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2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1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80" windowWidth="25875" windowHeight="10740"/>
  </bookViews>
  <sheets>
    <sheet name="Real Return Index" sheetId="8" r:id="rId1"/>
    <sheet name="g All" sheetId="9" r:id="rId2"/>
    <sheet name="g Commodity and Alt" sheetId="10" r:id="rId3"/>
    <sheet name="g Alt" sheetId="13" r:id="rId4"/>
    <sheet name="g Eq" sheetId="11" r:id="rId5"/>
    <sheet name="g Bond" sheetId="12" r:id="rId6"/>
    <sheet name="g Range" sheetId="14" r:id="rId7"/>
    <sheet name="g Avg Roll" sheetId="15" r:id="rId8"/>
    <sheet name="Value" sheetId="4" r:id="rId9"/>
    <sheet name="Chart1" sheetId="2" r:id="rId10"/>
    <sheet name="Chart2" sheetId="3" r:id="rId11"/>
    <sheet name="Chart3" sheetId="5" r:id="rId12"/>
    <sheet name="Chart4" sheetId="6" r:id="rId13"/>
    <sheet name="combined_dataset" sheetId="1" r:id="rId14"/>
    <sheet name="Chart1 (2)" sheetId="7" r:id="rId15"/>
  </sheets>
  <calcPr calcId="0"/>
</workbook>
</file>

<file path=xl/calcChain.xml><?xml version="1.0" encoding="utf-8"?>
<calcChain xmlns="http://schemas.openxmlformats.org/spreadsheetml/2006/main">
  <c r="CP187" i="8" l="1"/>
  <c r="CP188" i="8"/>
  <c r="CP189" i="8"/>
  <c r="CP190" i="8"/>
  <c r="CP191" i="8"/>
  <c r="CP192" i="8"/>
  <c r="CP193" i="8"/>
  <c r="CP194" i="8"/>
  <c r="CP195" i="8"/>
  <c r="CP196" i="8"/>
  <c r="CP197" i="8"/>
  <c r="CP198" i="8"/>
  <c r="CP199" i="8"/>
  <c r="CP200" i="8"/>
  <c r="CP201" i="8"/>
  <c r="CP202" i="8"/>
  <c r="CP203" i="8"/>
  <c r="CP204" i="8"/>
  <c r="CP205" i="8"/>
  <c r="CP206" i="8"/>
  <c r="CP207" i="8"/>
  <c r="CP208" i="8"/>
  <c r="CP209" i="8"/>
  <c r="CP210" i="8"/>
  <c r="CP211" i="8"/>
  <c r="CP212" i="8"/>
  <c r="CP213" i="8"/>
  <c r="CP214" i="8"/>
  <c r="CP215" i="8"/>
  <c r="CP216" i="8"/>
  <c r="CP217" i="8"/>
  <c r="CP218" i="8"/>
  <c r="CP219" i="8"/>
  <c r="CP220" i="8"/>
  <c r="CP221" i="8"/>
  <c r="CP222" i="8"/>
  <c r="CP223" i="8"/>
  <c r="CP224" i="8"/>
  <c r="CP225" i="8"/>
  <c r="CP226" i="8"/>
  <c r="CP227" i="8"/>
  <c r="CP228" i="8"/>
  <c r="CP229" i="8"/>
  <c r="CP230" i="8"/>
  <c r="CP231" i="8"/>
  <c r="CP232" i="8"/>
  <c r="CP233" i="8"/>
  <c r="CP234" i="8"/>
  <c r="CP235" i="8"/>
  <c r="CP236" i="8"/>
  <c r="CP237" i="8"/>
  <c r="CP238" i="8"/>
  <c r="CP239" i="8"/>
  <c r="CP240" i="8"/>
  <c r="CP241" i="8"/>
  <c r="CP242" i="8"/>
  <c r="CP243" i="8"/>
  <c r="CP244" i="8"/>
  <c r="CP245" i="8"/>
  <c r="CP246" i="8"/>
  <c r="CP247" i="8"/>
  <c r="CP248" i="8"/>
  <c r="CP249" i="8"/>
  <c r="CP250" i="8"/>
  <c r="CP251" i="8"/>
  <c r="CP252" i="8"/>
  <c r="CP253" i="8"/>
  <c r="CP254" i="8"/>
  <c r="CP255" i="8"/>
  <c r="CP256" i="8"/>
  <c r="CP257" i="8"/>
  <c r="CP258" i="8"/>
  <c r="CP259" i="8"/>
  <c r="CP260" i="8"/>
  <c r="CP261" i="8"/>
  <c r="CP262" i="8"/>
  <c r="CP263" i="8"/>
  <c r="CP264" i="8"/>
  <c r="CP265" i="8"/>
  <c r="CP266" i="8"/>
  <c r="CP267" i="8"/>
  <c r="CP268" i="8"/>
  <c r="CP269" i="8"/>
  <c r="CP270" i="8"/>
  <c r="CP271" i="8"/>
  <c r="CP272" i="8"/>
  <c r="CP273" i="8"/>
  <c r="CP274" i="8"/>
  <c r="CP275" i="8"/>
  <c r="CP276" i="8"/>
  <c r="CP277" i="8"/>
  <c r="CP278" i="8"/>
  <c r="CP279" i="8"/>
  <c r="CP280" i="8"/>
  <c r="CP281" i="8"/>
  <c r="CP282" i="8"/>
  <c r="CP283" i="8"/>
  <c r="CP284" i="8"/>
  <c r="CP285" i="8"/>
  <c r="CP286" i="8"/>
  <c r="CP287" i="8"/>
  <c r="CP288" i="8"/>
  <c r="CP289" i="8"/>
  <c r="CP290" i="8"/>
  <c r="CP291" i="8"/>
  <c r="CP292" i="8"/>
  <c r="CP293" i="8"/>
  <c r="CP294" i="8"/>
  <c r="CP295" i="8"/>
  <c r="CP296" i="8"/>
  <c r="CP297" i="8"/>
  <c r="CP298" i="8"/>
  <c r="CP299" i="8"/>
  <c r="CP300" i="8"/>
  <c r="CP301" i="8"/>
  <c r="CP302" i="8"/>
  <c r="CP303" i="8"/>
  <c r="CP304" i="8"/>
  <c r="CP305" i="8"/>
  <c r="CP306" i="8"/>
  <c r="CP307" i="8"/>
  <c r="CP308" i="8"/>
  <c r="CP309" i="8"/>
  <c r="CP310" i="8"/>
  <c r="CP311" i="8"/>
  <c r="CP312" i="8"/>
  <c r="CP313" i="8"/>
  <c r="CP314" i="8"/>
  <c r="CP315" i="8"/>
  <c r="CP316" i="8"/>
  <c r="CP317" i="8"/>
  <c r="CP318" i="8"/>
  <c r="CP319" i="8"/>
  <c r="CP320" i="8"/>
  <c r="CP321" i="8"/>
  <c r="CP322" i="8"/>
  <c r="CP323" i="8"/>
  <c r="CP324" i="8"/>
  <c r="CP325" i="8"/>
  <c r="CP326" i="8"/>
  <c r="CP327" i="8"/>
  <c r="CP328" i="8"/>
  <c r="CP329" i="8"/>
  <c r="CP330" i="8"/>
  <c r="CP331" i="8"/>
  <c r="CP332" i="8"/>
  <c r="CP333" i="8"/>
  <c r="CP334" i="8"/>
  <c r="CP335" i="8"/>
  <c r="CP336" i="8"/>
  <c r="CP337" i="8"/>
  <c r="CP338" i="8"/>
  <c r="CP339" i="8"/>
  <c r="CP340" i="8"/>
  <c r="CP341" i="8"/>
  <c r="CP342" i="8"/>
  <c r="CP343" i="8"/>
  <c r="CP344" i="8"/>
  <c r="CP345" i="8"/>
  <c r="CP346" i="8"/>
  <c r="CP347" i="8"/>
  <c r="CP348" i="8"/>
  <c r="CP349" i="8"/>
  <c r="CP350" i="8"/>
  <c r="CP351" i="8"/>
  <c r="CP352" i="8"/>
  <c r="CP353" i="8"/>
  <c r="CP354" i="8"/>
  <c r="CP355" i="8"/>
  <c r="CP356" i="8"/>
  <c r="CP357" i="8"/>
  <c r="CP358" i="8"/>
  <c r="CP359" i="8"/>
  <c r="CP360" i="8"/>
  <c r="CP361" i="8"/>
  <c r="CP362" i="8"/>
  <c r="CP363" i="8"/>
  <c r="CP364" i="8"/>
  <c r="CP365" i="8"/>
  <c r="CP366" i="8"/>
  <c r="CP367" i="8"/>
  <c r="CP368" i="8"/>
  <c r="CP369" i="8"/>
  <c r="CP370" i="8"/>
  <c r="CP371" i="8"/>
  <c r="CP372" i="8"/>
  <c r="CP373" i="8"/>
  <c r="CP374" i="8"/>
  <c r="CP375" i="8"/>
  <c r="CP376" i="8"/>
  <c r="CP377" i="8"/>
  <c r="CP378" i="8"/>
  <c r="CP379" i="8"/>
  <c r="CP380" i="8"/>
  <c r="CP381" i="8"/>
  <c r="CP382" i="8"/>
  <c r="CP383" i="8"/>
  <c r="CP384" i="8"/>
  <c r="CP385" i="8"/>
  <c r="CP386" i="8"/>
  <c r="CP387" i="8"/>
  <c r="CP388" i="8"/>
  <c r="CP389" i="8"/>
  <c r="CP390" i="8"/>
  <c r="CP391" i="8"/>
  <c r="CP392" i="8"/>
  <c r="CP393" i="8"/>
  <c r="CP394" i="8"/>
  <c r="CP395" i="8"/>
  <c r="CP396" i="8"/>
  <c r="CP397" i="8"/>
  <c r="CP398" i="8"/>
  <c r="CP399" i="8"/>
  <c r="CP400" i="8"/>
  <c r="CP401" i="8"/>
  <c r="CP402" i="8"/>
  <c r="CP403" i="8"/>
  <c r="CP404" i="8"/>
  <c r="CP405" i="8"/>
  <c r="CP406" i="8"/>
  <c r="CP407" i="8"/>
  <c r="CP408" i="8"/>
  <c r="CP409" i="8"/>
  <c r="CP410" i="8"/>
  <c r="CP411" i="8"/>
  <c r="CP412" i="8"/>
  <c r="CP413" i="8"/>
  <c r="CP414" i="8"/>
  <c r="CP415" i="8"/>
  <c r="CP416" i="8"/>
  <c r="CP417" i="8"/>
  <c r="CP418" i="8"/>
  <c r="CP419" i="8"/>
  <c r="CP420" i="8"/>
  <c r="CP421" i="8"/>
  <c r="CP422" i="8"/>
  <c r="CP423" i="8"/>
  <c r="CP424" i="8"/>
  <c r="CP425" i="8"/>
  <c r="CP426" i="8"/>
  <c r="CP427" i="8"/>
  <c r="CP428" i="8"/>
  <c r="CP429" i="8"/>
  <c r="CP430" i="8"/>
  <c r="CP431" i="8"/>
  <c r="CP432" i="8"/>
  <c r="CP433" i="8"/>
  <c r="CP434" i="8"/>
  <c r="CP435" i="8"/>
  <c r="CP436" i="8"/>
  <c r="CP437" i="8"/>
  <c r="CP438" i="8"/>
  <c r="CP439" i="8"/>
  <c r="CP440" i="8"/>
  <c r="CP441" i="8"/>
  <c r="CP442" i="8"/>
  <c r="CP443" i="8"/>
  <c r="CP444" i="8"/>
  <c r="CP445" i="8"/>
  <c r="CP446" i="8"/>
  <c r="CP447" i="8"/>
  <c r="CP448" i="8"/>
  <c r="CP449" i="8"/>
  <c r="CP450" i="8"/>
  <c r="CP451" i="8"/>
  <c r="CP452" i="8"/>
  <c r="CP453" i="8"/>
  <c r="CP454" i="8"/>
  <c r="CP455" i="8"/>
  <c r="CP456" i="8"/>
  <c r="CP457" i="8"/>
  <c r="CP458" i="8"/>
  <c r="CP459" i="8"/>
  <c r="CP460" i="8"/>
  <c r="CP461" i="8"/>
  <c r="CP462" i="8"/>
  <c r="CP463" i="8"/>
  <c r="CP464" i="8"/>
  <c r="CP465" i="8"/>
  <c r="CP466" i="8"/>
  <c r="CP467" i="8"/>
  <c r="CP468" i="8"/>
  <c r="CP469" i="8"/>
  <c r="CP470" i="8"/>
  <c r="CP471" i="8"/>
  <c r="CP472" i="8"/>
  <c r="CP473" i="8"/>
  <c r="CP474" i="8"/>
  <c r="CP475" i="8"/>
  <c r="CP476" i="8"/>
  <c r="CP477" i="8"/>
  <c r="CP478" i="8"/>
  <c r="CP479" i="8"/>
  <c r="CP480" i="8"/>
  <c r="CP481" i="8"/>
  <c r="CP482" i="8"/>
  <c r="CP483" i="8"/>
  <c r="CP484" i="8"/>
  <c r="CP485" i="8"/>
  <c r="CP486" i="8"/>
  <c r="CP487" i="8"/>
  <c r="CP488" i="8"/>
  <c r="CP489" i="8"/>
  <c r="CP490" i="8"/>
  <c r="CP491" i="8"/>
  <c r="CP492" i="8"/>
  <c r="CP493" i="8"/>
  <c r="CP494" i="8"/>
  <c r="CP495" i="8"/>
  <c r="CP496" i="8"/>
  <c r="CP497" i="8"/>
  <c r="CP498" i="8"/>
  <c r="CP499" i="8"/>
  <c r="CP500" i="8"/>
  <c r="CP501" i="8"/>
  <c r="CP502" i="8"/>
  <c r="CP503" i="8"/>
  <c r="CP504" i="8"/>
  <c r="CP505" i="8"/>
  <c r="CP506" i="8"/>
  <c r="CP507" i="8"/>
  <c r="CP508" i="8"/>
  <c r="CP509" i="8"/>
  <c r="CP510" i="8"/>
  <c r="CP511" i="8"/>
  <c r="CP512" i="8"/>
  <c r="CP513" i="8"/>
  <c r="CP514" i="8"/>
  <c r="CP515" i="8"/>
  <c r="CP516" i="8"/>
  <c r="CP517" i="8"/>
  <c r="CP518" i="8"/>
  <c r="CP519" i="8"/>
  <c r="CP520" i="8"/>
  <c r="CP521" i="8"/>
  <c r="CP522" i="8"/>
  <c r="CP523" i="8"/>
  <c r="CP524" i="8"/>
  <c r="CP525" i="8"/>
  <c r="CP526" i="8"/>
  <c r="CP527" i="8"/>
  <c r="CP528" i="8"/>
  <c r="CP529" i="8"/>
  <c r="CP530" i="8"/>
  <c r="CP531" i="8"/>
  <c r="CP532" i="8"/>
  <c r="CP533" i="8"/>
  <c r="CP534" i="8"/>
  <c r="CP535" i="8"/>
  <c r="CP536" i="8"/>
  <c r="CP537" i="8"/>
  <c r="CP538" i="8"/>
  <c r="CP539" i="8"/>
  <c r="CP540" i="8"/>
  <c r="CP541" i="8"/>
  <c r="CP542" i="8"/>
  <c r="CP543" i="8"/>
  <c r="CP544" i="8"/>
  <c r="CP545" i="8"/>
  <c r="CP546" i="8"/>
  <c r="CP547" i="8"/>
  <c r="CP548" i="8"/>
  <c r="CP549" i="8"/>
  <c r="CP550" i="8"/>
  <c r="CP551" i="8"/>
  <c r="CP552" i="8"/>
  <c r="CP553" i="8"/>
  <c r="CP554" i="8"/>
  <c r="CP555" i="8"/>
  <c r="CP556" i="8"/>
  <c r="CP557" i="8"/>
  <c r="CP558" i="8"/>
  <c r="CP559" i="8"/>
  <c r="CP560" i="8"/>
  <c r="CP561" i="8"/>
  <c r="CP562" i="8"/>
  <c r="CP563" i="8"/>
  <c r="CP564" i="8"/>
  <c r="CP565" i="8"/>
  <c r="CP566" i="8"/>
  <c r="CP567" i="8"/>
  <c r="CP568" i="8"/>
  <c r="CP569" i="8"/>
  <c r="CP570" i="8"/>
  <c r="CP571" i="8"/>
  <c r="CP572" i="8"/>
  <c r="CP573" i="8"/>
  <c r="CP574" i="8"/>
  <c r="CP575" i="8"/>
  <c r="CP576" i="8"/>
  <c r="CP577" i="8"/>
  <c r="CP578" i="8"/>
  <c r="CP579" i="8"/>
  <c r="CP580" i="8"/>
  <c r="CP581" i="8"/>
  <c r="CP582" i="8"/>
  <c r="CP583" i="8"/>
  <c r="CP584" i="8"/>
  <c r="CP186" i="8"/>
  <c r="CL584" i="8"/>
  <c r="CL583" i="8"/>
  <c r="CL582" i="8"/>
  <c r="CL581" i="8"/>
  <c r="CL580" i="8"/>
  <c r="CL579" i="8"/>
  <c r="CL578" i="8"/>
  <c r="CL577" i="8"/>
  <c r="CL576" i="8"/>
  <c r="CL575" i="8"/>
  <c r="CL574" i="8"/>
  <c r="CL573" i="8"/>
  <c r="CL572" i="8"/>
  <c r="CL571" i="8"/>
  <c r="CL570" i="8"/>
  <c r="CL569" i="8"/>
  <c r="CL568" i="8"/>
  <c r="CL567" i="8"/>
  <c r="CL566" i="8"/>
  <c r="CL565" i="8"/>
  <c r="CL564" i="8"/>
  <c r="CL563" i="8"/>
  <c r="CL562" i="8"/>
  <c r="CL561" i="8"/>
  <c r="CL560" i="8"/>
  <c r="CL559" i="8"/>
  <c r="CL558" i="8"/>
  <c r="CL557" i="8"/>
  <c r="CL556" i="8"/>
  <c r="CL555" i="8"/>
  <c r="CL554" i="8"/>
  <c r="CL553" i="8"/>
  <c r="CL552" i="8"/>
  <c r="CL551" i="8"/>
  <c r="CL550" i="8"/>
  <c r="CL549" i="8"/>
  <c r="CL548" i="8"/>
  <c r="CL547" i="8"/>
  <c r="CL546" i="8"/>
  <c r="CL545" i="8"/>
  <c r="CL544" i="8"/>
  <c r="CL543" i="8"/>
  <c r="CL542" i="8"/>
  <c r="CL541" i="8"/>
  <c r="CL540" i="8"/>
  <c r="CL539" i="8"/>
  <c r="CL538" i="8"/>
  <c r="CL537" i="8"/>
  <c r="CL536" i="8"/>
  <c r="CL535" i="8"/>
  <c r="CL534" i="8"/>
  <c r="CL533" i="8"/>
  <c r="CL532" i="8"/>
  <c r="CL531" i="8"/>
  <c r="CL530" i="8"/>
  <c r="CL529" i="8"/>
  <c r="CL528" i="8"/>
  <c r="CL527" i="8"/>
  <c r="CL526" i="8"/>
  <c r="CL525" i="8"/>
  <c r="CL524" i="8"/>
  <c r="CL523" i="8"/>
  <c r="CL522" i="8"/>
  <c r="CL521" i="8"/>
  <c r="CL520" i="8"/>
  <c r="CL519" i="8"/>
  <c r="CL518" i="8"/>
  <c r="CL517" i="8"/>
  <c r="CL516" i="8"/>
  <c r="CL515" i="8"/>
  <c r="CL514" i="8"/>
  <c r="CL513" i="8"/>
  <c r="CL512" i="8"/>
  <c r="CL511" i="8"/>
  <c r="CL510" i="8"/>
  <c r="CL509" i="8"/>
  <c r="CL508" i="8"/>
  <c r="CL507" i="8"/>
  <c r="CL506" i="8"/>
  <c r="CL505" i="8"/>
  <c r="CL504" i="8"/>
  <c r="CL503" i="8"/>
  <c r="CL502" i="8"/>
  <c r="CL501" i="8"/>
  <c r="CL500" i="8"/>
  <c r="CL499" i="8"/>
  <c r="CL498" i="8"/>
  <c r="CL497" i="8"/>
  <c r="CL496" i="8"/>
  <c r="CL495" i="8"/>
  <c r="CL494" i="8"/>
  <c r="CL493" i="8"/>
  <c r="CL492" i="8"/>
  <c r="CL491" i="8"/>
  <c r="CL490" i="8"/>
  <c r="CL489" i="8"/>
  <c r="CL488" i="8"/>
  <c r="CL487" i="8"/>
  <c r="CL486" i="8"/>
  <c r="CL485" i="8"/>
  <c r="CL484" i="8"/>
  <c r="CL483" i="8"/>
  <c r="CL482" i="8"/>
  <c r="CL481" i="8"/>
  <c r="CL480" i="8"/>
  <c r="CL479" i="8"/>
  <c r="CL478" i="8"/>
  <c r="CL477" i="8"/>
  <c r="CL476" i="8"/>
  <c r="CL475" i="8"/>
  <c r="CL474" i="8"/>
  <c r="CL473" i="8"/>
  <c r="CL472" i="8"/>
  <c r="CL471" i="8"/>
  <c r="CL470" i="8"/>
  <c r="CL469" i="8"/>
  <c r="CL468" i="8"/>
  <c r="CL467" i="8"/>
  <c r="CL466" i="8"/>
  <c r="CL465" i="8"/>
  <c r="CL464" i="8"/>
  <c r="CL463" i="8"/>
  <c r="CL462" i="8"/>
  <c r="CL461" i="8"/>
  <c r="CL460" i="8"/>
  <c r="CL459" i="8"/>
  <c r="CL458" i="8"/>
  <c r="CL457" i="8"/>
  <c r="CL456" i="8"/>
  <c r="CL455" i="8"/>
  <c r="CL454" i="8"/>
  <c r="CL453" i="8"/>
  <c r="CL452" i="8"/>
  <c r="CL451" i="8"/>
  <c r="CL450" i="8"/>
  <c r="CL449" i="8"/>
  <c r="CL448" i="8"/>
  <c r="CL447" i="8"/>
  <c r="CL446" i="8"/>
  <c r="CL445" i="8"/>
  <c r="CL444" i="8"/>
  <c r="CL443" i="8"/>
  <c r="CL442" i="8"/>
  <c r="CL441" i="8"/>
  <c r="CL440" i="8"/>
  <c r="CL439" i="8"/>
  <c r="CL438" i="8"/>
  <c r="CL437" i="8"/>
  <c r="CL436" i="8"/>
  <c r="CL435" i="8"/>
  <c r="CL434" i="8"/>
  <c r="CL433" i="8"/>
  <c r="CL432" i="8"/>
  <c r="CL431" i="8"/>
  <c r="CL430" i="8"/>
  <c r="CL429" i="8"/>
  <c r="CL428" i="8"/>
  <c r="CL427" i="8"/>
  <c r="CL426" i="8"/>
  <c r="CL425" i="8"/>
  <c r="CL424" i="8"/>
  <c r="CL423" i="8"/>
  <c r="CL422" i="8"/>
  <c r="CL421" i="8"/>
  <c r="CL420" i="8"/>
  <c r="CL419" i="8"/>
  <c r="CL418" i="8"/>
  <c r="CL417" i="8"/>
  <c r="CL416" i="8"/>
  <c r="CL415" i="8"/>
  <c r="CL414" i="8"/>
  <c r="CL413" i="8"/>
  <c r="CL412" i="8"/>
  <c r="CL411" i="8"/>
  <c r="CL410" i="8"/>
  <c r="CL409" i="8"/>
  <c r="CL408" i="8"/>
  <c r="CL407" i="8"/>
  <c r="CL406" i="8"/>
  <c r="CL405" i="8"/>
  <c r="CL404" i="8"/>
  <c r="CL403" i="8"/>
  <c r="CL402" i="8"/>
  <c r="CL401" i="8"/>
  <c r="CL400" i="8"/>
  <c r="CL399" i="8"/>
  <c r="CL398" i="8"/>
  <c r="CL397" i="8"/>
  <c r="CL396" i="8"/>
  <c r="CL395" i="8"/>
  <c r="CL394" i="8"/>
  <c r="CL393" i="8"/>
  <c r="CL392" i="8"/>
  <c r="CL391" i="8"/>
  <c r="CL390" i="8"/>
  <c r="CL389" i="8"/>
  <c r="CL388" i="8"/>
  <c r="CL387" i="8"/>
  <c r="CL386" i="8"/>
  <c r="CL385" i="8"/>
  <c r="CL384" i="8"/>
  <c r="CL383" i="8"/>
  <c r="CL382" i="8"/>
  <c r="CL381" i="8"/>
  <c r="CL380" i="8"/>
  <c r="CL379" i="8"/>
  <c r="CL378" i="8"/>
  <c r="CL377" i="8"/>
  <c r="CL376" i="8"/>
  <c r="CL375" i="8"/>
  <c r="CL374" i="8"/>
  <c r="CL373" i="8"/>
  <c r="CL372" i="8"/>
  <c r="CL371" i="8"/>
  <c r="CL370" i="8"/>
  <c r="CL369" i="8"/>
  <c r="CL368" i="8"/>
  <c r="CL367" i="8"/>
  <c r="CL366" i="8"/>
  <c r="CL365" i="8"/>
  <c r="CL364" i="8"/>
  <c r="CL363" i="8"/>
  <c r="CL362" i="8"/>
  <c r="CL361" i="8"/>
  <c r="CL360" i="8"/>
  <c r="CL359" i="8"/>
  <c r="CL358" i="8"/>
  <c r="CL357" i="8"/>
  <c r="CL356" i="8"/>
  <c r="CL355" i="8"/>
  <c r="CL354" i="8"/>
  <c r="CL353" i="8"/>
  <c r="CL352" i="8"/>
  <c r="CL351" i="8"/>
  <c r="CL350" i="8"/>
  <c r="CL349" i="8"/>
  <c r="CL348" i="8"/>
  <c r="CL347" i="8"/>
  <c r="CL346" i="8"/>
  <c r="CL345" i="8"/>
  <c r="CL344" i="8"/>
  <c r="CL343" i="8"/>
  <c r="CL342" i="8"/>
  <c r="CL341" i="8"/>
  <c r="CL340" i="8"/>
  <c r="CL339" i="8"/>
  <c r="CL338" i="8"/>
  <c r="CL337" i="8"/>
  <c r="CL336" i="8"/>
  <c r="CL335" i="8"/>
  <c r="CL334" i="8"/>
  <c r="CL333" i="8"/>
  <c r="CL332" i="8"/>
  <c r="CL331" i="8"/>
  <c r="CL330" i="8"/>
  <c r="CL329" i="8"/>
  <c r="CL328" i="8"/>
  <c r="CL327" i="8"/>
  <c r="CL326" i="8"/>
  <c r="CL325" i="8"/>
  <c r="CL324" i="8"/>
  <c r="CL323" i="8"/>
  <c r="CL322" i="8"/>
  <c r="CL321" i="8"/>
  <c r="CL320" i="8"/>
  <c r="CL319" i="8"/>
  <c r="CL318" i="8"/>
  <c r="CL317" i="8"/>
  <c r="CL316" i="8"/>
  <c r="CL315" i="8"/>
  <c r="CL314" i="8"/>
  <c r="CL313" i="8"/>
  <c r="CL312" i="8"/>
  <c r="CL311" i="8"/>
  <c r="CL310" i="8"/>
  <c r="CL309" i="8"/>
  <c r="CL308" i="8"/>
  <c r="CL307" i="8"/>
  <c r="CL306" i="8"/>
  <c r="CL305" i="8"/>
  <c r="CL304" i="8"/>
  <c r="CL303" i="8"/>
  <c r="CL302" i="8"/>
  <c r="CL301" i="8"/>
  <c r="CL300" i="8"/>
  <c r="CL299" i="8"/>
  <c r="CL298" i="8"/>
  <c r="CL297" i="8"/>
  <c r="CL296" i="8"/>
  <c r="CL295" i="8"/>
  <c r="CL294" i="8"/>
  <c r="CL293" i="8"/>
  <c r="CL292" i="8"/>
  <c r="CL291" i="8"/>
  <c r="CL290" i="8"/>
  <c r="CL289" i="8"/>
  <c r="CL288" i="8"/>
  <c r="CL287" i="8"/>
  <c r="CL286" i="8"/>
  <c r="CL285" i="8"/>
  <c r="CL284" i="8"/>
  <c r="CL283" i="8"/>
  <c r="CL282" i="8"/>
  <c r="CL281" i="8"/>
  <c r="CL280" i="8"/>
  <c r="CL279" i="8"/>
  <c r="CL278" i="8"/>
  <c r="CL277" i="8"/>
  <c r="CL276" i="8"/>
  <c r="CL275" i="8"/>
  <c r="CL274" i="8"/>
  <c r="CL273" i="8"/>
  <c r="CL272" i="8"/>
  <c r="CL271" i="8"/>
  <c r="CL270" i="8"/>
  <c r="CL269" i="8"/>
  <c r="CL268" i="8"/>
  <c r="CL267" i="8"/>
  <c r="CL266" i="8"/>
  <c r="CL265" i="8"/>
  <c r="CL264" i="8"/>
  <c r="CL263" i="8"/>
  <c r="CL262" i="8"/>
  <c r="CL261" i="8"/>
  <c r="CL260" i="8"/>
  <c r="CL259" i="8"/>
  <c r="CL258" i="8"/>
  <c r="CL257" i="8"/>
  <c r="CL256" i="8"/>
  <c r="CL255" i="8"/>
  <c r="CL254" i="8"/>
  <c r="CL253" i="8"/>
  <c r="CL252" i="8"/>
  <c r="CL251" i="8"/>
  <c r="CL250" i="8"/>
  <c r="CL249" i="8"/>
  <c r="CL248" i="8"/>
  <c r="CL247" i="8"/>
  <c r="CL246" i="8"/>
  <c r="CL245" i="8"/>
  <c r="CL244" i="8"/>
  <c r="CL243" i="8"/>
  <c r="CL242" i="8"/>
  <c r="CL241" i="8"/>
  <c r="CL240" i="8"/>
  <c r="CL239" i="8"/>
  <c r="CL238" i="8"/>
  <c r="CL237" i="8"/>
  <c r="CL236" i="8"/>
  <c r="CL235" i="8"/>
  <c r="CL234" i="8"/>
  <c r="CL233" i="8"/>
  <c r="CL232" i="8"/>
  <c r="CL231" i="8"/>
  <c r="CL230" i="8"/>
  <c r="CL229" i="8"/>
  <c r="CL228" i="8"/>
  <c r="CL227" i="8"/>
  <c r="CL226" i="8"/>
  <c r="CL225" i="8"/>
  <c r="CL224" i="8"/>
  <c r="CL223" i="8"/>
  <c r="CL222" i="8"/>
  <c r="CL221" i="8"/>
  <c r="CL220" i="8"/>
  <c r="CL219" i="8"/>
  <c r="CL218" i="8"/>
  <c r="CL217" i="8"/>
  <c r="CL216" i="8"/>
  <c r="CL215" i="8"/>
  <c r="CL214" i="8"/>
  <c r="CL213" i="8"/>
  <c r="CL212" i="8"/>
  <c r="CL211" i="8"/>
  <c r="CL210" i="8"/>
  <c r="CL209" i="8"/>
  <c r="CL208" i="8"/>
  <c r="CL207" i="8"/>
  <c r="CL206" i="8"/>
  <c r="CL205" i="8"/>
  <c r="CL204" i="8"/>
  <c r="CL203" i="8"/>
  <c r="CL202" i="8"/>
  <c r="CL201" i="8"/>
  <c r="CL200" i="8"/>
  <c r="CL199" i="8"/>
  <c r="CL198" i="8"/>
  <c r="CL197" i="8"/>
  <c r="CL196" i="8"/>
  <c r="CL195" i="8"/>
  <c r="CL194" i="8"/>
  <c r="CL193" i="8"/>
  <c r="CL192" i="8"/>
  <c r="CL191" i="8"/>
  <c r="CL190" i="8"/>
  <c r="CL189" i="8"/>
  <c r="CL188" i="8"/>
  <c r="CL187" i="8"/>
  <c r="CL186" i="8"/>
  <c r="CL185" i="8"/>
  <c r="CL184" i="8"/>
  <c r="CL183" i="8"/>
  <c r="CL182" i="8"/>
  <c r="CL181" i="8"/>
  <c r="CL180" i="8"/>
  <c r="CL179" i="8"/>
  <c r="CL178" i="8"/>
  <c r="CL177" i="8"/>
  <c r="CL176" i="8"/>
  <c r="CL175" i="8"/>
  <c r="CL174" i="8"/>
  <c r="CL173" i="8"/>
  <c r="CL172" i="8"/>
  <c r="CL171" i="8"/>
  <c r="CL170" i="8"/>
  <c r="CL169" i="8"/>
  <c r="CL168" i="8"/>
  <c r="CL167" i="8"/>
  <c r="CL166" i="8"/>
  <c r="CL165" i="8"/>
  <c r="CL164" i="8"/>
  <c r="CL163" i="8"/>
  <c r="CL162" i="8"/>
  <c r="CL161" i="8"/>
  <c r="CL160" i="8"/>
  <c r="CL159" i="8"/>
  <c r="CL158" i="8"/>
  <c r="CL157" i="8"/>
  <c r="CL156" i="8"/>
  <c r="CL155" i="8"/>
  <c r="CL154" i="8"/>
  <c r="CL153" i="8"/>
  <c r="CL152" i="8"/>
  <c r="CL151" i="8"/>
  <c r="CL150" i="8"/>
  <c r="CL149" i="8"/>
  <c r="CL148" i="8"/>
  <c r="CL147" i="8"/>
  <c r="CL146" i="8"/>
  <c r="CL145" i="8"/>
  <c r="CL144" i="8"/>
  <c r="CL143" i="8"/>
  <c r="CL142" i="8"/>
  <c r="CL141" i="8"/>
  <c r="CL140" i="8"/>
  <c r="CL139" i="8"/>
  <c r="CL138" i="8"/>
  <c r="CL137" i="8"/>
  <c r="CL136" i="8"/>
  <c r="CL135" i="8"/>
  <c r="CL134" i="8"/>
  <c r="CL133" i="8"/>
  <c r="CL132" i="8"/>
  <c r="CL131" i="8"/>
  <c r="CL130" i="8"/>
  <c r="CL129" i="8"/>
  <c r="CL128" i="8"/>
  <c r="CL127" i="8"/>
  <c r="CL126" i="8"/>
  <c r="CL125" i="8"/>
  <c r="CL124" i="8"/>
  <c r="CL123" i="8"/>
  <c r="CL122" i="8"/>
  <c r="CL121" i="8"/>
  <c r="CL120" i="8"/>
  <c r="CL119" i="8"/>
  <c r="CL118" i="8"/>
  <c r="CL117" i="8"/>
  <c r="CL116" i="8"/>
  <c r="CL115" i="8"/>
  <c r="CL114" i="8"/>
  <c r="CL113" i="8"/>
  <c r="CL112" i="8"/>
  <c r="CL111" i="8"/>
  <c r="CL110" i="8"/>
  <c r="CL109" i="8"/>
  <c r="CL108" i="8"/>
  <c r="CL107" i="8"/>
  <c r="CL106" i="8"/>
  <c r="CL105" i="8"/>
  <c r="CL104" i="8"/>
  <c r="CL103" i="8"/>
  <c r="CL102" i="8"/>
  <c r="CL101" i="8"/>
  <c r="CL100" i="8"/>
  <c r="CL99" i="8"/>
  <c r="CL98" i="8"/>
  <c r="CL97" i="8"/>
  <c r="CL96" i="8"/>
  <c r="CL95" i="8"/>
  <c r="CL94" i="8"/>
  <c r="CL93" i="8"/>
  <c r="CL92" i="8"/>
  <c r="CL91" i="8"/>
  <c r="CL90" i="8"/>
  <c r="CL89" i="8"/>
  <c r="CL88" i="8"/>
  <c r="CL87" i="8"/>
  <c r="CL86" i="8"/>
  <c r="CL85" i="8"/>
  <c r="CL84" i="8"/>
  <c r="CL83" i="8"/>
  <c r="CL82" i="8"/>
  <c r="CL81" i="8"/>
  <c r="CL80" i="8"/>
  <c r="CL79" i="8"/>
  <c r="CL78" i="8"/>
  <c r="CL77" i="8"/>
  <c r="CL76" i="8"/>
  <c r="CL75" i="8"/>
  <c r="CL74" i="8"/>
  <c r="CL73" i="8"/>
  <c r="CL72" i="8"/>
  <c r="CL71" i="8"/>
  <c r="CL70" i="8"/>
  <c r="CL69" i="8"/>
  <c r="CL68" i="8"/>
  <c r="CL67" i="8"/>
  <c r="CH596" i="8"/>
  <c r="CC612" i="8"/>
  <c r="CB612" i="8"/>
  <c r="CA612" i="8"/>
  <c r="BX612" i="8"/>
  <c r="CC611" i="8"/>
  <c r="CB611" i="8"/>
  <c r="CA611" i="8"/>
  <c r="BX611" i="8"/>
  <c r="CC610" i="8"/>
  <c r="CB610" i="8"/>
  <c r="CA610" i="8"/>
  <c r="BX610" i="8"/>
  <c r="CC609" i="8"/>
  <c r="CB609" i="8"/>
  <c r="CA609" i="8"/>
  <c r="BX609" i="8"/>
  <c r="CC608" i="8"/>
  <c r="CB608" i="8"/>
  <c r="CA608" i="8"/>
  <c r="BX608" i="8"/>
  <c r="CC607" i="8"/>
  <c r="CB607" i="8"/>
  <c r="CA607" i="8"/>
  <c r="BX607" i="8"/>
  <c r="CC606" i="8"/>
  <c r="CB606" i="8"/>
  <c r="CA606" i="8"/>
  <c r="BX606" i="8"/>
  <c r="CC605" i="8"/>
  <c r="CB605" i="8"/>
  <c r="CA605" i="8"/>
  <c r="BX605" i="8"/>
  <c r="CC604" i="8"/>
  <c r="CB604" i="8"/>
  <c r="CA604" i="8"/>
  <c r="BX604" i="8"/>
  <c r="CC603" i="8"/>
  <c r="CB603" i="8"/>
  <c r="CA603" i="8"/>
  <c r="BX603" i="8"/>
  <c r="CC602" i="8"/>
  <c r="CB602" i="8"/>
  <c r="CA602" i="8"/>
  <c r="BX602" i="8"/>
  <c r="CC601" i="8"/>
  <c r="CB601" i="8"/>
  <c r="CA601" i="8"/>
  <c r="BX601" i="8"/>
  <c r="CC600" i="8"/>
  <c r="CB600" i="8"/>
  <c r="CA600" i="8"/>
  <c r="BX600" i="8"/>
  <c r="CC599" i="8"/>
  <c r="CB599" i="8"/>
  <c r="CA599" i="8"/>
  <c r="BX599" i="8"/>
  <c r="CC598" i="8"/>
  <c r="CB598" i="8"/>
  <c r="CA598" i="8"/>
  <c r="BX598" i="8"/>
  <c r="CC597" i="8"/>
  <c r="CB597" i="8"/>
  <c r="CA597" i="8"/>
  <c r="BX597" i="8"/>
  <c r="CC596" i="8"/>
  <c r="CB596" i="8"/>
  <c r="CA596" i="8"/>
  <c r="BX596" i="8"/>
  <c r="CC595" i="8"/>
  <c r="CB595" i="8"/>
  <c r="CA595" i="8"/>
  <c r="BX595" i="8"/>
  <c r="CC594" i="8"/>
  <c r="CB594" i="8"/>
  <c r="CA594" i="8"/>
  <c r="BX594" i="8"/>
  <c r="CC593" i="8"/>
  <c r="CB593" i="8"/>
  <c r="CA593" i="8"/>
  <c r="BX593" i="8"/>
  <c r="CC592" i="8"/>
  <c r="CB592" i="8"/>
  <c r="CA592" i="8"/>
  <c r="BX592" i="8"/>
  <c r="CC591" i="8"/>
  <c r="CB591" i="8"/>
  <c r="CA591" i="8"/>
  <c r="BX591" i="8"/>
  <c r="CC590" i="8"/>
  <c r="CB590" i="8"/>
  <c r="CA590" i="8"/>
  <c r="BX590" i="8"/>
  <c r="CC589" i="8"/>
  <c r="CB589" i="8"/>
  <c r="CA589" i="8"/>
  <c r="BX589" i="8"/>
  <c r="CC588" i="8"/>
  <c r="CB588" i="8"/>
  <c r="CA588" i="8"/>
  <c r="BX588" i="8"/>
  <c r="CC587" i="8"/>
  <c r="CB587" i="8"/>
  <c r="CA587" i="8"/>
  <c r="BX587" i="8"/>
  <c r="CC586" i="8"/>
  <c r="CB586" i="8"/>
  <c r="CA586" i="8"/>
  <c r="BX586" i="8"/>
  <c r="CC585" i="8"/>
  <c r="CB585" i="8"/>
  <c r="CA585" i="8"/>
  <c r="BX585" i="8"/>
  <c r="CC584" i="8"/>
  <c r="CB584" i="8"/>
  <c r="CA584" i="8"/>
  <c r="BX584" i="8"/>
  <c r="CC583" i="8"/>
  <c r="CB583" i="8"/>
  <c r="CA583" i="8"/>
  <c r="BX583" i="8"/>
  <c r="CC582" i="8"/>
  <c r="CB582" i="8"/>
  <c r="CA582" i="8"/>
  <c r="BX582" i="8"/>
  <c r="CC581" i="8"/>
  <c r="CB581" i="8"/>
  <c r="CA581" i="8"/>
  <c r="BX581" i="8"/>
  <c r="CC580" i="8"/>
  <c r="CB580" i="8"/>
  <c r="CA580" i="8"/>
  <c r="BX580" i="8"/>
  <c r="CC579" i="8"/>
  <c r="CB579" i="8"/>
  <c r="CA579" i="8"/>
  <c r="BX579" i="8"/>
  <c r="CC578" i="8"/>
  <c r="CB578" i="8"/>
  <c r="CA578" i="8"/>
  <c r="BX578" i="8"/>
  <c r="CC577" i="8"/>
  <c r="CB577" i="8"/>
  <c r="CA577" i="8"/>
  <c r="BX577" i="8"/>
  <c r="CC576" i="8"/>
  <c r="CB576" i="8"/>
  <c r="CA576" i="8"/>
  <c r="BX576" i="8"/>
  <c r="CC575" i="8"/>
  <c r="CB575" i="8"/>
  <c r="CA575" i="8"/>
  <c r="BX575" i="8"/>
  <c r="CC574" i="8"/>
  <c r="CB574" i="8"/>
  <c r="CA574" i="8"/>
  <c r="BX574" i="8"/>
  <c r="CC573" i="8"/>
  <c r="CB573" i="8"/>
  <c r="CA573" i="8"/>
  <c r="BX573" i="8"/>
  <c r="CC572" i="8"/>
  <c r="CB572" i="8"/>
  <c r="CA572" i="8"/>
  <c r="BX572" i="8"/>
  <c r="CC571" i="8"/>
  <c r="CB571" i="8"/>
  <c r="CA571" i="8"/>
  <c r="BX571" i="8"/>
  <c r="CC570" i="8"/>
  <c r="CB570" i="8"/>
  <c r="CA570" i="8"/>
  <c r="BX570" i="8"/>
  <c r="CC569" i="8"/>
  <c r="CB569" i="8"/>
  <c r="CA569" i="8"/>
  <c r="BX569" i="8"/>
  <c r="CC568" i="8"/>
  <c r="CB568" i="8"/>
  <c r="CA568" i="8"/>
  <c r="BX568" i="8"/>
  <c r="CC567" i="8"/>
  <c r="CB567" i="8"/>
  <c r="CA567" i="8"/>
  <c r="BX567" i="8"/>
  <c r="CC566" i="8"/>
  <c r="CB566" i="8"/>
  <c r="CA566" i="8"/>
  <c r="BX566" i="8"/>
  <c r="CC565" i="8"/>
  <c r="CB565" i="8"/>
  <c r="CA565" i="8"/>
  <c r="BX565" i="8"/>
  <c r="CC564" i="8"/>
  <c r="CB564" i="8"/>
  <c r="CA564" i="8"/>
  <c r="BX564" i="8"/>
  <c r="CC563" i="8"/>
  <c r="CB563" i="8"/>
  <c r="CA563" i="8"/>
  <c r="BX563" i="8"/>
  <c r="CC562" i="8"/>
  <c r="CB562" i="8"/>
  <c r="CA562" i="8"/>
  <c r="BX562" i="8"/>
  <c r="CC561" i="8"/>
  <c r="CB561" i="8"/>
  <c r="CA561" i="8"/>
  <c r="BX561" i="8"/>
  <c r="CC560" i="8"/>
  <c r="CB560" i="8"/>
  <c r="CA560" i="8"/>
  <c r="BX560" i="8"/>
  <c r="CC559" i="8"/>
  <c r="CB559" i="8"/>
  <c r="CA559" i="8"/>
  <c r="BX559" i="8"/>
  <c r="CC558" i="8"/>
  <c r="CB558" i="8"/>
  <c r="CA558" i="8"/>
  <c r="BX558" i="8"/>
  <c r="CC557" i="8"/>
  <c r="CB557" i="8"/>
  <c r="CA557" i="8"/>
  <c r="BX557" i="8"/>
  <c r="CC556" i="8"/>
  <c r="CB556" i="8"/>
  <c r="CA556" i="8"/>
  <c r="BX556" i="8"/>
  <c r="CC555" i="8"/>
  <c r="CB555" i="8"/>
  <c r="CA555" i="8"/>
  <c r="BX555" i="8"/>
  <c r="CC554" i="8"/>
  <c r="CB554" i="8"/>
  <c r="CA554" i="8"/>
  <c r="BX554" i="8"/>
  <c r="CC553" i="8"/>
  <c r="CB553" i="8"/>
  <c r="CA553" i="8"/>
  <c r="BX553" i="8"/>
  <c r="CC552" i="8"/>
  <c r="CB552" i="8"/>
  <c r="CA552" i="8"/>
  <c r="BX552" i="8"/>
  <c r="CC551" i="8"/>
  <c r="CB551" i="8"/>
  <c r="CA551" i="8"/>
  <c r="BX551" i="8"/>
  <c r="CC550" i="8"/>
  <c r="CB550" i="8"/>
  <c r="CA550" i="8"/>
  <c r="BX550" i="8"/>
  <c r="CC549" i="8"/>
  <c r="CB549" i="8"/>
  <c r="CA549" i="8"/>
  <c r="BX549" i="8"/>
  <c r="CC548" i="8"/>
  <c r="CB548" i="8"/>
  <c r="CA548" i="8"/>
  <c r="BX548" i="8"/>
  <c r="CC547" i="8"/>
  <c r="CB547" i="8"/>
  <c r="CA547" i="8"/>
  <c r="BX547" i="8"/>
  <c r="CC546" i="8"/>
  <c r="CB546" i="8"/>
  <c r="CA546" i="8"/>
  <c r="BX546" i="8"/>
  <c r="CC545" i="8"/>
  <c r="CB545" i="8"/>
  <c r="CA545" i="8"/>
  <c r="BX545" i="8"/>
  <c r="CC544" i="8"/>
  <c r="CB544" i="8"/>
  <c r="CA544" i="8"/>
  <c r="BX544" i="8"/>
  <c r="CC543" i="8"/>
  <c r="CB543" i="8"/>
  <c r="CA543" i="8"/>
  <c r="BX543" i="8"/>
  <c r="CC542" i="8"/>
  <c r="CB542" i="8"/>
  <c r="CA542" i="8"/>
  <c r="BX542" i="8"/>
  <c r="CC541" i="8"/>
  <c r="CB541" i="8"/>
  <c r="CA541" i="8"/>
  <c r="BX541" i="8"/>
  <c r="CC540" i="8"/>
  <c r="CB540" i="8"/>
  <c r="CA540" i="8"/>
  <c r="BX540" i="8"/>
  <c r="CC539" i="8"/>
  <c r="CB539" i="8"/>
  <c r="CA539" i="8"/>
  <c r="BX539" i="8"/>
  <c r="CC538" i="8"/>
  <c r="CB538" i="8"/>
  <c r="CA538" i="8"/>
  <c r="BX538" i="8"/>
  <c r="CC537" i="8"/>
  <c r="CB537" i="8"/>
  <c r="CA537" i="8"/>
  <c r="BX537" i="8"/>
  <c r="CC536" i="8"/>
  <c r="CB536" i="8"/>
  <c r="CA536" i="8"/>
  <c r="BX536" i="8"/>
  <c r="CC535" i="8"/>
  <c r="CB535" i="8"/>
  <c r="CA535" i="8"/>
  <c r="BX535" i="8"/>
  <c r="CC534" i="8"/>
  <c r="CB534" i="8"/>
  <c r="CA534" i="8"/>
  <c r="BX534" i="8"/>
  <c r="CC533" i="8"/>
  <c r="CB533" i="8"/>
  <c r="CA533" i="8"/>
  <c r="BX533" i="8"/>
  <c r="CC532" i="8"/>
  <c r="CB532" i="8"/>
  <c r="CA532" i="8"/>
  <c r="BX532" i="8"/>
  <c r="CC531" i="8"/>
  <c r="CB531" i="8"/>
  <c r="CA531" i="8"/>
  <c r="BX531" i="8"/>
  <c r="CC530" i="8"/>
  <c r="CB530" i="8"/>
  <c r="CA530" i="8"/>
  <c r="BX530" i="8"/>
  <c r="CC529" i="8"/>
  <c r="CB529" i="8"/>
  <c r="CA529" i="8"/>
  <c r="BX529" i="8"/>
  <c r="CC528" i="8"/>
  <c r="CB528" i="8"/>
  <c r="CA528" i="8"/>
  <c r="BX528" i="8"/>
  <c r="CC527" i="8"/>
  <c r="CB527" i="8"/>
  <c r="CA527" i="8"/>
  <c r="BX527" i="8"/>
  <c r="CC526" i="8"/>
  <c r="CB526" i="8"/>
  <c r="CA526" i="8"/>
  <c r="BX526" i="8"/>
  <c r="CC525" i="8"/>
  <c r="CB525" i="8"/>
  <c r="CA525" i="8"/>
  <c r="BX525" i="8"/>
  <c r="CC524" i="8"/>
  <c r="CB524" i="8"/>
  <c r="CA524" i="8"/>
  <c r="BX524" i="8"/>
  <c r="CC523" i="8"/>
  <c r="CB523" i="8"/>
  <c r="CA523" i="8"/>
  <c r="BX523" i="8"/>
  <c r="CC522" i="8"/>
  <c r="CB522" i="8"/>
  <c r="CA522" i="8"/>
  <c r="BX522" i="8"/>
  <c r="CC521" i="8"/>
  <c r="CB521" i="8"/>
  <c r="CA521" i="8"/>
  <c r="BX521" i="8"/>
  <c r="CC520" i="8"/>
  <c r="CB520" i="8"/>
  <c r="CA520" i="8"/>
  <c r="BX520" i="8"/>
  <c r="CC519" i="8"/>
  <c r="CB519" i="8"/>
  <c r="CA519" i="8"/>
  <c r="BX519" i="8"/>
  <c r="CC518" i="8"/>
  <c r="CB518" i="8"/>
  <c r="CA518" i="8"/>
  <c r="BX518" i="8"/>
  <c r="CC517" i="8"/>
  <c r="CB517" i="8"/>
  <c r="CA517" i="8"/>
  <c r="BX517" i="8"/>
  <c r="CC516" i="8"/>
  <c r="CB516" i="8"/>
  <c r="CA516" i="8"/>
  <c r="BX516" i="8"/>
  <c r="CC515" i="8"/>
  <c r="CB515" i="8"/>
  <c r="CA515" i="8"/>
  <c r="BX515" i="8"/>
  <c r="CC514" i="8"/>
  <c r="CB514" i="8"/>
  <c r="CA514" i="8"/>
  <c r="BX514" i="8"/>
  <c r="CC513" i="8"/>
  <c r="CB513" i="8"/>
  <c r="CA513" i="8"/>
  <c r="BX513" i="8"/>
  <c r="CC512" i="8"/>
  <c r="CB512" i="8"/>
  <c r="CA512" i="8"/>
  <c r="BX512" i="8"/>
  <c r="CC511" i="8"/>
  <c r="CB511" i="8"/>
  <c r="CA511" i="8"/>
  <c r="BX511" i="8"/>
  <c r="CC510" i="8"/>
  <c r="CB510" i="8"/>
  <c r="CA510" i="8"/>
  <c r="BX510" i="8"/>
  <c r="CC509" i="8"/>
  <c r="CB509" i="8"/>
  <c r="CA509" i="8"/>
  <c r="BY509" i="8"/>
  <c r="BX509" i="8"/>
  <c r="CC508" i="8"/>
  <c r="CB508" i="8"/>
  <c r="CA508" i="8"/>
  <c r="BX508" i="8"/>
  <c r="CC507" i="8"/>
  <c r="CB507" i="8"/>
  <c r="CA507" i="8"/>
  <c r="BX507" i="8"/>
  <c r="CC506" i="8"/>
  <c r="CB506" i="8"/>
  <c r="CA506" i="8"/>
  <c r="BX506" i="8"/>
  <c r="CC505" i="8"/>
  <c r="CB505" i="8"/>
  <c r="CA505" i="8"/>
  <c r="BX505" i="8"/>
  <c r="CC504" i="8"/>
  <c r="CB504" i="8"/>
  <c r="CA504" i="8"/>
  <c r="BX504" i="8"/>
  <c r="CC503" i="8"/>
  <c r="CB503" i="8"/>
  <c r="CA503" i="8"/>
  <c r="BX503" i="8"/>
  <c r="CC502" i="8"/>
  <c r="CB502" i="8"/>
  <c r="CA502" i="8"/>
  <c r="BX502" i="8"/>
  <c r="CC501" i="8"/>
  <c r="CB501" i="8"/>
  <c r="CA501" i="8"/>
  <c r="BX501" i="8"/>
  <c r="CC500" i="8"/>
  <c r="CB500" i="8"/>
  <c r="CA500" i="8"/>
  <c r="BX500" i="8"/>
  <c r="CC499" i="8"/>
  <c r="CB499" i="8"/>
  <c r="CA499" i="8"/>
  <c r="BX499" i="8"/>
  <c r="CC498" i="8"/>
  <c r="CB498" i="8"/>
  <c r="CA498" i="8"/>
  <c r="BX498" i="8"/>
  <c r="CC497" i="8"/>
  <c r="CB497" i="8"/>
  <c r="CA497" i="8"/>
  <c r="BX497" i="8"/>
  <c r="BU497" i="8"/>
  <c r="CC496" i="8"/>
  <c r="CB496" i="8"/>
  <c r="CA496" i="8"/>
  <c r="BX496" i="8"/>
  <c r="CC495" i="8"/>
  <c r="CB495" i="8"/>
  <c r="CA495" i="8"/>
  <c r="BX495" i="8"/>
  <c r="CC494" i="8"/>
  <c r="CB494" i="8"/>
  <c r="CA494" i="8"/>
  <c r="BX494" i="8"/>
  <c r="CC493" i="8"/>
  <c r="CB493" i="8"/>
  <c r="CA493" i="8"/>
  <c r="BX493" i="8"/>
  <c r="CC492" i="8"/>
  <c r="CB492" i="8"/>
  <c r="CA492" i="8"/>
  <c r="BX492" i="8"/>
  <c r="CC491" i="8"/>
  <c r="CB491" i="8"/>
  <c r="CA491" i="8"/>
  <c r="BX491" i="8"/>
  <c r="CC490" i="8"/>
  <c r="CB490" i="8"/>
  <c r="CA490" i="8"/>
  <c r="BX490" i="8"/>
  <c r="CC489" i="8"/>
  <c r="CB489" i="8"/>
  <c r="CA489" i="8"/>
  <c r="BX489" i="8"/>
  <c r="CC488" i="8"/>
  <c r="CB488" i="8"/>
  <c r="CA488" i="8"/>
  <c r="BX488" i="8"/>
  <c r="CC487" i="8"/>
  <c r="CB487" i="8"/>
  <c r="CA487" i="8"/>
  <c r="BX487" i="8"/>
  <c r="CC486" i="8"/>
  <c r="CB486" i="8"/>
  <c r="CA486" i="8"/>
  <c r="BX486" i="8"/>
  <c r="CC485" i="8"/>
  <c r="CB485" i="8"/>
  <c r="CA485" i="8"/>
  <c r="BX485" i="8"/>
  <c r="CC484" i="8"/>
  <c r="CB484" i="8"/>
  <c r="CA484" i="8"/>
  <c r="BX484" i="8"/>
  <c r="CC483" i="8"/>
  <c r="CB483" i="8"/>
  <c r="CA483" i="8"/>
  <c r="BX483" i="8"/>
  <c r="CC482" i="8"/>
  <c r="CB482" i="8"/>
  <c r="CA482" i="8"/>
  <c r="BX482" i="8"/>
  <c r="CC481" i="8"/>
  <c r="CB481" i="8"/>
  <c r="CA481" i="8"/>
  <c r="BX481" i="8"/>
  <c r="CC480" i="8"/>
  <c r="CB480" i="8"/>
  <c r="CA480" i="8"/>
  <c r="BX480" i="8"/>
  <c r="CC479" i="8"/>
  <c r="CB479" i="8"/>
  <c r="CA479" i="8"/>
  <c r="BX479" i="8"/>
  <c r="CC478" i="8"/>
  <c r="CB478" i="8"/>
  <c r="CA478" i="8"/>
  <c r="BX478" i="8"/>
  <c r="CC477" i="8"/>
  <c r="CB477" i="8"/>
  <c r="CA477" i="8"/>
  <c r="BX477" i="8"/>
  <c r="CC476" i="8"/>
  <c r="CB476" i="8"/>
  <c r="CA476" i="8"/>
  <c r="BX476" i="8"/>
  <c r="CC475" i="8"/>
  <c r="CB475" i="8"/>
  <c r="CA475" i="8"/>
  <c r="BX475" i="8"/>
  <c r="CC474" i="8"/>
  <c r="CB474" i="8"/>
  <c r="CA474" i="8"/>
  <c r="BX474" i="8"/>
  <c r="CC473" i="8"/>
  <c r="CB473" i="8"/>
  <c r="CA473" i="8"/>
  <c r="BX473" i="8"/>
  <c r="CC472" i="8"/>
  <c r="CB472" i="8"/>
  <c r="CA472" i="8"/>
  <c r="BX472" i="8"/>
  <c r="CC471" i="8"/>
  <c r="CB471" i="8"/>
  <c r="CA471" i="8"/>
  <c r="BX471" i="8"/>
  <c r="CC470" i="8"/>
  <c r="CB470" i="8"/>
  <c r="CA470" i="8"/>
  <c r="BX470" i="8"/>
  <c r="CC469" i="8"/>
  <c r="CB469" i="8"/>
  <c r="CA469" i="8"/>
  <c r="BX469" i="8"/>
  <c r="CC468" i="8"/>
  <c r="CB468" i="8"/>
  <c r="CA468" i="8"/>
  <c r="BX468" i="8"/>
  <c r="CC467" i="8"/>
  <c r="CB467" i="8"/>
  <c r="CA467" i="8"/>
  <c r="BX467" i="8"/>
  <c r="CC466" i="8"/>
  <c r="CB466" i="8"/>
  <c r="CA466" i="8"/>
  <c r="BX466" i="8"/>
  <c r="CC465" i="8"/>
  <c r="CB465" i="8"/>
  <c r="CA465" i="8"/>
  <c r="BX465" i="8"/>
  <c r="CC464" i="8"/>
  <c r="CB464" i="8"/>
  <c r="CA464" i="8"/>
  <c r="BX464" i="8"/>
  <c r="CC463" i="8"/>
  <c r="CB463" i="8"/>
  <c r="CA463" i="8"/>
  <c r="BX463" i="8"/>
  <c r="CC462" i="8"/>
  <c r="CB462" i="8"/>
  <c r="CA462" i="8"/>
  <c r="BX462" i="8"/>
  <c r="CC461" i="8"/>
  <c r="CB461" i="8"/>
  <c r="CA461" i="8"/>
  <c r="BX461" i="8"/>
  <c r="CC460" i="8"/>
  <c r="CB460" i="8"/>
  <c r="CA460" i="8"/>
  <c r="BX460" i="8"/>
  <c r="CC459" i="8"/>
  <c r="CB459" i="8"/>
  <c r="CA459" i="8"/>
  <c r="BX459" i="8"/>
  <c r="CC458" i="8"/>
  <c r="CB458" i="8"/>
  <c r="CA458" i="8"/>
  <c r="BX458" i="8"/>
  <c r="CC457" i="8"/>
  <c r="CB457" i="8"/>
  <c r="CA457" i="8"/>
  <c r="BX457" i="8"/>
  <c r="CC456" i="8"/>
  <c r="CB456" i="8"/>
  <c r="CA456" i="8"/>
  <c r="BX456" i="8"/>
  <c r="CC455" i="8"/>
  <c r="CB455" i="8"/>
  <c r="CA455" i="8"/>
  <c r="BX455" i="8"/>
  <c r="CC454" i="8"/>
  <c r="CB454" i="8"/>
  <c r="CA454" i="8"/>
  <c r="BX454" i="8"/>
  <c r="CC453" i="8"/>
  <c r="CB453" i="8"/>
  <c r="CA453" i="8"/>
  <c r="BX453" i="8"/>
  <c r="CC452" i="8"/>
  <c r="CB452" i="8"/>
  <c r="CA452" i="8"/>
  <c r="BX452" i="8"/>
  <c r="CC451" i="8"/>
  <c r="CB451" i="8"/>
  <c r="CA451" i="8"/>
  <c r="BX451" i="8"/>
  <c r="CC450" i="8"/>
  <c r="CB450" i="8"/>
  <c r="CA450" i="8"/>
  <c r="BX450" i="8"/>
  <c r="CC449" i="8"/>
  <c r="CB449" i="8"/>
  <c r="CA449" i="8"/>
  <c r="BX449" i="8"/>
  <c r="CC448" i="8"/>
  <c r="CB448" i="8"/>
  <c r="CA448" i="8"/>
  <c r="BX448" i="8"/>
  <c r="CC447" i="8"/>
  <c r="CB447" i="8"/>
  <c r="CA447" i="8"/>
  <c r="BX447" i="8"/>
  <c r="CC446" i="8"/>
  <c r="CB446" i="8"/>
  <c r="CA446" i="8"/>
  <c r="BX446" i="8"/>
  <c r="CC445" i="8"/>
  <c r="CB445" i="8"/>
  <c r="CA445" i="8"/>
  <c r="BX445" i="8"/>
  <c r="CC444" i="8"/>
  <c r="CB444" i="8"/>
  <c r="CA444" i="8"/>
  <c r="BX444" i="8"/>
  <c r="CC443" i="8"/>
  <c r="CB443" i="8"/>
  <c r="CA443" i="8"/>
  <c r="BX443" i="8"/>
  <c r="CC442" i="8"/>
  <c r="CB442" i="8"/>
  <c r="CA442" i="8"/>
  <c r="BX442" i="8"/>
  <c r="CC441" i="8"/>
  <c r="CB441" i="8"/>
  <c r="CA441" i="8"/>
  <c r="BX441" i="8"/>
  <c r="CC440" i="8"/>
  <c r="CB440" i="8"/>
  <c r="CA440" i="8"/>
  <c r="BX440" i="8"/>
  <c r="CC439" i="8"/>
  <c r="CB439" i="8"/>
  <c r="CA439" i="8"/>
  <c r="BX439" i="8"/>
  <c r="CC438" i="8"/>
  <c r="CB438" i="8"/>
  <c r="CA438" i="8"/>
  <c r="BX438" i="8"/>
  <c r="CC437" i="8"/>
  <c r="CB437" i="8"/>
  <c r="CA437" i="8"/>
  <c r="BX437" i="8"/>
  <c r="CC436" i="8"/>
  <c r="CB436" i="8"/>
  <c r="CA436" i="8"/>
  <c r="BX436" i="8"/>
  <c r="CC435" i="8"/>
  <c r="CB435" i="8"/>
  <c r="CA435" i="8"/>
  <c r="BX435" i="8"/>
  <c r="CC434" i="8"/>
  <c r="CB434" i="8"/>
  <c r="CA434" i="8"/>
  <c r="BX434" i="8"/>
  <c r="CC433" i="8"/>
  <c r="CB433" i="8"/>
  <c r="CA433" i="8"/>
  <c r="BX433" i="8"/>
  <c r="CC432" i="8"/>
  <c r="CB432" i="8"/>
  <c r="CA432" i="8"/>
  <c r="BX432" i="8"/>
  <c r="CC431" i="8"/>
  <c r="CB431" i="8"/>
  <c r="CA431" i="8"/>
  <c r="BX431" i="8"/>
  <c r="CC430" i="8"/>
  <c r="CB430" i="8"/>
  <c r="CA430" i="8"/>
  <c r="BX430" i="8"/>
  <c r="CC429" i="8"/>
  <c r="CB429" i="8"/>
  <c r="CA429" i="8"/>
  <c r="BX429" i="8"/>
  <c r="CC428" i="8"/>
  <c r="CB428" i="8"/>
  <c r="CA428" i="8"/>
  <c r="BX428" i="8"/>
  <c r="CC427" i="8"/>
  <c r="CB427" i="8"/>
  <c r="CA427" i="8"/>
  <c r="BX427" i="8"/>
  <c r="CC426" i="8"/>
  <c r="CB426" i="8"/>
  <c r="CA426" i="8"/>
  <c r="BX426" i="8"/>
  <c r="CC425" i="8"/>
  <c r="CB425" i="8"/>
  <c r="CA425" i="8"/>
  <c r="BX425" i="8"/>
  <c r="CC424" i="8"/>
  <c r="CB424" i="8"/>
  <c r="CA424" i="8"/>
  <c r="BX424" i="8"/>
  <c r="CC423" i="8"/>
  <c r="CB423" i="8"/>
  <c r="CA423" i="8"/>
  <c r="BX423" i="8"/>
  <c r="CC422" i="8"/>
  <c r="CB422" i="8"/>
  <c r="CA422" i="8"/>
  <c r="BX422" i="8"/>
  <c r="CC421" i="8"/>
  <c r="CB421" i="8"/>
  <c r="CA421" i="8"/>
  <c r="BX421" i="8"/>
  <c r="CC420" i="8"/>
  <c r="CB420" i="8"/>
  <c r="CA420" i="8"/>
  <c r="BX420" i="8"/>
  <c r="CC419" i="8"/>
  <c r="CB419" i="8"/>
  <c r="CA419" i="8"/>
  <c r="BX419" i="8"/>
  <c r="CC418" i="8"/>
  <c r="CB418" i="8"/>
  <c r="CA418" i="8"/>
  <c r="BX418" i="8"/>
  <c r="CC417" i="8"/>
  <c r="CB417" i="8"/>
  <c r="CA417" i="8"/>
  <c r="BX417" i="8"/>
  <c r="CC416" i="8"/>
  <c r="CB416" i="8"/>
  <c r="CA416" i="8"/>
  <c r="BX416" i="8"/>
  <c r="CC415" i="8"/>
  <c r="CB415" i="8"/>
  <c r="CA415" i="8"/>
  <c r="BX415" i="8"/>
  <c r="CC414" i="8"/>
  <c r="CB414" i="8"/>
  <c r="CA414" i="8"/>
  <c r="BX414" i="8"/>
  <c r="CC413" i="8"/>
  <c r="CB413" i="8"/>
  <c r="CA413" i="8"/>
  <c r="BX413" i="8"/>
  <c r="CC412" i="8"/>
  <c r="CB412" i="8"/>
  <c r="CA412" i="8"/>
  <c r="BX412" i="8"/>
  <c r="CC411" i="8"/>
  <c r="CB411" i="8"/>
  <c r="CA411" i="8"/>
  <c r="BX411" i="8"/>
  <c r="CC410" i="8"/>
  <c r="CB410" i="8"/>
  <c r="CA410" i="8"/>
  <c r="BX410" i="8"/>
  <c r="CC409" i="8"/>
  <c r="CB409" i="8"/>
  <c r="CA409" i="8"/>
  <c r="BX409" i="8"/>
  <c r="CC408" i="8"/>
  <c r="CB408" i="8"/>
  <c r="CA408" i="8"/>
  <c r="BX408" i="8"/>
  <c r="CC407" i="8"/>
  <c r="CB407" i="8"/>
  <c r="CA407" i="8"/>
  <c r="BX407" i="8"/>
  <c r="CC406" i="8"/>
  <c r="CB406" i="8"/>
  <c r="CA406" i="8"/>
  <c r="BX406" i="8"/>
  <c r="CC405" i="8"/>
  <c r="CB405" i="8"/>
  <c r="CA405" i="8"/>
  <c r="BX405" i="8"/>
  <c r="CC404" i="8"/>
  <c r="CB404" i="8"/>
  <c r="CA404" i="8"/>
  <c r="BX404" i="8"/>
  <c r="CC403" i="8"/>
  <c r="CB403" i="8"/>
  <c r="CA403" i="8"/>
  <c r="BX403" i="8"/>
  <c r="CC402" i="8"/>
  <c r="CB402" i="8"/>
  <c r="CA402" i="8"/>
  <c r="BX402" i="8"/>
  <c r="BU402" i="8"/>
  <c r="CC401" i="8"/>
  <c r="CB401" i="8"/>
  <c r="CA401" i="8"/>
  <c r="BX401" i="8"/>
  <c r="CC400" i="8"/>
  <c r="CB400" i="8"/>
  <c r="CA400" i="8"/>
  <c r="BX400" i="8"/>
  <c r="CC399" i="8"/>
  <c r="CB399" i="8"/>
  <c r="CA399" i="8"/>
  <c r="BX399" i="8"/>
  <c r="CC398" i="8"/>
  <c r="CB398" i="8"/>
  <c r="CA398" i="8"/>
  <c r="BY398" i="8"/>
  <c r="BX398" i="8"/>
  <c r="CC397" i="8"/>
  <c r="CB397" i="8"/>
  <c r="CA397" i="8"/>
  <c r="BX397" i="8"/>
  <c r="CC396" i="8"/>
  <c r="CB396" i="8"/>
  <c r="CA396" i="8"/>
  <c r="BX396" i="8"/>
  <c r="CC395" i="8"/>
  <c r="CB395" i="8"/>
  <c r="CA395" i="8"/>
  <c r="BX395" i="8"/>
  <c r="CC394" i="8"/>
  <c r="CB394" i="8"/>
  <c r="CA394" i="8"/>
  <c r="BX394" i="8"/>
  <c r="CC393" i="8"/>
  <c r="CB393" i="8"/>
  <c r="CA393" i="8"/>
  <c r="BX393" i="8"/>
  <c r="CC392" i="8"/>
  <c r="CB392" i="8"/>
  <c r="CA392" i="8"/>
  <c r="BX392" i="8"/>
  <c r="CC391" i="8"/>
  <c r="CB391" i="8"/>
  <c r="CA391" i="8"/>
  <c r="BX391" i="8"/>
  <c r="CC390" i="8"/>
  <c r="CB390" i="8"/>
  <c r="CA390" i="8"/>
  <c r="BX390" i="8"/>
  <c r="CC389" i="8"/>
  <c r="CB389" i="8"/>
  <c r="CA389" i="8"/>
  <c r="BX389" i="8"/>
  <c r="CC388" i="8"/>
  <c r="CB388" i="8"/>
  <c r="CA388" i="8"/>
  <c r="BX388" i="8"/>
  <c r="CC387" i="8"/>
  <c r="CB387" i="8"/>
  <c r="CA387" i="8"/>
  <c r="BX387" i="8"/>
  <c r="CC386" i="8"/>
  <c r="CB386" i="8"/>
  <c r="CA386" i="8"/>
  <c r="BX386" i="8"/>
  <c r="CC385" i="8"/>
  <c r="CB385" i="8"/>
  <c r="CA385" i="8"/>
  <c r="BX385" i="8"/>
  <c r="CC384" i="8"/>
  <c r="CB384" i="8"/>
  <c r="CA384" i="8"/>
  <c r="BX384" i="8"/>
  <c r="CC383" i="8"/>
  <c r="CB383" i="8"/>
  <c r="CA383" i="8"/>
  <c r="BX383" i="8"/>
  <c r="CC382" i="8"/>
  <c r="CB382" i="8"/>
  <c r="CA382" i="8"/>
  <c r="BX382" i="8"/>
  <c r="CC381" i="8"/>
  <c r="CB381" i="8"/>
  <c r="CA381" i="8"/>
  <c r="BX381" i="8"/>
  <c r="BU381" i="8"/>
  <c r="CC380" i="8"/>
  <c r="CB380" i="8"/>
  <c r="CA380" i="8"/>
  <c r="BX380" i="8"/>
  <c r="CC379" i="8"/>
  <c r="CB379" i="8"/>
  <c r="CA379" i="8"/>
  <c r="BX379" i="8"/>
  <c r="CC378" i="8"/>
  <c r="CB378" i="8"/>
  <c r="CA378" i="8"/>
  <c r="BX378" i="8"/>
  <c r="CC377" i="8"/>
  <c r="CB377" i="8"/>
  <c r="CA377" i="8"/>
  <c r="BX377" i="8"/>
  <c r="CC376" i="8"/>
  <c r="CB376" i="8"/>
  <c r="CA376" i="8"/>
  <c r="BX376" i="8"/>
  <c r="CC375" i="8"/>
  <c r="CB375" i="8"/>
  <c r="CA375" i="8"/>
  <c r="BX375" i="8"/>
  <c r="CC374" i="8"/>
  <c r="CB374" i="8"/>
  <c r="CA374" i="8"/>
  <c r="BX374" i="8"/>
  <c r="CC373" i="8"/>
  <c r="CB373" i="8"/>
  <c r="CA373" i="8"/>
  <c r="BX373" i="8"/>
  <c r="CC372" i="8"/>
  <c r="CB372" i="8"/>
  <c r="CA372" i="8"/>
  <c r="BX372" i="8"/>
  <c r="CC371" i="8"/>
  <c r="CB371" i="8"/>
  <c r="CA371" i="8"/>
  <c r="BX371" i="8"/>
  <c r="CC370" i="8"/>
  <c r="CB370" i="8"/>
  <c r="CA370" i="8"/>
  <c r="BX370" i="8"/>
  <c r="CC369" i="8"/>
  <c r="CB369" i="8"/>
  <c r="CA369" i="8"/>
  <c r="BX369" i="8"/>
  <c r="CC368" i="8"/>
  <c r="CB368" i="8"/>
  <c r="CA368" i="8"/>
  <c r="BX368" i="8"/>
  <c r="CC367" i="8"/>
  <c r="CB367" i="8"/>
  <c r="CA367" i="8"/>
  <c r="BX367" i="8"/>
  <c r="CC366" i="8"/>
  <c r="CB366" i="8"/>
  <c r="CA366" i="8"/>
  <c r="BX366" i="8"/>
  <c r="CC365" i="8"/>
  <c r="CB365" i="8"/>
  <c r="CA365" i="8"/>
  <c r="BX365" i="8"/>
  <c r="CC364" i="8"/>
  <c r="CB364" i="8"/>
  <c r="CA364" i="8"/>
  <c r="BX364" i="8"/>
  <c r="CC363" i="8"/>
  <c r="CB363" i="8"/>
  <c r="CA363" i="8"/>
  <c r="BX363" i="8"/>
  <c r="CC362" i="8"/>
  <c r="CB362" i="8"/>
  <c r="CA362" i="8"/>
  <c r="BX362" i="8"/>
  <c r="CC361" i="8"/>
  <c r="CB361" i="8"/>
  <c r="CA361" i="8"/>
  <c r="BX361" i="8"/>
  <c r="CC360" i="8"/>
  <c r="CB360" i="8"/>
  <c r="CA360" i="8"/>
  <c r="BX360" i="8"/>
  <c r="CC359" i="8"/>
  <c r="CB359" i="8"/>
  <c r="CA359" i="8"/>
  <c r="BX359" i="8"/>
  <c r="CC358" i="8"/>
  <c r="CB358" i="8"/>
  <c r="CA358" i="8"/>
  <c r="BX358" i="8"/>
  <c r="CC357" i="8"/>
  <c r="CB357" i="8"/>
  <c r="CA357" i="8"/>
  <c r="BX357" i="8"/>
  <c r="CC356" i="8"/>
  <c r="CB356" i="8"/>
  <c r="CA356" i="8"/>
  <c r="BX356" i="8"/>
  <c r="CC355" i="8"/>
  <c r="CB355" i="8"/>
  <c r="CA355" i="8"/>
  <c r="BX355" i="8"/>
  <c r="CC354" i="8"/>
  <c r="CB354" i="8"/>
  <c r="CA354" i="8"/>
  <c r="BX354" i="8"/>
  <c r="CC353" i="8"/>
  <c r="CB353" i="8"/>
  <c r="CA353" i="8"/>
  <c r="BX353" i="8"/>
  <c r="CC352" i="8"/>
  <c r="CB352" i="8"/>
  <c r="CA352" i="8"/>
  <c r="BX352" i="8"/>
  <c r="CC351" i="8"/>
  <c r="CB351" i="8"/>
  <c r="CA351" i="8"/>
  <c r="BX351" i="8"/>
  <c r="CC350" i="8"/>
  <c r="CB350" i="8"/>
  <c r="CA350" i="8"/>
  <c r="BX350" i="8"/>
  <c r="CC349" i="8"/>
  <c r="CB349" i="8"/>
  <c r="CA349" i="8"/>
  <c r="BX349" i="8"/>
  <c r="CC348" i="8"/>
  <c r="CB348" i="8"/>
  <c r="CA348" i="8"/>
  <c r="BX348" i="8"/>
  <c r="CC347" i="8"/>
  <c r="CB347" i="8"/>
  <c r="CA347" i="8"/>
  <c r="BX347" i="8"/>
  <c r="CC346" i="8"/>
  <c r="CB346" i="8"/>
  <c r="CA346" i="8"/>
  <c r="BX346" i="8"/>
  <c r="CC345" i="8"/>
  <c r="CB345" i="8"/>
  <c r="CA345" i="8"/>
  <c r="BX345" i="8"/>
  <c r="CC344" i="8"/>
  <c r="CB344" i="8"/>
  <c r="CA344" i="8"/>
  <c r="BX344" i="8"/>
  <c r="CC343" i="8"/>
  <c r="CB343" i="8"/>
  <c r="CA343" i="8"/>
  <c r="BX343" i="8"/>
  <c r="CC342" i="8"/>
  <c r="CB342" i="8"/>
  <c r="CA342" i="8"/>
  <c r="BX342" i="8"/>
  <c r="CC341" i="8"/>
  <c r="CB341" i="8"/>
  <c r="CA341" i="8"/>
  <c r="BX341" i="8"/>
  <c r="CC340" i="8"/>
  <c r="CB340" i="8"/>
  <c r="CA340" i="8"/>
  <c r="BX340" i="8"/>
  <c r="CC339" i="8"/>
  <c r="CB339" i="8"/>
  <c r="CA339" i="8"/>
  <c r="BX339" i="8"/>
  <c r="CC338" i="8"/>
  <c r="CB338" i="8"/>
  <c r="CA338" i="8"/>
  <c r="BX338" i="8"/>
  <c r="CC337" i="8"/>
  <c r="CB337" i="8"/>
  <c r="CA337" i="8"/>
  <c r="BX337" i="8"/>
  <c r="CC336" i="8"/>
  <c r="CB336" i="8"/>
  <c r="CA336" i="8"/>
  <c r="BX336" i="8"/>
  <c r="CC335" i="8"/>
  <c r="CB335" i="8"/>
  <c r="CA335" i="8"/>
  <c r="BX335" i="8"/>
  <c r="CC334" i="8"/>
  <c r="CB334" i="8"/>
  <c r="CA334" i="8"/>
  <c r="BX334" i="8"/>
  <c r="CC333" i="8"/>
  <c r="CB333" i="8"/>
  <c r="CA333" i="8"/>
  <c r="BX333" i="8"/>
  <c r="CC332" i="8"/>
  <c r="CB332" i="8"/>
  <c r="CA332" i="8"/>
  <c r="BX332" i="8"/>
  <c r="CC331" i="8"/>
  <c r="CB331" i="8"/>
  <c r="CA331" i="8"/>
  <c r="BX331" i="8"/>
  <c r="CC330" i="8"/>
  <c r="CB330" i="8"/>
  <c r="CA330" i="8"/>
  <c r="BX330" i="8"/>
  <c r="CC329" i="8"/>
  <c r="CB329" i="8"/>
  <c r="CA329" i="8"/>
  <c r="BX329" i="8"/>
  <c r="CC328" i="8"/>
  <c r="CB328" i="8"/>
  <c r="CA328" i="8"/>
  <c r="BX328" i="8"/>
  <c r="CC327" i="8"/>
  <c r="CB327" i="8"/>
  <c r="CA327" i="8"/>
  <c r="BX327" i="8"/>
  <c r="CC326" i="8"/>
  <c r="CB326" i="8"/>
  <c r="CA326" i="8"/>
  <c r="BX326" i="8"/>
  <c r="CC325" i="8"/>
  <c r="CB325" i="8"/>
  <c r="CA325" i="8"/>
  <c r="BX325" i="8"/>
  <c r="BU325" i="8"/>
  <c r="CC324" i="8"/>
  <c r="CB324" i="8"/>
  <c r="CA324" i="8"/>
  <c r="BX324" i="8"/>
  <c r="CC323" i="8"/>
  <c r="CB323" i="8"/>
  <c r="CA323" i="8"/>
  <c r="BX323" i="8"/>
  <c r="CC322" i="8"/>
  <c r="CB322" i="8"/>
  <c r="CA322" i="8"/>
  <c r="BX322" i="8"/>
  <c r="CC321" i="8"/>
  <c r="CB321" i="8"/>
  <c r="CA321" i="8"/>
  <c r="BX321" i="8"/>
  <c r="CC320" i="8"/>
  <c r="CB320" i="8"/>
  <c r="CA320" i="8"/>
  <c r="BX320" i="8"/>
  <c r="CC319" i="8"/>
  <c r="CB319" i="8"/>
  <c r="CA319" i="8"/>
  <c r="BX319" i="8"/>
  <c r="CC318" i="8"/>
  <c r="CB318" i="8"/>
  <c r="CA318" i="8"/>
  <c r="BX318" i="8"/>
  <c r="CC317" i="8"/>
  <c r="CB317" i="8"/>
  <c r="CA317" i="8"/>
  <c r="BX317" i="8"/>
  <c r="CD316" i="8"/>
  <c r="CC316" i="8"/>
  <c r="CB316" i="8"/>
  <c r="CA316" i="8"/>
  <c r="BX316" i="8"/>
  <c r="CC315" i="8"/>
  <c r="CB315" i="8"/>
  <c r="CA315" i="8"/>
  <c r="BX315" i="8"/>
  <c r="CC314" i="8"/>
  <c r="CB314" i="8"/>
  <c r="CA314" i="8"/>
  <c r="BX314" i="8"/>
  <c r="CC313" i="8"/>
  <c r="CB313" i="8"/>
  <c r="CA313" i="8"/>
  <c r="BX313" i="8"/>
  <c r="CC312" i="8"/>
  <c r="CB312" i="8"/>
  <c r="CA312" i="8"/>
  <c r="BX312" i="8"/>
  <c r="CC311" i="8"/>
  <c r="CB311" i="8"/>
  <c r="CA311" i="8"/>
  <c r="BX311" i="8"/>
  <c r="CC310" i="8"/>
  <c r="CB310" i="8"/>
  <c r="CA310" i="8"/>
  <c r="BX310" i="8"/>
  <c r="CC309" i="8"/>
  <c r="CB309" i="8"/>
  <c r="CA309" i="8"/>
  <c r="BX309" i="8"/>
  <c r="CC308" i="8"/>
  <c r="CB308" i="8"/>
  <c r="CA308" i="8"/>
  <c r="BX308" i="8"/>
  <c r="CC307" i="8"/>
  <c r="CB307" i="8"/>
  <c r="CA307" i="8"/>
  <c r="BX307" i="8"/>
  <c r="CC306" i="8"/>
  <c r="CB306" i="8"/>
  <c r="CA306" i="8"/>
  <c r="BX306" i="8"/>
  <c r="CC305" i="8"/>
  <c r="CB305" i="8"/>
  <c r="CA305" i="8"/>
  <c r="BX305" i="8"/>
  <c r="CC304" i="8"/>
  <c r="CB304" i="8"/>
  <c r="CA304" i="8"/>
  <c r="BX304" i="8"/>
  <c r="CC303" i="8"/>
  <c r="CB303" i="8"/>
  <c r="CA303" i="8"/>
  <c r="BX303" i="8"/>
  <c r="CC302" i="8"/>
  <c r="CB302" i="8"/>
  <c r="CA302" i="8"/>
  <c r="BX302" i="8"/>
  <c r="CC301" i="8"/>
  <c r="CB301" i="8"/>
  <c r="CA301" i="8"/>
  <c r="BX301" i="8"/>
  <c r="CC300" i="8"/>
  <c r="CB300" i="8"/>
  <c r="CA300" i="8"/>
  <c r="BX300" i="8"/>
  <c r="CC299" i="8"/>
  <c r="CB299" i="8"/>
  <c r="CA299" i="8"/>
  <c r="BX299" i="8"/>
  <c r="CC298" i="8"/>
  <c r="CB298" i="8"/>
  <c r="CA298" i="8"/>
  <c r="BX298" i="8"/>
  <c r="CC297" i="8"/>
  <c r="CB297" i="8"/>
  <c r="CA297" i="8"/>
  <c r="BX297" i="8"/>
  <c r="CC296" i="8"/>
  <c r="CB296" i="8"/>
  <c r="CA296" i="8"/>
  <c r="BX296" i="8"/>
  <c r="CC295" i="8"/>
  <c r="CB295" i="8"/>
  <c r="CA295" i="8"/>
  <c r="BX295" i="8"/>
  <c r="CC294" i="8"/>
  <c r="CB294" i="8"/>
  <c r="CA294" i="8"/>
  <c r="BX294" i="8"/>
  <c r="CC293" i="8"/>
  <c r="CB293" i="8"/>
  <c r="CA293" i="8"/>
  <c r="BX293" i="8"/>
  <c r="CC292" i="8"/>
  <c r="CB292" i="8"/>
  <c r="CA292" i="8"/>
  <c r="BX292" i="8"/>
  <c r="CC291" i="8"/>
  <c r="CB291" i="8"/>
  <c r="CA291" i="8"/>
  <c r="BX291" i="8"/>
  <c r="CC290" i="8"/>
  <c r="CB290" i="8"/>
  <c r="CA290" i="8"/>
  <c r="BX290" i="8"/>
  <c r="CC289" i="8"/>
  <c r="CB289" i="8"/>
  <c r="CA289" i="8"/>
  <c r="BX289" i="8"/>
  <c r="BU289" i="8"/>
  <c r="CC288" i="8"/>
  <c r="CB288" i="8"/>
  <c r="CA288" i="8"/>
  <c r="BX288" i="8"/>
  <c r="CC287" i="8"/>
  <c r="CB287" i="8"/>
  <c r="CA287" i="8"/>
  <c r="BX287" i="8"/>
  <c r="CC286" i="8"/>
  <c r="CB286" i="8"/>
  <c r="CA286" i="8"/>
  <c r="BX286" i="8"/>
  <c r="CC285" i="8"/>
  <c r="CB285" i="8"/>
  <c r="CA285" i="8"/>
  <c r="BX285" i="8"/>
  <c r="CC284" i="8"/>
  <c r="CB284" i="8"/>
  <c r="CA284" i="8"/>
  <c r="BX284" i="8"/>
  <c r="CC283" i="8"/>
  <c r="CB283" i="8"/>
  <c r="CA283" i="8"/>
  <c r="BX283" i="8"/>
  <c r="CC282" i="8"/>
  <c r="CB282" i="8"/>
  <c r="CA282" i="8"/>
  <c r="BX282" i="8"/>
  <c r="CC281" i="8"/>
  <c r="CB281" i="8"/>
  <c r="CA281" i="8"/>
  <c r="BX281" i="8"/>
  <c r="CC280" i="8"/>
  <c r="CB280" i="8"/>
  <c r="CA280" i="8"/>
  <c r="BX280" i="8"/>
  <c r="CC279" i="8"/>
  <c r="CB279" i="8"/>
  <c r="CA279" i="8"/>
  <c r="BX279" i="8"/>
  <c r="CC278" i="8"/>
  <c r="CB278" i="8"/>
  <c r="CA278" i="8"/>
  <c r="BX278" i="8"/>
  <c r="CC277" i="8"/>
  <c r="CB277" i="8"/>
  <c r="CA277" i="8"/>
  <c r="BX277" i="8"/>
  <c r="CC276" i="8"/>
  <c r="CB276" i="8"/>
  <c r="CA276" i="8"/>
  <c r="BX276" i="8"/>
  <c r="BU276" i="8"/>
  <c r="CC275" i="8"/>
  <c r="CB275" i="8"/>
  <c r="CA275" i="8"/>
  <c r="BX275" i="8"/>
  <c r="CC274" i="8"/>
  <c r="CB274" i="8"/>
  <c r="CA274" i="8"/>
  <c r="BX274" i="8"/>
  <c r="CC273" i="8"/>
  <c r="CB273" i="8"/>
  <c r="CA273" i="8"/>
  <c r="BX273" i="8"/>
  <c r="CC272" i="8"/>
  <c r="CB272" i="8"/>
  <c r="CA272" i="8"/>
  <c r="BX272" i="8"/>
  <c r="CC271" i="8"/>
  <c r="CB271" i="8"/>
  <c r="CA271" i="8"/>
  <c r="BX271" i="8"/>
  <c r="CC270" i="8"/>
  <c r="CB270" i="8"/>
  <c r="CA270" i="8"/>
  <c r="BX270" i="8"/>
  <c r="CC269" i="8"/>
  <c r="CB269" i="8"/>
  <c r="CA269" i="8"/>
  <c r="BX269" i="8"/>
  <c r="CC268" i="8"/>
  <c r="CB268" i="8"/>
  <c r="CA268" i="8"/>
  <c r="BX268" i="8"/>
  <c r="CC267" i="8"/>
  <c r="CB267" i="8"/>
  <c r="CA267" i="8"/>
  <c r="BX267" i="8"/>
  <c r="CC266" i="8"/>
  <c r="CB266" i="8"/>
  <c r="CA266" i="8"/>
  <c r="BX266" i="8"/>
  <c r="CC265" i="8"/>
  <c r="CB265" i="8"/>
  <c r="CA265" i="8"/>
  <c r="BX265" i="8"/>
  <c r="CC264" i="8"/>
  <c r="CB264" i="8"/>
  <c r="CA264" i="8"/>
  <c r="BX264" i="8"/>
  <c r="CC263" i="8"/>
  <c r="CB263" i="8"/>
  <c r="CA263" i="8"/>
  <c r="BX263" i="8"/>
  <c r="CC262" i="8"/>
  <c r="CB262" i="8"/>
  <c r="CA262" i="8"/>
  <c r="BX262" i="8"/>
  <c r="CC261" i="8"/>
  <c r="CB261" i="8"/>
  <c r="CA261" i="8"/>
  <c r="BX261" i="8"/>
  <c r="CC260" i="8"/>
  <c r="CB260" i="8"/>
  <c r="CA260" i="8"/>
  <c r="BX260" i="8"/>
  <c r="CC259" i="8"/>
  <c r="CB259" i="8"/>
  <c r="CA259" i="8"/>
  <c r="BX259" i="8"/>
  <c r="CC258" i="8"/>
  <c r="CB258" i="8"/>
  <c r="CA258" i="8"/>
  <c r="BX258" i="8"/>
  <c r="CC257" i="8"/>
  <c r="CB257" i="8"/>
  <c r="CA257" i="8"/>
  <c r="BX257" i="8"/>
  <c r="CC256" i="8"/>
  <c r="CB256" i="8"/>
  <c r="CA256" i="8"/>
  <c r="BX256" i="8"/>
  <c r="CC255" i="8"/>
  <c r="CB255" i="8"/>
  <c r="CA255" i="8"/>
  <c r="BX255" i="8"/>
  <c r="CC254" i="8"/>
  <c r="CB254" i="8"/>
  <c r="CA254" i="8"/>
  <c r="BX254" i="8"/>
  <c r="CC253" i="8"/>
  <c r="CB253" i="8"/>
  <c r="CA253" i="8"/>
  <c r="BX253" i="8"/>
  <c r="CD252" i="8"/>
  <c r="CC252" i="8"/>
  <c r="CB252" i="8"/>
  <c r="CA252" i="8"/>
  <c r="BX252" i="8"/>
  <c r="CC251" i="8"/>
  <c r="CB251" i="8"/>
  <c r="CA251" i="8"/>
  <c r="BX251" i="8"/>
  <c r="CC250" i="8"/>
  <c r="CB250" i="8"/>
  <c r="CA250" i="8"/>
  <c r="BX250" i="8"/>
  <c r="CC249" i="8"/>
  <c r="CB249" i="8"/>
  <c r="CA249" i="8"/>
  <c r="BX249" i="8"/>
  <c r="CC248" i="8"/>
  <c r="CB248" i="8"/>
  <c r="CA248" i="8"/>
  <c r="BX248" i="8"/>
  <c r="CC247" i="8"/>
  <c r="CB247" i="8"/>
  <c r="CA247" i="8"/>
  <c r="BX247" i="8"/>
  <c r="CC246" i="8"/>
  <c r="CB246" i="8"/>
  <c r="CA246" i="8"/>
  <c r="BX246" i="8"/>
  <c r="CC245" i="8"/>
  <c r="CB245" i="8"/>
  <c r="CA245" i="8"/>
  <c r="BX245" i="8"/>
  <c r="CD244" i="8"/>
  <c r="CC244" i="8"/>
  <c r="CB244" i="8"/>
  <c r="CA244" i="8"/>
  <c r="BX244" i="8"/>
  <c r="CC243" i="8"/>
  <c r="CB243" i="8"/>
  <c r="CA243" i="8"/>
  <c r="BX243" i="8"/>
  <c r="CC242" i="8"/>
  <c r="CB242" i="8"/>
  <c r="CA242" i="8"/>
  <c r="BX242" i="8"/>
  <c r="CC241" i="8"/>
  <c r="CB241" i="8"/>
  <c r="CA241" i="8"/>
  <c r="BX241" i="8"/>
  <c r="CC240" i="8"/>
  <c r="CB240" i="8"/>
  <c r="CA240" i="8"/>
  <c r="BX240" i="8"/>
  <c r="CC239" i="8"/>
  <c r="CB239" i="8"/>
  <c r="CA239" i="8"/>
  <c r="BX239" i="8"/>
  <c r="CC238" i="8"/>
  <c r="CB238" i="8"/>
  <c r="CA238" i="8"/>
  <c r="BX238" i="8"/>
  <c r="CC237" i="8"/>
  <c r="CB237" i="8"/>
  <c r="CA237" i="8"/>
  <c r="BX237" i="8"/>
  <c r="CC236" i="8"/>
  <c r="CB236" i="8"/>
  <c r="CA236" i="8"/>
  <c r="BX236" i="8"/>
  <c r="CC235" i="8"/>
  <c r="CB235" i="8"/>
  <c r="CA235" i="8"/>
  <c r="BX235" i="8"/>
  <c r="CC234" i="8"/>
  <c r="CB234" i="8"/>
  <c r="CA234" i="8"/>
  <c r="BX234" i="8"/>
  <c r="CC233" i="8"/>
  <c r="CB233" i="8"/>
  <c r="CA233" i="8"/>
  <c r="BX233" i="8"/>
  <c r="CC232" i="8"/>
  <c r="CB232" i="8"/>
  <c r="CA232" i="8"/>
  <c r="BX232" i="8"/>
  <c r="CC231" i="8"/>
  <c r="CB231" i="8"/>
  <c r="CA231" i="8"/>
  <c r="BX231" i="8"/>
  <c r="CC230" i="8"/>
  <c r="CB230" i="8"/>
  <c r="CA230" i="8"/>
  <c r="BX230" i="8"/>
  <c r="CC229" i="8"/>
  <c r="CB229" i="8"/>
  <c r="CA229" i="8"/>
  <c r="BX229" i="8"/>
  <c r="CC228" i="8"/>
  <c r="CB228" i="8"/>
  <c r="CA228" i="8"/>
  <c r="BX228" i="8"/>
  <c r="CC227" i="8"/>
  <c r="CB227" i="8"/>
  <c r="CA227" i="8"/>
  <c r="BX227" i="8"/>
  <c r="CC226" i="8"/>
  <c r="CB226" i="8"/>
  <c r="CA226" i="8"/>
  <c r="BX226" i="8"/>
  <c r="CC225" i="8"/>
  <c r="CB225" i="8"/>
  <c r="CA225" i="8"/>
  <c r="BX225" i="8"/>
  <c r="BU225" i="8"/>
  <c r="CC224" i="8"/>
  <c r="CB224" i="8"/>
  <c r="CA224" i="8"/>
  <c r="BX224" i="8"/>
  <c r="CC223" i="8"/>
  <c r="CB223" i="8"/>
  <c r="CA223" i="8"/>
  <c r="BX223" i="8"/>
  <c r="CC222" i="8"/>
  <c r="CB222" i="8"/>
  <c r="CA222" i="8"/>
  <c r="BX222" i="8"/>
  <c r="CC221" i="8"/>
  <c r="CB221" i="8"/>
  <c r="CA221" i="8"/>
  <c r="BX221" i="8"/>
  <c r="CC220" i="8"/>
  <c r="CB220" i="8"/>
  <c r="CA220" i="8"/>
  <c r="BX220" i="8"/>
  <c r="CC219" i="8"/>
  <c r="CB219" i="8"/>
  <c r="CA219" i="8"/>
  <c r="BX219" i="8"/>
  <c r="CC218" i="8"/>
  <c r="CB218" i="8"/>
  <c r="CA218" i="8"/>
  <c r="BX218" i="8"/>
  <c r="CC217" i="8"/>
  <c r="CB217" i="8"/>
  <c r="CA217" i="8"/>
  <c r="BX217" i="8"/>
  <c r="CC216" i="8"/>
  <c r="CB216" i="8"/>
  <c r="CA216" i="8"/>
  <c r="BX216" i="8"/>
  <c r="CC215" i="8"/>
  <c r="CB215" i="8"/>
  <c r="CA215" i="8"/>
  <c r="BX215" i="8"/>
  <c r="CC214" i="8"/>
  <c r="CB214" i="8"/>
  <c r="CA214" i="8"/>
  <c r="BX214" i="8"/>
  <c r="CC213" i="8"/>
  <c r="CB213" i="8"/>
  <c r="CA213" i="8"/>
  <c r="BX213" i="8"/>
  <c r="CC212" i="8"/>
  <c r="CB212" i="8"/>
  <c r="CA212" i="8"/>
  <c r="BX212" i="8"/>
  <c r="BU212" i="8"/>
  <c r="CC211" i="8"/>
  <c r="CB211" i="8"/>
  <c r="CA211" i="8"/>
  <c r="BX211" i="8"/>
  <c r="CC210" i="8"/>
  <c r="CB210" i="8"/>
  <c r="CA210" i="8"/>
  <c r="BX210" i="8"/>
  <c r="CC209" i="8"/>
  <c r="CB209" i="8"/>
  <c r="CA209" i="8"/>
  <c r="BX209" i="8"/>
  <c r="CC208" i="8"/>
  <c r="CB208" i="8"/>
  <c r="CA208" i="8"/>
  <c r="BX208" i="8"/>
  <c r="CC207" i="8"/>
  <c r="CB207" i="8"/>
  <c r="CA207" i="8"/>
  <c r="BX207" i="8"/>
  <c r="CC206" i="8"/>
  <c r="CB206" i="8"/>
  <c r="CA206" i="8"/>
  <c r="BX206" i="8"/>
  <c r="CC205" i="8"/>
  <c r="CB205" i="8"/>
  <c r="CA205" i="8"/>
  <c r="BX205" i="8"/>
  <c r="CC204" i="8"/>
  <c r="CB204" i="8"/>
  <c r="CA204" i="8"/>
  <c r="BX204" i="8"/>
  <c r="CC203" i="8"/>
  <c r="CB203" i="8"/>
  <c r="CA203" i="8"/>
  <c r="BX203" i="8"/>
  <c r="CC202" i="8"/>
  <c r="CB202" i="8"/>
  <c r="CA202" i="8"/>
  <c r="BX202" i="8"/>
  <c r="CC201" i="8"/>
  <c r="CB201" i="8"/>
  <c r="CA201" i="8"/>
  <c r="BX201" i="8"/>
  <c r="CC200" i="8"/>
  <c r="CB200" i="8"/>
  <c r="CA200" i="8"/>
  <c r="BX200" i="8"/>
  <c r="CC199" i="8"/>
  <c r="CB199" i="8"/>
  <c r="CA199" i="8"/>
  <c r="BX199" i="8"/>
  <c r="CC198" i="8"/>
  <c r="CB198" i="8"/>
  <c r="CA198" i="8"/>
  <c r="BX198" i="8"/>
  <c r="CC197" i="8"/>
  <c r="CB197" i="8"/>
  <c r="CA197" i="8"/>
  <c r="BX197" i="8"/>
  <c r="CC196" i="8"/>
  <c r="CB196" i="8"/>
  <c r="CA196" i="8"/>
  <c r="BX196" i="8"/>
  <c r="CC195" i="8"/>
  <c r="CB195" i="8"/>
  <c r="CA195" i="8"/>
  <c r="BX195" i="8"/>
  <c r="CC194" i="8"/>
  <c r="CB194" i="8"/>
  <c r="CA194" i="8"/>
  <c r="BX194" i="8"/>
  <c r="CC193" i="8"/>
  <c r="CB193" i="8"/>
  <c r="CA193" i="8"/>
  <c r="BX193" i="8"/>
  <c r="CC192" i="8"/>
  <c r="CB192" i="8"/>
  <c r="CA192" i="8"/>
  <c r="BX192" i="8"/>
  <c r="CC191" i="8"/>
  <c r="CB191" i="8"/>
  <c r="CA191" i="8"/>
  <c r="BX191" i="8"/>
  <c r="CC190" i="8"/>
  <c r="CB190" i="8"/>
  <c r="CA190" i="8"/>
  <c r="BX190" i="8"/>
  <c r="CC189" i="8"/>
  <c r="CB189" i="8"/>
  <c r="CA189" i="8"/>
  <c r="BX189" i="8"/>
  <c r="CD188" i="8"/>
  <c r="CC188" i="8"/>
  <c r="CB188" i="8"/>
  <c r="CA188" i="8"/>
  <c r="BX188" i="8"/>
  <c r="CC187" i="8"/>
  <c r="CB187" i="8"/>
  <c r="CA187" i="8"/>
  <c r="BX187" i="8"/>
  <c r="CC186" i="8"/>
  <c r="CB186" i="8"/>
  <c r="CA186" i="8"/>
  <c r="BX186" i="8"/>
  <c r="CC185" i="8"/>
  <c r="CB185" i="8"/>
  <c r="CA185" i="8"/>
  <c r="BX185" i="8"/>
  <c r="CC184" i="8"/>
  <c r="CB184" i="8"/>
  <c r="CA184" i="8"/>
  <c r="BX184" i="8"/>
  <c r="CC183" i="8"/>
  <c r="CB183" i="8"/>
  <c r="CA183" i="8"/>
  <c r="BX183" i="8"/>
  <c r="CC182" i="8"/>
  <c r="CB182" i="8"/>
  <c r="CA182" i="8"/>
  <c r="BX182" i="8"/>
  <c r="CC181" i="8"/>
  <c r="CB181" i="8"/>
  <c r="CA181" i="8"/>
  <c r="BX181" i="8"/>
  <c r="CC180" i="8"/>
  <c r="CB180" i="8"/>
  <c r="CA180" i="8"/>
  <c r="BX180" i="8"/>
  <c r="CC179" i="8"/>
  <c r="CB179" i="8"/>
  <c r="CA179" i="8"/>
  <c r="BX179" i="8"/>
  <c r="CC178" i="8"/>
  <c r="CB178" i="8"/>
  <c r="CA178" i="8"/>
  <c r="BX178" i="8"/>
  <c r="CC177" i="8"/>
  <c r="CB177" i="8"/>
  <c r="CA177" i="8"/>
  <c r="BX177" i="8"/>
  <c r="CC176" i="8"/>
  <c r="CB176" i="8"/>
  <c r="CA176" i="8"/>
  <c r="BX176" i="8"/>
  <c r="CC175" i="8"/>
  <c r="CB175" i="8"/>
  <c r="CA175" i="8"/>
  <c r="BX175" i="8"/>
  <c r="CC174" i="8"/>
  <c r="CB174" i="8"/>
  <c r="CA174" i="8"/>
  <c r="BX174" i="8"/>
  <c r="CC173" i="8"/>
  <c r="CB173" i="8"/>
  <c r="CA173" i="8"/>
  <c r="BX173" i="8"/>
  <c r="CC172" i="8"/>
  <c r="CB172" i="8"/>
  <c r="CA172" i="8"/>
  <c r="BX172" i="8"/>
  <c r="CC171" i="8"/>
  <c r="CB171" i="8"/>
  <c r="CA171" i="8"/>
  <c r="BX171" i="8"/>
  <c r="CC170" i="8"/>
  <c r="CB170" i="8"/>
  <c r="CA170" i="8"/>
  <c r="BX170" i="8"/>
  <c r="CC169" i="8"/>
  <c r="CB169" i="8"/>
  <c r="CA169" i="8"/>
  <c r="BX169" i="8"/>
  <c r="CC168" i="8"/>
  <c r="CB168" i="8"/>
  <c r="CA168" i="8"/>
  <c r="BX168" i="8"/>
  <c r="CC167" i="8"/>
  <c r="CB167" i="8"/>
  <c r="CA167" i="8"/>
  <c r="BX167" i="8"/>
  <c r="CC166" i="8"/>
  <c r="CB166" i="8"/>
  <c r="CA166" i="8"/>
  <c r="BX166" i="8"/>
  <c r="CC165" i="8"/>
  <c r="CB165" i="8"/>
  <c r="CA165" i="8"/>
  <c r="BX165" i="8"/>
  <c r="CC164" i="8"/>
  <c r="CB164" i="8"/>
  <c r="CA164" i="8"/>
  <c r="BX164" i="8"/>
  <c r="CC163" i="8"/>
  <c r="CB163" i="8"/>
  <c r="CA163" i="8"/>
  <c r="BX163" i="8"/>
  <c r="CC162" i="8"/>
  <c r="CB162" i="8"/>
  <c r="CA162" i="8"/>
  <c r="BX162" i="8"/>
  <c r="CC161" i="8"/>
  <c r="CB161" i="8"/>
  <c r="CA161" i="8"/>
  <c r="BX161" i="8"/>
  <c r="BU161" i="8"/>
  <c r="CC160" i="8"/>
  <c r="CB160" i="8"/>
  <c r="CA160" i="8"/>
  <c r="BX160" i="8"/>
  <c r="CC159" i="8"/>
  <c r="CB159" i="8"/>
  <c r="CA159" i="8"/>
  <c r="BX159" i="8"/>
  <c r="CC158" i="8"/>
  <c r="CB158" i="8"/>
  <c r="CA158" i="8"/>
  <c r="BX158" i="8"/>
  <c r="CC157" i="8"/>
  <c r="CB157" i="8"/>
  <c r="CA157" i="8"/>
  <c r="BX157" i="8"/>
  <c r="CC156" i="8"/>
  <c r="CB156" i="8"/>
  <c r="CA156" i="8"/>
  <c r="BX156" i="8"/>
  <c r="CC155" i="8"/>
  <c r="CB155" i="8"/>
  <c r="CA155" i="8"/>
  <c r="BX155" i="8"/>
  <c r="CC154" i="8"/>
  <c r="CB154" i="8"/>
  <c r="CA154" i="8"/>
  <c r="BX154" i="8"/>
  <c r="CC153" i="8"/>
  <c r="CB153" i="8"/>
  <c r="CA153" i="8"/>
  <c r="BX153" i="8"/>
  <c r="CC152" i="8"/>
  <c r="CB152" i="8"/>
  <c r="CA152" i="8"/>
  <c r="BX152" i="8"/>
  <c r="CC151" i="8"/>
  <c r="CB151" i="8"/>
  <c r="CA151" i="8"/>
  <c r="BX151" i="8"/>
  <c r="CC150" i="8"/>
  <c r="CB150" i="8"/>
  <c r="CA150" i="8"/>
  <c r="BX150" i="8"/>
  <c r="CC149" i="8"/>
  <c r="CB149" i="8"/>
  <c r="CA149" i="8"/>
  <c r="BX149" i="8"/>
  <c r="CD148" i="8"/>
  <c r="CC148" i="8"/>
  <c r="CB148" i="8"/>
  <c r="CA148" i="8"/>
  <c r="BX148" i="8"/>
  <c r="BU148" i="8"/>
  <c r="CC147" i="8"/>
  <c r="CB147" i="8"/>
  <c r="CA147" i="8"/>
  <c r="BX147" i="8"/>
  <c r="CC146" i="8"/>
  <c r="CB146" i="8"/>
  <c r="CA146" i="8"/>
  <c r="BX146" i="8"/>
  <c r="CC145" i="8"/>
  <c r="CB145" i="8"/>
  <c r="CA145" i="8"/>
  <c r="BX145" i="8"/>
  <c r="CC144" i="8"/>
  <c r="CB144" i="8"/>
  <c r="CA144" i="8"/>
  <c r="BX144" i="8"/>
  <c r="CC143" i="8"/>
  <c r="CB143" i="8"/>
  <c r="CA143" i="8"/>
  <c r="BX143" i="8"/>
  <c r="CC142" i="8"/>
  <c r="CB142" i="8"/>
  <c r="CA142" i="8"/>
  <c r="BX142" i="8"/>
  <c r="CC141" i="8"/>
  <c r="CB141" i="8"/>
  <c r="CA141" i="8"/>
  <c r="BX141" i="8"/>
  <c r="CC140" i="8"/>
  <c r="CB140" i="8"/>
  <c r="CA140" i="8"/>
  <c r="BX140" i="8"/>
  <c r="CC139" i="8"/>
  <c r="CB139" i="8"/>
  <c r="CA139" i="8"/>
  <c r="BX139" i="8"/>
  <c r="CC138" i="8"/>
  <c r="CB138" i="8"/>
  <c r="CA138" i="8"/>
  <c r="BX138" i="8"/>
  <c r="CC137" i="8"/>
  <c r="CB137" i="8"/>
  <c r="CA137" i="8"/>
  <c r="BX137" i="8"/>
  <c r="CC136" i="8"/>
  <c r="CB136" i="8"/>
  <c r="CA136" i="8"/>
  <c r="BX136" i="8"/>
  <c r="CC135" i="8"/>
  <c r="CB135" i="8"/>
  <c r="CA135" i="8"/>
  <c r="BX135" i="8"/>
  <c r="CC134" i="8"/>
  <c r="CB134" i="8"/>
  <c r="CA134" i="8"/>
  <c r="BX134" i="8"/>
  <c r="CC133" i="8"/>
  <c r="CB133" i="8"/>
  <c r="CA133" i="8"/>
  <c r="BX133" i="8"/>
  <c r="CC132" i="8"/>
  <c r="CB132" i="8"/>
  <c r="CA132" i="8"/>
  <c r="BX132" i="8"/>
  <c r="CC131" i="8"/>
  <c r="CB131" i="8"/>
  <c r="CA131" i="8"/>
  <c r="BX131" i="8"/>
  <c r="CC130" i="8"/>
  <c r="CB130" i="8"/>
  <c r="CA130" i="8"/>
  <c r="BX130" i="8"/>
  <c r="CC129" i="8"/>
  <c r="CB129" i="8"/>
  <c r="CA129" i="8"/>
  <c r="BX129" i="8"/>
  <c r="CC128" i="8"/>
  <c r="CB128" i="8"/>
  <c r="CA128" i="8"/>
  <c r="BX128" i="8"/>
  <c r="CC127" i="8"/>
  <c r="CB127" i="8"/>
  <c r="CA127" i="8"/>
  <c r="BX127" i="8"/>
  <c r="CC126" i="8"/>
  <c r="CB126" i="8"/>
  <c r="CA126" i="8"/>
  <c r="BX126" i="8"/>
  <c r="CC125" i="8"/>
  <c r="CB125" i="8"/>
  <c r="CA125" i="8"/>
  <c r="BX125" i="8"/>
  <c r="CD124" i="8"/>
  <c r="CC124" i="8"/>
  <c r="CB124" i="8"/>
  <c r="CA124" i="8"/>
  <c r="BX124" i="8"/>
  <c r="CC123" i="8"/>
  <c r="CB123" i="8"/>
  <c r="CA123" i="8"/>
  <c r="BX123" i="8"/>
  <c r="CC122" i="8"/>
  <c r="CB122" i="8"/>
  <c r="CA122" i="8"/>
  <c r="BX122" i="8"/>
  <c r="CC121" i="8"/>
  <c r="CB121" i="8"/>
  <c r="CA121" i="8"/>
  <c r="BX121" i="8"/>
  <c r="CC120" i="8"/>
  <c r="CB120" i="8"/>
  <c r="CA120" i="8"/>
  <c r="BX120" i="8"/>
  <c r="CC119" i="8"/>
  <c r="CB119" i="8"/>
  <c r="CA119" i="8"/>
  <c r="BX119" i="8"/>
  <c r="CC118" i="8"/>
  <c r="CB118" i="8"/>
  <c r="CA118" i="8"/>
  <c r="BX118" i="8"/>
  <c r="CC117" i="8"/>
  <c r="CB117" i="8"/>
  <c r="CA117" i="8"/>
  <c r="BX117" i="8"/>
  <c r="CC116" i="8"/>
  <c r="CB116" i="8"/>
  <c r="CA116" i="8"/>
  <c r="BX116" i="8"/>
  <c r="CC115" i="8"/>
  <c r="CB115" i="8"/>
  <c r="CA115" i="8"/>
  <c r="BX115" i="8"/>
  <c r="CC114" i="8"/>
  <c r="CB114" i="8"/>
  <c r="CA114" i="8"/>
  <c r="BX114" i="8"/>
  <c r="CC113" i="8"/>
  <c r="CB113" i="8"/>
  <c r="CA113" i="8"/>
  <c r="BX113" i="8"/>
  <c r="CC112" i="8"/>
  <c r="CB112" i="8"/>
  <c r="CA112" i="8"/>
  <c r="BX112" i="8"/>
  <c r="CC111" i="8"/>
  <c r="CB111" i="8"/>
  <c r="CA111" i="8"/>
  <c r="BX111" i="8"/>
  <c r="CC110" i="8"/>
  <c r="CB110" i="8"/>
  <c r="CA110" i="8"/>
  <c r="BX110" i="8"/>
  <c r="CC109" i="8"/>
  <c r="CB109" i="8"/>
  <c r="CA109" i="8"/>
  <c r="BX109" i="8"/>
  <c r="CC108" i="8"/>
  <c r="CB108" i="8"/>
  <c r="CA108" i="8"/>
  <c r="BX108" i="8"/>
  <c r="CC107" i="8"/>
  <c r="CB107" i="8"/>
  <c r="CA107" i="8"/>
  <c r="BX107" i="8"/>
  <c r="CC106" i="8"/>
  <c r="CB106" i="8"/>
  <c r="CA106" i="8"/>
  <c r="BX106" i="8"/>
  <c r="CC105" i="8"/>
  <c r="CB105" i="8"/>
  <c r="CA105" i="8"/>
  <c r="BX105" i="8"/>
  <c r="CC104" i="8"/>
  <c r="CB104" i="8"/>
  <c r="CA104" i="8"/>
  <c r="BX104" i="8"/>
  <c r="CC103" i="8"/>
  <c r="CB103" i="8"/>
  <c r="CA103" i="8"/>
  <c r="BX103" i="8"/>
  <c r="CC102" i="8"/>
  <c r="CB102" i="8"/>
  <c r="CA102" i="8"/>
  <c r="BX102" i="8"/>
  <c r="CC101" i="8"/>
  <c r="CB101" i="8"/>
  <c r="CA101" i="8"/>
  <c r="BX101" i="8"/>
  <c r="CC100" i="8"/>
  <c r="CB100" i="8"/>
  <c r="CA100" i="8"/>
  <c r="BX100" i="8"/>
  <c r="CC99" i="8"/>
  <c r="CB99" i="8"/>
  <c r="CA99" i="8"/>
  <c r="BX99" i="8"/>
  <c r="CC98" i="8"/>
  <c r="CB98" i="8"/>
  <c r="CA98" i="8"/>
  <c r="BX98" i="8"/>
  <c r="CC97" i="8"/>
  <c r="CB97" i="8"/>
  <c r="CA97" i="8"/>
  <c r="BX97" i="8"/>
  <c r="CC96" i="8"/>
  <c r="CB96" i="8"/>
  <c r="CA96" i="8"/>
  <c r="BX96" i="8"/>
  <c r="CC95" i="8"/>
  <c r="CB95" i="8"/>
  <c r="CA95" i="8"/>
  <c r="BX95" i="8"/>
  <c r="BU95" i="8"/>
  <c r="CC94" i="8"/>
  <c r="CB94" i="8"/>
  <c r="CA94" i="8"/>
  <c r="BX94" i="8"/>
  <c r="CC93" i="8"/>
  <c r="CB93" i="8"/>
  <c r="CA93" i="8"/>
  <c r="BX93" i="8"/>
  <c r="CC92" i="8"/>
  <c r="CB92" i="8"/>
  <c r="CA92" i="8"/>
  <c r="BX92" i="8"/>
  <c r="CC91" i="8"/>
  <c r="CB91" i="8"/>
  <c r="CA91" i="8"/>
  <c r="BX91" i="8"/>
  <c r="CC90" i="8"/>
  <c r="CB90" i="8"/>
  <c r="CA90" i="8"/>
  <c r="BY90" i="8"/>
  <c r="BX90" i="8"/>
  <c r="CC89" i="8"/>
  <c r="CB89" i="8"/>
  <c r="CA89" i="8"/>
  <c r="BX89" i="8"/>
  <c r="CC88" i="8"/>
  <c r="CB88" i="8"/>
  <c r="CA88" i="8"/>
  <c r="BX88" i="8"/>
  <c r="CC87" i="8"/>
  <c r="CB87" i="8"/>
  <c r="CA87" i="8"/>
  <c r="BX87" i="8"/>
  <c r="CC86" i="8"/>
  <c r="CB86" i="8"/>
  <c r="CA86" i="8"/>
  <c r="BX86" i="8"/>
  <c r="CC85" i="8"/>
  <c r="CB85" i="8"/>
  <c r="CA85" i="8"/>
  <c r="BX85" i="8"/>
  <c r="CC84" i="8"/>
  <c r="CB84" i="8"/>
  <c r="CA84" i="8"/>
  <c r="BX84" i="8"/>
  <c r="CC83" i="8"/>
  <c r="CB83" i="8"/>
  <c r="CA83" i="8"/>
  <c r="BX83" i="8"/>
  <c r="CC82" i="8"/>
  <c r="CB82" i="8"/>
  <c r="CA82" i="8"/>
  <c r="BX82" i="8"/>
  <c r="CC81" i="8"/>
  <c r="CB81" i="8"/>
  <c r="CA81" i="8"/>
  <c r="BX81" i="8"/>
  <c r="CC80" i="8"/>
  <c r="CB80" i="8"/>
  <c r="CA80" i="8"/>
  <c r="BX80" i="8"/>
  <c r="CC79" i="8"/>
  <c r="CB79" i="8"/>
  <c r="CA79" i="8"/>
  <c r="BX79" i="8"/>
  <c r="CC78" i="8"/>
  <c r="CB78" i="8"/>
  <c r="CA78" i="8"/>
  <c r="BX78" i="8"/>
  <c r="CC77" i="8"/>
  <c r="CB77" i="8"/>
  <c r="CA77" i="8"/>
  <c r="BX77" i="8"/>
  <c r="CC76" i="8"/>
  <c r="CB76" i="8"/>
  <c r="CA76" i="8"/>
  <c r="BX76" i="8"/>
  <c r="CC75" i="8"/>
  <c r="CB75" i="8"/>
  <c r="CA75" i="8"/>
  <c r="BX75" i="8"/>
  <c r="CC74" i="8"/>
  <c r="CB74" i="8"/>
  <c r="CA74" i="8"/>
  <c r="BX74" i="8"/>
  <c r="CC73" i="8"/>
  <c r="CB73" i="8"/>
  <c r="CA73" i="8"/>
  <c r="BX73" i="8"/>
  <c r="CC72" i="8"/>
  <c r="CB72" i="8"/>
  <c r="CA72" i="8"/>
  <c r="BX72" i="8"/>
  <c r="CC71" i="8"/>
  <c r="CB71" i="8"/>
  <c r="CA71" i="8"/>
  <c r="BX71" i="8"/>
  <c r="CC70" i="8"/>
  <c r="CB70" i="8"/>
  <c r="CA70" i="8"/>
  <c r="BX70" i="8"/>
  <c r="CC69" i="8"/>
  <c r="CB69" i="8"/>
  <c r="CA69" i="8"/>
  <c r="BX69" i="8"/>
  <c r="CC68" i="8"/>
  <c r="CB68" i="8"/>
  <c r="CA68" i="8"/>
  <c r="BX68" i="8"/>
  <c r="CC67" i="8"/>
  <c r="CB67" i="8"/>
  <c r="CA67" i="8"/>
  <c r="BX67" i="8"/>
  <c r="BT612" i="8"/>
  <c r="CH612" i="8" s="1"/>
  <c r="BT611" i="8"/>
  <c r="BT610" i="8"/>
  <c r="BT609" i="8"/>
  <c r="BT608" i="8"/>
  <c r="BT607" i="8"/>
  <c r="BT606" i="8"/>
  <c r="BT605" i="8"/>
  <c r="BT604" i="8"/>
  <c r="BT603" i="8"/>
  <c r="BT602" i="8"/>
  <c r="BT601" i="8"/>
  <c r="BT600" i="8"/>
  <c r="BT599" i="8"/>
  <c r="BT598" i="8"/>
  <c r="CH598" i="8" s="1"/>
  <c r="BT597" i="8"/>
  <c r="BT596" i="8"/>
  <c r="BT595" i="8"/>
  <c r="BT594" i="8"/>
  <c r="BT593" i="8"/>
  <c r="BT592" i="8"/>
  <c r="BT591" i="8"/>
  <c r="BT590" i="8"/>
  <c r="BT589" i="8"/>
  <c r="BT588" i="8"/>
  <c r="BT587" i="8"/>
  <c r="BT586" i="8"/>
  <c r="BT585" i="8"/>
  <c r="BT584" i="8"/>
  <c r="BT583" i="8"/>
  <c r="BT582" i="8"/>
  <c r="BT581" i="8"/>
  <c r="BT580" i="8"/>
  <c r="BT579" i="8"/>
  <c r="BT578" i="8"/>
  <c r="BT577" i="8"/>
  <c r="BT576" i="8"/>
  <c r="BT575" i="8"/>
  <c r="BT574" i="8"/>
  <c r="BT573" i="8"/>
  <c r="BT572" i="8"/>
  <c r="BT571" i="8"/>
  <c r="BT570" i="8"/>
  <c r="BT569" i="8"/>
  <c r="BT568" i="8"/>
  <c r="BT567" i="8"/>
  <c r="BT566" i="8"/>
  <c r="BT565" i="8"/>
  <c r="BT564" i="8"/>
  <c r="BT563" i="8"/>
  <c r="BT562" i="8"/>
  <c r="BT561" i="8"/>
  <c r="BT560" i="8"/>
  <c r="BT559" i="8"/>
  <c r="BT558" i="8"/>
  <c r="BT557" i="8"/>
  <c r="BT556" i="8"/>
  <c r="BT555" i="8"/>
  <c r="BT554" i="8"/>
  <c r="BT553" i="8"/>
  <c r="BT552" i="8"/>
  <c r="BT551" i="8"/>
  <c r="BT550" i="8"/>
  <c r="BT549" i="8"/>
  <c r="BT548" i="8"/>
  <c r="BT547" i="8"/>
  <c r="BT546" i="8"/>
  <c r="BT545" i="8"/>
  <c r="BT544" i="8"/>
  <c r="BT543" i="8"/>
  <c r="BT542" i="8"/>
  <c r="BT541" i="8"/>
  <c r="BT540" i="8"/>
  <c r="BT539" i="8"/>
  <c r="BT538" i="8"/>
  <c r="BT537" i="8"/>
  <c r="BT536" i="8"/>
  <c r="BT535" i="8"/>
  <c r="BT534" i="8"/>
  <c r="BT533" i="8"/>
  <c r="BT532" i="8"/>
  <c r="BT531" i="8"/>
  <c r="BT530" i="8"/>
  <c r="BT529" i="8"/>
  <c r="BT528" i="8"/>
  <c r="BT527" i="8"/>
  <c r="BT526" i="8"/>
  <c r="BT525" i="8"/>
  <c r="BT524" i="8"/>
  <c r="BT523" i="8"/>
  <c r="BT522" i="8"/>
  <c r="BT521" i="8"/>
  <c r="BT520" i="8"/>
  <c r="BT519" i="8"/>
  <c r="BT518" i="8"/>
  <c r="BT517" i="8"/>
  <c r="BT516" i="8"/>
  <c r="BT515" i="8"/>
  <c r="BT514" i="8"/>
  <c r="BT513" i="8"/>
  <c r="BT512" i="8"/>
  <c r="BT511" i="8"/>
  <c r="BT510" i="8"/>
  <c r="BT509" i="8"/>
  <c r="BT508" i="8"/>
  <c r="BT507" i="8"/>
  <c r="BT506" i="8"/>
  <c r="BT505" i="8"/>
  <c r="BT504" i="8"/>
  <c r="BT503" i="8"/>
  <c r="BT502" i="8"/>
  <c r="BT501" i="8"/>
  <c r="BT500" i="8"/>
  <c r="BT499" i="8"/>
  <c r="BT498" i="8"/>
  <c r="BT497" i="8"/>
  <c r="BT496" i="8"/>
  <c r="BT495" i="8"/>
  <c r="BT494" i="8"/>
  <c r="BT493" i="8"/>
  <c r="BT492" i="8"/>
  <c r="BT491" i="8"/>
  <c r="BT490" i="8"/>
  <c r="BT489" i="8"/>
  <c r="BT488" i="8"/>
  <c r="BT487" i="8"/>
  <c r="BT486" i="8"/>
  <c r="BT485" i="8"/>
  <c r="BT484" i="8"/>
  <c r="BT483" i="8"/>
  <c r="BT482" i="8"/>
  <c r="BT481" i="8"/>
  <c r="BT480" i="8"/>
  <c r="BT479" i="8"/>
  <c r="BT478" i="8"/>
  <c r="BT477" i="8"/>
  <c r="BT476" i="8"/>
  <c r="BT475" i="8"/>
  <c r="BT474" i="8"/>
  <c r="BT473" i="8"/>
  <c r="BT472" i="8"/>
  <c r="BT471" i="8"/>
  <c r="BT470" i="8"/>
  <c r="BT469" i="8"/>
  <c r="BT468" i="8"/>
  <c r="BT467" i="8"/>
  <c r="BT466" i="8"/>
  <c r="BT465" i="8"/>
  <c r="BT464" i="8"/>
  <c r="BT463" i="8"/>
  <c r="BT462" i="8"/>
  <c r="BT461" i="8"/>
  <c r="BT460" i="8"/>
  <c r="BT459" i="8"/>
  <c r="BT458" i="8"/>
  <c r="BT457" i="8"/>
  <c r="BT456" i="8"/>
  <c r="BT455" i="8"/>
  <c r="BT454" i="8"/>
  <c r="BT453" i="8"/>
  <c r="BT452" i="8"/>
  <c r="BT451" i="8"/>
  <c r="BT450" i="8"/>
  <c r="BT449" i="8"/>
  <c r="BT448" i="8"/>
  <c r="BT447" i="8"/>
  <c r="BT446" i="8"/>
  <c r="BT445" i="8"/>
  <c r="BT444" i="8"/>
  <c r="BT443" i="8"/>
  <c r="BT442" i="8"/>
  <c r="BT441" i="8"/>
  <c r="BT440" i="8"/>
  <c r="BT439" i="8"/>
  <c r="BT438" i="8"/>
  <c r="BT437" i="8"/>
  <c r="BT436" i="8"/>
  <c r="BT435" i="8"/>
  <c r="BT434" i="8"/>
  <c r="BT433" i="8"/>
  <c r="BT432" i="8"/>
  <c r="BT431" i="8"/>
  <c r="BT430" i="8"/>
  <c r="BT429" i="8"/>
  <c r="BT428" i="8"/>
  <c r="BT427" i="8"/>
  <c r="BT426" i="8"/>
  <c r="BT425" i="8"/>
  <c r="BT424" i="8"/>
  <c r="BT423" i="8"/>
  <c r="BT422" i="8"/>
  <c r="BT421" i="8"/>
  <c r="BT420" i="8"/>
  <c r="BT419" i="8"/>
  <c r="BT418" i="8"/>
  <c r="BT417" i="8"/>
  <c r="BT416" i="8"/>
  <c r="BT415" i="8"/>
  <c r="BT414" i="8"/>
  <c r="BT413" i="8"/>
  <c r="BT412" i="8"/>
  <c r="BT411" i="8"/>
  <c r="BT410" i="8"/>
  <c r="BT409" i="8"/>
  <c r="BT408" i="8"/>
  <c r="BT407" i="8"/>
  <c r="BT406" i="8"/>
  <c r="BT405" i="8"/>
  <c r="BT404" i="8"/>
  <c r="BT403" i="8"/>
  <c r="BT402" i="8"/>
  <c r="BT401" i="8"/>
  <c r="BT400" i="8"/>
  <c r="BT399" i="8"/>
  <c r="BT398" i="8"/>
  <c r="BT397" i="8"/>
  <c r="BT396" i="8"/>
  <c r="BT395" i="8"/>
  <c r="BT394" i="8"/>
  <c r="BT393" i="8"/>
  <c r="BT392" i="8"/>
  <c r="BT391" i="8"/>
  <c r="BT390" i="8"/>
  <c r="BT389" i="8"/>
  <c r="BT388" i="8"/>
  <c r="BT387" i="8"/>
  <c r="BT386" i="8"/>
  <c r="BT385" i="8"/>
  <c r="BT384" i="8"/>
  <c r="BT383" i="8"/>
  <c r="BT382" i="8"/>
  <c r="BT381" i="8"/>
  <c r="BT380" i="8"/>
  <c r="BT379" i="8"/>
  <c r="BT378" i="8"/>
  <c r="BT377" i="8"/>
  <c r="BT376" i="8"/>
  <c r="BT375" i="8"/>
  <c r="BT374" i="8"/>
  <c r="BT373" i="8"/>
  <c r="BT372" i="8"/>
  <c r="BT371" i="8"/>
  <c r="BT370" i="8"/>
  <c r="BT369" i="8"/>
  <c r="BT368" i="8"/>
  <c r="BT367" i="8"/>
  <c r="BT366" i="8"/>
  <c r="BT365" i="8"/>
  <c r="BT364" i="8"/>
  <c r="BT363" i="8"/>
  <c r="BT362" i="8"/>
  <c r="BT361" i="8"/>
  <c r="BT360" i="8"/>
  <c r="BT359" i="8"/>
  <c r="BT358" i="8"/>
  <c r="BT357" i="8"/>
  <c r="BT356" i="8"/>
  <c r="BT355" i="8"/>
  <c r="BT354" i="8"/>
  <c r="BT353" i="8"/>
  <c r="BT352" i="8"/>
  <c r="BT351" i="8"/>
  <c r="BT350" i="8"/>
  <c r="BT349" i="8"/>
  <c r="BT348" i="8"/>
  <c r="BT347" i="8"/>
  <c r="BT346" i="8"/>
  <c r="BT345" i="8"/>
  <c r="BT344" i="8"/>
  <c r="BT343" i="8"/>
  <c r="BT342" i="8"/>
  <c r="BT341" i="8"/>
  <c r="BT340" i="8"/>
  <c r="BT339" i="8"/>
  <c r="BT338" i="8"/>
  <c r="BT337" i="8"/>
  <c r="BT336" i="8"/>
  <c r="BT335" i="8"/>
  <c r="BT334" i="8"/>
  <c r="BT333" i="8"/>
  <c r="BT332" i="8"/>
  <c r="BT331" i="8"/>
  <c r="BT330" i="8"/>
  <c r="BT329" i="8"/>
  <c r="BT328" i="8"/>
  <c r="BT327" i="8"/>
  <c r="BT326" i="8"/>
  <c r="BT325" i="8"/>
  <c r="BT324" i="8"/>
  <c r="BT323" i="8"/>
  <c r="BT322" i="8"/>
  <c r="BT321" i="8"/>
  <c r="BT320" i="8"/>
  <c r="BT319" i="8"/>
  <c r="BT318" i="8"/>
  <c r="BT317" i="8"/>
  <c r="BT316" i="8"/>
  <c r="BT315" i="8"/>
  <c r="BT314" i="8"/>
  <c r="BT313" i="8"/>
  <c r="BT312" i="8"/>
  <c r="BT311" i="8"/>
  <c r="BT310" i="8"/>
  <c r="BT309" i="8"/>
  <c r="BT308" i="8"/>
  <c r="BT307" i="8"/>
  <c r="BT306" i="8"/>
  <c r="BT305" i="8"/>
  <c r="BT304" i="8"/>
  <c r="BT303" i="8"/>
  <c r="BT302" i="8"/>
  <c r="BT301" i="8"/>
  <c r="BT300" i="8"/>
  <c r="BT299" i="8"/>
  <c r="BT298" i="8"/>
  <c r="BT297" i="8"/>
  <c r="BT296" i="8"/>
  <c r="BT295" i="8"/>
  <c r="BT294" i="8"/>
  <c r="BT293" i="8"/>
  <c r="BT292" i="8"/>
  <c r="BT291" i="8"/>
  <c r="BT290" i="8"/>
  <c r="BT289" i="8"/>
  <c r="BT288" i="8"/>
  <c r="BT287" i="8"/>
  <c r="BT286" i="8"/>
  <c r="BT285" i="8"/>
  <c r="BT284" i="8"/>
  <c r="BT283" i="8"/>
  <c r="BT282" i="8"/>
  <c r="BT281" i="8"/>
  <c r="BT280" i="8"/>
  <c r="BT279" i="8"/>
  <c r="BT278" i="8"/>
  <c r="BT277" i="8"/>
  <c r="BT276" i="8"/>
  <c r="BT275" i="8"/>
  <c r="BT274" i="8"/>
  <c r="BT273" i="8"/>
  <c r="BT272" i="8"/>
  <c r="BT271" i="8"/>
  <c r="BT270" i="8"/>
  <c r="BT269" i="8"/>
  <c r="BT268" i="8"/>
  <c r="BT267" i="8"/>
  <c r="BT266" i="8"/>
  <c r="BT265" i="8"/>
  <c r="BT264" i="8"/>
  <c r="BT263" i="8"/>
  <c r="BT262" i="8"/>
  <c r="BT261" i="8"/>
  <c r="BT260" i="8"/>
  <c r="BT259" i="8"/>
  <c r="BT258" i="8"/>
  <c r="BT257" i="8"/>
  <c r="BT256" i="8"/>
  <c r="BT255" i="8"/>
  <c r="BT254" i="8"/>
  <c r="BT253" i="8"/>
  <c r="BT252" i="8"/>
  <c r="BT251" i="8"/>
  <c r="BT250" i="8"/>
  <c r="BT249" i="8"/>
  <c r="BT248" i="8"/>
  <c r="BT247" i="8"/>
  <c r="BT246" i="8"/>
  <c r="BT245" i="8"/>
  <c r="BT244" i="8"/>
  <c r="BT243" i="8"/>
  <c r="BT242" i="8"/>
  <c r="BT241" i="8"/>
  <c r="BT240" i="8"/>
  <c r="BT239" i="8"/>
  <c r="BT238" i="8"/>
  <c r="BT237" i="8"/>
  <c r="BT236" i="8"/>
  <c r="BT235" i="8"/>
  <c r="BT234" i="8"/>
  <c r="BT233" i="8"/>
  <c r="BT232" i="8"/>
  <c r="BT231" i="8"/>
  <c r="BT230" i="8"/>
  <c r="BT229" i="8"/>
  <c r="BT228" i="8"/>
  <c r="BT227" i="8"/>
  <c r="BT226" i="8"/>
  <c r="BT225" i="8"/>
  <c r="BT224" i="8"/>
  <c r="BT223" i="8"/>
  <c r="BT222" i="8"/>
  <c r="BT221" i="8"/>
  <c r="BT220" i="8"/>
  <c r="BT219" i="8"/>
  <c r="BT218" i="8"/>
  <c r="BT217" i="8"/>
  <c r="BT216" i="8"/>
  <c r="BT215" i="8"/>
  <c r="BT214" i="8"/>
  <c r="BT213" i="8"/>
  <c r="BT212" i="8"/>
  <c r="BT211" i="8"/>
  <c r="BT210" i="8"/>
  <c r="BT209" i="8"/>
  <c r="BT208" i="8"/>
  <c r="BT207" i="8"/>
  <c r="BT206" i="8"/>
  <c r="BT205" i="8"/>
  <c r="BT204" i="8"/>
  <c r="BT203" i="8"/>
  <c r="BT202" i="8"/>
  <c r="BT201" i="8"/>
  <c r="BT200" i="8"/>
  <c r="BT199" i="8"/>
  <c r="BT198" i="8"/>
  <c r="BT197" i="8"/>
  <c r="BT196" i="8"/>
  <c r="BT195" i="8"/>
  <c r="BT194" i="8"/>
  <c r="BT193" i="8"/>
  <c r="BT192" i="8"/>
  <c r="BT191" i="8"/>
  <c r="BT190" i="8"/>
  <c r="BT189" i="8"/>
  <c r="BT188" i="8"/>
  <c r="BT187" i="8"/>
  <c r="BT186" i="8"/>
  <c r="BT185" i="8"/>
  <c r="BT184" i="8"/>
  <c r="BT183" i="8"/>
  <c r="BT182" i="8"/>
  <c r="BT181" i="8"/>
  <c r="BT180" i="8"/>
  <c r="BT179" i="8"/>
  <c r="BT178" i="8"/>
  <c r="BT177" i="8"/>
  <c r="BT176" i="8"/>
  <c r="BT175" i="8"/>
  <c r="BT174" i="8"/>
  <c r="BT173" i="8"/>
  <c r="BT172" i="8"/>
  <c r="BT171" i="8"/>
  <c r="BT170" i="8"/>
  <c r="BT169" i="8"/>
  <c r="BT168" i="8"/>
  <c r="BT167" i="8"/>
  <c r="BT166" i="8"/>
  <c r="BT165" i="8"/>
  <c r="BT164" i="8"/>
  <c r="BT163" i="8"/>
  <c r="BT162" i="8"/>
  <c r="BT161" i="8"/>
  <c r="BT160" i="8"/>
  <c r="BT159" i="8"/>
  <c r="BT158" i="8"/>
  <c r="BT157" i="8"/>
  <c r="BT156" i="8"/>
  <c r="BT155" i="8"/>
  <c r="BT154" i="8"/>
  <c r="BT153" i="8"/>
  <c r="BT152" i="8"/>
  <c r="BT151" i="8"/>
  <c r="BT150" i="8"/>
  <c r="BT149" i="8"/>
  <c r="BT148" i="8"/>
  <c r="BT147" i="8"/>
  <c r="BT146" i="8"/>
  <c r="BT145" i="8"/>
  <c r="BT144" i="8"/>
  <c r="BT143" i="8"/>
  <c r="BT142" i="8"/>
  <c r="BT141" i="8"/>
  <c r="BT140" i="8"/>
  <c r="BT139" i="8"/>
  <c r="BT138" i="8"/>
  <c r="BT137" i="8"/>
  <c r="BT136" i="8"/>
  <c r="BT135" i="8"/>
  <c r="BT134" i="8"/>
  <c r="BT133" i="8"/>
  <c r="BT132" i="8"/>
  <c r="BT131" i="8"/>
  <c r="BT130" i="8"/>
  <c r="BT129" i="8"/>
  <c r="BT128" i="8"/>
  <c r="BT127" i="8"/>
  <c r="BT126" i="8"/>
  <c r="BT125" i="8"/>
  <c r="BT124" i="8"/>
  <c r="BT123" i="8"/>
  <c r="BT122" i="8"/>
  <c r="BT121" i="8"/>
  <c r="BT120" i="8"/>
  <c r="BT119" i="8"/>
  <c r="BT118" i="8"/>
  <c r="BT117" i="8"/>
  <c r="BT116" i="8"/>
  <c r="BT115" i="8"/>
  <c r="BT114" i="8"/>
  <c r="BT113" i="8"/>
  <c r="BT112" i="8"/>
  <c r="BT111" i="8"/>
  <c r="BT110" i="8"/>
  <c r="BT109" i="8"/>
  <c r="BT108" i="8"/>
  <c r="BT107" i="8"/>
  <c r="BT106" i="8"/>
  <c r="BT105" i="8"/>
  <c r="BT104" i="8"/>
  <c r="BT103" i="8"/>
  <c r="BT102" i="8"/>
  <c r="BT101" i="8"/>
  <c r="BT100" i="8"/>
  <c r="BT99" i="8"/>
  <c r="BT98" i="8"/>
  <c r="BT97" i="8"/>
  <c r="BT96" i="8"/>
  <c r="BT95" i="8"/>
  <c r="BT94" i="8"/>
  <c r="BT93" i="8"/>
  <c r="BT92" i="8"/>
  <c r="BT91" i="8"/>
  <c r="BT90" i="8"/>
  <c r="BT89" i="8"/>
  <c r="BT88" i="8"/>
  <c r="BT87" i="8"/>
  <c r="BT86" i="8"/>
  <c r="BT85" i="8"/>
  <c r="BT84" i="8"/>
  <c r="BT83" i="8"/>
  <c r="BT82" i="8"/>
  <c r="BT81" i="8"/>
  <c r="BT80" i="8"/>
  <c r="BT79" i="8"/>
  <c r="BT78" i="8"/>
  <c r="BT77" i="8"/>
  <c r="BT76" i="8"/>
  <c r="BT75" i="8"/>
  <c r="BT74" i="8"/>
  <c r="BT73" i="8"/>
  <c r="BT72" i="8"/>
  <c r="BT71" i="8"/>
  <c r="BT70" i="8"/>
  <c r="BT69" i="8"/>
  <c r="BT68" i="8"/>
  <c r="BT67" i="8"/>
  <c r="CD6" i="8"/>
  <c r="CD284" i="8" s="1"/>
  <c r="CE6" i="8"/>
  <c r="CC6" i="8"/>
  <c r="CB6" i="8"/>
  <c r="BU6" i="8"/>
  <c r="BU518" i="8" s="1"/>
  <c r="BY6" i="8"/>
  <c r="BY96" i="8" s="1"/>
  <c r="CC7" i="8"/>
  <c r="CB7" i="8"/>
  <c r="CA7" i="8"/>
  <c r="BX7" i="8"/>
  <c r="BT7" i="8"/>
  <c r="BR612" i="8"/>
  <c r="BQ612" i="8"/>
  <c r="BP612" i="8"/>
  <c r="BO612" i="8"/>
  <c r="BN612" i="8"/>
  <c r="BM612" i="8"/>
  <c r="BL612" i="8"/>
  <c r="BK612" i="8"/>
  <c r="BJ612" i="8"/>
  <c r="BI612" i="8"/>
  <c r="BH612" i="8"/>
  <c r="BG612" i="8"/>
  <c r="BF612" i="8"/>
  <c r="BR611" i="8"/>
  <c r="BQ611" i="8"/>
  <c r="BP611" i="8"/>
  <c r="BO611" i="8"/>
  <c r="BN611" i="8"/>
  <c r="BM611" i="8"/>
  <c r="BL611" i="8"/>
  <c r="BK611" i="8"/>
  <c r="BJ611" i="8"/>
  <c r="BI611" i="8"/>
  <c r="BH611" i="8"/>
  <c r="BG611" i="8"/>
  <c r="BF611" i="8"/>
  <c r="BR610" i="8"/>
  <c r="BQ610" i="8"/>
  <c r="BP610" i="8"/>
  <c r="BO610" i="8"/>
  <c r="BN610" i="8"/>
  <c r="BM610" i="8"/>
  <c r="BL610" i="8"/>
  <c r="BK610" i="8"/>
  <c r="BJ610" i="8"/>
  <c r="BI610" i="8"/>
  <c r="BH610" i="8"/>
  <c r="BG610" i="8"/>
  <c r="BF610" i="8"/>
  <c r="BR609" i="8"/>
  <c r="BQ609" i="8"/>
  <c r="BP609" i="8"/>
  <c r="BO609" i="8"/>
  <c r="BN609" i="8"/>
  <c r="BM609" i="8"/>
  <c r="BL609" i="8"/>
  <c r="BK609" i="8"/>
  <c r="BJ609" i="8"/>
  <c r="BI609" i="8"/>
  <c r="BH609" i="8"/>
  <c r="BG609" i="8"/>
  <c r="BF609" i="8"/>
  <c r="BR608" i="8"/>
  <c r="BQ608" i="8"/>
  <c r="BP608" i="8"/>
  <c r="BO608" i="8"/>
  <c r="BN608" i="8"/>
  <c r="BM608" i="8"/>
  <c r="BL608" i="8"/>
  <c r="BK608" i="8"/>
  <c r="BJ608" i="8"/>
  <c r="BI608" i="8"/>
  <c r="BH608" i="8"/>
  <c r="BG608" i="8"/>
  <c r="BF608" i="8"/>
  <c r="BR607" i="8"/>
  <c r="BQ607" i="8"/>
  <c r="BP607" i="8"/>
  <c r="BO607" i="8"/>
  <c r="BN607" i="8"/>
  <c r="BM607" i="8"/>
  <c r="BL607" i="8"/>
  <c r="BK607" i="8"/>
  <c r="BJ607" i="8"/>
  <c r="BI607" i="8"/>
  <c r="BH607" i="8"/>
  <c r="BG607" i="8"/>
  <c r="BF607" i="8"/>
  <c r="BR606" i="8"/>
  <c r="BQ606" i="8"/>
  <c r="BP606" i="8"/>
  <c r="BO606" i="8"/>
  <c r="BN606" i="8"/>
  <c r="BM606" i="8"/>
  <c r="BL606" i="8"/>
  <c r="BK606" i="8"/>
  <c r="BJ606" i="8"/>
  <c r="BI606" i="8"/>
  <c r="BH606" i="8"/>
  <c r="BG606" i="8"/>
  <c r="BF606" i="8"/>
  <c r="BR605" i="8"/>
  <c r="BQ605" i="8"/>
  <c r="BP605" i="8"/>
  <c r="BO605" i="8"/>
  <c r="BN605" i="8"/>
  <c r="BM605" i="8"/>
  <c r="BL605" i="8"/>
  <c r="BK605" i="8"/>
  <c r="BJ605" i="8"/>
  <c r="BI605" i="8"/>
  <c r="BH605" i="8"/>
  <c r="BG605" i="8"/>
  <c r="BF605" i="8"/>
  <c r="BR604" i="8"/>
  <c r="BQ604" i="8"/>
  <c r="BP604" i="8"/>
  <c r="BO604" i="8"/>
  <c r="BN604" i="8"/>
  <c r="BM604" i="8"/>
  <c r="BL604" i="8"/>
  <c r="BK604" i="8"/>
  <c r="BJ604" i="8"/>
  <c r="BI604" i="8"/>
  <c r="BH604" i="8"/>
  <c r="BG604" i="8"/>
  <c r="BF604" i="8"/>
  <c r="BR603" i="8"/>
  <c r="BQ603" i="8"/>
  <c r="BP603" i="8"/>
  <c r="BO603" i="8"/>
  <c r="BN603" i="8"/>
  <c r="BM603" i="8"/>
  <c r="BL603" i="8"/>
  <c r="BK603" i="8"/>
  <c r="BJ603" i="8"/>
  <c r="BI603" i="8"/>
  <c r="BH603" i="8"/>
  <c r="BG603" i="8"/>
  <c r="BF603" i="8"/>
  <c r="BR602" i="8"/>
  <c r="BQ602" i="8"/>
  <c r="BP602" i="8"/>
  <c r="BO602" i="8"/>
  <c r="BN602" i="8"/>
  <c r="BM602" i="8"/>
  <c r="BL602" i="8"/>
  <c r="BK602" i="8"/>
  <c r="BJ602" i="8"/>
  <c r="BI602" i="8"/>
  <c r="BH602" i="8"/>
  <c r="BG602" i="8"/>
  <c r="BF602" i="8"/>
  <c r="BR601" i="8"/>
  <c r="BQ601" i="8"/>
  <c r="BP601" i="8"/>
  <c r="BO601" i="8"/>
  <c r="BN601" i="8"/>
  <c r="BM601" i="8"/>
  <c r="BL601" i="8"/>
  <c r="BK601" i="8"/>
  <c r="BJ601" i="8"/>
  <c r="BI601" i="8"/>
  <c r="BH601" i="8"/>
  <c r="BG601" i="8"/>
  <c r="BF601" i="8"/>
  <c r="BR600" i="8"/>
  <c r="BQ600" i="8"/>
  <c r="BP600" i="8"/>
  <c r="BO600" i="8"/>
  <c r="BN600" i="8"/>
  <c r="BM600" i="8"/>
  <c r="BL600" i="8"/>
  <c r="BK600" i="8"/>
  <c r="BJ600" i="8"/>
  <c r="BI600" i="8"/>
  <c r="BH600" i="8"/>
  <c r="BG600" i="8"/>
  <c r="BF600" i="8"/>
  <c r="BR599" i="8"/>
  <c r="BQ599" i="8"/>
  <c r="BP599" i="8"/>
  <c r="BO599" i="8"/>
  <c r="BN599" i="8"/>
  <c r="BM599" i="8"/>
  <c r="BL599" i="8"/>
  <c r="BK599" i="8"/>
  <c r="BJ599" i="8"/>
  <c r="BI599" i="8"/>
  <c r="BH599" i="8"/>
  <c r="BG599" i="8"/>
  <c r="BF599" i="8"/>
  <c r="BR598" i="8"/>
  <c r="BQ598" i="8"/>
  <c r="BP598" i="8"/>
  <c r="BO598" i="8"/>
  <c r="BN598" i="8"/>
  <c r="BM598" i="8"/>
  <c r="BL598" i="8"/>
  <c r="BK598" i="8"/>
  <c r="BJ598" i="8"/>
  <c r="BI598" i="8"/>
  <c r="BH598" i="8"/>
  <c r="BG598" i="8"/>
  <c r="BF598" i="8"/>
  <c r="BR597" i="8"/>
  <c r="BQ597" i="8"/>
  <c r="BP597" i="8"/>
  <c r="BO597" i="8"/>
  <c r="BN597" i="8"/>
  <c r="BM597" i="8"/>
  <c r="BL597" i="8"/>
  <c r="BK597" i="8"/>
  <c r="BJ597" i="8"/>
  <c r="BI597" i="8"/>
  <c r="BH597" i="8"/>
  <c r="BG597" i="8"/>
  <c r="BF597" i="8"/>
  <c r="BR596" i="8"/>
  <c r="BQ596" i="8"/>
  <c r="BP596" i="8"/>
  <c r="BO596" i="8"/>
  <c r="BN596" i="8"/>
  <c r="BM596" i="8"/>
  <c r="BL596" i="8"/>
  <c r="BK596" i="8"/>
  <c r="BJ596" i="8"/>
  <c r="BI596" i="8"/>
  <c r="BH596" i="8"/>
  <c r="BG596" i="8"/>
  <c r="BF596" i="8"/>
  <c r="BR595" i="8"/>
  <c r="BQ595" i="8"/>
  <c r="BP595" i="8"/>
  <c r="BO595" i="8"/>
  <c r="BN595" i="8"/>
  <c r="BM595" i="8"/>
  <c r="BL595" i="8"/>
  <c r="BK595" i="8"/>
  <c r="BJ595" i="8"/>
  <c r="BI595" i="8"/>
  <c r="BH595" i="8"/>
  <c r="BG595" i="8"/>
  <c r="BF595" i="8"/>
  <c r="BR594" i="8"/>
  <c r="BQ594" i="8"/>
  <c r="BP594" i="8"/>
  <c r="BO594" i="8"/>
  <c r="BN594" i="8"/>
  <c r="BM594" i="8"/>
  <c r="BL594" i="8"/>
  <c r="BK594" i="8"/>
  <c r="BJ594" i="8"/>
  <c r="BI594" i="8"/>
  <c r="BH594" i="8"/>
  <c r="BG594" i="8"/>
  <c r="BF594" i="8"/>
  <c r="BR593" i="8"/>
  <c r="BQ593" i="8"/>
  <c r="BP593" i="8"/>
  <c r="BO593" i="8"/>
  <c r="BN593" i="8"/>
  <c r="BM593" i="8"/>
  <c r="BL593" i="8"/>
  <c r="BK593" i="8"/>
  <c r="BJ593" i="8"/>
  <c r="BI593" i="8"/>
  <c r="BH593" i="8"/>
  <c r="BG593" i="8"/>
  <c r="BF593" i="8"/>
  <c r="BR592" i="8"/>
  <c r="BQ592" i="8"/>
  <c r="BP592" i="8"/>
  <c r="BO592" i="8"/>
  <c r="BN592" i="8"/>
  <c r="BM592" i="8"/>
  <c r="BL592" i="8"/>
  <c r="BK592" i="8"/>
  <c r="BJ592" i="8"/>
  <c r="BI592" i="8"/>
  <c r="BH592" i="8"/>
  <c r="BG592" i="8"/>
  <c r="BF592" i="8"/>
  <c r="BR591" i="8"/>
  <c r="BQ591" i="8"/>
  <c r="BP591" i="8"/>
  <c r="BO591" i="8"/>
  <c r="BN591" i="8"/>
  <c r="BM591" i="8"/>
  <c r="BL591" i="8"/>
  <c r="BK591" i="8"/>
  <c r="BJ591" i="8"/>
  <c r="BI591" i="8"/>
  <c r="BH591" i="8"/>
  <c r="BG591" i="8"/>
  <c r="BF591" i="8"/>
  <c r="BR590" i="8"/>
  <c r="BQ590" i="8"/>
  <c r="BP590" i="8"/>
  <c r="BO590" i="8"/>
  <c r="BN590" i="8"/>
  <c r="BM590" i="8"/>
  <c r="BL590" i="8"/>
  <c r="BK590" i="8"/>
  <c r="BJ590" i="8"/>
  <c r="BI590" i="8"/>
  <c r="BH590" i="8"/>
  <c r="BG590" i="8"/>
  <c r="BF590" i="8"/>
  <c r="BR589" i="8"/>
  <c r="BQ589" i="8"/>
  <c r="BP589" i="8"/>
  <c r="BO589" i="8"/>
  <c r="BN589" i="8"/>
  <c r="BM589" i="8"/>
  <c r="BL589" i="8"/>
  <c r="BK589" i="8"/>
  <c r="BJ589" i="8"/>
  <c r="BI589" i="8"/>
  <c r="BH589" i="8"/>
  <c r="BG589" i="8"/>
  <c r="BF589" i="8"/>
  <c r="BR588" i="8"/>
  <c r="BQ588" i="8"/>
  <c r="BP588" i="8"/>
  <c r="BO588" i="8"/>
  <c r="BN588" i="8"/>
  <c r="BM588" i="8"/>
  <c r="BL588" i="8"/>
  <c r="BK588" i="8"/>
  <c r="BJ588" i="8"/>
  <c r="BI588" i="8"/>
  <c r="BH588" i="8"/>
  <c r="BG588" i="8"/>
  <c r="BF588" i="8"/>
  <c r="BR587" i="8"/>
  <c r="BQ587" i="8"/>
  <c r="BP587" i="8"/>
  <c r="BO587" i="8"/>
  <c r="BN587" i="8"/>
  <c r="BM587" i="8"/>
  <c r="BL587" i="8"/>
  <c r="BK587" i="8"/>
  <c r="BJ587" i="8"/>
  <c r="BI587" i="8"/>
  <c r="BH587" i="8"/>
  <c r="BG587" i="8"/>
  <c r="BF587" i="8"/>
  <c r="BR586" i="8"/>
  <c r="BQ586" i="8"/>
  <c r="BP586" i="8"/>
  <c r="BO586" i="8"/>
  <c r="BN586" i="8"/>
  <c r="BM586" i="8"/>
  <c r="BL586" i="8"/>
  <c r="BK586" i="8"/>
  <c r="BJ586" i="8"/>
  <c r="BI586" i="8"/>
  <c r="BH586" i="8"/>
  <c r="BG586" i="8"/>
  <c r="BF586" i="8"/>
  <c r="BR585" i="8"/>
  <c r="BQ585" i="8"/>
  <c r="BP585" i="8"/>
  <c r="BO585" i="8"/>
  <c r="BN585" i="8"/>
  <c r="BM585" i="8"/>
  <c r="BL585" i="8"/>
  <c r="BK585" i="8"/>
  <c r="BJ585" i="8"/>
  <c r="BI585" i="8"/>
  <c r="BH585" i="8"/>
  <c r="BG585" i="8"/>
  <c r="BF585" i="8"/>
  <c r="BR584" i="8"/>
  <c r="BQ584" i="8"/>
  <c r="BP584" i="8"/>
  <c r="BO584" i="8"/>
  <c r="BN584" i="8"/>
  <c r="BM584" i="8"/>
  <c r="BL584" i="8"/>
  <c r="BK584" i="8"/>
  <c r="BJ584" i="8"/>
  <c r="BI584" i="8"/>
  <c r="BH584" i="8"/>
  <c r="BG584" i="8"/>
  <c r="BF584" i="8"/>
  <c r="BR583" i="8"/>
  <c r="BQ583" i="8"/>
  <c r="BP583" i="8"/>
  <c r="BO583" i="8"/>
  <c r="BN583" i="8"/>
  <c r="BM583" i="8"/>
  <c r="BL583" i="8"/>
  <c r="BK583" i="8"/>
  <c r="BJ583" i="8"/>
  <c r="BI583" i="8"/>
  <c r="BH583" i="8"/>
  <c r="BG583" i="8"/>
  <c r="BF583" i="8"/>
  <c r="BR582" i="8"/>
  <c r="BQ582" i="8"/>
  <c r="BP582" i="8"/>
  <c r="BO582" i="8"/>
  <c r="BN582" i="8"/>
  <c r="BM582" i="8"/>
  <c r="BL582" i="8"/>
  <c r="BK582" i="8"/>
  <c r="BJ582" i="8"/>
  <c r="BI582" i="8"/>
  <c r="BH582" i="8"/>
  <c r="BG582" i="8"/>
  <c r="BF582" i="8"/>
  <c r="BR581" i="8"/>
  <c r="BQ581" i="8"/>
  <c r="BP581" i="8"/>
  <c r="BO581" i="8"/>
  <c r="BN581" i="8"/>
  <c r="BM581" i="8"/>
  <c r="BL581" i="8"/>
  <c r="BK581" i="8"/>
  <c r="BJ581" i="8"/>
  <c r="BI581" i="8"/>
  <c r="BH581" i="8"/>
  <c r="BG581" i="8"/>
  <c r="BF581" i="8"/>
  <c r="BR580" i="8"/>
  <c r="BQ580" i="8"/>
  <c r="BP580" i="8"/>
  <c r="BO580" i="8"/>
  <c r="BN580" i="8"/>
  <c r="BM580" i="8"/>
  <c r="BL580" i="8"/>
  <c r="BK580" i="8"/>
  <c r="BJ580" i="8"/>
  <c r="BI580" i="8"/>
  <c r="BH580" i="8"/>
  <c r="BG580" i="8"/>
  <c r="BF580" i="8"/>
  <c r="BR579" i="8"/>
  <c r="BQ579" i="8"/>
  <c r="BP579" i="8"/>
  <c r="BO579" i="8"/>
  <c r="BN579" i="8"/>
  <c r="BM579" i="8"/>
  <c r="BL579" i="8"/>
  <c r="BK579" i="8"/>
  <c r="BJ579" i="8"/>
  <c r="BI579" i="8"/>
  <c r="BH579" i="8"/>
  <c r="BG579" i="8"/>
  <c r="BF579" i="8"/>
  <c r="BR578" i="8"/>
  <c r="BQ578" i="8"/>
  <c r="BP578" i="8"/>
  <c r="BO578" i="8"/>
  <c r="BN578" i="8"/>
  <c r="BM578" i="8"/>
  <c r="BL578" i="8"/>
  <c r="BK578" i="8"/>
  <c r="BJ578" i="8"/>
  <c r="BI578" i="8"/>
  <c r="BH578" i="8"/>
  <c r="BG578" i="8"/>
  <c r="BF578" i="8"/>
  <c r="BR577" i="8"/>
  <c r="BQ577" i="8"/>
  <c r="BP577" i="8"/>
  <c r="BO577" i="8"/>
  <c r="BN577" i="8"/>
  <c r="BM577" i="8"/>
  <c r="BL577" i="8"/>
  <c r="BK577" i="8"/>
  <c r="BJ577" i="8"/>
  <c r="BI577" i="8"/>
  <c r="BH577" i="8"/>
  <c r="BG577" i="8"/>
  <c r="BF577" i="8"/>
  <c r="BR576" i="8"/>
  <c r="BQ576" i="8"/>
  <c r="BP576" i="8"/>
  <c r="BO576" i="8"/>
  <c r="BN576" i="8"/>
  <c r="BM576" i="8"/>
  <c r="BL576" i="8"/>
  <c r="BK576" i="8"/>
  <c r="BJ576" i="8"/>
  <c r="BI576" i="8"/>
  <c r="BH576" i="8"/>
  <c r="BG576" i="8"/>
  <c r="BF576" i="8"/>
  <c r="BR575" i="8"/>
  <c r="BQ575" i="8"/>
  <c r="BP575" i="8"/>
  <c r="BO575" i="8"/>
  <c r="BN575" i="8"/>
  <c r="BM575" i="8"/>
  <c r="BL575" i="8"/>
  <c r="BK575" i="8"/>
  <c r="BJ575" i="8"/>
  <c r="BI575" i="8"/>
  <c r="BH575" i="8"/>
  <c r="BG575" i="8"/>
  <c r="BF575" i="8"/>
  <c r="BR574" i="8"/>
  <c r="BQ574" i="8"/>
  <c r="BP574" i="8"/>
  <c r="BO574" i="8"/>
  <c r="BN574" i="8"/>
  <c r="BM574" i="8"/>
  <c r="BL574" i="8"/>
  <c r="BK574" i="8"/>
  <c r="BJ574" i="8"/>
  <c r="BI574" i="8"/>
  <c r="BH574" i="8"/>
  <c r="BG574" i="8"/>
  <c r="BF574" i="8"/>
  <c r="BR573" i="8"/>
  <c r="BQ573" i="8"/>
  <c r="BP573" i="8"/>
  <c r="BO573" i="8"/>
  <c r="BN573" i="8"/>
  <c r="BM573" i="8"/>
  <c r="BL573" i="8"/>
  <c r="BK573" i="8"/>
  <c r="BJ573" i="8"/>
  <c r="BI573" i="8"/>
  <c r="BH573" i="8"/>
  <c r="BG573" i="8"/>
  <c r="BF573" i="8"/>
  <c r="BR572" i="8"/>
  <c r="BQ572" i="8"/>
  <c r="BP572" i="8"/>
  <c r="BO572" i="8"/>
  <c r="BN572" i="8"/>
  <c r="BM572" i="8"/>
  <c r="BL572" i="8"/>
  <c r="BK572" i="8"/>
  <c r="BJ572" i="8"/>
  <c r="BI572" i="8"/>
  <c r="BH572" i="8"/>
  <c r="BG572" i="8"/>
  <c r="BF572" i="8"/>
  <c r="BR571" i="8"/>
  <c r="BQ571" i="8"/>
  <c r="BP571" i="8"/>
  <c r="BO571" i="8"/>
  <c r="BN571" i="8"/>
  <c r="BM571" i="8"/>
  <c r="BL571" i="8"/>
  <c r="BK571" i="8"/>
  <c r="BJ571" i="8"/>
  <c r="BI571" i="8"/>
  <c r="BH571" i="8"/>
  <c r="BG571" i="8"/>
  <c r="BF571" i="8"/>
  <c r="BR570" i="8"/>
  <c r="BQ570" i="8"/>
  <c r="BP570" i="8"/>
  <c r="BO570" i="8"/>
  <c r="BN570" i="8"/>
  <c r="BM570" i="8"/>
  <c r="BL570" i="8"/>
  <c r="BK570" i="8"/>
  <c r="BJ570" i="8"/>
  <c r="BI570" i="8"/>
  <c r="BH570" i="8"/>
  <c r="BG570" i="8"/>
  <c r="BF570" i="8"/>
  <c r="BR569" i="8"/>
  <c r="BQ569" i="8"/>
  <c r="BP569" i="8"/>
  <c r="BO569" i="8"/>
  <c r="BN569" i="8"/>
  <c r="BM569" i="8"/>
  <c r="BL569" i="8"/>
  <c r="BK569" i="8"/>
  <c r="BJ569" i="8"/>
  <c r="BI569" i="8"/>
  <c r="BH569" i="8"/>
  <c r="BG569" i="8"/>
  <c r="BF569" i="8"/>
  <c r="BR568" i="8"/>
  <c r="BQ568" i="8"/>
  <c r="BP568" i="8"/>
  <c r="BO568" i="8"/>
  <c r="BN568" i="8"/>
  <c r="BM568" i="8"/>
  <c r="BL568" i="8"/>
  <c r="BK568" i="8"/>
  <c r="BJ568" i="8"/>
  <c r="BI568" i="8"/>
  <c r="BH568" i="8"/>
  <c r="BG568" i="8"/>
  <c r="BF568" i="8"/>
  <c r="BR567" i="8"/>
  <c r="BQ567" i="8"/>
  <c r="BP567" i="8"/>
  <c r="BO567" i="8"/>
  <c r="BN567" i="8"/>
  <c r="BM567" i="8"/>
  <c r="BL567" i="8"/>
  <c r="BK567" i="8"/>
  <c r="BJ567" i="8"/>
  <c r="BI567" i="8"/>
  <c r="BH567" i="8"/>
  <c r="BG567" i="8"/>
  <c r="BF567" i="8"/>
  <c r="BR566" i="8"/>
  <c r="BQ566" i="8"/>
  <c r="BP566" i="8"/>
  <c r="BO566" i="8"/>
  <c r="BN566" i="8"/>
  <c r="BM566" i="8"/>
  <c r="BL566" i="8"/>
  <c r="BK566" i="8"/>
  <c r="BJ566" i="8"/>
  <c r="BI566" i="8"/>
  <c r="BH566" i="8"/>
  <c r="BG566" i="8"/>
  <c r="BF566" i="8"/>
  <c r="BR565" i="8"/>
  <c r="BQ565" i="8"/>
  <c r="BP565" i="8"/>
  <c r="BO565" i="8"/>
  <c r="BN565" i="8"/>
  <c r="BM565" i="8"/>
  <c r="BL565" i="8"/>
  <c r="BK565" i="8"/>
  <c r="BJ565" i="8"/>
  <c r="BI565" i="8"/>
  <c r="BH565" i="8"/>
  <c r="BG565" i="8"/>
  <c r="BF565" i="8"/>
  <c r="BR564" i="8"/>
  <c r="BQ564" i="8"/>
  <c r="BP564" i="8"/>
  <c r="BO564" i="8"/>
  <c r="BN564" i="8"/>
  <c r="BM564" i="8"/>
  <c r="BL564" i="8"/>
  <c r="BK564" i="8"/>
  <c r="BJ564" i="8"/>
  <c r="BI564" i="8"/>
  <c r="BH564" i="8"/>
  <c r="BG564" i="8"/>
  <c r="BF564" i="8"/>
  <c r="BR563" i="8"/>
  <c r="BQ563" i="8"/>
  <c r="BP563" i="8"/>
  <c r="BO563" i="8"/>
  <c r="BN563" i="8"/>
  <c r="BM563" i="8"/>
  <c r="BL563" i="8"/>
  <c r="BK563" i="8"/>
  <c r="BJ563" i="8"/>
  <c r="BI563" i="8"/>
  <c r="BH563" i="8"/>
  <c r="BG563" i="8"/>
  <c r="BF563" i="8"/>
  <c r="BR562" i="8"/>
  <c r="BQ562" i="8"/>
  <c r="BP562" i="8"/>
  <c r="BO562" i="8"/>
  <c r="BN562" i="8"/>
  <c r="BM562" i="8"/>
  <c r="BL562" i="8"/>
  <c r="BK562" i="8"/>
  <c r="BJ562" i="8"/>
  <c r="BI562" i="8"/>
  <c r="BH562" i="8"/>
  <c r="BG562" i="8"/>
  <c r="BF562" i="8"/>
  <c r="BR561" i="8"/>
  <c r="BQ561" i="8"/>
  <c r="BP561" i="8"/>
  <c r="BO561" i="8"/>
  <c r="BN561" i="8"/>
  <c r="BM561" i="8"/>
  <c r="BL561" i="8"/>
  <c r="BK561" i="8"/>
  <c r="BJ561" i="8"/>
  <c r="BI561" i="8"/>
  <c r="BH561" i="8"/>
  <c r="BG561" i="8"/>
  <c r="BF561" i="8"/>
  <c r="BR560" i="8"/>
  <c r="BQ560" i="8"/>
  <c r="BP560" i="8"/>
  <c r="BO560" i="8"/>
  <c r="BN560" i="8"/>
  <c r="BM560" i="8"/>
  <c r="BL560" i="8"/>
  <c r="BK560" i="8"/>
  <c r="BJ560" i="8"/>
  <c r="BI560" i="8"/>
  <c r="BH560" i="8"/>
  <c r="BG560" i="8"/>
  <c r="BF560" i="8"/>
  <c r="BR559" i="8"/>
  <c r="BQ559" i="8"/>
  <c r="BP559" i="8"/>
  <c r="BO559" i="8"/>
  <c r="BN559" i="8"/>
  <c r="BM559" i="8"/>
  <c r="BL559" i="8"/>
  <c r="BK559" i="8"/>
  <c r="BJ559" i="8"/>
  <c r="BI559" i="8"/>
  <c r="BH559" i="8"/>
  <c r="BG559" i="8"/>
  <c r="BF559" i="8"/>
  <c r="BR558" i="8"/>
  <c r="BQ558" i="8"/>
  <c r="BP558" i="8"/>
  <c r="BO558" i="8"/>
  <c r="BN558" i="8"/>
  <c r="BM558" i="8"/>
  <c r="BL558" i="8"/>
  <c r="BK558" i="8"/>
  <c r="BJ558" i="8"/>
  <c r="BI558" i="8"/>
  <c r="BH558" i="8"/>
  <c r="BG558" i="8"/>
  <c r="BF558" i="8"/>
  <c r="BR557" i="8"/>
  <c r="BQ557" i="8"/>
  <c r="BP557" i="8"/>
  <c r="BO557" i="8"/>
  <c r="BN557" i="8"/>
  <c r="BM557" i="8"/>
  <c r="BL557" i="8"/>
  <c r="BK557" i="8"/>
  <c r="BJ557" i="8"/>
  <c r="BI557" i="8"/>
  <c r="BH557" i="8"/>
  <c r="BG557" i="8"/>
  <c r="BF557" i="8"/>
  <c r="BR556" i="8"/>
  <c r="BQ556" i="8"/>
  <c r="BP556" i="8"/>
  <c r="BO556" i="8"/>
  <c r="BN556" i="8"/>
  <c r="BM556" i="8"/>
  <c r="BL556" i="8"/>
  <c r="BK556" i="8"/>
  <c r="BJ556" i="8"/>
  <c r="BI556" i="8"/>
  <c r="BH556" i="8"/>
  <c r="BG556" i="8"/>
  <c r="BF556" i="8"/>
  <c r="BR555" i="8"/>
  <c r="BQ555" i="8"/>
  <c r="BP555" i="8"/>
  <c r="BO555" i="8"/>
  <c r="BN555" i="8"/>
  <c r="BM555" i="8"/>
  <c r="BL555" i="8"/>
  <c r="BK555" i="8"/>
  <c r="BJ555" i="8"/>
  <c r="BI555" i="8"/>
  <c r="BH555" i="8"/>
  <c r="BG555" i="8"/>
  <c r="BF555" i="8"/>
  <c r="BR554" i="8"/>
  <c r="BQ554" i="8"/>
  <c r="BP554" i="8"/>
  <c r="BO554" i="8"/>
  <c r="BN554" i="8"/>
  <c r="BM554" i="8"/>
  <c r="BL554" i="8"/>
  <c r="BK554" i="8"/>
  <c r="BJ554" i="8"/>
  <c r="BI554" i="8"/>
  <c r="BH554" i="8"/>
  <c r="BG554" i="8"/>
  <c r="BF554" i="8"/>
  <c r="BR553" i="8"/>
  <c r="BQ553" i="8"/>
  <c r="BP553" i="8"/>
  <c r="BO553" i="8"/>
  <c r="BN553" i="8"/>
  <c r="BM553" i="8"/>
  <c r="BL553" i="8"/>
  <c r="BK553" i="8"/>
  <c r="BJ553" i="8"/>
  <c r="BI553" i="8"/>
  <c r="BH553" i="8"/>
  <c r="BG553" i="8"/>
  <c r="BF553" i="8"/>
  <c r="BR552" i="8"/>
  <c r="BQ552" i="8"/>
  <c r="BP552" i="8"/>
  <c r="BO552" i="8"/>
  <c r="BN552" i="8"/>
  <c r="BM552" i="8"/>
  <c r="BL552" i="8"/>
  <c r="BK552" i="8"/>
  <c r="BJ552" i="8"/>
  <c r="BI552" i="8"/>
  <c r="BH552" i="8"/>
  <c r="BG552" i="8"/>
  <c r="BF552" i="8"/>
  <c r="BR551" i="8"/>
  <c r="BQ551" i="8"/>
  <c r="BP551" i="8"/>
  <c r="BO551" i="8"/>
  <c r="BN551" i="8"/>
  <c r="BM551" i="8"/>
  <c r="BL551" i="8"/>
  <c r="BK551" i="8"/>
  <c r="BJ551" i="8"/>
  <c r="BI551" i="8"/>
  <c r="BH551" i="8"/>
  <c r="BG551" i="8"/>
  <c r="BF551" i="8"/>
  <c r="BR550" i="8"/>
  <c r="BQ550" i="8"/>
  <c r="BP550" i="8"/>
  <c r="BO550" i="8"/>
  <c r="BN550" i="8"/>
  <c r="BM550" i="8"/>
  <c r="BL550" i="8"/>
  <c r="BK550" i="8"/>
  <c r="BJ550" i="8"/>
  <c r="BI550" i="8"/>
  <c r="BH550" i="8"/>
  <c r="BG550" i="8"/>
  <c r="BF550" i="8"/>
  <c r="BR549" i="8"/>
  <c r="BQ549" i="8"/>
  <c r="BP549" i="8"/>
  <c r="BO549" i="8"/>
  <c r="BN549" i="8"/>
  <c r="BM549" i="8"/>
  <c r="BL549" i="8"/>
  <c r="BK549" i="8"/>
  <c r="BJ549" i="8"/>
  <c r="BI549" i="8"/>
  <c r="BH549" i="8"/>
  <c r="BG549" i="8"/>
  <c r="BF549" i="8"/>
  <c r="BR548" i="8"/>
  <c r="BQ548" i="8"/>
  <c r="BP548" i="8"/>
  <c r="BO548" i="8"/>
  <c r="BN548" i="8"/>
  <c r="BM548" i="8"/>
  <c r="BL548" i="8"/>
  <c r="BK548" i="8"/>
  <c r="BJ548" i="8"/>
  <c r="BI548" i="8"/>
  <c r="BH548" i="8"/>
  <c r="BG548" i="8"/>
  <c r="BF548" i="8"/>
  <c r="BR547" i="8"/>
  <c r="BQ547" i="8"/>
  <c r="BP547" i="8"/>
  <c r="BO547" i="8"/>
  <c r="BN547" i="8"/>
  <c r="BM547" i="8"/>
  <c r="BL547" i="8"/>
  <c r="BK547" i="8"/>
  <c r="BJ547" i="8"/>
  <c r="BI547" i="8"/>
  <c r="BH547" i="8"/>
  <c r="BG547" i="8"/>
  <c r="BF547" i="8"/>
  <c r="BR546" i="8"/>
  <c r="BQ546" i="8"/>
  <c r="BP546" i="8"/>
  <c r="BO546" i="8"/>
  <c r="BN546" i="8"/>
  <c r="BM546" i="8"/>
  <c r="BL546" i="8"/>
  <c r="BK546" i="8"/>
  <c r="BJ546" i="8"/>
  <c r="BI546" i="8"/>
  <c r="BH546" i="8"/>
  <c r="BG546" i="8"/>
  <c r="BF546" i="8"/>
  <c r="BR545" i="8"/>
  <c r="BQ545" i="8"/>
  <c r="BP545" i="8"/>
  <c r="BO545" i="8"/>
  <c r="BN545" i="8"/>
  <c r="BM545" i="8"/>
  <c r="BL545" i="8"/>
  <c r="BK545" i="8"/>
  <c r="BJ545" i="8"/>
  <c r="BI545" i="8"/>
  <c r="BH545" i="8"/>
  <c r="BG545" i="8"/>
  <c r="BF545" i="8"/>
  <c r="BR544" i="8"/>
  <c r="BQ544" i="8"/>
  <c r="BP544" i="8"/>
  <c r="BO544" i="8"/>
  <c r="BN544" i="8"/>
  <c r="BM544" i="8"/>
  <c r="BL544" i="8"/>
  <c r="BK544" i="8"/>
  <c r="BJ544" i="8"/>
  <c r="BI544" i="8"/>
  <c r="BH544" i="8"/>
  <c r="BG544" i="8"/>
  <c r="BF544" i="8"/>
  <c r="BR543" i="8"/>
  <c r="BQ543" i="8"/>
  <c r="BP543" i="8"/>
  <c r="BO543" i="8"/>
  <c r="BN543" i="8"/>
  <c r="BM543" i="8"/>
  <c r="BL543" i="8"/>
  <c r="BK543" i="8"/>
  <c r="BJ543" i="8"/>
  <c r="BI543" i="8"/>
  <c r="BH543" i="8"/>
  <c r="BG543" i="8"/>
  <c r="BF543" i="8"/>
  <c r="BR542" i="8"/>
  <c r="BQ542" i="8"/>
  <c r="BP542" i="8"/>
  <c r="BO542" i="8"/>
  <c r="BN542" i="8"/>
  <c r="BM542" i="8"/>
  <c r="BL542" i="8"/>
  <c r="BK542" i="8"/>
  <c r="BJ542" i="8"/>
  <c r="BI542" i="8"/>
  <c r="BH542" i="8"/>
  <c r="BG542" i="8"/>
  <c r="BF542" i="8"/>
  <c r="BR541" i="8"/>
  <c r="BQ541" i="8"/>
  <c r="BP541" i="8"/>
  <c r="BO541" i="8"/>
  <c r="BN541" i="8"/>
  <c r="BM541" i="8"/>
  <c r="BL541" i="8"/>
  <c r="BK541" i="8"/>
  <c r="BJ541" i="8"/>
  <c r="BI541" i="8"/>
  <c r="BH541" i="8"/>
  <c r="BG541" i="8"/>
  <c r="BF541" i="8"/>
  <c r="BR540" i="8"/>
  <c r="BQ540" i="8"/>
  <c r="BP540" i="8"/>
  <c r="BO540" i="8"/>
  <c r="BN540" i="8"/>
  <c r="BM540" i="8"/>
  <c r="BL540" i="8"/>
  <c r="BK540" i="8"/>
  <c r="BJ540" i="8"/>
  <c r="BI540" i="8"/>
  <c r="BH540" i="8"/>
  <c r="BG540" i="8"/>
  <c r="BF540" i="8"/>
  <c r="BR539" i="8"/>
  <c r="BQ539" i="8"/>
  <c r="BP539" i="8"/>
  <c r="BO539" i="8"/>
  <c r="BN539" i="8"/>
  <c r="BM539" i="8"/>
  <c r="BL539" i="8"/>
  <c r="BK539" i="8"/>
  <c r="BJ539" i="8"/>
  <c r="BI539" i="8"/>
  <c r="BH539" i="8"/>
  <c r="BG539" i="8"/>
  <c r="BF539" i="8"/>
  <c r="BR538" i="8"/>
  <c r="BQ538" i="8"/>
  <c r="BP538" i="8"/>
  <c r="BO538" i="8"/>
  <c r="BN538" i="8"/>
  <c r="BM538" i="8"/>
  <c r="BL538" i="8"/>
  <c r="BK538" i="8"/>
  <c r="BJ538" i="8"/>
  <c r="BI538" i="8"/>
  <c r="BH538" i="8"/>
  <c r="BG538" i="8"/>
  <c r="BF538" i="8"/>
  <c r="BR537" i="8"/>
  <c r="BQ537" i="8"/>
  <c r="BP537" i="8"/>
  <c r="BO537" i="8"/>
  <c r="BN537" i="8"/>
  <c r="BM537" i="8"/>
  <c r="BL537" i="8"/>
  <c r="BK537" i="8"/>
  <c r="BJ537" i="8"/>
  <c r="BI537" i="8"/>
  <c r="BH537" i="8"/>
  <c r="BG537" i="8"/>
  <c r="BF537" i="8"/>
  <c r="BR536" i="8"/>
  <c r="BQ536" i="8"/>
  <c r="BP536" i="8"/>
  <c r="BO536" i="8"/>
  <c r="BN536" i="8"/>
  <c r="BM536" i="8"/>
  <c r="BL536" i="8"/>
  <c r="BK536" i="8"/>
  <c r="BJ536" i="8"/>
  <c r="BI536" i="8"/>
  <c r="BH536" i="8"/>
  <c r="BG536" i="8"/>
  <c r="BF536" i="8"/>
  <c r="BR535" i="8"/>
  <c r="BQ535" i="8"/>
  <c r="BP535" i="8"/>
  <c r="BO535" i="8"/>
  <c r="BN535" i="8"/>
  <c r="BM535" i="8"/>
  <c r="BL535" i="8"/>
  <c r="BK535" i="8"/>
  <c r="BJ535" i="8"/>
  <c r="BI535" i="8"/>
  <c r="BH535" i="8"/>
  <c r="BG535" i="8"/>
  <c r="BF535" i="8"/>
  <c r="BR534" i="8"/>
  <c r="BQ534" i="8"/>
  <c r="BP534" i="8"/>
  <c r="BO534" i="8"/>
  <c r="BN534" i="8"/>
  <c r="BM534" i="8"/>
  <c r="BL534" i="8"/>
  <c r="BK534" i="8"/>
  <c r="BJ534" i="8"/>
  <c r="BI534" i="8"/>
  <c r="BH534" i="8"/>
  <c r="BG534" i="8"/>
  <c r="BF534" i="8"/>
  <c r="BR533" i="8"/>
  <c r="BQ533" i="8"/>
  <c r="BP533" i="8"/>
  <c r="BO533" i="8"/>
  <c r="BN533" i="8"/>
  <c r="BM533" i="8"/>
  <c r="BL533" i="8"/>
  <c r="BK533" i="8"/>
  <c r="BJ533" i="8"/>
  <c r="BI533" i="8"/>
  <c r="BH533" i="8"/>
  <c r="BG533" i="8"/>
  <c r="BF533" i="8"/>
  <c r="BR532" i="8"/>
  <c r="BQ532" i="8"/>
  <c r="BP532" i="8"/>
  <c r="BO532" i="8"/>
  <c r="BN532" i="8"/>
  <c r="BM532" i="8"/>
  <c r="BL532" i="8"/>
  <c r="BK532" i="8"/>
  <c r="BJ532" i="8"/>
  <c r="BI532" i="8"/>
  <c r="BH532" i="8"/>
  <c r="BG532" i="8"/>
  <c r="BF532" i="8"/>
  <c r="BR531" i="8"/>
  <c r="BQ531" i="8"/>
  <c r="BP531" i="8"/>
  <c r="BO531" i="8"/>
  <c r="BN531" i="8"/>
  <c r="BM531" i="8"/>
  <c r="BL531" i="8"/>
  <c r="BK531" i="8"/>
  <c r="BJ531" i="8"/>
  <c r="BI531" i="8"/>
  <c r="BH531" i="8"/>
  <c r="BG531" i="8"/>
  <c r="BF531" i="8"/>
  <c r="BR530" i="8"/>
  <c r="BQ530" i="8"/>
  <c r="BP530" i="8"/>
  <c r="BO530" i="8"/>
  <c r="BN530" i="8"/>
  <c r="BM530" i="8"/>
  <c r="BL530" i="8"/>
  <c r="BK530" i="8"/>
  <c r="BJ530" i="8"/>
  <c r="BI530" i="8"/>
  <c r="BH530" i="8"/>
  <c r="BG530" i="8"/>
  <c r="BF530" i="8"/>
  <c r="BR529" i="8"/>
  <c r="BQ529" i="8"/>
  <c r="BP529" i="8"/>
  <c r="BO529" i="8"/>
  <c r="BN529" i="8"/>
  <c r="BM529" i="8"/>
  <c r="BL529" i="8"/>
  <c r="BK529" i="8"/>
  <c r="BJ529" i="8"/>
  <c r="BI529" i="8"/>
  <c r="BH529" i="8"/>
  <c r="BG529" i="8"/>
  <c r="BF529" i="8"/>
  <c r="BR528" i="8"/>
  <c r="BQ528" i="8"/>
  <c r="BP528" i="8"/>
  <c r="BO528" i="8"/>
  <c r="BN528" i="8"/>
  <c r="BM528" i="8"/>
  <c r="BL528" i="8"/>
  <c r="BK528" i="8"/>
  <c r="BJ528" i="8"/>
  <c r="BI528" i="8"/>
  <c r="BH528" i="8"/>
  <c r="BG528" i="8"/>
  <c r="BF528" i="8"/>
  <c r="BR527" i="8"/>
  <c r="BQ527" i="8"/>
  <c r="BP527" i="8"/>
  <c r="BO527" i="8"/>
  <c r="BN527" i="8"/>
  <c r="BM527" i="8"/>
  <c r="BL527" i="8"/>
  <c r="BK527" i="8"/>
  <c r="BJ527" i="8"/>
  <c r="BI527" i="8"/>
  <c r="BH527" i="8"/>
  <c r="BG527" i="8"/>
  <c r="BF527" i="8"/>
  <c r="BR526" i="8"/>
  <c r="BQ526" i="8"/>
  <c r="BP526" i="8"/>
  <c r="BO526" i="8"/>
  <c r="BN526" i="8"/>
  <c r="BM526" i="8"/>
  <c r="BL526" i="8"/>
  <c r="BK526" i="8"/>
  <c r="BJ526" i="8"/>
  <c r="BI526" i="8"/>
  <c r="BH526" i="8"/>
  <c r="BG526" i="8"/>
  <c r="BF526" i="8"/>
  <c r="BR525" i="8"/>
  <c r="BQ525" i="8"/>
  <c r="BP525" i="8"/>
  <c r="BO525" i="8"/>
  <c r="BN525" i="8"/>
  <c r="BM525" i="8"/>
  <c r="BL525" i="8"/>
  <c r="BK525" i="8"/>
  <c r="BJ525" i="8"/>
  <c r="BI525" i="8"/>
  <c r="BH525" i="8"/>
  <c r="BG525" i="8"/>
  <c r="BF525" i="8"/>
  <c r="BR524" i="8"/>
  <c r="BQ524" i="8"/>
  <c r="BP524" i="8"/>
  <c r="BO524" i="8"/>
  <c r="BN524" i="8"/>
  <c r="BM524" i="8"/>
  <c r="BL524" i="8"/>
  <c r="BK524" i="8"/>
  <c r="BJ524" i="8"/>
  <c r="BI524" i="8"/>
  <c r="BH524" i="8"/>
  <c r="BG524" i="8"/>
  <c r="BF524" i="8"/>
  <c r="BR523" i="8"/>
  <c r="BQ523" i="8"/>
  <c r="BP523" i="8"/>
  <c r="BO523" i="8"/>
  <c r="BN523" i="8"/>
  <c r="BM523" i="8"/>
  <c r="BL523" i="8"/>
  <c r="BK523" i="8"/>
  <c r="BJ523" i="8"/>
  <c r="BI523" i="8"/>
  <c r="BH523" i="8"/>
  <c r="BG523" i="8"/>
  <c r="BF523" i="8"/>
  <c r="BR522" i="8"/>
  <c r="BQ522" i="8"/>
  <c r="BP522" i="8"/>
  <c r="BO522" i="8"/>
  <c r="BN522" i="8"/>
  <c r="BM522" i="8"/>
  <c r="BL522" i="8"/>
  <c r="BK522" i="8"/>
  <c r="BJ522" i="8"/>
  <c r="BI522" i="8"/>
  <c r="BH522" i="8"/>
  <c r="BG522" i="8"/>
  <c r="BF522" i="8"/>
  <c r="BR521" i="8"/>
  <c r="BQ521" i="8"/>
  <c r="BP521" i="8"/>
  <c r="BO521" i="8"/>
  <c r="BN521" i="8"/>
  <c r="BM521" i="8"/>
  <c r="BL521" i="8"/>
  <c r="BK521" i="8"/>
  <c r="BJ521" i="8"/>
  <c r="BI521" i="8"/>
  <c r="BH521" i="8"/>
  <c r="BG521" i="8"/>
  <c r="BF521" i="8"/>
  <c r="BR520" i="8"/>
  <c r="BQ520" i="8"/>
  <c r="BP520" i="8"/>
  <c r="BO520" i="8"/>
  <c r="BN520" i="8"/>
  <c r="BM520" i="8"/>
  <c r="BL520" i="8"/>
  <c r="BK520" i="8"/>
  <c r="BJ520" i="8"/>
  <c r="BI520" i="8"/>
  <c r="BH520" i="8"/>
  <c r="BG520" i="8"/>
  <c r="BF520" i="8"/>
  <c r="BR519" i="8"/>
  <c r="BQ519" i="8"/>
  <c r="BP519" i="8"/>
  <c r="BO519" i="8"/>
  <c r="BN519" i="8"/>
  <c r="BM519" i="8"/>
  <c r="BL519" i="8"/>
  <c r="BK519" i="8"/>
  <c r="BJ519" i="8"/>
  <c r="BI519" i="8"/>
  <c r="BH519" i="8"/>
  <c r="BG519" i="8"/>
  <c r="BF519" i="8"/>
  <c r="BR518" i="8"/>
  <c r="BQ518" i="8"/>
  <c r="BP518" i="8"/>
  <c r="BO518" i="8"/>
  <c r="BN518" i="8"/>
  <c r="BM518" i="8"/>
  <c r="BL518" i="8"/>
  <c r="BK518" i="8"/>
  <c r="BJ518" i="8"/>
  <c r="BI518" i="8"/>
  <c r="BH518" i="8"/>
  <c r="BG518" i="8"/>
  <c r="BF518" i="8"/>
  <c r="BR517" i="8"/>
  <c r="BQ517" i="8"/>
  <c r="BP517" i="8"/>
  <c r="BO517" i="8"/>
  <c r="BN517" i="8"/>
  <c r="BM517" i="8"/>
  <c r="BL517" i="8"/>
  <c r="BK517" i="8"/>
  <c r="BJ517" i="8"/>
  <c r="BI517" i="8"/>
  <c r="BH517" i="8"/>
  <c r="BG517" i="8"/>
  <c r="BF517" i="8"/>
  <c r="BR516" i="8"/>
  <c r="BQ516" i="8"/>
  <c r="BP516" i="8"/>
  <c r="BO516" i="8"/>
  <c r="BN516" i="8"/>
  <c r="BM516" i="8"/>
  <c r="BL516" i="8"/>
  <c r="BK516" i="8"/>
  <c r="BJ516" i="8"/>
  <c r="BI516" i="8"/>
  <c r="BH516" i="8"/>
  <c r="BG516" i="8"/>
  <c r="BF516" i="8"/>
  <c r="BR515" i="8"/>
  <c r="BQ515" i="8"/>
  <c r="BP515" i="8"/>
  <c r="BO515" i="8"/>
  <c r="BN515" i="8"/>
  <c r="BM515" i="8"/>
  <c r="BL515" i="8"/>
  <c r="BK515" i="8"/>
  <c r="BJ515" i="8"/>
  <c r="BI515" i="8"/>
  <c r="BH515" i="8"/>
  <c r="BG515" i="8"/>
  <c r="BF515" i="8"/>
  <c r="BR514" i="8"/>
  <c r="BQ514" i="8"/>
  <c r="BP514" i="8"/>
  <c r="BO514" i="8"/>
  <c r="BN514" i="8"/>
  <c r="BM514" i="8"/>
  <c r="BL514" i="8"/>
  <c r="BK514" i="8"/>
  <c r="BJ514" i="8"/>
  <c r="BI514" i="8"/>
  <c r="BH514" i="8"/>
  <c r="BG514" i="8"/>
  <c r="BF514" i="8"/>
  <c r="BR513" i="8"/>
  <c r="BQ513" i="8"/>
  <c r="BP513" i="8"/>
  <c r="BO513" i="8"/>
  <c r="BN513" i="8"/>
  <c r="BM513" i="8"/>
  <c r="BL513" i="8"/>
  <c r="BK513" i="8"/>
  <c r="BJ513" i="8"/>
  <c r="BI513" i="8"/>
  <c r="BH513" i="8"/>
  <c r="BG513" i="8"/>
  <c r="BF513" i="8"/>
  <c r="BR512" i="8"/>
  <c r="BQ512" i="8"/>
  <c r="BP512" i="8"/>
  <c r="BO512" i="8"/>
  <c r="BN512" i="8"/>
  <c r="BM512" i="8"/>
  <c r="BL512" i="8"/>
  <c r="BK512" i="8"/>
  <c r="BJ512" i="8"/>
  <c r="BI512" i="8"/>
  <c r="BH512" i="8"/>
  <c r="BG512" i="8"/>
  <c r="BF512" i="8"/>
  <c r="BR511" i="8"/>
  <c r="BQ511" i="8"/>
  <c r="BP511" i="8"/>
  <c r="BO511" i="8"/>
  <c r="BN511" i="8"/>
  <c r="BM511" i="8"/>
  <c r="BL511" i="8"/>
  <c r="BK511" i="8"/>
  <c r="BJ511" i="8"/>
  <c r="BI511" i="8"/>
  <c r="BH511" i="8"/>
  <c r="BG511" i="8"/>
  <c r="BF511" i="8"/>
  <c r="BR510" i="8"/>
  <c r="BQ510" i="8"/>
  <c r="BP510" i="8"/>
  <c r="BO510" i="8"/>
  <c r="BN510" i="8"/>
  <c r="BM510" i="8"/>
  <c r="BL510" i="8"/>
  <c r="BK510" i="8"/>
  <c r="BJ510" i="8"/>
  <c r="BI510" i="8"/>
  <c r="BH510" i="8"/>
  <c r="BG510" i="8"/>
  <c r="BF510" i="8"/>
  <c r="BR509" i="8"/>
  <c r="BQ509" i="8"/>
  <c r="BP509" i="8"/>
  <c r="BO509" i="8"/>
  <c r="BN509" i="8"/>
  <c r="BM509" i="8"/>
  <c r="BL509" i="8"/>
  <c r="BK509" i="8"/>
  <c r="BJ509" i="8"/>
  <c r="BI509" i="8"/>
  <c r="BH509" i="8"/>
  <c r="BG509" i="8"/>
  <c r="BF509" i="8"/>
  <c r="BR508" i="8"/>
  <c r="BQ508" i="8"/>
  <c r="BP508" i="8"/>
  <c r="BO508" i="8"/>
  <c r="BN508" i="8"/>
  <c r="BM508" i="8"/>
  <c r="BL508" i="8"/>
  <c r="BK508" i="8"/>
  <c r="BJ508" i="8"/>
  <c r="BI508" i="8"/>
  <c r="BH508" i="8"/>
  <c r="BG508" i="8"/>
  <c r="BF508" i="8"/>
  <c r="BR507" i="8"/>
  <c r="BQ507" i="8"/>
  <c r="BP507" i="8"/>
  <c r="BO507" i="8"/>
  <c r="BN507" i="8"/>
  <c r="BM507" i="8"/>
  <c r="BL507" i="8"/>
  <c r="BK507" i="8"/>
  <c r="BJ507" i="8"/>
  <c r="BI507" i="8"/>
  <c r="BH507" i="8"/>
  <c r="BG507" i="8"/>
  <c r="BF507" i="8"/>
  <c r="BR506" i="8"/>
  <c r="BQ506" i="8"/>
  <c r="BP506" i="8"/>
  <c r="BO506" i="8"/>
  <c r="BN506" i="8"/>
  <c r="BM506" i="8"/>
  <c r="BL506" i="8"/>
  <c r="BK506" i="8"/>
  <c r="BJ506" i="8"/>
  <c r="BI506" i="8"/>
  <c r="BH506" i="8"/>
  <c r="BG506" i="8"/>
  <c r="BF506" i="8"/>
  <c r="BR505" i="8"/>
  <c r="BQ505" i="8"/>
  <c r="BP505" i="8"/>
  <c r="BO505" i="8"/>
  <c r="BN505" i="8"/>
  <c r="BM505" i="8"/>
  <c r="BL505" i="8"/>
  <c r="BK505" i="8"/>
  <c r="BJ505" i="8"/>
  <c r="BI505" i="8"/>
  <c r="BH505" i="8"/>
  <c r="BG505" i="8"/>
  <c r="BF505" i="8"/>
  <c r="BR504" i="8"/>
  <c r="BQ504" i="8"/>
  <c r="BP504" i="8"/>
  <c r="BO504" i="8"/>
  <c r="BN504" i="8"/>
  <c r="BM504" i="8"/>
  <c r="BL504" i="8"/>
  <c r="BK504" i="8"/>
  <c r="BJ504" i="8"/>
  <c r="BI504" i="8"/>
  <c r="BH504" i="8"/>
  <c r="BG504" i="8"/>
  <c r="BF504" i="8"/>
  <c r="BR503" i="8"/>
  <c r="BQ503" i="8"/>
  <c r="BP503" i="8"/>
  <c r="BO503" i="8"/>
  <c r="BN503" i="8"/>
  <c r="BM503" i="8"/>
  <c r="BL503" i="8"/>
  <c r="BK503" i="8"/>
  <c r="BJ503" i="8"/>
  <c r="BI503" i="8"/>
  <c r="BH503" i="8"/>
  <c r="BG503" i="8"/>
  <c r="BF503" i="8"/>
  <c r="BR502" i="8"/>
  <c r="BQ502" i="8"/>
  <c r="BP502" i="8"/>
  <c r="BO502" i="8"/>
  <c r="BN502" i="8"/>
  <c r="BM502" i="8"/>
  <c r="BL502" i="8"/>
  <c r="BK502" i="8"/>
  <c r="BJ502" i="8"/>
  <c r="BI502" i="8"/>
  <c r="BH502" i="8"/>
  <c r="BG502" i="8"/>
  <c r="BF502" i="8"/>
  <c r="BR501" i="8"/>
  <c r="BQ501" i="8"/>
  <c r="BP501" i="8"/>
  <c r="BO501" i="8"/>
  <c r="BN501" i="8"/>
  <c r="BM501" i="8"/>
  <c r="BL501" i="8"/>
  <c r="BK501" i="8"/>
  <c r="BJ501" i="8"/>
  <c r="BI501" i="8"/>
  <c r="BH501" i="8"/>
  <c r="BG501" i="8"/>
  <c r="BF501" i="8"/>
  <c r="BR500" i="8"/>
  <c r="BQ500" i="8"/>
  <c r="BP500" i="8"/>
  <c r="BO500" i="8"/>
  <c r="BN500" i="8"/>
  <c r="BM500" i="8"/>
  <c r="BL500" i="8"/>
  <c r="BK500" i="8"/>
  <c r="BJ500" i="8"/>
  <c r="BI500" i="8"/>
  <c r="BH500" i="8"/>
  <c r="BG500" i="8"/>
  <c r="BF500" i="8"/>
  <c r="BR499" i="8"/>
  <c r="BQ499" i="8"/>
  <c r="BP499" i="8"/>
  <c r="BO499" i="8"/>
  <c r="BN499" i="8"/>
  <c r="BM499" i="8"/>
  <c r="BL499" i="8"/>
  <c r="BK499" i="8"/>
  <c r="BJ499" i="8"/>
  <c r="BI499" i="8"/>
  <c r="BH499" i="8"/>
  <c r="BG499" i="8"/>
  <c r="BF499" i="8"/>
  <c r="BR498" i="8"/>
  <c r="BQ498" i="8"/>
  <c r="BP498" i="8"/>
  <c r="BO498" i="8"/>
  <c r="BN498" i="8"/>
  <c r="BM498" i="8"/>
  <c r="BL498" i="8"/>
  <c r="BK498" i="8"/>
  <c r="BJ498" i="8"/>
  <c r="BI498" i="8"/>
  <c r="BH498" i="8"/>
  <c r="BG498" i="8"/>
  <c r="BF498" i="8"/>
  <c r="BR497" i="8"/>
  <c r="BQ497" i="8"/>
  <c r="BP497" i="8"/>
  <c r="BO497" i="8"/>
  <c r="BN497" i="8"/>
  <c r="BM497" i="8"/>
  <c r="BL497" i="8"/>
  <c r="BK497" i="8"/>
  <c r="BJ497" i="8"/>
  <c r="BI497" i="8"/>
  <c r="BH497" i="8"/>
  <c r="BG497" i="8"/>
  <c r="BF497" i="8"/>
  <c r="BR496" i="8"/>
  <c r="BQ496" i="8"/>
  <c r="BP496" i="8"/>
  <c r="BO496" i="8"/>
  <c r="BN496" i="8"/>
  <c r="BM496" i="8"/>
  <c r="BL496" i="8"/>
  <c r="BK496" i="8"/>
  <c r="BJ496" i="8"/>
  <c r="BI496" i="8"/>
  <c r="BH496" i="8"/>
  <c r="BG496" i="8"/>
  <c r="BF496" i="8"/>
  <c r="BR495" i="8"/>
  <c r="BQ495" i="8"/>
  <c r="BP495" i="8"/>
  <c r="BO495" i="8"/>
  <c r="BN495" i="8"/>
  <c r="BM495" i="8"/>
  <c r="BL495" i="8"/>
  <c r="BK495" i="8"/>
  <c r="BJ495" i="8"/>
  <c r="BI495" i="8"/>
  <c r="BH495" i="8"/>
  <c r="BG495" i="8"/>
  <c r="BF495" i="8"/>
  <c r="BR494" i="8"/>
  <c r="BQ494" i="8"/>
  <c r="BP494" i="8"/>
  <c r="BO494" i="8"/>
  <c r="BN494" i="8"/>
  <c r="BM494" i="8"/>
  <c r="BL494" i="8"/>
  <c r="BK494" i="8"/>
  <c r="BJ494" i="8"/>
  <c r="BI494" i="8"/>
  <c r="BH494" i="8"/>
  <c r="BG494" i="8"/>
  <c r="BF494" i="8"/>
  <c r="BR493" i="8"/>
  <c r="BQ493" i="8"/>
  <c r="BP493" i="8"/>
  <c r="BO493" i="8"/>
  <c r="BN493" i="8"/>
  <c r="BM493" i="8"/>
  <c r="BL493" i="8"/>
  <c r="BK493" i="8"/>
  <c r="BJ493" i="8"/>
  <c r="BI493" i="8"/>
  <c r="BH493" i="8"/>
  <c r="BG493" i="8"/>
  <c r="BF493" i="8"/>
  <c r="BR492" i="8"/>
  <c r="BQ492" i="8"/>
  <c r="BP492" i="8"/>
  <c r="BO492" i="8"/>
  <c r="BN492" i="8"/>
  <c r="BM492" i="8"/>
  <c r="BL492" i="8"/>
  <c r="BK492" i="8"/>
  <c r="BJ492" i="8"/>
  <c r="BI492" i="8"/>
  <c r="BH492" i="8"/>
  <c r="BG492" i="8"/>
  <c r="BF492" i="8"/>
  <c r="BR491" i="8"/>
  <c r="BQ491" i="8"/>
  <c r="BP491" i="8"/>
  <c r="BO491" i="8"/>
  <c r="BN491" i="8"/>
  <c r="BM491" i="8"/>
  <c r="BL491" i="8"/>
  <c r="BK491" i="8"/>
  <c r="BJ491" i="8"/>
  <c r="BI491" i="8"/>
  <c r="BH491" i="8"/>
  <c r="BG491" i="8"/>
  <c r="BF491" i="8"/>
  <c r="BR490" i="8"/>
  <c r="BQ490" i="8"/>
  <c r="BP490" i="8"/>
  <c r="BO490" i="8"/>
  <c r="BN490" i="8"/>
  <c r="BM490" i="8"/>
  <c r="BL490" i="8"/>
  <c r="BK490" i="8"/>
  <c r="BJ490" i="8"/>
  <c r="BI490" i="8"/>
  <c r="BH490" i="8"/>
  <c r="BG490" i="8"/>
  <c r="BF490" i="8"/>
  <c r="BR489" i="8"/>
  <c r="BQ489" i="8"/>
  <c r="BP489" i="8"/>
  <c r="BO489" i="8"/>
  <c r="BN489" i="8"/>
  <c r="BM489" i="8"/>
  <c r="BL489" i="8"/>
  <c r="BK489" i="8"/>
  <c r="BJ489" i="8"/>
  <c r="BI489" i="8"/>
  <c r="BH489" i="8"/>
  <c r="BG489" i="8"/>
  <c r="BF489" i="8"/>
  <c r="BR488" i="8"/>
  <c r="BQ488" i="8"/>
  <c r="BP488" i="8"/>
  <c r="BO488" i="8"/>
  <c r="BN488" i="8"/>
  <c r="BM488" i="8"/>
  <c r="BL488" i="8"/>
  <c r="BK488" i="8"/>
  <c r="BJ488" i="8"/>
  <c r="BI488" i="8"/>
  <c r="BH488" i="8"/>
  <c r="BG488" i="8"/>
  <c r="BF488" i="8"/>
  <c r="BR487" i="8"/>
  <c r="BQ487" i="8"/>
  <c r="BP487" i="8"/>
  <c r="BO487" i="8"/>
  <c r="BN487" i="8"/>
  <c r="BM487" i="8"/>
  <c r="BL487" i="8"/>
  <c r="BK487" i="8"/>
  <c r="BJ487" i="8"/>
  <c r="BI487" i="8"/>
  <c r="BH487" i="8"/>
  <c r="BG487" i="8"/>
  <c r="BF487" i="8"/>
  <c r="BR486" i="8"/>
  <c r="BQ486" i="8"/>
  <c r="BP486" i="8"/>
  <c r="BO486" i="8"/>
  <c r="BN486" i="8"/>
  <c r="BM486" i="8"/>
  <c r="BL486" i="8"/>
  <c r="BK486" i="8"/>
  <c r="BJ486" i="8"/>
  <c r="BI486" i="8"/>
  <c r="BH486" i="8"/>
  <c r="BG486" i="8"/>
  <c r="BF486" i="8"/>
  <c r="BR485" i="8"/>
  <c r="BQ485" i="8"/>
  <c r="BP485" i="8"/>
  <c r="BO485" i="8"/>
  <c r="BN485" i="8"/>
  <c r="BM485" i="8"/>
  <c r="BL485" i="8"/>
  <c r="BK485" i="8"/>
  <c r="BJ485" i="8"/>
  <c r="BI485" i="8"/>
  <c r="BH485" i="8"/>
  <c r="BG485" i="8"/>
  <c r="BF485" i="8"/>
  <c r="BR484" i="8"/>
  <c r="BQ484" i="8"/>
  <c r="BP484" i="8"/>
  <c r="BO484" i="8"/>
  <c r="BN484" i="8"/>
  <c r="BM484" i="8"/>
  <c r="BL484" i="8"/>
  <c r="BK484" i="8"/>
  <c r="BJ484" i="8"/>
  <c r="BI484" i="8"/>
  <c r="BH484" i="8"/>
  <c r="BG484" i="8"/>
  <c r="BF484" i="8"/>
  <c r="BR483" i="8"/>
  <c r="BQ483" i="8"/>
  <c r="BP483" i="8"/>
  <c r="BO483" i="8"/>
  <c r="BN483" i="8"/>
  <c r="BM483" i="8"/>
  <c r="BL483" i="8"/>
  <c r="BK483" i="8"/>
  <c r="BJ483" i="8"/>
  <c r="BI483" i="8"/>
  <c r="BH483" i="8"/>
  <c r="BG483" i="8"/>
  <c r="BF483" i="8"/>
  <c r="BR482" i="8"/>
  <c r="BQ482" i="8"/>
  <c r="BP482" i="8"/>
  <c r="BO482" i="8"/>
  <c r="BN482" i="8"/>
  <c r="BM482" i="8"/>
  <c r="BL482" i="8"/>
  <c r="BK482" i="8"/>
  <c r="BJ482" i="8"/>
  <c r="BI482" i="8"/>
  <c r="BH482" i="8"/>
  <c r="BG482" i="8"/>
  <c r="BF482" i="8"/>
  <c r="BR481" i="8"/>
  <c r="BQ481" i="8"/>
  <c r="BP481" i="8"/>
  <c r="BO481" i="8"/>
  <c r="BN481" i="8"/>
  <c r="BM481" i="8"/>
  <c r="BL481" i="8"/>
  <c r="BK481" i="8"/>
  <c r="BJ481" i="8"/>
  <c r="BI481" i="8"/>
  <c r="BH481" i="8"/>
  <c r="BG481" i="8"/>
  <c r="BF481" i="8"/>
  <c r="BR480" i="8"/>
  <c r="BQ480" i="8"/>
  <c r="BP480" i="8"/>
  <c r="BO480" i="8"/>
  <c r="BN480" i="8"/>
  <c r="BM480" i="8"/>
  <c r="BL480" i="8"/>
  <c r="BK480" i="8"/>
  <c r="BJ480" i="8"/>
  <c r="BI480" i="8"/>
  <c r="BH480" i="8"/>
  <c r="BG480" i="8"/>
  <c r="BF480" i="8"/>
  <c r="BR479" i="8"/>
  <c r="BQ479" i="8"/>
  <c r="BP479" i="8"/>
  <c r="BO479" i="8"/>
  <c r="BN479" i="8"/>
  <c r="BM479" i="8"/>
  <c r="BL479" i="8"/>
  <c r="BK479" i="8"/>
  <c r="BJ479" i="8"/>
  <c r="BI479" i="8"/>
  <c r="BH479" i="8"/>
  <c r="BG479" i="8"/>
  <c r="BF479" i="8"/>
  <c r="BR478" i="8"/>
  <c r="BQ478" i="8"/>
  <c r="BP478" i="8"/>
  <c r="BO478" i="8"/>
  <c r="BN478" i="8"/>
  <c r="BM478" i="8"/>
  <c r="BL478" i="8"/>
  <c r="BK478" i="8"/>
  <c r="BJ478" i="8"/>
  <c r="BI478" i="8"/>
  <c r="BH478" i="8"/>
  <c r="BG478" i="8"/>
  <c r="BF478" i="8"/>
  <c r="BR477" i="8"/>
  <c r="BQ477" i="8"/>
  <c r="BP477" i="8"/>
  <c r="BO477" i="8"/>
  <c r="BN477" i="8"/>
  <c r="BM477" i="8"/>
  <c r="BL477" i="8"/>
  <c r="BK477" i="8"/>
  <c r="BJ477" i="8"/>
  <c r="BI477" i="8"/>
  <c r="BH477" i="8"/>
  <c r="BG477" i="8"/>
  <c r="BF477" i="8"/>
  <c r="BR476" i="8"/>
  <c r="BQ476" i="8"/>
  <c r="BP476" i="8"/>
  <c r="BO476" i="8"/>
  <c r="BN476" i="8"/>
  <c r="BM476" i="8"/>
  <c r="BL476" i="8"/>
  <c r="BK476" i="8"/>
  <c r="BJ476" i="8"/>
  <c r="BI476" i="8"/>
  <c r="BH476" i="8"/>
  <c r="BG476" i="8"/>
  <c r="BF476" i="8"/>
  <c r="BR475" i="8"/>
  <c r="BQ475" i="8"/>
  <c r="BP475" i="8"/>
  <c r="BO475" i="8"/>
  <c r="BN475" i="8"/>
  <c r="BM475" i="8"/>
  <c r="BL475" i="8"/>
  <c r="BK475" i="8"/>
  <c r="BJ475" i="8"/>
  <c r="BI475" i="8"/>
  <c r="BH475" i="8"/>
  <c r="BG475" i="8"/>
  <c r="BF475" i="8"/>
  <c r="BR474" i="8"/>
  <c r="BQ474" i="8"/>
  <c r="BP474" i="8"/>
  <c r="BO474" i="8"/>
  <c r="BN474" i="8"/>
  <c r="BM474" i="8"/>
  <c r="BL474" i="8"/>
  <c r="BK474" i="8"/>
  <c r="BJ474" i="8"/>
  <c r="BI474" i="8"/>
  <c r="BH474" i="8"/>
  <c r="BG474" i="8"/>
  <c r="BF474" i="8"/>
  <c r="BR473" i="8"/>
  <c r="BQ473" i="8"/>
  <c r="BP473" i="8"/>
  <c r="BO473" i="8"/>
  <c r="BN473" i="8"/>
  <c r="BM473" i="8"/>
  <c r="BL473" i="8"/>
  <c r="BK473" i="8"/>
  <c r="BJ473" i="8"/>
  <c r="BI473" i="8"/>
  <c r="BH473" i="8"/>
  <c r="BG473" i="8"/>
  <c r="BF473" i="8"/>
  <c r="BR472" i="8"/>
  <c r="BQ472" i="8"/>
  <c r="BP472" i="8"/>
  <c r="BO472" i="8"/>
  <c r="BN472" i="8"/>
  <c r="BM472" i="8"/>
  <c r="BL472" i="8"/>
  <c r="BK472" i="8"/>
  <c r="BJ472" i="8"/>
  <c r="BI472" i="8"/>
  <c r="BH472" i="8"/>
  <c r="BG472" i="8"/>
  <c r="BF472" i="8"/>
  <c r="BR471" i="8"/>
  <c r="BQ471" i="8"/>
  <c r="BP471" i="8"/>
  <c r="BO471" i="8"/>
  <c r="BN471" i="8"/>
  <c r="BM471" i="8"/>
  <c r="BL471" i="8"/>
  <c r="BK471" i="8"/>
  <c r="BJ471" i="8"/>
  <c r="BI471" i="8"/>
  <c r="BH471" i="8"/>
  <c r="BG471" i="8"/>
  <c r="BF471" i="8"/>
  <c r="BR470" i="8"/>
  <c r="BQ470" i="8"/>
  <c r="BP470" i="8"/>
  <c r="BO470" i="8"/>
  <c r="BN470" i="8"/>
  <c r="BM470" i="8"/>
  <c r="BL470" i="8"/>
  <c r="BK470" i="8"/>
  <c r="BJ470" i="8"/>
  <c r="BI470" i="8"/>
  <c r="BH470" i="8"/>
  <c r="BG470" i="8"/>
  <c r="BF470" i="8"/>
  <c r="BR469" i="8"/>
  <c r="BQ469" i="8"/>
  <c r="BP469" i="8"/>
  <c r="BO469" i="8"/>
  <c r="BN469" i="8"/>
  <c r="BM469" i="8"/>
  <c r="BL469" i="8"/>
  <c r="BK469" i="8"/>
  <c r="BJ469" i="8"/>
  <c r="BI469" i="8"/>
  <c r="BH469" i="8"/>
  <c r="BG469" i="8"/>
  <c r="BF469" i="8"/>
  <c r="BR468" i="8"/>
  <c r="BQ468" i="8"/>
  <c r="BP468" i="8"/>
  <c r="BO468" i="8"/>
  <c r="BN468" i="8"/>
  <c r="BM468" i="8"/>
  <c r="BL468" i="8"/>
  <c r="BK468" i="8"/>
  <c r="BJ468" i="8"/>
  <c r="BI468" i="8"/>
  <c r="BH468" i="8"/>
  <c r="BG468" i="8"/>
  <c r="BF468" i="8"/>
  <c r="BR467" i="8"/>
  <c r="BQ467" i="8"/>
  <c r="BP467" i="8"/>
  <c r="BO467" i="8"/>
  <c r="BN467" i="8"/>
  <c r="BM467" i="8"/>
  <c r="BL467" i="8"/>
  <c r="BK467" i="8"/>
  <c r="BJ467" i="8"/>
  <c r="BI467" i="8"/>
  <c r="BH467" i="8"/>
  <c r="BG467" i="8"/>
  <c r="BF467" i="8"/>
  <c r="BR466" i="8"/>
  <c r="BQ466" i="8"/>
  <c r="BP466" i="8"/>
  <c r="BO466" i="8"/>
  <c r="BN466" i="8"/>
  <c r="BM466" i="8"/>
  <c r="BL466" i="8"/>
  <c r="BK466" i="8"/>
  <c r="BJ466" i="8"/>
  <c r="BI466" i="8"/>
  <c r="BH466" i="8"/>
  <c r="BG466" i="8"/>
  <c r="BF466" i="8"/>
  <c r="BR465" i="8"/>
  <c r="BQ465" i="8"/>
  <c r="BP465" i="8"/>
  <c r="BO465" i="8"/>
  <c r="BN465" i="8"/>
  <c r="BM465" i="8"/>
  <c r="BL465" i="8"/>
  <c r="BK465" i="8"/>
  <c r="BJ465" i="8"/>
  <c r="BI465" i="8"/>
  <c r="BH465" i="8"/>
  <c r="BG465" i="8"/>
  <c r="BF465" i="8"/>
  <c r="BR464" i="8"/>
  <c r="BQ464" i="8"/>
  <c r="BP464" i="8"/>
  <c r="BO464" i="8"/>
  <c r="BN464" i="8"/>
  <c r="BM464" i="8"/>
  <c r="BL464" i="8"/>
  <c r="BK464" i="8"/>
  <c r="BJ464" i="8"/>
  <c r="BI464" i="8"/>
  <c r="BH464" i="8"/>
  <c r="BG464" i="8"/>
  <c r="BF464" i="8"/>
  <c r="BR463" i="8"/>
  <c r="BQ463" i="8"/>
  <c r="BP463" i="8"/>
  <c r="BO463" i="8"/>
  <c r="BN463" i="8"/>
  <c r="BM463" i="8"/>
  <c r="BL463" i="8"/>
  <c r="BK463" i="8"/>
  <c r="BJ463" i="8"/>
  <c r="BI463" i="8"/>
  <c r="BH463" i="8"/>
  <c r="BG463" i="8"/>
  <c r="BF463" i="8"/>
  <c r="BR462" i="8"/>
  <c r="BQ462" i="8"/>
  <c r="BP462" i="8"/>
  <c r="BO462" i="8"/>
  <c r="BN462" i="8"/>
  <c r="BM462" i="8"/>
  <c r="BL462" i="8"/>
  <c r="BK462" i="8"/>
  <c r="BJ462" i="8"/>
  <c r="BI462" i="8"/>
  <c r="BH462" i="8"/>
  <c r="BG462" i="8"/>
  <c r="BF462" i="8"/>
  <c r="BR461" i="8"/>
  <c r="BQ461" i="8"/>
  <c r="BP461" i="8"/>
  <c r="BO461" i="8"/>
  <c r="BN461" i="8"/>
  <c r="BM461" i="8"/>
  <c r="BL461" i="8"/>
  <c r="BK461" i="8"/>
  <c r="BJ461" i="8"/>
  <c r="BI461" i="8"/>
  <c r="BH461" i="8"/>
  <c r="BG461" i="8"/>
  <c r="BF461" i="8"/>
  <c r="BR460" i="8"/>
  <c r="BQ460" i="8"/>
  <c r="BP460" i="8"/>
  <c r="BO460" i="8"/>
  <c r="BN460" i="8"/>
  <c r="BM460" i="8"/>
  <c r="BL460" i="8"/>
  <c r="BK460" i="8"/>
  <c r="BJ460" i="8"/>
  <c r="BI460" i="8"/>
  <c r="BH460" i="8"/>
  <c r="BG460" i="8"/>
  <c r="BF460" i="8"/>
  <c r="BR459" i="8"/>
  <c r="BQ459" i="8"/>
  <c r="BP459" i="8"/>
  <c r="BO459" i="8"/>
  <c r="BN459" i="8"/>
  <c r="BM459" i="8"/>
  <c r="BL459" i="8"/>
  <c r="BK459" i="8"/>
  <c r="BJ459" i="8"/>
  <c r="BI459" i="8"/>
  <c r="BH459" i="8"/>
  <c r="BG459" i="8"/>
  <c r="BF459" i="8"/>
  <c r="BR458" i="8"/>
  <c r="BQ458" i="8"/>
  <c r="BP458" i="8"/>
  <c r="BO458" i="8"/>
  <c r="BN458" i="8"/>
  <c r="BM458" i="8"/>
  <c r="BL458" i="8"/>
  <c r="BK458" i="8"/>
  <c r="BJ458" i="8"/>
  <c r="BI458" i="8"/>
  <c r="BH458" i="8"/>
  <c r="BG458" i="8"/>
  <c r="BF458" i="8"/>
  <c r="BR457" i="8"/>
  <c r="BQ457" i="8"/>
  <c r="BP457" i="8"/>
  <c r="BO457" i="8"/>
  <c r="BN457" i="8"/>
  <c r="BM457" i="8"/>
  <c r="BL457" i="8"/>
  <c r="BK457" i="8"/>
  <c r="BJ457" i="8"/>
  <c r="BI457" i="8"/>
  <c r="BH457" i="8"/>
  <c r="BG457" i="8"/>
  <c r="BF457" i="8"/>
  <c r="BR456" i="8"/>
  <c r="BQ456" i="8"/>
  <c r="BP456" i="8"/>
  <c r="BO456" i="8"/>
  <c r="BN456" i="8"/>
  <c r="BM456" i="8"/>
  <c r="BL456" i="8"/>
  <c r="BK456" i="8"/>
  <c r="BJ456" i="8"/>
  <c r="BI456" i="8"/>
  <c r="BH456" i="8"/>
  <c r="BG456" i="8"/>
  <c r="BF456" i="8"/>
  <c r="BR455" i="8"/>
  <c r="BQ455" i="8"/>
  <c r="BP455" i="8"/>
  <c r="BO455" i="8"/>
  <c r="BN455" i="8"/>
  <c r="BM455" i="8"/>
  <c r="BL455" i="8"/>
  <c r="BK455" i="8"/>
  <c r="BJ455" i="8"/>
  <c r="BI455" i="8"/>
  <c r="BH455" i="8"/>
  <c r="BG455" i="8"/>
  <c r="BF455" i="8"/>
  <c r="BR454" i="8"/>
  <c r="BQ454" i="8"/>
  <c r="BP454" i="8"/>
  <c r="BO454" i="8"/>
  <c r="BN454" i="8"/>
  <c r="BM454" i="8"/>
  <c r="BL454" i="8"/>
  <c r="BK454" i="8"/>
  <c r="BJ454" i="8"/>
  <c r="BI454" i="8"/>
  <c r="BH454" i="8"/>
  <c r="BG454" i="8"/>
  <c r="BF454" i="8"/>
  <c r="BR453" i="8"/>
  <c r="BQ453" i="8"/>
  <c r="BP453" i="8"/>
  <c r="BO453" i="8"/>
  <c r="BN453" i="8"/>
  <c r="BM453" i="8"/>
  <c r="BL453" i="8"/>
  <c r="BK453" i="8"/>
  <c r="BJ453" i="8"/>
  <c r="BI453" i="8"/>
  <c r="BH453" i="8"/>
  <c r="BG453" i="8"/>
  <c r="BF453" i="8"/>
  <c r="BR452" i="8"/>
  <c r="BQ452" i="8"/>
  <c r="BP452" i="8"/>
  <c r="BO452" i="8"/>
  <c r="BN452" i="8"/>
  <c r="BM452" i="8"/>
  <c r="BL452" i="8"/>
  <c r="BK452" i="8"/>
  <c r="BJ452" i="8"/>
  <c r="BI452" i="8"/>
  <c r="BH452" i="8"/>
  <c r="BG452" i="8"/>
  <c r="BF452" i="8"/>
  <c r="BR451" i="8"/>
  <c r="BQ451" i="8"/>
  <c r="BP451" i="8"/>
  <c r="BO451" i="8"/>
  <c r="BN451" i="8"/>
  <c r="BM451" i="8"/>
  <c r="BL451" i="8"/>
  <c r="BK451" i="8"/>
  <c r="BJ451" i="8"/>
  <c r="BI451" i="8"/>
  <c r="BH451" i="8"/>
  <c r="BG451" i="8"/>
  <c r="BF451" i="8"/>
  <c r="BR450" i="8"/>
  <c r="BQ450" i="8"/>
  <c r="BP450" i="8"/>
  <c r="BO450" i="8"/>
  <c r="BN450" i="8"/>
  <c r="BM450" i="8"/>
  <c r="BL450" i="8"/>
  <c r="BK450" i="8"/>
  <c r="BJ450" i="8"/>
  <c r="BI450" i="8"/>
  <c r="BH450" i="8"/>
  <c r="BG450" i="8"/>
  <c r="BF450" i="8"/>
  <c r="BR449" i="8"/>
  <c r="BQ449" i="8"/>
  <c r="BP449" i="8"/>
  <c r="BO449" i="8"/>
  <c r="BN449" i="8"/>
  <c r="BM449" i="8"/>
  <c r="BL449" i="8"/>
  <c r="BK449" i="8"/>
  <c r="BJ449" i="8"/>
  <c r="BI449" i="8"/>
  <c r="BH449" i="8"/>
  <c r="BG449" i="8"/>
  <c r="BF449" i="8"/>
  <c r="BR448" i="8"/>
  <c r="BQ448" i="8"/>
  <c r="BP448" i="8"/>
  <c r="BO448" i="8"/>
  <c r="BN448" i="8"/>
  <c r="BM448" i="8"/>
  <c r="BL448" i="8"/>
  <c r="BK448" i="8"/>
  <c r="BJ448" i="8"/>
  <c r="BI448" i="8"/>
  <c r="BH448" i="8"/>
  <c r="BG448" i="8"/>
  <c r="BF448" i="8"/>
  <c r="BR447" i="8"/>
  <c r="BQ447" i="8"/>
  <c r="BP447" i="8"/>
  <c r="BO447" i="8"/>
  <c r="BN447" i="8"/>
  <c r="BM447" i="8"/>
  <c r="BL447" i="8"/>
  <c r="BK447" i="8"/>
  <c r="BJ447" i="8"/>
  <c r="BI447" i="8"/>
  <c r="BH447" i="8"/>
  <c r="BG447" i="8"/>
  <c r="BF447" i="8"/>
  <c r="BR446" i="8"/>
  <c r="BQ446" i="8"/>
  <c r="BP446" i="8"/>
  <c r="BO446" i="8"/>
  <c r="BN446" i="8"/>
  <c r="BM446" i="8"/>
  <c r="BL446" i="8"/>
  <c r="BK446" i="8"/>
  <c r="BJ446" i="8"/>
  <c r="BI446" i="8"/>
  <c r="BH446" i="8"/>
  <c r="BG446" i="8"/>
  <c r="BF446" i="8"/>
  <c r="BR445" i="8"/>
  <c r="BQ445" i="8"/>
  <c r="BP445" i="8"/>
  <c r="BO445" i="8"/>
  <c r="BN445" i="8"/>
  <c r="BM445" i="8"/>
  <c r="BL445" i="8"/>
  <c r="BK445" i="8"/>
  <c r="BJ445" i="8"/>
  <c r="BI445" i="8"/>
  <c r="BH445" i="8"/>
  <c r="BG445" i="8"/>
  <c r="BF445" i="8"/>
  <c r="BR444" i="8"/>
  <c r="BQ444" i="8"/>
  <c r="BP444" i="8"/>
  <c r="BO444" i="8"/>
  <c r="BN444" i="8"/>
  <c r="BM444" i="8"/>
  <c r="BL444" i="8"/>
  <c r="BK444" i="8"/>
  <c r="BJ444" i="8"/>
  <c r="BI444" i="8"/>
  <c r="BH444" i="8"/>
  <c r="BG444" i="8"/>
  <c r="BF444" i="8"/>
  <c r="BR443" i="8"/>
  <c r="BQ443" i="8"/>
  <c r="BP443" i="8"/>
  <c r="BO443" i="8"/>
  <c r="BN443" i="8"/>
  <c r="BM443" i="8"/>
  <c r="BL443" i="8"/>
  <c r="BK443" i="8"/>
  <c r="BJ443" i="8"/>
  <c r="BI443" i="8"/>
  <c r="BH443" i="8"/>
  <c r="BG443" i="8"/>
  <c r="BF443" i="8"/>
  <c r="BR442" i="8"/>
  <c r="BQ442" i="8"/>
  <c r="BP442" i="8"/>
  <c r="BO442" i="8"/>
  <c r="BN442" i="8"/>
  <c r="BM442" i="8"/>
  <c r="BL442" i="8"/>
  <c r="BK442" i="8"/>
  <c r="BJ442" i="8"/>
  <c r="BI442" i="8"/>
  <c r="BH442" i="8"/>
  <c r="BG442" i="8"/>
  <c r="BF442" i="8"/>
  <c r="BR441" i="8"/>
  <c r="BQ441" i="8"/>
  <c r="BP441" i="8"/>
  <c r="BO441" i="8"/>
  <c r="BN441" i="8"/>
  <c r="BM441" i="8"/>
  <c r="BL441" i="8"/>
  <c r="BK441" i="8"/>
  <c r="BJ441" i="8"/>
  <c r="BI441" i="8"/>
  <c r="BH441" i="8"/>
  <c r="BG441" i="8"/>
  <c r="BF441" i="8"/>
  <c r="BR440" i="8"/>
  <c r="BQ440" i="8"/>
  <c r="BP440" i="8"/>
  <c r="BO440" i="8"/>
  <c r="BN440" i="8"/>
  <c r="BM440" i="8"/>
  <c r="BL440" i="8"/>
  <c r="BK440" i="8"/>
  <c r="BJ440" i="8"/>
  <c r="BI440" i="8"/>
  <c r="BH440" i="8"/>
  <c r="BG440" i="8"/>
  <c r="BF440" i="8"/>
  <c r="BR439" i="8"/>
  <c r="BQ439" i="8"/>
  <c r="BP439" i="8"/>
  <c r="BO439" i="8"/>
  <c r="BN439" i="8"/>
  <c r="BM439" i="8"/>
  <c r="BL439" i="8"/>
  <c r="BK439" i="8"/>
  <c r="BJ439" i="8"/>
  <c r="BI439" i="8"/>
  <c r="BH439" i="8"/>
  <c r="BG439" i="8"/>
  <c r="BF439" i="8"/>
  <c r="BR438" i="8"/>
  <c r="BQ438" i="8"/>
  <c r="BP438" i="8"/>
  <c r="BO438" i="8"/>
  <c r="BN438" i="8"/>
  <c r="BM438" i="8"/>
  <c r="BL438" i="8"/>
  <c r="BK438" i="8"/>
  <c r="BJ438" i="8"/>
  <c r="BI438" i="8"/>
  <c r="BH438" i="8"/>
  <c r="BG438" i="8"/>
  <c r="BF438" i="8"/>
  <c r="BR437" i="8"/>
  <c r="BQ437" i="8"/>
  <c r="BP437" i="8"/>
  <c r="BO437" i="8"/>
  <c r="BN437" i="8"/>
  <c r="BM437" i="8"/>
  <c r="BL437" i="8"/>
  <c r="BK437" i="8"/>
  <c r="BJ437" i="8"/>
  <c r="BI437" i="8"/>
  <c r="BH437" i="8"/>
  <c r="BG437" i="8"/>
  <c r="BF437" i="8"/>
  <c r="BR436" i="8"/>
  <c r="BQ436" i="8"/>
  <c r="BP436" i="8"/>
  <c r="BO436" i="8"/>
  <c r="BN436" i="8"/>
  <c r="BM436" i="8"/>
  <c r="BL436" i="8"/>
  <c r="BK436" i="8"/>
  <c r="BJ436" i="8"/>
  <c r="BI436" i="8"/>
  <c r="BH436" i="8"/>
  <c r="BG436" i="8"/>
  <c r="BF436" i="8"/>
  <c r="BR435" i="8"/>
  <c r="BQ435" i="8"/>
  <c r="BP435" i="8"/>
  <c r="BO435" i="8"/>
  <c r="BN435" i="8"/>
  <c r="BM435" i="8"/>
  <c r="BL435" i="8"/>
  <c r="BK435" i="8"/>
  <c r="BJ435" i="8"/>
  <c r="BI435" i="8"/>
  <c r="BH435" i="8"/>
  <c r="BG435" i="8"/>
  <c r="BF435" i="8"/>
  <c r="BR434" i="8"/>
  <c r="BQ434" i="8"/>
  <c r="BP434" i="8"/>
  <c r="BO434" i="8"/>
  <c r="BN434" i="8"/>
  <c r="BM434" i="8"/>
  <c r="BL434" i="8"/>
  <c r="BK434" i="8"/>
  <c r="BJ434" i="8"/>
  <c r="BI434" i="8"/>
  <c r="BH434" i="8"/>
  <c r="BG434" i="8"/>
  <c r="BF434" i="8"/>
  <c r="BR433" i="8"/>
  <c r="BQ433" i="8"/>
  <c r="BP433" i="8"/>
  <c r="BO433" i="8"/>
  <c r="BN433" i="8"/>
  <c r="BM433" i="8"/>
  <c r="BL433" i="8"/>
  <c r="BK433" i="8"/>
  <c r="BJ433" i="8"/>
  <c r="BI433" i="8"/>
  <c r="BH433" i="8"/>
  <c r="BG433" i="8"/>
  <c r="BF433" i="8"/>
  <c r="BR432" i="8"/>
  <c r="BQ432" i="8"/>
  <c r="BP432" i="8"/>
  <c r="BO432" i="8"/>
  <c r="BN432" i="8"/>
  <c r="BM432" i="8"/>
  <c r="BL432" i="8"/>
  <c r="BK432" i="8"/>
  <c r="BJ432" i="8"/>
  <c r="BI432" i="8"/>
  <c r="BH432" i="8"/>
  <c r="BG432" i="8"/>
  <c r="BF432" i="8"/>
  <c r="BR431" i="8"/>
  <c r="BQ431" i="8"/>
  <c r="BP431" i="8"/>
  <c r="BO431" i="8"/>
  <c r="BN431" i="8"/>
  <c r="BM431" i="8"/>
  <c r="BL431" i="8"/>
  <c r="BK431" i="8"/>
  <c r="BJ431" i="8"/>
  <c r="BI431" i="8"/>
  <c r="BH431" i="8"/>
  <c r="BG431" i="8"/>
  <c r="BF431" i="8"/>
  <c r="BR430" i="8"/>
  <c r="BQ430" i="8"/>
  <c r="BP430" i="8"/>
  <c r="BO430" i="8"/>
  <c r="BN430" i="8"/>
  <c r="BM430" i="8"/>
  <c r="BL430" i="8"/>
  <c r="BK430" i="8"/>
  <c r="BJ430" i="8"/>
  <c r="BI430" i="8"/>
  <c r="BH430" i="8"/>
  <c r="BG430" i="8"/>
  <c r="BF430" i="8"/>
  <c r="BR429" i="8"/>
  <c r="BQ429" i="8"/>
  <c r="BP429" i="8"/>
  <c r="BO429" i="8"/>
  <c r="BN429" i="8"/>
  <c r="BM429" i="8"/>
  <c r="BL429" i="8"/>
  <c r="BK429" i="8"/>
  <c r="BJ429" i="8"/>
  <c r="BI429" i="8"/>
  <c r="BH429" i="8"/>
  <c r="BG429" i="8"/>
  <c r="BF429" i="8"/>
  <c r="BR428" i="8"/>
  <c r="BQ428" i="8"/>
  <c r="BP428" i="8"/>
  <c r="BO428" i="8"/>
  <c r="BN428" i="8"/>
  <c r="BM428" i="8"/>
  <c r="BL428" i="8"/>
  <c r="BK428" i="8"/>
  <c r="BJ428" i="8"/>
  <c r="BI428" i="8"/>
  <c r="BH428" i="8"/>
  <c r="BG428" i="8"/>
  <c r="BF428" i="8"/>
  <c r="BR427" i="8"/>
  <c r="BQ427" i="8"/>
  <c r="BP427" i="8"/>
  <c r="BO427" i="8"/>
  <c r="BN427" i="8"/>
  <c r="BM427" i="8"/>
  <c r="BL427" i="8"/>
  <c r="BK427" i="8"/>
  <c r="BJ427" i="8"/>
  <c r="BI427" i="8"/>
  <c r="BH427" i="8"/>
  <c r="BG427" i="8"/>
  <c r="BF427" i="8"/>
  <c r="BR426" i="8"/>
  <c r="BQ426" i="8"/>
  <c r="BP426" i="8"/>
  <c r="BO426" i="8"/>
  <c r="BN426" i="8"/>
  <c r="BM426" i="8"/>
  <c r="BL426" i="8"/>
  <c r="BK426" i="8"/>
  <c r="BJ426" i="8"/>
  <c r="BI426" i="8"/>
  <c r="BH426" i="8"/>
  <c r="BG426" i="8"/>
  <c r="BF426" i="8"/>
  <c r="BR425" i="8"/>
  <c r="BQ425" i="8"/>
  <c r="BP425" i="8"/>
  <c r="BO425" i="8"/>
  <c r="BN425" i="8"/>
  <c r="BM425" i="8"/>
  <c r="BL425" i="8"/>
  <c r="BK425" i="8"/>
  <c r="BJ425" i="8"/>
  <c r="BI425" i="8"/>
  <c r="BH425" i="8"/>
  <c r="BG425" i="8"/>
  <c r="BF425" i="8"/>
  <c r="BR424" i="8"/>
  <c r="BQ424" i="8"/>
  <c r="BP424" i="8"/>
  <c r="BO424" i="8"/>
  <c r="BN424" i="8"/>
  <c r="BM424" i="8"/>
  <c r="BL424" i="8"/>
  <c r="BK424" i="8"/>
  <c r="BJ424" i="8"/>
  <c r="BI424" i="8"/>
  <c r="BH424" i="8"/>
  <c r="BG424" i="8"/>
  <c r="BF424" i="8"/>
  <c r="BR423" i="8"/>
  <c r="BQ423" i="8"/>
  <c r="BP423" i="8"/>
  <c r="BO423" i="8"/>
  <c r="BN423" i="8"/>
  <c r="BM423" i="8"/>
  <c r="BL423" i="8"/>
  <c r="BK423" i="8"/>
  <c r="BJ423" i="8"/>
  <c r="BI423" i="8"/>
  <c r="BH423" i="8"/>
  <c r="BG423" i="8"/>
  <c r="BF423" i="8"/>
  <c r="BR422" i="8"/>
  <c r="BQ422" i="8"/>
  <c r="BP422" i="8"/>
  <c r="BO422" i="8"/>
  <c r="BN422" i="8"/>
  <c r="BM422" i="8"/>
  <c r="BL422" i="8"/>
  <c r="BK422" i="8"/>
  <c r="BJ422" i="8"/>
  <c r="BI422" i="8"/>
  <c r="BH422" i="8"/>
  <c r="BG422" i="8"/>
  <c r="BF422" i="8"/>
  <c r="BR421" i="8"/>
  <c r="BQ421" i="8"/>
  <c r="BP421" i="8"/>
  <c r="BO421" i="8"/>
  <c r="BN421" i="8"/>
  <c r="BM421" i="8"/>
  <c r="BL421" i="8"/>
  <c r="BK421" i="8"/>
  <c r="BJ421" i="8"/>
  <c r="BI421" i="8"/>
  <c r="BH421" i="8"/>
  <c r="BG421" i="8"/>
  <c r="BF421" i="8"/>
  <c r="BR420" i="8"/>
  <c r="BQ420" i="8"/>
  <c r="BP420" i="8"/>
  <c r="BO420" i="8"/>
  <c r="BN420" i="8"/>
  <c r="BM420" i="8"/>
  <c r="BL420" i="8"/>
  <c r="BK420" i="8"/>
  <c r="BJ420" i="8"/>
  <c r="BI420" i="8"/>
  <c r="BH420" i="8"/>
  <c r="BG420" i="8"/>
  <c r="BF420" i="8"/>
  <c r="BR419" i="8"/>
  <c r="BQ419" i="8"/>
  <c r="BP419" i="8"/>
  <c r="BO419" i="8"/>
  <c r="BN419" i="8"/>
  <c r="BM419" i="8"/>
  <c r="BL419" i="8"/>
  <c r="BK419" i="8"/>
  <c r="BJ419" i="8"/>
  <c r="BI419" i="8"/>
  <c r="BH419" i="8"/>
  <c r="BG419" i="8"/>
  <c r="BF419" i="8"/>
  <c r="BR418" i="8"/>
  <c r="BQ418" i="8"/>
  <c r="BP418" i="8"/>
  <c r="BO418" i="8"/>
  <c r="BN418" i="8"/>
  <c r="BM418" i="8"/>
  <c r="BL418" i="8"/>
  <c r="BK418" i="8"/>
  <c r="BJ418" i="8"/>
  <c r="BI418" i="8"/>
  <c r="BH418" i="8"/>
  <c r="BG418" i="8"/>
  <c r="BF418" i="8"/>
  <c r="BR417" i="8"/>
  <c r="BQ417" i="8"/>
  <c r="BP417" i="8"/>
  <c r="BO417" i="8"/>
  <c r="BN417" i="8"/>
  <c r="BM417" i="8"/>
  <c r="BL417" i="8"/>
  <c r="BK417" i="8"/>
  <c r="BJ417" i="8"/>
  <c r="BI417" i="8"/>
  <c r="BH417" i="8"/>
  <c r="BG417" i="8"/>
  <c r="BF417" i="8"/>
  <c r="BR416" i="8"/>
  <c r="BQ416" i="8"/>
  <c r="BP416" i="8"/>
  <c r="BO416" i="8"/>
  <c r="BN416" i="8"/>
  <c r="BM416" i="8"/>
  <c r="BL416" i="8"/>
  <c r="BK416" i="8"/>
  <c r="BJ416" i="8"/>
  <c r="BI416" i="8"/>
  <c r="BH416" i="8"/>
  <c r="BG416" i="8"/>
  <c r="BF416" i="8"/>
  <c r="BR415" i="8"/>
  <c r="BQ415" i="8"/>
  <c r="BP415" i="8"/>
  <c r="BO415" i="8"/>
  <c r="BN415" i="8"/>
  <c r="BM415" i="8"/>
  <c r="BL415" i="8"/>
  <c r="BK415" i="8"/>
  <c r="BJ415" i="8"/>
  <c r="BI415" i="8"/>
  <c r="BH415" i="8"/>
  <c r="BG415" i="8"/>
  <c r="BF415" i="8"/>
  <c r="BR414" i="8"/>
  <c r="BQ414" i="8"/>
  <c r="BP414" i="8"/>
  <c r="BO414" i="8"/>
  <c r="BN414" i="8"/>
  <c r="BM414" i="8"/>
  <c r="BL414" i="8"/>
  <c r="BK414" i="8"/>
  <c r="BJ414" i="8"/>
  <c r="BI414" i="8"/>
  <c r="BH414" i="8"/>
  <c r="BG414" i="8"/>
  <c r="BF414" i="8"/>
  <c r="BR413" i="8"/>
  <c r="BQ413" i="8"/>
  <c r="BP413" i="8"/>
  <c r="BO413" i="8"/>
  <c r="BN413" i="8"/>
  <c r="BM413" i="8"/>
  <c r="BL413" i="8"/>
  <c r="BK413" i="8"/>
  <c r="BJ413" i="8"/>
  <c r="BI413" i="8"/>
  <c r="BH413" i="8"/>
  <c r="BG413" i="8"/>
  <c r="BF413" i="8"/>
  <c r="BR412" i="8"/>
  <c r="BQ412" i="8"/>
  <c r="BP412" i="8"/>
  <c r="BO412" i="8"/>
  <c r="BN412" i="8"/>
  <c r="BM412" i="8"/>
  <c r="BL412" i="8"/>
  <c r="BK412" i="8"/>
  <c r="BJ412" i="8"/>
  <c r="BI412" i="8"/>
  <c r="BH412" i="8"/>
  <c r="BG412" i="8"/>
  <c r="BF412" i="8"/>
  <c r="BR411" i="8"/>
  <c r="BQ411" i="8"/>
  <c r="BP411" i="8"/>
  <c r="BO411" i="8"/>
  <c r="BN411" i="8"/>
  <c r="BM411" i="8"/>
  <c r="BL411" i="8"/>
  <c r="BK411" i="8"/>
  <c r="BJ411" i="8"/>
  <c r="BI411" i="8"/>
  <c r="BH411" i="8"/>
  <c r="BG411" i="8"/>
  <c r="BF411" i="8"/>
  <c r="BR410" i="8"/>
  <c r="BQ410" i="8"/>
  <c r="BP410" i="8"/>
  <c r="BO410" i="8"/>
  <c r="BN410" i="8"/>
  <c r="BM410" i="8"/>
  <c r="BL410" i="8"/>
  <c r="BK410" i="8"/>
  <c r="BJ410" i="8"/>
  <c r="BI410" i="8"/>
  <c r="BH410" i="8"/>
  <c r="BG410" i="8"/>
  <c r="BF410" i="8"/>
  <c r="BR409" i="8"/>
  <c r="BQ409" i="8"/>
  <c r="BP409" i="8"/>
  <c r="BO409" i="8"/>
  <c r="BN409" i="8"/>
  <c r="BM409" i="8"/>
  <c r="BL409" i="8"/>
  <c r="BK409" i="8"/>
  <c r="BJ409" i="8"/>
  <c r="BI409" i="8"/>
  <c r="BH409" i="8"/>
  <c r="BG409" i="8"/>
  <c r="BF409" i="8"/>
  <c r="BR408" i="8"/>
  <c r="BQ408" i="8"/>
  <c r="BP408" i="8"/>
  <c r="BO408" i="8"/>
  <c r="BN408" i="8"/>
  <c r="BM408" i="8"/>
  <c r="BL408" i="8"/>
  <c r="BK408" i="8"/>
  <c r="BJ408" i="8"/>
  <c r="BI408" i="8"/>
  <c r="BH408" i="8"/>
  <c r="BG408" i="8"/>
  <c r="BF408" i="8"/>
  <c r="BR407" i="8"/>
  <c r="BQ407" i="8"/>
  <c r="BP407" i="8"/>
  <c r="BO407" i="8"/>
  <c r="BN407" i="8"/>
  <c r="BM407" i="8"/>
  <c r="BL407" i="8"/>
  <c r="BK407" i="8"/>
  <c r="BJ407" i="8"/>
  <c r="BI407" i="8"/>
  <c r="BH407" i="8"/>
  <c r="BG407" i="8"/>
  <c r="BF407" i="8"/>
  <c r="BR406" i="8"/>
  <c r="BQ406" i="8"/>
  <c r="BP406" i="8"/>
  <c r="BO406" i="8"/>
  <c r="BN406" i="8"/>
  <c r="BM406" i="8"/>
  <c r="BL406" i="8"/>
  <c r="BK406" i="8"/>
  <c r="BJ406" i="8"/>
  <c r="BI406" i="8"/>
  <c r="BH406" i="8"/>
  <c r="BG406" i="8"/>
  <c r="BF406" i="8"/>
  <c r="BR405" i="8"/>
  <c r="BQ405" i="8"/>
  <c r="BP405" i="8"/>
  <c r="BO405" i="8"/>
  <c r="BN405" i="8"/>
  <c r="BM405" i="8"/>
  <c r="BL405" i="8"/>
  <c r="BK405" i="8"/>
  <c r="BJ405" i="8"/>
  <c r="BI405" i="8"/>
  <c r="BH405" i="8"/>
  <c r="BG405" i="8"/>
  <c r="BF405" i="8"/>
  <c r="BR404" i="8"/>
  <c r="BQ404" i="8"/>
  <c r="BP404" i="8"/>
  <c r="BO404" i="8"/>
  <c r="BN404" i="8"/>
  <c r="BM404" i="8"/>
  <c r="BL404" i="8"/>
  <c r="BK404" i="8"/>
  <c r="BJ404" i="8"/>
  <c r="BI404" i="8"/>
  <c r="BH404" i="8"/>
  <c r="BG404" i="8"/>
  <c r="BF404" i="8"/>
  <c r="BR403" i="8"/>
  <c r="BQ403" i="8"/>
  <c r="BP403" i="8"/>
  <c r="BO403" i="8"/>
  <c r="BN403" i="8"/>
  <c r="BM403" i="8"/>
  <c r="BL403" i="8"/>
  <c r="BK403" i="8"/>
  <c r="BJ403" i="8"/>
  <c r="BI403" i="8"/>
  <c r="BH403" i="8"/>
  <c r="BG403" i="8"/>
  <c r="BF403" i="8"/>
  <c r="BR402" i="8"/>
  <c r="BQ402" i="8"/>
  <c r="BP402" i="8"/>
  <c r="BO402" i="8"/>
  <c r="BN402" i="8"/>
  <c r="BM402" i="8"/>
  <c r="BL402" i="8"/>
  <c r="BK402" i="8"/>
  <c r="BJ402" i="8"/>
  <c r="BI402" i="8"/>
  <c r="BH402" i="8"/>
  <c r="BG402" i="8"/>
  <c r="BF402" i="8"/>
  <c r="BR401" i="8"/>
  <c r="BQ401" i="8"/>
  <c r="BP401" i="8"/>
  <c r="BO401" i="8"/>
  <c r="BN401" i="8"/>
  <c r="BM401" i="8"/>
  <c r="BL401" i="8"/>
  <c r="BK401" i="8"/>
  <c r="BJ401" i="8"/>
  <c r="BI401" i="8"/>
  <c r="BH401" i="8"/>
  <c r="BG401" i="8"/>
  <c r="BF401" i="8"/>
  <c r="BR400" i="8"/>
  <c r="BQ400" i="8"/>
  <c r="BP400" i="8"/>
  <c r="BO400" i="8"/>
  <c r="BN400" i="8"/>
  <c r="BM400" i="8"/>
  <c r="BL400" i="8"/>
  <c r="BK400" i="8"/>
  <c r="BJ400" i="8"/>
  <c r="BI400" i="8"/>
  <c r="BH400" i="8"/>
  <c r="BG400" i="8"/>
  <c r="BF400" i="8"/>
  <c r="BR399" i="8"/>
  <c r="BQ399" i="8"/>
  <c r="BP399" i="8"/>
  <c r="BO399" i="8"/>
  <c r="BN399" i="8"/>
  <c r="BM399" i="8"/>
  <c r="BL399" i="8"/>
  <c r="BK399" i="8"/>
  <c r="BJ399" i="8"/>
  <c r="BI399" i="8"/>
  <c r="BH399" i="8"/>
  <c r="BG399" i="8"/>
  <c r="BF399" i="8"/>
  <c r="BR398" i="8"/>
  <c r="BQ398" i="8"/>
  <c r="BP398" i="8"/>
  <c r="BO398" i="8"/>
  <c r="BN398" i="8"/>
  <c r="BM398" i="8"/>
  <c r="BL398" i="8"/>
  <c r="BK398" i="8"/>
  <c r="BJ398" i="8"/>
  <c r="BI398" i="8"/>
  <c r="BH398" i="8"/>
  <c r="BG398" i="8"/>
  <c r="BF398" i="8"/>
  <c r="BR397" i="8"/>
  <c r="BQ397" i="8"/>
  <c r="BP397" i="8"/>
  <c r="BO397" i="8"/>
  <c r="BN397" i="8"/>
  <c r="BM397" i="8"/>
  <c r="BL397" i="8"/>
  <c r="BK397" i="8"/>
  <c r="BJ397" i="8"/>
  <c r="BI397" i="8"/>
  <c r="BH397" i="8"/>
  <c r="BG397" i="8"/>
  <c r="BF397" i="8"/>
  <c r="BR396" i="8"/>
  <c r="BQ396" i="8"/>
  <c r="BP396" i="8"/>
  <c r="BO396" i="8"/>
  <c r="BN396" i="8"/>
  <c r="BM396" i="8"/>
  <c r="BL396" i="8"/>
  <c r="BK396" i="8"/>
  <c r="BJ396" i="8"/>
  <c r="BI396" i="8"/>
  <c r="BH396" i="8"/>
  <c r="BG396" i="8"/>
  <c r="BF396" i="8"/>
  <c r="BR395" i="8"/>
  <c r="BQ395" i="8"/>
  <c r="BP395" i="8"/>
  <c r="BO395" i="8"/>
  <c r="BN395" i="8"/>
  <c r="BM395" i="8"/>
  <c r="BL395" i="8"/>
  <c r="BK395" i="8"/>
  <c r="BJ395" i="8"/>
  <c r="BI395" i="8"/>
  <c r="BH395" i="8"/>
  <c r="BG395" i="8"/>
  <c r="BF395" i="8"/>
  <c r="BR394" i="8"/>
  <c r="BQ394" i="8"/>
  <c r="BP394" i="8"/>
  <c r="BO394" i="8"/>
  <c r="BN394" i="8"/>
  <c r="BM394" i="8"/>
  <c r="BL394" i="8"/>
  <c r="BK394" i="8"/>
  <c r="BJ394" i="8"/>
  <c r="BI394" i="8"/>
  <c r="BH394" i="8"/>
  <c r="BG394" i="8"/>
  <c r="BF394" i="8"/>
  <c r="BR393" i="8"/>
  <c r="BQ393" i="8"/>
  <c r="BP393" i="8"/>
  <c r="BO393" i="8"/>
  <c r="BN393" i="8"/>
  <c r="BM393" i="8"/>
  <c r="BL393" i="8"/>
  <c r="BK393" i="8"/>
  <c r="BJ393" i="8"/>
  <c r="BI393" i="8"/>
  <c r="BH393" i="8"/>
  <c r="BG393" i="8"/>
  <c r="BF393" i="8"/>
  <c r="BR392" i="8"/>
  <c r="BQ392" i="8"/>
  <c r="BP392" i="8"/>
  <c r="BO392" i="8"/>
  <c r="BN392" i="8"/>
  <c r="BM392" i="8"/>
  <c r="BL392" i="8"/>
  <c r="BK392" i="8"/>
  <c r="BJ392" i="8"/>
  <c r="BI392" i="8"/>
  <c r="BH392" i="8"/>
  <c r="BG392" i="8"/>
  <c r="BF392" i="8"/>
  <c r="BR391" i="8"/>
  <c r="BQ391" i="8"/>
  <c r="BP391" i="8"/>
  <c r="BO391" i="8"/>
  <c r="BN391" i="8"/>
  <c r="BM391" i="8"/>
  <c r="BL391" i="8"/>
  <c r="BK391" i="8"/>
  <c r="BJ391" i="8"/>
  <c r="BI391" i="8"/>
  <c r="BH391" i="8"/>
  <c r="BG391" i="8"/>
  <c r="BF391" i="8"/>
  <c r="BR390" i="8"/>
  <c r="BQ390" i="8"/>
  <c r="BP390" i="8"/>
  <c r="BO390" i="8"/>
  <c r="BN390" i="8"/>
  <c r="BM390" i="8"/>
  <c r="BL390" i="8"/>
  <c r="BK390" i="8"/>
  <c r="BJ390" i="8"/>
  <c r="BI390" i="8"/>
  <c r="BH390" i="8"/>
  <c r="BG390" i="8"/>
  <c r="BF390" i="8"/>
  <c r="BR389" i="8"/>
  <c r="BQ389" i="8"/>
  <c r="BP389" i="8"/>
  <c r="BO389" i="8"/>
  <c r="BN389" i="8"/>
  <c r="BM389" i="8"/>
  <c r="BL389" i="8"/>
  <c r="BK389" i="8"/>
  <c r="BJ389" i="8"/>
  <c r="BI389" i="8"/>
  <c r="BH389" i="8"/>
  <c r="BG389" i="8"/>
  <c r="BF389" i="8"/>
  <c r="BR388" i="8"/>
  <c r="BQ388" i="8"/>
  <c r="BP388" i="8"/>
  <c r="BO388" i="8"/>
  <c r="BN388" i="8"/>
  <c r="BM388" i="8"/>
  <c r="BL388" i="8"/>
  <c r="BK388" i="8"/>
  <c r="BJ388" i="8"/>
  <c r="BI388" i="8"/>
  <c r="BH388" i="8"/>
  <c r="BG388" i="8"/>
  <c r="BF388" i="8"/>
  <c r="BR387" i="8"/>
  <c r="BQ387" i="8"/>
  <c r="BP387" i="8"/>
  <c r="BO387" i="8"/>
  <c r="BN387" i="8"/>
  <c r="BM387" i="8"/>
  <c r="BL387" i="8"/>
  <c r="BK387" i="8"/>
  <c r="BJ387" i="8"/>
  <c r="BI387" i="8"/>
  <c r="BH387" i="8"/>
  <c r="BG387" i="8"/>
  <c r="BF387" i="8"/>
  <c r="BR386" i="8"/>
  <c r="BQ386" i="8"/>
  <c r="BP386" i="8"/>
  <c r="BO386" i="8"/>
  <c r="BN386" i="8"/>
  <c r="BM386" i="8"/>
  <c r="BL386" i="8"/>
  <c r="BK386" i="8"/>
  <c r="BJ386" i="8"/>
  <c r="BI386" i="8"/>
  <c r="BH386" i="8"/>
  <c r="BG386" i="8"/>
  <c r="BF386" i="8"/>
  <c r="BR385" i="8"/>
  <c r="BQ385" i="8"/>
  <c r="BP385" i="8"/>
  <c r="BO385" i="8"/>
  <c r="BN385" i="8"/>
  <c r="BM385" i="8"/>
  <c r="BL385" i="8"/>
  <c r="BK385" i="8"/>
  <c r="BJ385" i="8"/>
  <c r="BI385" i="8"/>
  <c r="BH385" i="8"/>
  <c r="BG385" i="8"/>
  <c r="BF385" i="8"/>
  <c r="BR384" i="8"/>
  <c r="BQ384" i="8"/>
  <c r="BP384" i="8"/>
  <c r="BO384" i="8"/>
  <c r="BN384" i="8"/>
  <c r="BM384" i="8"/>
  <c r="BL384" i="8"/>
  <c r="BK384" i="8"/>
  <c r="BJ384" i="8"/>
  <c r="BI384" i="8"/>
  <c r="BH384" i="8"/>
  <c r="BG384" i="8"/>
  <c r="BF384" i="8"/>
  <c r="BR383" i="8"/>
  <c r="BQ383" i="8"/>
  <c r="BP383" i="8"/>
  <c r="BO383" i="8"/>
  <c r="BN383" i="8"/>
  <c r="BM383" i="8"/>
  <c r="BL383" i="8"/>
  <c r="BK383" i="8"/>
  <c r="BJ383" i="8"/>
  <c r="BI383" i="8"/>
  <c r="BH383" i="8"/>
  <c r="BG383" i="8"/>
  <c r="BF383" i="8"/>
  <c r="BR382" i="8"/>
  <c r="BQ382" i="8"/>
  <c r="BP382" i="8"/>
  <c r="BO382" i="8"/>
  <c r="BN382" i="8"/>
  <c r="BM382" i="8"/>
  <c r="BL382" i="8"/>
  <c r="BK382" i="8"/>
  <c r="BJ382" i="8"/>
  <c r="BI382" i="8"/>
  <c r="BH382" i="8"/>
  <c r="BG382" i="8"/>
  <c r="BF382" i="8"/>
  <c r="BR381" i="8"/>
  <c r="BQ381" i="8"/>
  <c r="BP381" i="8"/>
  <c r="BO381" i="8"/>
  <c r="BN381" i="8"/>
  <c r="BM381" i="8"/>
  <c r="BL381" i="8"/>
  <c r="BK381" i="8"/>
  <c r="BJ381" i="8"/>
  <c r="BI381" i="8"/>
  <c r="BH381" i="8"/>
  <c r="BG381" i="8"/>
  <c r="BF381" i="8"/>
  <c r="BR380" i="8"/>
  <c r="BQ380" i="8"/>
  <c r="BP380" i="8"/>
  <c r="BO380" i="8"/>
  <c r="BN380" i="8"/>
  <c r="BM380" i="8"/>
  <c r="BL380" i="8"/>
  <c r="BK380" i="8"/>
  <c r="BJ380" i="8"/>
  <c r="BI380" i="8"/>
  <c r="BH380" i="8"/>
  <c r="BG380" i="8"/>
  <c r="BF380" i="8"/>
  <c r="BR379" i="8"/>
  <c r="BQ379" i="8"/>
  <c r="BP379" i="8"/>
  <c r="BO379" i="8"/>
  <c r="BN379" i="8"/>
  <c r="BM379" i="8"/>
  <c r="BL379" i="8"/>
  <c r="BK379" i="8"/>
  <c r="BJ379" i="8"/>
  <c r="BI379" i="8"/>
  <c r="BH379" i="8"/>
  <c r="BG379" i="8"/>
  <c r="BF379" i="8"/>
  <c r="BR378" i="8"/>
  <c r="BQ378" i="8"/>
  <c r="BP378" i="8"/>
  <c r="BO378" i="8"/>
  <c r="BN378" i="8"/>
  <c r="BM378" i="8"/>
  <c r="BL378" i="8"/>
  <c r="BK378" i="8"/>
  <c r="BJ378" i="8"/>
  <c r="BI378" i="8"/>
  <c r="BH378" i="8"/>
  <c r="BG378" i="8"/>
  <c r="BF378" i="8"/>
  <c r="BR377" i="8"/>
  <c r="BQ377" i="8"/>
  <c r="BP377" i="8"/>
  <c r="BO377" i="8"/>
  <c r="BN377" i="8"/>
  <c r="BM377" i="8"/>
  <c r="BL377" i="8"/>
  <c r="BK377" i="8"/>
  <c r="BJ377" i="8"/>
  <c r="BI377" i="8"/>
  <c r="BH377" i="8"/>
  <c r="BG377" i="8"/>
  <c r="BF377" i="8"/>
  <c r="BR376" i="8"/>
  <c r="BQ376" i="8"/>
  <c r="BP376" i="8"/>
  <c r="BO376" i="8"/>
  <c r="BN376" i="8"/>
  <c r="BM376" i="8"/>
  <c r="BL376" i="8"/>
  <c r="BK376" i="8"/>
  <c r="BJ376" i="8"/>
  <c r="BI376" i="8"/>
  <c r="BH376" i="8"/>
  <c r="BG376" i="8"/>
  <c r="BF376" i="8"/>
  <c r="BR375" i="8"/>
  <c r="BQ375" i="8"/>
  <c r="BP375" i="8"/>
  <c r="BO375" i="8"/>
  <c r="BN375" i="8"/>
  <c r="BM375" i="8"/>
  <c r="BL375" i="8"/>
  <c r="BK375" i="8"/>
  <c r="BJ375" i="8"/>
  <c r="BI375" i="8"/>
  <c r="BH375" i="8"/>
  <c r="BG375" i="8"/>
  <c r="BF375" i="8"/>
  <c r="BR374" i="8"/>
  <c r="BQ374" i="8"/>
  <c r="BP374" i="8"/>
  <c r="BO374" i="8"/>
  <c r="BN374" i="8"/>
  <c r="BM374" i="8"/>
  <c r="BL374" i="8"/>
  <c r="BK374" i="8"/>
  <c r="BJ374" i="8"/>
  <c r="BI374" i="8"/>
  <c r="BH374" i="8"/>
  <c r="BG374" i="8"/>
  <c r="BF374" i="8"/>
  <c r="BR373" i="8"/>
  <c r="BQ373" i="8"/>
  <c r="BP373" i="8"/>
  <c r="BO373" i="8"/>
  <c r="BN373" i="8"/>
  <c r="BM373" i="8"/>
  <c r="BL373" i="8"/>
  <c r="BK373" i="8"/>
  <c r="BJ373" i="8"/>
  <c r="BI373" i="8"/>
  <c r="BH373" i="8"/>
  <c r="BG373" i="8"/>
  <c r="BF373" i="8"/>
  <c r="BR372" i="8"/>
  <c r="BQ372" i="8"/>
  <c r="BP372" i="8"/>
  <c r="BO372" i="8"/>
  <c r="BN372" i="8"/>
  <c r="BM372" i="8"/>
  <c r="BL372" i="8"/>
  <c r="BK372" i="8"/>
  <c r="BJ372" i="8"/>
  <c r="BI372" i="8"/>
  <c r="BH372" i="8"/>
  <c r="BG372" i="8"/>
  <c r="BF372" i="8"/>
  <c r="BR371" i="8"/>
  <c r="BQ371" i="8"/>
  <c r="BP371" i="8"/>
  <c r="BO371" i="8"/>
  <c r="BN371" i="8"/>
  <c r="BM371" i="8"/>
  <c r="BL371" i="8"/>
  <c r="BK371" i="8"/>
  <c r="BJ371" i="8"/>
  <c r="BI371" i="8"/>
  <c r="BH371" i="8"/>
  <c r="BG371" i="8"/>
  <c r="BF371" i="8"/>
  <c r="BR370" i="8"/>
  <c r="BQ370" i="8"/>
  <c r="BP370" i="8"/>
  <c r="BO370" i="8"/>
  <c r="BN370" i="8"/>
  <c r="BM370" i="8"/>
  <c r="BL370" i="8"/>
  <c r="BK370" i="8"/>
  <c r="BJ370" i="8"/>
  <c r="BI370" i="8"/>
  <c r="BH370" i="8"/>
  <c r="BG370" i="8"/>
  <c r="BF370" i="8"/>
  <c r="BR369" i="8"/>
  <c r="BQ369" i="8"/>
  <c r="BP369" i="8"/>
  <c r="BO369" i="8"/>
  <c r="BN369" i="8"/>
  <c r="BM369" i="8"/>
  <c r="BL369" i="8"/>
  <c r="BK369" i="8"/>
  <c r="BJ369" i="8"/>
  <c r="BI369" i="8"/>
  <c r="BH369" i="8"/>
  <c r="BG369" i="8"/>
  <c r="BF369" i="8"/>
  <c r="BR368" i="8"/>
  <c r="BQ368" i="8"/>
  <c r="BP368" i="8"/>
  <c r="BO368" i="8"/>
  <c r="BN368" i="8"/>
  <c r="BM368" i="8"/>
  <c r="BL368" i="8"/>
  <c r="BK368" i="8"/>
  <c r="BJ368" i="8"/>
  <c r="BI368" i="8"/>
  <c r="BH368" i="8"/>
  <c r="BG368" i="8"/>
  <c r="BF368" i="8"/>
  <c r="BR367" i="8"/>
  <c r="BQ367" i="8"/>
  <c r="BP367" i="8"/>
  <c r="BO367" i="8"/>
  <c r="BN367" i="8"/>
  <c r="BM367" i="8"/>
  <c r="BL367" i="8"/>
  <c r="BK367" i="8"/>
  <c r="BJ367" i="8"/>
  <c r="BI367" i="8"/>
  <c r="BH367" i="8"/>
  <c r="BG367" i="8"/>
  <c r="BF367" i="8"/>
  <c r="BR366" i="8"/>
  <c r="BQ366" i="8"/>
  <c r="BP366" i="8"/>
  <c r="BO366" i="8"/>
  <c r="BN366" i="8"/>
  <c r="BM366" i="8"/>
  <c r="BL366" i="8"/>
  <c r="BK366" i="8"/>
  <c r="BJ366" i="8"/>
  <c r="BI366" i="8"/>
  <c r="BH366" i="8"/>
  <c r="BG366" i="8"/>
  <c r="BF366" i="8"/>
  <c r="BR365" i="8"/>
  <c r="BQ365" i="8"/>
  <c r="BP365" i="8"/>
  <c r="BO365" i="8"/>
  <c r="BN365" i="8"/>
  <c r="BM365" i="8"/>
  <c r="BL365" i="8"/>
  <c r="BK365" i="8"/>
  <c r="BJ365" i="8"/>
  <c r="BI365" i="8"/>
  <c r="BH365" i="8"/>
  <c r="BG365" i="8"/>
  <c r="BF365" i="8"/>
  <c r="BR364" i="8"/>
  <c r="BQ364" i="8"/>
  <c r="BP364" i="8"/>
  <c r="BO364" i="8"/>
  <c r="BN364" i="8"/>
  <c r="BM364" i="8"/>
  <c r="BL364" i="8"/>
  <c r="BK364" i="8"/>
  <c r="BJ364" i="8"/>
  <c r="BI364" i="8"/>
  <c r="BH364" i="8"/>
  <c r="BG364" i="8"/>
  <c r="BF364" i="8"/>
  <c r="BR363" i="8"/>
  <c r="BQ363" i="8"/>
  <c r="BP363" i="8"/>
  <c r="BO363" i="8"/>
  <c r="BN363" i="8"/>
  <c r="BM363" i="8"/>
  <c r="BL363" i="8"/>
  <c r="BK363" i="8"/>
  <c r="BJ363" i="8"/>
  <c r="BI363" i="8"/>
  <c r="BH363" i="8"/>
  <c r="BG363" i="8"/>
  <c r="BF363" i="8"/>
  <c r="BR362" i="8"/>
  <c r="BP362" i="8"/>
  <c r="BO362" i="8"/>
  <c r="BN362" i="8"/>
  <c r="BM362" i="8"/>
  <c r="BL362" i="8"/>
  <c r="BK362" i="8"/>
  <c r="BJ362" i="8"/>
  <c r="BI362" i="8"/>
  <c r="BH362" i="8"/>
  <c r="BG362" i="8"/>
  <c r="BF362" i="8"/>
  <c r="BR361" i="8"/>
  <c r="BP361" i="8"/>
  <c r="BO361" i="8"/>
  <c r="BN361" i="8"/>
  <c r="BM361" i="8"/>
  <c r="BL361" i="8"/>
  <c r="BK361" i="8"/>
  <c r="BJ361" i="8"/>
  <c r="BI361" i="8"/>
  <c r="BH361" i="8"/>
  <c r="BG361" i="8"/>
  <c r="BF361" i="8"/>
  <c r="BR360" i="8"/>
  <c r="BP360" i="8"/>
  <c r="BO360" i="8"/>
  <c r="BN360" i="8"/>
  <c r="BM360" i="8"/>
  <c r="BL360" i="8"/>
  <c r="BK360" i="8"/>
  <c r="BJ360" i="8"/>
  <c r="BI360" i="8"/>
  <c r="BH360" i="8"/>
  <c r="BG360" i="8"/>
  <c r="BF360" i="8"/>
  <c r="BR359" i="8"/>
  <c r="BP359" i="8"/>
  <c r="BO359" i="8"/>
  <c r="BN359" i="8"/>
  <c r="BM359" i="8"/>
  <c r="BL359" i="8"/>
  <c r="BK359" i="8"/>
  <c r="BJ359" i="8"/>
  <c r="BI359" i="8"/>
  <c r="BH359" i="8"/>
  <c r="BG359" i="8"/>
  <c r="BF359" i="8"/>
  <c r="BR358" i="8"/>
  <c r="BP358" i="8"/>
  <c r="BO358" i="8"/>
  <c r="BN358" i="8"/>
  <c r="BM358" i="8"/>
  <c r="BL358" i="8"/>
  <c r="BK358" i="8"/>
  <c r="BJ358" i="8"/>
  <c r="BI358" i="8"/>
  <c r="BH358" i="8"/>
  <c r="BG358" i="8"/>
  <c r="BF358" i="8"/>
  <c r="BR357" i="8"/>
  <c r="BP357" i="8"/>
  <c r="BO357" i="8"/>
  <c r="BN357" i="8"/>
  <c r="BM357" i="8"/>
  <c r="BL357" i="8"/>
  <c r="BK357" i="8"/>
  <c r="BJ357" i="8"/>
  <c r="BI357" i="8"/>
  <c r="BH357" i="8"/>
  <c r="BG357" i="8"/>
  <c r="BF357" i="8"/>
  <c r="BR356" i="8"/>
  <c r="BP356" i="8"/>
  <c r="BO356" i="8"/>
  <c r="BN356" i="8"/>
  <c r="BM356" i="8"/>
  <c r="BL356" i="8"/>
  <c r="BK356" i="8"/>
  <c r="BJ356" i="8"/>
  <c r="BI356" i="8"/>
  <c r="BH356" i="8"/>
  <c r="BG356" i="8"/>
  <c r="BF356" i="8"/>
  <c r="BR355" i="8"/>
  <c r="BP355" i="8"/>
  <c r="BO355" i="8"/>
  <c r="BN355" i="8"/>
  <c r="BM355" i="8"/>
  <c r="BL355" i="8"/>
  <c r="BK355" i="8"/>
  <c r="BJ355" i="8"/>
  <c r="BI355" i="8"/>
  <c r="BH355" i="8"/>
  <c r="BG355" i="8"/>
  <c r="BF355" i="8"/>
  <c r="BR354" i="8"/>
  <c r="BP354" i="8"/>
  <c r="BO354" i="8"/>
  <c r="BN354" i="8"/>
  <c r="BM354" i="8"/>
  <c r="BL354" i="8"/>
  <c r="BK354" i="8"/>
  <c r="BJ354" i="8"/>
  <c r="BI354" i="8"/>
  <c r="BH354" i="8"/>
  <c r="BG354" i="8"/>
  <c r="BF354" i="8"/>
  <c r="BR353" i="8"/>
  <c r="BP353" i="8"/>
  <c r="BO353" i="8"/>
  <c r="BN353" i="8"/>
  <c r="BM353" i="8"/>
  <c r="BL353" i="8"/>
  <c r="BK353" i="8"/>
  <c r="BJ353" i="8"/>
  <c r="BI353" i="8"/>
  <c r="BH353" i="8"/>
  <c r="BG353" i="8"/>
  <c r="BF353" i="8"/>
  <c r="BR352" i="8"/>
  <c r="BP352" i="8"/>
  <c r="BO352" i="8"/>
  <c r="BN352" i="8"/>
  <c r="BM352" i="8"/>
  <c r="BL352" i="8"/>
  <c r="BK352" i="8"/>
  <c r="BJ352" i="8"/>
  <c r="BI352" i="8"/>
  <c r="BH352" i="8"/>
  <c r="BG352" i="8"/>
  <c r="BF352" i="8"/>
  <c r="BR351" i="8"/>
  <c r="BP351" i="8"/>
  <c r="BO351" i="8"/>
  <c r="BN351" i="8"/>
  <c r="BM351" i="8"/>
  <c r="BL351" i="8"/>
  <c r="BK351" i="8"/>
  <c r="BJ351" i="8"/>
  <c r="BI351" i="8"/>
  <c r="BH351" i="8"/>
  <c r="BG351" i="8"/>
  <c r="BF351" i="8"/>
  <c r="BR350" i="8"/>
  <c r="BP350" i="8"/>
  <c r="BO350" i="8"/>
  <c r="BN350" i="8"/>
  <c r="BM350" i="8"/>
  <c r="BL350" i="8"/>
  <c r="BK350" i="8"/>
  <c r="BJ350" i="8"/>
  <c r="BI350" i="8"/>
  <c r="BH350" i="8"/>
  <c r="BG350" i="8"/>
  <c r="BF350" i="8"/>
  <c r="BR349" i="8"/>
  <c r="BP349" i="8"/>
  <c r="BO349" i="8"/>
  <c r="BN349" i="8"/>
  <c r="BM349" i="8"/>
  <c r="BL349" i="8"/>
  <c r="BK349" i="8"/>
  <c r="BJ349" i="8"/>
  <c r="BI349" i="8"/>
  <c r="BH349" i="8"/>
  <c r="BG349" i="8"/>
  <c r="BF349" i="8"/>
  <c r="BR348" i="8"/>
  <c r="BP348" i="8"/>
  <c r="BO348" i="8"/>
  <c r="BN348" i="8"/>
  <c r="BM348" i="8"/>
  <c r="BL348" i="8"/>
  <c r="BK348" i="8"/>
  <c r="BJ348" i="8"/>
  <c r="BI348" i="8"/>
  <c r="BH348" i="8"/>
  <c r="BG348" i="8"/>
  <c r="BF348" i="8"/>
  <c r="BR347" i="8"/>
  <c r="BP347" i="8"/>
  <c r="BO347" i="8"/>
  <c r="BN347" i="8"/>
  <c r="BM347" i="8"/>
  <c r="BL347" i="8"/>
  <c r="BK347" i="8"/>
  <c r="BJ347" i="8"/>
  <c r="BI347" i="8"/>
  <c r="BH347" i="8"/>
  <c r="BG347" i="8"/>
  <c r="BF347" i="8"/>
  <c r="BR346" i="8"/>
  <c r="BP346" i="8"/>
  <c r="BO346" i="8"/>
  <c r="BN346" i="8"/>
  <c r="BM346" i="8"/>
  <c r="BL346" i="8"/>
  <c r="BK346" i="8"/>
  <c r="BJ346" i="8"/>
  <c r="BI346" i="8"/>
  <c r="BH346" i="8"/>
  <c r="BG346" i="8"/>
  <c r="BF346" i="8"/>
  <c r="BR345" i="8"/>
  <c r="BP345" i="8"/>
  <c r="BO345" i="8"/>
  <c r="BN345" i="8"/>
  <c r="BM345" i="8"/>
  <c r="BL345" i="8"/>
  <c r="BK345" i="8"/>
  <c r="BJ345" i="8"/>
  <c r="BI345" i="8"/>
  <c r="BH345" i="8"/>
  <c r="BG345" i="8"/>
  <c r="BF345" i="8"/>
  <c r="BR344" i="8"/>
  <c r="BP344" i="8"/>
  <c r="BO344" i="8"/>
  <c r="BN344" i="8"/>
  <c r="BM344" i="8"/>
  <c r="BL344" i="8"/>
  <c r="BK344" i="8"/>
  <c r="BJ344" i="8"/>
  <c r="BI344" i="8"/>
  <c r="BH344" i="8"/>
  <c r="BG344" i="8"/>
  <c r="BF344" i="8"/>
  <c r="BR343" i="8"/>
  <c r="BP343" i="8"/>
  <c r="BO343" i="8"/>
  <c r="BN343" i="8"/>
  <c r="BM343" i="8"/>
  <c r="BL343" i="8"/>
  <c r="BK343" i="8"/>
  <c r="BJ343" i="8"/>
  <c r="BI343" i="8"/>
  <c r="BH343" i="8"/>
  <c r="BG343" i="8"/>
  <c r="BF343" i="8"/>
  <c r="BR342" i="8"/>
  <c r="BP342" i="8"/>
  <c r="BO342" i="8"/>
  <c r="BN342" i="8"/>
  <c r="BM342" i="8"/>
  <c r="BL342" i="8"/>
  <c r="BK342" i="8"/>
  <c r="BJ342" i="8"/>
  <c r="BI342" i="8"/>
  <c r="BH342" i="8"/>
  <c r="BG342" i="8"/>
  <c r="BF342" i="8"/>
  <c r="BR341" i="8"/>
  <c r="BP341" i="8"/>
  <c r="BO341" i="8"/>
  <c r="BN341" i="8"/>
  <c r="BM341" i="8"/>
  <c r="BL341" i="8"/>
  <c r="BK341" i="8"/>
  <c r="BJ341" i="8"/>
  <c r="BI341" i="8"/>
  <c r="BH341" i="8"/>
  <c r="BG341" i="8"/>
  <c r="BF341" i="8"/>
  <c r="BR340" i="8"/>
  <c r="BP340" i="8"/>
  <c r="BO340" i="8"/>
  <c r="BN340" i="8"/>
  <c r="BM340" i="8"/>
  <c r="BL340" i="8"/>
  <c r="BK340" i="8"/>
  <c r="BJ340" i="8"/>
  <c r="BI340" i="8"/>
  <c r="BH340" i="8"/>
  <c r="BG340" i="8"/>
  <c r="BF340" i="8"/>
  <c r="BR339" i="8"/>
  <c r="BP339" i="8"/>
  <c r="BO339" i="8"/>
  <c r="BN339" i="8"/>
  <c r="BM339" i="8"/>
  <c r="BL339" i="8"/>
  <c r="BK339" i="8"/>
  <c r="BJ339" i="8"/>
  <c r="BI339" i="8"/>
  <c r="BH339" i="8"/>
  <c r="BG339" i="8"/>
  <c r="BF339" i="8"/>
  <c r="BR338" i="8"/>
  <c r="BP338" i="8"/>
  <c r="BO338" i="8"/>
  <c r="BN338" i="8"/>
  <c r="BM338" i="8"/>
  <c r="BL338" i="8"/>
  <c r="BK338" i="8"/>
  <c r="BJ338" i="8"/>
  <c r="BI338" i="8"/>
  <c r="BH338" i="8"/>
  <c r="BG338" i="8"/>
  <c r="BF338" i="8"/>
  <c r="BR337" i="8"/>
  <c r="BP337" i="8"/>
  <c r="BO337" i="8"/>
  <c r="BN337" i="8"/>
  <c r="BM337" i="8"/>
  <c r="BL337" i="8"/>
  <c r="BK337" i="8"/>
  <c r="BJ337" i="8"/>
  <c r="BI337" i="8"/>
  <c r="BH337" i="8"/>
  <c r="BG337" i="8"/>
  <c r="BF337" i="8"/>
  <c r="BR336" i="8"/>
  <c r="BP336" i="8"/>
  <c r="BO336" i="8"/>
  <c r="BN336" i="8"/>
  <c r="BM336" i="8"/>
  <c r="BL336" i="8"/>
  <c r="BK336" i="8"/>
  <c r="BJ336" i="8"/>
  <c r="BI336" i="8"/>
  <c r="BH336" i="8"/>
  <c r="BG336" i="8"/>
  <c r="BF336" i="8"/>
  <c r="BR335" i="8"/>
  <c r="BP335" i="8"/>
  <c r="BO335" i="8"/>
  <c r="BN335" i="8"/>
  <c r="BM335" i="8"/>
  <c r="BL335" i="8"/>
  <c r="BK335" i="8"/>
  <c r="BJ335" i="8"/>
  <c r="BI335" i="8"/>
  <c r="BH335" i="8"/>
  <c r="BG335" i="8"/>
  <c r="BF335" i="8"/>
  <c r="BR334" i="8"/>
  <c r="BP334" i="8"/>
  <c r="BO334" i="8"/>
  <c r="BN334" i="8"/>
  <c r="BM334" i="8"/>
  <c r="BL334" i="8"/>
  <c r="BK334" i="8"/>
  <c r="BJ334" i="8"/>
  <c r="BI334" i="8"/>
  <c r="BH334" i="8"/>
  <c r="BG334" i="8"/>
  <c r="BF334" i="8"/>
  <c r="BR333" i="8"/>
  <c r="BP333" i="8"/>
  <c r="BO333" i="8"/>
  <c r="BN333" i="8"/>
  <c r="BM333" i="8"/>
  <c r="BL333" i="8"/>
  <c r="BK333" i="8"/>
  <c r="BJ333" i="8"/>
  <c r="BI333" i="8"/>
  <c r="BH333" i="8"/>
  <c r="BG333" i="8"/>
  <c r="BF333" i="8"/>
  <c r="BR332" i="8"/>
  <c r="BP332" i="8"/>
  <c r="BO332" i="8"/>
  <c r="BN332" i="8"/>
  <c r="BM332" i="8"/>
  <c r="BL332" i="8"/>
  <c r="BK332" i="8"/>
  <c r="BJ332" i="8"/>
  <c r="BI332" i="8"/>
  <c r="BH332" i="8"/>
  <c r="BG332" i="8"/>
  <c r="BF332" i="8"/>
  <c r="BR331" i="8"/>
  <c r="BP331" i="8"/>
  <c r="BO331" i="8"/>
  <c r="BN331" i="8"/>
  <c r="BM331" i="8"/>
  <c r="BL331" i="8"/>
  <c r="BK331" i="8"/>
  <c r="BJ331" i="8"/>
  <c r="BI331" i="8"/>
  <c r="BH331" i="8"/>
  <c r="BG331" i="8"/>
  <c r="BF331" i="8"/>
  <c r="BR330" i="8"/>
  <c r="BP330" i="8"/>
  <c r="BO330" i="8"/>
  <c r="BN330" i="8"/>
  <c r="BM330" i="8"/>
  <c r="BL330" i="8"/>
  <c r="BK330" i="8"/>
  <c r="BJ330" i="8"/>
  <c r="BI330" i="8"/>
  <c r="BH330" i="8"/>
  <c r="BG330" i="8"/>
  <c r="BF330" i="8"/>
  <c r="BR329" i="8"/>
  <c r="BP329" i="8"/>
  <c r="BO329" i="8"/>
  <c r="BN329" i="8"/>
  <c r="BM329" i="8"/>
  <c r="BL329" i="8"/>
  <c r="BK329" i="8"/>
  <c r="BJ329" i="8"/>
  <c r="BI329" i="8"/>
  <c r="BH329" i="8"/>
  <c r="BG329" i="8"/>
  <c r="BF329" i="8"/>
  <c r="BR328" i="8"/>
  <c r="BP328" i="8"/>
  <c r="BO328" i="8"/>
  <c r="BN328" i="8"/>
  <c r="BM328" i="8"/>
  <c r="BL328" i="8"/>
  <c r="BK328" i="8"/>
  <c r="BJ328" i="8"/>
  <c r="BI328" i="8"/>
  <c r="BH328" i="8"/>
  <c r="BG328" i="8"/>
  <c r="BF328" i="8"/>
  <c r="BR327" i="8"/>
  <c r="BP327" i="8"/>
  <c r="BO327" i="8"/>
  <c r="BN327" i="8"/>
  <c r="BM327" i="8"/>
  <c r="BL327" i="8"/>
  <c r="BK327" i="8"/>
  <c r="BJ327" i="8"/>
  <c r="BI327" i="8"/>
  <c r="BH327" i="8"/>
  <c r="BG327" i="8"/>
  <c r="BF327" i="8"/>
  <c r="BR326" i="8"/>
  <c r="BP326" i="8"/>
  <c r="BO326" i="8"/>
  <c r="BN326" i="8"/>
  <c r="BM326" i="8"/>
  <c r="BL326" i="8"/>
  <c r="BK326" i="8"/>
  <c r="BJ326" i="8"/>
  <c r="BI326" i="8"/>
  <c r="BH326" i="8"/>
  <c r="BG326" i="8"/>
  <c r="BF326" i="8"/>
  <c r="BR325" i="8"/>
  <c r="BP325" i="8"/>
  <c r="BO325" i="8"/>
  <c r="BN325" i="8"/>
  <c r="BM325" i="8"/>
  <c r="BL325" i="8"/>
  <c r="BK325" i="8"/>
  <c r="BJ325" i="8"/>
  <c r="BI325" i="8"/>
  <c r="BH325" i="8"/>
  <c r="BG325" i="8"/>
  <c r="BF325" i="8"/>
  <c r="BR324" i="8"/>
  <c r="BP324" i="8"/>
  <c r="BO324" i="8"/>
  <c r="BN324" i="8"/>
  <c r="BM324" i="8"/>
  <c r="BL324" i="8"/>
  <c r="BK324" i="8"/>
  <c r="BJ324" i="8"/>
  <c r="BI324" i="8"/>
  <c r="BH324" i="8"/>
  <c r="BG324" i="8"/>
  <c r="BF324" i="8"/>
  <c r="BR323" i="8"/>
  <c r="BP323" i="8"/>
  <c r="BO323" i="8"/>
  <c r="BN323" i="8"/>
  <c r="BM323" i="8"/>
  <c r="BL323" i="8"/>
  <c r="BK323" i="8"/>
  <c r="BJ323" i="8"/>
  <c r="BI323" i="8"/>
  <c r="BH323" i="8"/>
  <c r="BG323" i="8"/>
  <c r="BF323" i="8"/>
  <c r="BR322" i="8"/>
  <c r="BP322" i="8"/>
  <c r="BO322" i="8"/>
  <c r="BN322" i="8"/>
  <c r="BM322" i="8"/>
  <c r="BL322" i="8"/>
  <c r="BK322" i="8"/>
  <c r="BJ322" i="8"/>
  <c r="BI322" i="8"/>
  <c r="BH322" i="8"/>
  <c r="BG322" i="8"/>
  <c r="BF322" i="8"/>
  <c r="BR321" i="8"/>
  <c r="BP321" i="8"/>
  <c r="BO321" i="8"/>
  <c r="BN321" i="8"/>
  <c r="BM321" i="8"/>
  <c r="BL321" i="8"/>
  <c r="BK321" i="8"/>
  <c r="BJ321" i="8"/>
  <c r="BI321" i="8"/>
  <c r="BH321" i="8"/>
  <c r="BG321" i="8"/>
  <c r="BF321" i="8"/>
  <c r="BR320" i="8"/>
  <c r="BP320" i="8"/>
  <c r="BO320" i="8"/>
  <c r="BN320" i="8"/>
  <c r="BM320" i="8"/>
  <c r="BL320" i="8"/>
  <c r="BK320" i="8"/>
  <c r="BJ320" i="8"/>
  <c r="BI320" i="8"/>
  <c r="BH320" i="8"/>
  <c r="BG320" i="8"/>
  <c r="BF320" i="8"/>
  <c r="BR319" i="8"/>
  <c r="BP319" i="8"/>
  <c r="BO319" i="8"/>
  <c r="BN319" i="8"/>
  <c r="BM319" i="8"/>
  <c r="BL319" i="8"/>
  <c r="BK319" i="8"/>
  <c r="BJ319" i="8"/>
  <c r="BI319" i="8"/>
  <c r="BH319" i="8"/>
  <c r="BG319" i="8"/>
  <c r="BF319" i="8"/>
  <c r="BR318" i="8"/>
  <c r="BP318" i="8"/>
  <c r="BO318" i="8"/>
  <c r="BN318" i="8"/>
  <c r="BM318" i="8"/>
  <c r="BL318" i="8"/>
  <c r="BK318" i="8"/>
  <c r="BJ318" i="8"/>
  <c r="BI318" i="8"/>
  <c r="BH318" i="8"/>
  <c r="BG318" i="8"/>
  <c r="BF318" i="8"/>
  <c r="BR317" i="8"/>
  <c r="BP317" i="8"/>
  <c r="BO317" i="8"/>
  <c r="BN317" i="8"/>
  <c r="BM317" i="8"/>
  <c r="BL317" i="8"/>
  <c r="BK317" i="8"/>
  <c r="BJ317" i="8"/>
  <c r="BI317" i="8"/>
  <c r="BH317" i="8"/>
  <c r="BG317" i="8"/>
  <c r="BF317" i="8"/>
  <c r="BR316" i="8"/>
  <c r="BP316" i="8"/>
  <c r="BO316" i="8"/>
  <c r="BN316" i="8"/>
  <c r="BM316" i="8"/>
  <c r="BL316" i="8"/>
  <c r="BK316" i="8"/>
  <c r="BJ316" i="8"/>
  <c r="BI316" i="8"/>
  <c r="BH316" i="8"/>
  <c r="BG316" i="8"/>
  <c r="BF316" i="8"/>
  <c r="BR315" i="8"/>
  <c r="BP315" i="8"/>
  <c r="BO315" i="8"/>
  <c r="BN315" i="8"/>
  <c r="BM315" i="8"/>
  <c r="BL315" i="8"/>
  <c r="BK315" i="8"/>
  <c r="BJ315" i="8"/>
  <c r="BI315" i="8"/>
  <c r="BH315" i="8"/>
  <c r="BG315" i="8"/>
  <c r="BF315" i="8"/>
  <c r="BR314" i="8"/>
  <c r="BP314" i="8"/>
  <c r="BO314" i="8"/>
  <c r="BN314" i="8"/>
  <c r="BM314" i="8"/>
  <c r="BL314" i="8"/>
  <c r="BK314" i="8"/>
  <c r="BJ314" i="8"/>
  <c r="BI314" i="8"/>
  <c r="BH314" i="8"/>
  <c r="BG314" i="8"/>
  <c r="BF314" i="8"/>
  <c r="BR313" i="8"/>
  <c r="BP313" i="8"/>
  <c r="BO313" i="8"/>
  <c r="BN313" i="8"/>
  <c r="BM313" i="8"/>
  <c r="BL313" i="8"/>
  <c r="BK313" i="8"/>
  <c r="BJ313" i="8"/>
  <c r="BI313" i="8"/>
  <c r="BH313" i="8"/>
  <c r="BG313" i="8"/>
  <c r="BF313" i="8"/>
  <c r="BR312" i="8"/>
  <c r="BP312" i="8"/>
  <c r="BO312" i="8"/>
  <c r="BN312" i="8"/>
  <c r="BM312" i="8"/>
  <c r="BL312" i="8"/>
  <c r="BK312" i="8"/>
  <c r="BJ312" i="8"/>
  <c r="BI312" i="8"/>
  <c r="BH312" i="8"/>
  <c r="BG312" i="8"/>
  <c r="BF312" i="8"/>
  <c r="BR311" i="8"/>
  <c r="BP311" i="8"/>
  <c r="BO311" i="8"/>
  <c r="BN311" i="8"/>
  <c r="BM311" i="8"/>
  <c r="BL311" i="8"/>
  <c r="BK311" i="8"/>
  <c r="BJ311" i="8"/>
  <c r="BI311" i="8"/>
  <c r="BH311" i="8"/>
  <c r="BG311" i="8"/>
  <c r="BF311" i="8"/>
  <c r="BR310" i="8"/>
  <c r="BP310" i="8"/>
  <c r="BO310" i="8"/>
  <c r="BN310" i="8"/>
  <c r="BM310" i="8"/>
  <c r="BL310" i="8"/>
  <c r="BK310" i="8"/>
  <c r="BJ310" i="8"/>
  <c r="BI310" i="8"/>
  <c r="BH310" i="8"/>
  <c r="BG310" i="8"/>
  <c r="BF310" i="8"/>
  <c r="BR309" i="8"/>
  <c r="BP309" i="8"/>
  <c r="BO309" i="8"/>
  <c r="BN309" i="8"/>
  <c r="BM309" i="8"/>
  <c r="BL309" i="8"/>
  <c r="BK309" i="8"/>
  <c r="BJ309" i="8"/>
  <c r="BI309" i="8"/>
  <c r="BH309" i="8"/>
  <c r="BG309" i="8"/>
  <c r="BF309" i="8"/>
  <c r="BR308" i="8"/>
  <c r="BP308" i="8"/>
  <c r="BO308" i="8"/>
  <c r="BN308" i="8"/>
  <c r="BM308" i="8"/>
  <c r="BL308" i="8"/>
  <c r="BK308" i="8"/>
  <c r="BJ308" i="8"/>
  <c r="BI308" i="8"/>
  <c r="BH308" i="8"/>
  <c r="BG308" i="8"/>
  <c r="BF308" i="8"/>
  <c r="BR307" i="8"/>
  <c r="BP307" i="8"/>
  <c r="BO307" i="8"/>
  <c r="BN307" i="8"/>
  <c r="BM307" i="8"/>
  <c r="BL307" i="8"/>
  <c r="BK307" i="8"/>
  <c r="BJ307" i="8"/>
  <c r="BI307" i="8"/>
  <c r="BH307" i="8"/>
  <c r="BG307" i="8"/>
  <c r="BF307" i="8"/>
  <c r="BR306" i="8"/>
  <c r="BP306" i="8"/>
  <c r="BO306" i="8"/>
  <c r="BN306" i="8"/>
  <c r="BM306" i="8"/>
  <c r="BL306" i="8"/>
  <c r="BK306" i="8"/>
  <c r="BJ306" i="8"/>
  <c r="BI306" i="8"/>
  <c r="BH306" i="8"/>
  <c r="BG306" i="8"/>
  <c r="BF306" i="8"/>
  <c r="BR305" i="8"/>
  <c r="BP305" i="8"/>
  <c r="BO305" i="8"/>
  <c r="BN305" i="8"/>
  <c r="BM305" i="8"/>
  <c r="BL305" i="8"/>
  <c r="BK305" i="8"/>
  <c r="BJ305" i="8"/>
  <c r="BI305" i="8"/>
  <c r="BH305" i="8"/>
  <c r="BG305" i="8"/>
  <c r="BF305" i="8"/>
  <c r="BR304" i="8"/>
  <c r="BP304" i="8"/>
  <c r="BO304" i="8"/>
  <c r="BN304" i="8"/>
  <c r="BM304" i="8"/>
  <c r="BL304" i="8"/>
  <c r="BK304" i="8"/>
  <c r="BJ304" i="8"/>
  <c r="BI304" i="8"/>
  <c r="BH304" i="8"/>
  <c r="BG304" i="8"/>
  <c r="BF304" i="8"/>
  <c r="BR303" i="8"/>
  <c r="BP303" i="8"/>
  <c r="BO303" i="8"/>
  <c r="BN303" i="8"/>
  <c r="BM303" i="8"/>
  <c r="BL303" i="8"/>
  <c r="BK303" i="8"/>
  <c r="BJ303" i="8"/>
  <c r="BI303" i="8"/>
  <c r="BH303" i="8"/>
  <c r="BG303" i="8"/>
  <c r="BF303" i="8"/>
  <c r="BR302" i="8"/>
  <c r="BP302" i="8"/>
  <c r="BO302" i="8"/>
  <c r="BN302" i="8"/>
  <c r="BM302" i="8"/>
  <c r="BL302" i="8"/>
  <c r="BK302" i="8"/>
  <c r="BJ302" i="8"/>
  <c r="BI302" i="8"/>
  <c r="BH302" i="8"/>
  <c r="BG302" i="8"/>
  <c r="BF302" i="8"/>
  <c r="BR301" i="8"/>
  <c r="BP301" i="8"/>
  <c r="BO301" i="8"/>
  <c r="BN301" i="8"/>
  <c r="BM301" i="8"/>
  <c r="BL301" i="8"/>
  <c r="BK301" i="8"/>
  <c r="BJ301" i="8"/>
  <c r="BI301" i="8"/>
  <c r="BH301" i="8"/>
  <c r="BG301" i="8"/>
  <c r="BF301" i="8"/>
  <c r="BR300" i="8"/>
  <c r="BP300" i="8"/>
  <c r="BO300" i="8"/>
  <c r="BN300" i="8"/>
  <c r="BM300" i="8"/>
  <c r="BL300" i="8"/>
  <c r="BK300" i="8"/>
  <c r="BJ300" i="8"/>
  <c r="BI300" i="8"/>
  <c r="BH300" i="8"/>
  <c r="BG300" i="8"/>
  <c r="BF300" i="8"/>
  <c r="BR299" i="8"/>
  <c r="BP299" i="8"/>
  <c r="BO299" i="8"/>
  <c r="BN299" i="8"/>
  <c r="BM299" i="8"/>
  <c r="BL299" i="8"/>
  <c r="BK299" i="8"/>
  <c r="BJ299" i="8"/>
  <c r="BI299" i="8"/>
  <c r="BH299" i="8"/>
  <c r="BG299" i="8"/>
  <c r="BF299" i="8"/>
  <c r="BR298" i="8"/>
  <c r="BP298" i="8"/>
  <c r="BO298" i="8"/>
  <c r="BN298" i="8"/>
  <c r="BM298" i="8"/>
  <c r="BL298" i="8"/>
  <c r="BK298" i="8"/>
  <c r="BJ298" i="8"/>
  <c r="BI298" i="8"/>
  <c r="BH298" i="8"/>
  <c r="BG298" i="8"/>
  <c r="BF298" i="8"/>
  <c r="BR297" i="8"/>
  <c r="BP297" i="8"/>
  <c r="BO297" i="8"/>
  <c r="BN297" i="8"/>
  <c r="BM297" i="8"/>
  <c r="BL297" i="8"/>
  <c r="BK297" i="8"/>
  <c r="BJ297" i="8"/>
  <c r="BI297" i="8"/>
  <c r="BH297" i="8"/>
  <c r="BG297" i="8"/>
  <c r="BF297" i="8"/>
  <c r="BR296" i="8"/>
  <c r="BP296" i="8"/>
  <c r="BO296" i="8"/>
  <c r="BN296" i="8"/>
  <c r="BM296" i="8"/>
  <c r="BL296" i="8"/>
  <c r="BK296" i="8"/>
  <c r="BJ296" i="8"/>
  <c r="BI296" i="8"/>
  <c r="BH296" i="8"/>
  <c r="BG296" i="8"/>
  <c r="BF296" i="8"/>
  <c r="BR295" i="8"/>
  <c r="BP295" i="8"/>
  <c r="BO295" i="8"/>
  <c r="BN295" i="8"/>
  <c r="BM295" i="8"/>
  <c r="BL295" i="8"/>
  <c r="BK295" i="8"/>
  <c r="BJ295" i="8"/>
  <c r="BI295" i="8"/>
  <c r="BH295" i="8"/>
  <c r="BG295" i="8"/>
  <c r="BF295" i="8"/>
  <c r="BR294" i="8"/>
  <c r="BP294" i="8"/>
  <c r="BO294" i="8"/>
  <c r="BN294" i="8"/>
  <c r="BM294" i="8"/>
  <c r="BL294" i="8"/>
  <c r="BK294" i="8"/>
  <c r="BJ294" i="8"/>
  <c r="BI294" i="8"/>
  <c r="BH294" i="8"/>
  <c r="BG294" i="8"/>
  <c r="BF294" i="8"/>
  <c r="BR293" i="8"/>
  <c r="BP293" i="8"/>
  <c r="BO293" i="8"/>
  <c r="BN293" i="8"/>
  <c r="BM293" i="8"/>
  <c r="BL293" i="8"/>
  <c r="BK293" i="8"/>
  <c r="BJ293" i="8"/>
  <c r="BI293" i="8"/>
  <c r="BH293" i="8"/>
  <c r="BG293" i="8"/>
  <c r="BF293" i="8"/>
  <c r="BR292" i="8"/>
  <c r="BP292" i="8"/>
  <c r="BO292" i="8"/>
  <c r="BN292" i="8"/>
  <c r="BM292" i="8"/>
  <c r="BL292" i="8"/>
  <c r="BK292" i="8"/>
  <c r="BJ292" i="8"/>
  <c r="BI292" i="8"/>
  <c r="BH292" i="8"/>
  <c r="BG292" i="8"/>
  <c r="BF292" i="8"/>
  <c r="BR291" i="8"/>
  <c r="BP291" i="8"/>
  <c r="BO291" i="8"/>
  <c r="BN291" i="8"/>
  <c r="BM291" i="8"/>
  <c r="BL291" i="8"/>
  <c r="BK291" i="8"/>
  <c r="BJ291" i="8"/>
  <c r="BI291" i="8"/>
  <c r="BH291" i="8"/>
  <c r="BG291" i="8"/>
  <c r="BF291" i="8"/>
  <c r="BR290" i="8"/>
  <c r="BP290" i="8"/>
  <c r="BO290" i="8"/>
  <c r="BN290" i="8"/>
  <c r="BM290" i="8"/>
  <c r="BL290" i="8"/>
  <c r="BK290" i="8"/>
  <c r="BJ290" i="8"/>
  <c r="BI290" i="8"/>
  <c r="BH290" i="8"/>
  <c r="BG290" i="8"/>
  <c r="BF290" i="8"/>
  <c r="BR289" i="8"/>
  <c r="BP289" i="8"/>
  <c r="BO289" i="8"/>
  <c r="BN289" i="8"/>
  <c r="BM289" i="8"/>
  <c r="BL289" i="8"/>
  <c r="BK289" i="8"/>
  <c r="BJ289" i="8"/>
  <c r="BI289" i="8"/>
  <c r="BH289" i="8"/>
  <c r="BG289" i="8"/>
  <c r="BF289" i="8"/>
  <c r="BR288" i="8"/>
  <c r="BP288" i="8"/>
  <c r="BO288" i="8"/>
  <c r="BN288" i="8"/>
  <c r="BM288" i="8"/>
  <c r="BL288" i="8"/>
  <c r="BK288" i="8"/>
  <c r="BJ288" i="8"/>
  <c r="BI288" i="8"/>
  <c r="BH288" i="8"/>
  <c r="BG288" i="8"/>
  <c r="BF288" i="8"/>
  <c r="BR287" i="8"/>
  <c r="BP287" i="8"/>
  <c r="BO287" i="8"/>
  <c r="BN287" i="8"/>
  <c r="BM287" i="8"/>
  <c r="BL287" i="8"/>
  <c r="BK287" i="8"/>
  <c r="BJ287" i="8"/>
  <c r="BI287" i="8"/>
  <c r="BH287" i="8"/>
  <c r="BG287" i="8"/>
  <c r="BF287" i="8"/>
  <c r="BR286" i="8"/>
  <c r="BP286" i="8"/>
  <c r="BO286" i="8"/>
  <c r="BN286" i="8"/>
  <c r="BM286" i="8"/>
  <c r="BL286" i="8"/>
  <c r="BK286" i="8"/>
  <c r="BJ286" i="8"/>
  <c r="BI286" i="8"/>
  <c r="BH286" i="8"/>
  <c r="BG286" i="8"/>
  <c r="BF286" i="8"/>
  <c r="BR285" i="8"/>
  <c r="BP285" i="8"/>
  <c r="BO285" i="8"/>
  <c r="BN285" i="8"/>
  <c r="BM285" i="8"/>
  <c r="BL285" i="8"/>
  <c r="BK285" i="8"/>
  <c r="BJ285" i="8"/>
  <c r="BI285" i="8"/>
  <c r="BH285" i="8"/>
  <c r="BG285" i="8"/>
  <c r="BF285" i="8"/>
  <c r="BR284" i="8"/>
  <c r="BP284" i="8"/>
  <c r="BO284" i="8"/>
  <c r="BN284" i="8"/>
  <c r="BM284" i="8"/>
  <c r="BL284" i="8"/>
  <c r="BK284" i="8"/>
  <c r="BJ284" i="8"/>
  <c r="BI284" i="8"/>
  <c r="BH284" i="8"/>
  <c r="BG284" i="8"/>
  <c r="BF284" i="8"/>
  <c r="BR283" i="8"/>
  <c r="BP283" i="8"/>
  <c r="BO283" i="8"/>
  <c r="BN283" i="8"/>
  <c r="BM283" i="8"/>
  <c r="BL283" i="8"/>
  <c r="BK283" i="8"/>
  <c r="BJ283" i="8"/>
  <c r="BI283" i="8"/>
  <c r="BH283" i="8"/>
  <c r="BG283" i="8"/>
  <c r="BF283" i="8"/>
  <c r="BR282" i="8"/>
  <c r="BP282" i="8"/>
  <c r="BO282" i="8"/>
  <c r="BN282" i="8"/>
  <c r="BM282" i="8"/>
  <c r="BL282" i="8"/>
  <c r="BK282" i="8"/>
  <c r="BJ282" i="8"/>
  <c r="BI282" i="8"/>
  <c r="BH282" i="8"/>
  <c r="BG282" i="8"/>
  <c r="BF282" i="8"/>
  <c r="BR281" i="8"/>
  <c r="BP281" i="8"/>
  <c r="BO281" i="8"/>
  <c r="BN281" i="8"/>
  <c r="BM281" i="8"/>
  <c r="BL281" i="8"/>
  <c r="BK281" i="8"/>
  <c r="BJ281" i="8"/>
  <c r="BI281" i="8"/>
  <c r="BH281" i="8"/>
  <c r="BG281" i="8"/>
  <c r="BF281" i="8"/>
  <c r="BR280" i="8"/>
  <c r="BP280" i="8"/>
  <c r="BO280" i="8"/>
  <c r="BN280" i="8"/>
  <c r="BM280" i="8"/>
  <c r="BL280" i="8"/>
  <c r="BK280" i="8"/>
  <c r="BJ280" i="8"/>
  <c r="BI280" i="8"/>
  <c r="BH280" i="8"/>
  <c r="BG280" i="8"/>
  <c r="BF280" i="8"/>
  <c r="BR279" i="8"/>
  <c r="BP279" i="8"/>
  <c r="BO279" i="8"/>
  <c r="BN279" i="8"/>
  <c r="BM279" i="8"/>
  <c r="BL279" i="8"/>
  <c r="BK279" i="8"/>
  <c r="BJ279" i="8"/>
  <c r="BI279" i="8"/>
  <c r="BH279" i="8"/>
  <c r="BG279" i="8"/>
  <c r="BF279" i="8"/>
  <c r="BR278" i="8"/>
  <c r="BP278" i="8"/>
  <c r="BO278" i="8"/>
  <c r="BN278" i="8"/>
  <c r="BM278" i="8"/>
  <c r="BL278" i="8"/>
  <c r="BK278" i="8"/>
  <c r="BJ278" i="8"/>
  <c r="BI278" i="8"/>
  <c r="BH278" i="8"/>
  <c r="BG278" i="8"/>
  <c r="BF278" i="8"/>
  <c r="BR277" i="8"/>
  <c r="BP277" i="8"/>
  <c r="BO277" i="8"/>
  <c r="BN277" i="8"/>
  <c r="BM277" i="8"/>
  <c r="BL277" i="8"/>
  <c r="BK277" i="8"/>
  <c r="BJ277" i="8"/>
  <c r="BI277" i="8"/>
  <c r="BH277" i="8"/>
  <c r="BG277" i="8"/>
  <c r="BF277" i="8"/>
  <c r="BR276" i="8"/>
  <c r="BP276" i="8"/>
  <c r="BO276" i="8"/>
  <c r="BN276" i="8"/>
  <c r="BM276" i="8"/>
  <c r="BL276" i="8"/>
  <c r="BK276" i="8"/>
  <c r="BJ276" i="8"/>
  <c r="BI276" i="8"/>
  <c r="BH276" i="8"/>
  <c r="BG276" i="8"/>
  <c r="BF276" i="8"/>
  <c r="BR275" i="8"/>
  <c r="BP275" i="8"/>
  <c r="BO275" i="8"/>
  <c r="BN275" i="8"/>
  <c r="BM275" i="8"/>
  <c r="BL275" i="8"/>
  <c r="BK275" i="8"/>
  <c r="BJ275" i="8"/>
  <c r="BI275" i="8"/>
  <c r="BH275" i="8"/>
  <c r="BG275" i="8"/>
  <c r="BF275" i="8"/>
  <c r="BR274" i="8"/>
  <c r="BP274" i="8"/>
  <c r="BO274" i="8"/>
  <c r="BN274" i="8"/>
  <c r="BM274" i="8"/>
  <c r="BL274" i="8"/>
  <c r="BK274" i="8"/>
  <c r="BJ274" i="8"/>
  <c r="BI274" i="8"/>
  <c r="BH274" i="8"/>
  <c r="BG274" i="8"/>
  <c r="BF274" i="8"/>
  <c r="BR273" i="8"/>
  <c r="BP273" i="8"/>
  <c r="BO273" i="8"/>
  <c r="BN273" i="8"/>
  <c r="BM273" i="8"/>
  <c r="BL273" i="8"/>
  <c r="BK273" i="8"/>
  <c r="BJ273" i="8"/>
  <c r="BI273" i="8"/>
  <c r="BH273" i="8"/>
  <c r="BG273" i="8"/>
  <c r="BF273" i="8"/>
  <c r="BR272" i="8"/>
  <c r="BP272" i="8"/>
  <c r="BO272" i="8"/>
  <c r="BN272" i="8"/>
  <c r="BM272" i="8"/>
  <c r="BL272" i="8"/>
  <c r="BK272" i="8"/>
  <c r="BJ272" i="8"/>
  <c r="BI272" i="8"/>
  <c r="BH272" i="8"/>
  <c r="BG272" i="8"/>
  <c r="BF272" i="8"/>
  <c r="BR271" i="8"/>
  <c r="BP271" i="8"/>
  <c r="BO271" i="8"/>
  <c r="BN271" i="8"/>
  <c r="BM271" i="8"/>
  <c r="BL271" i="8"/>
  <c r="BK271" i="8"/>
  <c r="BJ271" i="8"/>
  <c r="BI271" i="8"/>
  <c r="BH271" i="8"/>
  <c r="BG271" i="8"/>
  <c r="BF271" i="8"/>
  <c r="BR270" i="8"/>
  <c r="BP270" i="8"/>
  <c r="BO270" i="8"/>
  <c r="BN270" i="8"/>
  <c r="BM270" i="8"/>
  <c r="BL270" i="8"/>
  <c r="BK270" i="8"/>
  <c r="BJ270" i="8"/>
  <c r="BI270" i="8"/>
  <c r="BH270" i="8"/>
  <c r="BG270" i="8"/>
  <c r="BF270" i="8"/>
  <c r="BR269" i="8"/>
  <c r="BP269" i="8"/>
  <c r="BO269" i="8"/>
  <c r="BN269" i="8"/>
  <c r="BM269" i="8"/>
  <c r="BL269" i="8"/>
  <c r="BK269" i="8"/>
  <c r="BJ269" i="8"/>
  <c r="BI269" i="8"/>
  <c r="BH269" i="8"/>
  <c r="BG269" i="8"/>
  <c r="BF269" i="8"/>
  <c r="BR268" i="8"/>
  <c r="BP268" i="8"/>
  <c r="BO268" i="8"/>
  <c r="BN268" i="8"/>
  <c r="BM268" i="8"/>
  <c r="BL268" i="8"/>
  <c r="BK268" i="8"/>
  <c r="BJ268" i="8"/>
  <c r="BI268" i="8"/>
  <c r="BH268" i="8"/>
  <c r="BG268" i="8"/>
  <c r="BF268" i="8"/>
  <c r="BR267" i="8"/>
  <c r="BP267" i="8"/>
  <c r="BO267" i="8"/>
  <c r="BN267" i="8"/>
  <c r="BM267" i="8"/>
  <c r="BL267" i="8"/>
  <c r="BK267" i="8"/>
  <c r="BJ267" i="8"/>
  <c r="BI267" i="8"/>
  <c r="BH267" i="8"/>
  <c r="BG267" i="8"/>
  <c r="BF267" i="8"/>
  <c r="BR266" i="8"/>
  <c r="BP266" i="8"/>
  <c r="BO266" i="8"/>
  <c r="BN266" i="8"/>
  <c r="BM266" i="8"/>
  <c r="BL266" i="8"/>
  <c r="BK266" i="8"/>
  <c r="BJ266" i="8"/>
  <c r="BI266" i="8"/>
  <c r="BH266" i="8"/>
  <c r="BG266" i="8"/>
  <c r="BF266" i="8"/>
  <c r="BR265" i="8"/>
  <c r="BP265" i="8"/>
  <c r="BO265" i="8"/>
  <c r="BN265" i="8"/>
  <c r="BM265" i="8"/>
  <c r="BL265" i="8"/>
  <c r="BK265" i="8"/>
  <c r="BJ265" i="8"/>
  <c r="BI265" i="8"/>
  <c r="BH265" i="8"/>
  <c r="BG265" i="8"/>
  <c r="BF265" i="8"/>
  <c r="BR264" i="8"/>
  <c r="BP264" i="8"/>
  <c r="BO264" i="8"/>
  <c r="BN264" i="8"/>
  <c r="BM264" i="8"/>
  <c r="BL264" i="8"/>
  <c r="BK264" i="8"/>
  <c r="BJ264" i="8"/>
  <c r="BI264" i="8"/>
  <c r="BH264" i="8"/>
  <c r="BG264" i="8"/>
  <c r="BF264" i="8"/>
  <c r="BR263" i="8"/>
  <c r="BP263" i="8"/>
  <c r="BO263" i="8"/>
  <c r="BN263" i="8"/>
  <c r="BM263" i="8"/>
  <c r="BL263" i="8"/>
  <c r="BK263" i="8"/>
  <c r="BJ263" i="8"/>
  <c r="BI263" i="8"/>
  <c r="BH263" i="8"/>
  <c r="BG263" i="8"/>
  <c r="BF263" i="8"/>
  <c r="BR262" i="8"/>
  <c r="BP262" i="8"/>
  <c r="BO262" i="8"/>
  <c r="BN262" i="8"/>
  <c r="BM262" i="8"/>
  <c r="BL262" i="8"/>
  <c r="BK262" i="8"/>
  <c r="BJ262" i="8"/>
  <c r="BI262" i="8"/>
  <c r="BH262" i="8"/>
  <c r="BG262" i="8"/>
  <c r="BF262" i="8"/>
  <c r="BR261" i="8"/>
  <c r="BP261" i="8"/>
  <c r="BO261" i="8"/>
  <c r="BN261" i="8"/>
  <c r="BM261" i="8"/>
  <c r="BL261" i="8"/>
  <c r="BK261" i="8"/>
  <c r="BJ261" i="8"/>
  <c r="BI261" i="8"/>
  <c r="BH261" i="8"/>
  <c r="BG261" i="8"/>
  <c r="BF261" i="8"/>
  <c r="BR260" i="8"/>
  <c r="BP260" i="8"/>
  <c r="BO260" i="8"/>
  <c r="BN260" i="8"/>
  <c r="BM260" i="8"/>
  <c r="BL260" i="8"/>
  <c r="BK260" i="8"/>
  <c r="BJ260" i="8"/>
  <c r="BI260" i="8"/>
  <c r="BH260" i="8"/>
  <c r="BG260" i="8"/>
  <c r="BF260" i="8"/>
  <c r="BR259" i="8"/>
  <c r="BP259" i="8"/>
  <c r="BO259" i="8"/>
  <c r="BN259" i="8"/>
  <c r="BM259" i="8"/>
  <c r="BL259" i="8"/>
  <c r="BK259" i="8"/>
  <c r="BJ259" i="8"/>
  <c r="BI259" i="8"/>
  <c r="BH259" i="8"/>
  <c r="BG259" i="8"/>
  <c r="BF259" i="8"/>
  <c r="BR258" i="8"/>
  <c r="BP258" i="8"/>
  <c r="BO258" i="8"/>
  <c r="BN258" i="8"/>
  <c r="BM258" i="8"/>
  <c r="BL258" i="8"/>
  <c r="BK258" i="8"/>
  <c r="BJ258" i="8"/>
  <c r="BI258" i="8"/>
  <c r="BH258" i="8"/>
  <c r="BG258" i="8"/>
  <c r="BF258" i="8"/>
  <c r="BR257" i="8"/>
  <c r="BP257" i="8"/>
  <c r="BO257" i="8"/>
  <c r="BN257" i="8"/>
  <c r="BM257" i="8"/>
  <c r="BL257" i="8"/>
  <c r="BK257" i="8"/>
  <c r="BJ257" i="8"/>
  <c r="BI257" i="8"/>
  <c r="BH257" i="8"/>
  <c r="BG257" i="8"/>
  <c r="BF257" i="8"/>
  <c r="BR256" i="8"/>
  <c r="BP256" i="8"/>
  <c r="BO256" i="8"/>
  <c r="BN256" i="8"/>
  <c r="BM256" i="8"/>
  <c r="BL256" i="8"/>
  <c r="BK256" i="8"/>
  <c r="BJ256" i="8"/>
  <c r="BI256" i="8"/>
  <c r="BH256" i="8"/>
  <c r="BG256" i="8"/>
  <c r="BF256" i="8"/>
  <c r="BR255" i="8"/>
  <c r="BP255" i="8"/>
  <c r="BO255" i="8"/>
  <c r="BN255" i="8"/>
  <c r="BM255" i="8"/>
  <c r="BL255" i="8"/>
  <c r="BK255" i="8"/>
  <c r="BJ255" i="8"/>
  <c r="BI255" i="8"/>
  <c r="BH255" i="8"/>
  <c r="BG255" i="8"/>
  <c r="BF255" i="8"/>
  <c r="BR254" i="8"/>
  <c r="BP254" i="8"/>
  <c r="BO254" i="8"/>
  <c r="BN254" i="8"/>
  <c r="BM254" i="8"/>
  <c r="BL254" i="8"/>
  <c r="BK254" i="8"/>
  <c r="BJ254" i="8"/>
  <c r="BI254" i="8"/>
  <c r="BH254" i="8"/>
  <c r="BG254" i="8"/>
  <c r="BF254" i="8"/>
  <c r="BR253" i="8"/>
  <c r="BP253" i="8"/>
  <c r="BO253" i="8"/>
  <c r="BN253" i="8"/>
  <c r="BM253" i="8"/>
  <c r="BL253" i="8"/>
  <c r="BK253" i="8"/>
  <c r="BJ253" i="8"/>
  <c r="BI253" i="8"/>
  <c r="BH253" i="8"/>
  <c r="BG253" i="8"/>
  <c r="BF253" i="8"/>
  <c r="BR252" i="8"/>
  <c r="BP252" i="8"/>
  <c r="BO252" i="8"/>
  <c r="BN252" i="8"/>
  <c r="BM252" i="8"/>
  <c r="BL252" i="8"/>
  <c r="BK252" i="8"/>
  <c r="BJ252" i="8"/>
  <c r="BI252" i="8"/>
  <c r="BH252" i="8"/>
  <c r="BG252" i="8"/>
  <c r="BF252" i="8"/>
  <c r="BR251" i="8"/>
  <c r="BP251" i="8"/>
  <c r="BO251" i="8"/>
  <c r="BN251" i="8"/>
  <c r="BM251" i="8"/>
  <c r="BL251" i="8"/>
  <c r="BK251" i="8"/>
  <c r="BJ251" i="8"/>
  <c r="BI251" i="8"/>
  <c r="BH251" i="8"/>
  <c r="BG251" i="8"/>
  <c r="BF251" i="8"/>
  <c r="BR250" i="8"/>
  <c r="BP250" i="8"/>
  <c r="BO250" i="8"/>
  <c r="BN250" i="8"/>
  <c r="BM250" i="8"/>
  <c r="BL250" i="8"/>
  <c r="BK250" i="8"/>
  <c r="BJ250" i="8"/>
  <c r="BI250" i="8"/>
  <c r="BH250" i="8"/>
  <c r="BG250" i="8"/>
  <c r="BF250" i="8"/>
  <c r="BR249" i="8"/>
  <c r="BP249" i="8"/>
  <c r="BO249" i="8"/>
  <c r="BN249" i="8"/>
  <c r="BM249" i="8"/>
  <c r="BL249" i="8"/>
  <c r="BK249" i="8"/>
  <c r="BJ249" i="8"/>
  <c r="BI249" i="8"/>
  <c r="BH249" i="8"/>
  <c r="BG249" i="8"/>
  <c r="BF249" i="8"/>
  <c r="BR248" i="8"/>
  <c r="BP248" i="8"/>
  <c r="BO248" i="8"/>
  <c r="BN248" i="8"/>
  <c r="BM248" i="8"/>
  <c r="BL248" i="8"/>
  <c r="BK248" i="8"/>
  <c r="BJ248" i="8"/>
  <c r="BI248" i="8"/>
  <c r="BH248" i="8"/>
  <c r="BG248" i="8"/>
  <c r="BF248" i="8"/>
  <c r="BR247" i="8"/>
  <c r="BP247" i="8"/>
  <c r="BO247" i="8"/>
  <c r="BN247" i="8"/>
  <c r="BM247" i="8"/>
  <c r="BL247" i="8"/>
  <c r="BK247" i="8"/>
  <c r="BJ247" i="8"/>
  <c r="BI247" i="8"/>
  <c r="BH247" i="8"/>
  <c r="BG247" i="8"/>
  <c r="BF247" i="8"/>
  <c r="BR246" i="8"/>
  <c r="BP246" i="8"/>
  <c r="BO246" i="8"/>
  <c r="BN246" i="8"/>
  <c r="BM246" i="8"/>
  <c r="BL246" i="8"/>
  <c r="BK246" i="8"/>
  <c r="BJ246" i="8"/>
  <c r="BI246" i="8"/>
  <c r="BH246" i="8"/>
  <c r="BG246" i="8"/>
  <c r="BF246" i="8"/>
  <c r="BR245" i="8"/>
  <c r="BP245" i="8"/>
  <c r="BO245" i="8"/>
  <c r="BN245" i="8"/>
  <c r="BM245" i="8"/>
  <c r="BL245" i="8"/>
  <c r="BK245" i="8"/>
  <c r="BJ245" i="8"/>
  <c r="BI245" i="8"/>
  <c r="BH245" i="8"/>
  <c r="BG245" i="8"/>
  <c r="BF245" i="8"/>
  <c r="BR244" i="8"/>
  <c r="BP244" i="8"/>
  <c r="BO244" i="8"/>
  <c r="BN244" i="8"/>
  <c r="BM244" i="8"/>
  <c r="BL244" i="8"/>
  <c r="BK244" i="8"/>
  <c r="BJ244" i="8"/>
  <c r="BI244" i="8"/>
  <c r="BH244" i="8"/>
  <c r="BG244" i="8"/>
  <c r="BF244" i="8"/>
  <c r="BR243" i="8"/>
  <c r="BP243" i="8"/>
  <c r="BO243" i="8"/>
  <c r="BN243" i="8"/>
  <c r="BM243" i="8"/>
  <c r="BL243" i="8"/>
  <c r="BK243" i="8"/>
  <c r="BJ243" i="8"/>
  <c r="BI243" i="8"/>
  <c r="BH243" i="8"/>
  <c r="BG243" i="8"/>
  <c r="BF243" i="8"/>
  <c r="BR242" i="8"/>
  <c r="BP242" i="8"/>
  <c r="BO242" i="8"/>
  <c r="BN242" i="8"/>
  <c r="BM242" i="8"/>
  <c r="BL242" i="8"/>
  <c r="BK242" i="8"/>
  <c r="BJ242" i="8"/>
  <c r="BI242" i="8"/>
  <c r="BH242" i="8"/>
  <c r="BG242" i="8"/>
  <c r="BF242" i="8"/>
  <c r="BR241" i="8"/>
  <c r="BP241" i="8"/>
  <c r="BO241" i="8"/>
  <c r="BN241" i="8"/>
  <c r="BM241" i="8"/>
  <c r="BL241" i="8"/>
  <c r="BK241" i="8"/>
  <c r="BJ241" i="8"/>
  <c r="BI241" i="8"/>
  <c r="BH241" i="8"/>
  <c r="BG241" i="8"/>
  <c r="BF241" i="8"/>
  <c r="BR240" i="8"/>
  <c r="BP240" i="8"/>
  <c r="BO240" i="8"/>
  <c r="BN240" i="8"/>
  <c r="BM240" i="8"/>
  <c r="BL240" i="8"/>
  <c r="BK240" i="8"/>
  <c r="BJ240" i="8"/>
  <c r="BI240" i="8"/>
  <c r="BH240" i="8"/>
  <c r="BG240" i="8"/>
  <c r="BF240" i="8"/>
  <c r="BR239" i="8"/>
  <c r="BP239" i="8"/>
  <c r="BO239" i="8"/>
  <c r="BN239" i="8"/>
  <c r="BM239" i="8"/>
  <c r="BL239" i="8"/>
  <c r="BK239" i="8"/>
  <c r="BJ239" i="8"/>
  <c r="BI239" i="8"/>
  <c r="BH239" i="8"/>
  <c r="BG239" i="8"/>
  <c r="BF239" i="8"/>
  <c r="BR238" i="8"/>
  <c r="BP238" i="8"/>
  <c r="BO238" i="8"/>
  <c r="BN238" i="8"/>
  <c r="BM238" i="8"/>
  <c r="BL238" i="8"/>
  <c r="BK238" i="8"/>
  <c r="BJ238" i="8"/>
  <c r="BI238" i="8"/>
  <c r="BH238" i="8"/>
  <c r="BG238" i="8"/>
  <c r="BF238" i="8"/>
  <c r="BR237" i="8"/>
  <c r="BP237" i="8"/>
  <c r="BO237" i="8"/>
  <c r="BN237" i="8"/>
  <c r="BM237" i="8"/>
  <c r="BL237" i="8"/>
  <c r="BK237" i="8"/>
  <c r="BJ237" i="8"/>
  <c r="BI237" i="8"/>
  <c r="BH237" i="8"/>
  <c r="BG237" i="8"/>
  <c r="BF237" i="8"/>
  <c r="BR236" i="8"/>
  <c r="BP236" i="8"/>
  <c r="BO236" i="8"/>
  <c r="BN236" i="8"/>
  <c r="BM236" i="8"/>
  <c r="BL236" i="8"/>
  <c r="BK236" i="8"/>
  <c r="BJ236" i="8"/>
  <c r="BI236" i="8"/>
  <c r="BH236" i="8"/>
  <c r="BG236" i="8"/>
  <c r="BF236" i="8"/>
  <c r="BR235" i="8"/>
  <c r="BP235" i="8"/>
  <c r="BO235" i="8"/>
  <c r="BN235" i="8"/>
  <c r="BM235" i="8"/>
  <c r="BL235" i="8"/>
  <c r="BK235" i="8"/>
  <c r="BJ235" i="8"/>
  <c r="BI235" i="8"/>
  <c r="BH235" i="8"/>
  <c r="BG235" i="8"/>
  <c r="BF235" i="8"/>
  <c r="BR234" i="8"/>
  <c r="BP234" i="8"/>
  <c r="BO234" i="8"/>
  <c r="BN234" i="8"/>
  <c r="BM234" i="8"/>
  <c r="BL234" i="8"/>
  <c r="BK234" i="8"/>
  <c r="BJ234" i="8"/>
  <c r="BI234" i="8"/>
  <c r="BH234" i="8"/>
  <c r="BG234" i="8"/>
  <c r="BF234" i="8"/>
  <c r="BR233" i="8"/>
  <c r="BP233" i="8"/>
  <c r="BO233" i="8"/>
  <c r="BN233" i="8"/>
  <c r="BM233" i="8"/>
  <c r="BL233" i="8"/>
  <c r="BK233" i="8"/>
  <c r="BJ233" i="8"/>
  <c r="BI233" i="8"/>
  <c r="BH233" i="8"/>
  <c r="BG233" i="8"/>
  <c r="BF233" i="8"/>
  <c r="BR232" i="8"/>
  <c r="BP232" i="8"/>
  <c r="BO232" i="8"/>
  <c r="BN232" i="8"/>
  <c r="BM232" i="8"/>
  <c r="BL232" i="8"/>
  <c r="BK232" i="8"/>
  <c r="BJ232" i="8"/>
  <c r="BI232" i="8"/>
  <c r="BH232" i="8"/>
  <c r="BG232" i="8"/>
  <c r="BF232" i="8"/>
  <c r="BR231" i="8"/>
  <c r="BP231" i="8"/>
  <c r="BO231" i="8"/>
  <c r="BN231" i="8"/>
  <c r="BM231" i="8"/>
  <c r="BL231" i="8"/>
  <c r="BK231" i="8"/>
  <c r="BJ231" i="8"/>
  <c r="BI231" i="8"/>
  <c r="BH231" i="8"/>
  <c r="BG231" i="8"/>
  <c r="BF231" i="8"/>
  <c r="BR230" i="8"/>
  <c r="BP230" i="8"/>
  <c r="BO230" i="8"/>
  <c r="BN230" i="8"/>
  <c r="BM230" i="8"/>
  <c r="BL230" i="8"/>
  <c r="BK230" i="8"/>
  <c r="BJ230" i="8"/>
  <c r="BI230" i="8"/>
  <c r="BH230" i="8"/>
  <c r="BG230" i="8"/>
  <c r="BF230" i="8"/>
  <c r="BR229" i="8"/>
  <c r="BP229" i="8"/>
  <c r="BO229" i="8"/>
  <c r="BN229" i="8"/>
  <c r="BM229" i="8"/>
  <c r="BL229" i="8"/>
  <c r="BK229" i="8"/>
  <c r="BJ229" i="8"/>
  <c r="BI229" i="8"/>
  <c r="BH229" i="8"/>
  <c r="BG229" i="8"/>
  <c r="BF229" i="8"/>
  <c r="BR228" i="8"/>
  <c r="BP228" i="8"/>
  <c r="BO228" i="8"/>
  <c r="BN228" i="8"/>
  <c r="BM228" i="8"/>
  <c r="BL228" i="8"/>
  <c r="BK228" i="8"/>
  <c r="BJ228" i="8"/>
  <c r="BI228" i="8"/>
  <c r="BH228" i="8"/>
  <c r="BG228" i="8"/>
  <c r="BF228" i="8"/>
  <c r="BR227" i="8"/>
  <c r="BP227" i="8"/>
  <c r="BO227" i="8"/>
  <c r="BN227" i="8"/>
  <c r="BM227" i="8"/>
  <c r="BL227" i="8"/>
  <c r="BK227" i="8"/>
  <c r="BJ227" i="8"/>
  <c r="BI227" i="8"/>
  <c r="BH227" i="8"/>
  <c r="BG227" i="8"/>
  <c r="BF227" i="8"/>
  <c r="BR226" i="8"/>
  <c r="BP226" i="8"/>
  <c r="BO226" i="8"/>
  <c r="BN226" i="8"/>
  <c r="BM226" i="8"/>
  <c r="BL226" i="8"/>
  <c r="BK226" i="8"/>
  <c r="BJ226" i="8"/>
  <c r="BI226" i="8"/>
  <c r="BH226" i="8"/>
  <c r="BG226" i="8"/>
  <c r="BF226" i="8"/>
  <c r="BR225" i="8"/>
  <c r="BP225" i="8"/>
  <c r="BO225" i="8"/>
  <c r="BN225" i="8"/>
  <c r="BM225" i="8"/>
  <c r="BL225" i="8"/>
  <c r="BK225" i="8"/>
  <c r="BJ225" i="8"/>
  <c r="BI225" i="8"/>
  <c r="BH225" i="8"/>
  <c r="BG225" i="8"/>
  <c r="BF225" i="8"/>
  <c r="BR224" i="8"/>
  <c r="BP224" i="8"/>
  <c r="BO224" i="8"/>
  <c r="BN224" i="8"/>
  <c r="BM224" i="8"/>
  <c r="BL224" i="8"/>
  <c r="BK224" i="8"/>
  <c r="BJ224" i="8"/>
  <c r="BI224" i="8"/>
  <c r="BH224" i="8"/>
  <c r="BG224" i="8"/>
  <c r="BF224" i="8"/>
  <c r="BR223" i="8"/>
  <c r="BP223" i="8"/>
  <c r="BO223" i="8"/>
  <c r="BN223" i="8"/>
  <c r="BM223" i="8"/>
  <c r="BL223" i="8"/>
  <c r="BK223" i="8"/>
  <c r="BJ223" i="8"/>
  <c r="BI223" i="8"/>
  <c r="BH223" i="8"/>
  <c r="BG223" i="8"/>
  <c r="BF223" i="8"/>
  <c r="BR222" i="8"/>
  <c r="BP222" i="8"/>
  <c r="BO222" i="8"/>
  <c r="BN222" i="8"/>
  <c r="BM222" i="8"/>
  <c r="BL222" i="8"/>
  <c r="BK222" i="8"/>
  <c r="BJ222" i="8"/>
  <c r="BI222" i="8"/>
  <c r="BH222" i="8"/>
  <c r="BG222" i="8"/>
  <c r="BF222" i="8"/>
  <c r="BR221" i="8"/>
  <c r="BP221" i="8"/>
  <c r="BO221" i="8"/>
  <c r="BN221" i="8"/>
  <c r="BM221" i="8"/>
  <c r="BL221" i="8"/>
  <c r="BK221" i="8"/>
  <c r="BJ221" i="8"/>
  <c r="BI221" i="8"/>
  <c r="BH221" i="8"/>
  <c r="BG221" i="8"/>
  <c r="BF221" i="8"/>
  <c r="BR220" i="8"/>
  <c r="BP220" i="8"/>
  <c r="BO220" i="8"/>
  <c r="BN220" i="8"/>
  <c r="BM220" i="8"/>
  <c r="BL220" i="8"/>
  <c r="BK220" i="8"/>
  <c r="BJ220" i="8"/>
  <c r="BI220" i="8"/>
  <c r="BH220" i="8"/>
  <c r="BG220" i="8"/>
  <c r="BF220" i="8"/>
  <c r="BR219" i="8"/>
  <c r="BP219" i="8"/>
  <c r="BO219" i="8"/>
  <c r="BN219" i="8"/>
  <c r="BM219" i="8"/>
  <c r="BL219" i="8"/>
  <c r="BK219" i="8"/>
  <c r="BJ219" i="8"/>
  <c r="BI219" i="8"/>
  <c r="BH219" i="8"/>
  <c r="BG219" i="8"/>
  <c r="BF219" i="8"/>
  <c r="BR218" i="8"/>
  <c r="BP218" i="8"/>
  <c r="BO218" i="8"/>
  <c r="BN218" i="8"/>
  <c r="BM218" i="8"/>
  <c r="BL218" i="8"/>
  <c r="BK218" i="8"/>
  <c r="BJ218" i="8"/>
  <c r="BI218" i="8"/>
  <c r="BH218" i="8"/>
  <c r="BG218" i="8"/>
  <c r="BF218" i="8"/>
  <c r="BR217" i="8"/>
  <c r="BP217" i="8"/>
  <c r="BO217" i="8"/>
  <c r="BN217" i="8"/>
  <c r="BM217" i="8"/>
  <c r="BL217" i="8"/>
  <c r="BK217" i="8"/>
  <c r="BJ217" i="8"/>
  <c r="BI217" i="8"/>
  <c r="BH217" i="8"/>
  <c r="BG217" i="8"/>
  <c r="BF217" i="8"/>
  <c r="BR216" i="8"/>
  <c r="BP216" i="8"/>
  <c r="BO216" i="8"/>
  <c r="BN216" i="8"/>
  <c r="BM216" i="8"/>
  <c r="BL216" i="8"/>
  <c r="BK216" i="8"/>
  <c r="BJ216" i="8"/>
  <c r="BI216" i="8"/>
  <c r="BH216" i="8"/>
  <c r="BG216" i="8"/>
  <c r="BF216" i="8"/>
  <c r="BR215" i="8"/>
  <c r="BP215" i="8"/>
  <c r="BO215" i="8"/>
  <c r="BN215" i="8"/>
  <c r="BM215" i="8"/>
  <c r="BL215" i="8"/>
  <c r="BK215" i="8"/>
  <c r="BJ215" i="8"/>
  <c r="BI215" i="8"/>
  <c r="BH215" i="8"/>
  <c r="BG215" i="8"/>
  <c r="BF215" i="8"/>
  <c r="BR214" i="8"/>
  <c r="BP214" i="8"/>
  <c r="BO214" i="8"/>
  <c r="BN214" i="8"/>
  <c r="BM214" i="8"/>
  <c r="BL214" i="8"/>
  <c r="BK214" i="8"/>
  <c r="BJ214" i="8"/>
  <c r="BI214" i="8"/>
  <c r="BH214" i="8"/>
  <c r="BG214" i="8"/>
  <c r="BF214" i="8"/>
  <c r="BR213" i="8"/>
  <c r="BP213" i="8"/>
  <c r="BO213" i="8"/>
  <c r="BN213" i="8"/>
  <c r="BM213" i="8"/>
  <c r="BL213" i="8"/>
  <c r="BK213" i="8"/>
  <c r="BJ213" i="8"/>
  <c r="BI213" i="8"/>
  <c r="BH213" i="8"/>
  <c r="BG213" i="8"/>
  <c r="BF213" i="8"/>
  <c r="BR212" i="8"/>
  <c r="BP212" i="8"/>
  <c r="BO212" i="8"/>
  <c r="BN212" i="8"/>
  <c r="BM212" i="8"/>
  <c r="BL212" i="8"/>
  <c r="BK212" i="8"/>
  <c r="BJ212" i="8"/>
  <c r="BI212" i="8"/>
  <c r="BH212" i="8"/>
  <c r="BG212" i="8"/>
  <c r="BF212" i="8"/>
  <c r="BR211" i="8"/>
  <c r="BP211" i="8"/>
  <c r="BO211" i="8"/>
  <c r="BN211" i="8"/>
  <c r="BM211" i="8"/>
  <c r="BL211" i="8"/>
  <c r="BK211" i="8"/>
  <c r="BJ211" i="8"/>
  <c r="BI211" i="8"/>
  <c r="BH211" i="8"/>
  <c r="BG211" i="8"/>
  <c r="BF211" i="8"/>
  <c r="BR210" i="8"/>
  <c r="BP210" i="8"/>
  <c r="BO210" i="8"/>
  <c r="BN210" i="8"/>
  <c r="BM210" i="8"/>
  <c r="BL210" i="8"/>
  <c r="BK210" i="8"/>
  <c r="BJ210" i="8"/>
  <c r="BI210" i="8"/>
  <c r="BH210" i="8"/>
  <c r="BG210" i="8"/>
  <c r="BF210" i="8"/>
  <c r="BR209" i="8"/>
  <c r="BP209" i="8"/>
  <c r="BO209" i="8"/>
  <c r="BN209" i="8"/>
  <c r="BM209" i="8"/>
  <c r="BL209" i="8"/>
  <c r="BK209" i="8"/>
  <c r="BJ209" i="8"/>
  <c r="BI209" i="8"/>
  <c r="BH209" i="8"/>
  <c r="BG209" i="8"/>
  <c r="BF209" i="8"/>
  <c r="BR208" i="8"/>
  <c r="BP208" i="8"/>
  <c r="BO208" i="8"/>
  <c r="BN208" i="8"/>
  <c r="BM208" i="8"/>
  <c r="BL208" i="8"/>
  <c r="BK208" i="8"/>
  <c r="BJ208" i="8"/>
  <c r="BI208" i="8"/>
  <c r="BH208" i="8"/>
  <c r="BG208" i="8"/>
  <c r="BF208" i="8"/>
  <c r="BR207" i="8"/>
  <c r="BP207" i="8"/>
  <c r="BO207" i="8"/>
  <c r="BN207" i="8"/>
  <c r="BM207" i="8"/>
  <c r="BL207" i="8"/>
  <c r="BK207" i="8"/>
  <c r="BJ207" i="8"/>
  <c r="BI207" i="8"/>
  <c r="BH207" i="8"/>
  <c r="BG207" i="8"/>
  <c r="BF207" i="8"/>
  <c r="BR206" i="8"/>
  <c r="BP206" i="8"/>
  <c r="BO206" i="8"/>
  <c r="BN206" i="8"/>
  <c r="BM206" i="8"/>
  <c r="BL206" i="8"/>
  <c r="BK206" i="8"/>
  <c r="BJ206" i="8"/>
  <c r="BI206" i="8"/>
  <c r="BH206" i="8"/>
  <c r="BG206" i="8"/>
  <c r="BF206" i="8"/>
  <c r="BR205" i="8"/>
  <c r="BP205" i="8"/>
  <c r="BO205" i="8"/>
  <c r="BN205" i="8"/>
  <c r="BM205" i="8"/>
  <c r="BL205" i="8"/>
  <c r="BK205" i="8"/>
  <c r="BJ205" i="8"/>
  <c r="BI205" i="8"/>
  <c r="BH205" i="8"/>
  <c r="BG205" i="8"/>
  <c r="BF205" i="8"/>
  <c r="BR204" i="8"/>
  <c r="BP204" i="8"/>
  <c r="BO204" i="8"/>
  <c r="BN204" i="8"/>
  <c r="BM204" i="8"/>
  <c r="BL204" i="8"/>
  <c r="BK204" i="8"/>
  <c r="BJ204" i="8"/>
  <c r="BI204" i="8"/>
  <c r="BH204" i="8"/>
  <c r="BG204" i="8"/>
  <c r="BF204" i="8"/>
  <c r="BR203" i="8"/>
  <c r="BP203" i="8"/>
  <c r="BO203" i="8"/>
  <c r="BN203" i="8"/>
  <c r="BM203" i="8"/>
  <c r="BL203" i="8"/>
  <c r="BK203" i="8"/>
  <c r="BJ203" i="8"/>
  <c r="BI203" i="8"/>
  <c r="BH203" i="8"/>
  <c r="BG203" i="8"/>
  <c r="BF203" i="8"/>
  <c r="BR202" i="8"/>
  <c r="BP202" i="8"/>
  <c r="BO202" i="8"/>
  <c r="BN202" i="8"/>
  <c r="BM202" i="8"/>
  <c r="BL202" i="8"/>
  <c r="BK202" i="8"/>
  <c r="BJ202" i="8"/>
  <c r="BI202" i="8"/>
  <c r="BH202" i="8"/>
  <c r="BG202" i="8"/>
  <c r="BF202" i="8"/>
  <c r="BR201" i="8"/>
  <c r="BP201" i="8"/>
  <c r="BO201" i="8"/>
  <c r="BN201" i="8"/>
  <c r="BM201" i="8"/>
  <c r="BL201" i="8"/>
  <c r="BK201" i="8"/>
  <c r="BJ201" i="8"/>
  <c r="BI201" i="8"/>
  <c r="BH201" i="8"/>
  <c r="BG201" i="8"/>
  <c r="BF201" i="8"/>
  <c r="BR200" i="8"/>
  <c r="BP200" i="8"/>
  <c r="BO200" i="8"/>
  <c r="BN200" i="8"/>
  <c r="BM200" i="8"/>
  <c r="BL200" i="8"/>
  <c r="BK200" i="8"/>
  <c r="BJ200" i="8"/>
  <c r="BI200" i="8"/>
  <c r="BH200" i="8"/>
  <c r="BG200" i="8"/>
  <c r="BF200" i="8"/>
  <c r="BR199" i="8"/>
  <c r="BP199" i="8"/>
  <c r="BO199" i="8"/>
  <c r="BN199" i="8"/>
  <c r="BM199" i="8"/>
  <c r="BL199" i="8"/>
  <c r="BK199" i="8"/>
  <c r="BJ199" i="8"/>
  <c r="BI199" i="8"/>
  <c r="BH199" i="8"/>
  <c r="BG199" i="8"/>
  <c r="BF199" i="8"/>
  <c r="BR198" i="8"/>
  <c r="BP198" i="8"/>
  <c r="BO198" i="8"/>
  <c r="BN198" i="8"/>
  <c r="BM198" i="8"/>
  <c r="BL198" i="8"/>
  <c r="BK198" i="8"/>
  <c r="BJ198" i="8"/>
  <c r="BI198" i="8"/>
  <c r="BH198" i="8"/>
  <c r="BG198" i="8"/>
  <c r="BF198" i="8"/>
  <c r="BR197" i="8"/>
  <c r="BP197" i="8"/>
  <c r="BO197" i="8"/>
  <c r="BN197" i="8"/>
  <c r="BM197" i="8"/>
  <c r="BL197" i="8"/>
  <c r="BK197" i="8"/>
  <c r="BJ197" i="8"/>
  <c r="BI197" i="8"/>
  <c r="BH197" i="8"/>
  <c r="BG197" i="8"/>
  <c r="BF197" i="8"/>
  <c r="BR196" i="8"/>
  <c r="BP196" i="8"/>
  <c r="BO196" i="8"/>
  <c r="BN196" i="8"/>
  <c r="BM196" i="8"/>
  <c r="BL196" i="8"/>
  <c r="BK196" i="8"/>
  <c r="BJ196" i="8"/>
  <c r="BI196" i="8"/>
  <c r="BH196" i="8"/>
  <c r="BG196" i="8"/>
  <c r="BF196" i="8"/>
  <c r="BR195" i="8"/>
  <c r="BP195" i="8"/>
  <c r="BO195" i="8"/>
  <c r="BN195" i="8"/>
  <c r="BM195" i="8"/>
  <c r="BL195" i="8"/>
  <c r="BK195" i="8"/>
  <c r="BJ195" i="8"/>
  <c r="BI195" i="8"/>
  <c r="BH195" i="8"/>
  <c r="BG195" i="8"/>
  <c r="BF195" i="8"/>
  <c r="BR194" i="8"/>
  <c r="BP194" i="8"/>
  <c r="BO194" i="8"/>
  <c r="BN194" i="8"/>
  <c r="BM194" i="8"/>
  <c r="BL194" i="8"/>
  <c r="BK194" i="8"/>
  <c r="BJ194" i="8"/>
  <c r="BI194" i="8"/>
  <c r="BH194" i="8"/>
  <c r="BG194" i="8"/>
  <c r="BF194" i="8"/>
  <c r="BR193" i="8"/>
  <c r="BP193" i="8"/>
  <c r="BO193" i="8"/>
  <c r="BN193" i="8"/>
  <c r="BM193" i="8"/>
  <c r="BL193" i="8"/>
  <c r="BK193" i="8"/>
  <c r="BJ193" i="8"/>
  <c r="BI193" i="8"/>
  <c r="BH193" i="8"/>
  <c r="BG193" i="8"/>
  <c r="BF193" i="8"/>
  <c r="BR192" i="8"/>
  <c r="BP192" i="8"/>
  <c r="BO192" i="8"/>
  <c r="BN192" i="8"/>
  <c r="BM192" i="8"/>
  <c r="BL192" i="8"/>
  <c r="BK192" i="8"/>
  <c r="BJ192" i="8"/>
  <c r="BI192" i="8"/>
  <c r="BH192" i="8"/>
  <c r="BG192" i="8"/>
  <c r="BF192" i="8"/>
  <c r="BR191" i="8"/>
  <c r="BP191" i="8"/>
  <c r="BO191" i="8"/>
  <c r="BN191" i="8"/>
  <c r="BM191" i="8"/>
  <c r="BL191" i="8"/>
  <c r="BK191" i="8"/>
  <c r="BJ191" i="8"/>
  <c r="BI191" i="8"/>
  <c r="BH191" i="8"/>
  <c r="BG191" i="8"/>
  <c r="BF191" i="8"/>
  <c r="BR190" i="8"/>
  <c r="BP190" i="8"/>
  <c r="BO190" i="8"/>
  <c r="BN190" i="8"/>
  <c r="BM190" i="8"/>
  <c r="BL190" i="8"/>
  <c r="BK190" i="8"/>
  <c r="BJ190" i="8"/>
  <c r="BI190" i="8"/>
  <c r="BH190" i="8"/>
  <c r="BG190" i="8"/>
  <c r="BF190" i="8"/>
  <c r="BR189" i="8"/>
  <c r="BP189" i="8"/>
  <c r="BO189" i="8"/>
  <c r="BN189" i="8"/>
  <c r="BM189" i="8"/>
  <c r="BL189" i="8"/>
  <c r="BK189" i="8"/>
  <c r="BJ189" i="8"/>
  <c r="BI189" i="8"/>
  <c r="BH189" i="8"/>
  <c r="BG189" i="8"/>
  <c r="BF189" i="8"/>
  <c r="BR188" i="8"/>
  <c r="BP188" i="8"/>
  <c r="BO188" i="8"/>
  <c r="BN188" i="8"/>
  <c r="BM188" i="8"/>
  <c r="BL188" i="8"/>
  <c r="BK188" i="8"/>
  <c r="BJ188" i="8"/>
  <c r="BI188" i="8"/>
  <c r="BH188" i="8"/>
  <c r="BG188" i="8"/>
  <c r="BF188" i="8"/>
  <c r="BR187" i="8"/>
  <c r="BP187" i="8"/>
  <c r="BO187" i="8"/>
  <c r="BN187" i="8"/>
  <c r="BM187" i="8"/>
  <c r="BL187" i="8"/>
  <c r="BK187" i="8"/>
  <c r="BJ187" i="8"/>
  <c r="BI187" i="8"/>
  <c r="BH187" i="8"/>
  <c r="BG187" i="8"/>
  <c r="BF187" i="8"/>
  <c r="BR186" i="8"/>
  <c r="BP186" i="8"/>
  <c r="BO186" i="8"/>
  <c r="BN186" i="8"/>
  <c r="BM186" i="8"/>
  <c r="BL186" i="8"/>
  <c r="BK186" i="8"/>
  <c r="BJ186" i="8"/>
  <c r="BI186" i="8"/>
  <c r="BH186" i="8"/>
  <c r="BG186" i="8"/>
  <c r="BF186" i="8"/>
  <c r="BR185" i="8"/>
  <c r="BP185" i="8"/>
  <c r="BO185" i="8"/>
  <c r="BN185" i="8"/>
  <c r="BM185" i="8"/>
  <c r="BL185" i="8"/>
  <c r="BK185" i="8"/>
  <c r="BJ185" i="8"/>
  <c r="BI185" i="8"/>
  <c r="BH185" i="8"/>
  <c r="BG185" i="8"/>
  <c r="BF185" i="8"/>
  <c r="BR184" i="8"/>
  <c r="BP184" i="8"/>
  <c r="BO184" i="8"/>
  <c r="BN184" i="8"/>
  <c r="BM184" i="8"/>
  <c r="BL184" i="8"/>
  <c r="BK184" i="8"/>
  <c r="BJ184" i="8"/>
  <c r="BI184" i="8"/>
  <c r="BH184" i="8"/>
  <c r="BG184" i="8"/>
  <c r="BF184" i="8"/>
  <c r="BR183" i="8"/>
  <c r="BP183" i="8"/>
  <c r="BO183" i="8"/>
  <c r="BN183" i="8"/>
  <c r="BM183" i="8"/>
  <c r="BL183" i="8"/>
  <c r="BK183" i="8"/>
  <c r="BJ183" i="8"/>
  <c r="BI183" i="8"/>
  <c r="BH183" i="8"/>
  <c r="BG183" i="8"/>
  <c r="BF183" i="8"/>
  <c r="BR182" i="8"/>
  <c r="BP182" i="8"/>
  <c r="BO182" i="8"/>
  <c r="BN182" i="8"/>
  <c r="BM182" i="8"/>
  <c r="BL182" i="8"/>
  <c r="BK182" i="8"/>
  <c r="BJ182" i="8"/>
  <c r="BI182" i="8"/>
  <c r="BH182" i="8"/>
  <c r="BG182" i="8"/>
  <c r="BF182" i="8"/>
  <c r="BR181" i="8"/>
  <c r="BP181" i="8"/>
  <c r="BO181" i="8"/>
  <c r="BN181" i="8"/>
  <c r="BM181" i="8"/>
  <c r="BL181" i="8"/>
  <c r="BK181" i="8"/>
  <c r="BJ181" i="8"/>
  <c r="BI181" i="8"/>
  <c r="BH181" i="8"/>
  <c r="BG181" i="8"/>
  <c r="BF181" i="8"/>
  <c r="BR180" i="8"/>
  <c r="BP180" i="8"/>
  <c r="BO180" i="8"/>
  <c r="BN180" i="8"/>
  <c r="BM180" i="8"/>
  <c r="BL180" i="8"/>
  <c r="BK180" i="8"/>
  <c r="BJ180" i="8"/>
  <c r="BI180" i="8"/>
  <c r="BH180" i="8"/>
  <c r="BG180" i="8"/>
  <c r="BF180" i="8"/>
  <c r="BR179" i="8"/>
  <c r="BP179" i="8"/>
  <c r="BO179" i="8"/>
  <c r="BN179" i="8"/>
  <c r="BM179" i="8"/>
  <c r="BL179" i="8"/>
  <c r="BK179" i="8"/>
  <c r="BJ179" i="8"/>
  <c r="BI179" i="8"/>
  <c r="BH179" i="8"/>
  <c r="BG179" i="8"/>
  <c r="BF179" i="8"/>
  <c r="BR178" i="8"/>
  <c r="BP178" i="8"/>
  <c r="BO178" i="8"/>
  <c r="BN178" i="8"/>
  <c r="BM178" i="8"/>
  <c r="BL178" i="8"/>
  <c r="BK178" i="8"/>
  <c r="BJ178" i="8"/>
  <c r="BI178" i="8"/>
  <c r="BH178" i="8"/>
  <c r="BG178" i="8"/>
  <c r="BF178" i="8"/>
  <c r="BR177" i="8"/>
  <c r="BP177" i="8"/>
  <c r="BO177" i="8"/>
  <c r="BN177" i="8"/>
  <c r="BM177" i="8"/>
  <c r="BL177" i="8"/>
  <c r="BK177" i="8"/>
  <c r="BJ177" i="8"/>
  <c r="BI177" i="8"/>
  <c r="BH177" i="8"/>
  <c r="BG177" i="8"/>
  <c r="BF177" i="8"/>
  <c r="BR176" i="8"/>
  <c r="BP176" i="8"/>
  <c r="BO176" i="8"/>
  <c r="BN176" i="8"/>
  <c r="BM176" i="8"/>
  <c r="BL176" i="8"/>
  <c r="BK176" i="8"/>
  <c r="BJ176" i="8"/>
  <c r="BI176" i="8"/>
  <c r="BH176" i="8"/>
  <c r="BG176" i="8"/>
  <c r="BF176" i="8"/>
  <c r="BR175" i="8"/>
  <c r="BP175" i="8"/>
  <c r="BO175" i="8"/>
  <c r="BN175" i="8"/>
  <c r="BM175" i="8"/>
  <c r="BL175" i="8"/>
  <c r="BK175" i="8"/>
  <c r="BJ175" i="8"/>
  <c r="BI175" i="8"/>
  <c r="BH175" i="8"/>
  <c r="BG175" i="8"/>
  <c r="BF175" i="8"/>
  <c r="BR174" i="8"/>
  <c r="BP174" i="8"/>
  <c r="BO174" i="8"/>
  <c r="BN174" i="8"/>
  <c r="BM174" i="8"/>
  <c r="BL174" i="8"/>
  <c r="BK174" i="8"/>
  <c r="BJ174" i="8"/>
  <c r="BI174" i="8"/>
  <c r="BH174" i="8"/>
  <c r="BG174" i="8"/>
  <c r="BF174" i="8"/>
  <c r="BR173" i="8"/>
  <c r="BP173" i="8"/>
  <c r="BO173" i="8"/>
  <c r="BN173" i="8"/>
  <c r="BM173" i="8"/>
  <c r="BL173" i="8"/>
  <c r="BK173" i="8"/>
  <c r="BJ173" i="8"/>
  <c r="BI173" i="8"/>
  <c r="BH173" i="8"/>
  <c r="BG173" i="8"/>
  <c r="BF173" i="8"/>
  <c r="BR172" i="8"/>
  <c r="BP172" i="8"/>
  <c r="BO172" i="8"/>
  <c r="BN172" i="8"/>
  <c r="BM172" i="8"/>
  <c r="BL172" i="8"/>
  <c r="BK172" i="8"/>
  <c r="BJ172" i="8"/>
  <c r="BI172" i="8"/>
  <c r="BH172" i="8"/>
  <c r="BG172" i="8"/>
  <c r="BF172" i="8"/>
  <c r="BR171" i="8"/>
  <c r="BP171" i="8"/>
  <c r="BO171" i="8"/>
  <c r="BN171" i="8"/>
  <c r="BM171" i="8"/>
  <c r="BL171" i="8"/>
  <c r="BK171" i="8"/>
  <c r="BJ171" i="8"/>
  <c r="BI171" i="8"/>
  <c r="BH171" i="8"/>
  <c r="BG171" i="8"/>
  <c r="BF171" i="8"/>
  <c r="BR170" i="8"/>
  <c r="BP170" i="8"/>
  <c r="BO170" i="8"/>
  <c r="BN170" i="8"/>
  <c r="BM170" i="8"/>
  <c r="BL170" i="8"/>
  <c r="BK170" i="8"/>
  <c r="BJ170" i="8"/>
  <c r="BI170" i="8"/>
  <c r="BH170" i="8"/>
  <c r="BG170" i="8"/>
  <c r="BF170" i="8"/>
  <c r="BR169" i="8"/>
  <c r="BP169" i="8"/>
  <c r="BO169" i="8"/>
  <c r="BN169" i="8"/>
  <c r="BM169" i="8"/>
  <c r="BL169" i="8"/>
  <c r="BK169" i="8"/>
  <c r="BJ169" i="8"/>
  <c r="BI169" i="8"/>
  <c r="BH169" i="8"/>
  <c r="BG169" i="8"/>
  <c r="BF169" i="8"/>
  <c r="BR168" i="8"/>
  <c r="BP168" i="8"/>
  <c r="BO168" i="8"/>
  <c r="BN168" i="8"/>
  <c r="BM168" i="8"/>
  <c r="BL168" i="8"/>
  <c r="BK168" i="8"/>
  <c r="BJ168" i="8"/>
  <c r="BI168" i="8"/>
  <c r="BH168" i="8"/>
  <c r="BG168" i="8"/>
  <c r="BF168" i="8"/>
  <c r="BR167" i="8"/>
  <c r="BP167" i="8"/>
  <c r="BO167" i="8"/>
  <c r="BN167" i="8"/>
  <c r="BM167" i="8"/>
  <c r="BL167" i="8"/>
  <c r="BK167" i="8"/>
  <c r="BJ167" i="8"/>
  <c r="BI167" i="8"/>
  <c r="BH167" i="8"/>
  <c r="BG167" i="8"/>
  <c r="BF167" i="8"/>
  <c r="BR166" i="8"/>
  <c r="BP166" i="8"/>
  <c r="BO166" i="8"/>
  <c r="BN166" i="8"/>
  <c r="BM166" i="8"/>
  <c r="BL166" i="8"/>
  <c r="BK166" i="8"/>
  <c r="BJ166" i="8"/>
  <c r="BI166" i="8"/>
  <c r="BH166" i="8"/>
  <c r="BG166" i="8"/>
  <c r="BF166" i="8"/>
  <c r="BR165" i="8"/>
  <c r="BP165" i="8"/>
  <c r="BO165" i="8"/>
  <c r="BN165" i="8"/>
  <c r="BM165" i="8"/>
  <c r="BL165" i="8"/>
  <c r="BK165" i="8"/>
  <c r="BJ165" i="8"/>
  <c r="BI165" i="8"/>
  <c r="BH165" i="8"/>
  <c r="BG165" i="8"/>
  <c r="BF165" i="8"/>
  <c r="BR164" i="8"/>
  <c r="BP164" i="8"/>
  <c r="BO164" i="8"/>
  <c r="BN164" i="8"/>
  <c r="BM164" i="8"/>
  <c r="BL164" i="8"/>
  <c r="BK164" i="8"/>
  <c r="BJ164" i="8"/>
  <c r="BI164" i="8"/>
  <c r="BH164" i="8"/>
  <c r="BG164" i="8"/>
  <c r="BF164" i="8"/>
  <c r="BR163" i="8"/>
  <c r="BP163" i="8"/>
  <c r="BO163" i="8"/>
  <c r="BN163" i="8"/>
  <c r="BM163" i="8"/>
  <c r="BL163" i="8"/>
  <c r="BK163" i="8"/>
  <c r="BJ163" i="8"/>
  <c r="BI163" i="8"/>
  <c r="BH163" i="8"/>
  <c r="BG163" i="8"/>
  <c r="BF163" i="8"/>
  <c r="BR162" i="8"/>
  <c r="BP162" i="8"/>
  <c r="BO162" i="8"/>
  <c r="BN162" i="8"/>
  <c r="BM162" i="8"/>
  <c r="BL162" i="8"/>
  <c r="BK162" i="8"/>
  <c r="BJ162" i="8"/>
  <c r="BI162" i="8"/>
  <c r="BH162" i="8"/>
  <c r="BG162" i="8"/>
  <c r="BF162" i="8"/>
  <c r="BR161" i="8"/>
  <c r="BP161" i="8"/>
  <c r="BO161" i="8"/>
  <c r="BN161" i="8"/>
  <c r="BM161" i="8"/>
  <c r="BL161" i="8"/>
  <c r="BK161" i="8"/>
  <c r="BJ161" i="8"/>
  <c r="BI161" i="8"/>
  <c r="BH161" i="8"/>
  <c r="BG161" i="8"/>
  <c r="BF161" i="8"/>
  <c r="BR160" i="8"/>
  <c r="BP160" i="8"/>
  <c r="BO160" i="8"/>
  <c r="BN160" i="8"/>
  <c r="BM160" i="8"/>
  <c r="BL160" i="8"/>
  <c r="BK160" i="8"/>
  <c r="BJ160" i="8"/>
  <c r="BI160" i="8"/>
  <c r="BH160" i="8"/>
  <c r="BG160" i="8"/>
  <c r="BF160" i="8"/>
  <c r="BR159" i="8"/>
  <c r="BP159" i="8"/>
  <c r="BO159" i="8"/>
  <c r="BN159" i="8"/>
  <c r="BM159" i="8"/>
  <c r="BL159" i="8"/>
  <c r="BK159" i="8"/>
  <c r="BJ159" i="8"/>
  <c r="BI159" i="8"/>
  <c r="BH159" i="8"/>
  <c r="BG159" i="8"/>
  <c r="BF159" i="8"/>
  <c r="BR158" i="8"/>
  <c r="BP158" i="8"/>
  <c r="BO158" i="8"/>
  <c r="BN158" i="8"/>
  <c r="BM158" i="8"/>
  <c r="BL158" i="8"/>
  <c r="BK158" i="8"/>
  <c r="BJ158" i="8"/>
  <c r="BI158" i="8"/>
  <c r="BH158" i="8"/>
  <c r="BG158" i="8"/>
  <c r="BF158" i="8"/>
  <c r="BR157" i="8"/>
  <c r="BP157" i="8"/>
  <c r="BO157" i="8"/>
  <c r="BN157" i="8"/>
  <c r="BM157" i="8"/>
  <c r="BL157" i="8"/>
  <c r="BK157" i="8"/>
  <c r="BJ157" i="8"/>
  <c r="BI157" i="8"/>
  <c r="BH157" i="8"/>
  <c r="BG157" i="8"/>
  <c r="BF157" i="8"/>
  <c r="BR156" i="8"/>
  <c r="BP156" i="8"/>
  <c r="BO156" i="8"/>
  <c r="BN156" i="8"/>
  <c r="BM156" i="8"/>
  <c r="BL156" i="8"/>
  <c r="BK156" i="8"/>
  <c r="BJ156" i="8"/>
  <c r="BI156" i="8"/>
  <c r="BH156" i="8"/>
  <c r="BG156" i="8"/>
  <c r="BF156" i="8"/>
  <c r="BR155" i="8"/>
  <c r="BP155" i="8"/>
  <c r="BO155" i="8"/>
  <c r="BN155" i="8"/>
  <c r="BM155" i="8"/>
  <c r="BL155" i="8"/>
  <c r="BK155" i="8"/>
  <c r="BJ155" i="8"/>
  <c r="BI155" i="8"/>
  <c r="BH155" i="8"/>
  <c r="BG155" i="8"/>
  <c r="BF155" i="8"/>
  <c r="BR154" i="8"/>
  <c r="BP154" i="8"/>
  <c r="BO154" i="8"/>
  <c r="BN154" i="8"/>
  <c r="BM154" i="8"/>
  <c r="BL154" i="8"/>
  <c r="BK154" i="8"/>
  <c r="BJ154" i="8"/>
  <c r="BI154" i="8"/>
  <c r="BH154" i="8"/>
  <c r="BG154" i="8"/>
  <c r="BF154" i="8"/>
  <c r="BR153" i="8"/>
  <c r="BP153" i="8"/>
  <c r="BO153" i="8"/>
  <c r="BN153" i="8"/>
  <c r="BM153" i="8"/>
  <c r="BL153" i="8"/>
  <c r="BK153" i="8"/>
  <c r="BJ153" i="8"/>
  <c r="BI153" i="8"/>
  <c r="BH153" i="8"/>
  <c r="BG153" i="8"/>
  <c r="BF153" i="8"/>
  <c r="BR152" i="8"/>
  <c r="BP152" i="8"/>
  <c r="BO152" i="8"/>
  <c r="BN152" i="8"/>
  <c r="BM152" i="8"/>
  <c r="BL152" i="8"/>
  <c r="BK152" i="8"/>
  <c r="BJ152" i="8"/>
  <c r="BI152" i="8"/>
  <c r="BH152" i="8"/>
  <c r="BG152" i="8"/>
  <c r="BF152" i="8"/>
  <c r="BR151" i="8"/>
  <c r="BP151" i="8"/>
  <c r="BO151" i="8"/>
  <c r="BN151" i="8"/>
  <c r="BM151" i="8"/>
  <c r="BL151" i="8"/>
  <c r="BK151" i="8"/>
  <c r="BJ151" i="8"/>
  <c r="BI151" i="8"/>
  <c r="BH151" i="8"/>
  <c r="BG151" i="8"/>
  <c r="BF151" i="8"/>
  <c r="BR150" i="8"/>
  <c r="BP150" i="8"/>
  <c r="BO150" i="8"/>
  <c r="BN150" i="8"/>
  <c r="BM150" i="8"/>
  <c r="BL150" i="8"/>
  <c r="BK150" i="8"/>
  <c r="BJ150" i="8"/>
  <c r="BI150" i="8"/>
  <c r="BH150" i="8"/>
  <c r="BG150" i="8"/>
  <c r="BF150" i="8"/>
  <c r="BR149" i="8"/>
  <c r="BP149" i="8"/>
  <c r="BO149" i="8"/>
  <c r="BN149" i="8"/>
  <c r="BM149" i="8"/>
  <c r="BL149" i="8"/>
  <c r="BK149" i="8"/>
  <c r="BJ149" i="8"/>
  <c r="BI149" i="8"/>
  <c r="BH149" i="8"/>
  <c r="BG149" i="8"/>
  <c r="BF149" i="8"/>
  <c r="BR148" i="8"/>
  <c r="BP148" i="8"/>
  <c r="BO148" i="8"/>
  <c r="BN148" i="8"/>
  <c r="BM148" i="8"/>
  <c r="BL148" i="8"/>
  <c r="BK148" i="8"/>
  <c r="BJ148" i="8"/>
  <c r="BI148" i="8"/>
  <c r="BH148" i="8"/>
  <c r="BG148" i="8"/>
  <c r="BF148" i="8"/>
  <c r="BR147" i="8"/>
  <c r="BP147" i="8"/>
  <c r="BO147" i="8"/>
  <c r="BN147" i="8"/>
  <c r="BM147" i="8"/>
  <c r="BL147" i="8"/>
  <c r="BK147" i="8"/>
  <c r="BJ147" i="8"/>
  <c r="BI147" i="8"/>
  <c r="BH147" i="8"/>
  <c r="BG147" i="8"/>
  <c r="BF147" i="8"/>
  <c r="BR146" i="8"/>
  <c r="BP146" i="8"/>
  <c r="BO146" i="8"/>
  <c r="BN146" i="8"/>
  <c r="BM146" i="8"/>
  <c r="BL146" i="8"/>
  <c r="BK146" i="8"/>
  <c r="BJ146" i="8"/>
  <c r="BI146" i="8"/>
  <c r="BH146" i="8"/>
  <c r="BG146" i="8"/>
  <c r="BF146" i="8"/>
  <c r="BR145" i="8"/>
  <c r="BP145" i="8"/>
  <c r="BO145" i="8"/>
  <c r="BN145" i="8"/>
  <c r="BM145" i="8"/>
  <c r="BL145" i="8"/>
  <c r="BK145" i="8"/>
  <c r="BJ145" i="8"/>
  <c r="BI145" i="8"/>
  <c r="BH145" i="8"/>
  <c r="BG145" i="8"/>
  <c r="BF145" i="8"/>
  <c r="BR144" i="8"/>
  <c r="BP144" i="8"/>
  <c r="BO144" i="8"/>
  <c r="BN144" i="8"/>
  <c r="BM144" i="8"/>
  <c r="BL144" i="8"/>
  <c r="BK144" i="8"/>
  <c r="BJ144" i="8"/>
  <c r="BI144" i="8"/>
  <c r="BH144" i="8"/>
  <c r="BG144" i="8"/>
  <c r="BF144" i="8"/>
  <c r="BR143" i="8"/>
  <c r="BP143" i="8"/>
  <c r="BO143" i="8"/>
  <c r="BN143" i="8"/>
  <c r="BM143" i="8"/>
  <c r="BL143" i="8"/>
  <c r="BK143" i="8"/>
  <c r="BJ143" i="8"/>
  <c r="BI143" i="8"/>
  <c r="BH143" i="8"/>
  <c r="BG143" i="8"/>
  <c r="BF143" i="8"/>
  <c r="BR142" i="8"/>
  <c r="BP142" i="8"/>
  <c r="BO142" i="8"/>
  <c r="BN142" i="8"/>
  <c r="BM142" i="8"/>
  <c r="BL142" i="8"/>
  <c r="BK142" i="8"/>
  <c r="BJ142" i="8"/>
  <c r="BI142" i="8"/>
  <c r="BH142" i="8"/>
  <c r="BG142" i="8"/>
  <c r="BF142" i="8"/>
  <c r="BR141" i="8"/>
  <c r="BP141" i="8"/>
  <c r="BO141" i="8"/>
  <c r="BN141" i="8"/>
  <c r="BM141" i="8"/>
  <c r="BL141" i="8"/>
  <c r="BK141" i="8"/>
  <c r="BJ141" i="8"/>
  <c r="BI141" i="8"/>
  <c r="BH141" i="8"/>
  <c r="BG141" i="8"/>
  <c r="BF141" i="8"/>
  <c r="BR140" i="8"/>
  <c r="BP140" i="8"/>
  <c r="BO140" i="8"/>
  <c r="BN140" i="8"/>
  <c r="BM140" i="8"/>
  <c r="BL140" i="8"/>
  <c r="BK140" i="8"/>
  <c r="BJ140" i="8"/>
  <c r="BI140" i="8"/>
  <c r="BH140" i="8"/>
  <c r="BG140" i="8"/>
  <c r="BF140" i="8"/>
  <c r="BR139" i="8"/>
  <c r="BP139" i="8"/>
  <c r="BO139" i="8"/>
  <c r="BN139" i="8"/>
  <c r="BM139" i="8"/>
  <c r="BL139" i="8"/>
  <c r="BK139" i="8"/>
  <c r="BJ139" i="8"/>
  <c r="BI139" i="8"/>
  <c r="BH139" i="8"/>
  <c r="BG139" i="8"/>
  <c r="BF139" i="8"/>
  <c r="BR138" i="8"/>
  <c r="BP138" i="8"/>
  <c r="BO138" i="8"/>
  <c r="BN138" i="8"/>
  <c r="BM138" i="8"/>
  <c r="BL138" i="8"/>
  <c r="BK138" i="8"/>
  <c r="BJ138" i="8"/>
  <c r="BI138" i="8"/>
  <c r="BH138" i="8"/>
  <c r="BG138" i="8"/>
  <c r="BF138" i="8"/>
  <c r="BR137" i="8"/>
  <c r="BP137" i="8"/>
  <c r="BO137" i="8"/>
  <c r="BN137" i="8"/>
  <c r="BM137" i="8"/>
  <c r="BL137" i="8"/>
  <c r="BK137" i="8"/>
  <c r="BJ137" i="8"/>
  <c r="BI137" i="8"/>
  <c r="BH137" i="8"/>
  <c r="BG137" i="8"/>
  <c r="BF137" i="8"/>
  <c r="BR136" i="8"/>
  <c r="BP136" i="8"/>
  <c r="BO136" i="8"/>
  <c r="BN136" i="8"/>
  <c r="BM136" i="8"/>
  <c r="BL136" i="8"/>
  <c r="BK136" i="8"/>
  <c r="BJ136" i="8"/>
  <c r="BI136" i="8"/>
  <c r="BH136" i="8"/>
  <c r="BG136" i="8"/>
  <c r="BF136" i="8"/>
  <c r="BR135" i="8"/>
  <c r="BP135" i="8"/>
  <c r="BO135" i="8"/>
  <c r="BN135" i="8"/>
  <c r="BM135" i="8"/>
  <c r="BL135" i="8"/>
  <c r="BK135" i="8"/>
  <c r="BJ135" i="8"/>
  <c r="BI135" i="8"/>
  <c r="BH135" i="8"/>
  <c r="BG135" i="8"/>
  <c r="BF135" i="8"/>
  <c r="BR134" i="8"/>
  <c r="BP134" i="8"/>
  <c r="BO134" i="8"/>
  <c r="BN134" i="8"/>
  <c r="BM134" i="8"/>
  <c r="BL134" i="8"/>
  <c r="BK134" i="8"/>
  <c r="BJ134" i="8"/>
  <c r="BI134" i="8"/>
  <c r="BH134" i="8"/>
  <c r="BG134" i="8"/>
  <c r="BF134" i="8"/>
  <c r="BR133" i="8"/>
  <c r="BP133" i="8"/>
  <c r="BO133" i="8"/>
  <c r="BN133" i="8"/>
  <c r="BM133" i="8"/>
  <c r="BL133" i="8"/>
  <c r="BK133" i="8"/>
  <c r="BJ133" i="8"/>
  <c r="BI133" i="8"/>
  <c r="BH133" i="8"/>
  <c r="BG133" i="8"/>
  <c r="BF133" i="8"/>
  <c r="BR132" i="8"/>
  <c r="BP132" i="8"/>
  <c r="BO132" i="8"/>
  <c r="BN132" i="8"/>
  <c r="BM132" i="8"/>
  <c r="BL132" i="8"/>
  <c r="BK132" i="8"/>
  <c r="BJ132" i="8"/>
  <c r="BI132" i="8"/>
  <c r="BH132" i="8"/>
  <c r="BG132" i="8"/>
  <c r="BF132" i="8"/>
  <c r="BR131" i="8"/>
  <c r="BP131" i="8"/>
  <c r="BO131" i="8"/>
  <c r="BN131" i="8"/>
  <c r="BM131" i="8"/>
  <c r="BL131" i="8"/>
  <c r="BK131" i="8"/>
  <c r="BJ131" i="8"/>
  <c r="BI131" i="8"/>
  <c r="BH131" i="8"/>
  <c r="BG131" i="8"/>
  <c r="BF131" i="8"/>
  <c r="BR130" i="8"/>
  <c r="BP130" i="8"/>
  <c r="BO130" i="8"/>
  <c r="BN130" i="8"/>
  <c r="BM130" i="8"/>
  <c r="BL130" i="8"/>
  <c r="BK130" i="8"/>
  <c r="BJ130" i="8"/>
  <c r="BI130" i="8"/>
  <c r="BH130" i="8"/>
  <c r="BG130" i="8"/>
  <c r="BF130" i="8"/>
  <c r="BR129" i="8"/>
  <c r="BP129" i="8"/>
  <c r="BO129" i="8"/>
  <c r="BN129" i="8"/>
  <c r="BM129" i="8"/>
  <c r="BL129" i="8"/>
  <c r="BK129" i="8"/>
  <c r="BJ129" i="8"/>
  <c r="BI129" i="8"/>
  <c r="BH129" i="8"/>
  <c r="BG129" i="8"/>
  <c r="BF129" i="8"/>
  <c r="BR128" i="8"/>
  <c r="BP128" i="8"/>
  <c r="BO128" i="8"/>
  <c r="BN128" i="8"/>
  <c r="BM128" i="8"/>
  <c r="BL128" i="8"/>
  <c r="BK128" i="8"/>
  <c r="BJ128" i="8"/>
  <c r="BI128" i="8"/>
  <c r="BH128" i="8"/>
  <c r="BG128" i="8"/>
  <c r="BF128" i="8"/>
  <c r="BR127" i="8"/>
  <c r="BP127" i="8"/>
  <c r="BO127" i="8"/>
  <c r="BN127" i="8"/>
  <c r="BM127" i="8"/>
  <c r="BL127" i="8"/>
  <c r="BK127" i="8"/>
  <c r="BJ127" i="8"/>
  <c r="BI127" i="8"/>
  <c r="BH127" i="8"/>
  <c r="BG127" i="8"/>
  <c r="BF127" i="8"/>
  <c r="BR126" i="8"/>
  <c r="BP126" i="8"/>
  <c r="BO126" i="8"/>
  <c r="BN126" i="8"/>
  <c r="BM126" i="8"/>
  <c r="BL126" i="8"/>
  <c r="BK126" i="8"/>
  <c r="BJ126" i="8"/>
  <c r="BI126" i="8"/>
  <c r="BH126" i="8"/>
  <c r="BG126" i="8"/>
  <c r="BF126" i="8"/>
  <c r="BR125" i="8"/>
  <c r="BP125" i="8"/>
  <c r="BO125" i="8"/>
  <c r="BN125" i="8"/>
  <c r="BM125" i="8"/>
  <c r="BL125" i="8"/>
  <c r="BK125" i="8"/>
  <c r="BJ125" i="8"/>
  <c r="BI125" i="8"/>
  <c r="BH125" i="8"/>
  <c r="BG125" i="8"/>
  <c r="BF125" i="8"/>
  <c r="BR124" i="8"/>
  <c r="BP124" i="8"/>
  <c r="BO124" i="8"/>
  <c r="BN124" i="8"/>
  <c r="BM124" i="8"/>
  <c r="BL124" i="8"/>
  <c r="BK124" i="8"/>
  <c r="BJ124" i="8"/>
  <c r="BI124" i="8"/>
  <c r="BH124" i="8"/>
  <c r="BG124" i="8"/>
  <c r="BF124" i="8"/>
  <c r="BR123" i="8"/>
  <c r="BP123" i="8"/>
  <c r="BO123" i="8"/>
  <c r="BN123" i="8"/>
  <c r="BM123" i="8"/>
  <c r="BL123" i="8"/>
  <c r="BK123" i="8"/>
  <c r="BJ123" i="8"/>
  <c r="BI123" i="8"/>
  <c r="BH123" i="8"/>
  <c r="BG123" i="8"/>
  <c r="BF123" i="8"/>
  <c r="BR122" i="8"/>
  <c r="BP122" i="8"/>
  <c r="BO122" i="8"/>
  <c r="BN122" i="8"/>
  <c r="BM122" i="8"/>
  <c r="BL122" i="8"/>
  <c r="BK122" i="8"/>
  <c r="BJ122" i="8"/>
  <c r="BI122" i="8"/>
  <c r="BH122" i="8"/>
  <c r="BG122" i="8"/>
  <c r="BF122" i="8"/>
  <c r="BR121" i="8"/>
  <c r="BP121" i="8"/>
  <c r="BO121" i="8"/>
  <c r="BN121" i="8"/>
  <c r="BM121" i="8"/>
  <c r="BL121" i="8"/>
  <c r="BK121" i="8"/>
  <c r="BJ121" i="8"/>
  <c r="BI121" i="8"/>
  <c r="BH121" i="8"/>
  <c r="BG121" i="8"/>
  <c r="BF121" i="8"/>
  <c r="BR120" i="8"/>
  <c r="BP120" i="8"/>
  <c r="BO120" i="8"/>
  <c r="BN120" i="8"/>
  <c r="BM120" i="8"/>
  <c r="BL120" i="8"/>
  <c r="BK120" i="8"/>
  <c r="BJ120" i="8"/>
  <c r="BI120" i="8"/>
  <c r="BH120" i="8"/>
  <c r="BG120" i="8"/>
  <c r="BF120" i="8"/>
  <c r="BR119" i="8"/>
  <c r="BP119" i="8"/>
  <c r="BO119" i="8"/>
  <c r="BN119" i="8"/>
  <c r="BM119" i="8"/>
  <c r="BL119" i="8"/>
  <c r="BK119" i="8"/>
  <c r="BJ119" i="8"/>
  <c r="BI119" i="8"/>
  <c r="BH119" i="8"/>
  <c r="BG119" i="8"/>
  <c r="BF119" i="8"/>
  <c r="BR118" i="8"/>
  <c r="BP118" i="8"/>
  <c r="BO118" i="8"/>
  <c r="BN118" i="8"/>
  <c r="BM118" i="8"/>
  <c r="BL118" i="8"/>
  <c r="BK118" i="8"/>
  <c r="BJ118" i="8"/>
  <c r="BI118" i="8"/>
  <c r="BH118" i="8"/>
  <c r="BG118" i="8"/>
  <c r="BF118" i="8"/>
  <c r="BR117" i="8"/>
  <c r="BP117" i="8"/>
  <c r="BO117" i="8"/>
  <c r="BN117" i="8"/>
  <c r="BM117" i="8"/>
  <c r="BL117" i="8"/>
  <c r="BK117" i="8"/>
  <c r="BJ117" i="8"/>
  <c r="BI117" i="8"/>
  <c r="BH117" i="8"/>
  <c r="BG117" i="8"/>
  <c r="BF117" i="8"/>
  <c r="BR116" i="8"/>
  <c r="BP116" i="8"/>
  <c r="BO116" i="8"/>
  <c r="BN116" i="8"/>
  <c r="BM116" i="8"/>
  <c r="BL116" i="8"/>
  <c r="BK116" i="8"/>
  <c r="BJ116" i="8"/>
  <c r="BI116" i="8"/>
  <c r="BH116" i="8"/>
  <c r="BG116" i="8"/>
  <c r="BF116" i="8"/>
  <c r="BR115" i="8"/>
  <c r="BP115" i="8"/>
  <c r="BO115" i="8"/>
  <c r="BN115" i="8"/>
  <c r="BM115" i="8"/>
  <c r="BL115" i="8"/>
  <c r="BK115" i="8"/>
  <c r="BJ115" i="8"/>
  <c r="BI115" i="8"/>
  <c r="BH115" i="8"/>
  <c r="BG115" i="8"/>
  <c r="BF115" i="8"/>
  <c r="BR114" i="8"/>
  <c r="BP114" i="8"/>
  <c r="BO114" i="8"/>
  <c r="BN114" i="8"/>
  <c r="BM114" i="8"/>
  <c r="BL114" i="8"/>
  <c r="BK114" i="8"/>
  <c r="BJ114" i="8"/>
  <c r="BI114" i="8"/>
  <c r="BH114" i="8"/>
  <c r="BG114" i="8"/>
  <c r="BF114" i="8"/>
  <c r="BR113" i="8"/>
  <c r="BP113" i="8"/>
  <c r="BO113" i="8"/>
  <c r="BN113" i="8"/>
  <c r="BM113" i="8"/>
  <c r="BL113" i="8"/>
  <c r="BK113" i="8"/>
  <c r="BJ113" i="8"/>
  <c r="BI113" i="8"/>
  <c r="BH113" i="8"/>
  <c r="BG113" i="8"/>
  <c r="BF113" i="8"/>
  <c r="BR112" i="8"/>
  <c r="BP112" i="8"/>
  <c r="BO112" i="8"/>
  <c r="BN112" i="8"/>
  <c r="BM112" i="8"/>
  <c r="BL112" i="8"/>
  <c r="BK112" i="8"/>
  <c r="BJ112" i="8"/>
  <c r="BI112" i="8"/>
  <c r="BH112" i="8"/>
  <c r="BG112" i="8"/>
  <c r="BF112" i="8"/>
  <c r="BR111" i="8"/>
  <c r="BP111" i="8"/>
  <c r="BO111" i="8"/>
  <c r="BN111" i="8"/>
  <c r="BM111" i="8"/>
  <c r="BL111" i="8"/>
  <c r="BK111" i="8"/>
  <c r="BJ111" i="8"/>
  <c r="BI111" i="8"/>
  <c r="BH111" i="8"/>
  <c r="BG111" i="8"/>
  <c r="BF111" i="8"/>
  <c r="BR110" i="8"/>
  <c r="BP110" i="8"/>
  <c r="BO110" i="8"/>
  <c r="BN110" i="8"/>
  <c r="BM110" i="8"/>
  <c r="BL110" i="8"/>
  <c r="BK110" i="8"/>
  <c r="BJ110" i="8"/>
  <c r="BI110" i="8"/>
  <c r="BH110" i="8"/>
  <c r="BG110" i="8"/>
  <c r="BF110" i="8"/>
  <c r="BR109" i="8"/>
  <c r="BP109" i="8"/>
  <c r="BO109" i="8"/>
  <c r="BN109" i="8"/>
  <c r="BM109" i="8"/>
  <c r="BL109" i="8"/>
  <c r="BK109" i="8"/>
  <c r="BJ109" i="8"/>
  <c r="BI109" i="8"/>
  <c r="BH109" i="8"/>
  <c r="BG109" i="8"/>
  <c r="BF109" i="8"/>
  <c r="BR108" i="8"/>
  <c r="BP108" i="8"/>
  <c r="BO108" i="8"/>
  <c r="BN108" i="8"/>
  <c r="BM108" i="8"/>
  <c r="BL108" i="8"/>
  <c r="BK108" i="8"/>
  <c r="BJ108" i="8"/>
  <c r="BI108" i="8"/>
  <c r="BH108" i="8"/>
  <c r="BG108" i="8"/>
  <c r="BF108" i="8"/>
  <c r="BR107" i="8"/>
  <c r="BP107" i="8"/>
  <c r="BO107" i="8"/>
  <c r="BN107" i="8"/>
  <c r="BM107" i="8"/>
  <c r="BL107" i="8"/>
  <c r="BK107" i="8"/>
  <c r="BJ107" i="8"/>
  <c r="BI107" i="8"/>
  <c r="BH107" i="8"/>
  <c r="BG107" i="8"/>
  <c r="BF107" i="8"/>
  <c r="BR106" i="8"/>
  <c r="BP106" i="8"/>
  <c r="BO106" i="8"/>
  <c r="BN106" i="8"/>
  <c r="BM106" i="8"/>
  <c r="BL106" i="8"/>
  <c r="BK106" i="8"/>
  <c r="BJ106" i="8"/>
  <c r="BI106" i="8"/>
  <c r="BH106" i="8"/>
  <c r="BG106" i="8"/>
  <c r="BF106" i="8"/>
  <c r="BR105" i="8"/>
  <c r="BP105" i="8"/>
  <c r="BO105" i="8"/>
  <c r="BN105" i="8"/>
  <c r="BM105" i="8"/>
  <c r="BL105" i="8"/>
  <c r="BK105" i="8"/>
  <c r="BJ105" i="8"/>
  <c r="BI105" i="8"/>
  <c r="BH105" i="8"/>
  <c r="BG105" i="8"/>
  <c r="BF105" i="8"/>
  <c r="BR104" i="8"/>
  <c r="BP104" i="8"/>
  <c r="BO104" i="8"/>
  <c r="BN104" i="8"/>
  <c r="BM104" i="8"/>
  <c r="BL104" i="8"/>
  <c r="BK104" i="8"/>
  <c r="BJ104" i="8"/>
  <c r="BI104" i="8"/>
  <c r="BH104" i="8"/>
  <c r="BG104" i="8"/>
  <c r="BF104" i="8"/>
  <c r="BR103" i="8"/>
  <c r="BP103" i="8"/>
  <c r="BO103" i="8"/>
  <c r="BN103" i="8"/>
  <c r="BM103" i="8"/>
  <c r="BL103" i="8"/>
  <c r="BK103" i="8"/>
  <c r="BJ103" i="8"/>
  <c r="BI103" i="8"/>
  <c r="BH103" i="8"/>
  <c r="BG103" i="8"/>
  <c r="BF103" i="8"/>
  <c r="BR102" i="8"/>
  <c r="BP102" i="8"/>
  <c r="BO102" i="8"/>
  <c r="BN102" i="8"/>
  <c r="BM102" i="8"/>
  <c r="BL102" i="8"/>
  <c r="BK102" i="8"/>
  <c r="BJ102" i="8"/>
  <c r="BI102" i="8"/>
  <c r="BH102" i="8"/>
  <c r="BG102" i="8"/>
  <c r="BF102" i="8"/>
  <c r="BR101" i="8"/>
  <c r="BP101" i="8"/>
  <c r="BO101" i="8"/>
  <c r="BN101" i="8"/>
  <c r="BM101" i="8"/>
  <c r="BL101" i="8"/>
  <c r="BK101" i="8"/>
  <c r="BJ101" i="8"/>
  <c r="BI101" i="8"/>
  <c r="BH101" i="8"/>
  <c r="BG101" i="8"/>
  <c r="BF101" i="8"/>
  <c r="BR100" i="8"/>
  <c r="BP100" i="8"/>
  <c r="BO100" i="8"/>
  <c r="BN100" i="8"/>
  <c r="BM100" i="8"/>
  <c r="BL100" i="8"/>
  <c r="BK100" i="8"/>
  <c r="BJ100" i="8"/>
  <c r="BI100" i="8"/>
  <c r="BH100" i="8"/>
  <c r="BG100" i="8"/>
  <c r="BF100" i="8"/>
  <c r="BR99" i="8"/>
  <c r="BP99" i="8"/>
  <c r="BO99" i="8"/>
  <c r="BN99" i="8"/>
  <c r="BM99" i="8"/>
  <c r="BL99" i="8"/>
  <c r="BK99" i="8"/>
  <c r="BJ99" i="8"/>
  <c r="BI99" i="8"/>
  <c r="BH99" i="8"/>
  <c r="BG99" i="8"/>
  <c r="BF99" i="8"/>
  <c r="BR98" i="8"/>
  <c r="BP98" i="8"/>
  <c r="BO98" i="8"/>
  <c r="BN98" i="8"/>
  <c r="BM98" i="8"/>
  <c r="BL98" i="8"/>
  <c r="BK98" i="8"/>
  <c r="BJ98" i="8"/>
  <c r="BI98" i="8"/>
  <c r="BH98" i="8"/>
  <c r="BG98" i="8"/>
  <c r="BF98" i="8"/>
  <c r="BR97" i="8"/>
  <c r="BP97" i="8"/>
  <c r="BO97" i="8"/>
  <c r="BN97" i="8"/>
  <c r="BM97" i="8"/>
  <c r="BL97" i="8"/>
  <c r="BK97" i="8"/>
  <c r="BJ97" i="8"/>
  <c r="BI97" i="8"/>
  <c r="BH97" i="8"/>
  <c r="BG97" i="8"/>
  <c r="BF97" i="8"/>
  <c r="BR96" i="8"/>
  <c r="BP96" i="8"/>
  <c r="BO96" i="8"/>
  <c r="BN96" i="8"/>
  <c r="BM96" i="8"/>
  <c r="BL96" i="8"/>
  <c r="BK96" i="8"/>
  <c r="BJ96" i="8"/>
  <c r="BI96" i="8"/>
  <c r="BH96" i="8"/>
  <c r="BG96" i="8"/>
  <c r="BF96" i="8"/>
  <c r="BR95" i="8"/>
  <c r="BP95" i="8"/>
  <c r="BO95" i="8"/>
  <c r="BN95" i="8"/>
  <c r="BM95" i="8"/>
  <c r="BL95" i="8"/>
  <c r="BK95" i="8"/>
  <c r="BJ95" i="8"/>
  <c r="BI95" i="8"/>
  <c r="BH95" i="8"/>
  <c r="BG95" i="8"/>
  <c r="BF95" i="8"/>
  <c r="BR94" i="8"/>
  <c r="BP94" i="8"/>
  <c r="BO94" i="8"/>
  <c r="BN94" i="8"/>
  <c r="BM94" i="8"/>
  <c r="BL94" i="8"/>
  <c r="BK94" i="8"/>
  <c r="BJ94" i="8"/>
  <c r="BI94" i="8"/>
  <c r="BH94" i="8"/>
  <c r="BG94" i="8"/>
  <c r="BF94" i="8"/>
  <c r="BR93" i="8"/>
  <c r="BP93" i="8"/>
  <c r="BO93" i="8"/>
  <c r="BN93" i="8"/>
  <c r="BM93" i="8"/>
  <c r="BL93" i="8"/>
  <c r="BK93" i="8"/>
  <c r="BJ93" i="8"/>
  <c r="BI93" i="8"/>
  <c r="BH93" i="8"/>
  <c r="BG93" i="8"/>
  <c r="BF93" i="8"/>
  <c r="BR92" i="8"/>
  <c r="BP92" i="8"/>
  <c r="BO92" i="8"/>
  <c r="BN92" i="8"/>
  <c r="BM92" i="8"/>
  <c r="BL92" i="8"/>
  <c r="BK92" i="8"/>
  <c r="BJ92" i="8"/>
  <c r="BI92" i="8"/>
  <c r="BH92" i="8"/>
  <c r="BG92" i="8"/>
  <c r="BF92" i="8"/>
  <c r="BR91" i="8"/>
  <c r="BP91" i="8"/>
  <c r="BO91" i="8"/>
  <c r="BN91" i="8"/>
  <c r="BM91" i="8"/>
  <c r="BL91" i="8"/>
  <c r="BK91" i="8"/>
  <c r="BJ91" i="8"/>
  <c r="BI91" i="8"/>
  <c r="BH91" i="8"/>
  <c r="BG91" i="8"/>
  <c r="BF91" i="8"/>
  <c r="BR90" i="8"/>
  <c r="BP90" i="8"/>
  <c r="BO90" i="8"/>
  <c r="BN90" i="8"/>
  <c r="BM90" i="8"/>
  <c r="BL90" i="8"/>
  <c r="BK90" i="8"/>
  <c r="BJ90" i="8"/>
  <c r="BI90" i="8"/>
  <c r="BH90" i="8"/>
  <c r="BG90" i="8"/>
  <c r="BF90" i="8"/>
  <c r="BR89" i="8"/>
  <c r="BP89" i="8"/>
  <c r="BO89" i="8"/>
  <c r="BN89" i="8"/>
  <c r="BM89" i="8"/>
  <c r="BL89" i="8"/>
  <c r="BK89" i="8"/>
  <c r="BJ89" i="8"/>
  <c r="BI89" i="8"/>
  <c r="BH89" i="8"/>
  <c r="BG89" i="8"/>
  <c r="BF89" i="8"/>
  <c r="BR88" i="8"/>
  <c r="BP88" i="8"/>
  <c r="BO88" i="8"/>
  <c r="BN88" i="8"/>
  <c r="BM88" i="8"/>
  <c r="BL88" i="8"/>
  <c r="BK88" i="8"/>
  <c r="BJ88" i="8"/>
  <c r="BI88" i="8"/>
  <c r="BH88" i="8"/>
  <c r="BG88" i="8"/>
  <c r="BF88" i="8"/>
  <c r="BR87" i="8"/>
  <c r="BP87" i="8"/>
  <c r="BO87" i="8"/>
  <c r="BN87" i="8"/>
  <c r="BM87" i="8"/>
  <c r="BL87" i="8"/>
  <c r="BK87" i="8"/>
  <c r="BJ87" i="8"/>
  <c r="BI87" i="8"/>
  <c r="BH87" i="8"/>
  <c r="BG87" i="8"/>
  <c r="BF87" i="8"/>
  <c r="BR86" i="8"/>
  <c r="BP86" i="8"/>
  <c r="BO86" i="8"/>
  <c r="BN86" i="8"/>
  <c r="BM86" i="8"/>
  <c r="BL86" i="8"/>
  <c r="BK86" i="8"/>
  <c r="BJ86" i="8"/>
  <c r="BI86" i="8"/>
  <c r="BH86" i="8"/>
  <c r="BG86" i="8"/>
  <c r="BF86" i="8"/>
  <c r="BR85" i="8"/>
  <c r="BP85" i="8"/>
  <c r="BO85" i="8"/>
  <c r="BN85" i="8"/>
  <c r="BM85" i="8"/>
  <c r="BL85" i="8"/>
  <c r="BK85" i="8"/>
  <c r="BJ85" i="8"/>
  <c r="BI85" i="8"/>
  <c r="BH85" i="8"/>
  <c r="BG85" i="8"/>
  <c r="BF85" i="8"/>
  <c r="BR84" i="8"/>
  <c r="BP84" i="8"/>
  <c r="BO84" i="8"/>
  <c r="BN84" i="8"/>
  <c r="BM84" i="8"/>
  <c r="BL84" i="8"/>
  <c r="BK84" i="8"/>
  <c r="BJ84" i="8"/>
  <c r="BI84" i="8"/>
  <c r="BH84" i="8"/>
  <c r="BG84" i="8"/>
  <c r="BF84" i="8"/>
  <c r="BR83" i="8"/>
  <c r="BP83" i="8"/>
  <c r="BO83" i="8"/>
  <c r="BN83" i="8"/>
  <c r="BM83" i="8"/>
  <c r="BL83" i="8"/>
  <c r="BK83" i="8"/>
  <c r="BJ83" i="8"/>
  <c r="BI83" i="8"/>
  <c r="BH83" i="8"/>
  <c r="BG83" i="8"/>
  <c r="BF83" i="8"/>
  <c r="BR82" i="8"/>
  <c r="BP82" i="8"/>
  <c r="BO82" i="8"/>
  <c r="BN82" i="8"/>
  <c r="BM82" i="8"/>
  <c r="BL82" i="8"/>
  <c r="BK82" i="8"/>
  <c r="BJ82" i="8"/>
  <c r="BI82" i="8"/>
  <c r="BH82" i="8"/>
  <c r="BG82" i="8"/>
  <c r="BF82" i="8"/>
  <c r="BR81" i="8"/>
  <c r="BP81" i="8"/>
  <c r="BO81" i="8"/>
  <c r="BN81" i="8"/>
  <c r="BM81" i="8"/>
  <c r="BL81" i="8"/>
  <c r="BK81" i="8"/>
  <c r="BJ81" i="8"/>
  <c r="BI81" i="8"/>
  <c r="BH81" i="8"/>
  <c r="BG81" i="8"/>
  <c r="BF81" i="8"/>
  <c r="BR80" i="8"/>
  <c r="BP80" i="8"/>
  <c r="BO80" i="8"/>
  <c r="BN80" i="8"/>
  <c r="BM80" i="8"/>
  <c r="BL80" i="8"/>
  <c r="BK80" i="8"/>
  <c r="BJ80" i="8"/>
  <c r="BI80" i="8"/>
  <c r="BH80" i="8"/>
  <c r="BG80" i="8"/>
  <c r="BF80" i="8"/>
  <c r="BR79" i="8"/>
  <c r="BP79" i="8"/>
  <c r="BO79" i="8"/>
  <c r="BN79" i="8"/>
  <c r="BM79" i="8"/>
  <c r="BL79" i="8"/>
  <c r="BK79" i="8"/>
  <c r="BJ79" i="8"/>
  <c r="BI79" i="8"/>
  <c r="BH79" i="8"/>
  <c r="BG79" i="8"/>
  <c r="BF79" i="8"/>
  <c r="BR78" i="8"/>
  <c r="BP78" i="8"/>
  <c r="BO78" i="8"/>
  <c r="BN78" i="8"/>
  <c r="BM78" i="8"/>
  <c r="BL78" i="8"/>
  <c r="BK78" i="8"/>
  <c r="BJ78" i="8"/>
  <c r="BI78" i="8"/>
  <c r="BH78" i="8"/>
  <c r="BG78" i="8"/>
  <c r="BF78" i="8"/>
  <c r="BR77" i="8"/>
  <c r="BP77" i="8"/>
  <c r="BO77" i="8"/>
  <c r="BN77" i="8"/>
  <c r="BM77" i="8"/>
  <c r="BL77" i="8"/>
  <c r="BK77" i="8"/>
  <c r="BJ77" i="8"/>
  <c r="BI77" i="8"/>
  <c r="BH77" i="8"/>
  <c r="BG77" i="8"/>
  <c r="BF77" i="8"/>
  <c r="BR76" i="8"/>
  <c r="BP76" i="8"/>
  <c r="BO76" i="8"/>
  <c r="BN76" i="8"/>
  <c r="BM76" i="8"/>
  <c r="BL76" i="8"/>
  <c r="BK76" i="8"/>
  <c r="BJ76" i="8"/>
  <c r="BI76" i="8"/>
  <c r="BH76" i="8"/>
  <c r="BG76" i="8"/>
  <c r="BF76" i="8"/>
  <c r="BR75" i="8"/>
  <c r="BP75" i="8"/>
  <c r="BO75" i="8"/>
  <c r="BN75" i="8"/>
  <c r="BM75" i="8"/>
  <c r="BL75" i="8"/>
  <c r="BK75" i="8"/>
  <c r="BJ75" i="8"/>
  <c r="BI75" i="8"/>
  <c r="BH75" i="8"/>
  <c r="BG75" i="8"/>
  <c r="BF75" i="8"/>
  <c r="BR74" i="8"/>
  <c r="BP74" i="8"/>
  <c r="BO74" i="8"/>
  <c r="BN74" i="8"/>
  <c r="BM74" i="8"/>
  <c r="BL74" i="8"/>
  <c r="BK74" i="8"/>
  <c r="BJ74" i="8"/>
  <c r="BI74" i="8"/>
  <c r="BH74" i="8"/>
  <c r="BG74" i="8"/>
  <c r="BF74" i="8"/>
  <c r="BR73" i="8"/>
  <c r="BP73" i="8"/>
  <c r="BO73" i="8"/>
  <c r="BN73" i="8"/>
  <c r="BM73" i="8"/>
  <c r="BL73" i="8"/>
  <c r="BK73" i="8"/>
  <c r="BJ73" i="8"/>
  <c r="BI73" i="8"/>
  <c r="BH73" i="8"/>
  <c r="BG73" i="8"/>
  <c r="BF73" i="8"/>
  <c r="BR72" i="8"/>
  <c r="BP72" i="8"/>
  <c r="BO72" i="8"/>
  <c r="BN72" i="8"/>
  <c r="BM72" i="8"/>
  <c r="BL72" i="8"/>
  <c r="BK72" i="8"/>
  <c r="BJ72" i="8"/>
  <c r="BI72" i="8"/>
  <c r="BH72" i="8"/>
  <c r="BG72" i="8"/>
  <c r="BF72" i="8"/>
  <c r="BR71" i="8"/>
  <c r="BP71" i="8"/>
  <c r="BO71" i="8"/>
  <c r="BN71" i="8"/>
  <c r="BM71" i="8"/>
  <c r="BL71" i="8"/>
  <c r="BK71" i="8"/>
  <c r="BJ71" i="8"/>
  <c r="BI71" i="8"/>
  <c r="BH71" i="8"/>
  <c r="BG71" i="8"/>
  <c r="BF71" i="8"/>
  <c r="BR70" i="8"/>
  <c r="BP70" i="8"/>
  <c r="BO70" i="8"/>
  <c r="BN70" i="8"/>
  <c r="BM70" i="8"/>
  <c r="BL70" i="8"/>
  <c r="BK70" i="8"/>
  <c r="BJ70" i="8"/>
  <c r="BI70" i="8"/>
  <c r="BH70" i="8"/>
  <c r="BG70" i="8"/>
  <c r="BF70" i="8"/>
  <c r="BR69" i="8"/>
  <c r="BP69" i="8"/>
  <c r="BO69" i="8"/>
  <c r="BN69" i="8"/>
  <c r="BM69" i="8"/>
  <c r="BL69" i="8"/>
  <c r="BK69" i="8"/>
  <c r="BJ69" i="8"/>
  <c r="BI69" i="8"/>
  <c r="BH69" i="8"/>
  <c r="BG69" i="8"/>
  <c r="BF69" i="8"/>
  <c r="BR68" i="8"/>
  <c r="BP68" i="8"/>
  <c r="BO68" i="8"/>
  <c r="BN68" i="8"/>
  <c r="BM68" i="8"/>
  <c r="BL68" i="8"/>
  <c r="BK68" i="8"/>
  <c r="BJ68" i="8"/>
  <c r="BI68" i="8"/>
  <c r="BH68" i="8"/>
  <c r="BG68" i="8"/>
  <c r="BF68" i="8"/>
  <c r="BR67" i="8"/>
  <c r="BP67" i="8"/>
  <c r="BO67" i="8"/>
  <c r="BN67" i="8"/>
  <c r="BM67" i="8"/>
  <c r="BL67" i="8"/>
  <c r="BK67" i="8"/>
  <c r="BJ67" i="8"/>
  <c r="BI67" i="8"/>
  <c r="BH67" i="8"/>
  <c r="BG67" i="8"/>
  <c r="BF67" i="8"/>
  <c r="BR66" i="8"/>
  <c r="BP66" i="8"/>
  <c r="BO66" i="8"/>
  <c r="BN66" i="8"/>
  <c r="BM66" i="8"/>
  <c r="BL66" i="8"/>
  <c r="BK66" i="8"/>
  <c r="BJ66" i="8"/>
  <c r="BI66" i="8"/>
  <c r="BH66" i="8"/>
  <c r="BG66" i="8"/>
  <c r="BF66" i="8"/>
  <c r="BR65" i="8"/>
  <c r="BP65" i="8"/>
  <c r="BO65" i="8"/>
  <c r="BN65" i="8"/>
  <c r="BM65" i="8"/>
  <c r="BL65" i="8"/>
  <c r="BK65" i="8"/>
  <c r="BJ65" i="8"/>
  <c r="BI65" i="8"/>
  <c r="BH65" i="8"/>
  <c r="BG65" i="8"/>
  <c r="BF65" i="8"/>
  <c r="BR64" i="8"/>
  <c r="BP64" i="8"/>
  <c r="BO64" i="8"/>
  <c r="BN64" i="8"/>
  <c r="BM64" i="8"/>
  <c r="BL64" i="8"/>
  <c r="BK64" i="8"/>
  <c r="BJ64" i="8"/>
  <c r="BI64" i="8"/>
  <c r="BH64" i="8"/>
  <c r="BG64" i="8"/>
  <c r="BF64" i="8"/>
  <c r="BR63" i="8"/>
  <c r="BP63" i="8"/>
  <c r="BO63" i="8"/>
  <c r="BN63" i="8"/>
  <c r="BM63" i="8"/>
  <c r="BL63" i="8"/>
  <c r="BK63" i="8"/>
  <c r="BJ63" i="8"/>
  <c r="BI63" i="8"/>
  <c r="BH63" i="8"/>
  <c r="BG63" i="8"/>
  <c r="BF63" i="8"/>
  <c r="BR62" i="8"/>
  <c r="BP62" i="8"/>
  <c r="BO62" i="8"/>
  <c r="BN62" i="8"/>
  <c r="BM62" i="8"/>
  <c r="BL62" i="8"/>
  <c r="BK62" i="8"/>
  <c r="BJ62" i="8"/>
  <c r="BI62" i="8"/>
  <c r="BH62" i="8"/>
  <c r="BG62" i="8"/>
  <c r="BF62" i="8"/>
  <c r="BR61" i="8"/>
  <c r="BP61" i="8"/>
  <c r="BO61" i="8"/>
  <c r="BN61" i="8"/>
  <c r="BM61" i="8"/>
  <c r="BL61" i="8"/>
  <c r="BK61" i="8"/>
  <c r="BJ61" i="8"/>
  <c r="BI61" i="8"/>
  <c r="BH61" i="8"/>
  <c r="BG61" i="8"/>
  <c r="BF61" i="8"/>
  <c r="BR60" i="8"/>
  <c r="BP60" i="8"/>
  <c r="BO60" i="8"/>
  <c r="BN60" i="8"/>
  <c r="BM60" i="8"/>
  <c r="BL60" i="8"/>
  <c r="BK60" i="8"/>
  <c r="BJ60" i="8"/>
  <c r="BI60" i="8"/>
  <c r="BH60" i="8"/>
  <c r="BG60" i="8"/>
  <c r="BF60" i="8"/>
  <c r="BR59" i="8"/>
  <c r="BP59" i="8"/>
  <c r="BO59" i="8"/>
  <c r="BN59" i="8"/>
  <c r="BM59" i="8"/>
  <c r="BL59" i="8"/>
  <c r="BK59" i="8"/>
  <c r="BJ59" i="8"/>
  <c r="BI59" i="8"/>
  <c r="BH59" i="8"/>
  <c r="BG59" i="8"/>
  <c r="BF59" i="8"/>
  <c r="BR58" i="8"/>
  <c r="BP58" i="8"/>
  <c r="BO58" i="8"/>
  <c r="BN58" i="8"/>
  <c r="BM58" i="8"/>
  <c r="BL58" i="8"/>
  <c r="BK58" i="8"/>
  <c r="BJ58" i="8"/>
  <c r="BI58" i="8"/>
  <c r="BH58" i="8"/>
  <c r="BG58" i="8"/>
  <c r="BF58" i="8"/>
  <c r="BR57" i="8"/>
  <c r="BP57" i="8"/>
  <c r="BO57" i="8"/>
  <c r="BN57" i="8"/>
  <c r="BM57" i="8"/>
  <c r="BL57" i="8"/>
  <c r="BK57" i="8"/>
  <c r="BJ57" i="8"/>
  <c r="BI57" i="8"/>
  <c r="BH57" i="8"/>
  <c r="BG57" i="8"/>
  <c r="BF57" i="8"/>
  <c r="BR56" i="8"/>
  <c r="BP56" i="8"/>
  <c r="BO56" i="8"/>
  <c r="BN56" i="8"/>
  <c r="BM56" i="8"/>
  <c r="BL56" i="8"/>
  <c r="BK56" i="8"/>
  <c r="BJ56" i="8"/>
  <c r="BI56" i="8"/>
  <c r="BH56" i="8"/>
  <c r="BG56" i="8"/>
  <c r="BF56" i="8"/>
  <c r="BR55" i="8"/>
  <c r="BP55" i="8"/>
  <c r="BO55" i="8"/>
  <c r="BN55" i="8"/>
  <c r="BM55" i="8"/>
  <c r="BL55" i="8"/>
  <c r="BK55" i="8"/>
  <c r="BJ55" i="8"/>
  <c r="BI55" i="8"/>
  <c r="BH55" i="8"/>
  <c r="BG55" i="8"/>
  <c r="BF55" i="8"/>
  <c r="BR54" i="8"/>
  <c r="BP54" i="8"/>
  <c r="BO54" i="8"/>
  <c r="BN54" i="8"/>
  <c r="BM54" i="8"/>
  <c r="BL54" i="8"/>
  <c r="BK54" i="8"/>
  <c r="BJ54" i="8"/>
  <c r="BI54" i="8"/>
  <c r="BH54" i="8"/>
  <c r="BG54" i="8"/>
  <c r="BF54" i="8"/>
  <c r="BR53" i="8"/>
  <c r="BP53" i="8"/>
  <c r="BO53" i="8"/>
  <c r="BN53" i="8"/>
  <c r="BM53" i="8"/>
  <c r="BL53" i="8"/>
  <c r="BK53" i="8"/>
  <c r="BJ53" i="8"/>
  <c r="BI53" i="8"/>
  <c r="BH53" i="8"/>
  <c r="BG53" i="8"/>
  <c r="BF53" i="8"/>
  <c r="BR52" i="8"/>
  <c r="BP52" i="8"/>
  <c r="BO52" i="8"/>
  <c r="BN52" i="8"/>
  <c r="BM52" i="8"/>
  <c r="BL52" i="8"/>
  <c r="BK52" i="8"/>
  <c r="BJ52" i="8"/>
  <c r="BI52" i="8"/>
  <c r="BH52" i="8"/>
  <c r="BG52" i="8"/>
  <c r="BF52" i="8"/>
  <c r="BR51" i="8"/>
  <c r="BP51" i="8"/>
  <c r="BO51" i="8"/>
  <c r="BN51" i="8"/>
  <c r="BM51" i="8"/>
  <c r="BL51" i="8"/>
  <c r="BK51" i="8"/>
  <c r="BJ51" i="8"/>
  <c r="BI51" i="8"/>
  <c r="BH51" i="8"/>
  <c r="BG51" i="8"/>
  <c r="BF51" i="8"/>
  <c r="BR50" i="8"/>
  <c r="BP50" i="8"/>
  <c r="BO50" i="8"/>
  <c r="BN50" i="8"/>
  <c r="BM50" i="8"/>
  <c r="BL50" i="8"/>
  <c r="BK50" i="8"/>
  <c r="BJ50" i="8"/>
  <c r="BI50" i="8"/>
  <c r="BH50" i="8"/>
  <c r="BG50" i="8"/>
  <c r="BF50" i="8"/>
  <c r="BR49" i="8"/>
  <c r="BP49" i="8"/>
  <c r="BO49" i="8"/>
  <c r="BN49" i="8"/>
  <c r="BM49" i="8"/>
  <c r="BL49" i="8"/>
  <c r="BK49" i="8"/>
  <c r="BJ49" i="8"/>
  <c r="BI49" i="8"/>
  <c r="BH49" i="8"/>
  <c r="BG49" i="8"/>
  <c r="BF49" i="8"/>
  <c r="BR48" i="8"/>
  <c r="BP48" i="8"/>
  <c r="BO48" i="8"/>
  <c r="BN48" i="8"/>
  <c r="BM48" i="8"/>
  <c r="BL48" i="8"/>
  <c r="BK48" i="8"/>
  <c r="BJ48" i="8"/>
  <c r="BI48" i="8"/>
  <c r="BH48" i="8"/>
  <c r="BG48" i="8"/>
  <c r="BF48" i="8"/>
  <c r="BR47" i="8"/>
  <c r="BP47" i="8"/>
  <c r="BO47" i="8"/>
  <c r="BN47" i="8"/>
  <c r="BM47" i="8"/>
  <c r="BL47" i="8"/>
  <c r="BK47" i="8"/>
  <c r="BJ47" i="8"/>
  <c r="BI47" i="8"/>
  <c r="BH47" i="8"/>
  <c r="BG47" i="8"/>
  <c r="BF47" i="8"/>
  <c r="BR46" i="8"/>
  <c r="BP46" i="8"/>
  <c r="BO46" i="8"/>
  <c r="BN46" i="8"/>
  <c r="BM46" i="8"/>
  <c r="BL46" i="8"/>
  <c r="BK46" i="8"/>
  <c r="BJ46" i="8"/>
  <c r="BI46" i="8"/>
  <c r="BH46" i="8"/>
  <c r="BG46" i="8"/>
  <c r="BF46" i="8"/>
  <c r="BR45" i="8"/>
  <c r="BP45" i="8"/>
  <c r="BO45" i="8"/>
  <c r="BN45" i="8"/>
  <c r="BM45" i="8"/>
  <c r="BL45" i="8"/>
  <c r="BK45" i="8"/>
  <c r="BJ45" i="8"/>
  <c r="BI45" i="8"/>
  <c r="BH45" i="8"/>
  <c r="BG45" i="8"/>
  <c r="BF45" i="8"/>
  <c r="BR44" i="8"/>
  <c r="BP44" i="8"/>
  <c r="BO44" i="8"/>
  <c r="BN44" i="8"/>
  <c r="BM44" i="8"/>
  <c r="BL44" i="8"/>
  <c r="BK44" i="8"/>
  <c r="BJ44" i="8"/>
  <c r="BI44" i="8"/>
  <c r="BH44" i="8"/>
  <c r="BG44" i="8"/>
  <c r="BF44" i="8"/>
  <c r="BR43" i="8"/>
  <c r="BP43" i="8"/>
  <c r="BO43" i="8"/>
  <c r="BN43" i="8"/>
  <c r="BM43" i="8"/>
  <c r="BL43" i="8"/>
  <c r="BK43" i="8"/>
  <c r="BJ43" i="8"/>
  <c r="BI43" i="8"/>
  <c r="BH43" i="8"/>
  <c r="BG43" i="8"/>
  <c r="BF43" i="8"/>
  <c r="BR42" i="8"/>
  <c r="BP42" i="8"/>
  <c r="BO42" i="8"/>
  <c r="BN42" i="8"/>
  <c r="BM42" i="8"/>
  <c r="BL42" i="8"/>
  <c r="BK42" i="8"/>
  <c r="BJ42" i="8"/>
  <c r="BI42" i="8"/>
  <c r="BH42" i="8"/>
  <c r="BG42" i="8"/>
  <c r="BF42" i="8"/>
  <c r="BR41" i="8"/>
  <c r="BP41" i="8"/>
  <c r="BO41" i="8"/>
  <c r="BN41" i="8"/>
  <c r="BM41" i="8"/>
  <c r="BL41" i="8"/>
  <c r="BK41" i="8"/>
  <c r="BJ41" i="8"/>
  <c r="BI41" i="8"/>
  <c r="BH41" i="8"/>
  <c r="BG41" i="8"/>
  <c r="BF41" i="8"/>
  <c r="BR40" i="8"/>
  <c r="BP40" i="8"/>
  <c r="BO40" i="8"/>
  <c r="BN40" i="8"/>
  <c r="BM40" i="8"/>
  <c r="BL40" i="8"/>
  <c r="BK40" i="8"/>
  <c r="BJ40" i="8"/>
  <c r="BI40" i="8"/>
  <c r="BH40" i="8"/>
  <c r="BG40" i="8"/>
  <c r="BF40" i="8"/>
  <c r="BR39" i="8"/>
  <c r="BP39" i="8"/>
  <c r="BO39" i="8"/>
  <c r="BN39" i="8"/>
  <c r="BM39" i="8"/>
  <c r="BL39" i="8"/>
  <c r="BK39" i="8"/>
  <c r="BJ39" i="8"/>
  <c r="BI39" i="8"/>
  <c r="BH39" i="8"/>
  <c r="BG39" i="8"/>
  <c r="BF39" i="8"/>
  <c r="BR38" i="8"/>
  <c r="BP38" i="8"/>
  <c r="BO38" i="8"/>
  <c r="BN38" i="8"/>
  <c r="BM38" i="8"/>
  <c r="BL38" i="8"/>
  <c r="BK38" i="8"/>
  <c r="BJ38" i="8"/>
  <c r="BI38" i="8"/>
  <c r="BH38" i="8"/>
  <c r="BG38" i="8"/>
  <c r="BF38" i="8"/>
  <c r="BR37" i="8"/>
  <c r="BP37" i="8"/>
  <c r="BO37" i="8"/>
  <c r="BN37" i="8"/>
  <c r="BM37" i="8"/>
  <c r="BL37" i="8"/>
  <c r="BK37" i="8"/>
  <c r="BJ37" i="8"/>
  <c r="BI37" i="8"/>
  <c r="BH37" i="8"/>
  <c r="BG37" i="8"/>
  <c r="BF37" i="8"/>
  <c r="BR36" i="8"/>
  <c r="BP36" i="8"/>
  <c r="BO36" i="8"/>
  <c r="BN36" i="8"/>
  <c r="BM36" i="8"/>
  <c r="BL36" i="8"/>
  <c r="BK36" i="8"/>
  <c r="BJ36" i="8"/>
  <c r="BI36" i="8"/>
  <c r="BH36" i="8"/>
  <c r="BG36" i="8"/>
  <c r="BF36" i="8"/>
  <c r="BR35" i="8"/>
  <c r="BP35" i="8"/>
  <c r="BO35" i="8"/>
  <c r="BN35" i="8"/>
  <c r="BM35" i="8"/>
  <c r="BL35" i="8"/>
  <c r="BK35" i="8"/>
  <c r="BJ35" i="8"/>
  <c r="BI35" i="8"/>
  <c r="BH35" i="8"/>
  <c r="BG35" i="8"/>
  <c r="BF35" i="8"/>
  <c r="BR34" i="8"/>
  <c r="BP34" i="8"/>
  <c r="BO34" i="8"/>
  <c r="BN34" i="8"/>
  <c r="BM34" i="8"/>
  <c r="BL34" i="8"/>
  <c r="BK34" i="8"/>
  <c r="BJ34" i="8"/>
  <c r="BI34" i="8"/>
  <c r="BH34" i="8"/>
  <c r="BG34" i="8"/>
  <c r="BF34" i="8"/>
  <c r="BR33" i="8"/>
  <c r="BP33" i="8"/>
  <c r="BO33" i="8"/>
  <c r="BN33" i="8"/>
  <c r="BM33" i="8"/>
  <c r="BL33" i="8"/>
  <c r="BK33" i="8"/>
  <c r="BJ33" i="8"/>
  <c r="BI33" i="8"/>
  <c r="BH33" i="8"/>
  <c r="BG33" i="8"/>
  <c r="BF33" i="8"/>
  <c r="BR32" i="8"/>
  <c r="BP32" i="8"/>
  <c r="BO32" i="8"/>
  <c r="BN32" i="8"/>
  <c r="BM32" i="8"/>
  <c r="BL32" i="8"/>
  <c r="BK32" i="8"/>
  <c r="BJ32" i="8"/>
  <c r="BI32" i="8"/>
  <c r="BH32" i="8"/>
  <c r="BG32" i="8"/>
  <c r="BF32" i="8"/>
  <c r="BR31" i="8"/>
  <c r="BP31" i="8"/>
  <c r="BO31" i="8"/>
  <c r="BN31" i="8"/>
  <c r="BM31" i="8"/>
  <c r="BL31" i="8"/>
  <c r="BK31" i="8"/>
  <c r="BJ31" i="8"/>
  <c r="BI31" i="8"/>
  <c r="BH31" i="8"/>
  <c r="BG31" i="8"/>
  <c r="BF31" i="8"/>
  <c r="BR30" i="8"/>
  <c r="BP30" i="8"/>
  <c r="BO30" i="8"/>
  <c r="BN30" i="8"/>
  <c r="BM30" i="8"/>
  <c r="BL30" i="8"/>
  <c r="BK30" i="8"/>
  <c r="BJ30" i="8"/>
  <c r="BI30" i="8"/>
  <c r="BH30" i="8"/>
  <c r="BG30" i="8"/>
  <c r="BF30" i="8"/>
  <c r="BR29" i="8"/>
  <c r="BP29" i="8"/>
  <c r="BO29" i="8"/>
  <c r="BN29" i="8"/>
  <c r="BM29" i="8"/>
  <c r="BL29" i="8"/>
  <c r="BK29" i="8"/>
  <c r="BJ29" i="8"/>
  <c r="BI29" i="8"/>
  <c r="BH29" i="8"/>
  <c r="BG29" i="8"/>
  <c r="BF29" i="8"/>
  <c r="BR28" i="8"/>
  <c r="BP28" i="8"/>
  <c r="BO28" i="8"/>
  <c r="BN28" i="8"/>
  <c r="BM28" i="8"/>
  <c r="BL28" i="8"/>
  <c r="BK28" i="8"/>
  <c r="BJ28" i="8"/>
  <c r="BI28" i="8"/>
  <c r="BH28" i="8"/>
  <c r="BG28" i="8"/>
  <c r="BF28" i="8"/>
  <c r="BR27" i="8"/>
  <c r="BP27" i="8"/>
  <c r="BO27" i="8"/>
  <c r="BN27" i="8"/>
  <c r="BM27" i="8"/>
  <c r="BL27" i="8"/>
  <c r="BK27" i="8"/>
  <c r="BJ27" i="8"/>
  <c r="BI27" i="8"/>
  <c r="BH27" i="8"/>
  <c r="BG27" i="8"/>
  <c r="BF27" i="8"/>
  <c r="BR26" i="8"/>
  <c r="BP26" i="8"/>
  <c r="BO26" i="8"/>
  <c r="BN26" i="8"/>
  <c r="BM26" i="8"/>
  <c r="BL26" i="8"/>
  <c r="BK26" i="8"/>
  <c r="BJ26" i="8"/>
  <c r="BI26" i="8"/>
  <c r="BH26" i="8"/>
  <c r="BG26" i="8"/>
  <c r="BF26" i="8"/>
  <c r="BR25" i="8"/>
  <c r="BP25" i="8"/>
  <c r="BO25" i="8"/>
  <c r="BN25" i="8"/>
  <c r="BM25" i="8"/>
  <c r="BL25" i="8"/>
  <c r="BK25" i="8"/>
  <c r="BJ25" i="8"/>
  <c r="BI25" i="8"/>
  <c r="BH25" i="8"/>
  <c r="BG25" i="8"/>
  <c r="BF25" i="8"/>
  <c r="BR24" i="8"/>
  <c r="BP24" i="8"/>
  <c r="BO24" i="8"/>
  <c r="BN24" i="8"/>
  <c r="BM24" i="8"/>
  <c r="BL24" i="8"/>
  <c r="BK24" i="8"/>
  <c r="BJ24" i="8"/>
  <c r="BI24" i="8"/>
  <c r="BH24" i="8"/>
  <c r="BG24" i="8"/>
  <c r="BF24" i="8"/>
  <c r="BR23" i="8"/>
  <c r="BP23" i="8"/>
  <c r="BO23" i="8"/>
  <c r="BN23" i="8"/>
  <c r="BM23" i="8"/>
  <c r="BL23" i="8"/>
  <c r="BK23" i="8"/>
  <c r="BJ23" i="8"/>
  <c r="BI23" i="8"/>
  <c r="BH23" i="8"/>
  <c r="BG23" i="8"/>
  <c r="BF23" i="8"/>
  <c r="BR22" i="8"/>
  <c r="BP22" i="8"/>
  <c r="BO22" i="8"/>
  <c r="BN22" i="8"/>
  <c r="BM22" i="8"/>
  <c r="BL22" i="8"/>
  <c r="BK22" i="8"/>
  <c r="BJ22" i="8"/>
  <c r="BI22" i="8"/>
  <c r="BH22" i="8"/>
  <c r="BG22" i="8"/>
  <c r="BF22" i="8"/>
  <c r="BR21" i="8"/>
  <c r="BP21" i="8"/>
  <c r="BO21" i="8"/>
  <c r="BN21" i="8"/>
  <c r="BM21" i="8"/>
  <c r="BL21" i="8"/>
  <c r="BK21" i="8"/>
  <c r="BJ21" i="8"/>
  <c r="BI21" i="8"/>
  <c r="BH21" i="8"/>
  <c r="BG21" i="8"/>
  <c r="BF21" i="8"/>
  <c r="BR20" i="8"/>
  <c r="BP20" i="8"/>
  <c r="BO20" i="8"/>
  <c r="BN20" i="8"/>
  <c r="BM20" i="8"/>
  <c r="BL20" i="8"/>
  <c r="BK20" i="8"/>
  <c r="BJ20" i="8"/>
  <c r="BI20" i="8"/>
  <c r="BH20" i="8"/>
  <c r="BG20" i="8"/>
  <c r="BF20" i="8"/>
  <c r="BR19" i="8"/>
  <c r="BP19" i="8"/>
  <c r="BO19" i="8"/>
  <c r="BN19" i="8"/>
  <c r="BM19" i="8"/>
  <c r="BL19" i="8"/>
  <c r="BK19" i="8"/>
  <c r="BJ19" i="8"/>
  <c r="BI19" i="8"/>
  <c r="BH19" i="8"/>
  <c r="BG19" i="8"/>
  <c r="BF19" i="8"/>
  <c r="BR18" i="8"/>
  <c r="BP18" i="8"/>
  <c r="BO18" i="8"/>
  <c r="BN18" i="8"/>
  <c r="BM18" i="8"/>
  <c r="BL18" i="8"/>
  <c r="BK18" i="8"/>
  <c r="BJ18" i="8"/>
  <c r="BI18" i="8"/>
  <c r="BH18" i="8"/>
  <c r="BG18" i="8"/>
  <c r="BF18" i="8"/>
  <c r="BR17" i="8"/>
  <c r="BP17" i="8"/>
  <c r="BO17" i="8"/>
  <c r="BN17" i="8"/>
  <c r="BM17" i="8"/>
  <c r="BL17" i="8"/>
  <c r="BK17" i="8"/>
  <c r="BJ17" i="8"/>
  <c r="BI17" i="8"/>
  <c r="BH17" i="8"/>
  <c r="BG17" i="8"/>
  <c r="BF17" i="8"/>
  <c r="BR16" i="8"/>
  <c r="BP16" i="8"/>
  <c r="BO16" i="8"/>
  <c r="BN16" i="8"/>
  <c r="BM16" i="8"/>
  <c r="BL16" i="8"/>
  <c r="BK16" i="8"/>
  <c r="BJ16" i="8"/>
  <c r="BI16" i="8"/>
  <c r="BH16" i="8"/>
  <c r="BG16" i="8"/>
  <c r="BF16" i="8"/>
  <c r="BR15" i="8"/>
  <c r="BP15" i="8"/>
  <c r="BO15" i="8"/>
  <c r="BN15" i="8"/>
  <c r="BM15" i="8"/>
  <c r="BL15" i="8"/>
  <c r="BK15" i="8"/>
  <c r="BJ15" i="8"/>
  <c r="BI15" i="8"/>
  <c r="BH15" i="8"/>
  <c r="BG15" i="8"/>
  <c r="BF15" i="8"/>
  <c r="BR14" i="8"/>
  <c r="BP14" i="8"/>
  <c r="BO14" i="8"/>
  <c r="BN14" i="8"/>
  <c r="BM14" i="8"/>
  <c r="BL14" i="8"/>
  <c r="BK14" i="8"/>
  <c r="BJ14" i="8"/>
  <c r="BI14" i="8"/>
  <c r="BH14" i="8"/>
  <c r="BG14" i="8"/>
  <c r="BF14" i="8"/>
  <c r="BR13" i="8"/>
  <c r="BP13" i="8"/>
  <c r="BO13" i="8"/>
  <c r="BN13" i="8"/>
  <c r="BM13" i="8"/>
  <c r="BL13" i="8"/>
  <c r="BK13" i="8"/>
  <c r="BJ13" i="8"/>
  <c r="BI13" i="8"/>
  <c r="BH13" i="8"/>
  <c r="BG13" i="8"/>
  <c r="BF13" i="8"/>
  <c r="BR12" i="8"/>
  <c r="BP12" i="8"/>
  <c r="BO12" i="8"/>
  <c r="BN12" i="8"/>
  <c r="BM12" i="8"/>
  <c r="BL12" i="8"/>
  <c r="BK12" i="8"/>
  <c r="BJ12" i="8"/>
  <c r="BI12" i="8"/>
  <c r="BH12" i="8"/>
  <c r="BG12" i="8"/>
  <c r="BF12" i="8"/>
  <c r="BR11" i="8"/>
  <c r="BP11" i="8"/>
  <c r="BO11" i="8"/>
  <c r="BN11" i="8"/>
  <c r="BM11" i="8"/>
  <c r="BL11" i="8"/>
  <c r="BK11" i="8"/>
  <c r="BJ11" i="8"/>
  <c r="BI11" i="8"/>
  <c r="BH11" i="8"/>
  <c r="BG11" i="8"/>
  <c r="BF11" i="8"/>
  <c r="BR10" i="8"/>
  <c r="BP10" i="8"/>
  <c r="BO10" i="8"/>
  <c r="BN10" i="8"/>
  <c r="BM10" i="8"/>
  <c r="BL10" i="8"/>
  <c r="BK10" i="8"/>
  <c r="BJ10" i="8"/>
  <c r="BI10" i="8"/>
  <c r="BH10" i="8"/>
  <c r="BG10" i="8"/>
  <c r="BF10" i="8"/>
  <c r="BR9" i="8"/>
  <c r="BP9" i="8"/>
  <c r="BO9" i="8"/>
  <c r="BN9" i="8"/>
  <c r="BM9" i="8"/>
  <c r="BL9" i="8"/>
  <c r="BK9" i="8"/>
  <c r="BJ9" i="8"/>
  <c r="BI9" i="8"/>
  <c r="BH9" i="8"/>
  <c r="BG9" i="8"/>
  <c r="BF9" i="8"/>
  <c r="BR8" i="8"/>
  <c r="BP8" i="8"/>
  <c r="BO8" i="8"/>
  <c r="BN8" i="8"/>
  <c r="BM8" i="8"/>
  <c r="BL8" i="8"/>
  <c r="BK8" i="8"/>
  <c r="BJ8" i="8"/>
  <c r="BI8" i="8"/>
  <c r="BH8" i="8"/>
  <c r="BG8" i="8"/>
  <c r="BF8" i="8"/>
  <c r="BC612" i="8"/>
  <c r="BC611" i="8"/>
  <c r="BC610" i="8"/>
  <c r="BC609" i="8"/>
  <c r="BC608" i="8"/>
  <c r="BC607" i="8"/>
  <c r="BC606" i="8"/>
  <c r="BC605" i="8"/>
  <c r="BC604" i="8"/>
  <c r="BC603" i="8"/>
  <c r="BC602" i="8"/>
  <c r="BC601" i="8"/>
  <c r="BC600" i="8"/>
  <c r="BC599" i="8"/>
  <c r="BC598" i="8"/>
  <c r="BC597" i="8"/>
  <c r="BC596" i="8"/>
  <c r="BC595" i="8"/>
  <c r="BC594" i="8"/>
  <c r="BC593" i="8"/>
  <c r="BC592" i="8"/>
  <c r="BC591" i="8"/>
  <c r="BC590" i="8"/>
  <c r="BC589" i="8"/>
  <c r="BC588" i="8"/>
  <c r="BC587" i="8"/>
  <c r="BC586" i="8"/>
  <c r="BC585" i="8"/>
  <c r="BC584" i="8"/>
  <c r="BC583" i="8"/>
  <c r="BC582" i="8"/>
  <c r="BC581" i="8"/>
  <c r="BC580" i="8"/>
  <c r="BC579" i="8"/>
  <c r="BC578" i="8"/>
  <c r="BC577" i="8"/>
  <c r="BC576" i="8"/>
  <c r="BC575" i="8"/>
  <c r="BC574" i="8"/>
  <c r="BC573" i="8"/>
  <c r="BC572" i="8"/>
  <c r="BC571" i="8"/>
  <c r="BC570" i="8"/>
  <c r="BC569" i="8"/>
  <c r="BC568" i="8"/>
  <c r="BC567" i="8"/>
  <c r="BC566" i="8"/>
  <c r="BC565" i="8"/>
  <c r="BC564" i="8"/>
  <c r="BC563" i="8"/>
  <c r="BC562" i="8"/>
  <c r="BC561" i="8"/>
  <c r="BC560" i="8"/>
  <c r="BC559" i="8"/>
  <c r="BC558" i="8"/>
  <c r="BC557" i="8"/>
  <c r="BC556" i="8"/>
  <c r="BC555" i="8"/>
  <c r="BC554" i="8"/>
  <c r="BC553" i="8"/>
  <c r="BC552" i="8"/>
  <c r="BC551" i="8"/>
  <c r="BC550" i="8"/>
  <c r="BC549" i="8"/>
  <c r="BC548" i="8"/>
  <c r="BC547" i="8"/>
  <c r="BC546" i="8"/>
  <c r="BC545" i="8"/>
  <c r="BC544" i="8"/>
  <c r="BC543" i="8"/>
  <c r="BC542" i="8"/>
  <c r="BC541" i="8"/>
  <c r="BC540" i="8"/>
  <c r="BC539" i="8"/>
  <c r="BC538" i="8"/>
  <c r="BC537" i="8"/>
  <c r="BC536" i="8"/>
  <c r="BC535" i="8"/>
  <c r="BC534" i="8"/>
  <c r="BC533" i="8"/>
  <c r="BC532" i="8"/>
  <c r="BC531" i="8"/>
  <c r="BC530" i="8"/>
  <c r="BC529" i="8"/>
  <c r="BC528" i="8"/>
  <c r="BC527" i="8"/>
  <c r="BC526" i="8"/>
  <c r="BC525" i="8"/>
  <c r="BC524" i="8"/>
  <c r="BC523" i="8"/>
  <c r="BC522" i="8"/>
  <c r="BC521" i="8"/>
  <c r="BC520" i="8"/>
  <c r="BC519" i="8"/>
  <c r="BC518" i="8"/>
  <c r="BC517" i="8"/>
  <c r="BC516" i="8"/>
  <c r="BC515" i="8"/>
  <c r="BC514" i="8"/>
  <c r="BC513" i="8"/>
  <c r="BC512" i="8"/>
  <c r="BC511" i="8"/>
  <c r="BC510" i="8"/>
  <c r="BC509" i="8"/>
  <c r="BC508" i="8"/>
  <c r="BC507" i="8"/>
  <c r="BC506" i="8"/>
  <c r="BC505" i="8"/>
  <c r="BC504" i="8"/>
  <c r="BC503" i="8"/>
  <c r="BC502" i="8"/>
  <c r="BC501" i="8"/>
  <c r="BC500" i="8"/>
  <c r="BC499" i="8"/>
  <c r="BC498" i="8"/>
  <c r="BC497" i="8"/>
  <c r="BC496" i="8"/>
  <c r="BC495" i="8"/>
  <c r="BC494" i="8"/>
  <c r="BC493" i="8"/>
  <c r="BC492" i="8"/>
  <c r="BC491" i="8"/>
  <c r="BC490" i="8"/>
  <c r="BC489" i="8"/>
  <c r="BC488" i="8"/>
  <c r="BC487" i="8"/>
  <c r="BC486" i="8"/>
  <c r="BC485" i="8"/>
  <c r="BC484" i="8"/>
  <c r="BC483" i="8"/>
  <c r="BC482" i="8"/>
  <c r="BC481" i="8"/>
  <c r="BC480" i="8"/>
  <c r="BC479" i="8"/>
  <c r="BC478" i="8"/>
  <c r="BC477" i="8"/>
  <c r="BC476" i="8"/>
  <c r="BC475" i="8"/>
  <c r="BC474" i="8"/>
  <c r="BC473" i="8"/>
  <c r="BC472" i="8"/>
  <c r="BC471" i="8"/>
  <c r="BC470" i="8"/>
  <c r="BC469" i="8"/>
  <c r="BC468" i="8"/>
  <c r="BC467" i="8"/>
  <c r="BC466" i="8"/>
  <c r="BC465" i="8"/>
  <c r="BC464" i="8"/>
  <c r="BC463" i="8"/>
  <c r="BC462" i="8"/>
  <c r="BC461" i="8"/>
  <c r="BC460" i="8"/>
  <c r="BC459" i="8"/>
  <c r="BC458" i="8"/>
  <c r="BC457" i="8"/>
  <c r="BC456" i="8"/>
  <c r="BC455" i="8"/>
  <c r="BC454" i="8"/>
  <c r="BC453" i="8"/>
  <c r="BC452" i="8"/>
  <c r="BC451" i="8"/>
  <c r="BC450" i="8"/>
  <c r="BC449" i="8"/>
  <c r="BC448" i="8"/>
  <c r="BC447" i="8"/>
  <c r="BC446" i="8"/>
  <c r="BC445" i="8"/>
  <c r="BC444" i="8"/>
  <c r="BC443" i="8"/>
  <c r="BC442" i="8"/>
  <c r="BC441" i="8"/>
  <c r="BC440" i="8"/>
  <c r="BC439" i="8"/>
  <c r="BC438" i="8"/>
  <c r="BC437" i="8"/>
  <c r="BC436" i="8"/>
  <c r="BC435" i="8"/>
  <c r="BC434" i="8"/>
  <c r="BC433" i="8"/>
  <c r="BC432" i="8"/>
  <c r="BC431" i="8"/>
  <c r="BC430" i="8"/>
  <c r="BC429" i="8"/>
  <c r="BC428" i="8"/>
  <c r="BC427" i="8"/>
  <c r="BC426" i="8"/>
  <c r="BC425" i="8"/>
  <c r="BC424" i="8"/>
  <c r="BC423" i="8"/>
  <c r="BC422" i="8"/>
  <c r="BC421" i="8"/>
  <c r="BC420" i="8"/>
  <c r="BC419" i="8"/>
  <c r="BC418" i="8"/>
  <c r="BC417" i="8"/>
  <c r="BC416" i="8"/>
  <c r="BC415" i="8"/>
  <c r="BC414" i="8"/>
  <c r="BC413" i="8"/>
  <c r="BC412" i="8"/>
  <c r="BC411" i="8"/>
  <c r="BC410" i="8"/>
  <c r="BC409" i="8"/>
  <c r="BC408" i="8"/>
  <c r="BC407" i="8"/>
  <c r="BC406" i="8"/>
  <c r="BC405" i="8"/>
  <c r="BC404" i="8"/>
  <c r="BC403" i="8"/>
  <c r="BC402" i="8"/>
  <c r="BC401" i="8"/>
  <c r="BC400" i="8"/>
  <c r="BC399" i="8"/>
  <c r="BC398" i="8"/>
  <c r="BC397" i="8"/>
  <c r="BC396" i="8"/>
  <c r="BC395" i="8"/>
  <c r="BC394" i="8"/>
  <c r="BC393" i="8"/>
  <c r="BC392" i="8"/>
  <c r="BC391" i="8"/>
  <c r="BC390" i="8"/>
  <c r="BC389" i="8"/>
  <c r="BC388" i="8"/>
  <c r="BC387" i="8"/>
  <c r="BC386" i="8"/>
  <c r="BC385" i="8"/>
  <c r="BC384" i="8"/>
  <c r="BC383" i="8"/>
  <c r="BC382" i="8"/>
  <c r="BC381" i="8"/>
  <c r="BC380" i="8"/>
  <c r="BC379" i="8"/>
  <c r="BC378" i="8"/>
  <c r="BC377" i="8"/>
  <c r="BC376" i="8"/>
  <c r="BC375" i="8"/>
  <c r="BC374" i="8"/>
  <c r="BC373" i="8"/>
  <c r="BC372" i="8"/>
  <c r="BC371" i="8"/>
  <c r="BC370" i="8"/>
  <c r="BC369" i="8"/>
  <c r="BC368" i="8"/>
  <c r="BC367" i="8"/>
  <c r="BC366" i="8"/>
  <c r="BC365" i="8"/>
  <c r="BC364" i="8"/>
  <c r="BC363" i="8"/>
  <c r="BC362" i="8"/>
  <c r="BD612" i="8"/>
  <c r="BB612" i="8"/>
  <c r="BA612" i="8"/>
  <c r="AZ612" i="8"/>
  <c r="AY612" i="8"/>
  <c r="AX612" i="8"/>
  <c r="AW612" i="8"/>
  <c r="AV612" i="8"/>
  <c r="AU612" i="8"/>
  <c r="AT612" i="8"/>
  <c r="AS612" i="8"/>
  <c r="AR612" i="8"/>
  <c r="BD611" i="8"/>
  <c r="BB611" i="8"/>
  <c r="BA611" i="8"/>
  <c r="AZ611" i="8"/>
  <c r="AY611" i="8"/>
  <c r="AX611" i="8"/>
  <c r="AW611" i="8"/>
  <c r="AV611" i="8"/>
  <c r="AU611" i="8"/>
  <c r="AT611" i="8"/>
  <c r="AS611" i="8"/>
  <c r="AR611" i="8"/>
  <c r="BD610" i="8"/>
  <c r="BB610" i="8"/>
  <c r="BA610" i="8"/>
  <c r="AZ610" i="8"/>
  <c r="AY610" i="8"/>
  <c r="AX610" i="8"/>
  <c r="AW610" i="8"/>
  <c r="AV610" i="8"/>
  <c r="AU610" i="8"/>
  <c r="AT610" i="8"/>
  <c r="AS610" i="8"/>
  <c r="AR610" i="8"/>
  <c r="BD609" i="8"/>
  <c r="BB609" i="8"/>
  <c r="BA609" i="8"/>
  <c r="AZ609" i="8"/>
  <c r="AY609" i="8"/>
  <c r="AX609" i="8"/>
  <c r="AW609" i="8"/>
  <c r="AV609" i="8"/>
  <c r="AU609" i="8"/>
  <c r="AT609" i="8"/>
  <c r="AS609" i="8"/>
  <c r="AR609" i="8"/>
  <c r="BD608" i="8"/>
  <c r="BB608" i="8"/>
  <c r="BA608" i="8"/>
  <c r="AZ608" i="8"/>
  <c r="AY608" i="8"/>
  <c r="AX608" i="8"/>
  <c r="AW608" i="8"/>
  <c r="AV608" i="8"/>
  <c r="AU608" i="8"/>
  <c r="AT608" i="8"/>
  <c r="AS608" i="8"/>
  <c r="AR608" i="8"/>
  <c r="BD607" i="8"/>
  <c r="BB607" i="8"/>
  <c r="BA607" i="8"/>
  <c r="AZ607" i="8"/>
  <c r="AY607" i="8"/>
  <c r="AX607" i="8"/>
  <c r="AW607" i="8"/>
  <c r="AV607" i="8"/>
  <c r="AU607" i="8"/>
  <c r="AT607" i="8"/>
  <c r="AS607" i="8"/>
  <c r="AR607" i="8"/>
  <c r="BD606" i="8"/>
  <c r="BB606" i="8"/>
  <c r="BA606" i="8"/>
  <c r="AZ606" i="8"/>
  <c r="AY606" i="8"/>
  <c r="AX606" i="8"/>
  <c r="AW606" i="8"/>
  <c r="AV606" i="8"/>
  <c r="AU606" i="8"/>
  <c r="AT606" i="8"/>
  <c r="AS606" i="8"/>
  <c r="AR606" i="8"/>
  <c r="BD605" i="8"/>
  <c r="BB605" i="8"/>
  <c r="BA605" i="8"/>
  <c r="AZ605" i="8"/>
  <c r="AY605" i="8"/>
  <c r="AX605" i="8"/>
  <c r="AW605" i="8"/>
  <c r="AV605" i="8"/>
  <c r="AU605" i="8"/>
  <c r="AT605" i="8"/>
  <c r="AS605" i="8"/>
  <c r="AR605" i="8"/>
  <c r="BD604" i="8"/>
  <c r="BB604" i="8"/>
  <c r="BA604" i="8"/>
  <c r="AZ604" i="8"/>
  <c r="AY604" i="8"/>
  <c r="AX604" i="8"/>
  <c r="AW604" i="8"/>
  <c r="AV604" i="8"/>
  <c r="AU604" i="8"/>
  <c r="AT604" i="8"/>
  <c r="AS604" i="8"/>
  <c r="AR604" i="8"/>
  <c r="BD603" i="8"/>
  <c r="BB603" i="8"/>
  <c r="BA603" i="8"/>
  <c r="AZ603" i="8"/>
  <c r="AY603" i="8"/>
  <c r="AX603" i="8"/>
  <c r="AW603" i="8"/>
  <c r="AV603" i="8"/>
  <c r="AU603" i="8"/>
  <c r="AT603" i="8"/>
  <c r="AS603" i="8"/>
  <c r="AR603" i="8"/>
  <c r="BD602" i="8"/>
  <c r="BB602" i="8"/>
  <c r="BA602" i="8"/>
  <c r="AZ602" i="8"/>
  <c r="AY602" i="8"/>
  <c r="AX602" i="8"/>
  <c r="AW602" i="8"/>
  <c r="AV602" i="8"/>
  <c r="AU602" i="8"/>
  <c r="AT602" i="8"/>
  <c r="AS602" i="8"/>
  <c r="AR602" i="8"/>
  <c r="BD601" i="8"/>
  <c r="BB601" i="8"/>
  <c r="BA601" i="8"/>
  <c r="AZ601" i="8"/>
  <c r="AY601" i="8"/>
  <c r="AX601" i="8"/>
  <c r="AW601" i="8"/>
  <c r="AV601" i="8"/>
  <c r="AU601" i="8"/>
  <c r="AT601" i="8"/>
  <c r="AS601" i="8"/>
  <c r="AR601" i="8"/>
  <c r="BD600" i="8"/>
  <c r="BB600" i="8"/>
  <c r="BA600" i="8"/>
  <c r="AZ600" i="8"/>
  <c r="AY600" i="8"/>
  <c r="AX600" i="8"/>
  <c r="AW600" i="8"/>
  <c r="AV600" i="8"/>
  <c r="AU600" i="8"/>
  <c r="AT600" i="8"/>
  <c r="AS600" i="8"/>
  <c r="AR600" i="8"/>
  <c r="BD599" i="8"/>
  <c r="BB599" i="8"/>
  <c r="BA599" i="8"/>
  <c r="AZ599" i="8"/>
  <c r="AY599" i="8"/>
  <c r="AX599" i="8"/>
  <c r="AW599" i="8"/>
  <c r="AV599" i="8"/>
  <c r="AU599" i="8"/>
  <c r="AT599" i="8"/>
  <c r="AS599" i="8"/>
  <c r="AR599" i="8"/>
  <c r="BD598" i="8"/>
  <c r="BB598" i="8"/>
  <c r="BA598" i="8"/>
  <c r="AZ598" i="8"/>
  <c r="AY598" i="8"/>
  <c r="AX598" i="8"/>
  <c r="AW598" i="8"/>
  <c r="AV598" i="8"/>
  <c r="AU598" i="8"/>
  <c r="AT598" i="8"/>
  <c r="AS598" i="8"/>
  <c r="AR598" i="8"/>
  <c r="BD597" i="8"/>
  <c r="BB597" i="8"/>
  <c r="BA597" i="8"/>
  <c r="AZ597" i="8"/>
  <c r="AY597" i="8"/>
  <c r="AX597" i="8"/>
  <c r="AW597" i="8"/>
  <c r="AV597" i="8"/>
  <c r="AU597" i="8"/>
  <c r="AT597" i="8"/>
  <c r="AS597" i="8"/>
  <c r="AR597" i="8"/>
  <c r="BD596" i="8"/>
  <c r="BB596" i="8"/>
  <c r="BA596" i="8"/>
  <c r="AZ596" i="8"/>
  <c r="AY596" i="8"/>
  <c r="AX596" i="8"/>
  <c r="AW596" i="8"/>
  <c r="AV596" i="8"/>
  <c r="AU596" i="8"/>
  <c r="AT596" i="8"/>
  <c r="AS596" i="8"/>
  <c r="AR596" i="8"/>
  <c r="BD595" i="8"/>
  <c r="BB595" i="8"/>
  <c r="BA595" i="8"/>
  <c r="AZ595" i="8"/>
  <c r="AY595" i="8"/>
  <c r="AX595" i="8"/>
  <c r="AW595" i="8"/>
  <c r="AV595" i="8"/>
  <c r="AU595" i="8"/>
  <c r="AT595" i="8"/>
  <c r="AS595" i="8"/>
  <c r="AR595" i="8"/>
  <c r="BD594" i="8"/>
  <c r="BB594" i="8"/>
  <c r="BA594" i="8"/>
  <c r="AZ594" i="8"/>
  <c r="AY594" i="8"/>
  <c r="AX594" i="8"/>
  <c r="AW594" i="8"/>
  <c r="AV594" i="8"/>
  <c r="AU594" i="8"/>
  <c r="AT594" i="8"/>
  <c r="AS594" i="8"/>
  <c r="AR594" i="8"/>
  <c r="BD593" i="8"/>
  <c r="BB593" i="8"/>
  <c r="BA593" i="8"/>
  <c r="AZ593" i="8"/>
  <c r="AY593" i="8"/>
  <c r="AX593" i="8"/>
  <c r="AW593" i="8"/>
  <c r="AV593" i="8"/>
  <c r="AU593" i="8"/>
  <c r="AT593" i="8"/>
  <c r="AS593" i="8"/>
  <c r="AR593" i="8"/>
  <c r="BD592" i="8"/>
  <c r="BB592" i="8"/>
  <c r="BA592" i="8"/>
  <c r="AZ592" i="8"/>
  <c r="AY592" i="8"/>
  <c r="AX592" i="8"/>
  <c r="AW592" i="8"/>
  <c r="AV592" i="8"/>
  <c r="AU592" i="8"/>
  <c r="AT592" i="8"/>
  <c r="AS592" i="8"/>
  <c r="AR592" i="8"/>
  <c r="BD591" i="8"/>
  <c r="BB591" i="8"/>
  <c r="BA591" i="8"/>
  <c r="AZ591" i="8"/>
  <c r="AY591" i="8"/>
  <c r="AX591" i="8"/>
  <c r="AW591" i="8"/>
  <c r="AV591" i="8"/>
  <c r="AU591" i="8"/>
  <c r="AT591" i="8"/>
  <c r="AS591" i="8"/>
  <c r="AR591" i="8"/>
  <c r="BD590" i="8"/>
  <c r="BB590" i="8"/>
  <c r="BA590" i="8"/>
  <c r="AZ590" i="8"/>
  <c r="AY590" i="8"/>
  <c r="AX590" i="8"/>
  <c r="AW590" i="8"/>
  <c r="AV590" i="8"/>
  <c r="AU590" i="8"/>
  <c r="AT590" i="8"/>
  <c r="AS590" i="8"/>
  <c r="AR590" i="8"/>
  <c r="BD589" i="8"/>
  <c r="BB589" i="8"/>
  <c r="BA589" i="8"/>
  <c r="AZ589" i="8"/>
  <c r="AY589" i="8"/>
  <c r="AX589" i="8"/>
  <c r="AW589" i="8"/>
  <c r="AV589" i="8"/>
  <c r="AU589" i="8"/>
  <c r="AT589" i="8"/>
  <c r="AS589" i="8"/>
  <c r="AR589" i="8"/>
  <c r="BD588" i="8"/>
  <c r="BB588" i="8"/>
  <c r="BA588" i="8"/>
  <c r="AZ588" i="8"/>
  <c r="AY588" i="8"/>
  <c r="AX588" i="8"/>
  <c r="AW588" i="8"/>
  <c r="AV588" i="8"/>
  <c r="AU588" i="8"/>
  <c r="AT588" i="8"/>
  <c r="AS588" i="8"/>
  <c r="AR588" i="8"/>
  <c r="BD587" i="8"/>
  <c r="BB587" i="8"/>
  <c r="BA587" i="8"/>
  <c r="AZ587" i="8"/>
  <c r="AY587" i="8"/>
  <c r="AX587" i="8"/>
  <c r="AW587" i="8"/>
  <c r="AV587" i="8"/>
  <c r="AU587" i="8"/>
  <c r="AT587" i="8"/>
  <c r="AS587" i="8"/>
  <c r="AR587" i="8"/>
  <c r="BD586" i="8"/>
  <c r="BB586" i="8"/>
  <c r="BA586" i="8"/>
  <c r="AZ586" i="8"/>
  <c r="AY586" i="8"/>
  <c r="AX586" i="8"/>
  <c r="AW586" i="8"/>
  <c r="AV586" i="8"/>
  <c r="AU586" i="8"/>
  <c r="AT586" i="8"/>
  <c r="AS586" i="8"/>
  <c r="AR586" i="8"/>
  <c r="BD585" i="8"/>
  <c r="BB585" i="8"/>
  <c r="BA585" i="8"/>
  <c r="AZ585" i="8"/>
  <c r="AY585" i="8"/>
  <c r="AX585" i="8"/>
  <c r="AW585" i="8"/>
  <c r="AV585" i="8"/>
  <c r="AU585" i="8"/>
  <c r="AT585" i="8"/>
  <c r="AS585" i="8"/>
  <c r="AR585" i="8"/>
  <c r="BD584" i="8"/>
  <c r="BB584" i="8"/>
  <c r="BA584" i="8"/>
  <c r="AZ584" i="8"/>
  <c r="AY584" i="8"/>
  <c r="AX584" i="8"/>
  <c r="AW584" i="8"/>
  <c r="AV584" i="8"/>
  <c r="AU584" i="8"/>
  <c r="AT584" i="8"/>
  <c r="AS584" i="8"/>
  <c r="AR584" i="8"/>
  <c r="BD583" i="8"/>
  <c r="BB583" i="8"/>
  <c r="BA583" i="8"/>
  <c r="AZ583" i="8"/>
  <c r="AY583" i="8"/>
  <c r="AX583" i="8"/>
  <c r="AW583" i="8"/>
  <c r="AV583" i="8"/>
  <c r="AU583" i="8"/>
  <c r="AT583" i="8"/>
  <c r="AS583" i="8"/>
  <c r="AR583" i="8"/>
  <c r="BD582" i="8"/>
  <c r="BB582" i="8"/>
  <c r="BA582" i="8"/>
  <c r="AZ582" i="8"/>
  <c r="AY582" i="8"/>
  <c r="AX582" i="8"/>
  <c r="AW582" i="8"/>
  <c r="AV582" i="8"/>
  <c r="AU582" i="8"/>
  <c r="AT582" i="8"/>
  <c r="AS582" i="8"/>
  <c r="AR582" i="8"/>
  <c r="BD581" i="8"/>
  <c r="BB581" i="8"/>
  <c r="BA581" i="8"/>
  <c r="AZ581" i="8"/>
  <c r="AY581" i="8"/>
  <c r="AX581" i="8"/>
  <c r="AW581" i="8"/>
  <c r="AV581" i="8"/>
  <c r="AU581" i="8"/>
  <c r="AT581" i="8"/>
  <c r="AS581" i="8"/>
  <c r="AR581" i="8"/>
  <c r="BD580" i="8"/>
  <c r="BB580" i="8"/>
  <c r="BA580" i="8"/>
  <c r="AZ580" i="8"/>
  <c r="AY580" i="8"/>
  <c r="AX580" i="8"/>
  <c r="AW580" i="8"/>
  <c r="AV580" i="8"/>
  <c r="AU580" i="8"/>
  <c r="AT580" i="8"/>
  <c r="AS580" i="8"/>
  <c r="AR580" i="8"/>
  <c r="BD579" i="8"/>
  <c r="BB579" i="8"/>
  <c r="BA579" i="8"/>
  <c r="AZ579" i="8"/>
  <c r="AY579" i="8"/>
  <c r="AX579" i="8"/>
  <c r="AW579" i="8"/>
  <c r="AV579" i="8"/>
  <c r="AU579" i="8"/>
  <c r="AT579" i="8"/>
  <c r="AS579" i="8"/>
  <c r="AR579" i="8"/>
  <c r="BD578" i="8"/>
  <c r="BB578" i="8"/>
  <c r="BA578" i="8"/>
  <c r="AZ578" i="8"/>
  <c r="AY578" i="8"/>
  <c r="AX578" i="8"/>
  <c r="AW578" i="8"/>
  <c r="AV578" i="8"/>
  <c r="AU578" i="8"/>
  <c r="AT578" i="8"/>
  <c r="AS578" i="8"/>
  <c r="AR578" i="8"/>
  <c r="BD577" i="8"/>
  <c r="BB577" i="8"/>
  <c r="BA577" i="8"/>
  <c r="AZ577" i="8"/>
  <c r="AY577" i="8"/>
  <c r="AX577" i="8"/>
  <c r="AW577" i="8"/>
  <c r="AV577" i="8"/>
  <c r="AU577" i="8"/>
  <c r="AT577" i="8"/>
  <c r="AS577" i="8"/>
  <c r="AR577" i="8"/>
  <c r="BD576" i="8"/>
  <c r="BB576" i="8"/>
  <c r="BA576" i="8"/>
  <c r="AZ576" i="8"/>
  <c r="AY576" i="8"/>
  <c r="AX576" i="8"/>
  <c r="AW576" i="8"/>
  <c r="AV576" i="8"/>
  <c r="AU576" i="8"/>
  <c r="AT576" i="8"/>
  <c r="AS576" i="8"/>
  <c r="AR576" i="8"/>
  <c r="BD575" i="8"/>
  <c r="BB575" i="8"/>
  <c r="BA575" i="8"/>
  <c r="AZ575" i="8"/>
  <c r="AY575" i="8"/>
  <c r="AX575" i="8"/>
  <c r="AW575" i="8"/>
  <c r="AV575" i="8"/>
  <c r="AU575" i="8"/>
  <c r="AT575" i="8"/>
  <c r="AS575" i="8"/>
  <c r="AR575" i="8"/>
  <c r="BD574" i="8"/>
  <c r="BB574" i="8"/>
  <c r="BA574" i="8"/>
  <c r="AZ574" i="8"/>
  <c r="AY574" i="8"/>
  <c r="AX574" i="8"/>
  <c r="AW574" i="8"/>
  <c r="AV574" i="8"/>
  <c r="AU574" i="8"/>
  <c r="AT574" i="8"/>
  <c r="AS574" i="8"/>
  <c r="AR574" i="8"/>
  <c r="BD573" i="8"/>
  <c r="BB573" i="8"/>
  <c r="BA573" i="8"/>
  <c r="AZ573" i="8"/>
  <c r="AY573" i="8"/>
  <c r="AX573" i="8"/>
  <c r="AW573" i="8"/>
  <c r="AV573" i="8"/>
  <c r="AU573" i="8"/>
  <c r="AT573" i="8"/>
  <c r="AS573" i="8"/>
  <c r="AR573" i="8"/>
  <c r="BD572" i="8"/>
  <c r="BB572" i="8"/>
  <c r="BA572" i="8"/>
  <c r="AZ572" i="8"/>
  <c r="AY572" i="8"/>
  <c r="AX572" i="8"/>
  <c r="AW572" i="8"/>
  <c r="AV572" i="8"/>
  <c r="AU572" i="8"/>
  <c r="AT572" i="8"/>
  <c r="AS572" i="8"/>
  <c r="AR572" i="8"/>
  <c r="BD571" i="8"/>
  <c r="BB571" i="8"/>
  <c r="BA571" i="8"/>
  <c r="AZ571" i="8"/>
  <c r="AY571" i="8"/>
  <c r="AX571" i="8"/>
  <c r="AW571" i="8"/>
  <c r="AV571" i="8"/>
  <c r="AU571" i="8"/>
  <c r="AT571" i="8"/>
  <c r="AS571" i="8"/>
  <c r="AR571" i="8"/>
  <c r="BD570" i="8"/>
  <c r="BB570" i="8"/>
  <c r="BA570" i="8"/>
  <c r="AZ570" i="8"/>
  <c r="AY570" i="8"/>
  <c r="AX570" i="8"/>
  <c r="AW570" i="8"/>
  <c r="AV570" i="8"/>
  <c r="AU570" i="8"/>
  <c r="AT570" i="8"/>
  <c r="AS570" i="8"/>
  <c r="AR570" i="8"/>
  <c r="BD569" i="8"/>
  <c r="BB569" i="8"/>
  <c r="BA569" i="8"/>
  <c r="AZ569" i="8"/>
  <c r="AY569" i="8"/>
  <c r="AX569" i="8"/>
  <c r="AW569" i="8"/>
  <c r="AV569" i="8"/>
  <c r="AU569" i="8"/>
  <c r="AT569" i="8"/>
  <c r="AS569" i="8"/>
  <c r="AR569" i="8"/>
  <c r="BD568" i="8"/>
  <c r="BB568" i="8"/>
  <c r="BA568" i="8"/>
  <c r="AZ568" i="8"/>
  <c r="AY568" i="8"/>
  <c r="AX568" i="8"/>
  <c r="AW568" i="8"/>
  <c r="AV568" i="8"/>
  <c r="AU568" i="8"/>
  <c r="AT568" i="8"/>
  <c r="AS568" i="8"/>
  <c r="AR568" i="8"/>
  <c r="BD567" i="8"/>
  <c r="BB567" i="8"/>
  <c r="BA567" i="8"/>
  <c r="AZ567" i="8"/>
  <c r="AY567" i="8"/>
  <c r="AX567" i="8"/>
  <c r="AW567" i="8"/>
  <c r="AV567" i="8"/>
  <c r="AU567" i="8"/>
  <c r="AT567" i="8"/>
  <c r="AS567" i="8"/>
  <c r="AR567" i="8"/>
  <c r="BD566" i="8"/>
  <c r="BB566" i="8"/>
  <c r="BA566" i="8"/>
  <c r="AZ566" i="8"/>
  <c r="AY566" i="8"/>
  <c r="AX566" i="8"/>
  <c r="AW566" i="8"/>
  <c r="AV566" i="8"/>
  <c r="AU566" i="8"/>
  <c r="AT566" i="8"/>
  <c r="AS566" i="8"/>
  <c r="AR566" i="8"/>
  <c r="BD565" i="8"/>
  <c r="BB565" i="8"/>
  <c r="BA565" i="8"/>
  <c r="AZ565" i="8"/>
  <c r="AY565" i="8"/>
  <c r="AX565" i="8"/>
  <c r="AW565" i="8"/>
  <c r="AV565" i="8"/>
  <c r="AU565" i="8"/>
  <c r="AT565" i="8"/>
  <c r="AS565" i="8"/>
  <c r="AR565" i="8"/>
  <c r="BD564" i="8"/>
  <c r="BB564" i="8"/>
  <c r="BA564" i="8"/>
  <c r="AZ564" i="8"/>
  <c r="AY564" i="8"/>
  <c r="AX564" i="8"/>
  <c r="AW564" i="8"/>
  <c r="AV564" i="8"/>
  <c r="AU564" i="8"/>
  <c r="AT564" i="8"/>
  <c r="AS564" i="8"/>
  <c r="AR564" i="8"/>
  <c r="BD563" i="8"/>
  <c r="BB563" i="8"/>
  <c r="BA563" i="8"/>
  <c r="AZ563" i="8"/>
  <c r="AY563" i="8"/>
  <c r="AX563" i="8"/>
  <c r="AW563" i="8"/>
  <c r="AV563" i="8"/>
  <c r="AU563" i="8"/>
  <c r="AT563" i="8"/>
  <c r="AS563" i="8"/>
  <c r="AR563" i="8"/>
  <c r="BD562" i="8"/>
  <c r="BB562" i="8"/>
  <c r="BA562" i="8"/>
  <c r="AZ562" i="8"/>
  <c r="AY562" i="8"/>
  <c r="AX562" i="8"/>
  <c r="AW562" i="8"/>
  <c r="AV562" i="8"/>
  <c r="AU562" i="8"/>
  <c r="AT562" i="8"/>
  <c r="AS562" i="8"/>
  <c r="AR562" i="8"/>
  <c r="BD561" i="8"/>
  <c r="BB561" i="8"/>
  <c r="BA561" i="8"/>
  <c r="AZ561" i="8"/>
  <c r="AY561" i="8"/>
  <c r="AX561" i="8"/>
  <c r="AW561" i="8"/>
  <c r="AV561" i="8"/>
  <c r="AU561" i="8"/>
  <c r="AT561" i="8"/>
  <c r="AS561" i="8"/>
  <c r="AR561" i="8"/>
  <c r="BD560" i="8"/>
  <c r="BB560" i="8"/>
  <c r="BA560" i="8"/>
  <c r="AZ560" i="8"/>
  <c r="AY560" i="8"/>
  <c r="AX560" i="8"/>
  <c r="AW560" i="8"/>
  <c r="AV560" i="8"/>
  <c r="AU560" i="8"/>
  <c r="AT560" i="8"/>
  <c r="AS560" i="8"/>
  <c r="AR560" i="8"/>
  <c r="BD559" i="8"/>
  <c r="BB559" i="8"/>
  <c r="BA559" i="8"/>
  <c r="AZ559" i="8"/>
  <c r="AY559" i="8"/>
  <c r="AX559" i="8"/>
  <c r="AW559" i="8"/>
  <c r="AV559" i="8"/>
  <c r="AU559" i="8"/>
  <c r="AT559" i="8"/>
  <c r="AS559" i="8"/>
  <c r="AR559" i="8"/>
  <c r="BD558" i="8"/>
  <c r="BB558" i="8"/>
  <c r="BA558" i="8"/>
  <c r="AZ558" i="8"/>
  <c r="AY558" i="8"/>
  <c r="AX558" i="8"/>
  <c r="AW558" i="8"/>
  <c r="AV558" i="8"/>
  <c r="AU558" i="8"/>
  <c r="AT558" i="8"/>
  <c r="AS558" i="8"/>
  <c r="AR558" i="8"/>
  <c r="BD557" i="8"/>
  <c r="BB557" i="8"/>
  <c r="BA557" i="8"/>
  <c r="AZ557" i="8"/>
  <c r="AY557" i="8"/>
  <c r="AX557" i="8"/>
  <c r="AW557" i="8"/>
  <c r="AV557" i="8"/>
  <c r="AU557" i="8"/>
  <c r="AT557" i="8"/>
  <c r="AS557" i="8"/>
  <c r="AR557" i="8"/>
  <c r="BD556" i="8"/>
  <c r="BB556" i="8"/>
  <c r="BA556" i="8"/>
  <c r="AZ556" i="8"/>
  <c r="AY556" i="8"/>
  <c r="AX556" i="8"/>
  <c r="AW556" i="8"/>
  <c r="AV556" i="8"/>
  <c r="AU556" i="8"/>
  <c r="AT556" i="8"/>
  <c r="AS556" i="8"/>
  <c r="AR556" i="8"/>
  <c r="BD555" i="8"/>
  <c r="BB555" i="8"/>
  <c r="BA555" i="8"/>
  <c r="AZ555" i="8"/>
  <c r="AY555" i="8"/>
  <c r="AX555" i="8"/>
  <c r="AW555" i="8"/>
  <c r="AV555" i="8"/>
  <c r="AU555" i="8"/>
  <c r="AT555" i="8"/>
  <c r="AS555" i="8"/>
  <c r="AR555" i="8"/>
  <c r="BD554" i="8"/>
  <c r="BB554" i="8"/>
  <c r="BA554" i="8"/>
  <c r="AZ554" i="8"/>
  <c r="AY554" i="8"/>
  <c r="AX554" i="8"/>
  <c r="AW554" i="8"/>
  <c r="AV554" i="8"/>
  <c r="AU554" i="8"/>
  <c r="AT554" i="8"/>
  <c r="AS554" i="8"/>
  <c r="AR554" i="8"/>
  <c r="BD553" i="8"/>
  <c r="BB553" i="8"/>
  <c r="BA553" i="8"/>
  <c r="AZ553" i="8"/>
  <c r="AY553" i="8"/>
  <c r="AX553" i="8"/>
  <c r="AW553" i="8"/>
  <c r="AV553" i="8"/>
  <c r="AU553" i="8"/>
  <c r="AT553" i="8"/>
  <c r="AS553" i="8"/>
  <c r="AR553" i="8"/>
  <c r="BD552" i="8"/>
  <c r="BB552" i="8"/>
  <c r="BA552" i="8"/>
  <c r="AZ552" i="8"/>
  <c r="AY552" i="8"/>
  <c r="AX552" i="8"/>
  <c r="AW552" i="8"/>
  <c r="AV552" i="8"/>
  <c r="AU552" i="8"/>
  <c r="AT552" i="8"/>
  <c r="AS552" i="8"/>
  <c r="AR552" i="8"/>
  <c r="BD551" i="8"/>
  <c r="BB551" i="8"/>
  <c r="BA551" i="8"/>
  <c r="AZ551" i="8"/>
  <c r="AY551" i="8"/>
  <c r="AX551" i="8"/>
  <c r="AW551" i="8"/>
  <c r="AV551" i="8"/>
  <c r="AU551" i="8"/>
  <c r="AT551" i="8"/>
  <c r="AS551" i="8"/>
  <c r="AR551" i="8"/>
  <c r="BD550" i="8"/>
  <c r="BB550" i="8"/>
  <c r="BA550" i="8"/>
  <c r="AZ550" i="8"/>
  <c r="AY550" i="8"/>
  <c r="AX550" i="8"/>
  <c r="AW550" i="8"/>
  <c r="AV550" i="8"/>
  <c r="AU550" i="8"/>
  <c r="AT550" i="8"/>
  <c r="AS550" i="8"/>
  <c r="AR550" i="8"/>
  <c r="BD549" i="8"/>
  <c r="BB549" i="8"/>
  <c r="BA549" i="8"/>
  <c r="AZ549" i="8"/>
  <c r="AY549" i="8"/>
  <c r="AX549" i="8"/>
  <c r="AW549" i="8"/>
  <c r="AV549" i="8"/>
  <c r="AU549" i="8"/>
  <c r="AT549" i="8"/>
  <c r="AS549" i="8"/>
  <c r="AR549" i="8"/>
  <c r="BD548" i="8"/>
  <c r="BB548" i="8"/>
  <c r="BA548" i="8"/>
  <c r="AZ548" i="8"/>
  <c r="AY548" i="8"/>
  <c r="AX548" i="8"/>
  <c r="AW548" i="8"/>
  <c r="AV548" i="8"/>
  <c r="AU548" i="8"/>
  <c r="AT548" i="8"/>
  <c r="AS548" i="8"/>
  <c r="AR548" i="8"/>
  <c r="BD547" i="8"/>
  <c r="BB547" i="8"/>
  <c r="BA547" i="8"/>
  <c r="AZ547" i="8"/>
  <c r="AY547" i="8"/>
  <c r="AX547" i="8"/>
  <c r="AW547" i="8"/>
  <c r="AV547" i="8"/>
  <c r="AU547" i="8"/>
  <c r="AT547" i="8"/>
  <c r="AS547" i="8"/>
  <c r="AR547" i="8"/>
  <c r="BD546" i="8"/>
  <c r="BB546" i="8"/>
  <c r="BA546" i="8"/>
  <c r="AZ546" i="8"/>
  <c r="AY546" i="8"/>
  <c r="AX546" i="8"/>
  <c r="AW546" i="8"/>
  <c r="AV546" i="8"/>
  <c r="AU546" i="8"/>
  <c r="AT546" i="8"/>
  <c r="AS546" i="8"/>
  <c r="AR546" i="8"/>
  <c r="BD545" i="8"/>
  <c r="BB545" i="8"/>
  <c r="BA545" i="8"/>
  <c r="AZ545" i="8"/>
  <c r="AY545" i="8"/>
  <c r="AX545" i="8"/>
  <c r="AW545" i="8"/>
  <c r="AV545" i="8"/>
  <c r="AU545" i="8"/>
  <c r="AT545" i="8"/>
  <c r="AS545" i="8"/>
  <c r="AR545" i="8"/>
  <c r="BD544" i="8"/>
  <c r="BB544" i="8"/>
  <c r="BA544" i="8"/>
  <c r="AZ544" i="8"/>
  <c r="AY544" i="8"/>
  <c r="AX544" i="8"/>
  <c r="AW544" i="8"/>
  <c r="AV544" i="8"/>
  <c r="AU544" i="8"/>
  <c r="AT544" i="8"/>
  <c r="AS544" i="8"/>
  <c r="AR544" i="8"/>
  <c r="BD543" i="8"/>
  <c r="BB543" i="8"/>
  <c r="BA543" i="8"/>
  <c r="AZ543" i="8"/>
  <c r="AY543" i="8"/>
  <c r="AX543" i="8"/>
  <c r="AW543" i="8"/>
  <c r="AV543" i="8"/>
  <c r="AU543" i="8"/>
  <c r="AT543" i="8"/>
  <c r="AS543" i="8"/>
  <c r="AR543" i="8"/>
  <c r="BD542" i="8"/>
  <c r="BB542" i="8"/>
  <c r="BA542" i="8"/>
  <c r="AZ542" i="8"/>
  <c r="AY542" i="8"/>
  <c r="AX542" i="8"/>
  <c r="AW542" i="8"/>
  <c r="AV542" i="8"/>
  <c r="AU542" i="8"/>
  <c r="AT542" i="8"/>
  <c r="AS542" i="8"/>
  <c r="AR542" i="8"/>
  <c r="BD541" i="8"/>
  <c r="BB541" i="8"/>
  <c r="BA541" i="8"/>
  <c r="AZ541" i="8"/>
  <c r="AY541" i="8"/>
  <c r="AX541" i="8"/>
  <c r="AW541" i="8"/>
  <c r="AV541" i="8"/>
  <c r="AU541" i="8"/>
  <c r="AT541" i="8"/>
  <c r="AS541" i="8"/>
  <c r="AR541" i="8"/>
  <c r="BD540" i="8"/>
  <c r="BB540" i="8"/>
  <c r="BA540" i="8"/>
  <c r="AZ540" i="8"/>
  <c r="AY540" i="8"/>
  <c r="AX540" i="8"/>
  <c r="AW540" i="8"/>
  <c r="AV540" i="8"/>
  <c r="AU540" i="8"/>
  <c r="AT540" i="8"/>
  <c r="AS540" i="8"/>
  <c r="AR540" i="8"/>
  <c r="BD539" i="8"/>
  <c r="BB539" i="8"/>
  <c r="BA539" i="8"/>
  <c r="AZ539" i="8"/>
  <c r="AY539" i="8"/>
  <c r="AX539" i="8"/>
  <c r="AW539" i="8"/>
  <c r="AV539" i="8"/>
  <c r="AU539" i="8"/>
  <c r="AT539" i="8"/>
  <c r="AS539" i="8"/>
  <c r="AR539" i="8"/>
  <c r="BD538" i="8"/>
  <c r="BB538" i="8"/>
  <c r="BA538" i="8"/>
  <c r="AZ538" i="8"/>
  <c r="AY538" i="8"/>
  <c r="AX538" i="8"/>
  <c r="AW538" i="8"/>
  <c r="AV538" i="8"/>
  <c r="AU538" i="8"/>
  <c r="AT538" i="8"/>
  <c r="AS538" i="8"/>
  <c r="AR538" i="8"/>
  <c r="BD537" i="8"/>
  <c r="BB537" i="8"/>
  <c r="BA537" i="8"/>
  <c r="AZ537" i="8"/>
  <c r="AY537" i="8"/>
  <c r="AX537" i="8"/>
  <c r="AW537" i="8"/>
  <c r="AV537" i="8"/>
  <c r="AU537" i="8"/>
  <c r="AT537" i="8"/>
  <c r="AS537" i="8"/>
  <c r="AR537" i="8"/>
  <c r="BD536" i="8"/>
  <c r="BB536" i="8"/>
  <c r="BA536" i="8"/>
  <c r="AZ536" i="8"/>
  <c r="AY536" i="8"/>
  <c r="AX536" i="8"/>
  <c r="AW536" i="8"/>
  <c r="AV536" i="8"/>
  <c r="AU536" i="8"/>
  <c r="AT536" i="8"/>
  <c r="AS536" i="8"/>
  <c r="AR536" i="8"/>
  <c r="BD535" i="8"/>
  <c r="BB535" i="8"/>
  <c r="BA535" i="8"/>
  <c r="AZ535" i="8"/>
  <c r="AY535" i="8"/>
  <c r="AX535" i="8"/>
  <c r="AW535" i="8"/>
  <c r="AV535" i="8"/>
  <c r="AU535" i="8"/>
  <c r="AT535" i="8"/>
  <c r="AS535" i="8"/>
  <c r="AR535" i="8"/>
  <c r="BD534" i="8"/>
  <c r="BB534" i="8"/>
  <c r="BA534" i="8"/>
  <c r="AZ534" i="8"/>
  <c r="AY534" i="8"/>
  <c r="AX534" i="8"/>
  <c r="AW534" i="8"/>
  <c r="AV534" i="8"/>
  <c r="AU534" i="8"/>
  <c r="AT534" i="8"/>
  <c r="AS534" i="8"/>
  <c r="AR534" i="8"/>
  <c r="BD533" i="8"/>
  <c r="BB533" i="8"/>
  <c r="BA533" i="8"/>
  <c r="AZ533" i="8"/>
  <c r="AY533" i="8"/>
  <c r="AX533" i="8"/>
  <c r="AW533" i="8"/>
  <c r="AV533" i="8"/>
  <c r="AU533" i="8"/>
  <c r="AT533" i="8"/>
  <c r="AS533" i="8"/>
  <c r="AR533" i="8"/>
  <c r="BD532" i="8"/>
  <c r="BB532" i="8"/>
  <c r="BA532" i="8"/>
  <c r="AZ532" i="8"/>
  <c r="AY532" i="8"/>
  <c r="AX532" i="8"/>
  <c r="AW532" i="8"/>
  <c r="AV532" i="8"/>
  <c r="AU532" i="8"/>
  <c r="AT532" i="8"/>
  <c r="AS532" i="8"/>
  <c r="AR532" i="8"/>
  <c r="BD531" i="8"/>
  <c r="BB531" i="8"/>
  <c r="BA531" i="8"/>
  <c r="AZ531" i="8"/>
  <c r="AY531" i="8"/>
  <c r="AX531" i="8"/>
  <c r="AW531" i="8"/>
  <c r="AV531" i="8"/>
  <c r="AU531" i="8"/>
  <c r="AT531" i="8"/>
  <c r="AS531" i="8"/>
  <c r="AR531" i="8"/>
  <c r="BD530" i="8"/>
  <c r="BB530" i="8"/>
  <c r="BA530" i="8"/>
  <c r="AZ530" i="8"/>
  <c r="AY530" i="8"/>
  <c r="AX530" i="8"/>
  <c r="AW530" i="8"/>
  <c r="AV530" i="8"/>
  <c r="AU530" i="8"/>
  <c r="AT530" i="8"/>
  <c r="AS530" i="8"/>
  <c r="AR530" i="8"/>
  <c r="BD529" i="8"/>
  <c r="BB529" i="8"/>
  <c r="BA529" i="8"/>
  <c r="AZ529" i="8"/>
  <c r="AY529" i="8"/>
  <c r="AX529" i="8"/>
  <c r="AW529" i="8"/>
  <c r="AV529" i="8"/>
  <c r="AU529" i="8"/>
  <c r="AT529" i="8"/>
  <c r="AS529" i="8"/>
  <c r="AR529" i="8"/>
  <c r="BD528" i="8"/>
  <c r="BB528" i="8"/>
  <c r="BA528" i="8"/>
  <c r="AZ528" i="8"/>
  <c r="AY528" i="8"/>
  <c r="AX528" i="8"/>
  <c r="AW528" i="8"/>
  <c r="AV528" i="8"/>
  <c r="AU528" i="8"/>
  <c r="AT528" i="8"/>
  <c r="AS528" i="8"/>
  <c r="AR528" i="8"/>
  <c r="BD527" i="8"/>
  <c r="BB527" i="8"/>
  <c r="BA527" i="8"/>
  <c r="AZ527" i="8"/>
  <c r="AY527" i="8"/>
  <c r="AX527" i="8"/>
  <c r="AW527" i="8"/>
  <c r="AV527" i="8"/>
  <c r="AU527" i="8"/>
  <c r="AT527" i="8"/>
  <c r="AS527" i="8"/>
  <c r="AR527" i="8"/>
  <c r="BD526" i="8"/>
  <c r="BB526" i="8"/>
  <c r="BA526" i="8"/>
  <c r="AZ526" i="8"/>
  <c r="AY526" i="8"/>
  <c r="AX526" i="8"/>
  <c r="AW526" i="8"/>
  <c r="AV526" i="8"/>
  <c r="AU526" i="8"/>
  <c r="AT526" i="8"/>
  <c r="AS526" i="8"/>
  <c r="AR526" i="8"/>
  <c r="BD525" i="8"/>
  <c r="BB525" i="8"/>
  <c r="BA525" i="8"/>
  <c r="AZ525" i="8"/>
  <c r="AY525" i="8"/>
  <c r="AX525" i="8"/>
  <c r="AW525" i="8"/>
  <c r="AV525" i="8"/>
  <c r="AU525" i="8"/>
  <c r="AT525" i="8"/>
  <c r="AS525" i="8"/>
  <c r="AR525" i="8"/>
  <c r="BD524" i="8"/>
  <c r="BB524" i="8"/>
  <c r="BA524" i="8"/>
  <c r="AZ524" i="8"/>
  <c r="AY524" i="8"/>
  <c r="AX524" i="8"/>
  <c r="AW524" i="8"/>
  <c r="AV524" i="8"/>
  <c r="AU524" i="8"/>
  <c r="AT524" i="8"/>
  <c r="AS524" i="8"/>
  <c r="AR524" i="8"/>
  <c r="BD523" i="8"/>
  <c r="BB523" i="8"/>
  <c r="BA523" i="8"/>
  <c r="AZ523" i="8"/>
  <c r="AY523" i="8"/>
  <c r="AX523" i="8"/>
  <c r="AW523" i="8"/>
  <c r="AV523" i="8"/>
  <c r="AU523" i="8"/>
  <c r="AT523" i="8"/>
  <c r="AS523" i="8"/>
  <c r="AR523" i="8"/>
  <c r="BD522" i="8"/>
  <c r="BB522" i="8"/>
  <c r="BA522" i="8"/>
  <c r="AZ522" i="8"/>
  <c r="AY522" i="8"/>
  <c r="AX522" i="8"/>
  <c r="AW522" i="8"/>
  <c r="AV522" i="8"/>
  <c r="AU522" i="8"/>
  <c r="AT522" i="8"/>
  <c r="AS522" i="8"/>
  <c r="AR522" i="8"/>
  <c r="BD521" i="8"/>
  <c r="BB521" i="8"/>
  <c r="BA521" i="8"/>
  <c r="AZ521" i="8"/>
  <c r="AY521" i="8"/>
  <c r="AX521" i="8"/>
  <c r="AW521" i="8"/>
  <c r="AV521" i="8"/>
  <c r="AU521" i="8"/>
  <c r="AT521" i="8"/>
  <c r="AS521" i="8"/>
  <c r="AR521" i="8"/>
  <c r="BD520" i="8"/>
  <c r="BB520" i="8"/>
  <c r="BA520" i="8"/>
  <c r="AZ520" i="8"/>
  <c r="AY520" i="8"/>
  <c r="AX520" i="8"/>
  <c r="AW520" i="8"/>
  <c r="AV520" i="8"/>
  <c r="AU520" i="8"/>
  <c r="AT520" i="8"/>
  <c r="AS520" i="8"/>
  <c r="AR520" i="8"/>
  <c r="BD519" i="8"/>
  <c r="BB519" i="8"/>
  <c r="BA519" i="8"/>
  <c r="AZ519" i="8"/>
  <c r="AY519" i="8"/>
  <c r="AX519" i="8"/>
  <c r="AW519" i="8"/>
  <c r="AV519" i="8"/>
  <c r="AU519" i="8"/>
  <c r="AT519" i="8"/>
  <c r="AS519" i="8"/>
  <c r="AR519" i="8"/>
  <c r="BD518" i="8"/>
  <c r="BB518" i="8"/>
  <c r="BA518" i="8"/>
  <c r="AZ518" i="8"/>
  <c r="AY518" i="8"/>
  <c r="AX518" i="8"/>
  <c r="AW518" i="8"/>
  <c r="AV518" i="8"/>
  <c r="AU518" i="8"/>
  <c r="AT518" i="8"/>
  <c r="AS518" i="8"/>
  <c r="AR518" i="8"/>
  <c r="BD517" i="8"/>
  <c r="BB517" i="8"/>
  <c r="BA517" i="8"/>
  <c r="AZ517" i="8"/>
  <c r="AY517" i="8"/>
  <c r="AX517" i="8"/>
  <c r="AW517" i="8"/>
  <c r="AV517" i="8"/>
  <c r="AU517" i="8"/>
  <c r="AT517" i="8"/>
  <c r="AS517" i="8"/>
  <c r="AR517" i="8"/>
  <c r="BD516" i="8"/>
  <c r="BB516" i="8"/>
  <c r="BA516" i="8"/>
  <c r="AZ516" i="8"/>
  <c r="AY516" i="8"/>
  <c r="AX516" i="8"/>
  <c r="AW516" i="8"/>
  <c r="AV516" i="8"/>
  <c r="AU516" i="8"/>
  <c r="AT516" i="8"/>
  <c r="AS516" i="8"/>
  <c r="AR516" i="8"/>
  <c r="BD515" i="8"/>
  <c r="BB515" i="8"/>
  <c r="BA515" i="8"/>
  <c r="AZ515" i="8"/>
  <c r="AY515" i="8"/>
  <c r="AX515" i="8"/>
  <c r="AW515" i="8"/>
  <c r="AV515" i="8"/>
  <c r="AU515" i="8"/>
  <c r="AT515" i="8"/>
  <c r="AS515" i="8"/>
  <c r="AR515" i="8"/>
  <c r="BD514" i="8"/>
  <c r="BB514" i="8"/>
  <c r="BA514" i="8"/>
  <c r="AZ514" i="8"/>
  <c r="AY514" i="8"/>
  <c r="AX514" i="8"/>
  <c r="AW514" i="8"/>
  <c r="AV514" i="8"/>
  <c r="AU514" i="8"/>
  <c r="AT514" i="8"/>
  <c r="AS514" i="8"/>
  <c r="AR514" i="8"/>
  <c r="BD513" i="8"/>
  <c r="BB513" i="8"/>
  <c r="BA513" i="8"/>
  <c r="AZ513" i="8"/>
  <c r="AY513" i="8"/>
  <c r="AX513" i="8"/>
  <c r="AW513" i="8"/>
  <c r="AV513" i="8"/>
  <c r="AU513" i="8"/>
  <c r="AT513" i="8"/>
  <c r="AS513" i="8"/>
  <c r="AR513" i="8"/>
  <c r="BD512" i="8"/>
  <c r="BB512" i="8"/>
  <c r="BA512" i="8"/>
  <c r="AZ512" i="8"/>
  <c r="AY512" i="8"/>
  <c r="AX512" i="8"/>
  <c r="AW512" i="8"/>
  <c r="AV512" i="8"/>
  <c r="AU512" i="8"/>
  <c r="AT512" i="8"/>
  <c r="AS512" i="8"/>
  <c r="AR512" i="8"/>
  <c r="BD511" i="8"/>
  <c r="BB511" i="8"/>
  <c r="BA511" i="8"/>
  <c r="AZ511" i="8"/>
  <c r="AY511" i="8"/>
  <c r="AX511" i="8"/>
  <c r="AW511" i="8"/>
  <c r="AV511" i="8"/>
  <c r="AU511" i="8"/>
  <c r="AT511" i="8"/>
  <c r="AS511" i="8"/>
  <c r="AR511" i="8"/>
  <c r="BD510" i="8"/>
  <c r="BB510" i="8"/>
  <c r="BA510" i="8"/>
  <c r="AZ510" i="8"/>
  <c r="AY510" i="8"/>
  <c r="AX510" i="8"/>
  <c r="AW510" i="8"/>
  <c r="AV510" i="8"/>
  <c r="AU510" i="8"/>
  <c r="AT510" i="8"/>
  <c r="AS510" i="8"/>
  <c r="AR510" i="8"/>
  <c r="BD509" i="8"/>
  <c r="BB509" i="8"/>
  <c r="BA509" i="8"/>
  <c r="AZ509" i="8"/>
  <c r="AY509" i="8"/>
  <c r="AX509" i="8"/>
  <c r="AW509" i="8"/>
  <c r="AV509" i="8"/>
  <c r="AU509" i="8"/>
  <c r="AT509" i="8"/>
  <c r="AS509" i="8"/>
  <c r="AR509" i="8"/>
  <c r="BD508" i="8"/>
  <c r="BB508" i="8"/>
  <c r="BA508" i="8"/>
  <c r="AZ508" i="8"/>
  <c r="AY508" i="8"/>
  <c r="AX508" i="8"/>
  <c r="AW508" i="8"/>
  <c r="AV508" i="8"/>
  <c r="AU508" i="8"/>
  <c r="AT508" i="8"/>
  <c r="AS508" i="8"/>
  <c r="AR508" i="8"/>
  <c r="BD507" i="8"/>
  <c r="BB507" i="8"/>
  <c r="BA507" i="8"/>
  <c r="AZ507" i="8"/>
  <c r="AY507" i="8"/>
  <c r="AX507" i="8"/>
  <c r="AW507" i="8"/>
  <c r="AV507" i="8"/>
  <c r="AU507" i="8"/>
  <c r="AT507" i="8"/>
  <c r="AS507" i="8"/>
  <c r="AR507" i="8"/>
  <c r="BD506" i="8"/>
  <c r="BB506" i="8"/>
  <c r="BA506" i="8"/>
  <c r="AZ506" i="8"/>
  <c r="AY506" i="8"/>
  <c r="AX506" i="8"/>
  <c r="AW506" i="8"/>
  <c r="AV506" i="8"/>
  <c r="AU506" i="8"/>
  <c r="AT506" i="8"/>
  <c r="AS506" i="8"/>
  <c r="AR506" i="8"/>
  <c r="BD505" i="8"/>
  <c r="BB505" i="8"/>
  <c r="BA505" i="8"/>
  <c r="AZ505" i="8"/>
  <c r="AY505" i="8"/>
  <c r="AX505" i="8"/>
  <c r="AW505" i="8"/>
  <c r="AV505" i="8"/>
  <c r="AU505" i="8"/>
  <c r="AT505" i="8"/>
  <c r="AS505" i="8"/>
  <c r="AR505" i="8"/>
  <c r="BD504" i="8"/>
  <c r="BB504" i="8"/>
  <c r="BA504" i="8"/>
  <c r="AZ504" i="8"/>
  <c r="AY504" i="8"/>
  <c r="AX504" i="8"/>
  <c r="AW504" i="8"/>
  <c r="AV504" i="8"/>
  <c r="AU504" i="8"/>
  <c r="AT504" i="8"/>
  <c r="AS504" i="8"/>
  <c r="AR504" i="8"/>
  <c r="BD503" i="8"/>
  <c r="BB503" i="8"/>
  <c r="BA503" i="8"/>
  <c r="AZ503" i="8"/>
  <c r="AY503" i="8"/>
  <c r="AX503" i="8"/>
  <c r="AW503" i="8"/>
  <c r="AV503" i="8"/>
  <c r="AU503" i="8"/>
  <c r="AT503" i="8"/>
  <c r="AS503" i="8"/>
  <c r="AR503" i="8"/>
  <c r="BD502" i="8"/>
  <c r="BB502" i="8"/>
  <c r="BA502" i="8"/>
  <c r="AZ502" i="8"/>
  <c r="AY502" i="8"/>
  <c r="AX502" i="8"/>
  <c r="AW502" i="8"/>
  <c r="AV502" i="8"/>
  <c r="AU502" i="8"/>
  <c r="AT502" i="8"/>
  <c r="AS502" i="8"/>
  <c r="AR502" i="8"/>
  <c r="BD501" i="8"/>
  <c r="BB501" i="8"/>
  <c r="BA501" i="8"/>
  <c r="AZ501" i="8"/>
  <c r="AY501" i="8"/>
  <c r="AX501" i="8"/>
  <c r="AW501" i="8"/>
  <c r="AV501" i="8"/>
  <c r="AU501" i="8"/>
  <c r="AT501" i="8"/>
  <c r="AS501" i="8"/>
  <c r="AR501" i="8"/>
  <c r="BD500" i="8"/>
  <c r="BB500" i="8"/>
  <c r="BA500" i="8"/>
  <c r="AZ500" i="8"/>
  <c r="AY500" i="8"/>
  <c r="AX500" i="8"/>
  <c r="AW500" i="8"/>
  <c r="AV500" i="8"/>
  <c r="AU500" i="8"/>
  <c r="AT500" i="8"/>
  <c r="AS500" i="8"/>
  <c r="AR500" i="8"/>
  <c r="BD499" i="8"/>
  <c r="BB499" i="8"/>
  <c r="BA499" i="8"/>
  <c r="AZ499" i="8"/>
  <c r="AY499" i="8"/>
  <c r="AX499" i="8"/>
  <c r="AW499" i="8"/>
  <c r="AV499" i="8"/>
  <c r="AU499" i="8"/>
  <c r="AT499" i="8"/>
  <c r="AS499" i="8"/>
  <c r="AR499" i="8"/>
  <c r="BD498" i="8"/>
  <c r="BB498" i="8"/>
  <c r="BA498" i="8"/>
  <c r="AZ498" i="8"/>
  <c r="AY498" i="8"/>
  <c r="AX498" i="8"/>
  <c r="AW498" i="8"/>
  <c r="AV498" i="8"/>
  <c r="AU498" i="8"/>
  <c r="AT498" i="8"/>
  <c r="AS498" i="8"/>
  <c r="AR498" i="8"/>
  <c r="BD497" i="8"/>
  <c r="BB497" i="8"/>
  <c r="BA497" i="8"/>
  <c r="AZ497" i="8"/>
  <c r="AY497" i="8"/>
  <c r="AX497" i="8"/>
  <c r="AW497" i="8"/>
  <c r="AV497" i="8"/>
  <c r="AU497" i="8"/>
  <c r="AT497" i="8"/>
  <c r="AS497" i="8"/>
  <c r="AR497" i="8"/>
  <c r="BD496" i="8"/>
  <c r="BB496" i="8"/>
  <c r="BA496" i="8"/>
  <c r="AZ496" i="8"/>
  <c r="AY496" i="8"/>
  <c r="AX496" i="8"/>
  <c r="AW496" i="8"/>
  <c r="AV496" i="8"/>
  <c r="AU496" i="8"/>
  <c r="AT496" i="8"/>
  <c r="AS496" i="8"/>
  <c r="AR496" i="8"/>
  <c r="BD495" i="8"/>
  <c r="BB495" i="8"/>
  <c r="BA495" i="8"/>
  <c r="AZ495" i="8"/>
  <c r="AY495" i="8"/>
  <c r="AX495" i="8"/>
  <c r="AW495" i="8"/>
  <c r="AV495" i="8"/>
  <c r="AU495" i="8"/>
  <c r="AT495" i="8"/>
  <c r="AS495" i="8"/>
  <c r="AR495" i="8"/>
  <c r="BD494" i="8"/>
  <c r="BB494" i="8"/>
  <c r="BA494" i="8"/>
  <c r="AZ494" i="8"/>
  <c r="AY494" i="8"/>
  <c r="AX494" i="8"/>
  <c r="AW494" i="8"/>
  <c r="AV494" i="8"/>
  <c r="AU494" i="8"/>
  <c r="AT494" i="8"/>
  <c r="AS494" i="8"/>
  <c r="AR494" i="8"/>
  <c r="BD493" i="8"/>
  <c r="BB493" i="8"/>
  <c r="BA493" i="8"/>
  <c r="AZ493" i="8"/>
  <c r="AY493" i="8"/>
  <c r="AX493" i="8"/>
  <c r="AW493" i="8"/>
  <c r="AV493" i="8"/>
  <c r="AU493" i="8"/>
  <c r="AT493" i="8"/>
  <c r="AS493" i="8"/>
  <c r="AR493" i="8"/>
  <c r="BD492" i="8"/>
  <c r="BB492" i="8"/>
  <c r="BA492" i="8"/>
  <c r="AZ492" i="8"/>
  <c r="AY492" i="8"/>
  <c r="AX492" i="8"/>
  <c r="AW492" i="8"/>
  <c r="AV492" i="8"/>
  <c r="AU492" i="8"/>
  <c r="AT492" i="8"/>
  <c r="AS492" i="8"/>
  <c r="AR492" i="8"/>
  <c r="BD491" i="8"/>
  <c r="BB491" i="8"/>
  <c r="BA491" i="8"/>
  <c r="AZ491" i="8"/>
  <c r="AY491" i="8"/>
  <c r="AX491" i="8"/>
  <c r="AW491" i="8"/>
  <c r="AV491" i="8"/>
  <c r="AU491" i="8"/>
  <c r="AT491" i="8"/>
  <c r="AS491" i="8"/>
  <c r="AR491" i="8"/>
  <c r="BD490" i="8"/>
  <c r="BB490" i="8"/>
  <c r="BA490" i="8"/>
  <c r="AZ490" i="8"/>
  <c r="AY490" i="8"/>
  <c r="AX490" i="8"/>
  <c r="AW490" i="8"/>
  <c r="AV490" i="8"/>
  <c r="AU490" i="8"/>
  <c r="AT490" i="8"/>
  <c r="AS490" i="8"/>
  <c r="AR490" i="8"/>
  <c r="BD489" i="8"/>
  <c r="BB489" i="8"/>
  <c r="BA489" i="8"/>
  <c r="AZ489" i="8"/>
  <c r="AY489" i="8"/>
  <c r="AX489" i="8"/>
  <c r="AW489" i="8"/>
  <c r="AV489" i="8"/>
  <c r="AU489" i="8"/>
  <c r="AT489" i="8"/>
  <c r="AS489" i="8"/>
  <c r="AR489" i="8"/>
  <c r="BD488" i="8"/>
  <c r="BB488" i="8"/>
  <c r="BA488" i="8"/>
  <c r="AZ488" i="8"/>
  <c r="AY488" i="8"/>
  <c r="AX488" i="8"/>
  <c r="AW488" i="8"/>
  <c r="AV488" i="8"/>
  <c r="AU488" i="8"/>
  <c r="AT488" i="8"/>
  <c r="AS488" i="8"/>
  <c r="AR488" i="8"/>
  <c r="BD487" i="8"/>
  <c r="BB487" i="8"/>
  <c r="BA487" i="8"/>
  <c r="AZ487" i="8"/>
  <c r="AY487" i="8"/>
  <c r="AX487" i="8"/>
  <c r="AW487" i="8"/>
  <c r="AV487" i="8"/>
  <c r="AU487" i="8"/>
  <c r="AT487" i="8"/>
  <c r="AS487" i="8"/>
  <c r="AR487" i="8"/>
  <c r="BD486" i="8"/>
  <c r="BB486" i="8"/>
  <c r="BA486" i="8"/>
  <c r="AZ486" i="8"/>
  <c r="AY486" i="8"/>
  <c r="AX486" i="8"/>
  <c r="AW486" i="8"/>
  <c r="AV486" i="8"/>
  <c r="AU486" i="8"/>
  <c r="AT486" i="8"/>
  <c r="AS486" i="8"/>
  <c r="AR486" i="8"/>
  <c r="BD485" i="8"/>
  <c r="BB485" i="8"/>
  <c r="BA485" i="8"/>
  <c r="AZ485" i="8"/>
  <c r="AY485" i="8"/>
  <c r="AX485" i="8"/>
  <c r="AW485" i="8"/>
  <c r="AV485" i="8"/>
  <c r="AU485" i="8"/>
  <c r="AT485" i="8"/>
  <c r="AS485" i="8"/>
  <c r="AR485" i="8"/>
  <c r="BD484" i="8"/>
  <c r="BB484" i="8"/>
  <c r="BA484" i="8"/>
  <c r="AZ484" i="8"/>
  <c r="AY484" i="8"/>
  <c r="AX484" i="8"/>
  <c r="AW484" i="8"/>
  <c r="AV484" i="8"/>
  <c r="AU484" i="8"/>
  <c r="AT484" i="8"/>
  <c r="AS484" i="8"/>
  <c r="AR484" i="8"/>
  <c r="BD483" i="8"/>
  <c r="BB483" i="8"/>
  <c r="BA483" i="8"/>
  <c r="AZ483" i="8"/>
  <c r="AY483" i="8"/>
  <c r="AX483" i="8"/>
  <c r="AW483" i="8"/>
  <c r="AV483" i="8"/>
  <c r="AU483" i="8"/>
  <c r="AT483" i="8"/>
  <c r="AS483" i="8"/>
  <c r="AR483" i="8"/>
  <c r="BD482" i="8"/>
  <c r="BB482" i="8"/>
  <c r="BA482" i="8"/>
  <c r="AZ482" i="8"/>
  <c r="AY482" i="8"/>
  <c r="AX482" i="8"/>
  <c r="AW482" i="8"/>
  <c r="AV482" i="8"/>
  <c r="AU482" i="8"/>
  <c r="AT482" i="8"/>
  <c r="AS482" i="8"/>
  <c r="AR482" i="8"/>
  <c r="BD481" i="8"/>
  <c r="BB481" i="8"/>
  <c r="BA481" i="8"/>
  <c r="AZ481" i="8"/>
  <c r="AY481" i="8"/>
  <c r="AX481" i="8"/>
  <c r="AW481" i="8"/>
  <c r="AV481" i="8"/>
  <c r="AU481" i="8"/>
  <c r="AT481" i="8"/>
  <c r="AS481" i="8"/>
  <c r="AR481" i="8"/>
  <c r="BD480" i="8"/>
  <c r="BB480" i="8"/>
  <c r="BA480" i="8"/>
  <c r="AZ480" i="8"/>
  <c r="AY480" i="8"/>
  <c r="AX480" i="8"/>
  <c r="AW480" i="8"/>
  <c r="AV480" i="8"/>
  <c r="AU480" i="8"/>
  <c r="AT480" i="8"/>
  <c r="AS480" i="8"/>
  <c r="AR480" i="8"/>
  <c r="BD479" i="8"/>
  <c r="BB479" i="8"/>
  <c r="BA479" i="8"/>
  <c r="AZ479" i="8"/>
  <c r="AY479" i="8"/>
  <c r="AX479" i="8"/>
  <c r="AW479" i="8"/>
  <c r="AV479" i="8"/>
  <c r="AU479" i="8"/>
  <c r="AT479" i="8"/>
  <c r="AS479" i="8"/>
  <c r="AR479" i="8"/>
  <c r="BD478" i="8"/>
  <c r="BB478" i="8"/>
  <c r="BA478" i="8"/>
  <c r="AZ478" i="8"/>
  <c r="AY478" i="8"/>
  <c r="AX478" i="8"/>
  <c r="AW478" i="8"/>
  <c r="AV478" i="8"/>
  <c r="AU478" i="8"/>
  <c r="AT478" i="8"/>
  <c r="AS478" i="8"/>
  <c r="AR478" i="8"/>
  <c r="BD477" i="8"/>
  <c r="BB477" i="8"/>
  <c r="BA477" i="8"/>
  <c r="AZ477" i="8"/>
  <c r="AY477" i="8"/>
  <c r="AX477" i="8"/>
  <c r="AW477" i="8"/>
  <c r="AV477" i="8"/>
  <c r="AU477" i="8"/>
  <c r="AT477" i="8"/>
  <c r="AS477" i="8"/>
  <c r="AR477" i="8"/>
  <c r="BD476" i="8"/>
  <c r="BB476" i="8"/>
  <c r="BA476" i="8"/>
  <c r="AZ476" i="8"/>
  <c r="AY476" i="8"/>
  <c r="AX476" i="8"/>
  <c r="AW476" i="8"/>
  <c r="AV476" i="8"/>
  <c r="AU476" i="8"/>
  <c r="AT476" i="8"/>
  <c r="AS476" i="8"/>
  <c r="AR476" i="8"/>
  <c r="BD475" i="8"/>
  <c r="BB475" i="8"/>
  <c r="BA475" i="8"/>
  <c r="AZ475" i="8"/>
  <c r="AY475" i="8"/>
  <c r="AX475" i="8"/>
  <c r="AW475" i="8"/>
  <c r="AV475" i="8"/>
  <c r="AU475" i="8"/>
  <c r="AT475" i="8"/>
  <c r="AS475" i="8"/>
  <c r="AR475" i="8"/>
  <c r="BD474" i="8"/>
  <c r="BB474" i="8"/>
  <c r="BA474" i="8"/>
  <c r="AZ474" i="8"/>
  <c r="AY474" i="8"/>
  <c r="AX474" i="8"/>
  <c r="AW474" i="8"/>
  <c r="AV474" i="8"/>
  <c r="AU474" i="8"/>
  <c r="AT474" i="8"/>
  <c r="AS474" i="8"/>
  <c r="AR474" i="8"/>
  <c r="BD473" i="8"/>
  <c r="BB473" i="8"/>
  <c r="BA473" i="8"/>
  <c r="AZ473" i="8"/>
  <c r="AY473" i="8"/>
  <c r="AX473" i="8"/>
  <c r="AW473" i="8"/>
  <c r="AV473" i="8"/>
  <c r="AU473" i="8"/>
  <c r="AT473" i="8"/>
  <c r="AS473" i="8"/>
  <c r="AR473" i="8"/>
  <c r="BD472" i="8"/>
  <c r="BB472" i="8"/>
  <c r="BA472" i="8"/>
  <c r="AZ472" i="8"/>
  <c r="AY472" i="8"/>
  <c r="AX472" i="8"/>
  <c r="AW472" i="8"/>
  <c r="AV472" i="8"/>
  <c r="AU472" i="8"/>
  <c r="AT472" i="8"/>
  <c r="AS472" i="8"/>
  <c r="AR472" i="8"/>
  <c r="BD471" i="8"/>
  <c r="BB471" i="8"/>
  <c r="BA471" i="8"/>
  <c r="AZ471" i="8"/>
  <c r="AY471" i="8"/>
  <c r="AX471" i="8"/>
  <c r="AW471" i="8"/>
  <c r="AV471" i="8"/>
  <c r="AU471" i="8"/>
  <c r="AT471" i="8"/>
  <c r="AS471" i="8"/>
  <c r="AR471" i="8"/>
  <c r="BD470" i="8"/>
  <c r="BB470" i="8"/>
  <c r="BA470" i="8"/>
  <c r="AZ470" i="8"/>
  <c r="AY470" i="8"/>
  <c r="AX470" i="8"/>
  <c r="AW470" i="8"/>
  <c r="AV470" i="8"/>
  <c r="AU470" i="8"/>
  <c r="AT470" i="8"/>
  <c r="AS470" i="8"/>
  <c r="AR470" i="8"/>
  <c r="BD469" i="8"/>
  <c r="BB469" i="8"/>
  <c r="BA469" i="8"/>
  <c r="AZ469" i="8"/>
  <c r="AY469" i="8"/>
  <c r="AX469" i="8"/>
  <c r="AW469" i="8"/>
  <c r="AV469" i="8"/>
  <c r="AU469" i="8"/>
  <c r="AT469" i="8"/>
  <c r="AS469" i="8"/>
  <c r="AR469" i="8"/>
  <c r="BD468" i="8"/>
  <c r="BB468" i="8"/>
  <c r="BA468" i="8"/>
  <c r="AZ468" i="8"/>
  <c r="AY468" i="8"/>
  <c r="AX468" i="8"/>
  <c r="AW468" i="8"/>
  <c r="AV468" i="8"/>
  <c r="AU468" i="8"/>
  <c r="AT468" i="8"/>
  <c r="AS468" i="8"/>
  <c r="AR468" i="8"/>
  <c r="BD467" i="8"/>
  <c r="BB467" i="8"/>
  <c r="BA467" i="8"/>
  <c r="AZ467" i="8"/>
  <c r="AY467" i="8"/>
  <c r="AX467" i="8"/>
  <c r="AW467" i="8"/>
  <c r="AV467" i="8"/>
  <c r="AU467" i="8"/>
  <c r="AT467" i="8"/>
  <c r="AS467" i="8"/>
  <c r="AR467" i="8"/>
  <c r="BD466" i="8"/>
  <c r="BB466" i="8"/>
  <c r="BA466" i="8"/>
  <c r="AZ466" i="8"/>
  <c r="AY466" i="8"/>
  <c r="AX466" i="8"/>
  <c r="AW466" i="8"/>
  <c r="AV466" i="8"/>
  <c r="AU466" i="8"/>
  <c r="AT466" i="8"/>
  <c r="AS466" i="8"/>
  <c r="AR466" i="8"/>
  <c r="BD465" i="8"/>
  <c r="BB465" i="8"/>
  <c r="BA465" i="8"/>
  <c r="AZ465" i="8"/>
  <c r="AY465" i="8"/>
  <c r="AX465" i="8"/>
  <c r="AW465" i="8"/>
  <c r="AV465" i="8"/>
  <c r="AU465" i="8"/>
  <c r="AT465" i="8"/>
  <c r="AS465" i="8"/>
  <c r="AR465" i="8"/>
  <c r="BD464" i="8"/>
  <c r="BB464" i="8"/>
  <c r="BA464" i="8"/>
  <c r="AZ464" i="8"/>
  <c r="AY464" i="8"/>
  <c r="AX464" i="8"/>
  <c r="AW464" i="8"/>
  <c r="AV464" i="8"/>
  <c r="AU464" i="8"/>
  <c r="AT464" i="8"/>
  <c r="AS464" i="8"/>
  <c r="AR464" i="8"/>
  <c r="BD463" i="8"/>
  <c r="BB463" i="8"/>
  <c r="BA463" i="8"/>
  <c r="AZ463" i="8"/>
  <c r="AY463" i="8"/>
  <c r="AX463" i="8"/>
  <c r="AW463" i="8"/>
  <c r="AV463" i="8"/>
  <c r="AU463" i="8"/>
  <c r="AT463" i="8"/>
  <c r="AS463" i="8"/>
  <c r="AR463" i="8"/>
  <c r="BD462" i="8"/>
  <c r="BB462" i="8"/>
  <c r="BA462" i="8"/>
  <c r="AZ462" i="8"/>
  <c r="AY462" i="8"/>
  <c r="AX462" i="8"/>
  <c r="AW462" i="8"/>
  <c r="AV462" i="8"/>
  <c r="AU462" i="8"/>
  <c r="AT462" i="8"/>
  <c r="AS462" i="8"/>
  <c r="AR462" i="8"/>
  <c r="BD461" i="8"/>
  <c r="BB461" i="8"/>
  <c r="BA461" i="8"/>
  <c r="AZ461" i="8"/>
  <c r="AY461" i="8"/>
  <c r="AX461" i="8"/>
  <c r="AW461" i="8"/>
  <c r="AV461" i="8"/>
  <c r="AU461" i="8"/>
  <c r="AT461" i="8"/>
  <c r="AS461" i="8"/>
  <c r="AR461" i="8"/>
  <c r="BD460" i="8"/>
  <c r="BB460" i="8"/>
  <c r="BA460" i="8"/>
  <c r="AZ460" i="8"/>
  <c r="AY460" i="8"/>
  <c r="AX460" i="8"/>
  <c r="AW460" i="8"/>
  <c r="AV460" i="8"/>
  <c r="AU460" i="8"/>
  <c r="AT460" i="8"/>
  <c r="AS460" i="8"/>
  <c r="AR460" i="8"/>
  <c r="BD459" i="8"/>
  <c r="BB459" i="8"/>
  <c r="BA459" i="8"/>
  <c r="AZ459" i="8"/>
  <c r="AY459" i="8"/>
  <c r="AX459" i="8"/>
  <c r="AW459" i="8"/>
  <c r="AV459" i="8"/>
  <c r="AU459" i="8"/>
  <c r="AT459" i="8"/>
  <c r="AS459" i="8"/>
  <c r="AR459" i="8"/>
  <c r="BD458" i="8"/>
  <c r="BB458" i="8"/>
  <c r="BA458" i="8"/>
  <c r="AZ458" i="8"/>
  <c r="AY458" i="8"/>
  <c r="AX458" i="8"/>
  <c r="AW458" i="8"/>
  <c r="AV458" i="8"/>
  <c r="AU458" i="8"/>
  <c r="AT458" i="8"/>
  <c r="AS458" i="8"/>
  <c r="AR458" i="8"/>
  <c r="BD457" i="8"/>
  <c r="BB457" i="8"/>
  <c r="BA457" i="8"/>
  <c r="AZ457" i="8"/>
  <c r="AY457" i="8"/>
  <c r="AX457" i="8"/>
  <c r="AW457" i="8"/>
  <c r="AV457" i="8"/>
  <c r="AU457" i="8"/>
  <c r="AT457" i="8"/>
  <c r="AS457" i="8"/>
  <c r="AR457" i="8"/>
  <c r="BD456" i="8"/>
  <c r="BB456" i="8"/>
  <c r="BA456" i="8"/>
  <c r="AZ456" i="8"/>
  <c r="AY456" i="8"/>
  <c r="AX456" i="8"/>
  <c r="AW456" i="8"/>
  <c r="AV456" i="8"/>
  <c r="AU456" i="8"/>
  <c r="AT456" i="8"/>
  <c r="AS456" i="8"/>
  <c r="AR456" i="8"/>
  <c r="BD455" i="8"/>
  <c r="BB455" i="8"/>
  <c r="BA455" i="8"/>
  <c r="AZ455" i="8"/>
  <c r="AY455" i="8"/>
  <c r="AX455" i="8"/>
  <c r="AW455" i="8"/>
  <c r="AV455" i="8"/>
  <c r="AU455" i="8"/>
  <c r="AT455" i="8"/>
  <c r="AS455" i="8"/>
  <c r="AR455" i="8"/>
  <c r="BD454" i="8"/>
  <c r="BB454" i="8"/>
  <c r="BA454" i="8"/>
  <c r="AZ454" i="8"/>
  <c r="AY454" i="8"/>
  <c r="AX454" i="8"/>
  <c r="AW454" i="8"/>
  <c r="AV454" i="8"/>
  <c r="AU454" i="8"/>
  <c r="AT454" i="8"/>
  <c r="AS454" i="8"/>
  <c r="AR454" i="8"/>
  <c r="BD453" i="8"/>
  <c r="BB453" i="8"/>
  <c r="BA453" i="8"/>
  <c r="AZ453" i="8"/>
  <c r="AY453" i="8"/>
  <c r="AX453" i="8"/>
  <c r="AW453" i="8"/>
  <c r="AV453" i="8"/>
  <c r="AU453" i="8"/>
  <c r="AT453" i="8"/>
  <c r="AS453" i="8"/>
  <c r="AR453" i="8"/>
  <c r="BD452" i="8"/>
  <c r="BB452" i="8"/>
  <c r="BA452" i="8"/>
  <c r="AZ452" i="8"/>
  <c r="AY452" i="8"/>
  <c r="AX452" i="8"/>
  <c r="AW452" i="8"/>
  <c r="AV452" i="8"/>
  <c r="AU452" i="8"/>
  <c r="AT452" i="8"/>
  <c r="AS452" i="8"/>
  <c r="AR452" i="8"/>
  <c r="BD451" i="8"/>
  <c r="BB451" i="8"/>
  <c r="BA451" i="8"/>
  <c r="AZ451" i="8"/>
  <c r="AY451" i="8"/>
  <c r="AX451" i="8"/>
  <c r="AW451" i="8"/>
  <c r="AV451" i="8"/>
  <c r="AU451" i="8"/>
  <c r="AT451" i="8"/>
  <c r="AS451" i="8"/>
  <c r="AR451" i="8"/>
  <c r="BD450" i="8"/>
  <c r="BB450" i="8"/>
  <c r="BA450" i="8"/>
  <c r="AZ450" i="8"/>
  <c r="AY450" i="8"/>
  <c r="AX450" i="8"/>
  <c r="AW450" i="8"/>
  <c r="AV450" i="8"/>
  <c r="AU450" i="8"/>
  <c r="AT450" i="8"/>
  <c r="AS450" i="8"/>
  <c r="AR450" i="8"/>
  <c r="BD449" i="8"/>
  <c r="BB449" i="8"/>
  <c r="BA449" i="8"/>
  <c r="AZ449" i="8"/>
  <c r="AY449" i="8"/>
  <c r="AX449" i="8"/>
  <c r="AW449" i="8"/>
  <c r="AV449" i="8"/>
  <c r="AU449" i="8"/>
  <c r="AT449" i="8"/>
  <c r="AS449" i="8"/>
  <c r="AR449" i="8"/>
  <c r="BD448" i="8"/>
  <c r="BB448" i="8"/>
  <c r="BA448" i="8"/>
  <c r="AZ448" i="8"/>
  <c r="AY448" i="8"/>
  <c r="AX448" i="8"/>
  <c r="AW448" i="8"/>
  <c r="AV448" i="8"/>
  <c r="AU448" i="8"/>
  <c r="AT448" i="8"/>
  <c r="AS448" i="8"/>
  <c r="AR448" i="8"/>
  <c r="BD447" i="8"/>
  <c r="BB447" i="8"/>
  <c r="BA447" i="8"/>
  <c r="AZ447" i="8"/>
  <c r="AY447" i="8"/>
  <c r="AX447" i="8"/>
  <c r="AW447" i="8"/>
  <c r="AV447" i="8"/>
  <c r="AU447" i="8"/>
  <c r="AT447" i="8"/>
  <c r="AS447" i="8"/>
  <c r="AR447" i="8"/>
  <c r="BD446" i="8"/>
  <c r="BB446" i="8"/>
  <c r="BA446" i="8"/>
  <c r="AZ446" i="8"/>
  <c r="AY446" i="8"/>
  <c r="AX446" i="8"/>
  <c r="AW446" i="8"/>
  <c r="AV446" i="8"/>
  <c r="AU446" i="8"/>
  <c r="AT446" i="8"/>
  <c r="AS446" i="8"/>
  <c r="AR446" i="8"/>
  <c r="BD445" i="8"/>
  <c r="BB445" i="8"/>
  <c r="BA445" i="8"/>
  <c r="AZ445" i="8"/>
  <c r="AY445" i="8"/>
  <c r="AX445" i="8"/>
  <c r="AW445" i="8"/>
  <c r="AV445" i="8"/>
  <c r="AU445" i="8"/>
  <c r="AT445" i="8"/>
  <c r="AS445" i="8"/>
  <c r="AR445" i="8"/>
  <c r="BD444" i="8"/>
  <c r="BB444" i="8"/>
  <c r="BA444" i="8"/>
  <c r="AZ444" i="8"/>
  <c r="AY444" i="8"/>
  <c r="AX444" i="8"/>
  <c r="AW444" i="8"/>
  <c r="AV444" i="8"/>
  <c r="AU444" i="8"/>
  <c r="AT444" i="8"/>
  <c r="AS444" i="8"/>
  <c r="AR444" i="8"/>
  <c r="BD443" i="8"/>
  <c r="BB443" i="8"/>
  <c r="BA443" i="8"/>
  <c r="AZ443" i="8"/>
  <c r="AY443" i="8"/>
  <c r="AX443" i="8"/>
  <c r="AW443" i="8"/>
  <c r="AV443" i="8"/>
  <c r="AU443" i="8"/>
  <c r="AT443" i="8"/>
  <c r="AS443" i="8"/>
  <c r="AR443" i="8"/>
  <c r="BD442" i="8"/>
  <c r="BB442" i="8"/>
  <c r="BA442" i="8"/>
  <c r="AZ442" i="8"/>
  <c r="AY442" i="8"/>
  <c r="AX442" i="8"/>
  <c r="AW442" i="8"/>
  <c r="AV442" i="8"/>
  <c r="AU442" i="8"/>
  <c r="AT442" i="8"/>
  <c r="AS442" i="8"/>
  <c r="AR442" i="8"/>
  <c r="BD441" i="8"/>
  <c r="BB441" i="8"/>
  <c r="BA441" i="8"/>
  <c r="AZ441" i="8"/>
  <c r="AY441" i="8"/>
  <c r="AX441" i="8"/>
  <c r="AW441" i="8"/>
  <c r="AV441" i="8"/>
  <c r="AU441" i="8"/>
  <c r="AT441" i="8"/>
  <c r="AS441" i="8"/>
  <c r="AR441" i="8"/>
  <c r="BD440" i="8"/>
  <c r="BB440" i="8"/>
  <c r="BA440" i="8"/>
  <c r="AZ440" i="8"/>
  <c r="AY440" i="8"/>
  <c r="AX440" i="8"/>
  <c r="AW440" i="8"/>
  <c r="AV440" i="8"/>
  <c r="AU440" i="8"/>
  <c r="AT440" i="8"/>
  <c r="AS440" i="8"/>
  <c r="AR440" i="8"/>
  <c r="BD439" i="8"/>
  <c r="BB439" i="8"/>
  <c r="BA439" i="8"/>
  <c r="AZ439" i="8"/>
  <c r="AY439" i="8"/>
  <c r="AX439" i="8"/>
  <c r="AW439" i="8"/>
  <c r="AV439" i="8"/>
  <c r="AU439" i="8"/>
  <c r="AT439" i="8"/>
  <c r="AS439" i="8"/>
  <c r="AR439" i="8"/>
  <c r="BD438" i="8"/>
  <c r="BB438" i="8"/>
  <c r="BA438" i="8"/>
  <c r="AZ438" i="8"/>
  <c r="AY438" i="8"/>
  <c r="AX438" i="8"/>
  <c r="AW438" i="8"/>
  <c r="AV438" i="8"/>
  <c r="AU438" i="8"/>
  <c r="AT438" i="8"/>
  <c r="AS438" i="8"/>
  <c r="AR438" i="8"/>
  <c r="BD437" i="8"/>
  <c r="BB437" i="8"/>
  <c r="BA437" i="8"/>
  <c r="AZ437" i="8"/>
  <c r="AY437" i="8"/>
  <c r="AX437" i="8"/>
  <c r="AW437" i="8"/>
  <c r="AV437" i="8"/>
  <c r="AU437" i="8"/>
  <c r="AT437" i="8"/>
  <c r="AS437" i="8"/>
  <c r="AR437" i="8"/>
  <c r="BD436" i="8"/>
  <c r="BB436" i="8"/>
  <c r="BA436" i="8"/>
  <c r="AZ436" i="8"/>
  <c r="AY436" i="8"/>
  <c r="AX436" i="8"/>
  <c r="AW436" i="8"/>
  <c r="AV436" i="8"/>
  <c r="AU436" i="8"/>
  <c r="AT436" i="8"/>
  <c r="AS436" i="8"/>
  <c r="AR436" i="8"/>
  <c r="BD435" i="8"/>
  <c r="BB435" i="8"/>
  <c r="BA435" i="8"/>
  <c r="AZ435" i="8"/>
  <c r="AY435" i="8"/>
  <c r="AX435" i="8"/>
  <c r="AW435" i="8"/>
  <c r="AV435" i="8"/>
  <c r="AU435" i="8"/>
  <c r="AT435" i="8"/>
  <c r="AS435" i="8"/>
  <c r="AR435" i="8"/>
  <c r="BD434" i="8"/>
  <c r="BB434" i="8"/>
  <c r="BA434" i="8"/>
  <c r="AZ434" i="8"/>
  <c r="AY434" i="8"/>
  <c r="AX434" i="8"/>
  <c r="AW434" i="8"/>
  <c r="AV434" i="8"/>
  <c r="AU434" i="8"/>
  <c r="AT434" i="8"/>
  <c r="AS434" i="8"/>
  <c r="AR434" i="8"/>
  <c r="BD433" i="8"/>
  <c r="BB433" i="8"/>
  <c r="BA433" i="8"/>
  <c r="AZ433" i="8"/>
  <c r="AY433" i="8"/>
  <c r="AX433" i="8"/>
  <c r="AW433" i="8"/>
  <c r="AV433" i="8"/>
  <c r="AU433" i="8"/>
  <c r="AT433" i="8"/>
  <c r="AS433" i="8"/>
  <c r="AR433" i="8"/>
  <c r="BD432" i="8"/>
  <c r="BB432" i="8"/>
  <c r="BA432" i="8"/>
  <c r="AZ432" i="8"/>
  <c r="AY432" i="8"/>
  <c r="AX432" i="8"/>
  <c r="AW432" i="8"/>
  <c r="AV432" i="8"/>
  <c r="AU432" i="8"/>
  <c r="AT432" i="8"/>
  <c r="AS432" i="8"/>
  <c r="AR432" i="8"/>
  <c r="BD431" i="8"/>
  <c r="BB431" i="8"/>
  <c r="BA431" i="8"/>
  <c r="AZ431" i="8"/>
  <c r="AY431" i="8"/>
  <c r="AX431" i="8"/>
  <c r="AW431" i="8"/>
  <c r="AV431" i="8"/>
  <c r="AU431" i="8"/>
  <c r="AT431" i="8"/>
  <c r="AS431" i="8"/>
  <c r="AR431" i="8"/>
  <c r="BD430" i="8"/>
  <c r="BB430" i="8"/>
  <c r="BA430" i="8"/>
  <c r="AZ430" i="8"/>
  <c r="AY430" i="8"/>
  <c r="AX430" i="8"/>
  <c r="AW430" i="8"/>
  <c r="AV430" i="8"/>
  <c r="AU430" i="8"/>
  <c r="AT430" i="8"/>
  <c r="AS430" i="8"/>
  <c r="AR430" i="8"/>
  <c r="BD429" i="8"/>
  <c r="BB429" i="8"/>
  <c r="BA429" i="8"/>
  <c r="AZ429" i="8"/>
  <c r="AY429" i="8"/>
  <c r="AX429" i="8"/>
  <c r="AW429" i="8"/>
  <c r="AV429" i="8"/>
  <c r="AU429" i="8"/>
  <c r="AT429" i="8"/>
  <c r="AS429" i="8"/>
  <c r="AR429" i="8"/>
  <c r="BD428" i="8"/>
  <c r="BB428" i="8"/>
  <c r="BA428" i="8"/>
  <c r="AZ428" i="8"/>
  <c r="AY428" i="8"/>
  <c r="AX428" i="8"/>
  <c r="AW428" i="8"/>
  <c r="AV428" i="8"/>
  <c r="AU428" i="8"/>
  <c r="AT428" i="8"/>
  <c r="AS428" i="8"/>
  <c r="AR428" i="8"/>
  <c r="BD427" i="8"/>
  <c r="BB427" i="8"/>
  <c r="BA427" i="8"/>
  <c r="AZ427" i="8"/>
  <c r="AY427" i="8"/>
  <c r="AX427" i="8"/>
  <c r="AW427" i="8"/>
  <c r="AV427" i="8"/>
  <c r="AU427" i="8"/>
  <c r="AT427" i="8"/>
  <c r="AS427" i="8"/>
  <c r="AR427" i="8"/>
  <c r="BD426" i="8"/>
  <c r="BB426" i="8"/>
  <c r="BA426" i="8"/>
  <c r="AZ426" i="8"/>
  <c r="AY426" i="8"/>
  <c r="AX426" i="8"/>
  <c r="AW426" i="8"/>
  <c r="AV426" i="8"/>
  <c r="AU426" i="8"/>
  <c r="AT426" i="8"/>
  <c r="AS426" i="8"/>
  <c r="AR426" i="8"/>
  <c r="BD425" i="8"/>
  <c r="BB425" i="8"/>
  <c r="BA425" i="8"/>
  <c r="AZ425" i="8"/>
  <c r="AY425" i="8"/>
  <c r="AX425" i="8"/>
  <c r="AW425" i="8"/>
  <c r="AV425" i="8"/>
  <c r="AU425" i="8"/>
  <c r="AT425" i="8"/>
  <c r="AS425" i="8"/>
  <c r="AR425" i="8"/>
  <c r="BD424" i="8"/>
  <c r="BB424" i="8"/>
  <c r="BA424" i="8"/>
  <c r="AZ424" i="8"/>
  <c r="AY424" i="8"/>
  <c r="AX424" i="8"/>
  <c r="AW424" i="8"/>
  <c r="AV424" i="8"/>
  <c r="AU424" i="8"/>
  <c r="AT424" i="8"/>
  <c r="AS424" i="8"/>
  <c r="AR424" i="8"/>
  <c r="BD423" i="8"/>
  <c r="BB423" i="8"/>
  <c r="BA423" i="8"/>
  <c r="AZ423" i="8"/>
  <c r="AY423" i="8"/>
  <c r="AX423" i="8"/>
  <c r="AW423" i="8"/>
  <c r="AV423" i="8"/>
  <c r="AU423" i="8"/>
  <c r="AT423" i="8"/>
  <c r="AS423" i="8"/>
  <c r="AR423" i="8"/>
  <c r="BD422" i="8"/>
  <c r="BB422" i="8"/>
  <c r="BA422" i="8"/>
  <c r="AZ422" i="8"/>
  <c r="AY422" i="8"/>
  <c r="AX422" i="8"/>
  <c r="AW422" i="8"/>
  <c r="AV422" i="8"/>
  <c r="AU422" i="8"/>
  <c r="AT422" i="8"/>
  <c r="AS422" i="8"/>
  <c r="AR422" i="8"/>
  <c r="BD421" i="8"/>
  <c r="BB421" i="8"/>
  <c r="BA421" i="8"/>
  <c r="AZ421" i="8"/>
  <c r="AY421" i="8"/>
  <c r="AX421" i="8"/>
  <c r="AW421" i="8"/>
  <c r="AV421" i="8"/>
  <c r="AU421" i="8"/>
  <c r="AT421" i="8"/>
  <c r="AS421" i="8"/>
  <c r="AR421" i="8"/>
  <c r="BD420" i="8"/>
  <c r="BB420" i="8"/>
  <c r="BA420" i="8"/>
  <c r="AZ420" i="8"/>
  <c r="AY420" i="8"/>
  <c r="AX420" i="8"/>
  <c r="AW420" i="8"/>
  <c r="AV420" i="8"/>
  <c r="AU420" i="8"/>
  <c r="AT420" i="8"/>
  <c r="AS420" i="8"/>
  <c r="AR420" i="8"/>
  <c r="BD419" i="8"/>
  <c r="BB419" i="8"/>
  <c r="BA419" i="8"/>
  <c r="AZ419" i="8"/>
  <c r="AY419" i="8"/>
  <c r="AX419" i="8"/>
  <c r="AW419" i="8"/>
  <c r="AV419" i="8"/>
  <c r="AU419" i="8"/>
  <c r="AT419" i="8"/>
  <c r="AS419" i="8"/>
  <c r="AR419" i="8"/>
  <c r="BD418" i="8"/>
  <c r="BB418" i="8"/>
  <c r="BA418" i="8"/>
  <c r="AZ418" i="8"/>
  <c r="AY418" i="8"/>
  <c r="AX418" i="8"/>
  <c r="AW418" i="8"/>
  <c r="AV418" i="8"/>
  <c r="AU418" i="8"/>
  <c r="AT418" i="8"/>
  <c r="AS418" i="8"/>
  <c r="AR418" i="8"/>
  <c r="BD417" i="8"/>
  <c r="BB417" i="8"/>
  <c r="BA417" i="8"/>
  <c r="AZ417" i="8"/>
  <c r="AY417" i="8"/>
  <c r="AX417" i="8"/>
  <c r="AW417" i="8"/>
  <c r="AV417" i="8"/>
  <c r="AU417" i="8"/>
  <c r="AT417" i="8"/>
  <c r="AS417" i="8"/>
  <c r="AR417" i="8"/>
  <c r="BD416" i="8"/>
  <c r="BB416" i="8"/>
  <c r="BA416" i="8"/>
  <c r="AZ416" i="8"/>
  <c r="AY416" i="8"/>
  <c r="AX416" i="8"/>
  <c r="AW416" i="8"/>
  <c r="AV416" i="8"/>
  <c r="AU416" i="8"/>
  <c r="AT416" i="8"/>
  <c r="AS416" i="8"/>
  <c r="AR416" i="8"/>
  <c r="BD415" i="8"/>
  <c r="BB415" i="8"/>
  <c r="BA415" i="8"/>
  <c r="AZ415" i="8"/>
  <c r="AY415" i="8"/>
  <c r="AX415" i="8"/>
  <c r="AW415" i="8"/>
  <c r="AV415" i="8"/>
  <c r="AU415" i="8"/>
  <c r="AT415" i="8"/>
  <c r="AS415" i="8"/>
  <c r="AR415" i="8"/>
  <c r="BD414" i="8"/>
  <c r="BB414" i="8"/>
  <c r="BA414" i="8"/>
  <c r="AZ414" i="8"/>
  <c r="AY414" i="8"/>
  <c r="AX414" i="8"/>
  <c r="AW414" i="8"/>
  <c r="AV414" i="8"/>
  <c r="AU414" i="8"/>
  <c r="AT414" i="8"/>
  <c r="AS414" i="8"/>
  <c r="AR414" i="8"/>
  <c r="BD413" i="8"/>
  <c r="BB413" i="8"/>
  <c r="BA413" i="8"/>
  <c r="AZ413" i="8"/>
  <c r="AY413" i="8"/>
  <c r="AX413" i="8"/>
  <c r="AW413" i="8"/>
  <c r="AV413" i="8"/>
  <c r="AU413" i="8"/>
  <c r="AT413" i="8"/>
  <c r="AS413" i="8"/>
  <c r="AR413" i="8"/>
  <c r="BD412" i="8"/>
  <c r="BB412" i="8"/>
  <c r="BA412" i="8"/>
  <c r="AZ412" i="8"/>
  <c r="AY412" i="8"/>
  <c r="AX412" i="8"/>
  <c r="AW412" i="8"/>
  <c r="AV412" i="8"/>
  <c r="AU412" i="8"/>
  <c r="AT412" i="8"/>
  <c r="AS412" i="8"/>
  <c r="AR412" i="8"/>
  <c r="BD411" i="8"/>
  <c r="BB411" i="8"/>
  <c r="BA411" i="8"/>
  <c r="AZ411" i="8"/>
  <c r="AY411" i="8"/>
  <c r="AX411" i="8"/>
  <c r="AW411" i="8"/>
  <c r="AV411" i="8"/>
  <c r="AU411" i="8"/>
  <c r="AT411" i="8"/>
  <c r="AS411" i="8"/>
  <c r="AR411" i="8"/>
  <c r="BD410" i="8"/>
  <c r="BB410" i="8"/>
  <c r="BA410" i="8"/>
  <c r="AZ410" i="8"/>
  <c r="AY410" i="8"/>
  <c r="AX410" i="8"/>
  <c r="AW410" i="8"/>
  <c r="AV410" i="8"/>
  <c r="AU410" i="8"/>
  <c r="AT410" i="8"/>
  <c r="AS410" i="8"/>
  <c r="AR410" i="8"/>
  <c r="BD409" i="8"/>
  <c r="BB409" i="8"/>
  <c r="BA409" i="8"/>
  <c r="AZ409" i="8"/>
  <c r="AY409" i="8"/>
  <c r="AX409" i="8"/>
  <c r="AW409" i="8"/>
  <c r="AV409" i="8"/>
  <c r="AU409" i="8"/>
  <c r="AT409" i="8"/>
  <c r="AS409" i="8"/>
  <c r="AR409" i="8"/>
  <c r="BD408" i="8"/>
  <c r="BB408" i="8"/>
  <c r="BA408" i="8"/>
  <c r="AZ408" i="8"/>
  <c r="AY408" i="8"/>
  <c r="AX408" i="8"/>
  <c r="AW408" i="8"/>
  <c r="AV408" i="8"/>
  <c r="AU408" i="8"/>
  <c r="AT408" i="8"/>
  <c r="AS408" i="8"/>
  <c r="AR408" i="8"/>
  <c r="BD407" i="8"/>
  <c r="BB407" i="8"/>
  <c r="BA407" i="8"/>
  <c r="AZ407" i="8"/>
  <c r="AY407" i="8"/>
  <c r="AX407" i="8"/>
  <c r="AW407" i="8"/>
  <c r="AV407" i="8"/>
  <c r="AU407" i="8"/>
  <c r="AT407" i="8"/>
  <c r="AS407" i="8"/>
  <c r="AR407" i="8"/>
  <c r="BD406" i="8"/>
  <c r="BB406" i="8"/>
  <c r="BA406" i="8"/>
  <c r="AZ406" i="8"/>
  <c r="AY406" i="8"/>
  <c r="AX406" i="8"/>
  <c r="AW406" i="8"/>
  <c r="AV406" i="8"/>
  <c r="AU406" i="8"/>
  <c r="AT406" i="8"/>
  <c r="AS406" i="8"/>
  <c r="AR406" i="8"/>
  <c r="BD405" i="8"/>
  <c r="BB405" i="8"/>
  <c r="BA405" i="8"/>
  <c r="AZ405" i="8"/>
  <c r="AY405" i="8"/>
  <c r="AX405" i="8"/>
  <c r="AW405" i="8"/>
  <c r="AV405" i="8"/>
  <c r="AU405" i="8"/>
  <c r="AT405" i="8"/>
  <c r="AS405" i="8"/>
  <c r="AR405" i="8"/>
  <c r="BD404" i="8"/>
  <c r="BB404" i="8"/>
  <c r="BA404" i="8"/>
  <c r="AZ404" i="8"/>
  <c r="AY404" i="8"/>
  <c r="AX404" i="8"/>
  <c r="AW404" i="8"/>
  <c r="AV404" i="8"/>
  <c r="AU404" i="8"/>
  <c r="AT404" i="8"/>
  <c r="AS404" i="8"/>
  <c r="AR404" i="8"/>
  <c r="BD403" i="8"/>
  <c r="BB403" i="8"/>
  <c r="BA403" i="8"/>
  <c r="AZ403" i="8"/>
  <c r="AY403" i="8"/>
  <c r="AX403" i="8"/>
  <c r="AW403" i="8"/>
  <c r="AV403" i="8"/>
  <c r="AU403" i="8"/>
  <c r="AT403" i="8"/>
  <c r="AS403" i="8"/>
  <c r="AR403" i="8"/>
  <c r="BD402" i="8"/>
  <c r="BB402" i="8"/>
  <c r="BA402" i="8"/>
  <c r="AZ402" i="8"/>
  <c r="AY402" i="8"/>
  <c r="AX402" i="8"/>
  <c r="AW402" i="8"/>
  <c r="AV402" i="8"/>
  <c r="AU402" i="8"/>
  <c r="AT402" i="8"/>
  <c r="AS402" i="8"/>
  <c r="AR402" i="8"/>
  <c r="BD401" i="8"/>
  <c r="BB401" i="8"/>
  <c r="BA401" i="8"/>
  <c r="AZ401" i="8"/>
  <c r="AY401" i="8"/>
  <c r="AX401" i="8"/>
  <c r="AW401" i="8"/>
  <c r="AV401" i="8"/>
  <c r="AU401" i="8"/>
  <c r="AT401" i="8"/>
  <c r="AS401" i="8"/>
  <c r="AR401" i="8"/>
  <c r="BD400" i="8"/>
  <c r="BB400" i="8"/>
  <c r="BA400" i="8"/>
  <c r="AZ400" i="8"/>
  <c r="AY400" i="8"/>
  <c r="AX400" i="8"/>
  <c r="AW400" i="8"/>
  <c r="AV400" i="8"/>
  <c r="AU400" i="8"/>
  <c r="AT400" i="8"/>
  <c r="AS400" i="8"/>
  <c r="AR400" i="8"/>
  <c r="BD399" i="8"/>
  <c r="BB399" i="8"/>
  <c r="BA399" i="8"/>
  <c r="AZ399" i="8"/>
  <c r="AY399" i="8"/>
  <c r="AX399" i="8"/>
  <c r="AW399" i="8"/>
  <c r="AV399" i="8"/>
  <c r="AU399" i="8"/>
  <c r="AT399" i="8"/>
  <c r="AS399" i="8"/>
  <c r="AR399" i="8"/>
  <c r="BD398" i="8"/>
  <c r="BB398" i="8"/>
  <c r="BA398" i="8"/>
  <c r="AZ398" i="8"/>
  <c r="AY398" i="8"/>
  <c r="AX398" i="8"/>
  <c r="AW398" i="8"/>
  <c r="AV398" i="8"/>
  <c r="AU398" i="8"/>
  <c r="AT398" i="8"/>
  <c r="AS398" i="8"/>
  <c r="AR398" i="8"/>
  <c r="BD397" i="8"/>
  <c r="BB397" i="8"/>
  <c r="BA397" i="8"/>
  <c r="AZ397" i="8"/>
  <c r="AY397" i="8"/>
  <c r="AX397" i="8"/>
  <c r="AW397" i="8"/>
  <c r="AV397" i="8"/>
  <c r="AU397" i="8"/>
  <c r="AT397" i="8"/>
  <c r="AS397" i="8"/>
  <c r="AR397" i="8"/>
  <c r="BD396" i="8"/>
  <c r="BB396" i="8"/>
  <c r="BA396" i="8"/>
  <c r="AZ396" i="8"/>
  <c r="AY396" i="8"/>
  <c r="AX396" i="8"/>
  <c r="AW396" i="8"/>
  <c r="AV396" i="8"/>
  <c r="AU396" i="8"/>
  <c r="AT396" i="8"/>
  <c r="AS396" i="8"/>
  <c r="AR396" i="8"/>
  <c r="BD395" i="8"/>
  <c r="BB395" i="8"/>
  <c r="BA395" i="8"/>
  <c r="AZ395" i="8"/>
  <c r="AY395" i="8"/>
  <c r="AX395" i="8"/>
  <c r="AW395" i="8"/>
  <c r="AV395" i="8"/>
  <c r="AU395" i="8"/>
  <c r="AT395" i="8"/>
  <c r="AS395" i="8"/>
  <c r="AR395" i="8"/>
  <c r="BD394" i="8"/>
  <c r="BB394" i="8"/>
  <c r="BA394" i="8"/>
  <c r="AZ394" i="8"/>
  <c r="AY394" i="8"/>
  <c r="AX394" i="8"/>
  <c r="AW394" i="8"/>
  <c r="AV394" i="8"/>
  <c r="AU394" i="8"/>
  <c r="AT394" i="8"/>
  <c r="AS394" i="8"/>
  <c r="AR394" i="8"/>
  <c r="BD393" i="8"/>
  <c r="BB393" i="8"/>
  <c r="BA393" i="8"/>
  <c r="AZ393" i="8"/>
  <c r="AY393" i="8"/>
  <c r="AX393" i="8"/>
  <c r="AW393" i="8"/>
  <c r="AV393" i="8"/>
  <c r="AU393" i="8"/>
  <c r="AT393" i="8"/>
  <c r="AS393" i="8"/>
  <c r="AR393" i="8"/>
  <c r="BD392" i="8"/>
  <c r="BB392" i="8"/>
  <c r="BA392" i="8"/>
  <c r="AZ392" i="8"/>
  <c r="AY392" i="8"/>
  <c r="AX392" i="8"/>
  <c r="AW392" i="8"/>
  <c r="AV392" i="8"/>
  <c r="AU392" i="8"/>
  <c r="AT392" i="8"/>
  <c r="AS392" i="8"/>
  <c r="AR392" i="8"/>
  <c r="BD391" i="8"/>
  <c r="BB391" i="8"/>
  <c r="BA391" i="8"/>
  <c r="AZ391" i="8"/>
  <c r="AY391" i="8"/>
  <c r="AX391" i="8"/>
  <c r="AW391" i="8"/>
  <c r="AV391" i="8"/>
  <c r="AU391" i="8"/>
  <c r="AT391" i="8"/>
  <c r="AS391" i="8"/>
  <c r="AR391" i="8"/>
  <c r="BD390" i="8"/>
  <c r="BB390" i="8"/>
  <c r="BA390" i="8"/>
  <c r="AZ390" i="8"/>
  <c r="AY390" i="8"/>
  <c r="AX390" i="8"/>
  <c r="AW390" i="8"/>
  <c r="AV390" i="8"/>
  <c r="AU390" i="8"/>
  <c r="AT390" i="8"/>
  <c r="AS390" i="8"/>
  <c r="AR390" i="8"/>
  <c r="BD389" i="8"/>
  <c r="BB389" i="8"/>
  <c r="BA389" i="8"/>
  <c r="AZ389" i="8"/>
  <c r="AY389" i="8"/>
  <c r="AX389" i="8"/>
  <c r="AW389" i="8"/>
  <c r="AV389" i="8"/>
  <c r="AU389" i="8"/>
  <c r="AT389" i="8"/>
  <c r="AS389" i="8"/>
  <c r="AR389" i="8"/>
  <c r="BD388" i="8"/>
  <c r="BB388" i="8"/>
  <c r="BA388" i="8"/>
  <c r="AZ388" i="8"/>
  <c r="AY388" i="8"/>
  <c r="AX388" i="8"/>
  <c r="AW388" i="8"/>
  <c r="AV388" i="8"/>
  <c r="AU388" i="8"/>
  <c r="AT388" i="8"/>
  <c r="AS388" i="8"/>
  <c r="AR388" i="8"/>
  <c r="BD387" i="8"/>
  <c r="BB387" i="8"/>
  <c r="BA387" i="8"/>
  <c r="AZ387" i="8"/>
  <c r="AY387" i="8"/>
  <c r="AX387" i="8"/>
  <c r="AW387" i="8"/>
  <c r="AV387" i="8"/>
  <c r="AU387" i="8"/>
  <c r="AT387" i="8"/>
  <c r="AS387" i="8"/>
  <c r="AR387" i="8"/>
  <c r="BD386" i="8"/>
  <c r="BB386" i="8"/>
  <c r="BA386" i="8"/>
  <c r="AZ386" i="8"/>
  <c r="AY386" i="8"/>
  <c r="AX386" i="8"/>
  <c r="AW386" i="8"/>
  <c r="AV386" i="8"/>
  <c r="AU386" i="8"/>
  <c r="AT386" i="8"/>
  <c r="AS386" i="8"/>
  <c r="AR386" i="8"/>
  <c r="BD385" i="8"/>
  <c r="BB385" i="8"/>
  <c r="BA385" i="8"/>
  <c r="AZ385" i="8"/>
  <c r="AY385" i="8"/>
  <c r="AX385" i="8"/>
  <c r="AW385" i="8"/>
  <c r="AV385" i="8"/>
  <c r="AU385" i="8"/>
  <c r="AT385" i="8"/>
  <c r="AS385" i="8"/>
  <c r="AR385" i="8"/>
  <c r="BD384" i="8"/>
  <c r="BB384" i="8"/>
  <c r="BA384" i="8"/>
  <c r="AZ384" i="8"/>
  <c r="AY384" i="8"/>
  <c r="AX384" i="8"/>
  <c r="AW384" i="8"/>
  <c r="AV384" i="8"/>
  <c r="AU384" i="8"/>
  <c r="AT384" i="8"/>
  <c r="AS384" i="8"/>
  <c r="AR384" i="8"/>
  <c r="BD383" i="8"/>
  <c r="BB383" i="8"/>
  <c r="BA383" i="8"/>
  <c r="AZ383" i="8"/>
  <c r="AY383" i="8"/>
  <c r="AX383" i="8"/>
  <c r="AW383" i="8"/>
  <c r="AV383" i="8"/>
  <c r="AU383" i="8"/>
  <c r="AT383" i="8"/>
  <c r="AS383" i="8"/>
  <c r="AR383" i="8"/>
  <c r="BD382" i="8"/>
  <c r="BB382" i="8"/>
  <c r="BA382" i="8"/>
  <c r="AZ382" i="8"/>
  <c r="AY382" i="8"/>
  <c r="AX382" i="8"/>
  <c r="AW382" i="8"/>
  <c r="AV382" i="8"/>
  <c r="AU382" i="8"/>
  <c r="AT382" i="8"/>
  <c r="AS382" i="8"/>
  <c r="AR382" i="8"/>
  <c r="BD381" i="8"/>
  <c r="BB381" i="8"/>
  <c r="BA381" i="8"/>
  <c r="AZ381" i="8"/>
  <c r="AY381" i="8"/>
  <c r="AX381" i="8"/>
  <c r="AW381" i="8"/>
  <c r="AV381" i="8"/>
  <c r="AU381" i="8"/>
  <c r="AT381" i="8"/>
  <c r="AS381" i="8"/>
  <c r="AR381" i="8"/>
  <c r="BD380" i="8"/>
  <c r="BB380" i="8"/>
  <c r="BA380" i="8"/>
  <c r="AZ380" i="8"/>
  <c r="AY380" i="8"/>
  <c r="AX380" i="8"/>
  <c r="AW380" i="8"/>
  <c r="AV380" i="8"/>
  <c r="AU380" i="8"/>
  <c r="AT380" i="8"/>
  <c r="AS380" i="8"/>
  <c r="AR380" i="8"/>
  <c r="BD379" i="8"/>
  <c r="BB379" i="8"/>
  <c r="BA379" i="8"/>
  <c r="AZ379" i="8"/>
  <c r="AY379" i="8"/>
  <c r="AX379" i="8"/>
  <c r="AW379" i="8"/>
  <c r="AV379" i="8"/>
  <c r="AU379" i="8"/>
  <c r="AT379" i="8"/>
  <c r="AS379" i="8"/>
  <c r="AR379" i="8"/>
  <c r="BD378" i="8"/>
  <c r="BB378" i="8"/>
  <c r="BA378" i="8"/>
  <c r="AZ378" i="8"/>
  <c r="AY378" i="8"/>
  <c r="AX378" i="8"/>
  <c r="AW378" i="8"/>
  <c r="AV378" i="8"/>
  <c r="AU378" i="8"/>
  <c r="AT378" i="8"/>
  <c r="AS378" i="8"/>
  <c r="AR378" i="8"/>
  <c r="BD377" i="8"/>
  <c r="BB377" i="8"/>
  <c r="BA377" i="8"/>
  <c r="AZ377" i="8"/>
  <c r="AY377" i="8"/>
  <c r="AX377" i="8"/>
  <c r="AW377" i="8"/>
  <c r="AV377" i="8"/>
  <c r="AU377" i="8"/>
  <c r="AT377" i="8"/>
  <c r="AS377" i="8"/>
  <c r="AR377" i="8"/>
  <c r="BD376" i="8"/>
  <c r="BB376" i="8"/>
  <c r="BA376" i="8"/>
  <c r="AZ376" i="8"/>
  <c r="AY376" i="8"/>
  <c r="AX376" i="8"/>
  <c r="AW376" i="8"/>
  <c r="AV376" i="8"/>
  <c r="AU376" i="8"/>
  <c r="AT376" i="8"/>
  <c r="AS376" i="8"/>
  <c r="AR376" i="8"/>
  <c r="BD375" i="8"/>
  <c r="BB375" i="8"/>
  <c r="BA375" i="8"/>
  <c r="AZ375" i="8"/>
  <c r="AY375" i="8"/>
  <c r="AX375" i="8"/>
  <c r="AW375" i="8"/>
  <c r="AV375" i="8"/>
  <c r="AU375" i="8"/>
  <c r="AT375" i="8"/>
  <c r="AS375" i="8"/>
  <c r="AR375" i="8"/>
  <c r="BD374" i="8"/>
  <c r="BB374" i="8"/>
  <c r="BA374" i="8"/>
  <c r="AZ374" i="8"/>
  <c r="AY374" i="8"/>
  <c r="AX374" i="8"/>
  <c r="AW374" i="8"/>
  <c r="AV374" i="8"/>
  <c r="AU374" i="8"/>
  <c r="AT374" i="8"/>
  <c r="AS374" i="8"/>
  <c r="AR374" i="8"/>
  <c r="BD373" i="8"/>
  <c r="BB373" i="8"/>
  <c r="BA373" i="8"/>
  <c r="AZ373" i="8"/>
  <c r="AY373" i="8"/>
  <c r="AX373" i="8"/>
  <c r="AW373" i="8"/>
  <c r="AV373" i="8"/>
  <c r="AU373" i="8"/>
  <c r="AT373" i="8"/>
  <c r="AS373" i="8"/>
  <c r="AR373" i="8"/>
  <c r="BD372" i="8"/>
  <c r="BB372" i="8"/>
  <c r="BA372" i="8"/>
  <c r="AZ372" i="8"/>
  <c r="AY372" i="8"/>
  <c r="AX372" i="8"/>
  <c r="AW372" i="8"/>
  <c r="AV372" i="8"/>
  <c r="AU372" i="8"/>
  <c r="AT372" i="8"/>
  <c r="AS372" i="8"/>
  <c r="AR372" i="8"/>
  <c r="BD371" i="8"/>
  <c r="BB371" i="8"/>
  <c r="BA371" i="8"/>
  <c r="AZ371" i="8"/>
  <c r="AY371" i="8"/>
  <c r="AX371" i="8"/>
  <c r="AW371" i="8"/>
  <c r="AV371" i="8"/>
  <c r="AU371" i="8"/>
  <c r="AT371" i="8"/>
  <c r="AS371" i="8"/>
  <c r="AR371" i="8"/>
  <c r="BD370" i="8"/>
  <c r="BB370" i="8"/>
  <c r="BA370" i="8"/>
  <c r="AZ370" i="8"/>
  <c r="AY370" i="8"/>
  <c r="AX370" i="8"/>
  <c r="AW370" i="8"/>
  <c r="AV370" i="8"/>
  <c r="AU370" i="8"/>
  <c r="AT370" i="8"/>
  <c r="AS370" i="8"/>
  <c r="AR370" i="8"/>
  <c r="BD369" i="8"/>
  <c r="BB369" i="8"/>
  <c r="BA369" i="8"/>
  <c r="AZ369" i="8"/>
  <c r="AY369" i="8"/>
  <c r="AX369" i="8"/>
  <c r="AW369" i="8"/>
  <c r="AV369" i="8"/>
  <c r="AU369" i="8"/>
  <c r="AT369" i="8"/>
  <c r="AS369" i="8"/>
  <c r="AR369" i="8"/>
  <c r="BD368" i="8"/>
  <c r="BB368" i="8"/>
  <c r="BA368" i="8"/>
  <c r="AZ368" i="8"/>
  <c r="AY368" i="8"/>
  <c r="AX368" i="8"/>
  <c r="AW368" i="8"/>
  <c r="AV368" i="8"/>
  <c r="AU368" i="8"/>
  <c r="AT368" i="8"/>
  <c r="AS368" i="8"/>
  <c r="AR368" i="8"/>
  <c r="BD367" i="8"/>
  <c r="BB367" i="8"/>
  <c r="BA367" i="8"/>
  <c r="AZ367" i="8"/>
  <c r="AY367" i="8"/>
  <c r="AX367" i="8"/>
  <c r="AW367" i="8"/>
  <c r="AV367" i="8"/>
  <c r="AU367" i="8"/>
  <c r="AT367" i="8"/>
  <c r="AS367" i="8"/>
  <c r="AR367" i="8"/>
  <c r="BD366" i="8"/>
  <c r="BB366" i="8"/>
  <c r="BA366" i="8"/>
  <c r="AZ366" i="8"/>
  <c r="AY366" i="8"/>
  <c r="AX366" i="8"/>
  <c r="AW366" i="8"/>
  <c r="AV366" i="8"/>
  <c r="AU366" i="8"/>
  <c r="AT366" i="8"/>
  <c r="AS366" i="8"/>
  <c r="AR366" i="8"/>
  <c r="BD365" i="8"/>
  <c r="BB365" i="8"/>
  <c r="BA365" i="8"/>
  <c r="AZ365" i="8"/>
  <c r="AY365" i="8"/>
  <c r="AX365" i="8"/>
  <c r="AW365" i="8"/>
  <c r="AV365" i="8"/>
  <c r="AU365" i="8"/>
  <c r="AT365" i="8"/>
  <c r="AS365" i="8"/>
  <c r="AR365" i="8"/>
  <c r="BD364" i="8"/>
  <c r="BB364" i="8"/>
  <c r="BA364" i="8"/>
  <c r="AZ364" i="8"/>
  <c r="AY364" i="8"/>
  <c r="AX364" i="8"/>
  <c r="AW364" i="8"/>
  <c r="AV364" i="8"/>
  <c r="AU364" i="8"/>
  <c r="AT364" i="8"/>
  <c r="AS364" i="8"/>
  <c r="AR364" i="8"/>
  <c r="BD363" i="8"/>
  <c r="BB363" i="8"/>
  <c r="BA363" i="8"/>
  <c r="AZ363" i="8"/>
  <c r="AY363" i="8"/>
  <c r="AX363" i="8"/>
  <c r="AW363" i="8"/>
  <c r="AV363" i="8"/>
  <c r="AU363" i="8"/>
  <c r="AT363" i="8"/>
  <c r="AS363" i="8"/>
  <c r="AR363" i="8"/>
  <c r="BD362" i="8"/>
  <c r="BB362" i="8"/>
  <c r="BA362" i="8"/>
  <c r="AZ362" i="8"/>
  <c r="AY362" i="8"/>
  <c r="AX362" i="8"/>
  <c r="AW362" i="8"/>
  <c r="AV362" i="8"/>
  <c r="AU362" i="8"/>
  <c r="AT362" i="8"/>
  <c r="AS362" i="8"/>
  <c r="AR362" i="8"/>
  <c r="BD361" i="8"/>
  <c r="BB361" i="8"/>
  <c r="BA361" i="8"/>
  <c r="AZ361" i="8"/>
  <c r="AY361" i="8"/>
  <c r="AX361" i="8"/>
  <c r="AW361" i="8"/>
  <c r="AV361" i="8"/>
  <c r="AU361" i="8"/>
  <c r="AT361" i="8"/>
  <c r="AS361" i="8"/>
  <c r="AR361" i="8"/>
  <c r="BD360" i="8"/>
  <c r="BB360" i="8"/>
  <c r="BA360" i="8"/>
  <c r="AZ360" i="8"/>
  <c r="AY360" i="8"/>
  <c r="AX360" i="8"/>
  <c r="AW360" i="8"/>
  <c r="AV360" i="8"/>
  <c r="AU360" i="8"/>
  <c r="AT360" i="8"/>
  <c r="AS360" i="8"/>
  <c r="AR360" i="8"/>
  <c r="BD359" i="8"/>
  <c r="BB359" i="8"/>
  <c r="BA359" i="8"/>
  <c r="AZ359" i="8"/>
  <c r="AY359" i="8"/>
  <c r="AX359" i="8"/>
  <c r="AW359" i="8"/>
  <c r="AV359" i="8"/>
  <c r="AU359" i="8"/>
  <c r="AT359" i="8"/>
  <c r="AS359" i="8"/>
  <c r="AR359" i="8"/>
  <c r="BD358" i="8"/>
  <c r="BB358" i="8"/>
  <c r="BA358" i="8"/>
  <c r="AZ358" i="8"/>
  <c r="AY358" i="8"/>
  <c r="AX358" i="8"/>
  <c r="AW358" i="8"/>
  <c r="AV358" i="8"/>
  <c r="AU358" i="8"/>
  <c r="AT358" i="8"/>
  <c r="AS358" i="8"/>
  <c r="AR358" i="8"/>
  <c r="BD357" i="8"/>
  <c r="BB357" i="8"/>
  <c r="BA357" i="8"/>
  <c r="AZ357" i="8"/>
  <c r="AY357" i="8"/>
  <c r="AX357" i="8"/>
  <c r="AW357" i="8"/>
  <c r="AV357" i="8"/>
  <c r="AU357" i="8"/>
  <c r="AT357" i="8"/>
  <c r="AS357" i="8"/>
  <c r="AR357" i="8"/>
  <c r="BD356" i="8"/>
  <c r="BB356" i="8"/>
  <c r="BA356" i="8"/>
  <c r="AZ356" i="8"/>
  <c r="AY356" i="8"/>
  <c r="AX356" i="8"/>
  <c r="AW356" i="8"/>
  <c r="AV356" i="8"/>
  <c r="AU356" i="8"/>
  <c r="AT356" i="8"/>
  <c r="AS356" i="8"/>
  <c r="AR356" i="8"/>
  <c r="BD355" i="8"/>
  <c r="BB355" i="8"/>
  <c r="BA355" i="8"/>
  <c r="AZ355" i="8"/>
  <c r="AY355" i="8"/>
  <c r="AX355" i="8"/>
  <c r="AW355" i="8"/>
  <c r="AV355" i="8"/>
  <c r="AU355" i="8"/>
  <c r="AT355" i="8"/>
  <c r="AS355" i="8"/>
  <c r="AR355" i="8"/>
  <c r="BD354" i="8"/>
  <c r="BB354" i="8"/>
  <c r="BA354" i="8"/>
  <c r="AZ354" i="8"/>
  <c r="AY354" i="8"/>
  <c r="AX354" i="8"/>
  <c r="AW354" i="8"/>
  <c r="AV354" i="8"/>
  <c r="AU354" i="8"/>
  <c r="AT354" i="8"/>
  <c r="AS354" i="8"/>
  <c r="AR354" i="8"/>
  <c r="BD353" i="8"/>
  <c r="BB353" i="8"/>
  <c r="BA353" i="8"/>
  <c r="AZ353" i="8"/>
  <c r="AY353" i="8"/>
  <c r="AX353" i="8"/>
  <c r="AW353" i="8"/>
  <c r="AV353" i="8"/>
  <c r="AU353" i="8"/>
  <c r="AT353" i="8"/>
  <c r="AS353" i="8"/>
  <c r="AR353" i="8"/>
  <c r="BD352" i="8"/>
  <c r="BB352" i="8"/>
  <c r="BA352" i="8"/>
  <c r="AZ352" i="8"/>
  <c r="AY352" i="8"/>
  <c r="AX352" i="8"/>
  <c r="AW352" i="8"/>
  <c r="AV352" i="8"/>
  <c r="AU352" i="8"/>
  <c r="AT352" i="8"/>
  <c r="AS352" i="8"/>
  <c r="AR352" i="8"/>
  <c r="BD351" i="8"/>
  <c r="BB351" i="8"/>
  <c r="BA351" i="8"/>
  <c r="AZ351" i="8"/>
  <c r="AY351" i="8"/>
  <c r="AX351" i="8"/>
  <c r="AW351" i="8"/>
  <c r="AV351" i="8"/>
  <c r="AU351" i="8"/>
  <c r="AT351" i="8"/>
  <c r="AS351" i="8"/>
  <c r="AR351" i="8"/>
  <c r="BD350" i="8"/>
  <c r="BB350" i="8"/>
  <c r="BA350" i="8"/>
  <c r="AZ350" i="8"/>
  <c r="AY350" i="8"/>
  <c r="AX350" i="8"/>
  <c r="AW350" i="8"/>
  <c r="AV350" i="8"/>
  <c r="AU350" i="8"/>
  <c r="AT350" i="8"/>
  <c r="AS350" i="8"/>
  <c r="AR350" i="8"/>
  <c r="BD349" i="8"/>
  <c r="BB349" i="8"/>
  <c r="BA349" i="8"/>
  <c r="AZ349" i="8"/>
  <c r="AY349" i="8"/>
  <c r="AX349" i="8"/>
  <c r="AW349" i="8"/>
  <c r="AV349" i="8"/>
  <c r="AU349" i="8"/>
  <c r="AT349" i="8"/>
  <c r="AS349" i="8"/>
  <c r="AR349" i="8"/>
  <c r="BD348" i="8"/>
  <c r="BB348" i="8"/>
  <c r="BA348" i="8"/>
  <c r="AZ348" i="8"/>
  <c r="AY348" i="8"/>
  <c r="AX348" i="8"/>
  <c r="AW348" i="8"/>
  <c r="AV348" i="8"/>
  <c r="AU348" i="8"/>
  <c r="AT348" i="8"/>
  <c r="AS348" i="8"/>
  <c r="AR348" i="8"/>
  <c r="BD347" i="8"/>
  <c r="BB347" i="8"/>
  <c r="BA347" i="8"/>
  <c r="AZ347" i="8"/>
  <c r="AY347" i="8"/>
  <c r="AX347" i="8"/>
  <c r="AW347" i="8"/>
  <c r="AV347" i="8"/>
  <c r="AU347" i="8"/>
  <c r="AT347" i="8"/>
  <c r="AS347" i="8"/>
  <c r="AR347" i="8"/>
  <c r="BD346" i="8"/>
  <c r="BB346" i="8"/>
  <c r="BA346" i="8"/>
  <c r="AZ346" i="8"/>
  <c r="AY346" i="8"/>
  <c r="AX346" i="8"/>
  <c r="AW346" i="8"/>
  <c r="AV346" i="8"/>
  <c r="AU346" i="8"/>
  <c r="AT346" i="8"/>
  <c r="AS346" i="8"/>
  <c r="AR346" i="8"/>
  <c r="BD345" i="8"/>
  <c r="BB345" i="8"/>
  <c r="BA345" i="8"/>
  <c r="AZ345" i="8"/>
  <c r="AY345" i="8"/>
  <c r="AX345" i="8"/>
  <c r="AW345" i="8"/>
  <c r="AV345" i="8"/>
  <c r="AU345" i="8"/>
  <c r="AT345" i="8"/>
  <c r="AS345" i="8"/>
  <c r="AR345" i="8"/>
  <c r="BD344" i="8"/>
  <c r="BB344" i="8"/>
  <c r="BA344" i="8"/>
  <c r="AZ344" i="8"/>
  <c r="AY344" i="8"/>
  <c r="AX344" i="8"/>
  <c r="AW344" i="8"/>
  <c r="AV344" i="8"/>
  <c r="AU344" i="8"/>
  <c r="AT344" i="8"/>
  <c r="AS344" i="8"/>
  <c r="AR344" i="8"/>
  <c r="BD343" i="8"/>
  <c r="BB343" i="8"/>
  <c r="BA343" i="8"/>
  <c r="AZ343" i="8"/>
  <c r="AY343" i="8"/>
  <c r="AX343" i="8"/>
  <c r="AW343" i="8"/>
  <c r="AV343" i="8"/>
  <c r="AU343" i="8"/>
  <c r="AT343" i="8"/>
  <c r="AS343" i="8"/>
  <c r="AR343" i="8"/>
  <c r="BD342" i="8"/>
  <c r="BB342" i="8"/>
  <c r="BA342" i="8"/>
  <c r="AZ342" i="8"/>
  <c r="AY342" i="8"/>
  <c r="AX342" i="8"/>
  <c r="AW342" i="8"/>
  <c r="AV342" i="8"/>
  <c r="AU342" i="8"/>
  <c r="AT342" i="8"/>
  <c r="AS342" i="8"/>
  <c r="AR342" i="8"/>
  <c r="BD341" i="8"/>
  <c r="BB341" i="8"/>
  <c r="BA341" i="8"/>
  <c r="AZ341" i="8"/>
  <c r="AY341" i="8"/>
  <c r="AX341" i="8"/>
  <c r="AW341" i="8"/>
  <c r="AV341" i="8"/>
  <c r="AU341" i="8"/>
  <c r="AT341" i="8"/>
  <c r="AS341" i="8"/>
  <c r="AR341" i="8"/>
  <c r="BD340" i="8"/>
  <c r="BB340" i="8"/>
  <c r="BA340" i="8"/>
  <c r="AZ340" i="8"/>
  <c r="AY340" i="8"/>
  <c r="AX340" i="8"/>
  <c r="AW340" i="8"/>
  <c r="AV340" i="8"/>
  <c r="AU340" i="8"/>
  <c r="AT340" i="8"/>
  <c r="AS340" i="8"/>
  <c r="AR340" i="8"/>
  <c r="BD339" i="8"/>
  <c r="BB339" i="8"/>
  <c r="BA339" i="8"/>
  <c r="AZ339" i="8"/>
  <c r="AY339" i="8"/>
  <c r="AX339" i="8"/>
  <c r="AW339" i="8"/>
  <c r="AV339" i="8"/>
  <c r="AU339" i="8"/>
  <c r="AT339" i="8"/>
  <c r="AS339" i="8"/>
  <c r="AR339" i="8"/>
  <c r="BD338" i="8"/>
  <c r="BB338" i="8"/>
  <c r="BA338" i="8"/>
  <c r="AZ338" i="8"/>
  <c r="AY338" i="8"/>
  <c r="AX338" i="8"/>
  <c r="AW338" i="8"/>
  <c r="AV338" i="8"/>
  <c r="AU338" i="8"/>
  <c r="AT338" i="8"/>
  <c r="AS338" i="8"/>
  <c r="AR338" i="8"/>
  <c r="BD337" i="8"/>
  <c r="BB337" i="8"/>
  <c r="BA337" i="8"/>
  <c r="AZ337" i="8"/>
  <c r="AY337" i="8"/>
  <c r="AX337" i="8"/>
  <c r="AW337" i="8"/>
  <c r="AV337" i="8"/>
  <c r="AU337" i="8"/>
  <c r="AT337" i="8"/>
  <c r="AS337" i="8"/>
  <c r="AR337" i="8"/>
  <c r="BD336" i="8"/>
  <c r="BB336" i="8"/>
  <c r="BA336" i="8"/>
  <c r="AZ336" i="8"/>
  <c r="AY336" i="8"/>
  <c r="AX336" i="8"/>
  <c r="AW336" i="8"/>
  <c r="AV336" i="8"/>
  <c r="AU336" i="8"/>
  <c r="AT336" i="8"/>
  <c r="AS336" i="8"/>
  <c r="AR336" i="8"/>
  <c r="BD335" i="8"/>
  <c r="BB335" i="8"/>
  <c r="BA335" i="8"/>
  <c r="AZ335" i="8"/>
  <c r="AY335" i="8"/>
  <c r="AX335" i="8"/>
  <c r="AW335" i="8"/>
  <c r="AV335" i="8"/>
  <c r="AU335" i="8"/>
  <c r="AT335" i="8"/>
  <c r="AS335" i="8"/>
  <c r="AR335" i="8"/>
  <c r="BD334" i="8"/>
  <c r="BB334" i="8"/>
  <c r="BA334" i="8"/>
  <c r="AZ334" i="8"/>
  <c r="AY334" i="8"/>
  <c r="AX334" i="8"/>
  <c r="AW334" i="8"/>
  <c r="AV334" i="8"/>
  <c r="AU334" i="8"/>
  <c r="AT334" i="8"/>
  <c r="AS334" i="8"/>
  <c r="AR334" i="8"/>
  <c r="BD333" i="8"/>
  <c r="BB333" i="8"/>
  <c r="BA333" i="8"/>
  <c r="AZ333" i="8"/>
  <c r="AY333" i="8"/>
  <c r="AX333" i="8"/>
  <c r="AW333" i="8"/>
  <c r="AV333" i="8"/>
  <c r="AU333" i="8"/>
  <c r="AT333" i="8"/>
  <c r="AS333" i="8"/>
  <c r="AR333" i="8"/>
  <c r="BD332" i="8"/>
  <c r="BB332" i="8"/>
  <c r="BA332" i="8"/>
  <c r="AZ332" i="8"/>
  <c r="AY332" i="8"/>
  <c r="AX332" i="8"/>
  <c r="AW332" i="8"/>
  <c r="AV332" i="8"/>
  <c r="AU332" i="8"/>
  <c r="AT332" i="8"/>
  <c r="AS332" i="8"/>
  <c r="AR332" i="8"/>
  <c r="BD331" i="8"/>
  <c r="BB331" i="8"/>
  <c r="BA331" i="8"/>
  <c r="AZ331" i="8"/>
  <c r="AY331" i="8"/>
  <c r="AX331" i="8"/>
  <c r="AW331" i="8"/>
  <c r="AV331" i="8"/>
  <c r="AU331" i="8"/>
  <c r="AT331" i="8"/>
  <c r="AS331" i="8"/>
  <c r="AR331" i="8"/>
  <c r="BD330" i="8"/>
  <c r="BB330" i="8"/>
  <c r="BA330" i="8"/>
  <c r="AZ330" i="8"/>
  <c r="AY330" i="8"/>
  <c r="AX330" i="8"/>
  <c r="AW330" i="8"/>
  <c r="AV330" i="8"/>
  <c r="AU330" i="8"/>
  <c r="AT330" i="8"/>
  <c r="AS330" i="8"/>
  <c r="AR330" i="8"/>
  <c r="BD329" i="8"/>
  <c r="BB329" i="8"/>
  <c r="BA329" i="8"/>
  <c r="AZ329" i="8"/>
  <c r="AY329" i="8"/>
  <c r="AX329" i="8"/>
  <c r="AW329" i="8"/>
  <c r="AV329" i="8"/>
  <c r="AU329" i="8"/>
  <c r="AT329" i="8"/>
  <c r="AS329" i="8"/>
  <c r="AR329" i="8"/>
  <c r="BD328" i="8"/>
  <c r="BB328" i="8"/>
  <c r="BA328" i="8"/>
  <c r="AZ328" i="8"/>
  <c r="AY328" i="8"/>
  <c r="AX328" i="8"/>
  <c r="AW328" i="8"/>
  <c r="AV328" i="8"/>
  <c r="AU328" i="8"/>
  <c r="AT328" i="8"/>
  <c r="AS328" i="8"/>
  <c r="AR328" i="8"/>
  <c r="BD327" i="8"/>
  <c r="BB327" i="8"/>
  <c r="BA327" i="8"/>
  <c r="AZ327" i="8"/>
  <c r="AY327" i="8"/>
  <c r="AX327" i="8"/>
  <c r="AW327" i="8"/>
  <c r="AV327" i="8"/>
  <c r="AU327" i="8"/>
  <c r="AT327" i="8"/>
  <c r="AS327" i="8"/>
  <c r="AR327" i="8"/>
  <c r="BD326" i="8"/>
  <c r="BB326" i="8"/>
  <c r="BA326" i="8"/>
  <c r="AZ326" i="8"/>
  <c r="AY326" i="8"/>
  <c r="AX326" i="8"/>
  <c r="AW326" i="8"/>
  <c r="AV326" i="8"/>
  <c r="AU326" i="8"/>
  <c r="AT326" i="8"/>
  <c r="AS326" i="8"/>
  <c r="AR326" i="8"/>
  <c r="BD325" i="8"/>
  <c r="BB325" i="8"/>
  <c r="BA325" i="8"/>
  <c r="AZ325" i="8"/>
  <c r="AY325" i="8"/>
  <c r="AX325" i="8"/>
  <c r="AW325" i="8"/>
  <c r="AV325" i="8"/>
  <c r="AU325" i="8"/>
  <c r="AT325" i="8"/>
  <c r="AS325" i="8"/>
  <c r="AR325" i="8"/>
  <c r="BD324" i="8"/>
  <c r="BB324" i="8"/>
  <c r="BA324" i="8"/>
  <c r="AZ324" i="8"/>
  <c r="AY324" i="8"/>
  <c r="AX324" i="8"/>
  <c r="AW324" i="8"/>
  <c r="AV324" i="8"/>
  <c r="AU324" i="8"/>
  <c r="AT324" i="8"/>
  <c r="AS324" i="8"/>
  <c r="AR324" i="8"/>
  <c r="BD323" i="8"/>
  <c r="BB323" i="8"/>
  <c r="BA323" i="8"/>
  <c r="AZ323" i="8"/>
  <c r="AY323" i="8"/>
  <c r="AX323" i="8"/>
  <c r="AW323" i="8"/>
  <c r="AV323" i="8"/>
  <c r="AU323" i="8"/>
  <c r="AT323" i="8"/>
  <c r="AS323" i="8"/>
  <c r="AR323" i="8"/>
  <c r="BD322" i="8"/>
  <c r="BB322" i="8"/>
  <c r="BA322" i="8"/>
  <c r="AZ322" i="8"/>
  <c r="AY322" i="8"/>
  <c r="AX322" i="8"/>
  <c r="AW322" i="8"/>
  <c r="AV322" i="8"/>
  <c r="AU322" i="8"/>
  <c r="AT322" i="8"/>
  <c r="AS322" i="8"/>
  <c r="AR322" i="8"/>
  <c r="BD321" i="8"/>
  <c r="BB321" i="8"/>
  <c r="BA321" i="8"/>
  <c r="AZ321" i="8"/>
  <c r="AY321" i="8"/>
  <c r="AX321" i="8"/>
  <c r="AW321" i="8"/>
  <c r="AV321" i="8"/>
  <c r="AU321" i="8"/>
  <c r="AT321" i="8"/>
  <c r="AS321" i="8"/>
  <c r="AR321" i="8"/>
  <c r="BD320" i="8"/>
  <c r="BB320" i="8"/>
  <c r="BA320" i="8"/>
  <c r="AZ320" i="8"/>
  <c r="AY320" i="8"/>
  <c r="AX320" i="8"/>
  <c r="AW320" i="8"/>
  <c r="AV320" i="8"/>
  <c r="AU320" i="8"/>
  <c r="AT320" i="8"/>
  <c r="AS320" i="8"/>
  <c r="AR320" i="8"/>
  <c r="BD319" i="8"/>
  <c r="BB319" i="8"/>
  <c r="BA319" i="8"/>
  <c r="AZ319" i="8"/>
  <c r="AY319" i="8"/>
  <c r="AX319" i="8"/>
  <c r="AW319" i="8"/>
  <c r="AV319" i="8"/>
  <c r="AU319" i="8"/>
  <c r="AT319" i="8"/>
  <c r="AS319" i="8"/>
  <c r="AR319" i="8"/>
  <c r="BD318" i="8"/>
  <c r="BB318" i="8"/>
  <c r="BA318" i="8"/>
  <c r="AZ318" i="8"/>
  <c r="AY318" i="8"/>
  <c r="AX318" i="8"/>
  <c r="AW318" i="8"/>
  <c r="AV318" i="8"/>
  <c r="AU318" i="8"/>
  <c r="AT318" i="8"/>
  <c r="AS318" i="8"/>
  <c r="AR318" i="8"/>
  <c r="BD317" i="8"/>
  <c r="BB317" i="8"/>
  <c r="BA317" i="8"/>
  <c r="AZ317" i="8"/>
  <c r="AY317" i="8"/>
  <c r="AX317" i="8"/>
  <c r="AW317" i="8"/>
  <c r="AV317" i="8"/>
  <c r="AU317" i="8"/>
  <c r="AT317" i="8"/>
  <c r="AS317" i="8"/>
  <c r="AR317" i="8"/>
  <c r="BD316" i="8"/>
  <c r="BB316" i="8"/>
  <c r="BA316" i="8"/>
  <c r="AZ316" i="8"/>
  <c r="AY316" i="8"/>
  <c r="AX316" i="8"/>
  <c r="AW316" i="8"/>
  <c r="AV316" i="8"/>
  <c r="AU316" i="8"/>
  <c r="AT316" i="8"/>
  <c r="AS316" i="8"/>
  <c r="AR316" i="8"/>
  <c r="BD315" i="8"/>
  <c r="BB315" i="8"/>
  <c r="BA315" i="8"/>
  <c r="AZ315" i="8"/>
  <c r="AY315" i="8"/>
  <c r="AX315" i="8"/>
  <c r="AW315" i="8"/>
  <c r="AV315" i="8"/>
  <c r="AU315" i="8"/>
  <c r="AT315" i="8"/>
  <c r="AS315" i="8"/>
  <c r="AR315" i="8"/>
  <c r="BD314" i="8"/>
  <c r="BB314" i="8"/>
  <c r="BA314" i="8"/>
  <c r="AZ314" i="8"/>
  <c r="AY314" i="8"/>
  <c r="AX314" i="8"/>
  <c r="AW314" i="8"/>
  <c r="AV314" i="8"/>
  <c r="AU314" i="8"/>
  <c r="AT314" i="8"/>
  <c r="AS314" i="8"/>
  <c r="AR314" i="8"/>
  <c r="BD313" i="8"/>
  <c r="BB313" i="8"/>
  <c r="BA313" i="8"/>
  <c r="AZ313" i="8"/>
  <c r="AY313" i="8"/>
  <c r="AX313" i="8"/>
  <c r="AW313" i="8"/>
  <c r="AV313" i="8"/>
  <c r="AU313" i="8"/>
  <c r="AT313" i="8"/>
  <c r="AS313" i="8"/>
  <c r="AR313" i="8"/>
  <c r="BD312" i="8"/>
  <c r="BB312" i="8"/>
  <c r="BA312" i="8"/>
  <c r="AZ312" i="8"/>
  <c r="AY312" i="8"/>
  <c r="AX312" i="8"/>
  <c r="AW312" i="8"/>
  <c r="AV312" i="8"/>
  <c r="AU312" i="8"/>
  <c r="AT312" i="8"/>
  <c r="AS312" i="8"/>
  <c r="AR312" i="8"/>
  <c r="BD311" i="8"/>
  <c r="BB311" i="8"/>
  <c r="BA311" i="8"/>
  <c r="AZ311" i="8"/>
  <c r="AY311" i="8"/>
  <c r="AX311" i="8"/>
  <c r="AW311" i="8"/>
  <c r="AV311" i="8"/>
  <c r="AU311" i="8"/>
  <c r="AT311" i="8"/>
  <c r="AS311" i="8"/>
  <c r="AR311" i="8"/>
  <c r="BD310" i="8"/>
  <c r="BB310" i="8"/>
  <c r="BA310" i="8"/>
  <c r="AZ310" i="8"/>
  <c r="AY310" i="8"/>
  <c r="AX310" i="8"/>
  <c r="AW310" i="8"/>
  <c r="AV310" i="8"/>
  <c r="AU310" i="8"/>
  <c r="AT310" i="8"/>
  <c r="AS310" i="8"/>
  <c r="AR310" i="8"/>
  <c r="BD309" i="8"/>
  <c r="BB309" i="8"/>
  <c r="BA309" i="8"/>
  <c r="AZ309" i="8"/>
  <c r="AY309" i="8"/>
  <c r="AX309" i="8"/>
  <c r="AW309" i="8"/>
  <c r="AV309" i="8"/>
  <c r="AU309" i="8"/>
  <c r="AT309" i="8"/>
  <c r="AS309" i="8"/>
  <c r="AR309" i="8"/>
  <c r="BD308" i="8"/>
  <c r="BB308" i="8"/>
  <c r="BA308" i="8"/>
  <c r="AZ308" i="8"/>
  <c r="AY308" i="8"/>
  <c r="AX308" i="8"/>
  <c r="AW308" i="8"/>
  <c r="AV308" i="8"/>
  <c r="AU308" i="8"/>
  <c r="AT308" i="8"/>
  <c r="AS308" i="8"/>
  <c r="AR308" i="8"/>
  <c r="BD307" i="8"/>
  <c r="BB307" i="8"/>
  <c r="BA307" i="8"/>
  <c r="AZ307" i="8"/>
  <c r="AY307" i="8"/>
  <c r="AX307" i="8"/>
  <c r="AW307" i="8"/>
  <c r="AV307" i="8"/>
  <c r="AU307" i="8"/>
  <c r="AT307" i="8"/>
  <c r="AS307" i="8"/>
  <c r="AR307" i="8"/>
  <c r="BD306" i="8"/>
  <c r="BB306" i="8"/>
  <c r="BA306" i="8"/>
  <c r="AZ306" i="8"/>
  <c r="AY306" i="8"/>
  <c r="AX306" i="8"/>
  <c r="AW306" i="8"/>
  <c r="AV306" i="8"/>
  <c r="AU306" i="8"/>
  <c r="AT306" i="8"/>
  <c r="AS306" i="8"/>
  <c r="AR306" i="8"/>
  <c r="BD305" i="8"/>
  <c r="BB305" i="8"/>
  <c r="BA305" i="8"/>
  <c r="AZ305" i="8"/>
  <c r="AY305" i="8"/>
  <c r="AX305" i="8"/>
  <c r="AW305" i="8"/>
  <c r="AV305" i="8"/>
  <c r="AU305" i="8"/>
  <c r="AT305" i="8"/>
  <c r="AS305" i="8"/>
  <c r="AR305" i="8"/>
  <c r="BD304" i="8"/>
  <c r="BB304" i="8"/>
  <c r="BA304" i="8"/>
  <c r="AZ304" i="8"/>
  <c r="AY304" i="8"/>
  <c r="AX304" i="8"/>
  <c r="AW304" i="8"/>
  <c r="AV304" i="8"/>
  <c r="AU304" i="8"/>
  <c r="AT304" i="8"/>
  <c r="AS304" i="8"/>
  <c r="AR304" i="8"/>
  <c r="BD303" i="8"/>
  <c r="BB303" i="8"/>
  <c r="BA303" i="8"/>
  <c r="AZ303" i="8"/>
  <c r="AY303" i="8"/>
  <c r="AX303" i="8"/>
  <c r="AW303" i="8"/>
  <c r="AV303" i="8"/>
  <c r="AU303" i="8"/>
  <c r="AT303" i="8"/>
  <c r="AS303" i="8"/>
  <c r="AR303" i="8"/>
  <c r="BD302" i="8"/>
  <c r="BB302" i="8"/>
  <c r="BA302" i="8"/>
  <c r="AZ302" i="8"/>
  <c r="AY302" i="8"/>
  <c r="AX302" i="8"/>
  <c r="AW302" i="8"/>
  <c r="AV302" i="8"/>
  <c r="AU302" i="8"/>
  <c r="AT302" i="8"/>
  <c r="AS302" i="8"/>
  <c r="AR302" i="8"/>
  <c r="BD301" i="8"/>
  <c r="BB301" i="8"/>
  <c r="BA301" i="8"/>
  <c r="AZ301" i="8"/>
  <c r="AY301" i="8"/>
  <c r="AX301" i="8"/>
  <c r="AW301" i="8"/>
  <c r="AV301" i="8"/>
  <c r="AU301" i="8"/>
  <c r="AT301" i="8"/>
  <c r="AS301" i="8"/>
  <c r="AR301" i="8"/>
  <c r="BD300" i="8"/>
  <c r="BB300" i="8"/>
  <c r="BA300" i="8"/>
  <c r="AZ300" i="8"/>
  <c r="AY300" i="8"/>
  <c r="AX300" i="8"/>
  <c r="AW300" i="8"/>
  <c r="AV300" i="8"/>
  <c r="AU300" i="8"/>
  <c r="AT300" i="8"/>
  <c r="AS300" i="8"/>
  <c r="AR300" i="8"/>
  <c r="BD299" i="8"/>
  <c r="BB299" i="8"/>
  <c r="BA299" i="8"/>
  <c r="AZ299" i="8"/>
  <c r="AY299" i="8"/>
  <c r="AX299" i="8"/>
  <c r="AW299" i="8"/>
  <c r="AV299" i="8"/>
  <c r="AU299" i="8"/>
  <c r="AT299" i="8"/>
  <c r="AS299" i="8"/>
  <c r="AR299" i="8"/>
  <c r="BD298" i="8"/>
  <c r="BB298" i="8"/>
  <c r="BA298" i="8"/>
  <c r="AZ298" i="8"/>
  <c r="AY298" i="8"/>
  <c r="AX298" i="8"/>
  <c r="AW298" i="8"/>
  <c r="AV298" i="8"/>
  <c r="AU298" i="8"/>
  <c r="AT298" i="8"/>
  <c r="AS298" i="8"/>
  <c r="AR298" i="8"/>
  <c r="BD297" i="8"/>
  <c r="BB297" i="8"/>
  <c r="BA297" i="8"/>
  <c r="AZ297" i="8"/>
  <c r="AY297" i="8"/>
  <c r="AX297" i="8"/>
  <c r="AW297" i="8"/>
  <c r="AV297" i="8"/>
  <c r="AU297" i="8"/>
  <c r="AT297" i="8"/>
  <c r="AS297" i="8"/>
  <c r="AR297" i="8"/>
  <c r="BD296" i="8"/>
  <c r="BB296" i="8"/>
  <c r="BA296" i="8"/>
  <c r="AZ296" i="8"/>
  <c r="AY296" i="8"/>
  <c r="AX296" i="8"/>
  <c r="AW296" i="8"/>
  <c r="AV296" i="8"/>
  <c r="AU296" i="8"/>
  <c r="AT296" i="8"/>
  <c r="AS296" i="8"/>
  <c r="AR296" i="8"/>
  <c r="BD295" i="8"/>
  <c r="BB295" i="8"/>
  <c r="BA295" i="8"/>
  <c r="AZ295" i="8"/>
  <c r="AY295" i="8"/>
  <c r="AX295" i="8"/>
  <c r="AW295" i="8"/>
  <c r="AV295" i="8"/>
  <c r="AU295" i="8"/>
  <c r="AT295" i="8"/>
  <c r="AS295" i="8"/>
  <c r="AR295" i="8"/>
  <c r="BD294" i="8"/>
  <c r="BB294" i="8"/>
  <c r="BA294" i="8"/>
  <c r="AZ294" i="8"/>
  <c r="AY294" i="8"/>
  <c r="AX294" i="8"/>
  <c r="AW294" i="8"/>
  <c r="AV294" i="8"/>
  <c r="AU294" i="8"/>
  <c r="AT294" i="8"/>
  <c r="AS294" i="8"/>
  <c r="AR294" i="8"/>
  <c r="BD293" i="8"/>
  <c r="BB293" i="8"/>
  <c r="BA293" i="8"/>
  <c r="AZ293" i="8"/>
  <c r="AY293" i="8"/>
  <c r="AX293" i="8"/>
  <c r="AW293" i="8"/>
  <c r="AV293" i="8"/>
  <c r="AU293" i="8"/>
  <c r="AT293" i="8"/>
  <c r="AS293" i="8"/>
  <c r="AR293" i="8"/>
  <c r="BD292" i="8"/>
  <c r="BB292" i="8"/>
  <c r="BA292" i="8"/>
  <c r="AZ292" i="8"/>
  <c r="AY292" i="8"/>
  <c r="AX292" i="8"/>
  <c r="AW292" i="8"/>
  <c r="AV292" i="8"/>
  <c r="AU292" i="8"/>
  <c r="AT292" i="8"/>
  <c r="AS292" i="8"/>
  <c r="AR292" i="8"/>
  <c r="BD291" i="8"/>
  <c r="BB291" i="8"/>
  <c r="BA291" i="8"/>
  <c r="AZ291" i="8"/>
  <c r="AY291" i="8"/>
  <c r="AX291" i="8"/>
  <c r="AW291" i="8"/>
  <c r="AV291" i="8"/>
  <c r="AU291" i="8"/>
  <c r="AT291" i="8"/>
  <c r="AS291" i="8"/>
  <c r="AR291" i="8"/>
  <c r="BD290" i="8"/>
  <c r="BB290" i="8"/>
  <c r="BA290" i="8"/>
  <c r="AZ290" i="8"/>
  <c r="AY290" i="8"/>
  <c r="AX290" i="8"/>
  <c r="AW290" i="8"/>
  <c r="AV290" i="8"/>
  <c r="AU290" i="8"/>
  <c r="AT290" i="8"/>
  <c r="AS290" i="8"/>
  <c r="AR290" i="8"/>
  <c r="BD289" i="8"/>
  <c r="BB289" i="8"/>
  <c r="BA289" i="8"/>
  <c r="AZ289" i="8"/>
  <c r="AY289" i="8"/>
  <c r="AX289" i="8"/>
  <c r="AW289" i="8"/>
  <c r="AV289" i="8"/>
  <c r="AU289" i="8"/>
  <c r="AT289" i="8"/>
  <c r="AS289" i="8"/>
  <c r="AR289" i="8"/>
  <c r="BD288" i="8"/>
  <c r="BB288" i="8"/>
  <c r="BA288" i="8"/>
  <c r="AZ288" i="8"/>
  <c r="AY288" i="8"/>
  <c r="AX288" i="8"/>
  <c r="AW288" i="8"/>
  <c r="AV288" i="8"/>
  <c r="AU288" i="8"/>
  <c r="AT288" i="8"/>
  <c r="AS288" i="8"/>
  <c r="AR288" i="8"/>
  <c r="BD287" i="8"/>
  <c r="BB287" i="8"/>
  <c r="BA287" i="8"/>
  <c r="AZ287" i="8"/>
  <c r="AY287" i="8"/>
  <c r="AX287" i="8"/>
  <c r="AW287" i="8"/>
  <c r="AV287" i="8"/>
  <c r="AU287" i="8"/>
  <c r="AT287" i="8"/>
  <c r="AS287" i="8"/>
  <c r="AR287" i="8"/>
  <c r="BD286" i="8"/>
  <c r="BB286" i="8"/>
  <c r="BA286" i="8"/>
  <c r="AZ286" i="8"/>
  <c r="AY286" i="8"/>
  <c r="AX286" i="8"/>
  <c r="AW286" i="8"/>
  <c r="AV286" i="8"/>
  <c r="AU286" i="8"/>
  <c r="AT286" i="8"/>
  <c r="AS286" i="8"/>
  <c r="AR286" i="8"/>
  <c r="BD285" i="8"/>
  <c r="BB285" i="8"/>
  <c r="BA285" i="8"/>
  <c r="AZ285" i="8"/>
  <c r="AY285" i="8"/>
  <c r="AX285" i="8"/>
  <c r="AW285" i="8"/>
  <c r="AV285" i="8"/>
  <c r="AU285" i="8"/>
  <c r="AT285" i="8"/>
  <c r="AS285" i="8"/>
  <c r="AR285" i="8"/>
  <c r="BD284" i="8"/>
  <c r="BB284" i="8"/>
  <c r="BA284" i="8"/>
  <c r="AZ284" i="8"/>
  <c r="AY284" i="8"/>
  <c r="AX284" i="8"/>
  <c r="AW284" i="8"/>
  <c r="AV284" i="8"/>
  <c r="AU284" i="8"/>
  <c r="AT284" i="8"/>
  <c r="AS284" i="8"/>
  <c r="AR284" i="8"/>
  <c r="BD283" i="8"/>
  <c r="BB283" i="8"/>
  <c r="BA283" i="8"/>
  <c r="AZ283" i="8"/>
  <c r="AY283" i="8"/>
  <c r="AX283" i="8"/>
  <c r="AW283" i="8"/>
  <c r="AV283" i="8"/>
  <c r="AU283" i="8"/>
  <c r="AT283" i="8"/>
  <c r="AS283" i="8"/>
  <c r="AR283" i="8"/>
  <c r="BD282" i="8"/>
  <c r="BB282" i="8"/>
  <c r="BA282" i="8"/>
  <c r="AZ282" i="8"/>
  <c r="AY282" i="8"/>
  <c r="AX282" i="8"/>
  <c r="AW282" i="8"/>
  <c r="AV282" i="8"/>
  <c r="AU282" i="8"/>
  <c r="AT282" i="8"/>
  <c r="AS282" i="8"/>
  <c r="AR282" i="8"/>
  <c r="BD281" i="8"/>
  <c r="BB281" i="8"/>
  <c r="BA281" i="8"/>
  <c r="AZ281" i="8"/>
  <c r="AY281" i="8"/>
  <c r="AX281" i="8"/>
  <c r="AW281" i="8"/>
  <c r="AV281" i="8"/>
  <c r="AU281" i="8"/>
  <c r="AT281" i="8"/>
  <c r="AS281" i="8"/>
  <c r="AR281" i="8"/>
  <c r="BD280" i="8"/>
  <c r="BB280" i="8"/>
  <c r="BA280" i="8"/>
  <c r="AZ280" i="8"/>
  <c r="AY280" i="8"/>
  <c r="AX280" i="8"/>
  <c r="AW280" i="8"/>
  <c r="AV280" i="8"/>
  <c r="AU280" i="8"/>
  <c r="AT280" i="8"/>
  <c r="AS280" i="8"/>
  <c r="AR280" i="8"/>
  <c r="BD279" i="8"/>
  <c r="BB279" i="8"/>
  <c r="BA279" i="8"/>
  <c r="AZ279" i="8"/>
  <c r="AY279" i="8"/>
  <c r="AX279" i="8"/>
  <c r="AW279" i="8"/>
  <c r="AV279" i="8"/>
  <c r="AU279" i="8"/>
  <c r="AT279" i="8"/>
  <c r="AS279" i="8"/>
  <c r="AR279" i="8"/>
  <c r="BD278" i="8"/>
  <c r="BB278" i="8"/>
  <c r="BA278" i="8"/>
  <c r="AZ278" i="8"/>
  <c r="AY278" i="8"/>
  <c r="AX278" i="8"/>
  <c r="AW278" i="8"/>
  <c r="AV278" i="8"/>
  <c r="AU278" i="8"/>
  <c r="AT278" i="8"/>
  <c r="AS278" i="8"/>
  <c r="AR278" i="8"/>
  <c r="BD277" i="8"/>
  <c r="BB277" i="8"/>
  <c r="BA277" i="8"/>
  <c r="AZ277" i="8"/>
  <c r="AY277" i="8"/>
  <c r="AX277" i="8"/>
  <c r="AW277" i="8"/>
  <c r="AV277" i="8"/>
  <c r="AU277" i="8"/>
  <c r="AT277" i="8"/>
  <c r="AS277" i="8"/>
  <c r="AR277" i="8"/>
  <c r="BD276" i="8"/>
  <c r="BB276" i="8"/>
  <c r="BA276" i="8"/>
  <c r="AZ276" i="8"/>
  <c r="AY276" i="8"/>
  <c r="AX276" i="8"/>
  <c r="AW276" i="8"/>
  <c r="AV276" i="8"/>
  <c r="AU276" i="8"/>
  <c r="AT276" i="8"/>
  <c r="AS276" i="8"/>
  <c r="AR276" i="8"/>
  <c r="BD275" i="8"/>
  <c r="BB275" i="8"/>
  <c r="BA275" i="8"/>
  <c r="AZ275" i="8"/>
  <c r="AY275" i="8"/>
  <c r="AX275" i="8"/>
  <c r="AW275" i="8"/>
  <c r="AV275" i="8"/>
  <c r="AU275" i="8"/>
  <c r="AT275" i="8"/>
  <c r="AS275" i="8"/>
  <c r="AR275" i="8"/>
  <c r="BD274" i="8"/>
  <c r="BB274" i="8"/>
  <c r="BA274" i="8"/>
  <c r="AZ274" i="8"/>
  <c r="AY274" i="8"/>
  <c r="AX274" i="8"/>
  <c r="AW274" i="8"/>
  <c r="AV274" i="8"/>
  <c r="AU274" i="8"/>
  <c r="AT274" i="8"/>
  <c r="AS274" i="8"/>
  <c r="AR274" i="8"/>
  <c r="BD273" i="8"/>
  <c r="BB273" i="8"/>
  <c r="BA273" i="8"/>
  <c r="AZ273" i="8"/>
  <c r="AY273" i="8"/>
  <c r="AX273" i="8"/>
  <c r="AW273" i="8"/>
  <c r="AV273" i="8"/>
  <c r="AU273" i="8"/>
  <c r="AT273" i="8"/>
  <c r="AS273" i="8"/>
  <c r="AR273" i="8"/>
  <c r="BD272" i="8"/>
  <c r="BB272" i="8"/>
  <c r="BA272" i="8"/>
  <c r="AZ272" i="8"/>
  <c r="AY272" i="8"/>
  <c r="AX272" i="8"/>
  <c r="AW272" i="8"/>
  <c r="AV272" i="8"/>
  <c r="AU272" i="8"/>
  <c r="AT272" i="8"/>
  <c r="AS272" i="8"/>
  <c r="AR272" i="8"/>
  <c r="BD271" i="8"/>
  <c r="BB271" i="8"/>
  <c r="BA271" i="8"/>
  <c r="AZ271" i="8"/>
  <c r="AY271" i="8"/>
  <c r="AX271" i="8"/>
  <c r="AW271" i="8"/>
  <c r="AV271" i="8"/>
  <c r="AU271" i="8"/>
  <c r="AT271" i="8"/>
  <c r="AS271" i="8"/>
  <c r="AR271" i="8"/>
  <c r="BD270" i="8"/>
  <c r="BB270" i="8"/>
  <c r="BA270" i="8"/>
  <c r="AZ270" i="8"/>
  <c r="AY270" i="8"/>
  <c r="AX270" i="8"/>
  <c r="AW270" i="8"/>
  <c r="AV270" i="8"/>
  <c r="AU270" i="8"/>
  <c r="AT270" i="8"/>
  <c r="AS270" i="8"/>
  <c r="AR270" i="8"/>
  <c r="BD269" i="8"/>
  <c r="BB269" i="8"/>
  <c r="BA269" i="8"/>
  <c r="AZ269" i="8"/>
  <c r="AY269" i="8"/>
  <c r="AX269" i="8"/>
  <c r="AW269" i="8"/>
  <c r="AV269" i="8"/>
  <c r="AU269" i="8"/>
  <c r="AT269" i="8"/>
  <c r="AS269" i="8"/>
  <c r="AR269" i="8"/>
  <c r="BD268" i="8"/>
  <c r="BB268" i="8"/>
  <c r="BA268" i="8"/>
  <c r="AZ268" i="8"/>
  <c r="AY268" i="8"/>
  <c r="AX268" i="8"/>
  <c r="AW268" i="8"/>
  <c r="AV268" i="8"/>
  <c r="AU268" i="8"/>
  <c r="AT268" i="8"/>
  <c r="AS268" i="8"/>
  <c r="AR268" i="8"/>
  <c r="BD267" i="8"/>
  <c r="BB267" i="8"/>
  <c r="BA267" i="8"/>
  <c r="AZ267" i="8"/>
  <c r="AY267" i="8"/>
  <c r="AX267" i="8"/>
  <c r="AW267" i="8"/>
  <c r="AV267" i="8"/>
  <c r="AU267" i="8"/>
  <c r="AT267" i="8"/>
  <c r="AS267" i="8"/>
  <c r="AR267" i="8"/>
  <c r="BD266" i="8"/>
  <c r="BB266" i="8"/>
  <c r="BA266" i="8"/>
  <c r="AZ266" i="8"/>
  <c r="AY266" i="8"/>
  <c r="AX266" i="8"/>
  <c r="AW266" i="8"/>
  <c r="AV266" i="8"/>
  <c r="AU266" i="8"/>
  <c r="AT266" i="8"/>
  <c r="AS266" i="8"/>
  <c r="AR266" i="8"/>
  <c r="BD265" i="8"/>
  <c r="BB265" i="8"/>
  <c r="BA265" i="8"/>
  <c r="AZ265" i="8"/>
  <c r="AY265" i="8"/>
  <c r="AX265" i="8"/>
  <c r="AW265" i="8"/>
  <c r="AV265" i="8"/>
  <c r="AU265" i="8"/>
  <c r="AT265" i="8"/>
  <c r="AS265" i="8"/>
  <c r="AR265" i="8"/>
  <c r="BD264" i="8"/>
  <c r="BB264" i="8"/>
  <c r="BA264" i="8"/>
  <c r="AZ264" i="8"/>
  <c r="AY264" i="8"/>
  <c r="AX264" i="8"/>
  <c r="AW264" i="8"/>
  <c r="AV264" i="8"/>
  <c r="AU264" i="8"/>
  <c r="AT264" i="8"/>
  <c r="AS264" i="8"/>
  <c r="AR264" i="8"/>
  <c r="BD263" i="8"/>
  <c r="BB263" i="8"/>
  <c r="BA263" i="8"/>
  <c r="AZ263" i="8"/>
  <c r="AY263" i="8"/>
  <c r="AX263" i="8"/>
  <c r="AW263" i="8"/>
  <c r="AV263" i="8"/>
  <c r="AU263" i="8"/>
  <c r="AT263" i="8"/>
  <c r="AS263" i="8"/>
  <c r="AR263" i="8"/>
  <c r="BD262" i="8"/>
  <c r="BB262" i="8"/>
  <c r="BA262" i="8"/>
  <c r="AZ262" i="8"/>
  <c r="AY262" i="8"/>
  <c r="AX262" i="8"/>
  <c r="AW262" i="8"/>
  <c r="AV262" i="8"/>
  <c r="AU262" i="8"/>
  <c r="AT262" i="8"/>
  <c r="AS262" i="8"/>
  <c r="AR262" i="8"/>
  <c r="BD261" i="8"/>
  <c r="BB261" i="8"/>
  <c r="BA261" i="8"/>
  <c r="AZ261" i="8"/>
  <c r="AY261" i="8"/>
  <c r="AX261" i="8"/>
  <c r="AW261" i="8"/>
  <c r="AV261" i="8"/>
  <c r="AU261" i="8"/>
  <c r="AT261" i="8"/>
  <c r="AS261" i="8"/>
  <c r="AR261" i="8"/>
  <c r="BD260" i="8"/>
  <c r="BB260" i="8"/>
  <c r="BA260" i="8"/>
  <c r="AZ260" i="8"/>
  <c r="AY260" i="8"/>
  <c r="AX260" i="8"/>
  <c r="AW260" i="8"/>
  <c r="AV260" i="8"/>
  <c r="AU260" i="8"/>
  <c r="AT260" i="8"/>
  <c r="AS260" i="8"/>
  <c r="AR260" i="8"/>
  <c r="BD259" i="8"/>
  <c r="BB259" i="8"/>
  <c r="BA259" i="8"/>
  <c r="AZ259" i="8"/>
  <c r="AY259" i="8"/>
  <c r="AX259" i="8"/>
  <c r="AW259" i="8"/>
  <c r="AV259" i="8"/>
  <c r="AU259" i="8"/>
  <c r="AT259" i="8"/>
  <c r="AS259" i="8"/>
  <c r="AR259" i="8"/>
  <c r="BD258" i="8"/>
  <c r="BB258" i="8"/>
  <c r="BA258" i="8"/>
  <c r="AZ258" i="8"/>
  <c r="AY258" i="8"/>
  <c r="AX258" i="8"/>
  <c r="AW258" i="8"/>
  <c r="AV258" i="8"/>
  <c r="AU258" i="8"/>
  <c r="AT258" i="8"/>
  <c r="AS258" i="8"/>
  <c r="AR258" i="8"/>
  <c r="BD257" i="8"/>
  <c r="BB257" i="8"/>
  <c r="BA257" i="8"/>
  <c r="AZ257" i="8"/>
  <c r="AY257" i="8"/>
  <c r="AX257" i="8"/>
  <c r="AW257" i="8"/>
  <c r="AV257" i="8"/>
  <c r="AU257" i="8"/>
  <c r="AT257" i="8"/>
  <c r="AS257" i="8"/>
  <c r="AR257" i="8"/>
  <c r="BD256" i="8"/>
  <c r="BB256" i="8"/>
  <c r="BA256" i="8"/>
  <c r="AZ256" i="8"/>
  <c r="AY256" i="8"/>
  <c r="AX256" i="8"/>
  <c r="AW256" i="8"/>
  <c r="AV256" i="8"/>
  <c r="AU256" i="8"/>
  <c r="AT256" i="8"/>
  <c r="AS256" i="8"/>
  <c r="AR256" i="8"/>
  <c r="BD255" i="8"/>
  <c r="BB255" i="8"/>
  <c r="BA255" i="8"/>
  <c r="AZ255" i="8"/>
  <c r="AY255" i="8"/>
  <c r="AX255" i="8"/>
  <c r="AW255" i="8"/>
  <c r="AV255" i="8"/>
  <c r="AU255" i="8"/>
  <c r="AT255" i="8"/>
  <c r="AS255" i="8"/>
  <c r="AR255" i="8"/>
  <c r="BD254" i="8"/>
  <c r="BB254" i="8"/>
  <c r="BA254" i="8"/>
  <c r="AZ254" i="8"/>
  <c r="AY254" i="8"/>
  <c r="AX254" i="8"/>
  <c r="AW254" i="8"/>
  <c r="AV254" i="8"/>
  <c r="AU254" i="8"/>
  <c r="AT254" i="8"/>
  <c r="AS254" i="8"/>
  <c r="AR254" i="8"/>
  <c r="BD253" i="8"/>
  <c r="BB253" i="8"/>
  <c r="BA253" i="8"/>
  <c r="AZ253" i="8"/>
  <c r="AY253" i="8"/>
  <c r="AX253" i="8"/>
  <c r="AW253" i="8"/>
  <c r="AV253" i="8"/>
  <c r="AU253" i="8"/>
  <c r="AT253" i="8"/>
  <c r="AS253" i="8"/>
  <c r="AR253" i="8"/>
  <c r="BD252" i="8"/>
  <c r="BB252" i="8"/>
  <c r="BA252" i="8"/>
  <c r="AZ252" i="8"/>
  <c r="AY252" i="8"/>
  <c r="AX252" i="8"/>
  <c r="AW252" i="8"/>
  <c r="AV252" i="8"/>
  <c r="AU252" i="8"/>
  <c r="AT252" i="8"/>
  <c r="AS252" i="8"/>
  <c r="AR252" i="8"/>
  <c r="BD251" i="8"/>
  <c r="BB251" i="8"/>
  <c r="BA251" i="8"/>
  <c r="AZ251" i="8"/>
  <c r="AY251" i="8"/>
  <c r="AX251" i="8"/>
  <c r="AW251" i="8"/>
  <c r="AV251" i="8"/>
  <c r="AU251" i="8"/>
  <c r="AT251" i="8"/>
  <c r="AS251" i="8"/>
  <c r="AR251" i="8"/>
  <c r="BD250" i="8"/>
  <c r="BB250" i="8"/>
  <c r="BA250" i="8"/>
  <c r="AZ250" i="8"/>
  <c r="AY250" i="8"/>
  <c r="AX250" i="8"/>
  <c r="AW250" i="8"/>
  <c r="AV250" i="8"/>
  <c r="AU250" i="8"/>
  <c r="AT250" i="8"/>
  <c r="AS250" i="8"/>
  <c r="AR250" i="8"/>
  <c r="BD249" i="8"/>
  <c r="BB249" i="8"/>
  <c r="BA249" i="8"/>
  <c r="AZ249" i="8"/>
  <c r="AY249" i="8"/>
  <c r="AX249" i="8"/>
  <c r="AW249" i="8"/>
  <c r="AV249" i="8"/>
  <c r="AU249" i="8"/>
  <c r="AT249" i="8"/>
  <c r="AS249" i="8"/>
  <c r="AR249" i="8"/>
  <c r="BD248" i="8"/>
  <c r="BB248" i="8"/>
  <c r="BA248" i="8"/>
  <c r="AZ248" i="8"/>
  <c r="AY248" i="8"/>
  <c r="AX248" i="8"/>
  <c r="AW248" i="8"/>
  <c r="AV248" i="8"/>
  <c r="AU248" i="8"/>
  <c r="AT248" i="8"/>
  <c r="AS248" i="8"/>
  <c r="AR248" i="8"/>
  <c r="BD247" i="8"/>
  <c r="BB247" i="8"/>
  <c r="BA247" i="8"/>
  <c r="AZ247" i="8"/>
  <c r="AY247" i="8"/>
  <c r="AX247" i="8"/>
  <c r="AW247" i="8"/>
  <c r="AV247" i="8"/>
  <c r="AU247" i="8"/>
  <c r="AT247" i="8"/>
  <c r="AS247" i="8"/>
  <c r="AR247" i="8"/>
  <c r="BD246" i="8"/>
  <c r="BB246" i="8"/>
  <c r="BA246" i="8"/>
  <c r="AZ246" i="8"/>
  <c r="AY246" i="8"/>
  <c r="AX246" i="8"/>
  <c r="AW246" i="8"/>
  <c r="AV246" i="8"/>
  <c r="AU246" i="8"/>
  <c r="AT246" i="8"/>
  <c r="AS246" i="8"/>
  <c r="AR246" i="8"/>
  <c r="BD245" i="8"/>
  <c r="BB245" i="8"/>
  <c r="BA245" i="8"/>
  <c r="AZ245" i="8"/>
  <c r="AY245" i="8"/>
  <c r="AX245" i="8"/>
  <c r="AW245" i="8"/>
  <c r="AV245" i="8"/>
  <c r="AU245" i="8"/>
  <c r="AT245" i="8"/>
  <c r="AS245" i="8"/>
  <c r="AR245" i="8"/>
  <c r="BD244" i="8"/>
  <c r="BB244" i="8"/>
  <c r="BA244" i="8"/>
  <c r="AZ244" i="8"/>
  <c r="AY244" i="8"/>
  <c r="AX244" i="8"/>
  <c r="AW244" i="8"/>
  <c r="AV244" i="8"/>
  <c r="AU244" i="8"/>
  <c r="AT244" i="8"/>
  <c r="AS244" i="8"/>
  <c r="AR244" i="8"/>
  <c r="BD243" i="8"/>
  <c r="BB243" i="8"/>
  <c r="BA243" i="8"/>
  <c r="AZ243" i="8"/>
  <c r="AY243" i="8"/>
  <c r="AX243" i="8"/>
  <c r="AW243" i="8"/>
  <c r="AV243" i="8"/>
  <c r="AU243" i="8"/>
  <c r="AT243" i="8"/>
  <c r="AS243" i="8"/>
  <c r="AR243" i="8"/>
  <c r="BD242" i="8"/>
  <c r="BB242" i="8"/>
  <c r="BA242" i="8"/>
  <c r="AZ242" i="8"/>
  <c r="AY242" i="8"/>
  <c r="AX242" i="8"/>
  <c r="AW242" i="8"/>
  <c r="AV242" i="8"/>
  <c r="AU242" i="8"/>
  <c r="AT242" i="8"/>
  <c r="AS242" i="8"/>
  <c r="AR242" i="8"/>
  <c r="BD241" i="8"/>
  <c r="BB241" i="8"/>
  <c r="BA241" i="8"/>
  <c r="AZ241" i="8"/>
  <c r="AY241" i="8"/>
  <c r="AX241" i="8"/>
  <c r="AW241" i="8"/>
  <c r="AV241" i="8"/>
  <c r="AU241" i="8"/>
  <c r="AT241" i="8"/>
  <c r="AS241" i="8"/>
  <c r="AR241" i="8"/>
  <c r="BD240" i="8"/>
  <c r="BB240" i="8"/>
  <c r="BA240" i="8"/>
  <c r="AZ240" i="8"/>
  <c r="AY240" i="8"/>
  <c r="AX240" i="8"/>
  <c r="AW240" i="8"/>
  <c r="AV240" i="8"/>
  <c r="AU240" i="8"/>
  <c r="AT240" i="8"/>
  <c r="AS240" i="8"/>
  <c r="AR240" i="8"/>
  <c r="BD239" i="8"/>
  <c r="BB239" i="8"/>
  <c r="BA239" i="8"/>
  <c r="AZ239" i="8"/>
  <c r="AY239" i="8"/>
  <c r="AX239" i="8"/>
  <c r="AW239" i="8"/>
  <c r="AV239" i="8"/>
  <c r="AU239" i="8"/>
  <c r="AT239" i="8"/>
  <c r="AS239" i="8"/>
  <c r="AR239" i="8"/>
  <c r="BD238" i="8"/>
  <c r="BB238" i="8"/>
  <c r="BA238" i="8"/>
  <c r="AZ238" i="8"/>
  <c r="AY238" i="8"/>
  <c r="AX238" i="8"/>
  <c r="AW238" i="8"/>
  <c r="AV238" i="8"/>
  <c r="AU238" i="8"/>
  <c r="AT238" i="8"/>
  <c r="AS238" i="8"/>
  <c r="AR238" i="8"/>
  <c r="BD237" i="8"/>
  <c r="BB237" i="8"/>
  <c r="BA237" i="8"/>
  <c r="AZ237" i="8"/>
  <c r="AY237" i="8"/>
  <c r="AX237" i="8"/>
  <c r="AW237" i="8"/>
  <c r="AV237" i="8"/>
  <c r="AU237" i="8"/>
  <c r="AT237" i="8"/>
  <c r="AS237" i="8"/>
  <c r="AR237" i="8"/>
  <c r="BD236" i="8"/>
  <c r="BB236" i="8"/>
  <c r="BA236" i="8"/>
  <c r="AZ236" i="8"/>
  <c r="AY236" i="8"/>
  <c r="AX236" i="8"/>
  <c r="AW236" i="8"/>
  <c r="AV236" i="8"/>
  <c r="AU236" i="8"/>
  <c r="AT236" i="8"/>
  <c r="AS236" i="8"/>
  <c r="AR236" i="8"/>
  <c r="BD235" i="8"/>
  <c r="BB235" i="8"/>
  <c r="BA235" i="8"/>
  <c r="AZ235" i="8"/>
  <c r="AY235" i="8"/>
  <c r="AX235" i="8"/>
  <c r="AW235" i="8"/>
  <c r="AV235" i="8"/>
  <c r="AU235" i="8"/>
  <c r="AT235" i="8"/>
  <c r="AS235" i="8"/>
  <c r="AR235" i="8"/>
  <c r="BD234" i="8"/>
  <c r="BB234" i="8"/>
  <c r="BA234" i="8"/>
  <c r="AZ234" i="8"/>
  <c r="AY234" i="8"/>
  <c r="AX234" i="8"/>
  <c r="AW234" i="8"/>
  <c r="AV234" i="8"/>
  <c r="AU234" i="8"/>
  <c r="AT234" i="8"/>
  <c r="AS234" i="8"/>
  <c r="AR234" i="8"/>
  <c r="BD233" i="8"/>
  <c r="BB233" i="8"/>
  <c r="BA233" i="8"/>
  <c r="AZ233" i="8"/>
  <c r="AY233" i="8"/>
  <c r="AX233" i="8"/>
  <c r="AW233" i="8"/>
  <c r="AV233" i="8"/>
  <c r="AU233" i="8"/>
  <c r="AT233" i="8"/>
  <c r="AS233" i="8"/>
  <c r="AR233" i="8"/>
  <c r="BD232" i="8"/>
  <c r="BB232" i="8"/>
  <c r="BA232" i="8"/>
  <c r="AZ232" i="8"/>
  <c r="AY232" i="8"/>
  <c r="AX232" i="8"/>
  <c r="AW232" i="8"/>
  <c r="AV232" i="8"/>
  <c r="AU232" i="8"/>
  <c r="AT232" i="8"/>
  <c r="AS232" i="8"/>
  <c r="AR232" i="8"/>
  <c r="BD231" i="8"/>
  <c r="BB231" i="8"/>
  <c r="BA231" i="8"/>
  <c r="AZ231" i="8"/>
  <c r="AY231" i="8"/>
  <c r="AX231" i="8"/>
  <c r="AW231" i="8"/>
  <c r="AV231" i="8"/>
  <c r="AU231" i="8"/>
  <c r="AT231" i="8"/>
  <c r="AS231" i="8"/>
  <c r="AR231" i="8"/>
  <c r="BD230" i="8"/>
  <c r="BB230" i="8"/>
  <c r="BA230" i="8"/>
  <c r="AZ230" i="8"/>
  <c r="AY230" i="8"/>
  <c r="AX230" i="8"/>
  <c r="AW230" i="8"/>
  <c r="AV230" i="8"/>
  <c r="AU230" i="8"/>
  <c r="AT230" i="8"/>
  <c r="AS230" i="8"/>
  <c r="AR230" i="8"/>
  <c r="BD229" i="8"/>
  <c r="BB229" i="8"/>
  <c r="BA229" i="8"/>
  <c r="AZ229" i="8"/>
  <c r="AY229" i="8"/>
  <c r="AX229" i="8"/>
  <c r="AW229" i="8"/>
  <c r="AV229" i="8"/>
  <c r="AU229" i="8"/>
  <c r="AT229" i="8"/>
  <c r="AS229" i="8"/>
  <c r="AR229" i="8"/>
  <c r="BD228" i="8"/>
  <c r="BB228" i="8"/>
  <c r="BA228" i="8"/>
  <c r="AZ228" i="8"/>
  <c r="AY228" i="8"/>
  <c r="AX228" i="8"/>
  <c r="AW228" i="8"/>
  <c r="AV228" i="8"/>
  <c r="AU228" i="8"/>
  <c r="AT228" i="8"/>
  <c r="AS228" i="8"/>
  <c r="AR228" i="8"/>
  <c r="BD227" i="8"/>
  <c r="BB227" i="8"/>
  <c r="BA227" i="8"/>
  <c r="AZ227" i="8"/>
  <c r="AY227" i="8"/>
  <c r="AX227" i="8"/>
  <c r="AW227" i="8"/>
  <c r="AV227" i="8"/>
  <c r="AU227" i="8"/>
  <c r="AT227" i="8"/>
  <c r="AS227" i="8"/>
  <c r="AR227" i="8"/>
  <c r="BD226" i="8"/>
  <c r="BB226" i="8"/>
  <c r="BA226" i="8"/>
  <c r="AZ226" i="8"/>
  <c r="AY226" i="8"/>
  <c r="AX226" i="8"/>
  <c r="AW226" i="8"/>
  <c r="AV226" i="8"/>
  <c r="AU226" i="8"/>
  <c r="AT226" i="8"/>
  <c r="AS226" i="8"/>
  <c r="AR226" i="8"/>
  <c r="BD225" i="8"/>
  <c r="BB225" i="8"/>
  <c r="BA225" i="8"/>
  <c r="AZ225" i="8"/>
  <c r="AY225" i="8"/>
  <c r="AX225" i="8"/>
  <c r="AW225" i="8"/>
  <c r="AV225" i="8"/>
  <c r="AU225" i="8"/>
  <c r="AT225" i="8"/>
  <c r="AS225" i="8"/>
  <c r="AR225" i="8"/>
  <c r="BD224" i="8"/>
  <c r="BB224" i="8"/>
  <c r="BA224" i="8"/>
  <c r="AZ224" i="8"/>
  <c r="AY224" i="8"/>
  <c r="AX224" i="8"/>
  <c r="AW224" i="8"/>
  <c r="AV224" i="8"/>
  <c r="AU224" i="8"/>
  <c r="AT224" i="8"/>
  <c r="AS224" i="8"/>
  <c r="AR224" i="8"/>
  <c r="BD223" i="8"/>
  <c r="BB223" i="8"/>
  <c r="BA223" i="8"/>
  <c r="AZ223" i="8"/>
  <c r="AY223" i="8"/>
  <c r="AX223" i="8"/>
  <c r="AW223" i="8"/>
  <c r="AV223" i="8"/>
  <c r="AU223" i="8"/>
  <c r="AT223" i="8"/>
  <c r="AS223" i="8"/>
  <c r="AR223" i="8"/>
  <c r="BD222" i="8"/>
  <c r="BB222" i="8"/>
  <c r="BA222" i="8"/>
  <c r="AZ222" i="8"/>
  <c r="AY222" i="8"/>
  <c r="AX222" i="8"/>
  <c r="AW222" i="8"/>
  <c r="AV222" i="8"/>
  <c r="AU222" i="8"/>
  <c r="AT222" i="8"/>
  <c r="AS222" i="8"/>
  <c r="AR222" i="8"/>
  <c r="BD221" i="8"/>
  <c r="BB221" i="8"/>
  <c r="BA221" i="8"/>
  <c r="AZ221" i="8"/>
  <c r="AY221" i="8"/>
  <c r="AX221" i="8"/>
  <c r="AW221" i="8"/>
  <c r="AV221" i="8"/>
  <c r="AU221" i="8"/>
  <c r="AT221" i="8"/>
  <c r="AS221" i="8"/>
  <c r="AR221" i="8"/>
  <c r="BD220" i="8"/>
  <c r="BB220" i="8"/>
  <c r="BA220" i="8"/>
  <c r="AZ220" i="8"/>
  <c r="AY220" i="8"/>
  <c r="AX220" i="8"/>
  <c r="AW220" i="8"/>
  <c r="AV220" i="8"/>
  <c r="AU220" i="8"/>
  <c r="AT220" i="8"/>
  <c r="AS220" i="8"/>
  <c r="AR220" i="8"/>
  <c r="BD219" i="8"/>
  <c r="BB219" i="8"/>
  <c r="BA219" i="8"/>
  <c r="AZ219" i="8"/>
  <c r="AY219" i="8"/>
  <c r="AX219" i="8"/>
  <c r="AW219" i="8"/>
  <c r="AV219" i="8"/>
  <c r="AU219" i="8"/>
  <c r="AT219" i="8"/>
  <c r="AS219" i="8"/>
  <c r="AR219" i="8"/>
  <c r="BD218" i="8"/>
  <c r="BB218" i="8"/>
  <c r="BA218" i="8"/>
  <c r="AZ218" i="8"/>
  <c r="AY218" i="8"/>
  <c r="AX218" i="8"/>
  <c r="AW218" i="8"/>
  <c r="AV218" i="8"/>
  <c r="AU218" i="8"/>
  <c r="AT218" i="8"/>
  <c r="AS218" i="8"/>
  <c r="AR218" i="8"/>
  <c r="BD217" i="8"/>
  <c r="BB217" i="8"/>
  <c r="BA217" i="8"/>
  <c r="AZ217" i="8"/>
  <c r="AY217" i="8"/>
  <c r="AX217" i="8"/>
  <c r="AW217" i="8"/>
  <c r="AV217" i="8"/>
  <c r="AU217" i="8"/>
  <c r="AT217" i="8"/>
  <c r="AS217" i="8"/>
  <c r="AR217" i="8"/>
  <c r="BD216" i="8"/>
  <c r="BB216" i="8"/>
  <c r="BA216" i="8"/>
  <c r="AZ216" i="8"/>
  <c r="AY216" i="8"/>
  <c r="AX216" i="8"/>
  <c r="AW216" i="8"/>
  <c r="AV216" i="8"/>
  <c r="AU216" i="8"/>
  <c r="AT216" i="8"/>
  <c r="AS216" i="8"/>
  <c r="AR216" i="8"/>
  <c r="BD215" i="8"/>
  <c r="BB215" i="8"/>
  <c r="BA215" i="8"/>
  <c r="AZ215" i="8"/>
  <c r="AY215" i="8"/>
  <c r="AX215" i="8"/>
  <c r="AW215" i="8"/>
  <c r="AV215" i="8"/>
  <c r="AU215" i="8"/>
  <c r="AT215" i="8"/>
  <c r="AS215" i="8"/>
  <c r="AR215" i="8"/>
  <c r="BD214" i="8"/>
  <c r="BB214" i="8"/>
  <c r="BA214" i="8"/>
  <c r="AZ214" i="8"/>
  <c r="AY214" i="8"/>
  <c r="AX214" i="8"/>
  <c r="AW214" i="8"/>
  <c r="AV214" i="8"/>
  <c r="AU214" i="8"/>
  <c r="AT214" i="8"/>
  <c r="AS214" i="8"/>
  <c r="AR214" i="8"/>
  <c r="BD213" i="8"/>
  <c r="BB213" i="8"/>
  <c r="BA213" i="8"/>
  <c r="AZ213" i="8"/>
  <c r="AY213" i="8"/>
  <c r="AX213" i="8"/>
  <c r="AW213" i="8"/>
  <c r="AV213" i="8"/>
  <c r="AU213" i="8"/>
  <c r="AT213" i="8"/>
  <c r="AS213" i="8"/>
  <c r="AR213" i="8"/>
  <c r="BD212" i="8"/>
  <c r="BB212" i="8"/>
  <c r="BA212" i="8"/>
  <c r="AZ212" i="8"/>
  <c r="AY212" i="8"/>
  <c r="AX212" i="8"/>
  <c r="AW212" i="8"/>
  <c r="AV212" i="8"/>
  <c r="AU212" i="8"/>
  <c r="AT212" i="8"/>
  <c r="AS212" i="8"/>
  <c r="AR212" i="8"/>
  <c r="BD211" i="8"/>
  <c r="BB211" i="8"/>
  <c r="BA211" i="8"/>
  <c r="AZ211" i="8"/>
  <c r="AY211" i="8"/>
  <c r="AX211" i="8"/>
  <c r="AW211" i="8"/>
  <c r="AV211" i="8"/>
  <c r="AU211" i="8"/>
  <c r="AT211" i="8"/>
  <c r="AS211" i="8"/>
  <c r="AR211" i="8"/>
  <c r="BD210" i="8"/>
  <c r="BB210" i="8"/>
  <c r="BA210" i="8"/>
  <c r="AZ210" i="8"/>
  <c r="AY210" i="8"/>
  <c r="AX210" i="8"/>
  <c r="AW210" i="8"/>
  <c r="AV210" i="8"/>
  <c r="AU210" i="8"/>
  <c r="AT210" i="8"/>
  <c r="AS210" i="8"/>
  <c r="AR210" i="8"/>
  <c r="BD209" i="8"/>
  <c r="BB209" i="8"/>
  <c r="BA209" i="8"/>
  <c r="AZ209" i="8"/>
  <c r="AY209" i="8"/>
  <c r="AX209" i="8"/>
  <c r="AW209" i="8"/>
  <c r="AV209" i="8"/>
  <c r="AU209" i="8"/>
  <c r="AT209" i="8"/>
  <c r="AS209" i="8"/>
  <c r="AR209" i="8"/>
  <c r="BD208" i="8"/>
  <c r="BB208" i="8"/>
  <c r="BA208" i="8"/>
  <c r="AZ208" i="8"/>
  <c r="AY208" i="8"/>
  <c r="AX208" i="8"/>
  <c r="AW208" i="8"/>
  <c r="AV208" i="8"/>
  <c r="AU208" i="8"/>
  <c r="AT208" i="8"/>
  <c r="AS208" i="8"/>
  <c r="AR208" i="8"/>
  <c r="BD207" i="8"/>
  <c r="BB207" i="8"/>
  <c r="BA207" i="8"/>
  <c r="AZ207" i="8"/>
  <c r="AY207" i="8"/>
  <c r="AX207" i="8"/>
  <c r="AW207" i="8"/>
  <c r="AV207" i="8"/>
  <c r="AU207" i="8"/>
  <c r="AT207" i="8"/>
  <c r="AS207" i="8"/>
  <c r="AR207" i="8"/>
  <c r="BD206" i="8"/>
  <c r="BB206" i="8"/>
  <c r="BA206" i="8"/>
  <c r="AZ206" i="8"/>
  <c r="AY206" i="8"/>
  <c r="AX206" i="8"/>
  <c r="AW206" i="8"/>
  <c r="AV206" i="8"/>
  <c r="AU206" i="8"/>
  <c r="AT206" i="8"/>
  <c r="AS206" i="8"/>
  <c r="AR206" i="8"/>
  <c r="BD205" i="8"/>
  <c r="BB205" i="8"/>
  <c r="BA205" i="8"/>
  <c r="AZ205" i="8"/>
  <c r="AY205" i="8"/>
  <c r="AX205" i="8"/>
  <c r="AW205" i="8"/>
  <c r="AV205" i="8"/>
  <c r="AU205" i="8"/>
  <c r="AT205" i="8"/>
  <c r="AS205" i="8"/>
  <c r="AR205" i="8"/>
  <c r="BD204" i="8"/>
  <c r="BB204" i="8"/>
  <c r="BA204" i="8"/>
  <c r="AZ204" i="8"/>
  <c r="AY204" i="8"/>
  <c r="AX204" i="8"/>
  <c r="AW204" i="8"/>
  <c r="AV204" i="8"/>
  <c r="AU204" i="8"/>
  <c r="AT204" i="8"/>
  <c r="AS204" i="8"/>
  <c r="AR204" i="8"/>
  <c r="BD203" i="8"/>
  <c r="BB203" i="8"/>
  <c r="BA203" i="8"/>
  <c r="AZ203" i="8"/>
  <c r="AY203" i="8"/>
  <c r="AX203" i="8"/>
  <c r="AW203" i="8"/>
  <c r="AV203" i="8"/>
  <c r="AU203" i="8"/>
  <c r="AT203" i="8"/>
  <c r="AS203" i="8"/>
  <c r="AR203" i="8"/>
  <c r="BD202" i="8"/>
  <c r="BB202" i="8"/>
  <c r="BA202" i="8"/>
  <c r="AZ202" i="8"/>
  <c r="AY202" i="8"/>
  <c r="AX202" i="8"/>
  <c r="AW202" i="8"/>
  <c r="AV202" i="8"/>
  <c r="AU202" i="8"/>
  <c r="AT202" i="8"/>
  <c r="AS202" i="8"/>
  <c r="AR202" i="8"/>
  <c r="BD201" i="8"/>
  <c r="BB201" i="8"/>
  <c r="BA201" i="8"/>
  <c r="AZ201" i="8"/>
  <c r="AY201" i="8"/>
  <c r="AX201" i="8"/>
  <c r="AW201" i="8"/>
  <c r="AV201" i="8"/>
  <c r="AU201" i="8"/>
  <c r="AT201" i="8"/>
  <c r="AS201" i="8"/>
  <c r="AR201" i="8"/>
  <c r="BD200" i="8"/>
  <c r="BB200" i="8"/>
  <c r="BA200" i="8"/>
  <c r="AZ200" i="8"/>
  <c r="AY200" i="8"/>
  <c r="AX200" i="8"/>
  <c r="AW200" i="8"/>
  <c r="AV200" i="8"/>
  <c r="AU200" i="8"/>
  <c r="AT200" i="8"/>
  <c r="AS200" i="8"/>
  <c r="AR200" i="8"/>
  <c r="BD199" i="8"/>
  <c r="BB199" i="8"/>
  <c r="BA199" i="8"/>
  <c r="AZ199" i="8"/>
  <c r="AY199" i="8"/>
  <c r="AX199" i="8"/>
  <c r="AW199" i="8"/>
  <c r="AV199" i="8"/>
  <c r="AU199" i="8"/>
  <c r="AT199" i="8"/>
  <c r="AS199" i="8"/>
  <c r="AR199" i="8"/>
  <c r="BD198" i="8"/>
  <c r="BB198" i="8"/>
  <c r="BA198" i="8"/>
  <c r="AZ198" i="8"/>
  <c r="AY198" i="8"/>
  <c r="AX198" i="8"/>
  <c r="AW198" i="8"/>
  <c r="AV198" i="8"/>
  <c r="AU198" i="8"/>
  <c r="AT198" i="8"/>
  <c r="AS198" i="8"/>
  <c r="AR198" i="8"/>
  <c r="BD197" i="8"/>
  <c r="BB197" i="8"/>
  <c r="BA197" i="8"/>
  <c r="AZ197" i="8"/>
  <c r="AY197" i="8"/>
  <c r="AX197" i="8"/>
  <c r="AW197" i="8"/>
  <c r="AV197" i="8"/>
  <c r="AU197" i="8"/>
  <c r="AT197" i="8"/>
  <c r="AS197" i="8"/>
  <c r="AR197" i="8"/>
  <c r="BD196" i="8"/>
  <c r="BB196" i="8"/>
  <c r="BA196" i="8"/>
  <c r="AZ196" i="8"/>
  <c r="AY196" i="8"/>
  <c r="AX196" i="8"/>
  <c r="AW196" i="8"/>
  <c r="AV196" i="8"/>
  <c r="AU196" i="8"/>
  <c r="AT196" i="8"/>
  <c r="AS196" i="8"/>
  <c r="AR196" i="8"/>
  <c r="BD195" i="8"/>
  <c r="BB195" i="8"/>
  <c r="BA195" i="8"/>
  <c r="AZ195" i="8"/>
  <c r="AY195" i="8"/>
  <c r="AX195" i="8"/>
  <c r="AW195" i="8"/>
  <c r="AV195" i="8"/>
  <c r="AU195" i="8"/>
  <c r="AT195" i="8"/>
  <c r="AS195" i="8"/>
  <c r="AR195" i="8"/>
  <c r="BD194" i="8"/>
  <c r="BB194" i="8"/>
  <c r="BA194" i="8"/>
  <c r="AZ194" i="8"/>
  <c r="AY194" i="8"/>
  <c r="AX194" i="8"/>
  <c r="AW194" i="8"/>
  <c r="AV194" i="8"/>
  <c r="AU194" i="8"/>
  <c r="AT194" i="8"/>
  <c r="AS194" i="8"/>
  <c r="AR194" i="8"/>
  <c r="BD193" i="8"/>
  <c r="BB193" i="8"/>
  <c r="BA193" i="8"/>
  <c r="AZ193" i="8"/>
  <c r="AY193" i="8"/>
  <c r="AX193" i="8"/>
  <c r="AW193" i="8"/>
  <c r="AV193" i="8"/>
  <c r="AU193" i="8"/>
  <c r="AT193" i="8"/>
  <c r="AS193" i="8"/>
  <c r="AR193" i="8"/>
  <c r="BD192" i="8"/>
  <c r="BB192" i="8"/>
  <c r="BA192" i="8"/>
  <c r="AZ192" i="8"/>
  <c r="AY192" i="8"/>
  <c r="AX192" i="8"/>
  <c r="AW192" i="8"/>
  <c r="AV192" i="8"/>
  <c r="AU192" i="8"/>
  <c r="AT192" i="8"/>
  <c r="AS192" i="8"/>
  <c r="AR192" i="8"/>
  <c r="BD191" i="8"/>
  <c r="BB191" i="8"/>
  <c r="BA191" i="8"/>
  <c r="AZ191" i="8"/>
  <c r="AY191" i="8"/>
  <c r="AX191" i="8"/>
  <c r="AW191" i="8"/>
  <c r="AV191" i="8"/>
  <c r="AU191" i="8"/>
  <c r="AT191" i="8"/>
  <c r="AS191" i="8"/>
  <c r="AR191" i="8"/>
  <c r="BD190" i="8"/>
  <c r="BB190" i="8"/>
  <c r="BA190" i="8"/>
  <c r="AZ190" i="8"/>
  <c r="AY190" i="8"/>
  <c r="AX190" i="8"/>
  <c r="AW190" i="8"/>
  <c r="AV190" i="8"/>
  <c r="AU190" i="8"/>
  <c r="AT190" i="8"/>
  <c r="AS190" i="8"/>
  <c r="AR190" i="8"/>
  <c r="BD189" i="8"/>
  <c r="BB189" i="8"/>
  <c r="BA189" i="8"/>
  <c r="AZ189" i="8"/>
  <c r="AY189" i="8"/>
  <c r="AX189" i="8"/>
  <c r="AW189" i="8"/>
  <c r="AV189" i="8"/>
  <c r="AU189" i="8"/>
  <c r="AT189" i="8"/>
  <c r="AS189" i="8"/>
  <c r="AR189" i="8"/>
  <c r="BD188" i="8"/>
  <c r="BB188" i="8"/>
  <c r="BA188" i="8"/>
  <c r="AZ188" i="8"/>
  <c r="AY188" i="8"/>
  <c r="AX188" i="8"/>
  <c r="AW188" i="8"/>
  <c r="AV188" i="8"/>
  <c r="AU188" i="8"/>
  <c r="AT188" i="8"/>
  <c r="AS188" i="8"/>
  <c r="AR188" i="8"/>
  <c r="BD187" i="8"/>
  <c r="BB187" i="8"/>
  <c r="BA187" i="8"/>
  <c r="AZ187" i="8"/>
  <c r="AY187" i="8"/>
  <c r="AX187" i="8"/>
  <c r="AW187" i="8"/>
  <c r="AV187" i="8"/>
  <c r="AU187" i="8"/>
  <c r="AT187" i="8"/>
  <c r="AS187" i="8"/>
  <c r="AR187" i="8"/>
  <c r="BD186" i="8"/>
  <c r="BB186" i="8"/>
  <c r="BA186" i="8"/>
  <c r="AZ186" i="8"/>
  <c r="AY186" i="8"/>
  <c r="AX186" i="8"/>
  <c r="AW186" i="8"/>
  <c r="AV186" i="8"/>
  <c r="AU186" i="8"/>
  <c r="AT186" i="8"/>
  <c r="AS186" i="8"/>
  <c r="AR186" i="8"/>
  <c r="BD185" i="8"/>
  <c r="BB185" i="8"/>
  <c r="BA185" i="8"/>
  <c r="AZ185" i="8"/>
  <c r="AY185" i="8"/>
  <c r="AX185" i="8"/>
  <c r="AW185" i="8"/>
  <c r="AV185" i="8"/>
  <c r="AU185" i="8"/>
  <c r="AT185" i="8"/>
  <c r="AS185" i="8"/>
  <c r="AR185" i="8"/>
  <c r="BD184" i="8"/>
  <c r="BB184" i="8"/>
  <c r="BA184" i="8"/>
  <c r="AZ184" i="8"/>
  <c r="AY184" i="8"/>
  <c r="AX184" i="8"/>
  <c r="AW184" i="8"/>
  <c r="AV184" i="8"/>
  <c r="AU184" i="8"/>
  <c r="AT184" i="8"/>
  <c r="AS184" i="8"/>
  <c r="AR184" i="8"/>
  <c r="BD183" i="8"/>
  <c r="BB183" i="8"/>
  <c r="BA183" i="8"/>
  <c r="AZ183" i="8"/>
  <c r="AY183" i="8"/>
  <c r="AX183" i="8"/>
  <c r="AW183" i="8"/>
  <c r="AV183" i="8"/>
  <c r="AU183" i="8"/>
  <c r="AT183" i="8"/>
  <c r="AS183" i="8"/>
  <c r="AR183" i="8"/>
  <c r="BD182" i="8"/>
  <c r="BB182" i="8"/>
  <c r="BA182" i="8"/>
  <c r="AZ182" i="8"/>
  <c r="AY182" i="8"/>
  <c r="AX182" i="8"/>
  <c r="AW182" i="8"/>
  <c r="AV182" i="8"/>
  <c r="AU182" i="8"/>
  <c r="AT182" i="8"/>
  <c r="AS182" i="8"/>
  <c r="AR182" i="8"/>
  <c r="BD181" i="8"/>
  <c r="BB181" i="8"/>
  <c r="BA181" i="8"/>
  <c r="AZ181" i="8"/>
  <c r="AY181" i="8"/>
  <c r="AX181" i="8"/>
  <c r="AW181" i="8"/>
  <c r="AV181" i="8"/>
  <c r="AU181" i="8"/>
  <c r="AT181" i="8"/>
  <c r="AS181" i="8"/>
  <c r="AR181" i="8"/>
  <c r="BD180" i="8"/>
  <c r="BB180" i="8"/>
  <c r="BA180" i="8"/>
  <c r="AZ180" i="8"/>
  <c r="AY180" i="8"/>
  <c r="AX180" i="8"/>
  <c r="AW180" i="8"/>
  <c r="AV180" i="8"/>
  <c r="AU180" i="8"/>
  <c r="AT180" i="8"/>
  <c r="AS180" i="8"/>
  <c r="AR180" i="8"/>
  <c r="BD179" i="8"/>
  <c r="BB179" i="8"/>
  <c r="BA179" i="8"/>
  <c r="AZ179" i="8"/>
  <c r="AY179" i="8"/>
  <c r="AX179" i="8"/>
  <c r="AW179" i="8"/>
  <c r="AV179" i="8"/>
  <c r="AU179" i="8"/>
  <c r="AT179" i="8"/>
  <c r="AS179" i="8"/>
  <c r="AR179" i="8"/>
  <c r="BD178" i="8"/>
  <c r="BB178" i="8"/>
  <c r="BA178" i="8"/>
  <c r="AZ178" i="8"/>
  <c r="AY178" i="8"/>
  <c r="AX178" i="8"/>
  <c r="AW178" i="8"/>
  <c r="AV178" i="8"/>
  <c r="AU178" i="8"/>
  <c r="AT178" i="8"/>
  <c r="AS178" i="8"/>
  <c r="AR178" i="8"/>
  <c r="BD177" i="8"/>
  <c r="BB177" i="8"/>
  <c r="BA177" i="8"/>
  <c r="AZ177" i="8"/>
  <c r="AY177" i="8"/>
  <c r="AX177" i="8"/>
  <c r="AW177" i="8"/>
  <c r="AV177" i="8"/>
  <c r="AU177" i="8"/>
  <c r="AT177" i="8"/>
  <c r="AS177" i="8"/>
  <c r="AR177" i="8"/>
  <c r="BD176" i="8"/>
  <c r="BB176" i="8"/>
  <c r="BA176" i="8"/>
  <c r="AZ176" i="8"/>
  <c r="AY176" i="8"/>
  <c r="AX176" i="8"/>
  <c r="AW176" i="8"/>
  <c r="AV176" i="8"/>
  <c r="AU176" i="8"/>
  <c r="AT176" i="8"/>
  <c r="AS176" i="8"/>
  <c r="AR176" i="8"/>
  <c r="BD175" i="8"/>
  <c r="BB175" i="8"/>
  <c r="BA175" i="8"/>
  <c r="AZ175" i="8"/>
  <c r="AY175" i="8"/>
  <c r="AX175" i="8"/>
  <c r="AW175" i="8"/>
  <c r="AV175" i="8"/>
  <c r="AU175" i="8"/>
  <c r="AT175" i="8"/>
  <c r="AS175" i="8"/>
  <c r="AR175" i="8"/>
  <c r="BD174" i="8"/>
  <c r="BB174" i="8"/>
  <c r="BA174" i="8"/>
  <c r="AZ174" i="8"/>
  <c r="AY174" i="8"/>
  <c r="AX174" i="8"/>
  <c r="AW174" i="8"/>
  <c r="AV174" i="8"/>
  <c r="AU174" i="8"/>
  <c r="AT174" i="8"/>
  <c r="AS174" i="8"/>
  <c r="AR174" i="8"/>
  <c r="BD173" i="8"/>
  <c r="BB173" i="8"/>
  <c r="BA173" i="8"/>
  <c r="AZ173" i="8"/>
  <c r="AY173" i="8"/>
  <c r="AX173" i="8"/>
  <c r="AW173" i="8"/>
  <c r="AV173" i="8"/>
  <c r="AU173" i="8"/>
  <c r="AT173" i="8"/>
  <c r="AS173" i="8"/>
  <c r="AR173" i="8"/>
  <c r="BD172" i="8"/>
  <c r="BB172" i="8"/>
  <c r="BA172" i="8"/>
  <c r="AZ172" i="8"/>
  <c r="AY172" i="8"/>
  <c r="AX172" i="8"/>
  <c r="AW172" i="8"/>
  <c r="AV172" i="8"/>
  <c r="AU172" i="8"/>
  <c r="AT172" i="8"/>
  <c r="AS172" i="8"/>
  <c r="AR172" i="8"/>
  <c r="BD171" i="8"/>
  <c r="BB171" i="8"/>
  <c r="BA171" i="8"/>
  <c r="AZ171" i="8"/>
  <c r="AY171" i="8"/>
  <c r="AX171" i="8"/>
  <c r="AW171" i="8"/>
  <c r="AV171" i="8"/>
  <c r="AU171" i="8"/>
  <c r="AT171" i="8"/>
  <c r="AS171" i="8"/>
  <c r="AR171" i="8"/>
  <c r="BD170" i="8"/>
  <c r="BB170" i="8"/>
  <c r="BA170" i="8"/>
  <c r="AZ170" i="8"/>
  <c r="AY170" i="8"/>
  <c r="AX170" i="8"/>
  <c r="AW170" i="8"/>
  <c r="AV170" i="8"/>
  <c r="AU170" i="8"/>
  <c r="AT170" i="8"/>
  <c r="AS170" i="8"/>
  <c r="AR170" i="8"/>
  <c r="BD169" i="8"/>
  <c r="BB169" i="8"/>
  <c r="BA169" i="8"/>
  <c r="AZ169" i="8"/>
  <c r="AY169" i="8"/>
  <c r="AX169" i="8"/>
  <c r="AW169" i="8"/>
  <c r="AV169" i="8"/>
  <c r="AU169" i="8"/>
  <c r="AT169" i="8"/>
  <c r="AS169" i="8"/>
  <c r="AR169" i="8"/>
  <c r="BD168" i="8"/>
  <c r="BB168" i="8"/>
  <c r="BA168" i="8"/>
  <c r="AZ168" i="8"/>
  <c r="AY168" i="8"/>
  <c r="AX168" i="8"/>
  <c r="AW168" i="8"/>
  <c r="AV168" i="8"/>
  <c r="AU168" i="8"/>
  <c r="AT168" i="8"/>
  <c r="AS168" i="8"/>
  <c r="AR168" i="8"/>
  <c r="BD167" i="8"/>
  <c r="BB167" i="8"/>
  <c r="BA167" i="8"/>
  <c r="AZ167" i="8"/>
  <c r="AY167" i="8"/>
  <c r="AX167" i="8"/>
  <c r="AW167" i="8"/>
  <c r="AV167" i="8"/>
  <c r="AU167" i="8"/>
  <c r="AT167" i="8"/>
  <c r="AS167" i="8"/>
  <c r="AR167" i="8"/>
  <c r="BD166" i="8"/>
  <c r="BB166" i="8"/>
  <c r="BA166" i="8"/>
  <c r="AZ166" i="8"/>
  <c r="AY166" i="8"/>
  <c r="AX166" i="8"/>
  <c r="AW166" i="8"/>
  <c r="AV166" i="8"/>
  <c r="AU166" i="8"/>
  <c r="AT166" i="8"/>
  <c r="AS166" i="8"/>
  <c r="AR166" i="8"/>
  <c r="BD165" i="8"/>
  <c r="BB165" i="8"/>
  <c r="BA165" i="8"/>
  <c r="AZ165" i="8"/>
  <c r="AY165" i="8"/>
  <c r="AX165" i="8"/>
  <c r="AW165" i="8"/>
  <c r="AV165" i="8"/>
  <c r="AU165" i="8"/>
  <c r="AT165" i="8"/>
  <c r="AS165" i="8"/>
  <c r="AR165" i="8"/>
  <c r="BD164" i="8"/>
  <c r="BB164" i="8"/>
  <c r="BA164" i="8"/>
  <c r="AZ164" i="8"/>
  <c r="AY164" i="8"/>
  <c r="AX164" i="8"/>
  <c r="AW164" i="8"/>
  <c r="AV164" i="8"/>
  <c r="AU164" i="8"/>
  <c r="AT164" i="8"/>
  <c r="AS164" i="8"/>
  <c r="AR164" i="8"/>
  <c r="BD163" i="8"/>
  <c r="BB163" i="8"/>
  <c r="BA163" i="8"/>
  <c r="AZ163" i="8"/>
  <c r="AY163" i="8"/>
  <c r="AX163" i="8"/>
  <c r="AW163" i="8"/>
  <c r="AV163" i="8"/>
  <c r="AU163" i="8"/>
  <c r="AT163" i="8"/>
  <c r="AS163" i="8"/>
  <c r="AR163" i="8"/>
  <c r="BD162" i="8"/>
  <c r="BB162" i="8"/>
  <c r="BA162" i="8"/>
  <c r="AZ162" i="8"/>
  <c r="AY162" i="8"/>
  <c r="AX162" i="8"/>
  <c r="AW162" i="8"/>
  <c r="AV162" i="8"/>
  <c r="AU162" i="8"/>
  <c r="AT162" i="8"/>
  <c r="AS162" i="8"/>
  <c r="AR162" i="8"/>
  <c r="BD161" i="8"/>
  <c r="BB161" i="8"/>
  <c r="BA161" i="8"/>
  <c r="AZ161" i="8"/>
  <c r="AY161" i="8"/>
  <c r="AX161" i="8"/>
  <c r="AW161" i="8"/>
  <c r="AV161" i="8"/>
  <c r="AU161" i="8"/>
  <c r="AT161" i="8"/>
  <c r="AS161" i="8"/>
  <c r="AR161" i="8"/>
  <c r="BD160" i="8"/>
  <c r="BB160" i="8"/>
  <c r="BA160" i="8"/>
  <c r="AZ160" i="8"/>
  <c r="AY160" i="8"/>
  <c r="AX160" i="8"/>
  <c r="AW160" i="8"/>
  <c r="AV160" i="8"/>
  <c r="AU160" i="8"/>
  <c r="AT160" i="8"/>
  <c r="AS160" i="8"/>
  <c r="AR160" i="8"/>
  <c r="BD159" i="8"/>
  <c r="BB159" i="8"/>
  <c r="BA159" i="8"/>
  <c r="AZ159" i="8"/>
  <c r="AY159" i="8"/>
  <c r="AX159" i="8"/>
  <c r="AW159" i="8"/>
  <c r="AV159" i="8"/>
  <c r="AU159" i="8"/>
  <c r="AT159" i="8"/>
  <c r="AS159" i="8"/>
  <c r="AR159" i="8"/>
  <c r="BD158" i="8"/>
  <c r="BB158" i="8"/>
  <c r="BA158" i="8"/>
  <c r="AZ158" i="8"/>
  <c r="AY158" i="8"/>
  <c r="AX158" i="8"/>
  <c r="AW158" i="8"/>
  <c r="AV158" i="8"/>
  <c r="AU158" i="8"/>
  <c r="AT158" i="8"/>
  <c r="AS158" i="8"/>
  <c r="AR158" i="8"/>
  <c r="BD157" i="8"/>
  <c r="BB157" i="8"/>
  <c r="BA157" i="8"/>
  <c r="AZ157" i="8"/>
  <c r="AY157" i="8"/>
  <c r="AX157" i="8"/>
  <c r="AW157" i="8"/>
  <c r="AV157" i="8"/>
  <c r="AU157" i="8"/>
  <c r="AT157" i="8"/>
  <c r="AS157" i="8"/>
  <c r="AR157" i="8"/>
  <c r="BD156" i="8"/>
  <c r="BB156" i="8"/>
  <c r="BA156" i="8"/>
  <c r="AZ156" i="8"/>
  <c r="AY156" i="8"/>
  <c r="AX156" i="8"/>
  <c r="AW156" i="8"/>
  <c r="AV156" i="8"/>
  <c r="AU156" i="8"/>
  <c r="AT156" i="8"/>
  <c r="AS156" i="8"/>
  <c r="AR156" i="8"/>
  <c r="BD155" i="8"/>
  <c r="BB155" i="8"/>
  <c r="BA155" i="8"/>
  <c r="AZ155" i="8"/>
  <c r="AY155" i="8"/>
  <c r="AX155" i="8"/>
  <c r="AW155" i="8"/>
  <c r="AV155" i="8"/>
  <c r="AU155" i="8"/>
  <c r="AT155" i="8"/>
  <c r="AS155" i="8"/>
  <c r="AR155" i="8"/>
  <c r="BD154" i="8"/>
  <c r="BB154" i="8"/>
  <c r="BA154" i="8"/>
  <c r="AZ154" i="8"/>
  <c r="AY154" i="8"/>
  <c r="AX154" i="8"/>
  <c r="AW154" i="8"/>
  <c r="AV154" i="8"/>
  <c r="AU154" i="8"/>
  <c r="AT154" i="8"/>
  <c r="AS154" i="8"/>
  <c r="AR154" i="8"/>
  <c r="BD153" i="8"/>
  <c r="BB153" i="8"/>
  <c r="BA153" i="8"/>
  <c r="AZ153" i="8"/>
  <c r="AY153" i="8"/>
  <c r="AX153" i="8"/>
  <c r="AW153" i="8"/>
  <c r="AV153" i="8"/>
  <c r="AU153" i="8"/>
  <c r="AT153" i="8"/>
  <c r="AS153" i="8"/>
  <c r="AR153" i="8"/>
  <c r="BD152" i="8"/>
  <c r="BB152" i="8"/>
  <c r="BA152" i="8"/>
  <c r="AZ152" i="8"/>
  <c r="AY152" i="8"/>
  <c r="AX152" i="8"/>
  <c r="AW152" i="8"/>
  <c r="AV152" i="8"/>
  <c r="AU152" i="8"/>
  <c r="AT152" i="8"/>
  <c r="AS152" i="8"/>
  <c r="AR152" i="8"/>
  <c r="BD151" i="8"/>
  <c r="BB151" i="8"/>
  <c r="BA151" i="8"/>
  <c r="AZ151" i="8"/>
  <c r="AY151" i="8"/>
  <c r="AX151" i="8"/>
  <c r="AW151" i="8"/>
  <c r="AV151" i="8"/>
  <c r="AU151" i="8"/>
  <c r="AT151" i="8"/>
  <c r="AS151" i="8"/>
  <c r="AR151" i="8"/>
  <c r="BD150" i="8"/>
  <c r="BB150" i="8"/>
  <c r="BA150" i="8"/>
  <c r="AZ150" i="8"/>
  <c r="AY150" i="8"/>
  <c r="AX150" i="8"/>
  <c r="AW150" i="8"/>
  <c r="AV150" i="8"/>
  <c r="AU150" i="8"/>
  <c r="AT150" i="8"/>
  <c r="AS150" i="8"/>
  <c r="AR150" i="8"/>
  <c r="BD149" i="8"/>
  <c r="BB149" i="8"/>
  <c r="BA149" i="8"/>
  <c r="AZ149" i="8"/>
  <c r="AY149" i="8"/>
  <c r="AX149" i="8"/>
  <c r="AW149" i="8"/>
  <c r="AV149" i="8"/>
  <c r="AU149" i="8"/>
  <c r="AT149" i="8"/>
  <c r="AS149" i="8"/>
  <c r="AR149" i="8"/>
  <c r="BD148" i="8"/>
  <c r="BB148" i="8"/>
  <c r="BA148" i="8"/>
  <c r="AZ148" i="8"/>
  <c r="AY148" i="8"/>
  <c r="AX148" i="8"/>
  <c r="AW148" i="8"/>
  <c r="AV148" i="8"/>
  <c r="AU148" i="8"/>
  <c r="AT148" i="8"/>
  <c r="AS148" i="8"/>
  <c r="AR148" i="8"/>
  <c r="BD147" i="8"/>
  <c r="BB147" i="8"/>
  <c r="BA147" i="8"/>
  <c r="AZ147" i="8"/>
  <c r="AY147" i="8"/>
  <c r="AX147" i="8"/>
  <c r="AW147" i="8"/>
  <c r="AV147" i="8"/>
  <c r="AU147" i="8"/>
  <c r="AT147" i="8"/>
  <c r="AS147" i="8"/>
  <c r="AR147" i="8"/>
  <c r="BD146" i="8"/>
  <c r="BB146" i="8"/>
  <c r="BA146" i="8"/>
  <c r="AZ146" i="8"/>
  <c r="AY146" i="8"/>
  <c r="AX146" i="8"/>
  <c r="AW146" i="8"/>
  <c r="AV146" i="8"/>
  <c r="AU146" i="8"/>
  <c r="AT146" i="8"/>
  <c r="AS146" i="8"/>
  <c r="AR146" i="8"/>
  <c r="BD145" i="8"/>
  <c r="BB145" i="8"/>
  <c r="BA145" i="8"/>
  <c r="AZ145" i="8"/>
  <c r="AY145" i="8"/>
  <c r="AX145" i="8"/>
  <c r="AW145" i="8"/>
  <c r="AV145" i="8"/>
  <c r="AU145" i="8"/>
  <c r="AT145" i="8"/>
  <c r="AS145" i="8"/>
  <c r="AR145" i="8"/>
  <c r="BD144" i="8"/>
  <c r="BB144" i="8"/>
  <c r="BA144" i="8"/>
  <c r="AZ144" i="8"/>
  <c r="AY144" i="8"/>
  <c r="AX144" i="8"/>
  <c r="AW144" i="8"/>
  <c r="AV144" i="8"/>
  <c r="AU144" i="8"/>
  <c r="AT144" i="8"/>
  <c r="AS144" i="8"/>
  <c r="AR144" i="8"/>
  <c r="BD143" i="8"/>
  <c r="BB143" i="8"/>
  <c r="BA143" i="8"/>
  <c r="AZ143" i="8"/>
  <c r="AY143" i="8"/>
  <c r="AX143" i="8"/>
  <c r="AW143" i="8"/>
  <c r="AV143" i="8"/>
  <c r="AU143" i="8"/>
  <c r="AT143" i="8"/>
  <c r="AS143" i="8"/>
  <c r="AR143" i="8"/>
  <c r="BD142" i="8"/>
  <c r="BB142" i="8"/>
  <c r="BA142" i="8"/>
  <c r="AZ142" i="8"/>
  <c r="AY142" i="8"/>
  <c r="AX142" i="8"/>
  <c r="AW142" i="8"/>
  <c r="AV142" i="8"/>
  <c r="AU142" i="8"/>
  <c r="AT142" i="8"/>
  <c r="AS142" i="8"/>
  <c r="AR142" i="8"/>
  <c r="BD141" i="8"/>
  <c r="BB141" i="8"/>
  <c r="BA141" i="8"/>
  <c r="AZ141" i="8"/>
  <c r="AY141" i="8"/>
  <c r="AX141" i="8"/>
  <c r="AW141" i="8"/>
  <c r="AV141" i="8"/>
  <c r="AU141" i="8"/>
  <c r="AT141" i="8"/>
  <c r="AS141" i="8"/>
  <c r="AR141" i="8"/>
  <c r="BD140" i="8"/>
  <c r="BB140" i="8"/>
  <c r="BA140" i="8"/>
  <c r="AZ140" i="8"/>
  <c r="AY140" i="8"/>
  <c r="AX140" i="8"/>
  <c r="AW140" i="8"/>
  <c r="AV140" i="8"/>
  <c r="AU140" i="8"/>
  <c r="AT140" i="8"/>
  <c r="AS140" i="8"/>
  <c r="AR140" i="8"/>
  <c r="BD139" i="8"/>
  <c r="BB139" i="8"/>
  <c r="BA139" i="8"/>
  <c r="AZ139" i="8"/>
  <c r="AY139" i="8"/>
  <c r="AX139" i="8"/>
  <c r="AW139" i="8"/>
  <c r="AV139" i="8"/>
  <c r="AU139" i="8"/>
  <c r="AT139" i="8"/>
  <c r="AS139" i="8"/>
  <c r="AR139" i="8"/>
  <c r="BD138" i="8"/>
  <c r="BB138" i="8"/>
  <c r="BA138" i="8"/>
  <c r="AZ138" i="8"/>
  <c r="AY138" i="8"/>
  <c r="AX138" i="8"/>
  <c r="AW138" i="8"/>
  <c r="AV138" i="8"/>
  <c r="AU138" i="8"/>
  <c r="AT138" i="8"/>
  <c r="AS138" i="8"/>
  <c r="AR138" i="8"/>
  <c r="BD137" i="8"/>
  <c r="BB137" i="8"/>
  <c r="BA137" i="8"/>
  <c r="AZ137" i="8"/>
  <c r="AY137" i="8"/>
  <c r="AX137" i="8"/>
  <c r="AW137" i="8"/>
  <c r="AV137" i="8"/>
  <c r="AU137" i="8"/>
  <c r="AT137" i="8"/>
  <c r="AS137" i="8"/>
  <c r="AR137" i="8"/>
  <c r="BD136" i="8"/>
  <c r="BB136" i="8"/>
  <c r="BA136" i="8"/>
  <c r="AZ136" i="8"/>
  <c r="AY136" i="8"/>
  <c r="AX136" i="8"/>
  <c r="AW136" i="8"/>
  <c r="AV136" i="8"/>
  <c r="AU136" i="8"/>
  <c r="AT136" i="8"/>
  <c r="AS136" i="8"/>
  <c r="AR136" i="8"/>
  <c r="BD135" i="8"/>
  <c r="BB135" i="8"/>
  <c r="BA135" i="8"/>
  <c r="AZ135" i="8"/>
  <c r="AY135" i="8"/>
  <c r="AX135" i="8"/>
  <c r="AW135" i="8"/>
  <c r="AV135" i="8"/>
  <c r="AU135" i="8"/>
  <c r="AT135" i="8"/>
  <c r="AS135" i="8"/>
  <c r="AR135" i="8"/>
  <c r="BD134" i="8"/>
  <c r="BB134" i="8"/>
  <c r="BA134" i="8"/>
  <c r="AZ134" i="8"/>
  <c r="AY134" i="8"/>
  <c r="AX134" i="8"/>
  <c r="AW134" i="8"/>
  <c r="AV134" i="8"/>
  <c r="AU134" i="8"/>
  <c r="AT134" i="8"/>
  <c r="AS134" i="8"/>
  <c r="AR134" i="8"/>
  <c r="BD133" i="8"/>
  <c r="BB133" i="8"/>
  <c r="BA133" i="8"/>
  <c r="AZ133" i="8"/>
  <c r="AY133" i="8"/>
  <c r="AX133" i="8"/>
  <c r="AW133" i="8"/>
  <c r="AV133" i="8"/>
  <c r="AU133" i="8"/>
  <c r="AT133" i="8"/>
  <c r="AS133" i="8"/>
  <c r="AR133" i="8"/>
  <c r="BD132" i="8"/>
  <c r="BB132" i="8"/>
  <c r="BA132" i="8"/>
  <c r="AZ132" i="8"/>
  <c r="AY132" i="8"/>
  <c r="AX132" i="8"/>
  <c r="AW132" i="8"/>
  <c r="AV132" i="8"/>
  <c r="AU132" i="8"/>
  <c r="AT132" i="8"/>
  <c r="AS132" i="8"/>
  <c r="AR132" i="8"/>
  <c r="BD131" i="8"/>
  <c r="BB131" i="8"/>
  <c r="BA131" i="8"/>
  <c r="AZ131" i="8"/>
  <c r="AY131" i="8"/>
  <c r="AX131" i="8"/>
  <c r="AW131" i="8"/>
  <c r="AV131" i="8"/>
  <c r="AU131" i="8"/>
  <c r="AT131" i="8"/>
  <c r="AS131" i="8"/>
  <c r="AR131" i="8"/>
  <c r="BD130" i="8"/>
  <c r="BB130" i="8"/>
  <c r="BA130" i="8"/>
  <c r="AZ130" i="8"/>
  <c r="AY130" i="8"/>
  <c r="AX130" i="8"/>
  <c r="AW130" i="8"/>
  <c r="AV130" i="8"/>
  <c r="AU130" i="8"/>
  <c r="AT130" i="8"/>
  <c r="AS130" i="8"/>
  <c r="AR130" i="8"/>
  <c r="BD129" i="8"/>
  <c r="BB129" i="8"/>
  <c r="BA129" i="8"/>
  <c r="AZ129" i="8"/>
  <c r="AY129" i="8"/>
  <c r="AX129" i="8"/>
  <c r="AW129" i="8"/>
  <c r="AV129" i="8"/>
  <c r="AU129" i="8"/>
  <c r="AT129" i="8"/>
  <c r="AS129" i="8"/>
  <c r="AR129" i="8"/>
  <c r="BD128" i="8"/>
  <c r="BB128" i="8"/>
  <c r="BA128" i="8"/>
  <c r="AZ128" i="8"/>
  <c r="AY128" i="8"/>
  <c r="AX128" i="8"/>
  <c r="AW128" i="8"/>
  <c r="AV128" i="8"/>
  <c r="AU128" i="8"/>
  <c r="AT128" i="8"/>
  <c r="AS128" i="8"/>
  <c r="AR128" i="8"/>
  <c r="BD127" i="8"/>
  <c r="BB127" i="8"/>
  <c r="BA127" i="8"/>
  <c r="AZ127" i="8"/>
  <c r="AY127" i="8"/>
  <c r="AX127" i="8"/>
  <c r="AW127" i="8"/>
  <c r="AV127" i="8"/>
  <c r="AU127" i="8"/>
  <c r="AT127" i="8"/>
  <c r="AS127" i="8"/>
  <c r="AR127" i="8"/>
  <c r="BD126" i="8"/>
  <c r="BB126" i="8"/>
  <c r="BA126" i="8"/>
  <c r="AZ126" i="8"/>
  <c r="AY126" i="8"/>
  <c r="AX126" i="8"/>
  <c r="AW126" i="8"/>
  <c r="AV126" i="8"/>
  <c r="AU126" i="8"/>
  <c r="AT126" i="8"/>
  <c r="AS126" i="8"/>
  <c r="AR126" i="8"/>
  <c r="BD125" i="8"/>
  <c r="BB125" i="8"/>
  <c r="BA125" i="8"/>
  <c r="AZ125" i="8"/>
  <c r="AY125" i="8"/>
  <c r="AX125" i="8"/>
  <c r="AW125" i="8"/>
  <c r="AV125" i="8"/>
  <c r="AU125" i="8"/>
  <c r="AT125" i="8"/>
  <c r="AS125" i="8"/>
  <c r="AR125" i="8"/>
  <c r="BD124" i="8"/>
  <c r="BB124" i="8"/>
  <c r="BA124" i="8"/>
  <c r="AZ124" i="8"/>
  <c r="AY124" i="8"/>
  <c r="AX124" i="8"/>
  <c r="AW124" i="8"/>
  <c r="AV124" i="8"/>
  <c r="AU124" i="8"/>
  <c r="AT124" i="8"/>
  <c r="AS124" i="8"/>
  <c r="AR124" i="8"/>
  <c r="BD123" i="8"/>
  <c r="BB123" i="8"/>
  <c r="BA123" i="8"/>
  <c r="AZ123" i="8"/>
  <c r="AY123" i="8"/>
  <c r="AX123" i="8"/>
  <c r="AW123" i="8"/>
  <c r="AV123" i="8"/>
  <c r="AU123" i="8"/>
  <c r="AT123" i="8"/>
  <c r="AS123" i="8"/>
  <c r="AR123" i="8"/>
  <c r="BD122" i="8"/>
  <c r="BB122" i="8"/>
  <c r="BA122" i="8"/>
  <c r="AZ122" i="8"/>
  <c r="AY122" i="8"/>
  <c r="AX122" i="8"/>
  <c r="AW122" i="8"/>
  <c r="AV122" i="8"/>
  <c r="AU122" i="8"/>
  <c r="AT122" i="8"/>
  <c r="AS122" i="8"/>
  <c r="AR122" i="8"/>
  <c r="BD121" i="8"/>
  <c r="BB121" i="8"/>
  <c r="BA121" i="8"/>
  <c r="AZ121" i="8"/>
  <c r="AY121" i="8"/>
  <c r="AX121" i="8"/>
  <c r="AW121" i="8"/>
  <c r="AV121" i="8"/>
  <c r="AU121" i="8"/>
  <c r="AT121" i="8"/>
  <c r="AS121" i="8"/>
  <c r="AR121" i="8"/>
  <c r="BD120" i="8"/>
  <c r="BB120" i="8"/>
  <c r="BA120" i="8"/>
  <c r="AZ120" i="8"/>
  <c r="AY120" i="8"/>
  <c r="AX120" i="8"/>
  <c r="AW120" i="8"/>
  <c r="AV120" i="8"/>
  <c r="AU120" i="8"/>
  <c r="AT120" i="8"/>
  <c r="AS120" i="8"/>
  <c r="AR120" i="8"/>
  <c r="BD119" i="8"/>
  <c r="BB119" i="8"/>
  <c r="BA119" i="8"/>
  <c r="AZ119" i="8"/>
  <c r="AY119" i="8"/>
  <c r="AX119" i="8"/>
  <c r="AW119" i="8"/>
  <c r="AV119" i="8"/>
  <c r="AU119" i="8"/>
  <c r="AT119" i="8"/>
  <c r="AS119" i="8"/>
  <c r="AR119" i="8"/>
  <c r="BD118" i="8"/>
  <c r="BB118" i="8"/>
  <c r="BA118" i="8"/>
  <c r="AZ118" i="8"/>
  <c r="AY118" i="8"/>
  <c r="AX118" i="8"/>
  <c r="AW118" i="8"/>
  <c r="AV118" i="8"/>
  <c r="AU118" i="8"/>
  <c r="AT118" i="8"/>
  <c r="AS118" i="8"/>
  <c r="AR118" i="8"/>
  <c r="BD117" i="8"/>
  <c r="BB117" i="8"/>
  <c r="BA117" i="8"/>
  <c r="AZ117" i="8"/>
  <c r="AY117" i="8"/>
  <c r="AX117" i="8"/>
  <c r="AW117" i="8"/>
  <c r="AV117" i="8"/>
  <c r="AU117" i="8"/>
  <c r="AT117" i="8"/>
  <c r="AS117" i="8"/>
  <c r="AR117" i="8"/>
  <c r="BD116" i="8"/>
  <c r="BB116" i="8"/>
  <c r="BA116" i="8"/>
  <c r="AZ116" i="8"/>
  <c r="AY116" i="8"/>
  <c r="AX116" i="8"/>
  <c r="AW116" i="8"/>
  <c r="AV116" i="8"/>
  <c r="AU116" i="8"/>
  <c r="AT116" i="8"/>
  <c r="AS116" i="8"/>
  <c r="AR116" i="8"/>
  <c r="BD115" i="8"/>
  <c r="BB115" i="8"/>
  <c r="BA115" i="8"/>
  <c r="AZ115" i="8"/>
  <c r="AY115" i="8"/>
  <c r="AX115" i="8"/>
  <c r="AW115" i="8"/>
  <c r="AV115" i="8"/>
  <c r="AU115" i="8"/>
  <c r="AT115" i="8"/>
  <c r="AS115" i="8"/>
  <c r="AR115" i="8"/>
  <c r="BD114" i="8"/>
  <c r="BB114" i="8"/>
  <c r="BA114" i="8"/>
  <c r="AZ114" i="8"/>
  <c r="AY114" i="8"/>
  <c r="AX114" i="8"/>
  <c r="AW114" i="8"/>
  <c r="AV114" i="8"/>
  <c r="AU114" i="8"/>
  <c r="AT114" i="8"/>
  <c r="AS114" i="8"/>
  <c r="AR114" i="8"/>
  <c r="BD113" i="8"/>
  <c r="BB113" i="8"/>
  <c r="BA113" i="8"/>
  <c r="AZ113" i="8"/>
  <c r="AY113" i="8"/>
  <c r="AX113" i="8"/>
  <c r="AW113" i="8"/>
  <c r="AV113" i="8"/>
  <c r="AU113" i="8"/>
  <c r="AT113" i="8"/>
  <c r="AS113" i="8"/>
  <c r="AR113" i="8"/>
  <c r="BD112" i="8"/>
  <c r="BB112" i="8"/>
  <c r="BA112" i="8"/>
  <c r="AZ112" i="8"/>
  <c r="AY112" i="8"/>
  <c r="AX112" i="8"/>
  <c r="AW112" i="8"/>
  <c r="AV112" i="8"/>
  <c r="AU112" i="8"/>
  <c r="AT112" i="8"/>
  <c r="AS112" i="8"/>
  <c r="AR112" i="8"/>
  <c r="BD111" i="8"/>
  <c r="BB111" i="8"/>
  <c r="BA111" i="8"/>
  <c r="AZ111" i="8"/>
  <c r="AY111" i="8"/>
  <c r="AX111" i="8"/>
  <c r="AW111" i="8"/>
  <c r="AV111" i="8"/>
  <c r="AU111" i="8"/>
  <c r="AT111" i="8"/>
  <c r="AS111" i="8"/>
  <c r="AR111" i="8"/>
  <c r="BD110" i="8"/>
  <c r="BB110" i="8"/>
  <c r="BA110" i="8"/>
  <c r="AZ110" i="8"/>
  <c r="AY110" i="8"/>
  <c r="AX110" i="8"/>
  <c r="AW110" i="8"/>
  <c r="AV110" i="8"/>
  <c r="AU110" i="8"/>
  <c r="AT110" i="8"/>
  <c r="AS110" i="8"/>
  <c r="AR110" i="8"/>
  <c r="BD109" i="8"/>
  <c r="BB109" i="8"/>
  <c r="BA109" i="8"/>
  <c r="AZ109" i="8"/>
  <c r="AY109" i="8"/>
  <c r="AX109" i="8"/>
  <c r="AW109" i="8"/>
  <c r="AV109" i="8"/>
  <c r="AU109" i="8"/>
  <c r="AT109" i="8"/>
  <c r="AS109" i="8"/>
  <c r="AR109" i="8"/>
  <c r="BD108" i="8"/>
  <c r="BB108" i="8"/>
  <c r="BA108" i="8"/>
  <c r="AZ108" i="8"/>
  <c r="AY108" i="8"/>
  <c r="AX108" i="8"/>
  <c r="AW108" i="8"/>
  <c r="AV108" i="8"/>
  <c r="AU108" i="8"/>
  <c r="AT108" i="8"/>
  <c r="AS108" i="8"/>
  <c r="AR108" i="8"/>
  <c r="BD107" i="8"/>
  <c r="BB107" i="8"/>
  <c r="BA107" i="8"/>
  <c r="AZ107" i="8"/>
  <c r="AY107" i="8"/>
  <c r="AX107" i="8"/>
  <c r="AW107" i="8"/>
  <c r="AV107" i="8"/>
  <c r="AU107" i="8"/>
  <c r="AT107" i="8"/>
  <c r="AS107" i="8"/>
  <c r="AR107" i="8"/>
  <c r="BD106" i="8"/>
  <c r="BB106" i="8"/>
  <c r="BA106" i="8"/>
  <c r="AZ106" i="8"/>
  <c r="AY106" i="8"/>
  <c r="AX106" i="8"/>
  <c r="AW106" i="8"/>
  <c r="AV106" i="8"/>
  <c r="AU106" i="8"/>
  <c r="AT106" i="8"/>
  <c r="AS106" i="8"/>
  <c r="AR106" i="8"/>
  <c r="BD105" i="8"/>
  <c r="BB105" i="8"/>
  <c r="BA105" i="8"/>
  <c r="AZ105" i="8"/>
  <c r="AY105" i="8"/>
  <c r="AX105" i="8"/>
  <c r="AW105" i="8"/>
  <c r="AV105" i="8"/>
  <c r="AU105" i="8"/>
  <c r="AT105" i="8"/>
  <c r="AS105" i="8"/>
  <c r="AR105" i="8"/>
  <c r="BD104" i="8"/>
  <c r="BB104" i="8"/>
  <c r="BA104" i="8"/>
  <c r="AZ104" i="8"/>
  <c r="AY104" i="8"/>
  <c r="AX104" i="8"/>
  <c r="AW104" i="8"/>
  <c r="AV104" i="8"/>
  <c r="AU104" i="8"/>
  <c r="AT104" i="8"/>
  <c r="AS104" i="8"/>
  <c r="AR104" i="8"/>
  <c r="BD103" i="8"/>
  <c r="BB103" i="8"/>
  <c r="BA103" i="8"/>
  <c r="AZ103" i="8"/>
  <c r="AY103" i="8"/>
  <c r="AX103" i="8"/>
  <c r="AW103" i="8"/>
  <c r="AV103" i="8"/>
  <c r="AU103" i="8"/>
  <c r="AT103" i="8"/>
  <c r="AS103" i="8"/>
  <c r="AR103" i="8"/>
  <c r="BD102" i="8"/>
  <c r="BB102" i="8"/>
  <c r="BA102" i="8"/>
  <c r="AZ102" i="8"/>
  <c r="AY102" i="8"/>
  <c r="AX102" i="8"/>
  <c r="AW102" i="8"/>
  <c r="AV102" i="8"/>
  <c r="AU102" i="8"/>
  <c r="AT102" i="8"/>
  <c r="AS102" i="8"/>
  <c r="AR102" i="8"/>
  <c r="BD101" i="8"/>
  <c r="BB101" i="8"/>
  <c r="BA101" i="8"/>
  <c r="AZ101" i="8"/>
  <c r="AY101" i="8"/>
  <c r="AX101" i="8"/>
  <c r="AW101" i="8"/>
  <c r="AV101" i="8"/>
  <c r="AU101" i="8"/>
  <c r="AT101" i="8"/>
  <c r="AS101" i="8"/>
  <c r="AR101" i="8"/>
  <c r="BD100" i="8"/>
  <c r="BB100" i="8"/>
  <c r="BA100" i="8"/>
  <c r="AZ100" i="8"/>
  <c r="AY100" i="8"/>
  <c r="AX100" i="8"/>
  <c r="AW100" i="8"/>
  <c r="AV100" i="8"/>
  <c r="AU100" i="8"/>
  <c r="AT100" i="8"/>
  <c r="AS100" i="8"/>
  <c r="AR100" i="8"/>
  <c r="BD99" i="8"/>
  <c r="BB99" i="8"/>
  <c r="BA99" i="8"/>
  <c r="AZ99" i="8"/>
  <c r="AY99" i="8"/>
  <c r="AX99" i="8"/>
  <c r="AW99" i="8"/>
  <c r="AV99" i="8"/>
  <c r="AU99" i="8"/>
  <c r="AT99" i="8"/>
  <c r="AS99" i="8"/>
  <c r="AR99" i="8"/>
  <c r="BD98" i="8"/>
  <c r="BB98" i="8"/>
  <c r="BA98" i="8"/>
  <c r="AZ98" i="8"/>
  <c r="AY98" i="8"/>
  <c r="AX98" i="8"/>
  <c r="AW98" i="8"/>
  <c r="AV98" i="8"/>
  <c r="AU98" i="8"/>
  <c r="AT98" i="8"/>
  <c r="AS98" i="8"/>
  <c r="AR98" i="8"/>
  <c r="BD97" i="8"/>
  <c r="BB97" i="8"/>
  <c r="BA97" i="8"/>
  <c r="AZ97" i="8"/>
  <c r="AY97" i="8"/>
  <c r="AX97" i="8"/>
  <c r="AW97" i="8"/>
  <c r="AV97" i="8"/>
  <c r="AU97" i="8"/>
  <c r="AT97" i="8"/>
  <c r="AS97" i="8"/>
  <c r="AR97" i="8"/>
  <c r="BD96" i="8"/>
  <c r="BB96" i="8"/>
  <c r="BA96" i="8"/>
  <c r="AZ96" i="8"/>
  <c r="AY96" i="8"/>
  <c r="AX96" i="8"/>
  <c r="AW96" i="8"/>
  <c r="AV96" i="8"/>
  <c r="AU96" i="8"/>
  <c r="AT96" i="8"/>
  <c r="AS96" i="8"/>
  <c r="AR96" i="8"/>
  <c r="BD95" i="8"/>
  <c r="BB95" i="8"/>
  <c r="BA95" i="8"/>
  <c r="AZ95" i="8"/>
  <c r="AY95" i="8"/>
  <c r="AX95" i="8"/>
  <c r="AW95" i="8"/>
  <c r="AV95" i="8"/>
  <c r="AU95" i="8"/>
  <c r="AT95" i="8"/>
  <c r="AS95" i="8"/>
  <c r="AR95" i="8"/>
  <c r="BD94" i="8"/>
  <c r="BB94" i="8"/>
  <c r="BA94" i="8"/>
  <c r="AZ94" i="8"/>
  <c r="AY94" i="8"/>
  <c r="AX94" i="8"/>
  <c r="AW94" i="8"/>
  <c r="AV94" i="8"/>
  <c r="AU94" i="8"/>
  <c r="AT94" i="8"/>
  <c r="AS94" i="8"/>
  <c r="AR94" i="8"/>
  <c r="BD93" i="8"/>
  <c r="BB93" i="8"/>
  <c r="BA93" i="8"/>
  <c r="AZ93" i="8"/>
  <c r="AY93" i="8"/>
  <c r="AX93" i="8"/>
  <c r="AW93" i="8"/>
  <c r="AV93" i="8"/>
  <c r="AU93" i="8"/>
  <c r="AT93" i="8"/>
  <c r="AS93" i="8"/>
  <c r="AR93" i="8"/>
  <c r="BD92" i="8"/>
  <c r="BB92" i="8"/>
  <c r="BA92" i="8"/>
  <c r="AZ92" i="8"/>
  <c r="AY92" i="8"/>
  <c r="AX92" i="8"/>
  <c r="AW92" i="8"/>
  <c r="AV92" i="8"/>
  <c r="AU92" i="8"/>
  <c r="AT92" i="8"/>
  <c r="AS92" i="8"/>
  <c r="AR92" i="8"/>
  <c r="BD91" i="8"/>
  <c r="BB91" i="8"/>
  <c r="BA91" i="8"/>
  <c r="AZ91" i="8"/>
  <c r="AY91" i="8"/>
  <c r="AX91" i="8"/>
  <c r="AW91" i="8"/>
  <c r="AV91" i="8"/>
  <c r="AU91" i="8"/>
  <c r="AT91" i="8"/>
  <c r="AS91" i="8"/>
  <c r="AR91" i="8"/>
  <c r="BD90" i="8"/>
  <c r="BB90" i="8"/>
  <c r="BA90" i="8"/>
  <c r="AZ90" i="8"/>
  <c r="AY90" i="8"/>
  <c r="AX90" i="8"/>
  <c r="AW90" i="8"/>
  <c r="AV90" i="8"/>
  <c r="AU90" i="8"/>
  <c r="AT90" i="8"/>
  <c r="AS90" i="8"/>
  <c r="AR90" i="8"/>
  <c r="BD89" i="8"/>
  <c r="BB89" i="8"/>
  <c r="BA89" i="8"/>
  <c r="AZ89" i="8"/>
  <c r="AY89" i="8"/>
  <c r="AX89" i="8"/>
  <c r="AW89" i="8"/>
  <c r="AV89" i="8"/>
  <c r="AU89" i="8"/>
  <c r="AT89" i="8"/>
  <c r="AS89" i="8"/>
  <c r="AR89" i="8"/>
  <c r="BD88" i="8"/>
  <c r="BB88" i="8"/>
  <c r="BA88" i="8"/>
  <c r="AZ88" i="8"/>
  <c r="AY88" i="8"/>
  <c r="AX88" i="8"/>
  <c r="AW88" i="8"/>
  <c r="AV88" i="8"/>
  <c r="AU88" i="8"/>
  <c r="AT88" i="8"/>
  <c r="AS88" i="8"/>
  <c r="AR88" i="8"/>
  <c r="BD87" i="8"/>
  <c r="BB87" i="8"/>
  <c r="BA87" i="8"/>
  <c r="AZ87" i="8"/>
  <c r="AY87" i="8"/>
  <c r="AX87" i="8"/>
  <c r="AW87" i="8"/>
  <c r="AV87" i="8"/>
  <c r="AU87" i="8"/>
  <c r="AT87" i="8"/>
  <c r="AS87" i="8"/>
  <c r="AR87" i="8"/>
  <c r="BD86" i="8"/>
  <c r="BB86" i="8"/>
  <c r="BA86" i="8"/>
  <c r="AZ86" i="8"/>
  <c r="AY86" i="8"/>
  <c r="AX86" i="8"/>
  <c r="AW86" i="8"/>
  <c r="AV86" i="8"/>
  <c r="AU86" i="8"/>
  <c r="AT86" i="8"/>
  <c r="AS86" i="8"/>
  <c r="AR86" i="8"/>
  <c r="BD85" i="8"/>
  <c r="BB85" i="8"/>
  <c r="BA85" i="8"/>
  <c r="AZ85" i="8"/>
  <c r="AY85" i="8"/>
  <c r="AX85" i="8"/>
  <c r="AW85" i="8"/>
  <c r="AV85" i="8"/>
  <c r="AU85" i="8"/>
  <c r="AT85" i="8"/>
  <c r="AS85" i="8"/>
  <c r="AR85" i="8"/>
  <c r="BD84" i="8"/>
  <c r="BB84" i="8"/>
  <c r="BA84" i="8"/>
  <c r="AZ84" i="8"/>
  <c r="AY84" i="8"/>
  <c r="AX84" i="8"/>
  <c r="AW84" i="8"/>
  <c r="AV84" i="8"/>
  <c r="AU84" i="8"/>
  <c r="AT84" i="8"/>
  <c r="AS84" i="8"/>
  <c r="AR84" i="8"/>
  <c r="BD83" i="8"/>
  <c r="BB83" i="8"/>
  <c r="BA83" i="8"/>
  <c r="AZ83" i="8"/>
  <c r="AY83" i="8"/>
  <c r="AX83" i="8"/>
  <c r="AW83" i="8"/>
  <c r="AV83" i="8"/>
  <c r="AU83" i="8"/>
  <c r="AT83" i="8"/>
  <c r="AS83" i="8"/>
  <c r="AR83" i="8"/>
  <c r="BD82" i="8"/>
  <c r="BB82" i="8"/>
  <c r="BA82" i="8"/>
  <c r="AZ82" i="8"/>
  <c r="AY82" i="8"/>
  <c r="AX82" i="8"/>
  <c r="AW82" i="8"/>
  <c r="AV82" i="8"/>
  <c r="AU82" i="8"/>
  <c r="AT82" i="8"/>
  <c r="AS82" i="8"/>
  <c r="AR82" i="8"/>
  <c r="BD81" i="8"/>
  <c r="BB81" i="8"/>
  <c r="BA81" i="8"/>
  <c r="AZ81" i="8"/>
  <c r="AY81" i="8"/>
  <c r="AX81" i="8"/>
  <c r="AW81" i="8"/>
  <c r="AV81" i="8"/>
  <c r="AU81" i="8"/>
  <c r="AT81" i="8"/>
  <c r="AS81" i="8"/>
  <c r="AR81" i="8"/>
  <c r="BD80" i="8"/>
  <c r="BB80" i="8"/>
  <c r="BA80" i="8"/>
  <c r="AZ80" i="8"/>
  <c r="AY80" i="8"/>
  <c r="AX80" i="8"/>
  <c r="AW80" i="8"/>
  <c r="AV80" i="8"/>
  <c r="AU80" i="8"/>
  <c r="AT80" i="8"/>
  <c r="AS80" i="8"/>
  <c r="AR80" i="8"/>
  <c r="BD79" i="8"/>
  <c r="BB79" i="8"/>
  <c r="BA79" i="8"/>
  <c r="AZ79" i="8"/>
  <c r="AY79" i="8"/>
  <c r="AX79" i="8"/>
  <c r="AW79" i="8"/>
  <c r="AV79" i="8"/>
  <c r="AU79" i="8"/>
  <c r="AT79" i="8"/>
  <c r="AS79" i="8"/>
  <c r="AR79" i="8"/>
  <c r="BD78" i="8"/>
  <c r="BB78" i="8"/>
  <c r="BA78" i="8"/>
  <c r="AZ78" i="8"/>
  <c r="AY78" i="8"/>
  <c r="AX78" i="8"/>
  <c r="AW78" i="8"/>
  <c r="AV78" i="8"/>
  <c r="AU78" i="8"/>
  <c r="AT78" i="8"/>
  <c r="AS78" i="8"/>
  <c r="AR78" i="8"/>
  <c r="BD77" i="8"/>
  <c r="BB77" i="8"/>
  <c r="BA77" i="8"/>
  <c r="AZ77" i="8"/>
  <c r="AY77" i="8"/>
  <c r="AX77" i="8"/>
  <c r="AW77" i="8"/>
  <c r="AV77" i="8"/>
  <c r="AU77" i="8"/>
  <c r="AT77" i="8"/>
  <c r="AS77" i="8"/>
  <c r="AR77" i="8"/>
  <c r="BD76" i="8"/>
  <c r="BB76" i="8"/>
  <c r="BA76" i="8"/>
  <c r="AZ76" i="8"/>
  <c r="AY76" i="8"/>
  <c r="AX76" i="8"/>
  <c r="AW76" i="8"/>
  <c r="AV76" i="8"/>
  <c r="AU76" i="8"/>
  <c r="AT76" i="8"/>
  <c r="AS76" i="8"/>
  <c r="AR76" i="8"/>
  <c r="BD75" i="8"/>
  <c r="BB75" i="8"/>
  <c r="BA75" i="8"/>
  <c r="AZ75" i="8"/>
  <c r="AY75" i="8"/>
  <c r="AX75" i="8"/>
  <c r="AW75" i="8"/>
  <c r="AV75" i="8"/>
  <c r="AU75" i="8"/>
  <c r="AT75" i="8"/>
  <c r="AS75" i="8"/>
  <c r="AR75" i="8"/>
  <c r="BD74" i="8"/>
  <c r="BB74" i="8"/>
  <c r="BA74" i="8"/>
  <c r="AZ74" i="8"/>
  <c r="AY74" i="8"/>
  <c r="AX74" i="8"/>
  <c r="AW74" i="8"/>
  <c r="AV74" i="8"/>
  <c r="AU74" i="8"/>
  <c r="AT74" i="8"/>
  <c r="AS74" i="8"/>
  <c r="AR74" i="8"/>
  <c r="BD73" i="8"/>
  <c r="BB73" i="8"/>
  <c r="BA73" i="8"/>
  <c r="AZ73" i="8"/>
  <c r="AY73" i="8"/>
  <c r="AX73" i="8"/>
  <c r="AW73" i="8"/>
  <c r="AV73" i="8"/>
  <c r="AU73" i="8"/>
  <c r="AT73" i="8"/>
  <c r="AS73" i="8"/>
  <c r="AR73" i="8"/>
  <c r="BD72" i="8"/>
  <c r="BB72" i="8"/>
  <c r="BA72" i="8"/>
  <c r="AZ72" i="8"/>
  <c r="AY72" i="8"/>
  <c r="AX72" i="8"/>
  <c r="AW72" i="8"/>
  <c r="AV72" i="8"/>
  <c r="AU72" i="8"/>
  <c r="AT72" i="8"/>
  <c r="AS72" i="8"/>
  <c r="AR72" i="8"/>
  <c r="BD71" i="8"/>
  <c r="BB71" i="8"/>
  <c r="BA71" i="8"/>
  <c r="AZ71" i="8"/>
  <c r="AY71" i="8"/>
  <c r="AX71" i="8"/>
  <c r="AW71" i="8"/>
  <c r="AV71" i="8"/>
  <c r="AU71" i="8"/>
  <c r="AT71" i="8"/>
  <c r="AS71" i="8"/>
  <c r="AR71" i="8"/>
  <c r="BD70" i="8"/>
  <c r="BB70" i="8"/>
  <c r="BA70" i="8"/>
  <c r="AZ70" i="8"/>
  <c r="AY70" i="8"/>
  <c r="AX70" i="8"/>
  <c r="AW70" i="8"/>
  <c r="AV70" i="8"/>
  <c r="AU70" i="8"/>
  <c r="AT70" i="8"/>
  <c r="AS70" i="8"/>
  <c r="AR70" i="8"/>
  <c r="BD69" i="8"/>
  <c r="BB69" i="8"/>
  <c r="BA69" i="8"/>
  <c r="AZ69" i="8"/>
  <c r="AY69" i="8"/>
  <c r="AX69" i="8"/>
  <c r="AW69" i="8"/>
  <c r="AV69" i="8"/>
  <c r="AU69" i="8"/>
  <c r="AT69" i="8"/>
  <c r="AS69" i="8"/>
  <c r="AR69" i="8"/>
  <c r="BD68" i="8"/>
  <c r="BB68" i="8"/>
  <c r="BA68" i="8"/>
  <c r="AZ68" i="8"/>
  <c r="AY68" i="8"/>
  <c r="AX68" i="8"/>
  <c r="AW68" i="8"/>
  <c r="AV68" i="8"/>
  <c r="AU68" i="8"/>
  <c r="AT68" i="8"/>
  <c r="AS68" i="8"/>
  <c r="AR68" i="8"/>
  <c r="BD67" i="8"/>
  <c r="BB67" i="8"/>
  <c r="BA67" i="8"/>
  <c r="AZ67" i="8"/>
  <c r="AY67" i="8"/>
  <c r="AX67" i="8"/>
  <c r="AW67" i="8"/>
  <c r="AV67" i="8"/>
  <c r="AU67" i="8"/>
  <c r="AT67" i="8"/>
  <c r="AS67" i="8"/>
  <c r="AR67" i="8"/>
  <c r="BD66" i="8"/>
  <c r="BB66" i="8"/>
  <c r="BA66" i="8"/>
  <c r="AZ66" i="8"/>
  <c r="AY66" i="8"/>
  <c r="AX66" i="8"/>
  <c r="AW66" i="8"/>
  <c r="AV66" i="8"/>
  <c r="AU66" i="8"/>
  <c r="AT66" i="8"/>
  <c r="AS66" i="8"/>
  <c r="AR66" i="8"/>
  <c r="BD65" i="8"/>
  <c r="BB65" i="8"/>
  <c r="BA65" i="8"/>
  <c r="AZ65" i="8"/>
  <c r="AY65" i="8"/>
  <c r="AX65" i="8"/>
  <c r="AW65" i="8"/>
  <c r="AV65" i="8"/>
  <c r="AU65" i="8"/>
  <c r="AT65" i="8"/>
  <c r="AS65" i="8"/>
  <c r="AR65" i="8"/>
  <c r="BD64" i="8"/>
  <c r="BB64" i="8"/>
  <c r="BA64" i="8"/>
  <c r="AZ64" i="8"/>
  <c r="AY64" i="8"/>
  <c r="AX64" i="8"/>
  <c r="AW64" i="8"/>
  <c r="AV64" i="8"/>
  <c r="AU64" i="8"/>
  <c r="AT64" i="8"/>
  <c r="AS64" i="8"/>
  <c r="AR64" i="8"/>
  <c r="BD63" i="8"/>
  <c r="BB63" i="8"/>
  <c r="BA63" i="8"/>
  <c r="AZ63" i="8"/>
  <c r="AY63" i="8"/>
  <c r="AX63" i="8"/>
  <c r="AW63" i="8"/>
  <c r="AV63" i="8"/>
  <c r="AU63" i="8"/>
  <c r="AT63" i="8"/>
  <c r="AS63" i="8"/>
  <c r="AR63" i="8"/>
  <c r="BD62" i="8"/>
  <c r="BB62" i="8"/>
  <c r="BA62" i="8"/>
  <c r="AZ62" i="8"/>
  <c r="AY62" i="8"/>
  <c r="AX62" i="8"/>
  <c r="AW62" i="8"/>
  <c r="AV62" i="8"/>
  <c r="AU62" i="8"/>
  <c r="AT62" i="8"/>
  <c r="AS62" i="8"/>
  <c r="AR62" i="8"/>
  <c r="BD61" i="8"/>
  <c r="BB61" i="8"/>
  <c r="BA61" i="8"/>
  <c r="AZ61" i="8"/>
  <c r="AY61" i="8"/>
  <c r="AX61" i="8"/>
  <c r="AW61" i="8"/>
  <c r="AV61" i="8"/>
  <c r="AU61" i="8"/>
  <c r="AT61" i="8"/>
  <c r="AS61" i="8"/>
  <c r="AR61" i="8"/>
  <c r="BD60" i="8"/>
  <c r="BB60" i="8"/>
  <c r="BA60" i="8"/>
  <c r="AZ60" i="8"/>
  <c r="AY60" i="8"/>
  <c r="AX60" i="8"/>
  <c r="AW60" i="8"/>
  <c r="AV60" i="8"/>
  <c r="AU60" i="8"/>
  <c r="AT60" i="8"/>
  <c r="AS60" i="8"/>
  <c r="AR60" i="8"/>
  <c r="BD59" i="8"/>
  <c r="BB59" i="8"/>
  <c r="BA59" i="8"/>
  <c r="AZ59" i="8"/>
  <c r="AY59" i="8"/>
  <c r="AX59" i="8"/>
  <c r="AW59" i="8"/>
  <c r="AV59" i="8"/>
  <c r="AU59" i="8"/>
  <c r="AT59" i="8"/>
  <c r="AS59" i="8"/>
  <c r="AR59" i="8"/>
  <c r="BD58" i="8"/>
  <c r="BB58" i="8"/>
  <c r="BA58" i="8"/>
  <c r="AZ58" i="8"/>
  <c r="AY58" i="8"/>
  <c r="AX58" i="8"/>
  <c r="AW58" i="8"/>
  <c r="AV58" i="8"/>
  <c r="AU58" i="8"/>
  <c r="AT58" i="8"/>
  <c r="AS58" i="8"/>
  <c r="AR58" i="8"/>
  <c r="BD57" i="8"/>
  <c r="BB57" i="8"/>
  <c r="BA57" i="8"/>
  <c r="AZ57" i="8"/>
  <c r="AY57" i="8"/>
  <c r="AX57" i="8"/>
  <c r="AW57" i="8"/>
  <c r="AV57" i="8"/>
  <c r="AU57" i="8"/>
  <c r="AT57" i="8"/>
  <c r="AS57" i="8"/>
  <c r="AR57" i="8"/>
  <c r="BD56" i="8"/>
  <c r="BB56" i="8"/>
  <c r="BA56" i="8"/>
  <c r="AZ56" i="8"/>
  <c r="AY56" i="8"/>
  <c r="AX56" i="8"/>
  <c r="AW56" i="8"/>
  <c r="AV56" i="8"/>
  <c r="AU56" i="8"/>
  <c r="AT56" i="8"/>
  <c r="AS56" i="8"/>
  <c r="AR56" i="8"/>
  <c r="BD55" i="8"/>
  <c r="BB55" i="8"/>
  <c r="BA55" i="8"/>
  <c r="AZ55" i="8"/>
  <c r="AY55" i="8"/>
  <c r="AX55" i="8"/>
  <c r="AW55" i="8"/>
  <c r="AV55" i="8"/>
  <c r="AU55" i="8"/>
  <c r="AT55" i="8"/>
  <c r="AS55" i="8"/>
  <c r="AR55" i="8"/>
  <c r="BD54" i="8"/>
  <c r="BB54" i="8"/>
  <c r="BA54" i="8"/>
  <c r="AZ54" i="8"/>
  <c r="AY54" i="8"/>
  <c r="AX54" i="8"/>
  <c r="AW54" i="8"/>
  <c r="AV54" i="8"/>
  <c r="AU54" i="8"/>
  <c r="AT54" i="8"/>
  <c r="AS54" i="8"/>
  <c r="AR54" i="8"/>
  <c r="BD53" i="8"/>
  <c r="BB53" i="8"/>
  <c r="BA53" i="8"/>
  <c r="AZ53" i="8"/>
  <c r="AY53" i="8"/>
  <c r="AX53" i="8"/>
  <c r="AW53" i="8"/>
  <c r="AV53" i="8"/>
  <c r="AU53" i="8"/>
  <c r="AT53" i="8"/>
  <c r="AS53" i="8"/>
  <c r="AR53" i="8"/>
  <c r="BD52" i="8"/>
  <c r="BB52" i="8"/>
  <c r="BA52" i="8"/>
  <c r="AZ52" i="8"/>
  <c r="AY52" i="8"/>
  <c r="AX52" i="8"/>
  <c r="AW52" i="8"/>
  <c r="AV52" i="8"/>
  <c r="AU52" i="8"/>
  <c r="AT52" i="8"/>
  <c r="AS52" i="8"/>
  <c r="AR52" i="8"/>
  <c r="BD51" i="8"/>
  <c r="BB51" i="8"/>
  <c r="BA51" i="8"/>
  <c r="AZ51" i="8"/>
  <c r="AY51" i="8"/>
  <c r="AX51" i="8"/>
  <c r="AW51" i="8"/>
  <c r="AV51" i="8"/>
  <c r="AU51" i="8"/>
  <c r="AT51" i="8"/>
  <c r="AS51" i="8"/>
  <c r="AR51" i="8"/>
  <c r="BD50" i="8"/>
  <c r="BB50" i="8"/>
  <c r="BA50" i="8"/>
  <c r="AZ50" i="8"/>
  <c r="AY50" i="8"/>
  <c r="AX50" i="8"/>
  <c r="AW50" i="8"/>
  <c r="AV50" i="8"/>
  <c r="AU50" i="8"/>
  <c r="AT50" i="8"/>
  <c r="AS50" i="8"/>
  <c r="AR50" i="8"/>
  <c r="BD49" i="8"/>
  <c r="BB49" i="8"/>
  <c r="BA49" i="8"/>
  <c r="AZ49" i="8"/>
  <c r="AY49" i="8"/>
  <c r="AX49" i="8"/>
  <c r="AW49" i="8"/>
  <c r="AV49" i="8"/>
  <c r="AU49" i="8"/>
  <c r="AT49" i="8"/>
  <c r="AS49" i="8"/>
  <c r="AR49" i="8"/>
  <c r="BD48" i="8"/>
  <c r="BB48" i="8"/>
  <c r="BA48" i="8"/>
  <c r="AZ48" i="8"/>
  <c r="AY48" i="8"/>
  <c r="AX48" i="8"/>
  <c r="AW48" i="8"/>
  <c r="AV48" i="8"/>
  <c r="AU48" i="8"/>
  <c r="AT48" i="8"/>
  <c r="AS48" i="8"/>
  <c r="AR48" i="8"/>
  <c r="BD47" i="8"/>
  <c r="BB47" i="8"/>
  <c r="BA47" i="8"/>
  <c r="AZ47" i="8"/>
  <c r="AY47" i="8"/>
  <c r="AX47" i="8"/>
  <c r="AW47" i="8"/>
  <c r="AV47" i="8"/>
  <c r="AU47" i="8"/>
  <c r="AT47" i="8"/>
  <c r="AS47" i="8"/>
  <c r="AR47" i="8"/>
  <c r="BD46" i="8"/>
  <c r="BB46" i="8"/>
  <c r="BA46" i="8"/>
  <c r="AZ46" i="8"/>
  <c r="AY46" i="8"/>
  <c r="AX46" i="8"/>
  <c r="AW46" i="8"/>
  <c r="AV46" i="8"/>
  <c r="AU46" i="8"/>
  <c r="AT46" i="8"/>
  <c r="AS46" i="8"/>
  <c r="AR46" i="8"/>
  <c r="BD45" i="8"/>
  <c r="BB45" i="8"/>
  <c r="BA45" i="8"/>
  <c r="AZ45" i="8"/>
  <c r="AY45" i="8"/>
  <c r="AX45" i="8"/>
  <c r="AW45" i="8"/>
  <c r="AV45" i="8"/>
  <c r="AU45" i="8"/>
  <c r="AT45" i="8"/>
  <c r="AS45" i="8"/>
  <c r="AR45" i="8"/>
  <c r="BD44" i="8"/>
  <c r="BB44" i="8"/>
  <c r="BA44" i="8"/>
  <c r="AZ44" i="8"/>
  <c r="AY44" i="8"/>
  <c r="AX44" i="8"/>
  <c r="AW44" i="8"/>
  <c r="AV44" i="8"/>
  <c r="AU44" i="8"/>
  <c r="AT44" i="8"/>
  <c r="AS44" i="8"/>
  <c r="AR44" i="8"/>
  <c r="BD43" i="8"/>
  <c r="BB43" i="8"/>
  <c r="BA43" i="8"/>
  <c r="AZ43" i="8"/>
  <c r="AY43" i="8"/>
  <c r="AX43" i="8"/>
  <c r="AW43" i="8"/>
  <c r="AV43" i="8"/>
  <c r="AU43" i="8"/>
  <c r="AT43" i="8"/>
  <c r="AS43" i="8"/>
  <c r="AR43" i="8"/>
  <c r="BD42" i="8"/>
  <c r="BB42" i="8"/>
  <c r="BA42" i="8"/>
  <c r="AZ42" i="8"/>
  <c r="AY42" i="8"/>
  <c r="AX42" i="8"/>
  <c r="AW42" i="8"/>
  <c r="AV42" i="8"/>
  <c r="AU42" i="8"/>
  <c r="AT42" i="8"/>
  <c r="AS42" i="8"/>
  <c r="AR42" i="8"/>
  <c r="BD41" i="8"/>
  <c r="BB41" i="8"/>
  <c r="BA41" i="8"/>
  <c r="AZ41" i="8"/>
  <c r="AY41" i="8"/>
  <c r="AX41" i="8"/>
  <c r="AW41" i="8"/>
  <c r="AV41" i="8"/>
  <c r="AU41" i="8"/>
  <c r="AT41" i="8"/>
  <c r="AS41" i="8"/>
  <c r="AR41" i="8"/>
  <c r="BD40" i="8"/>
  <c r="BB40" i="8"/>
  <c r="BA40" i="8"/>
  <c r="AZ40" i="8"/>
  <c r="AY40" i="8"/>
  <c r="AX40" i="8"/>
  <c r="AW40" i="8"/>
  <c r="AV40" i="8"/>
  <c r="AU40" i="8"/>
  <c r="AT40" i="8"/>
  <c r="AS40" i="8"/>
  <c r="AR40" i="8"/>
  <c r="BD39" i="8"/>
  <c r="BB39" i="8"/>
  <c r="BA39" i="8"/>
  <c r="AZ39" i="8"/>
  <c r="AY39" i="8"/>
  <c r="AX39" i="8"/>
  <c r="AW39" i="8"/>
  <c r="AV39" i="8"/>
  <c r="AU39" i="8"/>
  <c r="AT39" i="8"/>
  <c r="AS39" i="8"/>
  <c r="AR39" i="8"/>
  <c r="BD38" i="8"/>
  <c r="BB38" i="8"/>
  <c r="BA38" i="8"/>
  <c r="AZ38" i="8"/>
  <c r="AY38" i="8"/>
  <c r="AX38" i="8"/>
  <c r="AW38" i="8"/>
  <c r="AV38" i="8"/>
  <c r="AU38" i="8"/>
  <c r="AT38" i="8"/>
  <c r="AS38" i="8"/>
  <c r="AR38" i="8"/>
  <c r="BD37" i="8"/>
  <c r="BB37" i="8"/>
  <c r="BA37" i="8"/>
  <c r="AZ37" i="8"/>
  <c r="AY37" i="8"/>
  <c r="AX37" i="8"/>
  <c r="AW37" i="8"/>
  <c r="AV37" i="8"/>
  <c r="AU37" i="8"/>
  <c r="AT37" i="8"/>
  <c r="AS37" i="8"/>
  <c r="AR37" i="8"/>
  <c r="BD36" i="8"/>
  <c r="BB36" i="8"/>
  <c r="BA36" i="8"/>
  <c r="AZ36" i="8"/>
  <c r="AY36" i="8"/>
  <c r="AX36" i="8"/>
  <c r="AW36" i="8"/>
  <c r="AV36" i="8"/>
  <c r="AU36" i="8"/>
  <c r="AT36" i="8"/>
  <c r="AS36" i="8"/>
  <c r="AR36" i="8"/>
  <c r="BD35" i="8"/>
  <c r="BB35" i="8"/>
  <c r="BA35" i="8"/>
  <c r="AZ35" i="8"/>
  <c r="AY35" i="8"/>
  <c r="AX35" i="8"/>
  <c r="AW35" i="8"/>
  <c r="AV35" i="8"/>
  <c r="AU35" i="8"/>
  <c r="AT35" i="8"/>
  <c r="AS35" i="8"/>
  <c r="AR35" i="8"/>
  <c r="BD34" i="8"/>
  <c r="BB34" i="8"/>
  <c r="BA34" i="8"/>
  <c r="AZ34" i="8"/>
  <c r="AY34" i="8"/>
  <c r="AX34" i="8"/>
  <c r="AW34" i="8"/>
  <c r="AV34" i="8"/>
  <c r="AU34" i="8"/>
  <c r="AT34" i="8"/>
  <c r="AS34" i="8"/>
  <c r="AR34" i="8"/>
  <c r="BD33" i="8"/>
  <c r="BB33" i="8"/>
  <c r="BA33" i="8"/>
  <c r="AZ33" i="8"/>
  <c r="AY33" i="8"/>
  <c r="AX33" i="8"/>
  <c r="AW33" i="8"/>
  <c r="AV33" i="8"/>
  <c r="AU33" i="8"/>
  <c r="AT33" i="8"/>
  <c r="AS33" i="8"/>
  <c r="AR33" i="8"/>
  <c r="BD32" i="8"/>
  <c r="BB32" i="8"/>
  <c r="BA32" i="8"/>
  <c r="AZ32" i="8"/>
  <c r="AY32" i="8"/>
  <c r="AX32" i="8"/>
  <c r="AW32" i="8"/>
  <c r="AV32" i="8"/>
  <c r="AU32" i="8"/>
  <c r="AT32" i="8"/>
  <c r="AS32" i="8"/>
  <c r="AR32" i="8"/>
  <c r="BD31" i="8"/>
  <c r="BB31" i="8"/>
  <c r="BA31" i="8"/>
  <c r="AZ31" i="8"/>
  <c r="AY31" i="8"/>
  <c r="AX31" i="8"/>
  <c r="AW31" i="8"/>
  <c r="AV31" i="8"/>
  <c r="AU31" i="8"/>
  <c r="AT31" i="8"/>
  <c r="AS31" i="8"/>
  <c r="AR31" i="8"/>
  <c r="BD30" i="8"/>
  <c r="BB30" i="8"/>
  <c r="BA30" i="8"/>
  <c r="AZ30" i="8"/>
  <c r="AY30" i="8"/>
  <c r="AX30" i="8"/>
  <c r="AW30" i="8"/>
  <c r="AV30" i="8"/>
  <c r="AU30" i="8"/>
  <c r="AT30" i="8"/>
  <c r="AS30" i="8"/>
  <c r="AR30" i="8"/>
  <c r="BD29" i="8"/>
  <c r="BB29" i="8"/>
  <c r="BA29" i="8"/>
  <c r="AZ29" i="8"/>
  <c r="AY29" i="8"/>
  <c r="AX29" i="8"/>
  <c r="AW29" i="8"/>
  <c r="AV29" i="8"/>
  <c r="AU29" i="8"/>
  <c r="AT29" i="8"/>
  <c r="AS29" i="8"/>
  <c r="AR29" i="8"/>
  <c r="BD28" i="8"/>
  <c r="BB28" i="8"/>
  <c r="BA28" i="8"/>
  <c r="AZ28" i="8"/>
  <c r="AY28" i="8"/>
  <c r="AX28" i="8"/>
  <c r="AW28" i="8"/>
  <c r="AV28" i="8"/>
  <c r="AU28" i="8"/>
  <c r="AT28" i="8"/>
  <c r="AS28" i="8"/>
  <c r="AR28" i="8"/>
  <c r="BD27" i="8"/>
  <c r="BB27" i="8"/>
  <c r="BA27" i="8"/>
  <c r="AZ27" i="8"/>
  <c r="AY27" i="8"/>
  <c r="AX27" i="8"/>
  <c r="AW27" i="8"/>
  <c r="AV27" i="8"/>
  <c r="AU27" i="8"/>
  <c r="AT27" i="8"/>
  <c r="AS27" i="8"/>
  <c r="AR27" i="8"/>
  <c r="BD26" i="8"/>
  <c r="BB26" i="8"/>
  <c r="BA26" i="8"/>
  <c r="AZ26" i="8"/>
  <c r="AY26" i="8"/>
  <c r="AX26" i="8"/>
  <c r="AW26" i="8"/>
  <c r="AV26" i="8"/>
  <c r="AU26" i="8"/>
  <c r="AT26" i="8"/>
  <c r="AS26" i="8"/>
  <c r="AR26" i="8"/>
  <c r="BD25" i="8"/>
  <c r="BB25" i="8"/>
  <c r="BA25" i="8"/>
  <c r="AZ25" i="8"/>
  <c r="AY25" i="8"/>
  <c r="AX25" i="8"/>
  <c r="AW25" i="8"/>
  <c r="AV25" i="8"/>
  <c r="AU25" i="8"/>
  <c r="AT25" i="8"/>
  <c r="AS25" i="8"/>
  <c r="AR25" i="8"/>
  <c r="BD24" i="8"/>
  <c r="BB24" i="8"/>
  <c r="BA24" i="8"/>
  <c r="AZ24" i="8"/>
  <c r="AY24" i="8"/>
  <c r="AX24" i="8"/>
  <c r="AW24" i="8"/>
  <c r="AV24" i="8"/>
  <c r="AU24" i="8"/>
  <c r="AT24" i="8"/>
  <c r="AS24" i="8"/>
  <c r="AR24" i="8"/>
  <c r="BD23" i="8"/>
  <c r="BB23" i="8"/>
  <c r="BA23" i="8"/>
  <c r="AZ23" i="8"/>
  <c r="AY23" i="8"/>
  <c r="AX23" i="8"/>
  <c r="AW23" i="8"/>
  <c r="AV23" i="8"/>
  <c r="AU23" i="8"/>
  <c r="AT23" i="8"/>
  <c r="AS23" i="8"/>
  <c r="AR23" i="8"/>
  <c r="BD22" i="8"/>
  <c r="BB22" i="8"/>
  <c r="BA22" i="8"/>
  <c r="AZ22" i="8"/>
  <c r="AY22" i="8"/>
  <c r="AX22" i="8"/>
  <c r="AW22" i="8"/>
  <c r="AV22" i="8"/>
  <c r="AU22" i="8"/>
  <c r="AT22" i="8"/>
  <c r="AS22" i="8"/>
  <c r="AR22" i="8"/>
  <c r="BD21" i="8"/>
  <c r="BB21" i="8"/>
  <c r="BA21" i="8"/>
  <c r="AZ21" i="8"/>
  <c r="AY21" i="8"/>
  <c r="AX21" i="8"/>
  <c r="AW21" i="8"/>
  <c r="AV21" i="8"/>
  <c r="AU21" i="8"/>
  <c r="AT21" i="8"/>
  <c r="AS21" i="8"/>
  <c r="AR21" i="8"/>
  <c r="BD20" i="8"/>
  <c r="BB20" i="8"/>
  <c r="BA20" i="8"/>
  <c r="AZ20" i="8"/>
  <c r="AY20" i="8"/>
  <c r="AX20" i="8"/>
  <c r="AW20" i="8"/>
  <c r="AV20" i="8"/>
  <c r="AU20" i="8"/>
  <c r="AT20" i="8"/>
  <c r="AS20" i="8"/>
  <c r="AR20" i="8"/>
  <c r="BD19" i="8"/>
  <c r="BB19" i="8"/>
  <c r="BA19" i="8"/>
  <c r="AZ19" i="8"/>
  <c r="AY19" i="8"/>
  <c r="AX19" i="8"/>
  <c r="AW19" i="8"/>
  <c r="AV19" i="8"/>
  <c r="AU19" i="8"/>
  <c r="AT19" i="8"/>
  <c r="AS19" i="8"/>
  <c r="AR19" i="8"/>
  <c r="BD18" i="8"/>
  <c r="BB18" i="8"/>
  <c r="BA18" i="8"/>
  <c r="AZ18" i="8"/>
  <c r="AY18" i="8"/>
  <c r="AX18" i="8"/>
  <c r="AW18" i="8"/>
  <c r="AV18" i="8"/>
  <c r="AU18" i="8"/>
  <c r="AT18" i="8"/>
  <c r="AS18" i="8"/>
  <c r="AR18" i="8"/>
  <c r="BD17" i="8"/>
  <c r="BB17" i="8"/>
  <c r="BA17" i="8"/>
  <c r="AZ17" i="8"/>
  <c r="AY17" i="8"/>
  <c r="AX17" i="8"/>
  <c r="AW17" i="8"/>
  <c r="AV17" i="8"/>
  <c r="AU17" i="8"/>
  <c r="AT17" i="8"/>
  <c r="AS17" i="8"/>
  <c r="AR17" i="8"/>
  <c r="BD16" i="8"/>
  <c r="BB16" i="8"/>
  <c r="BA16" i="8"/>
  <c r="AZ16" i="8"/>
  <c r="AY16" i="8"/>
  <c r="AX16" i="8"/>
  <c r="AW16" i="8"/>
  <c r="AV16" i="8"/>
  <c r="AU16" i="8"/>
  <c r="AT16" i="8"/>
  <c r="AS16" i="8"/>
  <c r="AR16" i="8"/>
  <c r="BD15" i="8"/>
  <c r="BB15" i="8"/>
  <c r="BA15" i="8"/>
  <c r="AZ15" i="8"/>
  <c r="AY15" i="8"/>
  <c r="AX15" i="8"/>
  <c r="AW15" i="8"/>
  <c r="AV15" i="8"/>
  <c r="AU15" i="8"/>
  <c r="AT15" i="8"/>
  <c r="AS15" i="8"/>
  <c r="AR15" i="8"/>
  <c r="BD14" i="8"/>
  <c r="BB14" i="8"/>
  <c r="BA14" i="8"/>
  <c r="AZ14" i="8"/>
  <c r="AY14" i="8"/>
  <c r="AX14" i="8"/>
  <c r="AW14" i="8"/>
  <c r="AV14" i="8"/>
  <c r="AU14" i="8"/>
  <c r="AT14" i="8"/>
  <c r="AS14" i="8"/>
  <c r="AR14" i="8"/>
  <c r="BD13" i="8"/>
  <c r="BB13" i="8"/>
  <c r="BA13" i="8"/>
  <c r="AZ13" i="8"/>
  <c r="AY13" i="8"/>
  <c r="AX13" i="8"/>
  <c r="AW13" i="8"/>
  <c r="AV13" i="8"/>
  <c r="AU13" i="8"/>
  <c r="AT13" i="8"/>
  <c r="AS13" i="8"/>
  <c r="AR13" i="8"/>
  <c r="BD12" i="8"/>
  <c r="BB12" i="8"/>
  <c r="BA12" i="8"/>
  <c r="AZ12" i="8"/>
  <c r="AY12" i="8"/>
  <c r="AX12" i="8"/>
  <c r="AW12" i="8"/>
  <c r="AV12" i="8"/>
  <c r="AU12" i="8"/>
  <c r="AT12" i="8"/>
  <c r="AS12" i="8"/>
  <c r="AR12" i="8"/>
  <c r="BD11" i="8"/>
  <c r="BB11" i="8"/>
  <c r="BA11" i="8"/>
  <c r="AZ11" i="8"/>
  <c r="AY11" i="8"/>
  <c r="AX11" i="8"/>
  <c r="AW11" i="8"/>
  <c r="AV11" i="8"/>
  <c r="AU11" i="8"/>
  <c r="AT11" i="8"/>
  <c r="AS11" i="8"/>
  <c r="AR11" i="8"/>
  <c r="BD10" i="8"/>
  <c r="BB10" i="8"/>
  <c r="BA10" i="8"/>
  <c r="AZ10" i="8"/>
  <c r="AY10" i="8"/>
  <c r="AX10" i="8"/>
  <c r="AW10" i="8"/>
  <c r="AV10" i="8"/>
  <c r="AU10" i="8"/>
  <c r="AT10" i="8"/>
  <c r="AS10" i="8"/>
  <c r="AR10" i="8"/>
  <c r="BD9" i="8"/>
  <c r="BB9" i="8"/>
  <c r="BA9" i="8"/>
  <c r="AZ9" i="8"/>
  <c r="AY9" i="8"/>
  <c r="AX9" i="8"/>
  <c r="AW9" i="8"/>
  <c r="AV9" i="8"/>
  <c r="AU9" i="8"/>
  <c r="AT9" i="8"/>
  <c r="AS9" i="8"/>
  <c r="AR9" i="8"/>
  <c r="BD8" i="8"/>
  <c r="BB8" i="8"/>
  <c r="BA8" i="8"/>
  <c r="AZ8" i="8"/>
  <c r="AY8" i="8"/>
  <c r="AX8" i="8"/>
  <c r="AW8" i="8"/>
  <c r="AV8" i="8"/>
  <c r="AU8" i="8"/>
  <c r="AT8" i="8"/>
  <c r="AS8" i="8"/>
  <c r="AR8" i="8"/>
  <c r="BD7" i="8"/>
  <c r="BB7" i="8"/>
  <c r="BA7" i="8"/>
  <c r="AZ7" i="8"/>
  <c r="AY7" i="8"/>
  <c r="AX7" i="8"/>
  <c r="AW7" i="8"/>
  <c r="AV7" i="8"/>
  <c r="AU7" i="8"/>
  <c r="AT7" i="8"/>
  <c r="AS7" i="8"/>
  <c r="AR7" i="8"/>
  <c r="AO363" i="8"/>
  <c r="AO364" i="8"/>
  <c r="AO365" i="8"/>
  <c r="AO366" i="8"/>
  <c r="AO367" i="8"/>
  <c r="AO368" i="8"/>
  <c r="AO369" i="8"/>
  <c r="AO370" i="8"/>
  <c r="AO371" i="8"/>
  <c r="AO372" i="8"/>
  <c r="AO373" i="8"/>
  <c r="AO374" i="8"/>
  <c r="AO375" i="8"/>
  <c r="AO376" i="8"/>
  <c r="AO377" i="8"/>
  <c r="AO378" i="8"/>
  <c r="AO379" i="8"/>
  <c r="AO380" i="8"/>
  <c r="AO381" i="8"/>
  <c r="AO382" i="8"/>
  <c r="AO383" i="8"/>
  <c r="AO384" i="8"/>
  <c r="AO385" i="8"/>
  <c r="AO386" i="8"/>
  <c r="AO387" i="8"/>
  <c r="AO388" i="8"/>
  <c r="AO389" i="8"/>
  <c r="AO390" i="8"/>
  <c r="AO391" i="8"/>
  <c r="AO392" i="8"/>
  <c r="AO393" i="8"/>
  <c r="AO394" i="8"/>
  <c r="AO395" i="8"/>
  <c r="AO396" i="8"/>
  <c r="AO397" i="8"/>
  <c r="AO398" i="8"/>
  <c r="AO399" i="8"/>
  <c r="AO400" i="8"/>
  <c r="AO401" i="8"/>
  <c r="AO402" i="8"/>
  <c r="AO403" i="8"/>
  <c r="AO404" i="8"/>
  <c r="AO405" i="8"/>
  <c r="AO406" i="8"/>
  <c r="AO407" i="8"/>
  <c r="AO408" i="8"/>
  <c r="AO409" i="8"/>
  <c r="AO410" i="8"/>
  <c r="AO411" i="8"/>
  <c r="AO412" i="8"/>
  <c r="AO413" i="8"/>
  <c r="AO414" i="8"/>
  <c r="AO415" i="8"/>
  <c r="AO416" i="8"/>
  <c r="AO417" i="8"/>
  <c r="AO418" i="8"/>
  <c r="AO419" i="8"/>
  <c r="AO420" i="8"/>
  <c r="AO421" i="8"/>
  <c r="AO422" i="8"/>
  <c r="AO423" i="8"/>
  <c r="AO424" i="8"/>
  <c r="AO425" i="8"/>
  <c r="AO426" i="8"/>
  <c r="AO427" i="8"/>
  <c r="AO428" i="8"/>
  <c r="AO429" i="8"/>
  <c r="AO430" i="8"/>
  <c r="AO431" i="8"/>
  <c r="AO432" i="8"/>
  <c r="AO433" i="8"/>
  <c r="AO434" i="8"/>
  <c r="AO435" i="8"/>
  <c r="AO436" i="8"/>
  <c r="AO437" i="8"/>
  <c r="AO438" i="8"/>
  <c r="AO439" i="8"/>
  <c r="AO440" i="8"/>
  <c r="AO441" i="8"/>
  <c r="AO442" i="8"/>
  <c r="AO443" i="8"/>
  <c r="AO444" i="8"/>
  <c r="AO445" i="8"/>
  <c r="AO446" i="8"/>
  <c r="AO447" i="8"/>
  <c r="AO448" i="8"/>
  <c r="AO449" i="8"/>
  <c r="AO450" i="8"/>
  <c r="AO451" i="8"/>
  <c r="AO452" i="8"/>
  <c r="AO453" i="8"/>
  <c r="AO454" i="8"/>
  <c r="AO455" i="8"/>
  <c r="AO456" i="8"/>
  <c r="AO457" i="8"/>
  <c r="AO458" i="8"/>
  <c r="AO459" i="8"/>
  <c r="AO460" i="8"/>
  <c r="AO461" i="8"/>
  <c r="AO462" i="8"/>
  <c r="AO463" i="8"/>
  <c r="AO464" i="8"/>
  <c r="AO465" i="8"/>
  <c r="AO466" i="8"/>
  <c r="AO467" i="8"/>
  <c r="AO468" i="8"/>
  <c r="AO469" i="8"/>
  <c r="AO470" i="8"/>
  <c r="AO471" i="8"/>
  <c r="AO472" i="8"/>
  <c r="AO473" i="8"/>
  <c r="AO474" i="8"/>
  <c r="AO475" i="8"/>
  <c r="AO476" i="8"/>
  <c r="AO477" i="8"/>
  <c r="AO478" i="8"/>
  <c r="AO479" i="8"/>
  <c r="AO480" i="8"/>
  <c r="AO481" i="8"/>
  <c r="AO482" i="8"/>
  <c r="AO483" i="8"/>
  <c r="AO484" i="8"/>
  <c r="AO485" i="8"/>
  <c r="AO486" i="8"/>
  <c r="AO487" i="8"/>
  <c r="AO488" i="8"/>
  <c r="AO489" i="8"/>
  <c r="AO490" i="8"/>
  <c r="AO491" i="8"/>
  <c r="AO492" i="8"/>
  <c r="AO493" i="8"/>
  <c r="AO494" i="8"/>
  <c r="AO495" i="8"/>
  <c r="AO496" i="8"/>
  <c r="AO497" i="8"/>
  <c r="AO498" i="8"/>
  <c r="AO499" i="8"/>
  <c r="AO500" i="8"/>
  <c r="AO501" i="8"/>
  <c r="AO502" i="8"/>
  <c r="AO503" i="8"/>
  <c r="AO504" i="8"/>
  <c r="AO505" i="8"/>
  <c r="AO506" i="8"/>
  <c r="AO507" i="8"/>
  <c r="AO508" i="8"/>
  <c r="AO509" i="8"/>
  <c r="AO510" i="8"/>
  <c r="AO511" i="8"/>
  <c r="AO512" i="8"/>
  <c r="AO513" i="8"/>
  <c r="AO514" i="8"/>
  <c r="AO515" i="8"/>
  <c r="AO516" i="8"/>
  <c r="AO517" i="8"/>
  <c r="AO518" i="8"/>
  <c r="AO519" i="8"/>
  <c r="AO520" i="8"/>
  <c r="AO521" i="8"/>
  <c r="AO522" i="8"/>
  <c r="AO523" i="8"/>
  <c r="AO524" i="8"/>
  <c r="AO525" i="8"/>
  <c r="AO526" i="8"/>
  <c r="AO527" i="8"/>
  <c r="AO528" i="8"/>
  <c r="AO529" i="8"/>
  <c r="AO530" i="8"/>
  <c r="AO531" i="8"/>
  <c r="AO532" i="8"/>
  <c r="AO533" i="8"/>
  <c r="AO534" i="8"/>
  <c r="AO535" i="8"/>
  <c r="AO536" i="8"/>
  <c r="AO537" i="8"/>
  <c r="AO538" i="8"/>
  <c r="AO539" i="8"/>
  <c r="AO540" i="8"/>
  <c r="AO541" i="8"/>
  <c r="AO542" i="8"/>
  <c r="AO543" i="8"/>
  <c r="AO544" i="8"/>
  <c r="AO545" i="8"/>
  <c r="AO546" i="8"/>
  <c r="AO547" i="8"/>
  <c r="AO548" i="8"/>
  <c r="AO549" i="8"/>
  <c r="AO550" i="8"/>
  <c r="AO551" i="8"/>
  <c r="AO552" i="8"/>
  <c r="AO553" i="8"/>
  <c r="AO554" i="8"/>
  <c r="AO555" i="8"/>
  <c r="AO556" i="8"/>
  <c r="AO557" i="8"/>
  <c r="AO558" i="8"/>
  <c r="AO559" i="8"/>
  <c r="AO560" i="8"/>
  <c r="AO561" i="8"/>
  <c r="AO562" i="8"/>
  <c r="AO563" i="8"/>
  <c r="AO564" i="8"/>
  <c r="AO565" i="8"/>
  <c r="AO566" i="8"/>
  <c r="AO567" i="8"/>
  <c r="AO568" i="8"/>
  <c r="AO569" i="8"/>
  <c r="AO570" i="8"/>
  <c r="AO571" i="8"/>
  <c r="AO572" i="8"/>
  <c r="AO573" i="8"/>
  <c r="AO574" i="8"/>
  <c r="AO575" i="8"/>
  <c r="AO576" i="8"/>
  <c r="AO577" i="8"/>
  <c r="AO578" i="8"/>
  <c r="AO579" i="8"/>
  <c r="AO580" i="8"/>
  <c r="AO581" i="8"/>
  <c r="AO582" i="8"/>
  <c r="AO583" i="8"/>
  <c r="AO584" i="8"/>
  <c r="AO585" i="8"/>
  <c r="AO586" i="8"/>
  <c r="AO587" i="8"/>
  <c r="AO588" i="8"/>
  <c r="AO589" i="8"/>
  <c r="AO590" i="8"/>
  <c r="AO591" i="8"/>
  <c r="AO592" i="8"/>
  <c r="AO593" i="8"/>
  <c r="AO594" i="8"/>
  <c r="AO595" i="8"/>
  <c r="AO596" i="8"/>
  <c r="AO597" i="8"/>
  <c r="AO598" i="8"/>
  <c r="AO599" i="8"/>
  <c r="AO600" i="8"/>
  <c r="AO601" i="8"/>
  <c r="AO602" i="8"/>
  <c r="AO603" i="8"/>
  <c r="AO604" i="8"/>
  <c r="AO605" i="8"/>
  <c r="AO606" i="8"/>
  <c r="AO607" i="8"/>
  <c r="AO608" i="8"/>
  <c r="AO609" i="8"/>
  <c r="AO610" i="8"/>
  <c r="AO611" i="8"/>
  <c r="AO612" i="8"/>
  <c r="AO362" i="8"/>
  <c r="AP612" i="8"/>
  <c r="AP611" i="8"/>
  <c r="AP610" i="8"/>
  <c r="AP609" i="8"/>
  <c r="AP608" i="8"/>
  <c r="AP607" i="8"/>
  <c r="AP606" i="8"/>
  <c r="AP605" i="8"/>
  <c r="AP604" i="8"/>
  <c r="AP603" i="8"/>
  <c r="AP602" i="8"/>
  <c r="AP601" i="8"/>
  <c r="AP600" i="8"/>
  <c r="AP599" i="8"/>
  <c r="AP598" i="8"/>
  <c r="AP597" i="8"/>
  <c r="AP596" i="8"/>
  <c r="AP595" i="8"/>
  <c r="AP594" i="8"/>
  <c r="AP593" i="8"/>
  <c r="AP592" i="8"/>
  <c r="AP591" i="8"/>
  <c r="AP590" i="8"/>
  <c r="AP589" i="8"/>
  <c r="AP588" i="8"/>
  <c r="AP587" i="8"/>
  <c r="AP586" i="8"/>
  <c r="AP585" i="8"/>
  <c r="AP584" i="8"/>
  <c r="AP583" i="8"/>
  <c r="AP582" i="8"/>
  <c r="AP581" i="8"/>
  <c r="AP580" i="8"/>
  <c r="AP579" i="8"/>
  <c r="AP578" i="8"/>
  <c r="AP577" i="8"/>
  <c r="AP576" i="8"/>
  <c r="AP575" i="8"/>
  <c r="AP574" i="8"/>
  <c r="AP573" i="8"/>
  <c r="AP572" i="8"/>
  <c r="AP571" i="8"/>
  <c r="AP570" i="8"/>
  <c r="AP569" i="8"/>
  <c r="AP568" i="8"/>
  <c r="AP567" i="8"/>
  <c r="AP566" i="8"/>
  <c r="AP565" i="8"/>
  <c r="AP564" i="8"/>
  <c r="AP563" i="8"/>
  <c r="AP562" i="8"/>
  <c r="AP561" i="8"/>
  <c r="AP560" i="8"/>
  <c r="AP559" i="8"/>
  <c r="AP558" i="8"/>
  <c r="AP557" i="8"/>
  <c r="AP556" i="8"/>
  <c r="AP555" i="8"/>
  <c r="AP554" i="8"/>
  <c r="AP553" i="8"/>
  <c r="AP552" i="8"/>
  <c r="AP551" i="8"/>
  <c r="AP550" i="8"/>
  <c r="AP549" i="8"/>
  <c r="AP548" i="8"/>
  <c r="AP547" i="8"/>
  <c r="AP546" i="8"/>
  <c r="AP545" i="8"/>
  <c r="AP544" i="8"/>
  <c r="AP543" i="8"/>
  <c r="AP542" i="8"/>
  <c r="AP541" i="8"/>
  <c r="AP540" i="8"/>
  <c r="AP539" i="8"/>
  <c r="AP538" i="8"/>
  <c r="AP537" i="8"/>
  <c r="AP536" i="8"/>
  <c r="AP535" i="8"/>
  <c r="AP534" i="8"/>
  <c r="AP533" i="8"/>
  <c r="AP532" i="8"/>
  <c r="AP531" i="8"/>
  <c r="AP530" i="8"/>
  <c r="AP529" i="8"/>
  <c r="AP528" i="8"/>
  <c r="AP527" i="8"/>
  <c r="AP526" i="8"/>
  <c r="AP525" i="8"/>
  <c r="AP524" i="8"/>
  <c r="AP523" i="8"/>
  <c r="AP522" i="8"/>
  <c r="AP521" i="8"/>
  <c r="AP520" i="8"/>
  <c r="AP519" i="8"/>
  <c r="AP518" i="8"/>
  <c r="AP517" i="8"/>
  <c r="AP516" i="8"/>
  <c r="AP515" i="8"/>
  <c r="AP514" i="8"/>
  <c r="AP513" i="8"/>
  <c r="AP512" i="8"/>
  <c r="AP511" i="8"/>
  <c r="AP510" i="8"/>
  <c r="AP509" i="8"/>
  <c r="AP508" i="8"/>
  <c r="AP507" i="8"/>
  <c r="AP506" i="8"/>
  <c r="AP505" i="8"/>
  <c r="AP504" i="8"/>
  <c r="AP503" i="8"/>
  <c r="AP502" i="8"/>
  <c r="AP501" i="8"/>
  <c r="AP500" i="8"/>
  <c r="AP499" i="8"/>
  <c r="AP498" i="8"/>
  <c r="AP497" i="8"/>
  <c r="AP496" i="8"/>
  <c r="AP495" i="8"/>
  <c r="AP494" i="8"/>
  <c r="AP493" i="8"/>
  <c r="AP492" i="8"/>
  <c r="AP491" i="8"/>
  <c r="AP490" i="8"/>
  <c r="AP489" i="8"/>
  <c r="AP488" i="8"/>
  <c r="AP487" i="8"/>
  <c r="AP486" i="8"/>
  <c r="AP485" i="8"/>
  <c r="AP484" i="8"/>
  <c r="AP483" i="8"/>
  <c r="AP482" i="8"/>
  <c r="AP481" i="8"/>
  <c r="AP480" i="8"/>
  <c r="AP479" i="8"/>
  <c r="AP478" i="8"/>
  <c r="AP477" i="8"/>
  <c r="AP476" i="8"/>
  <c r="AP475" i="8"/>
  <c r="AP474" i="8"/>
  <c r="AP473" i="8"/>
  <c r="AP472" i="8"/>
  <c r="AP471" i="8"/>
  <c r="AP470" i="8"/>
  <c r="AP469" i="8"/>
  <c r="AP468" i="8"/>
  <c r="AP467" i="8"/>
  <c r="AP466" i="8"/>
  <c r="AP465" i="8"/>
  <c r="AP464" i="8"/>
  <c r="AP463" i="8"/>
  <c r="AP462" i="8"/>
  <c r="AP461" i="8"/>
  <c r="AP460" i="8"/>
  <c r="AP459" i="8"/>
  <c r="AP458" i="8"/>
  <c r="AP457" i="8"/>
  <c r="AP456" i="8"/>
  <c r="AP455" i="8"/>
  <c r="AP454" i="8"/>
  <c r="AP453" i="8"/>
  <c r="AP452" i="8"/>
  <c r="AP451" i="8"/>
  <c r="AP450" i="8"/>
  <c r="AP449" i="8"/>
  <c r="AP448" i="8"/>
  <c r="AP447" i="8"/>
  <c r="AP446" i="8"/>
  <c r="AP445" i="8"/>
  <c r="AP444" i="8"/>
  <c r="AP443" i="8"/>
  <c r="AP442" i="8"/>
  <c r="AP441" i="8"/>
  <c r="AP440" i="8"/>
  <c r="AP439" i="8"/>
  <c r="AP438" i="8"/>
  <c r="AP437" i="8"/>
  <c r="AP436" i="8"/>
  <c r="AP435" i="8"/>
  <c r="AP434" i="8"/>
  <c r="AP433" i="8"/>
  <c r="AP432" i="8"/>
  <c r="AP431" i="8"/>
  <c r="AP430" i="8"/>
  <c r="AP429" i="8"/>
  <c r="AP428" i="8"/>
  <c r="AP427" i="8"/>
  <c r="AP426" i="8"/>
  <c r="AP425" i="8"/>
  <c r="AP424" i="8"/>
  <c r="AP423" i="8"/>
  <c r="AP422" i="8"/>
  <c r="AP421" i="8"/>
  <c r="AP420" i="8"/>
  <c r="AP419" i="8"/>
  <c r="AP418" i="8"/>
  <c r="AP417" i="8"/>
  <c r="AP416" i="8"/>
  <c r="AP415" i="8"/>
  <c r="AP414" i="8"/>
  <c r="AP413" i="8"/>
  <c r="AP412" i="8"/>
  <c r="AP411" i="8"/>
  <c r="AP410" i="8"/>
  <c r="AP409" i="8"/>
  <c r="AP408" i="8"/>
  <c r="AP407" i="8"/>
  <c r="AP406" i="8"/>
  <c r="AP405" i="8"/>
  <c r="AP404" i="8"/>
  <c r="AP403" i="8"/>
  <c r="AP402" i="8"/>
  <c r="AP401" i="8"/>
  <c r="AP400" i="8"/>
  <c r="AP399" i="8"/>
  <c r="AP398" i="8"/>
  <c r="AP397" i="8"/>
  <c r="AP396" i="8"/>
  <c r="AP395" i="8"/>
  <c r="AP394" i="8"/>
  <c r="AP393" i="8"/>
  <c r="AP392" i="8"/>
  <c r="AP391" i="8"/>
  <c r="AP390" i="8"/>
  <c r="AP389" i="8"/>
  <c r="AP388" i="8"/>
  <c r="AP387" i="8"/>
  <c r="AP386" i="8"/>
  <c r="AP385" i="8"/>
  <c r="AP384" i="8"/>
  <c r="AP383" i="8"/>
  <c r="AP382" i="8"/>
  <c r="AP381" i="8"/>
  <c r="AP380" i="8"/>
  <c r="AP379" i="8"/>
  <c r="AP378" i="8"/>
  <c r="AP377" i="8"/>
  <c r="AP376" i="8"/>
  <c r="AP375" i="8"/>
  <c r="AP374" i="8"/>
  <c r="AP373" i="8"/>
  <c r="AP372" i="8"/>
  <c r="AP371" i="8"/>
  <c r="AP370" i="8"/>
  <c r="AP369" i="8"/>
  <c r="AP368" i="8"/>
  <c r="AP367" i="8"/>
  <c r="AP366" i="8"/>
  <c r="AP365" i="8"/>
  <c r="AP364" i="8"/>
  <c r="AP363" i="8"/>
  <c r="AP362" i="8"/>
  <c r="AP361" i="8"/>
  <c r="AP360" i="8"/>
  <c r="AP359" i="8"/>
  <c r="AP358" i="8"/>
  <c r="AP357" i="8"/>
  <c r="AP356" i="8"/>
  <c r="AP355" i="8"/>
  <c r="AP354" i="8"/>
  <c r="AP353" i="8"/>
  <c r="AP352" i="8"/>
  <c r="AP351" i="8"/>
  <c r="AP350" i="8"/>
  <c r="AP349" i="8"/>
  <c r="AP348" i="8"/>
  <c r="AP347" i="8"/>
  <c r="AP346" i="8"/>
  <c r="AP345" i="8"/>
  <c r="AP344" i="8"/>
  <c r="AP343" i="8"/>
  <c r="AP342" i="8"/>
  <c r="AP341" i="8"/>
  <c r="AP340" i="8"/>
  <c r="AP339" i="8"/>
  <c r="AP338" i="8"/>
  <c r="AP337" i="8"/>
  <c r="AP336" i="8"/>
  <c r="AP335" i="8"/>
  <c r="AP334" i="8"/>
  <c r="AP333" i="8"/>
  <c r="AP332" i="8"/>
  <c r="AP331" i="8"/>
  <c r="AP330" i="8"/>
  <c r="AP329" i="8"/>
  <c r="AP328" i="8"/>
  <c r="AP327" i="8"/>
  <c r="AP326" i="8"/>
  <c r="AP325" i="8"/>
  <c r="AP324" i="8"/>
  <c r="AP323" i="8"/>
  <c r="AP322" i="8"/>
  <c r="AP321" i="8"/>
  <c r="AP320" i="8"/>
  <c r="AP319" i="8"/>
  <c r="AP318" i="8"/>
  <c r="AP317" i="8"/>
  <c r="AP316" i="8"/>
  <c r="AP315" i="8"/>
  <c r="AP314" i="8"/>
  <c r="AP313" i="8"/>
  <c r="AP312" i="8"/>
  <c r="AP311" i="8"/>
  <c r="AP310" i="8"/>
  <c r="AP309" i="8"/>
  <c r="AP308" i="8"/>
  <c r="AP307" i="8"/>
  <c r="AP306" i="8"/>
  <c r="AP305" i="8"/>
  <c r="AP304" i="8"/>
  <c r="AP303" i="8"/>
  <c r="AP302" i="8"/>
  <c r="AP301" i="8"/>
  <c r="AP300" i="8"/>
  <c r="AP299" i="8"/>
  <c r="AP298" i="8"/>
  <c r="AP297" i="8"/>
  <c r="AP296" i="8"/>
  <c r="AP295" i="8"/>
  <c r="AP294" i="8"/>
  <c r="AP293" i="8"/>
  <c r="AP292" i="8"/>
  <c r="AP291" i="8"/>
  <c r="AP290" i="8"/>
  <c r="AP289" i="8"/>
  <c r="AP288" i="8"/>
  <c r="AP287" i="8"/>
  <c r="AP286" i="8"/>
  <c r="AP285" i="8"/>
  <c r="AP284" i="8"/>
  <c r="AP283" i="8"/>
  <c r="AP282" i="8"/>
  <c r="AP281" i="8"/>
  <c r="AP280" i="8"/>
  <c r="AP279" i="8"/>
  <c r="AP278" i="8"/>
  <c r="AP277" i="8"/>
  <c r="AP276" i="8"/>
  <c r="AP275" i="8"/>
  <c r="AP274" i="8"/>
  <c r="AP273" i="8"/>
  <c r="AP272" i="8"/>
  <c r="AP271" i="8"/>
  <c r="AP270" i="8"/>
  <c r="AP269" i="8"/>
  <c r="AP268" i="8"/>
  <c r="AP267" i="8"/>
  <c r="AP266" i="8"/>
  <c r="AP265" i="8"/>
  <c r="AP264" i="8"/>
  <c r="AP263" i="8"/>
  <c r="AP262" i="8"/>
  <c r="AP261" i="8"/>
  <c r="AP260" i="8"/>
  <c r="AP259" i="8"/>
  <c r="AP258" i="8"/>
  <c r="AP257" i="8"/>
  <c r="AP256" i="8"/>
  <c r="AP255" i="8"/>
  <c r="AP254" i="8"/>
  <c r="AP253" i="8"/>
  <c r="AP252" i="8"/>
  <c r="AP251" i="8"/>
  <c r="AP250" i="8"/>
  <c r="AP249" i="8"/>
  <c r="AP248" i="8"/>
  <c r="AP247" i="8"/>
  <c r="AP246" i="8"/>
  <c r="AP245" i="8"/>
  <c r="AP244" i="8"/>
  <c r="AP243" i="8"/>
  <c r="AP242" i="8"/>
  <c r="AP241" i="8"/>
  <c r="AP240" i="8"/>
  <c r="AP239" i="8"/>
  <c r="AP238" i="8"/>
  <c r="AP237" i="8"/>
  <c r="AP236" i="8"/>
  <c r="AP235" i="8"/>
  <c r="AP234" i="8"/>
  <c r="AP233" i="8"/>
  <c r="AP232" i="8"/>
  <c r="AP231" i="8"/>
  <c r="AP230" i="8"/>
  <c r="AP229" i="8"/>
  <c r="AP228" i="8"/>
  <c r="AP227" i="8"/>
  <c r="AP226" i="8"/>
  <c r="AP225" i="8"/>
  <c r="AP224" i="8"/>
  <c r="AP223" i="8"/>
  <c r="AP222" i="8"/>
  <c r="AP221" i="8"/>
  <c r="AP220" i="8"/>
  <c r="AP219" i="8"/>
  <c r="AP218" i="8"/>
  <c r="AP217" i="8"/>
  <c r="AP216" i="8"/>
  <c r="AP215" i="8"/>
  <c r="AP214" i="8"/>
  <c r="AP213" i="8"/>
  <c r="AP212" i="8"/>
  <c r="AP211" i="8"/>
  <c r="AP210" i="8"/>
  <c r="AP209" i="8"/>
  <c r="AP208" i="8"/>
  <c r="AP207" i="8"/>
  <c r="AP206" i="8"/>
  <c r="AP205" i="8"/>
  <c r="AP204" i="8"/>
  <c r="AP203" i="8"/>
  <c r="AP202" i="8"/>
  <c r="AP201" i="8"/>
  <c r="AP200" i="8"/>
  <c r="AP199" i="8"/>
  <c r="AP198" i="8"/>
  <c r="AP197" i="8"/>
  <c r="AP196" i="8"/>
  <c r="AP195" i="8"/>
  <c r="AP194" i="8"/>
  <c r="AP193" i="8"/>
  <c r="AP192" i="8"/>
  <c r="AP191" i="8"/>
  <c r="AP190" i="8"/>
  <c r="AP189" i="8"/>
  <c r="AP188" i="8"/>
  <c r="AP187" i="8"/>
  <c r="AP186" i="8"/>
  <c r="AP185" i="8"/>
  <c r="AP184" i="8"/>
  <c r="AP183" i="8"/>
  <c r="AP182" i="8"/>
  <c r="AP181" i="8"/>
  <c r="AP180" i="8"/>
  <c r="AP179" i="8"/>
  <c r="AP178" i="8"/>
  <c r="AP177" i="8"/>
  <c r="AP176" i="8"/>
  <c r="AP175" i="8"/>
  <c r="AP174" i="8"/>
  <c r="AP173" i="8"/>
  <c r="AP172" i="8"/>
  <c r="AP171" i="8"/>
  <c r="AP170" i="8"/>
  <c r="AP169" i="8"/>
  <c r="AP168" i="8"/>
  <c r="AP167" i="8"/>
  <c r="AP166" i="8"/>
  <c r="AP165" i="8"/>
  <c r="AP164" i="8"/>
  <c r="AP163" i="8"/>
  <c r="AP162" i="8"/>
  <c r="AP161" i="8"/>
  <c r="AP160" i="8"/>
  <c r="AP159" i="8"/>
  <c r="AP158" i="8"/>
  <c r="AP157" i="8"/>
  <c r="AP156" i="8"/>
  <c r="AP155" i="8"/>
  <c r="AP154" i="8"/>
  <c r="AP153" i="8"/>
  <c r="AP152" i="8"/>
  <c r="AP151" i="8"/>
  <c r="AP150" i="8"/>
  <c r="AP149" i="8"/>
  <c r="AP148" i="8"/>
  <c r="AP147" i="8"/>
  <c r="AP146" i="8"/>
  <c r="AP145" i="8"/>
  <c r="AP144" i="8"/>
  <c r="AP143" i="8"/>
  <c r="AP142" i="8"/>
  <c r="AP141" i="8"/>
  <c r="AP140" i="8"/>
  <c r="AP139" i="8"/>
  <c r="AP138" i="8"/>
  <c r="AP137" i="8"/>
  <c r="AP136" i="8"/>
  <c r="AP135" i="8"/>
  <c r="AP134" i="8"/>
  <c r="AP133" i="8"/>
  <c r="AP132" i="8"/>
  <c r="AP131" i="8"/>
  <c r="AP130" i="8"/>
  <c r="AP129" i="8"/>
  <c r="AP128" i="8"/>
  <c r="AP127" i="8"/>
  <c r="AP126" i="8"/>
  <c r="AP125" i="8"/>
  <c r="AP124" i="8"/>
  <c r="AP123" i="8"/>
  <c r="AP122" i="8"/>
  <c r="AP121" i="8"/>
  <c r="AP120" i="8"/>
  <c r="AP119" i="8"/>
  <c r="AP118" i="8"/>
  <c r="AP117" i="8"/>
  <c r="AP116" i="8"/>
  <c r="AP115" i="8"/>
  <c r="AP114" i="8"/>
  <c r="AP113" i="8"/>
  <c r="AP112" i="8"/>
  <c r="AP111" i="8"/>
  <c r="AP110" i="8"/>
  <c r="AP109" i="8"/>
  <c r="AP108" i="8"/>
  <c r="AP107" i="8"/>
  <c r="AP106" i="8"/>
  <c r="AP105" i="8"/>
  <c r="AP104" i="8"/>
  <c r="AP103" i="8"/>
  <c r="AP102" i="8"/>
  <c r="AP101" i="8"/>
  <c r="AP100" i="8"/>
  <c r="AP99" i="8"/>
  <c r="AP98" i="8"/>
  <c r="AP97" i="8"/>
  <c r="AP96" i="8"/>
  <c r="AP95" i="8"/>
  <c r="AP94" i="8"/>
  <c r="AP93" i="8"/>
  <c r="AP92" i="8"/>
  <c r="AP91" i="8"/>
  <c r="AP90" i="8"/>
  <c r="AP89" i="8"/>
  <c r="AP88" i="8"/>
  <c r="AP87" i="8"/>
  <c r="AP86" i="8"/>
  <c r="AP85" i="8"/>
  <c r="AP84" i="8"/>
  <c r="AP83" i="8"/>
  <c r="AP82" i="8"/>
  <c r="AP81" i="8"/>
  <c r="AP80" i="8"/>
  <c r="AP79" i="8"/>
  <c r="AP78" i="8"/>
  <c r="AP77" i="8"/>
  <c r="AP76" i="8"/>
  <c r="AP75" i="8"/>
  <c r="AP74" i="8"/>
  <c r="AP73" i="8"/>
  <c r="AP72" i="8"/>
  <c r="AP71" i="8"/>
  <c r="AP70" i="8"/>
  <c r="AP69" i="8"/>
  <c r="AP68" i="8"/>
  <c r="AP67" i="8"/>
  <c r="AP66" i="8"/>
  <c r="AP65" i="8"/>
  <c r="AP64" i="8"/>
  <c r="AP63" i="8"/>
  <c r="AP62" i="8"/>
  <c r="AP61" i="8"/>
  <c r="AP60" i="8"/>
  <c r="AP59" i="8"/>
  <c r="AP58" i="8"/>
  <c r="AP57" i="8"/>
  <c r="AP56" i="8"/>
  <c r="AP55" i="8"/>
  <c r="AP54" i="8"/>
  <c r="AP53" i="8"/>
  <c r="AP52" i="8"/>
  <c r="AP51" i="8"/>
  <c r="AP50" i="8"/>
  <c r="AP49" i="8"/>
  <c r="AP48" i="8"/>
  <c r="AP47" i="8"/>
  <c r="AP46" i="8"/>
  <c r="AP45" i="8"/>
  <c r="AP44" i="8"/>
  <c r="AP43" i="8"/>
  <c r="AP42" i="8"/>
  <c r="AP41" i="8"/>
  <c r="AP40" i="8"/>
  <c r="AP39" i="8"/>
  <c r="AP38" i="8"/>
  <c r="AP37" i="8"/>
  <c r="AP36" i="8"/>
  <c r="AP35" i="8"/>
  <c r="AP34" i="8"/>
  <c r="AP33" i="8"/>
  <c r="AP32" i="8"/>
  <c r="AP31" i="8"/>
  <c r="AP30" i="8"/>
  <c r="AP29" i="8"/>
  <c r="AP28" i="8"/>
  <c r="AP27" i="8"/>
  <c r="AP26" i="8"/>
  <c r="AP25" i="8"/>
  <c r="AP24" i="8"/>
  <c r="AP23" i="8"/>
  <c r="AP22" i="8"/>
  <c r="AP21" i="8"/>
  <c r="AP20" i="8"/>
  <c r="AP19" i="8"/>
  <c r="AP18" i="8"/>
  <c r="AP17" i="8"/>
  <c r="AP16" i="8"/>
  <c r="AP15" i="8"/>
  <c r="AP14" i="8"/>
  <c r="AP13" i="8"/>
  <c r="AP12" i="8"/>
  <c r="AP11" i="8"/>
  <c r="AP10" i="8"/>
  <c r="AP9" i="8"/>
  <c r="AP8" i="8"/>
  <c r="AP7" i="8"/>
  <c r="AN612" i="8"/>
  <c r="AM612" i="8"/>
  <c r="AL612" i="8"/>
  <c r="AK612" i="8"/>
  <c r="AJ612" i="8"/>
  <c r="AI612" i="8"/>
  <c r="AH612" i="8"/>
  <c r="AG612" i="8"/>
  <c r="AF612" i="8"/>
  <c r="AE612" i="8"/>
  <c r="AD612" i="8"/>
  <c r="AN611" i="8"/>
  <c r="AM611" i="8"/>
  <c r="AL611" i="8"/>
  <c r="AK611" i="8"/>
  <c r="AJ611" i="8"/>
  <c r="AI611" i="8"/>
  <c r="AH611" i="8"/>
  <c r="AG611" i="8"/>
  <c r="AF611" i="8"/>
  <c r="AE611" i="8"/>
  <c r="AD611" i="8"/>
  <c r="AN610" i="8"/>
  <c r="AM610" i="8"/>
  <c r="AL610" i="8"/>
  <c r="AK610" i="8"/>
  <c r="AJ610" i="8"/>
  <c r="AI610" i="8"/>
  <c r="AH610" i="8"/>
  <c r="AG610" i="8"/>
  <c r="AF610" i="8"/>
  <c r="AE610" i="8"/>
  <c r="AD610" i="8"/>
  <c r="AN609" i="8"/>
  <c r="AM609" i="8"/>
  <c r="AL609" i="8"/>
  <c r="AK609" i="8"/>
  <c r="AJ609" i="8"/>
  <c r="AI609" i="8"/>
  <c r="AH609" i="8"/>
  <c r="AG609" i="8"/>
  <c r="AF609" i="8"/>
  <c r="AE609" i="8"/>
  <c r="AD609" i="8"/>
  <c r="AN608" i="8"/>
  <c r="AM608" i="8"/>
  <c r="AL608" i="8"/>
  <c r="AK608" i="8"/>
  <c r="AJ608" i="8"/>
  <c r="AI608" i="8"/>
  <c r="AH608" i="8"/>
  <c r="AG608" i="8"/>
  <c r="AF608" i="8"/>
  <c r="AE608" i="8"/>
  <c r="AD608" i="8"/>
  <c r="AN607" i="8"/>
  <c r="AM607" i="8"/>
  <c r="AL607" i="8"/>
  <c r="AK607" i="8"/>
  <c r="AJ607" i="8"/>
  <c r="AI607" i="8"/>
  <c r="AH607" i="8"/>
  <c r="AG607" i="8"/>
  <c r="AF607" i="8"/>
  <c r="AE607" i="8"/>
  <c r="AD607" i="8"/>
  <c r="AN606" i="8"/>
  <c r="AM606" i="8"/>
  <c r="AL606" i="8"/>
  <c r="AK606" i="8"/>
  <c r="AJ606" i="8"/>
  <c r="AI606" i="8"/>
  <c r="AH606" i="8"/>
  <c r="AG606" i="8"/>
  <c r="AF606" i="8"/>
  <c r="AE606" i="8"/>
  <c r="AD606" i="8"/>
  <c r="AN605" i="8"/>
  <c r="AM605" i="8"/>
  <c r="AL605" i="8"/>
  <c r="AK605" i="8"/>
  <c r="AJ605" i="8"/>
  <c r="AI605" i="8"/>
  <c r="AH605" i="8"/>
  <c r="AG605" i="8"/>
  <c r="AF605" i="8"/>
  <c r="AE605" i="8"/>
  <c r="AD605" i="8"/>
  <c r="AN604" i="8"/>
  <c r="AM604" i="8"/>
  <c r="AL604" i="8"/>
  <c r="AK604" i="8"/>
  <c r="AJ604" i="8"/>
  <c r="AI604" i="8"/>
  <c r="AH604" i="8"/>
  <c r="AG604" i="8"/>
  <c r="AF604" i="8"/>
  <c r="AE604" i="8"/>
  <c r="AD604" i="8"/>
  <c r="AN603" i="8"/>
  <c r="AM603" i="8"/>
  <c r="AL603" i="8"/>
  <c r="AK603" i="8"/>
  <c r="AJ603" i="8"/>
  <c r="AI603" i="8"/>
  <c r="AH603" i="8"/>
  <c r="AG603" i="8"/>
  <c r="AF603" i="8"/>
  <c r="AE603" i="8"/>
  <c r="AD603" i="8"/>
  <c r="AN602" i="8"/>
  <c r="AM602" i="8"/>
  <c r="AL602" i="8"/>
  <c r="AK602" i="8"/>
  <c r="AJ602" i="8"/>
  <c r="AI602" i="8"/>
  <c r="AH602" i="8"/>
  <c r="AG602" i="8"/>
  <c r="AF602" i="8"/>
  <c r="AE602" i="8"/>
  <c r="AD602" i="8"/>
  <c r="AN601" i="8"/>
  <c r="AM601" i="8"/>
  <c r="AL601" i="8"/>
  <c r="AK601" i="8"/>
  <c r="AJ601" i="8"/>
  <c r="AI601" i="8"/>
  <c r="AH601" i="8"/>
  <c r="AG601" i="8"/>
  <c r="AF601" i="8"/>
  <c r="AE601" i="8"/>
  <c r="AD601" i="8"/>
  <c r="AN600" i="8"/>
  <c r="AM600" i="8"/>
  <c r="AL600" i="8"/>
  <c r="AK600" i="8"/>
  <c r="AJ600" i="8"/>
  <c r="AI600" i="8"/>
  <c r="AH600" i="8"/>
  <c r="AG600" i="8"/>
  <c r="AF600" i="8"/>
  <c r="AE600" i="8"/>
  <c r="AD600" i="8"/>
  <c r="AN599" i="8"/>
  <c r="AM599" i="8"/>
  <c r="AL599" i="8"/>
  <c r="AK599" i="8"/>
  <c r="AJ599" i="8"/>
  <c r="AI599" i="8"/>
  <c r="AH599" i="8"/>
  <c r="AG599" i="8"/>
  <c r="AF599" i="8"/>
  <c r="AE599" i="8"/>
  <c r="AD599" i="8"/>
  <c r="AN598" i="8"/>
  <c r="AM598" i="8"/>
  <c r="AL598" i="8"/>
  <c r="AK598" i="8"/>
  <c r="AJ598" i="8"/>
  <c r="AI598" i="8"/>
  <c r="AH598" i="8"/>
  <c r="AG598" i="8"/>
  <c r="AF598" i="8"/>
  <c r="AE598" i="8"/>
  <c r="AD598" i="8"/>
  <c r="AN597" i="8"/>
  <c r="AM597" i="8"/>
  <c r="AL597" i="8"/>
  <c r="AK597" i="8"/>
  <c r="AJ597" i="8"/>
  <c r="AI597" i="8"/>
  <c r="AH597" i="8"/>
  <c r="AG597" i="8"/>
  <c r="AF597" i="8"/>
  <c r="AE597" i="8"/>
  <c r="AD597" i="8"/>
  <c r="AN596" i="8"/>
  <c r="AM596" i="8"/>
  <c r="AL596" i="8"/>
  <c r="AK596" i="8"/>
  <c r="AJ596" i="8"/>
  <c r="AI596" i="8"/>
  <c r="AH596" i="8"/>
  <c r="AG596" i="8"/>
  <c r="AF596" i="8"/>
  <c r="AE596" i="8"/>
  <c r="AD596" i="8"/>
  <c r="AN595" i="8"/>
  <c r="AM595" i="8"/>
  <c r="AL595" i="8"/>
  <c r="AK595" i="8"/>
  <c r="AJ595" i="8"/>
  <c r="AI595" i="8"/>
  <c r="AH595" i="8"/>
  <c r="AG595" i="8"/>
  <c r="AF595" i="8"/>
  <c r="AE595" i="8"/>
  <c r="AD595" i="8"/>
  <c r="AN594" i="8"/>
  <c r="AM594" i="8"/>
  <c r="AL594" i="8"/>
  <c r="AK594" i="8"/>
  <c r="AJ594" i="8"/>
  <c r="AI594" i="8"/>
  <c r="AH594" i="8"/>
  <c r="AG594" i="8"/>
  <c r="AF594" i="8"/>
  <c r="AE594" i="8"/>
  <c r="AD594" i="8"/>
  <c r="AN593" i="8"/>
  <c r="AM593" i="8"/>
  <c r="AL593" i="8"/>
  <c r="AK593" i="8"/>
  <c r="AJ593" i="8"/>
  <c r="AI593" i="8"/>
  <c r="AH593" i="8"/>
  <c r="AG593" i="8"/>
  <c r="AF593" i="8"/>
  <c r="AE593" i="8"/>
  <c r="AD593" i="8"/>
  <c r="AN592" i="8"/>
  <c r="AM592" i="8"/>
  <c r="AL592" i="8"/>
  <c r="AK592" i="8"/>
  <c r="AJ592" i="8"/>
  <c r="AI592" i="8"/>
  <c r="AH592" i="8"/>
  <c r="AG592" i="8"/>
  <c r="AF592" i="8"/>
  <c r="AE592" i="8"/>
  <c r="AD592" i="8"/>
  <c r="AN591" i="8"/>
  <c r="AM591" i="8"/>
  <c r="AL591" i="8"/>
  <c r="AK591" i="8"/>
  <c r="AJ591" i="8"/>
  <c r="AI591" i="8"/>
  <c r="AH591" i="8"/>
  <c r="AG591" i="8"/>
  <c r="AF591" i="8"/>
  <c r="AE591" i="8"/>
  <c r="AD591" i="8"/>
  <c r="AN590" i="8"/>
  <c r="AM590" i="8"/>
  <c r="AL590" i="8"/>
  <c r="AK590" i="8"/>
  <c r="AJ590" i="8"/>
  <c r="AI590" i="8"/>
  <c r="AH590" i="8"/>
  <c r="AG590" i="8"/>
  <c r="AF590" i="8"/>
  <c r="AE590" i="8"/>
  <c r="AD590" i="8"/>
  <c r="AN589" i="8"/>
  <c r="AM589" i="8"/>
  <c r="AL589" i="8"/>
  <c r="AK589" i="8"/>
  <c r="AJ589" i="8"/>
  <c r="AI589" i="8"/>
  <c r="AH589" i="8"/>
  <c r="AG589" i="8"/>
  <c r="AF589" i="8"/>
  <c r="AE589" i="8"/>
  <c r="AD589" i="8"/>
  <c r="AN588" i="8"/>
  <c r="AM588" i="8"/>
  <c r="AL588" i="8"/>
  <c r="AK588" i="8"/>
  <c r="AJ588" i="8"/>
  <c r="AI588" i="8"/>
  <c r="AH588" i="8"/>
  <c r="AG588" i="8"/>
  <c r="AF588" i="8"/>
  <c r="AE588" i="8"/>
  <c r="AD588" i="8"/>
  <c r="AN587" i="8"/>
  <c r="AM587" i="8"/>
  <c r="AL587" i="8"/>
  <c r="AK587" i="8"/>
  <c r="AJ587" i="8"/>
  <c r="AI587" i="8"/>
  <c r="AH587" i="8"/>
  <c r="AG587" i="8"/>
  <c r="AF587" i="8"/>
  <c r="AE587" i="8"/>
  <c r="AD587" i="8"/>
  <c r="AN586" i="8"/>
  <c r="AM586" i="8"/>
  <c r="AL586" i="8"/>
  <c r="AK586" i="8"/>
  <c r="AJ586" i="8"/>
  <c r="AI586" i="8"/>
  <c r="AH586" i="8"/>
  <c r="AG586" i="8"/>
  <c r="AF586" i="8"/>
  <c r="AE586" i="8"/>
  <c r="AD586" i="8"/>
  <c r="AN585" i="8"/>
  <c r="AM585" i="8"/>
  <c r="AL585" i="8"/>
  <c r="AK585" i="8"/>
  <c r="AJ585" i="8"/>
  <c r="AI585" i="8"/>
  <c r="AH585" i="8"/>
  <c r="AG585" i="8"/>
  <c r="AF585" i="8"/>
  <c r="AE585" i="8"/>
  <c r="AD585" i="8"/>
  <c r="AN584" i="8"/>
  <c r="AM584" i="8"/>
  <c r="AL584" i="8"/>
  <c r="AK584" i="8"/>
  <c r="AJ584" i="8"/>
  <c r="AI584" i="8"/>
  <c r="AH584" i="8"/>
  <c r="AG584" i="8"/>
  <c r="AF584" i="8"/>
  <c r="AE584" i="8"/>
  <c r="AD584" i="8"/>
  <c r="AN583" i="8"/>
  <c r="AM583" i="8"/>
  <c r="AL583" i="8"/>
  <c r="AK583" i="8"/>
  <c r="AJ583" i="8"/>
  <c r="AI583" i="8"/>
  <c r="AH583" i="8"/>
  <c r="AG583" i="8"/>
  <c r="AF583" i="8"/>
  <c r="AE583" i="8"/>
  <c r="AD583" i="8"/>
  <c r="AN582" i="8"/>
  <c r="AM582" i="8"/>
  <c r="AL582" i="8"/>
  <c r="AK582" i="8"/>
  <c r="AJ582" i="8"/>
  <c r="AI582" i="8"/>
  <c r="AH582" i="8"/>
  <c r="AG582" i="8"/>
  <c r="AF582" i="8"/>
  <c r="AE582" i="8"/>
  <c r="AD582" i="8"/>
  <c r="AN581" i="8"/>
  <c r="AM581" i="8"/>
  <c r="AL581" i="8"/>
  <c r="AK581" i="8"/>
  <c r="AJ581" i="8"/>
  <c r="AI581" i="8"/>
  <c r="AH581" i="8"/>
  <c r="AG581" i="8"/>
  <c r="AF581" i="8"/>
  <c r="AE581" i="8"/>
  <c r="AD581" i="8"/>
  <c r="AN580" i="8"/>
  <c r="AM580" i="8"/>
  <c r="AL580" i="8"/>
  <c r="AK580" i="8"/>
  <c r="AJ580" i="8"/>
  <c r="AI580" i="8"/>
  <c r="AH580" i="8"/>
  <c r="AG580" i="8"/>
  <c r="AF580" i="8"/>
  <c r="AE580" i="8"/>
  <c r="AD580" i="8"/>
  <c r="AN579" i="8"/>
  <c r="AM579" i="8"/>
  <c r="AL579" i="8"/>
  <c r="AK579" i="8"/>
  <c r="AJ579" i="8"/>
  <c r="AI579" i="8"/>
  <c r="AH579" i="8"/>
  <c r="AG579" i="8"/>
  <c r="AF579" i="8"/>
  <c r="AE579" i="8"/>
  <c r="AD579" i="8"/>
  <c r="AN578" i="8"/>
  <c r="AM578" i="8"/>
  <c r="AL578" i="8"/>
  <c r="AK578" i="8"/>
  <c r="AJ578" i="8"/>
  <c r="AI578" i="8"/>
  <c r="AH578" i="8"/>
  <c r="AG578" i="8"/>
  <c r="AF578" i="8"/>
  <c r="AE578" i="8"/>
  <c r="AD578" i="8"/>
  <c r="AN577" i="8"/>
  <c r="AM577" i="8"/>
  <c r="AL577" i="8"/>
  <c r="AK577" i="8"/>
  <c r="AJ577" i="8"/>
  <c r="AI577" i="8"/>
  <c r="AH577" i="8"/>
  <c r="AG577" i="8"/>
  <c r="AF577" i="8"/>
  <c r="AE577" i="8"/>
  <c r="AD577" i="8"/>
  <c r="AN576" i="8"/>
  <c r="AM576" i="8"/>
  <c r="AL576" i="8"/>
  <c r="AK576" i="8"/>
  <c r="AJ576" i="8"/>
  <c r="AI576" i="8"/>
  <c r="AH576" i="8"/>
  <c r="AG576" i="8"/>
  <c r="AF576" i="8"/>
  <c r="AE576" i="8"/>
  <c r="AD576" i="8"/>
  <c r="AN575" i="8"/>
  <c r="AM575" i="8"/>
  <c r="AL575" i="8"/>
  <c r="AK575" i="8"/>
  <c r="AJ575" i="8"/>
  <c r="AI575" i="8"/>
  <c r="AH575" i="8"/>
  <c r="AG575" i="8"/>
  <c r="AF575" i="8"/>
  <c r="AE575" i="8"/>
  <c r="AD575" i="8"/>
  <c r="AN574" i="8"/>
  <c r="AM574" i="8"/>
  <c r="AL574" i="8"/>
  <c r="AK574" i="8"/>
  <c r="AJ574" i="8"/>
  <c r="AI574" i="8"/>
  <c r="AH574" i="8"/>
  <c r="AG574" i="8"/>
  <c r="AF574" i="8"/>
  <c r="AE574" i="8"/>
  <c r="AD574" i="8"/>
  <c r="AN573" i="8"/>
  <c r="AM573" i="8"/>
  <c r="AL573" i="8"/>
  <c r="AK573" i="8"/>
  <c r="AJ573" i="8"/>
  <c r="AI573" i="8"/>
  <c r="AH573" i="8"/>
  <c r="AG573" i="8"/>
  <c r="AF573" i="8"/>
  <c r="AE573" i="8"/>
  <c r="AD573" i="8"/>
  <c r="AN572" i="8"/>
  <c r="AM572" i="8"/>
  <c r="AL572" i="8"/>
  <c r="AK572" i="8"/>
  <c r="AJ572" i="8"/>
  <c r="AI572" i="8"/>
  <c r="AH572" i="8"/>
  <c r="AG572" i="8"/>
  <c r="AF572" i="8"/>
  <c r="AE572" i="8"/>
  <c r="AD572" i="8"/>
  <c r="AN571" i="8"/>
  <c r="AM571" i="8"/>
  <c r="AL571" i="8"/>
  <c r="AK571" i="8"/>
  <c r="AJ571" i="8"/>
  <c r="AI571" i="8"/>
  <c r="AH571" i="8"/>
  <c r="AG571" i="8"/>
  <c r="AF571" i="8"/>
  <c r="AE571" i="8"/>
  <c r="AD571" i="8"/>
  <c r="AN570" i="8"/>
  <c r="AM570" i="8"/>
  <c r="AL570" i="8"/>
  <c r="AK570" i="8"/>
  <c r="AJ570" i="8"/>
  <c r="AI570" i="8"/>
  <c r="AH570" i="8"/>
  <c r="AG570" i="8"/>
  <c r="AF570" i="8"/>
  <c r="AE570" i="8"/>
  <c r="AD570" i="8"/>
  <c r="AN569" i="8"/>
  <c r="AM569" i="8"/>
  <c r="AL569" i="8"/>
  <c r="AK569" i="8"/>
  <c r="AJ569" i="8"/>
  <c r="AI569" i="8"/>
  <c r="AH569" i="8"/>
  <c r="AG569" i="8"/>
  <c r="AF569" i="8"/>
  <c r="AE569" i="8"/>
  <c r="AD569" i="8"/>
  <c r="AN568" i="8"/>
  <c r="AM568" i="8"/>
  <c r="AL568" i="8"/>
  <c r="AK568" i="8"/>
  <c r="AJ568" i="8"/>
  <c r="AI568" i="8"/>
  <c r="AH568" i="8"/>
  <c r="AG568" i="8"/>
  <c r="AF568" i="8"/>
  <c r="AE568" i="8"/>
  <c r="AD568" i="8"/>
  <c r="AN567" i="8"/>
  <c r="AM567" i="8"/>
  <c r="AL567" i="8"/>
  <c r="AK567" i="8"/>
  <c r="AJ567" i="8"/>
  <c r="AI567" i="8"/>
  <c r="AH567" i="8"/>
  <c r="AG567" i="8"/>
  <c r="AF567" i="8"/>
  <c r="AE567" i="8"/>
  <c r="AD567" i="8"/>
  <c r="AN566" i="8"/>
  <c r="AM566" i="8"/>
  <c r="AL566" i="8"/>
  <c r="AK566" i="8"/>
  <c r="AJ566" i="8"/>
  <c r="AI566" i="8"/>
  <c r="AH566" i="8"/>
  <c r="AG566" i="8"/>
  <c r="AF566" i="8"/>
  <c r="AE566" i="8"/>
  <c r="AD566" i="8"/>
  <c r="AN565" i="8"/>
  <c r="AM565" i="8"/>
  <c r="AL565" i="8"/>
  <c r="AK565" i="8"/>
  <c r="AJ565" i="8"/>
  <c r="AI565" i="8"/>
  <c r="AH565" i="8"/>
  <c r="AG565" i="8"/>
  <c r="AF565" i="8"/>
  <c r="AE565" i="8"/>
  <c r="AD565" i="8"/>
  <c r="AN564" i="8"/>
  <c r="AM564" i="8"/>
  <c r="AL564" i="8"/>
  <c r="AK564" i="8"/>
  <c r="AJ564" i="8"/>
  <c r="AI564" i="8"/>
  <c r="AH564" i="8"/>
  <c r="AG564" i="8"/>
  <c r="AF564" i="8"/>
  <c r="AE564" i="8"/>
  <c r="AD564" i="8"/>
  <c r="AN563" i="8"/>
  <c r="AM563" i="8"/>
  <c r="AL563" i="8"/>
  <c r="AK563" i="8"/>
  <c r="AJ563" i="8"/>
  <c r="AI563" i="8"/>
  <c r="AH563" i="8"/>
  <c r="AG563" i="8"/>
  <c r="AF563" i="8"/>
  <c r="AE563" i="8"/>
  <c r="AD563" i="8"/>
  <c r="AN562" i="8"/>
  <c r="AM562" i="8"/>
  <c r="AL562" i="8"/>
  <c r="AK562" i="8"/>
  <c r="AJ562" i="8"/>
  <c r="AI562" i="8"/>
  <c r="AH562" i="8"/>
  <c r="AG562" i="8"/>
  <c r="AF562" i="8"/>
  <c r="AE562" i="8"/>
  <c r="AD562" i="8"/>
  <c r="AN561" i="8"/>
  <c r="AM561" i="8"/>
  <c r="AL561" i="8"/>
  <c r="AK561" i="8"/>
  <c r="AJ561" i="8"/>
  <c r="AI561" i="8"/>
  <c r="AH561" i="8"/>
  <c r="AG561" i="8"/>
  <c r="AF561" i="8"/>
  <c r="AE561" i="8"/>
  <c r="AD561" i="8"/>
  <c r="AN560" i="8"/>
  <c r="AM560" i="8"/>
  <c r="AL560" i="8"/>
  <c r="AK560" i="8"/>
  <c r="AJ560" i="8"/>
  <c r="AI560" i="8"/>
  <c r="AH560" i="8"/>
  <c r="AG560" i="8"/>
  <c r="AF560" i="8"/>
  <c r="AE560" i="8"/>
  <c r="AD560" i="8"/>
  <c r="AN559" i="8"/>
  <c r="AM559" i="8"/>
  <c r="AL559" i="8"/>
  <c r="AK559" i="8"/>
  <c r="AJ559" i="8"/>
  <c r="AI559" i="8"/>
  <c r="AH559" i="8"/>
  <c r="AG559" i="8"/>
  <c r="AF559" i="8"/>
  <c r="AE559" i="8"/>
  <c r="AD559" i="8"/>
  <c r="AN558" i="8"/>
  <c r="AM558" i="8"/>
  <c r="AL558" i="8"/>
  <c r="AK558" i="8"/>
  <c r="AJ558" i="8"/>
  <c r="AI558" i="8"/>
  <c r="AH558" i="8"/>
  <c r="AG558" i="8"/>
  <c r="AF558" i="8"/>
  <c r="AE558" i="8"/>
  <c r="AD558" i="8"/>
  <c r="AN557" i="8"/>
  <c r="AM557" i="8"/>
  <c r="AL557" i="8"/>
  <c r="AK557" i="8"/>
  <c r="AJ557" i="8"/>
  <c r="AI557" i="8"/>
  <c r="AH557" i="8"/>
  <c r="AG557" i="8"/>
  <c r="AF557" i="8"/>
  <c r="AE557" i="8"/>
  <c r="AD557" i="8"/>
  <c r="AN556" i="8"/>
  <c r="AM556" i="8"/>
  <c r="AL556" i="8"/>
  <c r="AK556" i="8"/>
  <c r="AJ556" i="8"/>
  <c r="AI556" i="8"/>
  <c r="AH556" i="8"/>
  <c r="AG556" i="8"/>
  <c r="AF556" i="8"/>
  <c r="AE556" i="8"/>
  <c r="AD556" i="8"/>
  <c r="AN555" i="8"/>
  <c r="AM555" i="8"/>
  <c r="AL555" i="8"/>
  <c r="AK555" i="8"/>
  <c r="AJ555" i="8"/>
  <c r="AI555" i="8"/>
  <c r="AH555" i="8"/>
  <c r="AG555" i="8"/>
  <c r="AF555" i="8"/>
  <c r="AE555" i="8"/>
  <c r="AD555" i="8"/>
  <c r="AN554" i="8"/>
  <c r="AM554" i="8"/>
  <c r="AL554" i="8"/>
  <c r="AK554" i="8"/>
  <c r="AJ554" i="8"/>
  <c r="AI554" i="8"/>
  <c r="AH554" i="8"/>
  <c r="AG554" i="8"/>
  <c r="AF554" i="8"/>
  <c r="AE554" i="8"/>
  <c r="AD554" i="8"/>
  <c r="AN553" i="8"/>
  <c r="AM553" i="8"/>
  <c r="AL553" i="8"/>
  <c r="AK553" i="8"/>
  <c r="AJ553" i="8"/>
  <c r="AI553" i="8"/>
  <c r="AH553" i="8"/>
  <c r="AG553" i="8"/>
  <c r="AF553" i="8"/>
  <c r="AE553" i="8"/>
  <c r="AD553" i="8"/>
  <c r="AN552" i="8"/>
  <c r="AM552" i="8"/>
  <c r="AL552" i="8"/>
  <c r="AK552" i="8"/>
  <c r="AJ552" i="8"/>
  <c r="AI552" i="8"/>
  <c r="AH552" i="8"/>
  <c r="AG552" i="8"/>
  <c r="AF552" i="8"/>
  <c r="AE552" i="8"/>
  <c r="AD552" i="8"/>
  <c r="AN551" i="8"/>
  <c r="AM551" i="8"/>
  <c r="AL551" i="8"/>
  <c r="AK551" i="8"/>
  <c r="AJ551" i="8"/>
  <c r="AI551" i="8"/>
  <c r="AH551" i="8"/>
  <c r="AG551" i="8"/>
  <c r="AF551" i="8"/>
  <c r="AE551" i="8"/>
  <c r="AD551" i="8"/>
  <c r="AN550" i="8"/>
  <c r="AM550" i="8"/>
  <c r="AL550" i="8"/>
  <c r="AK550" i="8"/>
  <c r="AJ550" i="8"/>
  <c r="AI550" i="8"/>
  <c r="AH550" i="8"/>
  <c r="AG550" i="8"/>
  <c r="AF550" i="8"/>
  <c r="AE550" i="8"/>
  <c r="AD550" i="8"/>
  <c r="AN549" i="8"/>
  <c r="AM549" i="8"/>
  <c r="AL549" i="8"/>
  <c r="AK549" i="8"/>
  <c r="AJ549" i="8"/>
  <c r="AI549" i="8"/>
  <c r="AH549" i="8"/>
  <c r="AG549" i="8"/>
  <c r="AF549" i="8"/>
  <c r="AE549" i="8"/>
  <c r="AD549" i="8"/>
  <c r="AN548" i="8"/>
  <c r="AM548" i="8"/>
  <c r="AL548" i="8"/>
  <c r="AK548" i="8"/>
  <c r="AJ548" i="8"/>
  <c r="AI548" i="8"/>
  <c r="AH548" i="8"/>
  <c r="AG548" i="8"/>
  <c r="AF548" i="8"/>
  <c r="AE548" i="8"/>
  <c r="AD548" i="8"/>
  <c r="AN547" i="8"/>
  <c r="AM547" i="8"/>
  <c r="AL547" i="8"/>
  <c r="AK547" i="8"/>
  <c r="AJ547" i="8"/>
  <c r="AI547" i="8"/>
  <c r="AH547" i="8"/>
  <c r="AG547" i="8"/>
  <c r="AF547" i="8"/>
  <c r="AE547" i="8"/>
  <c r="AD547" i="8"/>
  <c r="AN546" i="8"/>
  <c r="AM546" i="8"/>
  <c r="AL546" i="8"/>
  <c r="AK546" i="8"/>
  <c r="AJ546" i="8"/>
  <c r="AI546" i="8"/>
  <c r="AH546" i="8"/>
  <c r="AG546" i="8"/>
  <c r="AF546" i="8"/>
  <c r="AE546" i="8"/>
  <c r="AD546" i="8"/>
  <c r="AN545" i="8"/>
  <c r="AM545" i="8"/>
  <c r="AL545" i="8"/>
  <c r="AK545" i="8"/>
  <c r="AJ545" i="8"/>
  <c r="AI545" i="8"/>
  <c r="AH545" i="8"/>
  <c r="AG545" i="8"/>
  <c r="AF545" i="8"/>
  <c r="AE545" i="8"/>
  <c r="AD545" i="8"/>
  <c r="AN544" i="8"/>
  <c r="AM544" i="8"/>
  <c r="AL544" i="8"/>
  <c r="AK544" i="8"/>
  <c r="AJ544" i="8"/>
  <c r="AI544" i="8"/>
  <c r="AH544" i="8"/>
  <c r="AG544" i="8"/>
  <c r="AF544" i="8"/>
  <c r="AE544" i="8"/>
  <c r="AD544" i="8"/>
  <c r="AN543" i="8"/>
  <c r="AM543" i="8"/>
  <c r="AL543" i="8"/>
  <c r="AK543" i="8"/>
  <c r="AJ543" i="8"/>
  <c r="AI543" i="8"/>
  <c r="AH543" i="8"/>
  <c r="AG543" i="8"/>
  <c r="AF543" i="8"/>
  <c r="AE543" i="8"/>
  <c r="AD543" i="8"/>
  <c r="AN542" i="8"/>
  <c r="AM542" i="8"/>
  <c r="AL542" i="8"/>
  <c r="AK542" i="8"/>
  <c r="AJ542" i="8"/>
  <c r="AI542" i="8"/>
  <c r="AH542" i="8"/>
  <c r="AG542" i="8"/>
  <c r="AF542" i="8"/>
  <c r="AE542" i="8"/>
  <c r="AD542" i="8"/>
  <c r="AN541" i="8"/>
  <c r="AM541" i="8"/>
  <c r="AL541" i="8"/>
  <c r="AK541" i="8"/>
  <c r="AJ541" i="8"/>
  <c r="AI541" i="8"/>
  <c r="AH541" i="8"/>
  <c r="AG541" i="8"/>
  <c r="AF541" i="8"/>
  <c r="AE541" i="8"/>
  <c r="AD541" i="8"/>
  <c r="AN540" i="8"/>
  <c r="AM540" i="8"/>
  <c r="AL540" i="8"/>
  <c r="AK540" i="8"/>
  <c r="AJ540" i="8"/>
  <c r="AI540" i="8"/>
  <c r="AH540" i="8"/>
  <c r="AG540" i="8"/>
  <c r="AF540" i="8"/>
  <c r="AE540" i="8"/>
  <c r="AD540" i="8"/>
  <c r="AN539" i="8"/>
  <c r="AM539" i="8"/>
  <c r="AL539" i="8"/>
  <c r="AK539" i="8"/>
  <c r="AJ539" i="8"/>
  <c r="AI539" i="8"/>
  <c r="AH539" i="8"/>
  <c r="AG539" i="8"/>
  <c r="AF539" i="8"/>
  <c r="AE539" i="8"/>
  <c r="AD539" i="8"/>
  <c r="AN538" i="8"/>
  <c r="AM538" i="8"/>
  <c r="AL538" i="8"/>
  <c r="AK538" i="8"/>
  <c r="AJ538" i="8"/>
  <c r="AI538" i="8"/>
  <c r="AH538" i="8"/>
  <c r="AG538" i="8"/>
  <c r="AF538" i="8"/>
  <c r="AE538" i="8"/>
  <c r="AD538" i="8"/>
  <c r="AN537" i="8"/>
  <c r="AM537" i="8"/>
  <c r="AL537" i="8"/>
  <c r="AK537" i="8"/>
  <c r="AJ537" i="8"/>
  <c r="AI537" i="8"/>
  <c r="AH537" i="8"/>
  <c r="AG537" i="8"/>
  <c r="AF537" i="8"/>
  <c r="AE537" i="8"/>
  <c r="AD537" i="8"/>
  <c r="AN536" i="8"/>
  <c r="AM536" i="8"/>
  <c r="AL536" i="8"/>
  <c r="AK536" i="8"/>
  <c r="AJ536" i="8"/>
  <c r="AI536" i="8"/>
  <c r="AH536" i="8"/>
  <c r="AG536" i="8"/>
  <c r="AF536" i="8"/>
  <c r="AE536" i="8"/>
  <c r="AD536" i="8"/>
  <c r="AN535" i="8"/>
  <c r="AM535" i="8"/>
  <c r="AL535" i="8"/>
  <c r="AK535" i="8"/>
  <c r="AJ535" i="8"/>
  <c r="AI535" i="8"/>
  <c r="AH535" i="8"/>
  <c r="AG535" i="8"/>
  <c r="AF535" i="8"/>
  <c r="AE535" i="8"/>
  <c r="AD535" i="8"/>
  <c r="AN534" i="8"/>
  <c r="AM534" i="8"/>
  <c r="AL534" i="8"/>
  <c r="AK534" i="8"/>
  <c r="AJ534" i="8"/>
  <c r="AI534" i="8"/>
  <c r="AH534" i="8"/>
  <c r="AG534" i="8"/>
  <c r="AF534" i="8"/>
  <c r="AE534" i="8"/>
  <c r="AD534" i="8"/>
  <c r="AN533" i="8"/>
  <c r="AM533" i="8"/>
  <c r="AL533" i="8"/>
  <c r="AK533" i="8"/>
  <c r="AJ533" i="8"/>
  <c r="AI533" i="8"/>
  <c r="AH533" i="8"/>
  <c r="AG533" i="8"/>
  <c r="AF533" i="8"/>
  <c r="AE533" i="8"/>
  <c r="AD533" i="8"/>
  <c r="AN532" i="8"/>
  <c r="AM532" i="8"/>
  <c r="AL532" i="8"/>
  <c r="AK532" i="8"/>
  <c r="AJ532" i="8"/>
  <c r="AI532" i="8"/>
  <c r="AH532" i="8"/>
  <c r="AG532" i="8"/>
  <c r="AF532" i="8"/>
  <c r="AE532" i="8"/>
  <c r="AD532" i="8"/>
  <c r="AN531" i="8"/>
  <c r="AM531" i="8"/>
  <c r="AL531" i="8"/>
  <c r="AK531" i="8"/>
  <c r="AJ531" i="8"/>
  <c r="AI531" i="8"/>
  <c r="AH531" i="8"/>
  <c r="AG531" i="8"/>
  <c r="AF531" i="8"/>
  <c r="AE531" i="8"/>
  <c r="AD531" i="8"/>
  <c r="AN530" i="8"/>
  <c r="AM530" i="8"/>
  <c r="AL530" i="8"/>
  <c r="AK530" i="8"/>
  <c r="AJ530" i="8"/>
  <c r="AI530" i="8"/>
  <c r="AH530" i="8"/>
  <c r="AG530" i="8"/>
  <c r="AF530" i="8"/>
  <c r="AE530" i="8"/>
  <c r="AD530" i="8"/>
  <c r="AN529" i="8"/>
  <c r="AM529" i="8"/>
  <c r="AL529" i="8"/>
  <c r="AK529" i="8"/>
  <c r="AJ529" i="8"/>
  <c r="AI529" i="8"/>
  <c r="AH529" i="8"/>
  <c r="AG529" i="8"/>
  <c r="AF529" i="8"/>
  <c r="AE529" i="8"/>
  <c r="AD529" i="8"/>
  <c r="AN528" i="8"/>
  <c r="AM528" i="8"/>
  <c r="AL528" i="8"/>
  <c r="AK528" i="8"/>
  <c r="AJ528" i="8"/>
  <c r="AI528" i="8"/>
  <c r="AH528" i="8"/>
  <c r="AG528" i="8"/>
  <c r="AF528" i="8"/>
  <c r="AE528" i="8"/>
  <c r="AD528" i="8"/>
  <c r="AN527" i="8"/>
  <c r="AM527" i="8"/>
  <c r="AL527" i="8"/>
  <c r="AK527" i="8"/>
  <c r="AJ527" i="8"/>
  <c r="AI527" i="8"/>
  <c r="AH527" i="8"/>
  <c r="AG527" i="8"/>
  <c r="AF527" i="8"/>
  <c r="AE527" i="8"/>
  <c r="AD527" i="8"/>
  <c r="AN526" i="8"/>
  <c r="AM526" i="8"/>
  <c r="AL526" i="8"/>
  <c r="AK526" i="8"/>
  <c r="AJ526" i="8"/>
  <c r="AI526" i="8"/>
  <c r="AH526" i="8"/>
  <c r="AG526" i="8"/>
  <c r="AF526" i="8"/>
  <c r="AE526" i="8"/>
  <c r="AD526" i="8"/>
  <c r="AN525" i="8"/>
  <c r="AM525" i="8"/>
  <c r="AL525" i="8"/>
  <c r="AK525" i="8"/>
  <c r="AJ525" i="8"/>
  <c r="AI525" i="8"/>
  <c r="AH525" i="8"/>
  <c r="AG525" i="8"/>
  <c r="AF525" i="8"/>
  <c r="AE525" i="8"/>
  <c r="AD525" i="8"/>
  <c r="AN524" i="8"/>
  <c r="AM524" i="8"/>
  <c r="AL524" i="8"/>
  <c r="AK524" i="8"/>
  <c r="AJ524" i="8"/>
  <c r="AI524" i="8"/>
  <c r="AH524" i="8"/>
  <c r="AG524" i="8"/>
  <c r="AF524" i="8"/>
  <c r="AE524" i="8"/>
  <c r="AD524" i="8"/>
  <c r="AN523" i="8"/>
  <c r="AM523" i="8"/>
  <c r="AL523" i="8"/>
  <c r="AK523" i="8"/>
  <c r="AJ523" i="8"/>
  <c r="AI523" i="8"/>
  <c r="AH523" i="8"/>
  <c r="AG523" i="8"/>
  <c r="AF523" i="8"/>
  <c r="AE523" i="8"/>
  <c r="AD523" i="8"/>
  <c r="AN522" i="8"/>
  <c r="AM522" i="8"/>
  <c r="AL522" i="8"/>
  <c r="AK522" i="8"/>
  <c r="AJ522" i="8"/>
  <c r="AI522" i="8"/>
  <c r="AH522" i="8"/>
  <c r="AG522" i="8"/>
  <c r="AF522" i="8"/>
  <c r="AE522" i="8"/>
  <c r="AD522" i="8"/>
  <c r="AN521" i="8"/>
  <c r="AM521" i="8"/>
  <c r="AL521" i="8"/>
  <c r="AK521" i="8"/>
  <c r="AJ521" i="8"/>
  <c r="AI521" i="8"/>
  <c r="AH521" i="8"/>
  <c r="AG521" i="8"/>
  <c r="AF521" i="8"/>
  <c r="AE521" i="8"/>
  <c r="AD521" i="8"/>
  <c r="AN520" i="8"/>
  <c r="AM520" i="8"/>
  <c r="AL520" i="8"/>
  <c r="AK520" i="8"/>
  <c r="AJ520" i="8"/>
  <c r="AI520" i="8"/>
  <c r="AH520" i="8"/>
  <c r="AG520" i="8"/>
  <c r="AF520" i="8"/>
  <c r="AE520" i="8"/>
  <c r="AD520" i="8"/>
  <c r="AN519" i="8"/>
  <c r="AM519" i="8"/>
  <c r="AL519" i="8"/>
  <c r="AK519" i="8"/>
  <c r="AJ519" i="8"/>
  <c r="AI519" i="8"/>
  <c r="AH519" i="8"/>
  <c r="AG519" i="8"/>
  <c r="AF519" i="8"/>
  <c r="AE519" i="8"/>
  <c r="AD519" i="8"/>
  <c r="AN518" i="8"/>
  <c r="AM518" i="8"/>
  <c r="AL518" i="8"/>
  <c r="AK518" i="8"/>
  <c r="AJ518" i="8"/>
  <c r="AI518" i="8"/>
  <c r="AH518" i="8"/>
  <c r="AG518" i="8"/>
  <c r="AF518" i="8"/>
  <c r="AE518" i="8"/>
  <c r="AD518" i="8"/>
  <c r="AN517" i="8"/>
  <c r="AM517" i="8"/>
  <c r="AL517" i="8"/>
  <c r="AK517" i="8"/>
  <c r="AJ517" i="8"/>
  <c r="AI517" i="8"/>
  <c r="AH517" i="8"/>
  <c r="AG517" i="8"/>
  <c r="AF517" i="8"/>
  <c r="AE517" i="8"/>
  <c r="AD517" i="8"/>
  <c r="AN516" i="8"/>
  <c r="AM516" i="8"/>
  <c r="AL516" i="8"/>
  <c r="AK516" i="8"/>
  <c r="AJ516" i="8"/>
  <c r="AI516" i="8"/>
  <c r="AH516" i="8"/>
  <c r="AG516" i="8"/>
  <c r="AF516" i="8"/>
  <c r="AE516" i="8"/>
  <c r="AD516" i="8"/>
  <c r="AN515" i="8"/>
  <c r="AM515" i="8"/>
  <c r="AL515" i="8"/>
  <c r="AK515" i="8"/>
  <c r="AJ515" i="8"/>
  <c r="AI515" i="8"/>
  <c r="AH515" i="8"/>
  <c r="AG515" i="8"/>
  <c r="AF515" i="8"/>
  <c r="AE515" i="8"/>
  <c r="AD515" i="8"/>
  <c r="AN514" i="8"/>
  <c r="AM514" i="8"/>
  <c r="AL514" i="8"/>
  <c r="AK514" i="8"/>
  <c r="AJ514" i="8"/>
  <c r="AI514" i="8"/>
  <c r="AH514" i="8"/>
  <c r="AG514" i="8"/>
  <c r="AF514" i="8"/>
  <c r="AE514" i="8"/>
  <c r="AD514" i="8"/>
  <c r="AN513" i="8"/>
  <c r="AM513" i="8"/>
  <c r="AL513" i="8"/>
  <c r="AK513" i="8"/>
  <c r="AJ513" i="8"/>
  <c r="AI513" i="8"/>
  <c r="AH513" i="8"/>
  <c r="AG513" i="8"/>
  <c r="AF513" i="8"/>
  <c r="AE513" i="8"/>
  <c r="AD513" i="8"/>
  <c r="AN512" i="8"/>
  <c r="AM512" i="8"/>
  <c r="AL512" i="8"/>
  <c r="AK512" i="8"/>
  <c r="AJ512" i="8"/>
  <c r="AI512" i="8"/>
  <c r="AH512" i="8"/>
  <c r="AG512" i="8"/>
  <c r="AF512" i="8"/>
  <c r="AE512" i="8"/>
  <c r="AD512" i="8"/>
  <c r="AN511" i="8"/>
  <c r="AM511" i="8"/>
  <c r="AL511" i="8"/>
  <c r="AK511" i="8"/>
  <c r="AJ511" i="8"/>
  <c r="AI511" i="8"/>
  <c r="AH511" i="8"/>
  <c r="AG511" i="8"/>
  <c r="AF511" i="8"/>
  <c r="AE511" i="8"/>
  <c r="AD511" i="8"/>
  <c r="AN510" i="8"/>
  <c r="AM510" i="8"/>
  <c r="AL510" i="8"/>
  <c r="AK510" i="8"/>
  <c r="AJ510" i="8"/>
  <c r="AI510" i="8"/>
  <c r="AH510" i="8"/>
  <c r="AG510" i="8"/>
  <c r="AF510" i="8"/>
  <c r="AE510" i="8"/>
  <c r="AD510" i="8"/>
  <c r="AN509" i="8"/>
  <c r="AM509" i="8"/>
  <c r="AL509" i="8"/>
  <c r="AK509" i="8"/>
  <c r="AJ509" i="8"/>
  <c r="AI509" i="8"/>
  <c r="AH509" i="8"/>
  <c r="AG509" i="8"/>
  <c r="AF509" i="8"/>
  <c r="AE509" i="8"/>
  <c r="AD509" i="8"/>
  <c r="AN508" i="8"/>
  <c r="AM508" i="8"/>
  <c r="AL508" i="8"/>
  <c r="AK508" i="8"/>
  <c r="AJ508" i="8"/>
  <c r="AI508" i="8"/>
  <c r="AH508" i="8"/>
  <c r="AG508" i="8"/>
  <c r="AF508" i="8"/>
  <c r="AE508" i="8"/>
  <c r="AD508" i="8"/>
  <c r="AN507" i="8"/>
  <c r="AM507" i="8"/>
  <c r="AL507" i="8"/>
  <c r="AK507" i="8"/>
  <c r="AJ507" i="8"/>
  <c r="AI507" i="8"/>
  <c r="AH507" i="8"/>
  <c r="AG507" i="8"/>
  <c r="AF507" i="8"/>
  <c r="AE507" i="8"/>
  <c r="AD507" i="8"/>
  <c r="AN506" i="8"/>
  <c r="AM506" i="8"/>
  <c r="AL506" i="8"/>
  <c r="AK506" i="8"/>
  <c r="AJ506" i="8"/>
  <c r="AI506" i="8"/>
  <c r="AH506" i="8"/>
  <c r="AG506" i="8"/>
  <c r="AF506" i="8"/>
  <c r="AE506" i="8"/>
  <c r="AD506" i="8"/>
  <c r="AN505" i="8"/>
  <c r="AM505" i="8"/>
  <c r="AL505" i="8"/>
  <c r="AK505" i="8"/>
  <c r="AJ505" i="8"/>
  <c r="AI505" i="8"/>
  <c r="AH505" i="8"/>
  <c r="AG505" i="8"/>
  <c r="AF505" i="8"/>
  <c r="AE505" i="8"/>
  <c r="AD505" i="8"/>
  <c r="AN504" i="8"/>
  <c r="AM504" i="8"/>
  <c r="AL504" i="8"/>
  <c r="AK504" i="8"/>
  <c r="AJ504" i="8"/>
  <c r="AI504" i="8"/>
  <c r="AH504" i="8"/>
  <c r="AG504" i="8"/>
  <c r="AF504" i="8"/>
  <c r="AE504" i="8"/>
  <c r="AD504" i="8"/>
  <c r="AN503" i="8"/>
  <c r="AM503" i="8"/>
  <c r="AL503" i="8"/>
  <c r="AK503" i="8"/>
  <c r="AJ503" i="8"/>
  <c r="AI503" i="8"/>
  <c r="AH503" i="8"/>
  <c r="AG503" i="8"/>
  <c r="AF503" i="8"/>
  <c r="AE503" i="8"/>
  <c r="AD503" i="8"/>
  <c r="AN502" i="8"/>
  <c r="AM502" i="8"/>
  <c r="AL502" i="8"/>
  <c r="AK502" i="8"/>
  <c r="AJ502" i="8"/>
  <c r="AI502" i="8"/>
  <c r="AH502" i="8"/>
  <c r="AG502" i="8"/>
  <c r="AF502" i="8"/>
  <c r="AE502" i="8"/>
  <c r="AD502" i="8"/>
  <c r="AN501" i="8"/>
  <c r="AM501" i="8"/>
  <c r="AL501" i="8"/>
  <c r="AK501" i="8"/>
  <c r="AJ501" i="8"/>
  <c r="AI501" i="8"/>
  <c r="AH501" i="8"/>
  <c r="AG501" i="8"/>
  <c r="AF501" i="8"/>
  <c r="AE501" i="8"/>
  <c r="AD501" i="8"/>
  <c r="AN500" i="8"/>
  <c r="AM500" i="8"/>
  <c r="AL500" i="8"/>
  <c r="AK500" i="8"/>
  <c r="AJ500" i="8"/>
  <c r="AI500" i="8"/>
  <c r="AH500" i="8"/>
  <c r="AG500" i="8"/>
  <c r="AF500" i="8"/>
  <c r="AE500" i="8"/>
  <c r="AD500" i="8"/>
  <c r="AN499" i="8"/>
  <c r="AM499" i="8"/>
  <c r="AL499" i="8"/>
  <c r="AK499" i="8"/>
  <c r="AJ499" i="8"/>
  <c r="AI499" i="8"/>
  <c r="AH499" i="8"/>
  <c r="AG499" i="8"/>
  <c r="AF499" i="8"/>
  <c r="AE499" i="8"/>
  <c r="AD499" i="8"/>
  <c r="AN498" i="8"/>
  <c r="AM498" i="8"/>
  <c r="AL498" i="8"/>
  <c r="AK498" i="8"/>
  <c r="AJ498" i="8"/>
  <c r="AI498" i="8"/>
  <c r="AH498" i="8"/>
  <c r="AG498" i="8"/>
  <c r="AF498" i="8"/>
  <c r="AE498" i="8"/>
  <c r="AD498" i="8"/>
  <c r="AN497" i="8"/>
  <c r="AM497" i="8"/>
  <c r="AL497" i="8"/>
  <c r="AK497" i="8"/>
  <c r="AJ497" i="8"/>
  <c r="AI497" i="8"/>
  <c r="AH497" i="8"/>
  <c r="AG497" i="8"/>
  <c r="AF497" i="8"/>
  <c r="AE497" i="8"/>
  <c r="AD497" i="8"/>
  <c r="AN496" i="8"/>
  <c r="AM496" i="8"/>
  <c r="AL496" i="8"/>
  <c r="AK496" i="8"/>
  <c r="AJ496" i="8"/>
  <c r="AI496" i="8"/>
  <c r="AH496" i="8"/>
  <c r="AG496" i="8"/>
  <c r="AF496" i="8"/>
  <c r="AE496" i="8"/>
  <c r="AD496" i="8"/>
  <c r="AN495" i="8"/>
  <c r="AM495" i="8"/>
  <c r="AL495" i="8"/>
  <c r="AK495" i="8"/>
  <c r="AJ495" i="8"/>
  <c r="AI495" i="8"/>
  <c r="AH495" i="8"/>
  <c r="AG495" i="8"/>
  <c r="AF495" i="8"/>
  <c r="AE495" i="8"/>
  <c r="AD495" i="8"/>
  <c r="AN494" i="8"/>
  <c r="AM494" i="8"/>
  <c r="AL494" i="8"/>
  <c r="AK494" i="8"/>
  <c r="AJ494" i="8"/>
  <c r="AI494" i="8"/>
  <c r="AH494" i="8"/>
  <c r="AG494" i="8"/>
  <c r="AF494" i="8"/>
  <c r="AE494" i="8"/>
  <c r="AD494" i="8"/>
  <c r="AN493" i="8"/>
  <c r="AM493" i="8"/>
  <c r="AL493" i="8"/>
  <c r="AK493" i="8"/>
  <c r="AJ493" i="8"/>
  <c r="AI493" i="8"/>
  <c r="AH493" i="8"/>
  <c r="AG493" i="8"/>
  <c r="AF493" i="8"/>
  <c r="AE493" i="8"/>
  <c r="AD493" i="8"/>
  <c r="AN492" i="8"/>
  <c r="AM492" i="8"/>
  <c r="AL492" i="8"/>
  <c r="AK492" i="8"/>
  <c r="AJ492" i="8"/>
  <c r="AI492" i="8"/>
  <c r="AH492" i="8"/>
  <c r="AG492" i="8"/>
  <c r="AF492" i="8"/>
  <c r="AE492" i="8"/>
  <c r="AD492" i="8"/>
  <c r="AN491" i="8"/>
  <c r="AM491" i="8"/>
  <c r="AL491" i="8"/>
  <c r="AK491" i="8"/>
  <c r="AJ491" i="8"/>
  <c r="AI491" i="8"/>
  <c r="AH491" i="8"/>
  <c r="AG491" i="8"/>
  <c r="AF491" i="8"/>
  <c r="AE491" i="8"/>
  <c r="AD491" i="8"/>
  <c r="AN490" i="8"/>
  <c r="AM490" i="8"/>
  <c r="AL490" i="8"/>
  <c r="AK490" i="8"/>
  <c r="AJ490" i="8"/>
  <c r="AI490" i="8"/>
  <c r="AH490" i="8"/>
  <c r="AG490" i="8"/>
  <c r="AF490" i="8"/>
  <c r="AE490" i="8"/>
  <c r="AD490" i="8"/>
  <c r="AN489" i="8"/>
  <c r="AM489" i="8"/>
  <c r="AL489" i="8"/>
  <c r="AK489" i="8"/>
  <c r="AJ489" i="8"/>
  <c r="AI489" i="8"/>
  <c r="AH489" i="8"/>
  <c r="AG489" i="8"/>
  <c r="AF489" i="8"/>
  <c r="AE489" i="8"/>
  <c r="AD489" i="8"/>
  <c r="AN488" i="8"/>
  <c r="AM488" i="8"/>
  <c r="AL488" i="8"/>
  <c r="AK488" i="8"/>
  <c r="AJ488" i="8"/>
  <c r="AI488" i="8"/>
  <c r="AH488" i="8"/>
  <c r="AG488" i="8"/>
  <c r="AF488" i="8"/>
  <c r="AE488" i="8"/>
  <c r="AD488" i="8"/>
  <c r="AN487" i="8"/>
  <c r="AM487" i="8"/>
  <c r="AL487" i="8"/>
  <c r="AK487" i="8"/>
  <c r="AJ487" i="8"/>
  <c r="AI487" i="8"/>
  <c r="AH487" i="8"/>
  <c r="AG487" i="8"/>
  <c r="AF487" i="8"/>
  <c r="AE487" i="8"/>
  <c r="AD487" i="8"/>
  <c r="AN486" i="8"/>
  <c r="AM486" i="8"/>
  <c r="AL486" i="8"/>
  <c r="AK486" i="8"/>
  <c r="AJ486" i="8"/>
  <c r="AI486" i="8"/>
  <c r="AH486" i="8"/>
  <c r="AG486" i="8"/>
  <c r="AF486" i="8"/>
  <c r="AE486" i="8"/>
  <c r="AD486" i="8"/>
  <c r="AN485" i="8"/>
  <c r="AM485" i="8"/>
  <c r="AL485" i="8"/>
  <c r="AK485" i="8"/>
  <c r="AJ485" i="8"/>
  <c r="AI485" i="8"/>
  <c r="AH485" i="8"/>
  <c r="AG485" i="8"/>
  <c r="AF485" i="8"/>
  <c r="AE485" i="8"/>
  <c r="AD485" i="8"/>
  <c r="AN484" i="8"/>
  <c r="AM484" i="8"/>
  <c r="AL484" i="8"/>
  <c r="AK484" i="8"/>
  <c r="AJ484" i="8"/>
  <c r="AI484" i="8"/>
  <c r="AH484" i="8"/>
  <c r="AG484" i="8"/>
  <c r="AF484" i="8"/>
  <c r="AE484" i="8"/>
  <c r="AD484" i="8"/>
  <c r="AN483" i="8"/>
  <c r="AM483" i="8"/>
  <c r="AL483" i="8"/>
  <c r="AK483" i="8"/>
  <c r="AJ483" i="8"/>
  <c r="AI483" i="8"/>
  <c r="AH483" i="8"/>
  <c r="AG483" i="8"/>
  <c r="AF483" i="8"/>
  <c r="AE483" i="8"/>
  <c r="AD483" i="8"/>
  <c r="AN482" i="8"/>
  <c r="AM482" i="8"/>
  <c r="AL482" i="8"/>
  <c r="AK482" i="8"/>
  <c r="AJ482" i="8"/>
  <c r="AI482" i="8"/>
  <c r="AH482" i="8"/>
  <c r="AG482" i="8"/>
  <c r="AF482" i="8"/>
  <c r="AE482" i="8"/>
  <c r="AD482" i="8"/>
  <c r="AN481" i="8"/>
  <c r="AM481" i="8"/>
  <c r="AL481" i="8"/>
  <c r="AK481" i="8"/>
  <c r="AJ481" i="8"/>
  <c r="AI481" i="8"/>
  <c r="AH481" i="8"/>
  <c r="AG481" i="8"/>
  <c r="AF481" i="8"/>
  <c r="AE481" i="8"/>
  <c r="AD481" i="8"/>
  <c r="AN480" i="8"/>
  <c r="AM480" i="8"/>
  <c r="AL480" i="8"/>
  <c r="AK480" i="8"/>
  <c r="AJ480" i="8"/>
  <c r="AI480" i="8"/>
  <c r="AH480" i="8"/>
  <c r="AG480" i="8"/>
  <c r="AF480" i="8"/>
  <c r="AE480" i="8"/>
  <c r="AD480" i="8"/>
  <c r="AN479" i="8"/>
  <c r="AM479" i="8"/>
  <c r="AL479" i="8"/>
  <c r="AK479" i="8"/>
  <c r="AJ479" i="8"/>
  <c r="AI479" i="8"/>
  <c r="AH479" i="8"/>
  <c r="AG479" i="8"/>
  <c r="AF479" i="8"/>
  <c r="AE479" i="8"/>
  <c r="AD479" i="8"/>
  <c r="AN478" i="8"/>
  <c r="AM478" i="8"/>
  <c r="AL478" i="8"/>
  <c r="AK478" i="8"/>
  <c r="AJ478" i="8"/>
  <c r="AI478" i="8"/>
  <c r="AH478" i="8"/>
  <c r="AG478" i="8"/>
  <c r="AF478" i="8"/>
  <c r="AE478" i="8"/>
  <c r="AD478" i="8"/>
  <c r="AN477" i="8"/>
  <c r="AM477" i="8"/>
  <c r="AL477" i="8"/>
  <c r="AK477" i="8"/>
  <c r="AJ477" i="8"/>
  <c r="AI477" i="8"/>
  <c r="AH477" i="8"/>
  <c r="AG477" i="8"/>
  <c r="AF477" i="8"/>
  <c r="AE477" i="8"/>
  <c r="AD477" i="8"/>
  <c r="AN476" i="8"/>
  <c r="AM476" i="8"/>
  <c r="AL476" i="8"/>
  <c r="AK476" i="8"/>
  <c r="AJ476" i="8"/>
  <c r="AI476" i="8"/>
  <c r="AH476" i="8"/>
  <c r="AG476" i="8"/>
  <c r="AF476" i="8"/>
  <c r="AE476" i="8"/>
  <c r="AD476" i="8"/>
  <c r="AN475" i="8"/>
  <c r="AM475" i="8"/>
  <c r="AL475" i="8"/>
  <c r="AK475" i="8"/>
  <c r="AJ475" i="8"/>
  <c r="AI475" i="8"/>
  <c r="AH475" i="8"/>
  <c r="AG475" i="8"/>
  <c r="AF475" i="8"/>
  <c r="AE475" i="8"/>
  <c r="AD475" i="8"/>
  <c r="AN474" i="8"/>
  <c r="AM474" i="8"/>
  <c r="AL474" i="8"/>
  <c r="AK474" i="8"/>
  <c r="AJ474" i="8"/>
  <c r="AI474" i="8"/>
  <c r="AH474" i="8"/>
  <c r="AG474" i="8"/>
  <c r="AF474" i="8"/>
  <c r="AE474" i="8"/>
  <c r="AD474" i="8"/>
  <c r="AN473" i="8"/>
  <c r="AM473" i="8"/>
  <c r="AL473" i="8"/>
  <c r="AK473" i="8"/>
  <c r="AJ473" i="8"/>
  <c r="AI473" i="8"/>
  <c r="AH473" i="8"/>
  <c r="AG473" i="8"/>
  <c r="AF473" i="8"/>
  <c r="AE473" i="8"/>
  <c r="AD473" i="8"/>
  <c r="AN472" i="8"/>
  <c r="AM472" i="8"/>
  <c r="AL472" i="8"/>
  <c r="AK472" i="8"/>
  <c r="AJ472" i="8"/>
  <c r="AI472" i="8"/>
  <c r="AH472" i="8"/>
  <c r="AG472" i="8"/>
  <c r="AF472" i="8"/>
  <c r="AE472" i="8"/>
  <c r="AD472" i="8"/>
  <c r="AN471" i="8"/>
  <c r="AM471" i="8"/>
  <c r="AL471" i="8"/>
  <c r="AK471" i="8"/>
  <c r="AJ471" i="8"/>
  <c r="AI471" i="8"/>
  <c r="AH471" i="8"/>
  <c r="AG471" i="8"/>
  <c r="AF471" i="8"/>
  <c r="AE471" i="8"/>
  <c r="AD471" i="8"/>
  <c r="AN470" i="8"/>
  <c r="AM470" i="8"/>
  <c r="AL470" i="8"/>
  <c r="AK470" i="8"/>
  <c r="AJ470" i="8"/>
  <c r="AI470" i="8"/>
  <c r="AH470" i="8"/>
  <c r="AG470" i="8"/>
  <c r="AF470" i="8"/>
  <c r="AE470" i="8"/>
  <c r="AD470" i="8"/>
  <c r="AN469" i="8"/>
  <c r="AM469" i="8"/>
  <c r="AL469" i="8"/>
  <c r="AK469" i="8"/>
  <c r="AJ469" i="8"/>
  <c r="AI469" i="8"/>
  <c r="AH469" i="8"/>
  <c r="AG469" i="8"/>
  <c r="AF469" i="8"/>
  <c r="AE469" i="8"/>
  <c r="AD469" i="8"/>
  <c r="AN468" i="8"/>
  <c r="AM468" i="8"/>
  <c r="AL468" i="8"/>
  <c r="AK468" i="8"/>
  <c r="AJ468" i="8"/>
  <c r="AI468" i="8"/>
  <c r="AH468" i="8"/>
  <c r="AG468" i="8"/>
  <c r="AF468" i="8"/>
  <c r="AE468" i="8"/>
  <c r="AD468" i="8"/>
  <c r="AN467" i="8"/>
  <c r="AM467" i="8"/>
  <c r="AL467" i="8"/>
  <c r="AK467" i="8"/>
  <c r="AJ467" i="8"/>
  <c r="AI467" i="8"/>
  <c r="AH467" i="8"/>
  <c r="AG467" i="8"/>
  <c r="AF467" i="8"/>
  <c r="AE467" i="8"/>
  <c r="AD467" i="8"/>
  <c r="AN466" i="8"/>
  <c r="AM466" i="8"/>
  <c r="AL466" i="8"/>
  <c r="AK466" i="8"/>
  <c r="AJ466" i="8"/>
  <c r="AI466" i="8"/>
  <c r="AH466" i="8"/>
  <c r="AG466" i="8"/>
  <c r="AF466" i="8"/>
  <c r="AE466" i="8"/>
  <c r="AD466" i="8"/>
  <c r="AN465" i="8"/>
  <c r="AM465" i="8"/>
  <c r="AL465" i="8"/>
  <c r="AK465" i="8"/>
  <c r="AJ465" i="8"/>
  <c r="AI465" i="8"/>
  <c r="AH465" i="8"/>
  <c r="AG465" i="8"/>
  <c r="AF465" i="8"/>
  <c r="AE465" i="8"/>
  <c r="AD465" i="8"/>
  <c r="AN464" i="8"/>
  <c r="AM464" i="8"/>
  <c r="AL464" i="8"/>
  <c r="AK464" i="8"/>
  <c r="AJ464" i="8"/>
  <c r="AI464" i="8"/>
  <c r="AH464" i="8"/>
  <c r="AG464" i="8"/>
  <c r="AF464" i="8"/>
  <c r="AE464" i="8"/>
  <c r="AD464" i="8"/>
  <c r="AN463" i="8"/>
  <c r="AM463" i="8"/>
  <c r="AL463" i="8"/>
  <c r="AK463" i="8"/>
  <c r="AJ463" i="8"/>
  <c r="AI463" i="8"/>
  <c r="AH463" i="8"/>
  <c r="AG463" i="8"/>
  <c r="AF463" i="8"/>
  <c r="AE463" i="8"/>
  <c r="AD463" i="8"/>
  <c r="AN462" i="8"/>
  <c r="AM462" i="8"/>
  <c r="AL462" i="8"/>
  <c r="AK462" i="8"/>
  <c r="AJ462" i="8"/>
  <c r="AI462" i="8"/>
  <c r="AH462" i="8"/>
  <c r="AG462" i="8"/>
  <c r="AF462" i="8"/>
  <c r="AE462" i="8"/>
  <c r="AD462" i="8"/>
  <c r="AN461" i="8"/>
  <c r="AM461" i="8"/>
  <c r="AL461" i="8"/>
  <c r="AK461" i="8"/>
  <c r="AJ461" i="8"/>
  <c r="AI461" i="8"/>
  <c r="AH461" i="8"/>
  <c r="AG461" i="8"/>
  <c r="AF461" i="8"/>
  <c r="AE461" i="8"/>
  <c r="AD461" i="8"/>
  <c r="AN460" i="8"/>
  <c r="AM460" i="8"/>
  <c r="AL460" i="8"/>
  <c r="AK460" i="8"/>
  <c r="AJ460" i="8"/>
  <c r="AI460" i="8"/>
  <c r="AH460" i="8"/>
  <c r="AG460" i="8"/>
  <c r="AF460" i="8"/>
  <c r="AE460" i="8"/>
  <c r="AD460" i="8"/>
  <c r="AN459" i="8"/>
  <c r="AM459" i="8"/>
  <c r="AL459" i="8"/>
  <c r="AK459" i="8"/>
  <c r="AJ459" i="8"/>
  <c r="AI459" i="8"/>
  <c r="AH459" i="8"/>
  <c r="AG459" i="8"/>
  <c r="AF459" i="8"/>
  <c r="AE459" i="8"/>
  <c r="AD459" i="8"/>
  <c r="AN458" i="8"/>
  <c r="AM458" i="8"/>
  <c r="AL458" i="8"/>
  <c r="AK458" i="8"/>
  <c r="AJ458" i="8"/>
  <c r="AI458" i="8"/>
  <c r="AH458" i="8"/>
  <c r="AG458" i="8"/>
  <c r="AF458" i="8"/>
  <c r="AE458" i="8"/>
  <c r="AD458" i="8"/>
  <c r="AN457" i="8"/>
  <c r="AM457" i="8"/>
  <c r="AL457" i="8"/>
  <c r="AK457" i="8"/>
  <c r="AJ457" i="8"/>
  <c r="AI457" i="8"/>
  <c r="AH457" i="8"/>
  <c r="AG457" i="8"/>
  <c r="AF457" i="8"/>
  <c r="AE457" i="8"/>
  <c r="AD457" i="8"/>
  <c r="AN456" i="8"/>
  <c r="AM456" i="8"/>
  <c r="AL456" i="8"/>
  <c r="AK456" i="8"/>
  <c r="AJ456" i="8"/>
  <c r="AI456" i="8"/>
  <c r="AH456" i="8"/>
  <c r="AG456" i="8"/>
  <c r="AF456" i="8"/>
  <c r="AE456" i="8"/>
  <c r="AD456" i="8"/>
  <c r="AN455" i="8"/>
  <c r="AM455" i="8"/>
  <c r="AL455" i="8"/>
  <c r="AK455" i="8"/>
  <c r="AJ455" i="8"/>
  <c r="AI455" i="8"/>
  <c r="AH455" i="8"/>
  <c r="AG455" i="8"/>
  <c r="AF455" i="8"/>
  <c r="AE455" i="8"/>
  <c r="AD455" i="8"/>
  <c r="AN454" i="8"/>
  <c r="AM454" i="8"/>
  <c r="AL454" i="8"/>
  <c r="AK454" i="8"/>
  <c r="AJ454" i="8"/>
  <c r="AI454" i="8"/>
  <c r="AH454" i="8"/>
  <c r="AG454" i="8"/>
  <c r="AF454" i="8"/>
  <c r="AE454" i="8"/>
  <c r="AD454" i="8"/>
  <c r="AN453" i="8"/>
  <c r="AM453" i="8"/>
  <c r="AL453" i="8"/>
  <c r="AK453" i="8"/>
  <c r="AJ453" i="8"/>
  <c r="AI453" i="8"/>
  <c r="AH453" i="8"/>
  <c r="AG453" i="8"/>
  <c r="AF453" i="8"/>
  <c r="AE453" i="8"/>
  <c r="AD453" i="8"/>
  <c r="AN452" i="8"/>
  <c r="AM452" i="8"/>
  <c r="AL452" i="8"/>
  <c r="AK452" i="8"/>
  <c r="AJ452" i="8"/>
  <c r="AI452" i="8"/>
  <c r="AH452" i="8"/>
  <c r="AG452" i="8"/>
  <c r="AF452" i="8"/>
  <c r="AE452" i="8"/>
  <c r="AD452" i="8"/>
  <c r="AN451" i="8"/>
  <c r="AM451" i="8"/>
  <c r="AL451" i="8"/>
  <c r="AK451" i="8"/>
  <c r="AJ451" i="8"/>
  <c r="AI451" i="8"/>
  <c r="AH451" i="8"/>
  <c r="AG451" i="8"/>
  <c r="AF451" i="8"/>
  <c r="AE451" i="8"/>
  <c r="AD451" i="8"/>
  <c r="AN450" i="8"/>
  <c r="AM450" i="8"/>
  <c r="AL450" i="8"/>
  <c r="AK450" i="8"/>
  <c r="AJ450" i="8"/>
  <c r="AI450" i="8"/>
  <c r="AH450" i="8"/>
  <c r="AG450" i="8"/>
  <c r="AF450" i="8"/>
  <c r="AE450" i="8"/>
  <c r="AD450" i="8"/>
  <c r="AN449" i="8"/>
  <c r="AM449" i="8"/>
  <c r="AL449" i="8"/>
  <c r="AK449" i="8"/>
  <c r="AJ449" i="8"/>
  <c r="AI449" i="8"/>
  <c r="AH449" i="8"/>
  <c r="AG449" i="8"/>
  <c r="AF449" i="8"/>
  <c r="AE449" i="8"/>
  <c r="AD449" i="8"/>
  <c r="AN448" i="8"/>
  <c r="AM448" i="8"/>
  <c r="AL448" i="8"/>
  <c r="AK448" i="8"/>
  <c r="AJ448" i="8"/>
  <c r="AI448" i="8"/>
  <c r="AH448" i="8"/>
  <c r="AG448" i="8"/>
  <c r="AF448" i="8"/>
  <c r="AE448" i="8"/>
  <c r="AD448" i="8"/>
  <c r="AN447" i="8"/>
  <c r="AM447" i="8"/>
  <c r="AL447" i="8"/>
  <c r="AK447" i="8"/>
  <c r="AJ447" i="8"/>
  <c r="AI447" i="8"/>
  <c r="AH447" i="8"/>
  <c r="AG447" i="8"/>
  <c r="AF447" i="8"/>
  <c r="AE447" i="8"/>
  <c r="AD447" i="8"/>
  <c r="AN446" i="8"/>
  <c r="AM446" i="8"/>
  <c r="AL446" i="8"/>
  <c r="AK446" i="8"/>
  <c r="AJ446" i="8"/>
  <c r="AI446" i="8"/>
  <c r="AH446" i="8"/>
  <c r="AG446" i="8"/>
  <c r="AF446" i="8"/>
  <c r="AE446" i="8"/>
  <c r="AD446" i="8"/>
  <c r="AN445" i="8"/>
  <c r="AM445" i="8"/>
  <c r="AL445" i="8"/>
  <c r="AK445" i="8"/>
  <c r="AJ445" i="8"/>
  <c r="AI445" i="8"/>
  <c r="AH445" i="8"/>
  <c r="AG445" i="8"/>
  <c r="AF445" i="8"/>
  <c r="AE445" i="8"/>
  <c r="AD445" i="8"/>
  <c r="AN444" i="8"/>
  <c r="AM444" i="8"/>
  <c r="AL444" i="8"/>
  <c r="AK444" i="8"/>
  <c r="AJ444" i="8"/>
  <c r="AI444" i="8"/>
  <c r="AH444" i="8"/>
  <c r="AG444" i="8"/>
  <c r="AF444" i="8"/>
  <c r="AE444" i="8"/>
  <c r="AD444" i="8"/>
  <c r="AN443" i="8"/>
  <c r="AM443" i="8"/>
  <c r="AL443" i="8"/>
  <c r="AK443" i="8"/>
  <c r="AJ443" i="8"/>
  <c r="AI443" i="8"/>
  <c r="AH443" i="8"/>
  <c r="AG443" i="8"/>
  <c r="AF443" i="8"/>
  <c r="AE443" i="8"/>
  <c r="AD443" i="8"/>
  <c r="AN442" i="8"/>
  <c r="AM442" i="8"/>
  <c r="AL442" i="8"/>
  <c r="AK442" i="8"/>
  <c r="AJ442" i="8"/>
  <c r="AI442" i="8"/>
  <c r="AH442" i="8"/>
  <c r="AG442" i="8"/>
  <c r="AF442" i="8"/>
  <c r="AE442" i="8"/>
  <c r="AD442" i="8"/>
  <c r="AN441" i="8"/>
  <c r="AM441" i="8"/>
  <c r="AL441" i="8"/>
  <c r="AK441" i="8"/>
  <c r="AJ441" i="8"/>
  <c r="AI441" i="8"/>
  <c r="AH441" i="8"/>
  <c r="AG441" i="8"/>
  <c r="AF441" i="8"/>
  <c r="AE441" i="8"/>
  <c r="AD441" i="8"/>
  <c r="AN440" i="8"/>
  <c r="AM440" i="8"/>
  <c r="AL440" i="8"/>
  <c r="AK440" i="8"/>
  <c r="AJ440" i="8"/>
  <c r="AI440" i="8"/>
  <c r="AH440" i="8"/>
  <c r="AG440" i="8"/>
  <c r="AF440" i="8"/>
  <c r="AE440" i="8"/>
  <c r="AD440" i="8"/>
  <c r="AN439" i="8"/>
  <c r="AM439" i="8"/>
  <c r="AL439" i="8"/>
  <c r="AK439" i="8"/>
  <c r="AJ439" i="8"/>
  <c r="AI439" i="8"/>
  <c r="AH439" i="8"/>
  <c r="AG439" i="8"/>
  <c r="AF439" i="8"/>
  <c r="AE439" i="8"/>
  <c r="AD439" i="8"/>
  <c r="AN438" i="8"/>
  <c r="AM438" i="8"/>
  <c r="AL438" i="8"/>
  <c r="AK438" i="8"/>
  <c r="AJ438" i="8"/>
  <c r="AI438" i="8"/>
  <c r="AH438" i="8"/>
  <c r="AG438" i="8"/>
  <c r="AF438" i="8"/>
  <c r="AE438" i="8"/>
  <c r="AD438" i="8"/>
  <c r="AN437" i="8"/>
  <c r="AM437" i="8"/>
  <c r="AL437" i="8"/>
  <c r="AK437" i="8"/>
  <c r="AJ437" i="8"/>
  <c r="AI437" i="8"/>
  <c r="AH437" i="8"/>
  <c r="AG437" i="8"/>
  <c r="AF437" i="8"/>
  <c r="AE437" i="8"/>
  <c r="AD437" i="8"/>
  <c r="AN436" i="8"/>
  <c r="AM436" i="8"/>
  <c r="AL436" i="8"/>
  <c r="AK436" i="8"/>
  <c r="AJ436" i="8"/>
  <c r="AI436" i="8"/>
  <c r="AH436" i="8"/>
  <c r="AG436" i="8"/>
  <c r="AF436" i="8"/>
  <c r="AE436" i="8"/>
  <c r="AD436" i="8"/>
  <c r="AN435" i="8"/>
  <c r="AM435" i="8"/>
  <c r="AL435" i="8"/>
  <c r="AK435" i="8"/>
  <c r="AJ435" i="8"/>
  <c r="AI435" i="8"/>
  <c r="AH435" i="8"/>
  <c r="AG435" i="8"/>
  <c r="AF435" i="8"/>
  <c r="AE435" i="8"/>
  <c r="AD435" i="8"/>
  <c r="AN434" i="8"/>
  <c r="AM434" i="8"/>
  <c r="AL434" i="8"/>
  <c r="AK434" i="8"/>
  <c r="AJ434" i="8"/>
  <c r="AI434" i="8"/>
  <c r="AH434" i="8"/>
  <c r="AG434" i="8"/>
  <c r="AF434" i="8"/>
  <c r="AE434" i="8"/>
  <c r="AD434" i="8"/>
  <c r="AN433" i="8"/>
  <c r="AM433" i="8"/>
  <c r="AL433" i="8"/>
  <c r="AK433" i="8"/>
  <c r="AJ433" i="8"/>
  <c r="AI433" i="8"/>
  <c r="AH433" i="8"/>
  <c r="AG433" i="8"/>
  <c r="AF433" i="8"/>
  <c r="AE433" i="8"/>
  <c r="AD433" i="8"/>
  <c r="AN432" i="8"/>
  <c r="AM432" i="8"/>
  <c r="AL432" i="8"/>
  <c r="AK432" i="8"/>
  <c r="AJ432" i="8"/>
  <c r="AI432" i="8"/>
  <c r="AH432" i="8"/>
  <c r="AG432" i="8"/>
  <c r="AF432" i="8"/>
  <c r="AE432" i="8"/>
  <c r="AD432" i="8"/>
  <c r="AN431" i="8"/>
  <c r="AM431" i="8"/>
  <c r="AL431" i="8"/>
  <c r="AK431" i="8"/>
  <c r="AJ431" i="8"/>
  <c r="AI431" i="8"/>
  <c r="AH431" i="8"/>
  <c r="AG431" i="8"/>
  <c r="AF431" i="8"/>
  <c r="AE431" i="8"/>
  <c r="AD431" i="8"/>
  <c r="AN430" i="8"/>
  <c r="AM430" i="8"/>
  <c r="AL430" i="8"/>
  <c r="AK430" i="8"/>
  <c r="AJ430" i="8"/>
  <c r="AI430" i="8"/>
  <c r="AH430" i="8"/>
  <c r="AG430" i="8"/>
  <c r="AF430" i="8"/>
  <c r="AE430" i="8"/>
  <c r="AD430" i="8"/>
  <c r="AN429" i="8"/>
  <c r="AM429" i="8"/>
  <c r="AL429" i="8"/>
  <c r="AK429" i="8"/>
  <c r="AJ429" i="8"/>
  <c r="AI429" i="8"/>
  <c r="AH429" i="8"/>
  <c r="AG429" i="8"/>
  <c r="AF429" i="8"/>
  <c r="AE429" i="8"/>
  <c r="AD429" i="8"/>
  <c r="AN428" i="8"/>
  <c r="AM428" i="8"/>
  <c r="AL428" i="8"/>
  <c r="AK428" i="8"/>
  <c r="AJ428" i="8"/>
  <c r="AI428" i="8"/>
  <c r="AH428" i="8"/>
  <c r="AG428" i="8"/>
  <c r="AF428" i="8"/>
  <c r="AE428" i="8"/>
  <c r="AD428" i="8"/>
  <c r="AN427" i="8"/>
  <c r="AM427" i="8"/>
  <c r="AL427" i="8"/>
  <c r="AK427" i="8"/>
  <c r="AJ427" i="8"/>
  <c r="AI427" i="8"/>
  <c r="AH427" i="8"/>
  <c r="AG427" i="8"/>
  <c r="AF427" i="8"/>
  <c r="AE427" i="8"/>
  <c r="AD427" i="8"/>
  <c r="AN426" i="8"/>
  <c r="AM426" i="8"/>
  <c r="AL426" i="8"/>
  <c r="AK426" i="8"/>
  <c r="AJ426" i="8"/>
  <c r="AI426" i="8"/>
  <c r="AH426" i="8"/>
  <c r="AG426" i="8"/>
  <c r="AF426" i="8"/>
  <c r="AE426" i="8"/>
  <c r="AD426" i="8"/>
  <c r="AN425" i="8"/>
  <c r="AM425" i="8"/>
  <c r="AL425" i="8"/>
  <c r="AK425" i="8"/>
  <c r="AJ425" i="8"/>
  <c r="AI425" i="8"/>
  <c r="AH425" i="8"/>
  <c r="AG425" i="8"/>
  <c r="AF425" i="8"/>
  <c r="AE425" i="8"/>
  <c r="AD425" i="8"/>
  <c r="AN424" i="8"/>
  <c r="AM424" i="8"/>
  <c r="AL424" i="8"/>
  <c r="AK424" i="8"/>
  <c r="AJ424" i="8"/>
  <c r="AI424" i="8"/>
  <c r="AH424" i="8"/>
  <c r="AG424" i="8"/>
  <c r="AF424" i="8"/>
  <c r="AE424" i="8"/>
  <c r="AD424" i="8"/>
  <c r="AN423" i="8"/>
  <c r="AM423" i="8"/>
  <c r="AL423" i="8"/>
  <c r="AK423" i="8"/>
  <c r="AJ423" i="8"/>
  <c r="AI423" i="8"/>
  <c r="AH423" i="8"/>
  <c r="AG423" i="8"/>
  <c r="AF423" i="8"/>
  <c r="AE423" i="8"/>
  <c r="AD423" i="8"/>
  <c r="AN422" i="8"/>
  <c r="AM422" i="8"/>
  <c r="AL422" i="8"/>
  <c r="AK422" i="8"/>
  <c r="AJ422" i="8"/>
  <c r="AI422" i="8"/>
  <c r="AH422" i="8"/>
  <c r="AG422" i="8"/>
  <c r="AF422" i="8"/>
  <c r="AE422" i="8"/>
  <c r="AD422" i="8"/>
  <c r="AN421" i="8"/>
  <c r="AM421" i="8"/>
  <c r="AL421" i="8"/>
  <c r="AK421" i="8"/>
  <c r="AJ421" i="8"/>
  <c r="AI421" i="8"/>
  <c r="AH421" i="8"/>
  <c r="AG421" i="8"/>
  <c r="AF421" i="8"/>
  <c r="AE421" i="8"/>
  <c r="AD421" i="8"/>
  <c r="AN420" i="8"/>
  <c r="AM420" i="8"/>
  <c r="AL420" i="8"/>
  <c r="AK420" i="8"/>
  <c r="AJ420" i="8"/>
  <c r="AI420" i="8"/>
  <c r="AH420" i="8"/>
  <c r="AG420" i="8"/>
  <c r="AF420" i="8"/>
  <c r="AE420" i="8"/>
  <c r="AD420" i="8"/>
  <c r="AN419" i="8"/>
  <c r="AM419" i="8"/>
  <c r="AL419" i="8"/>
  <c r="AK419" i="8"/>
  <c r="AJ419" i="8"/>
  <c r="AI419" i="8"/>
  <c r="AH419" i="8"/>
  <c r="AG419" i="8"/>
  <c r="AF419" i="8"/>
  <c r="AE419" i="8"/>
  <c r="AD419" i="8"/>
  <c r="AN418" i="8"/>
  <c r="AM418" i="8"/>
  <c r="AL418" i="8"/>
  <c r="AK418" i="8"/>
  <c r="AJ418" i="8"/>
  <c r="AI418" i="8"/>
  <c r="AH418" i="8"/>
  <c r="AG418" i="8"/>
  <c r="AF418" i="8"/>
  <c r="AE418" i="8"/>
  <c r="AD418" i="8"/>
  <c r="AN417" i="8"/>
  <c r="AM417" i="8"/>
  <c r="AL417" i="8"/>
  <c r="AK417" i="8"/>
  <c r="AJ417" i="8"/>
  <c r="AI417" i="8"/>
  <c r="AH417" i="8"/>
  <c r="AG417" i="8"/>
  <c r="AF417" i="8"/>
  <c r="AE417" i="8"/>
  <c r="AD417" i="8"/>
  <c r="AN416" i="8"/>
  <c r="AM416" i="8"/>
  <c r="AL416" i="8"/>
  <c r="AK416" i="8"/>
  <c r="AJ416" i="8"/>
  <c r="AI416" i="8"/>
  <c r="AH416" i="8"/>
  <c r="AG416" i="8"/>
  <c r="AF416" i="8"/>
  <c r="AE416" i="8"/>
  <c r="AD416" i="8"/>
  <c r="AN415" i="8"/>
  <c r="AM415" i="8"/>
  <c r="AL415" i="8"/>
  <c r="AK415" i="8"/>
  <c r="AJ415" i="8"/>
  <c r="AI415" i="8"/>
  <c r="AH415" i="8"/>
  <c r="AG415" i="8"/>
  <c r="AF415" i="8"/>
  <c r="AE415" i="8"/>
  <c r="AD415" i="8"/>
  <c r="AN414" i="8"/>
  <c r="AM414" i="8"/>
  <c r="AL414" i="8"/>
  <c r="AK414" i="8"/>
  <c r="AJ414" i="8"/>
  <c r="AI414" i="8"/>
  <c r="AH414" i="8"/>
  <c r="AG414" i="8"/>
  <c r="AF414" i="8"/>
  <c r="AE414" i="8"/>
  <c r="AD414" i="8"/>
  <c r="AN413" i="8"/>
  <c r="AM413" i="8"/>
  <c r="AL413" i="8"/>
  <c r="AK413" i="8"/>
  <c r="AJ413" i="8"/>
  <c r="AI413" i="8"/>
  <c r="AH413" i="8"/>
  <c r="AG413" i="8"/>
  <c r="AF413" i="8"/>
  <c r="AE413" i="8"/>
  <c r="AD413" i="8"/>
  <c r="AN412" i="8"/>
  <c r="AM412" i="8"/>
  <c r="AL412" i="8"/>
  <c r="AK412" i="8"/>
  <c r="AJ412" i="8"/>
  <c r="AI412" i="8"/>
  <c r="AH412" i="8"/>
  <c r="AG412" i="8"/>
  <c r="AF412" i="8"/>
  <c r="AE412" i="8"/>
  <c r="AD412" i="8"/>
  <c r="AN411" i="8"/>
  <c r="AM411" i="8"/>
  <c r="AL411" i="8"/>
  <c r="AK411" i="8"/>
  <c r="AJ411" i="8"/>
  <c r="AI411" i="8"/>
  <c r="AH411" i="8"/>
  <c r="AG411" i="8"/>
  <c r="AF411" i="8"/>
  <c r="AE411" i="8"/>
  <c r="AD411" i="8"/>
  <c r="AN410" i="8"/>
  <c r="AM410" i="8"/>
  <c r="AL410" i="8"/>
  <c r="AK410" i="8"/>
  <c r="AJ410" i="8"/>
  <c r="AI410" i="8"/>
  <c r="AH410" i="8"/>
  <c r="AG410" i="8"/>
  <c r="AF410" i="8"/>
  <c r="AE410" i="8"/>
  <c r="AD410" i="8"/>
  <c r="AN409" i="8"/>
  <c r="AM409" i="8"/>
  <c r="AL409" i="8"/>
  <c r="AK409" i="8"/>
  <c r="AJ409" i="8"/>
  <c r="AI409" i="8"/>
  <c r="AH409" i="8"/>
  <c r="AG409" i="8"/>
  <c r="AF409" i="8"/>
  <c r="AE409" i="8"/>
  <c r="AD409" i="8"/>
  <c r="AN408" i="8"/>
  <c r="AM408" i="8"/>
  <c r="AL408" i="8"/>
  <c r="AK408" i="8"/>
  <c r="AJ408" i="8"/>
  <c r="AI408" i="8"/>
  <c r="AH408" i="8"/>
  <c r="AG408" i="8"/>
  <c r="AF408" i="8"/>
  <c r="AE408" i="8"/>
  <c r="AD408" i="8"/>
  <c r="AN407" i="8"/>
  <c r="AM407" i="8"/>
  <c r="AL407" i="8"/>
  <c r="AK407" i="8"/>
  <c r="AJ407" i="8"/>
  <c r="AI407" i="8"/>
  <c r="AH407" i="8"/>
  <c r="AG407" i="8"/>
  <c r="AF407" i="8"/>
  <c r="AE407" i="8"/>
  <c r="AD407" i="8"/>
  <c r="AN406" i="8"/>
  <c r="AM406" i="8"/>
  <c r="AL406" i="8"/>
  <c r="AK406" i="8"/>
  <c r="AJ406" i="8"/>
  <c r="AI406" i="8"/>
  <c r="AH406" i="8"/>
  <c r="AG406" i="8"/>
  <c r="AF406" i="8"/>
  <c r="AE406" i="8"/>
  <c r="AD406" i="8"/>
  <c r="AN405" i="8"/>
  <c r="AM405" i="8"/>
  <c r="AL405" i="8"/>
  <c r="AK405" i="8"/>
  <c r="AJ405" i="8"/>
  <c r="AI405" i="8"/>
  <c r="AH405" i="8"/>
  <c r="AG405" i="8"/>
  <c r="AF405" i="8"/>
  <c r="AE405" i="8"/>
  <c r="AD405" i="8"/>
  <c r="AN404" i="8"/>
  <c r="AM404" i="8"/>
  <c r="AL404" i="8"/>
  <c r="AK404" i="8"/>
  <c r="AJ404" i="8"/>
  <c r="AI404" i="8"/>
  <c r="AH404" i="8"/>
  <c r="AG404" i="8"/>
  <c r="AF404" i="8"/>
  <c r="AE404" i="8"/>
  <c r="AD404" i="8"/>
  <c r="AN403" i="8"/>
  <c r="AM403" i="8"/>
  <c r="AL403" i="8"/>
  <c r="AK403" i="8"/>
  <c r="AJ403" i="8"/>
  <c r="AI403" i="8"/>
  <c r="AH403" i="8"/>
  <c r="AG403" i="8"/>
  <c r="AF403" i="8"/>
  <c r="AE403" i="8"/>
  <c r="AD403" i="8"/>
  <c r="AN402" i="8"/>
  <c r="AM402" i="8"/>
  <c r="AL402" i="8"/>
  <c r="AK402" i="8"/>
  <c r="AJ402" i="8"/>
  <c r="AI402" i="8"/>
  <c r="AH402" i="8"/>
  <c r="AG402" i="8"/>
  <c r="AF402" i="8"/>
  <c r="AE402" i="8"/>
  <c r="AD402" i="8"/>
  <c r="AN401" i="8"/>
  <c r="AM401" i="8"/>
  <c r="AL401" i="8"/>
  <c r="AK401" i="8"/>
  <c r="AJ401" i="8"/>
  <c r="AI401" i="8"/>
  <c r="AH401" i="8"/>
  <c r="AG401" i="8"/>
  <c r="AF401" i="8"/>
  <c r="AE401" i="8"/>
  <c r="AD401" i="8"/>
  <c r="AN400" i="8"/>
  <c r="AM400" i="8"/>
  <c r="AL400" i="8"/>
  <c r="AK400" i="8"/>
  <c r="AJ400" i="8"/>
  <c r="AI400" i="8"/>
  <c r="AH400" i="8"/>
  <c r="AG400" i="8"/>
  <c r="AF400" i="8"/>
  <c r="AE400" i="8"/>
  <c r="AD400" i="8"/>
  <c r="AN399" i="8"/>
  <c r="AM399" i="8"/>
  <c r="AL399" i="8"/>
  <c r="AK399" i="8"/>
  <c r="AJ399" i="8"/>
  <c r="AI399" i="8"/>
  <c r="AH399" i="8"/>
  <c r="AG399" i="8"/>
  <c r="AF399" i="8"/>
  <c r="AE399" i="8"/>
  <c r="AD399" i="8"/>
  <c r="AN398" i="8"/>
  <c r="AM398" i="8"/>
  <c r="AL398" i="8"/>
  <c r="AK398" i="8"/>
  <c r="AJ398" i="8"/>
  <c r="AI398" i="8"/>
  <c r="AH398" i="8"/>
  <c r="AG398" i="8"/>
  <c r="AF398" i="8"/>
  <c r="AE398" i="8"/>
  <c r="AD398" i="8"/>
  <c r="AN397" i="8"/>
  <c r="AM397" i="8"/>
  <c r="AL397" i="8"/>
  <c r="AK397" i="8"/>
  <c r="AJ397" i="8"/>
  <c r="AI397" i="8"/>
  <c r="AH397" i="8"/>
  <c r="AG397" i="8"/>
  <c r="AF397" i="8"/>
  <c r="AE397" i="8"/>
  <c r="AD397" i="8"/>
  <c r="AN396" i="8"/>
  <c r="AM396" i="8"/>
  <c r="AL396" i="8"/>
  <c r="AK396" i="8"/>
  <c r="AJ396" i="8"/>
  <c r="AI396" i="8"/>
  <c r="AH396" i="8"/>
  <c r="AG396" i="8"/>
  <c r="AF396" i="8"/>
  <c r="AE396" i="8"/>
  <c r="AD396" i="8"/>
  <c r="AN395" i="8"/>
  <c r="AM395" i="8"/>
  <c r="AL395" i="8"/>
  <c r="AK395" i="8"/>
  <c r="AJ395" i="8"/>
  <c r="AI395" i="8"/>
  <c r="AH395" i="8"/>
  <c r="AG395" i="8"/>
  <c r="AF395" i="8"/>
  <c r="AE395" i="8"/>
  <c r="AD395" i="8"/>
  <c r="AN394" i="8"/>
  <c r="AM394" i="8"/>
  <c r="AL394" i="8"/>
  <c r="AK394" i="8"/>
  <c r="AJ394" i="8"/>
  <c r="AI394" i="8"/>
  <c r="AH394" i="8"/>
  <c r="AG394" i="8"/>
  <c r="AF394" i="8"/>
  <c r="AE394" i="8"/>
  <c r="AD394" i="8"/>
  <c r="AN393" i="8"/>
  <c r="AM393" i="8"/>
  <c r="AL393" i="8"/>
  <c r="AK393" i="8"/>
  <c r="AJ393" i="8"/>
  <c r="AI393" i="8"/>
  <c r="AH393" i="8"/>
  <c r="AG393" i="8"/>
  <c r="AF393" i="8"/>
  <c r="AE393" i="8"/>
  <c r="AD393" i="8"/>
  <c r="AN392" i="8"/>
  <c r="AM392" i="8"/>
  <c r="AL392" i="8"/>
  <c r="AK392" i="8"/>
  <c r="AJ392" i="8"/>
  <c r="AI392" i="8"/>
  <c r="AH392" i="8"/>
  <c r="AG392" i="8"/>
  <c r="AF392" i="8"/>
  <c r="AE392" i="8"/>
  <c r="AD392" i="8"/>
  <c r="AN391" i="8"/>
  <c r="AM391" i="8"/>
  <c r="AL391" i="8"/>
  <c r="AK391" i="8"/>
  <c r="AJ391" i="8"/>
  <c r="AI391" i="8"/>
  <c r="AH391" i="8"/>
  <c r="AG391" i="8"/>
  <c r="AF391" i="8"/>
  <c r="AE391" i="8"/>
  <c r="AD391" i="8"/>
  <c r="AN390" i="8"/>
  <c r="AM390" i="8"/>
  <c r="AL390" i="8"/>
  <c r="AK390" i="8"/>
  <c r="AJ390" i="8"/>
  <c r="AI390" i="8"/>
  <c r="AH390" i="8"/>
  <c r="AG390" i="8"/>
  <c r="AF390" i="8"/>
  <c r="AE390" i="8"/>
  <c r="AD390" i="8"/>
  <c r="AN389" i="8"/>
  <c r="AM389" i="8"/>
  <c r="AL389" i="8"/>
  <c r="AK389" i="8"/>
  <c r="AJ389" i="8"/>
  <c r="AI389" i="8"/>
  <c r="AH389" i="8"/>
  <c r="AG389" i="8"/>
  <c r="AF389" i="8"/>
  <c r="AE389" i="8"/>
  <c r="AD389" i="8"/>
  <c r="AN388" i="8"/>
  <c r="AM388" i="8"/>
  <c r="AL388" i="8"/>
  <c r="AK388" i="8"/>
  <c r="AJ388" i="8"/>
  <c r="AI388" i="8"/>
  <c r="AH388" i="8"/>
  <c r="AG388" i="8"/>
  <c r="AF388" i="8"/>
  <c r="AE388" i="8"/>
  <c r="AD388" i="8"/>
  <c r="AN387" i="8"/>
  <c r="AM387" i="8"/>
  <c r="AL387" i="8"/>
  <c r="AK387" i="8"/>
  <c r="AJ387" i="8"/>
  <c r="AI387" i="8"/>
  <c r="AH387" i="8"/>
  <c r="AG387" i="8"/>
  <c r="AF387" i="8"/>
  <c r="AE387" i="8"/>
  <c r="AD387" i="8"/>
  <c r="AN386" i="8"/>
  <c r="AM386" i="8"/>
  <c r="AL386" i="8"/>
  <c r="AK386" i="8"/>
  <c r="AJ386" i="8"/>
  <c r="AI386" i="8"/>
  <c r="AH386" i="8"/>
  <c r="AG386" i="8"/>
  <c r="AF386" i="8"/>
  <c r="AE386" i="8"/>
  <c r="AD386" i="8"/>
  <c r="AN385" i="8"/>
  <c r="AM385" i="8"/>
  <c r="AL385" i="8"/>
  <c r="AK385" i="8"/>
  <c r="AJ385" i="8"/>
  <c r="AI385" i="8"/>
  <c r="AH385" i="8"/>
  <c r="AG385" i="8"/>
  <c r="AF385" i="8"/>
  <c r="AE385" i="8"/>
  <c r="AD385" i="8"/>
  <c r="AN384" i="8"/>
  <c r="AM384" i="8"/>
  <c r="AL384" i="8"/>
  <c r="AK384" i="8"/>
  <c r="AJ384" i="8"/>
  <c r="AI384" i="8"/>
  <c r="AH384" i="8"/>
  <c r="AG384" i="8"/>
  <c r="AF384" i="8"/>
  <c r="AE384" i="8"/>
  <c r="AD384" i="8"/>
  <c r="AN383" i="8"/>
  <c r="AM383" i="8"/>
  <c r="AL383" i="8"/>
  <c r="AK383" i="8"/>
  <c r="AJ383" i="8"/>
  <c r="AI383" i="8"/>
  <c r="AH383" i="8"/>
  <c r="AG383" i="8"/>
  <c r="AF383" i="8"/>
  <c r="AE383" i="8"/>
  <c r="AD383" i="8"/>
  <c r="AN382" i="8"/>
  <c r="AM382" i="8"/>
  <c r="AL382" i="8"/>
  <c r="AK382" i="8"/>
  <c r="AJ382" i="8"/>
  <c r="AI382" i="8"/>
  <c r="AH382" i="8"/>
  <c r="AG382" i="8"/>
  <c r="AF382" i="8"/>
  <c r="AE382" i="8"/>
  <c r="AD382" i="8"/>
  <c r="AN381" i="8"/>
  <c r="AM381" i="8"/>
  <c r="AL381" i="8"/>
  <c r="AK381" i="8"/>
  <c r="AJ381" i="8"/>
  <c r="AI381" i="8"/>
  <c r="AH381" i="8"/>
  <c r="AG381" i="8"/>
  <c r="AF381" i="8"/>
  <c r="AE381" i="8"/>
  <c r="AD381" i="8"/>
  <c r="AN380" i="8"/>
  <c r="AM380" i="8"/>
  <c r="AL380" i="8"/>
  <c r="AK380" i="8"/>
  <c r="AJ380" i="8"/>
  <c r="AI380" i="8"/>
  <c r="AH380" i="8"/>
  <c r="AG380" i="8"/>
  <c r="AF380" i="8"/>
  <c r="AE380" i="8"/>
  <c r="AD380" i="8"/>
  <c r="AN379" i="8"/>
  <c r="AM379" i="8"/>
  <c r="AL379" i="8"/>
  <c r="AK379" i="8"/>
  <c r="AJ379" i="8"/>
  <c r="AI379" i="8"/>
  <c r="AH379" i="8"/>
  <c r="AG379" i="8"/>
  <c r="AF379" i="8"/>
  <c r="AE379" i="8"/>
  <c r="AD379" i="8"/>
  <c r="AN378" i="8"/>
  <c r="AM378" i="8"/>
  <c r="AL378" i="8"/>
  <c r="AK378" i="8"/>
  <c r="AJ378" i="8"/>
  <c r="AI378" i="8"/>
  <c r="AH378" i="8"/>
  <c r="AG378" i="8"/>
  <c r="AF378" i="8"/>
  <c r="AE378" i="8"/>
  <c r="AD378" i="8"/>
  <c r="AN377" i="8"/>
  <c r="AM377" i="8"/>
  <c r="AL377" i="8"/>
  <c r="AK377" i="8"/>
  <c r="AJ377" i="8"/>
  <c r="AI377" i="8"/>
  <c r="AH377" i="8"/>
  <c r="AG377" i="8"/>
  <c r="AF377" i="8"/>
  <c r="AE377" i="8"/>
  <c r="AD377" i="8"/>
  <c r="AN376" i="8"/>
  <c r="AM376" i="8"/>
  <c r="AL376" i="8"/>
  <c r="AK376" i="8"/>
  <c r="AJ376" i="8"/>
  <c r="AI376" i="8"/>
  <c r="AH376" i="8"/>
  <c r="AG376" i="8"/>
  <c r="AF376" i="8"/>
  <c r="AE376" i="8"/>
  <c r="AD376" i="8"/>
  <c r="AN375" i="8"/>
  <c r="AM375" i="8"/>
  <c r="AL375" i="8"/>
  <c r="AK375" i="8"/>
  <c r="AJ375" i="8"/>
  <c r="AI375" i="8"/>
  <c r="AH375" i="8"/>
  <c r="AG375" i="8"/>
  <c r="AF375" i="8"/>
  <c r="AE375" i="8"/>
  <c r="AD375" i="8"/>
  <c r="AN374" i="8"/>
  <c r="AM374" i="8"/>
  <c r="AL374" i="8"/>
  <c r="AK374" i="8"/>
  <c r="AJ374" i="8"/>
  <c r="AI374" i="8"/>
  <c r="AH374" i="8"/>
  <c r="AG374" i="8"/>
  <c r="AF374" i="8"/>
  <c r="AE374" i="8"/>
  <c r="AD374" i="8"/>
  <c r="AN373" i="8"/>
  <c r="AM373" i="8"/>
  <c r="AL373" i="8"/>
  <c r="AK373" i="8"/>
  <c r="AJ373" i="8"/>
  <c r="AI373" i="8"/>
  <c r="AH373" i="8"/>
  <c r="AG373" i="8"/>
  <c r="AF373" i="8"/>
  <c r="AE373" i="8"/>
  <c r="AD373" i="8"/>
  <c r="AN372" i="8"/>
  <c r="AM372" i="8"/>
  <c r="AL372" i="8"/>
  <c r="AK372" i="8"/>
  <c r="AJ372" i="8"/>
  <c r="AI372" i="8"/>
  <c r="AH372" i="8"/>
  <c r="AG372" i="8"/>
  <c r="AF372" i="8"/>
  <c r="AE372" i="8"/>
  <c r="AD372" i="8"/>
  <c r="AN371" i="8"/>
  <c r="AM371" i="8"/>
  <c r="AL371" i="8"/>
  <c r="AK371" i="8"/>
  <c r="AJ371" i="8"/>
  <c r="AI371" i="8"/>
  <c r="AH371" i="8"/>
  <c r="AG371" i="8"/>
  <c r="AF371" i="8"/>
  <c r="AE371" i="8"/>
  <c r="AD371" i="8"/>
  <c r="AN370" i="8"/>
  <c r="AM370" i="8"/>
  <c r="AL370" i="8"/>
  <c r="AK370" i="8"/>
  <c r="AJ370" i="8"/>
  <c r="AI370" i="8"/>
  <c r="AH370" i="8"/>
  <c r="AG370" i="8"/>
  <c r="AF370" i="8"/>
  <c r="AE370" i="8"/>
  <c r="AD370" i="8"/>
  <c r="AN369" i="8"/>
  <c r="AM369" i="8"/>
  <c r="AL369" i="8"/>
  <c r="AK369" i="8"/>
  <c r="AJ369" i="8"/>
  <c r="AI369" i="8"/>
  <c r="AH369" i="8"/>
  <c r="AG369" i="8"/>
  <c r="AF369" i="8"/>
  <c r="AE369" i="8"/>
  <c r="AD369" i="8"/>
  <c r="AN368" i="8"/>
  <c r="AM368" i="8"/>
  <c r="AL368" i="8"/>
  <c r="AK368" i="8"/>
  <c r="AJ368" i="8"/>
  <c r="AI368" i="8"/>
  <c r="AH368" i="8"/>
  <c r="AG368" i="8"/>
  <c r="AF368" i="8"/>
  <c r="AE368" i="8"/>
  <c r="AD368" i="8"/>
  <c r="AN367" i="8"/>
  <c r="AM367" i="8"/>
  <c r="AL367" i="8"/>
  <c r="AK367" i="8"/>
  <c r="AJ367" i="8"/>
  <c r="AI367" i="8"/>
  <c r="AH367" i="8"/>
  <c r="AG367" i="8"/>
  <c r="AF367" i="8"/>
  <c r="AE367" i="8"/>
  <c r="AD367" i="8"/>
  <c r="AN366" i="8"/>
  <c r="AM366" i="8"/>
  <c r="AL366" i="8"/>
  <c r="AK366" i="8"/>
  <c r="AJ366" i="8"/>
  <c r="AI366" i="8"/>
  <c r="AH366" i="8"/>
  <c r="AG366" i="8"/>
  <c r="AF366" i="8"/>
  <c r="AE366" i="8"/>
  <c r="AD366" i="8"/>
  <c r="AN365" i="8"/>
  <c r="AM365" i="8"/>
  <c r="AL365" i="8"/>
  <c r="AK365" i="8"/>
  <c r="AJ365" i="8"/>
  <c r="AI365" i="8"/>
  <c r="AH365" i="8"/>
  <c r="AG365" i="8"/>
  <c r="AF365" i="8"/>
  <c r="AE365" i="8"/>
  <c r="AD365" i="8"/>
  <c r="AN364" i="8"/>
  <c r="AM364" i="8"/>
  <c r="AL364" i="8"/>
  <c r="AK364" i="8"/>
  <c r="AJ364" i="8"/>
  <c r="AI364" i="8"/>
  <c r="AH364" i="8"/>
  <c r="AG364" i="8"/>
  <c r="AF364" i="8"/>
  <c r="AE364" i="8"/>
  <c r="AD364" i="8"/>
  <c r="AN363" i="8"/>
  <c r="AM363" i="8"/>
  <c r="AL363" i="8"/>
  <c r="AK363" i="8"/>
  <c r="AJ363" i="8"/>
  <c r="AI363" i="8"/>
  <c r="AH363" i="8"/>
  <c r="AG363" i="8"/>
  <c r="AF363" i="8"/>
  <c r="AE363" i="8"/>
  <c r="AD363" i="8"/>
  <c r="AN362" i="8"/>
  <c r="AM362" i="8"/>
  <c r="AL362" i="8"/>
  <c r="AK362" i="8"/>
  <c r="AJ362" i="8"/>
  <c r="AI362" i="8"/>
  <c r="AH362" i="8"/>
  <c r="AG362" i="8"/>
  <c r="AF362" i="8"/>
  <c r="AE362" i="8"/>
  <c r="AD362" i="8"/>
  <c r="AN361" i="8"/>
  <c r="AM361" i="8"/>
  <c r="AL361" i="8"/>
  <c r="AK361" i="8"/>
  <c r="AJ361" i="8"/>
  <c r="AI361" i="8"/>
  <c r="AH361" i="8"/>
  <c r="AG361" i="8"/>
  <c r="AF361" i="8"/>
  <c r="AE361" i="8"/>
  <c r="AD361" i="8"/>
  <c r="AN360" i="8"/>
  <c r="AM360" i="8"/>
  <c r="AL360" i="8"/>
  <c r="AK360" i="8"/>
  <c r="AJ360" i="8"/>
  <c r="AI360" i="8"/>
  <c r="AH360" i="8"/>
  <c r="AG360" i="8"/>
  <c r="AF360" i="8"/>
  <c r="AE360" i="8"/>
  <c r="AD360" i="8"/>
  <c r="AN359" i="8"/>
  <c r="AM359" i="8"/>
  <c r="AL359" i="8"/>
  <c r="AK359" i="8"/>
  <c r="AJ359" i="8"/>
  <c r="AI359" i="8"/>
  <c r="AH359" i="8"/>
  <c r="AG359" i="8"/>
  <c r="AF359" i="8"/>
  <c r="AE359" i="8"/>
  <c r="AD359" i="8"/>
  <c r="AN358" i="8"/>
  <c r="AM358" i="8"/>
  <c r="AL358" i="8"/>
  <c r="AK358" i="8"/>
  <c r="AJ358" i="8"/>
  <c r="AI358" i="8"/>
  <c r="AH358" i="8"/>
  <c r="AG358" i="8"/>
  <c r="AF358" i="8"/>
  <c r="AE358" i="8"/>
  <c r="AD358" i="8"/>
  <c r="AN357" i="8"/>
  <c r="AM357" i="8"/>
  <c r="AL357" i="8"/>
  <c r="AK357" i="8"/>
  <c r="AJ357" i="8"/>
  <c r="AI357" i="8"/>
  <c r="AH357" i="8"/>
  <c r="AG357" i="8"/>
  <c r="AF357" i="8"/>
  <c r="AE357" i="8"/>
  <c r="AD357" i="8"/>
  <c r="AN356" i="8"/>
  <c r="AM356" i="8"/>
  <c r="AL356" i="8"/>
  <c r="AK356" i="8"/>
  <c r="AJ356" i="8"/>
  <c r="AI356" i="8"/>
  <c r="AH356" i="8"/>
  <c r="AG356" i="8"/>
  <c r="AF356" i="8"/>
  <c r="AE356" i="8"/>
  <c r="AD356" i="8"/>
  <c r="AN355" i="8"/>
  <c r="AM355" i="8"/>
  <c r="AL355" i="8"/>
  <c r="AK355" i="8"/>
  <c r="AJ355" i="8"/>
  <c r="AI355" i="8"/>
  <c r="AH355" i="8"/>
  <c r="AG355" i="8"/>
  <c r="AF355" i="8"/>
  <c r="AE355" i="8"/>
  <c r="AD355" i="8"/>
  <c r="AN354" i="8"/>
  <c r="AM354" i="8"/>
  <c r="AL354" i="8"/>
  <c r="AK354" i="8"/>
  <c r="AJ354" i="8"/>
  <c r="AI354" i="8"/>
  <c r="AH354" i="8"/>
  <c r="AG354" i="8"/>
  <c r="AF354" i="8"/>
  <c r="AE354" i="8"/>
  <c r="AD354" i="8"/>
  <c r="AN353" i="8"/>
  <c r="AM353" i="8"/>
  <c r="AL353" i="8"/>
  <c r="AK353" i="8"/>
  <c r="AJ353" i="8"/>
  <c r="AI353" i="8"/>
  <c r="AH353" i="8"/>
  <c r="AG353" i="8"/>
  <c r="AF353" i="8"/>
  <c r="AE353" i="8"/>
  <c r="AD353" i="8"/>
  <c r="AN352" i="8"/>
  <c r="AM352" i="8"/>
  <c r="AL352" i="8"/>
  <c r="AK352" i="8"/>
  <c r="AJ352" i="8"/>
  <c r="AI352" i="8"/>
  <c r="AH352" i="8"/>
  <c r="AG352" i="8"/>
  <c r="AF352" i="8"/>
  <c r="AE352" i="8"/>
  <c r="AD352" i="8"/>
  <c r="AN351" i="8"/>
  <c r="AM351" i="8"/>
  <c r="AL351" i="8"/>
  <c r="AK351" i="8"/>
  <c r="AJ351" i="8"/>
  <c r="AI351" i="8"/>
  <c r="AH351" i="8"/>
  <c r="AG351" i="8"/>
  <c r="AF351" i="8"/>
  <c r="AE351" i="8"/>
  <c r="AD351" i="8"/>
  <c r="AN350" i="8"/>
  <c r="AM350" i="8"/>
  <c r="AL350" i="8"/>
  <c r="AK350" i="8"/>
  <c r="AJ350" i="8"/>
  <c r="AI350" i="8"/>
  <c r="AH350" i="8"/>
  <c r="AG350" i="8"/>
  <c r="AF350" i="8"/>
  <c r="AE350" i="8"/>
  <c r="AD350" i="8"/>
  <c r="AN349" i="8"/>
  <c r="AM349" i="8"/>
  <c r="AL349" i="8"/>
  <c r="AK349" i="8"/>
  <c r="AJ349" i="8"/>
  <c r="AI349" i="8"/>
  <c r="AH349" i="8"/>
  <c r="AG349" i="8"/>
  <c r="AF349" i="8"/>
  <c r="AE349" i="8"/>
  <c r="AD349" i="8"/>
  <c r="AN348" i="8"/>
  <c r="AM348" i="8"/>
  <c r="AL348" i="8"/>
  <c r="AK348" i="8"/>
  <c r="AJ348" i="8"/>
  <c r="AI348" i="8"/>
  <c r="AH348" i="8"/>
  <c r="AG348" i="8"/>
  <c r="AF348" i="8"/>
  <c r="AE348" i="8"/>
  <c r="AD348" i="8"/>
  <c r="AN347" i="8"/>
  <c r="AM347" i="8"/>
  <c r="AL347" i="8"/>
  <c r="AK347" i="8"/>
  <c r="AJ347" i="8"/>
  <c r="AI347" i="8"/>
  <c r="AH347" i="8"/>
  <c r="AG347" i="8"/>
  <c r="AF347" i="8"/>
  <c r="AE347" i="8"/>
  <c r="AD347" i="8"/>
  <c r="AN346" i="8"/>
  <c r="AM346" i="8"/>
  <c r="AL346" i="8"/>
  <c r="AK346" i="8"/>
  <c r="AJ346" i="8"/>
  <c r="AI346" i="8"/>
  <c r="AH346" i="8"/>
  <c r="AG346" i="8"/>
  <c r="AF346" i="8"/>
  <c r="AE346" i="8"/>
  <c r="AD346" i="8"/>
  <c r="AN345" i="8"/>
  <c r="AM345" i="8"/>
  <c r="AL345" i="8"/>
  <c r="AK345" i="8"/>
  <c r="AJ345" i="8"/>
  <c r="AI345" i="8"/>
  <c r="AH345" i="8"/>
  <c r="AG345" i="8"/>
  <c r="AF345" i="8"/>
  <c r="AE345" i="8"/>
  <c r="AD345" i="8"/>
  <c r="AN344" i="8"/>
  <c r="AM344" i="8"/>
  <c r="AL344" i="8"/>
  <c r="AK344" i="8"/>
  <c r="AJ344" i="8"/>
  <c r="AI344" i="8"/>
  <c r="AH344" i="8"/>
  <c r="AG344" i="8"/>
  <c r="AF344" i="8"/>
  <c r="AE344" i="8"/>
  <c r="AD344" i="8"/>
  <c r="AN343" i="8"/>
  <c r="AM343" i="8"/>
  <c r="AL343" i="8"/>
  <c r="AK343" i="8"/>
  <c r="AJ343" i="8"/>
  <c r="AI343" i="8"/>
  <c r="AH343" i="8"/>
  <c r="AG343" i="8"/>
  <c r="AF343" i="8"/>
  <c r="AE343" i="8"/>
  <c r="AD343" i="8"/>
  <c r="AN342" i="8"/>
  <c r="AM342" i="8"/>
  <c r="AL342" i="8"/>
  <c r="AK342" i="8"/>
  <c r="AJ342" i="8"/>
  <c r="AI342" i="8"/>
  <c r="AH342" i="8"/>
  <c r="AG342" i="8"/>
  <c r="AF342" i="8"/>
  <c r="AE342" i="8"/>
  <c r="AD342" i="8"/>
  <c r="AN341" i="8"/>
  <c r="AM341" i="8"/>
  <c r="AL341" i="8"/>
  <c r="AK341" i="8"/>
  <c r="AJ341" i="8"/>
  <c r="AI341" i="8"/>
  <c r="AH341" i="8"/>
  <c r="AG341" i="8"/>
  <c r="AF341" i="8"/>
  <c r="AE341" i="8"/>
  <c r="AD341" i="8"/>
  <c r="AN340" i="8"/>
  <c r="AM340" i="8"/>
  <c r="AL340" i="8"/>
  <c r="AK340" i="8"/>
  <c r="AJ340" i="8"/>
  <c r="AI340" i="8"/>
  <c r="AH340" i="8"/>
  <c r="AG340" i="8"/>
  <c r="AF340" i="8"/>
  <c r="AE340" i="8"/>
  <c r="AD340" i="8"/>
  <c r="AN339" i="8"/>
  <c r="AM339" i="8"/>
  <c r="AL339" i="8"/>
  <c r="AK339" i="8"/>
  <c r="AJ339" i="8"/>
  <c r="AI339" i="8"/>
  <c r="AH339" i="8"/>
  <c r="AG339" i="8"/>
  <c r="AF339" i="8"/>
  <c r="AE339" i="8"/>
  <c r="AD339" i="8"/>
  <c r="AN338" i="8"/>
  <c r="AM338" i="8"/>
  <c r="AL338" i="8"/>
  <c r="AK338" i="8"/>
  <c r="AJ338" i="8"/>
  <c r="AI338" i="8"/>
  <c r="AH338" i="8"/>
  <c r="AG338" i="8"/>
  <c r="AF338" i="8"/>
  <c r="AE338" i="8"/>
  <c r="AD338" i="8"/>
  <c r="AN337" i="8"/>
  <c r="AM337" i="8"/>
  <c r="AL337" i="8"/>
  <c r="AK337" i="8"/>
  <c r="AJ337" i="8"/>
  <c r="AI337" i="8"/>
  <c r="AH337" i="8"/>
  <c r="AG337" i="8"/>
  <c r="AF337" i="8"/>
  <c r="AE337" i="8"/>
  <c r="AD337" i="8"/>
  <c r="AN336" i="8"/>
  <c r="AM336" i="8"/>
  <c r="AL336" i="8"/>
  <c r="AK336" i="8"/>
  <c r="AJ336" i="8"/>
  <c r="AI336" i="8"/>
  <c r="AH336" i="8"/>
  <c r="AG336" i="8"/>
  <c r="AF336" i="8"/>
  <c r="AE336" i="8"/>
  <c r="AD336" i="8"/>
  <c r="AN335" i="8"/>
  <c r="AM335" i="8"/>
  <c r="AL335" i="8"/>
  <c r="AK335" i="8"/>
  <c r="AJ335" i="8"/>
  <c r="AI335" i="8"/>
  <c r="AH335" i="8"/>
  <c r="AG335" i="8"/>
  <c r="AF335" i="8"/>
  <c r="AE335" i="8"/>
  <c r="AD335" i="8"/>
  <c r="AN334" i="8"/>
  <c r="AM334" i="8"/>
  <c r="AL334" i="8"/>
  <c r="AK334" i="8"/>
  <c r="AJ334" i="8"/>
  <c r="AI334" i="8"/>
  <c r="AH334" i="8"/>
  <c r="AG334" i="8"/>
  <c r="AF334" i="8"/>
  <c r="AE334" i="8"/>
  <c r="AD334" i="8"/>
  <c r="AN333" i="8"/>
  <c r="AM333" i="8"/>
  <c r="AL333" i="8"/>
  <c r="AK333" i="8"/>
  <c r="AJ333" i="8"/>
  <c r="AI333" i="8"/>
  <c r="AH333" i="8"/>
  <c r="AG333" i="8"/>
  <c r="AF333" i="8"/>
  <c r="AE333" i="8"/>
  <c r="AD333" i="8"/>
  <c r="AN332" i="8"/>
  <c r="AM332" i="8"/>
  <c r="AL332" i="8"/>
  <c r="AK332" i="8"/>
  <c r="AJ332" i="8"/>
  <c r="AI332" i="8"/>
  <c r="AH332" i="8"/>
  <c r="AG332" i="8"/>
  <c r="AF332" i="8"/>
  <c r="AE332" i="8"/>
  <c r="AD332" i="8"/>
  <c r="AN331" i="8"/>
  <c r="AM331" i="8"/>
  <c r="AL331" i="8"/>
  <c r="AK331" i="8"/>
  <c r="AJ331" i="8"/>
  <c r="AI331" i="8"/>
  <c r="AH331" i="8"/>
  <c r="AG331" i="8"/>
  <c r="AF331" i="8"/>
  <c r="AE331" i="8"/>
  <c r="AD331" i="8"/>
  <c r="AN330" i="8"/>
  <c r="AM330" i="8"/>
  <c r="AL330" i="8"/>
  <c r="AK330" i="8"/>
  <c r="AJ330" i="8"/>
  <c r="AI330" i="8"/>
  <c r="AH330" i="8"/>
  <c r="AG330" i="8"/>
  <c r="AF330" i="8"/>
  <c r="AE330" i="8"/>
  <c r="AD330" i="8"/>
  <c r="AN329" i="8"/>
  <c r="AM329" i="8"/>
  <c r="AL329" i="8"/>
  <c r="AK329" i="8"/>
  <c r="AJ329" i="8"/>
  <c r="AI329" i="8"/>
  <c r="AH329" i="8"/>
  <c r="AG329" i="8"/>
  <c r="AF329" i="8"/>
  <c r="AE329" i="8"/>
  <c r="AD329" i="8"/>
  <c r="AN328" i="8"/>
  <c r="AM328" i="8"/>
  <c r="AL328" i="8"/>
  <c r="AK328" i="8"/>
  <c r="AJ328" i="8"/>
  <c r="AI328" i="8"/>
  <c r="AH328" i="8"/>
  <c r="AG328" i="8"/>
  <c r="AF328" i="8"/>
  <c r="AE328" i="8"/>
  <c r="AD328" i="8"/>
  <c r="AN327" i="8"/>
  <c r="AM327" i="8"/>
  <c r="AL327" i="8"/>
  <c r="AK327" i="8"/>
  <c r="AJ327" i="8"/>
  <c r="AI327" i="8"/>
  <c r="AH327" i="8"/>
  <c r="AG327" i="8"/>
  <c r="AF327" i="8"/>
  <c r="AE327" i="8"/>
  <c r="AD327" i="8"/>
  <c r="AN326" i="8"/>
  <c r="AM326" i="8"/>
  <c r="AL326" i="8"/>
  <c r="AK326" i="8"/>
  <c r="AJ326" i="8"/>
  <c r="AI326" i="8"/>
  <c r="AH326" i="8"/>
  <c r="AG326" i="8"/>
  <c r="AF326" i="8"/>
  <c r="AE326" i="8"/>
  <c r="AD326" i="8"/>
  <c r="AN325" i="8"/>
  <c r="AM325" i="8"/>
  <c r="AL325" i="8"/>
  <c r="AK325" i="8"/>
  <c r="AJ325" i="8"/>
  <c r="AI325" i="8"/>
  <c r="AH325" i="8"/>
  <c r="AG325" i="8"/>
  <c r="AF325" i="8"/>
  <c r="AE325" i="8"/>
  <c r="AD325" i="8"/>
  <c r="AN324" i="8"/>
  <c r="AM324" i="8"/>
  <c r="AL324" i="8"/>
  <c r="AK324" i="8"/>
  <c r="AJ324" i="8"/>
  <c r="AI324" i="8"/>
  <c r="AH324" i="8"/>
  <c r="AG324" i="8"/>
  <c r="AF324" i="8"/>
  <c r="AE324" i="8"/>
  <c r="AD324" i="8"/>
  <c r="AN323" i="8"/>
  <c r="AM323" i="8"/>
  <c r="AL323" i="8"/>
  <c r="AK323" i="8"/>
  <c r="AJ323" i="8"/>
  <c r="AI323" i="8"/>
  <c r="AH323" i="8"/>
  <c r="AG323" i="8"/>
  <c r="AF323" i="8"/>
  <c r="AE323" i="8"/>
  <c r="AD323" i="8"/>
  <c r="AN322" i="8"/>
  <c r="AM322" i="8"/>
  <c r="AL322" i="8"/>
  <c r="AK322" i="8"/>
  <c r="AJ322" i="8"/>
  <c r="AI322" i="8"/>
  <c r="AH322" i="8"/>
  <c r="AG322" i="8"/>
  <c r="AF322" i="8"/>
  <c r="AE322" i="8"/>
  <c r="AD322" i="8"/>
  <c r="AN321" i="8"/>
  <c r="AM321" i="8"/>
  <c r="AL321" i="8"/>
  <c r="AK321" i="8"/>
  <c r="AJ321" i="8"/>
  <c r="AI321" i="8"/>
  <c r="AH321" i="8"/>
  <c r="AG321" i="8"/>
  <c r="AF321" i="8"/>
  <c r="AE321" i="8"/>
  <c r="AD321" i="8"/>
  <c r="AN320" i="8"/>
  <c r="AM320" i="8"/>
  <c r="AL320" i="8"/>
  <c r="AK320" i="8"/>
  <c r="AJ320" i="8"/>
  <c r="AI320" i="8"/>
  <c r="AH320" i="8"/>
  <c r="AG320" i="8"/>
  <c r="AF320" i="8"/>
  <c r="AE320" i="8"/>
  <c r="AD320" i="8"/>
  <c r="AN319" i="8"/>
  <c r="AM319" i="8"/>
  <c r="AL319" i="8"/>
  <c r="AK319" i="8"/>
  <c r="AJ319" i="8"/>
  <c r="AI319" i="8"/>
  <c r="AH319" i="8"/>
  <c r="AG319" i="8"/>
  <c r="AF319" i="8"/>
  <c r="AE319" i="8"/>
  <c r="AD319" i="8"/>
  <c r="AN318" i="8"/>
  <c r="AM318" i="8"/>
  <c r="AL318" i="8"/>
  <c r="AK318" i="8"/>
  <c r="AJ318" i="8"/>
  <c r="AI318" i="8"/>
  <c r="AH318" i="8"/>
  <c r="AG318" i="8"/>
  <c r="AF318" i="8"/>
  <c r="AE318" i="8"/>
  <c r="AD318" i="8"/>
  <c r="AN317" i="8"/>
  <c r="AM317" i="8"/>
  <c r="AL317" i="8"/>
  <c r="AK317" i="8"/>
  <c r="AJ317" i="8"/>
  <c r="AI317" i="8"/>
  <c r="AH317" i="8"/>
  <c r="AG317" i="8"/>
  <c r="AF317" i="8"/>
  <c r="AE317" i="8"/>
  <c r="AD317" i="8"/>
  <c r="AN316" i="8"/>
  <c r="AM316" i="8"/>
  <c r="AL316" i="8"/>
  <c r="AK316" i="8"/>
  <c r="AJ316" i="8"/>
  <c r="AI316" i="8"/>
  <c r="AH316" i="8"/>
  <c r="AG316" i="8"/>
  <c r="AF316" i="8"/>
  <c r="AE316" i="8"/>
  <c r="AD316" i="8"/>
  <c r="AN315" i="8"/>
  <c r="AM315" i="8"/>
  <c r="AL315" i="8"/>
  <c r="AK315" i="8"/>
  <c r="AJ315" i="8"/>
  <c r="AI315" i="8"/>
  <c r="AH315" i="8"/>
  <c r="AG315" i="8"/>
  <c r="AF315" i="8"/>
  <c r="AE315" i="8"/>
  <c r="AD315" i="8"/>
  <c r="AN314" i="8"/>
  <c r="AM314" i="8"/>
  <c r="AL314" i="8"/>
  <c r="AK314" i="8"/>
  <c r="AJ314" i="8"/>
  <c r="AI314" i="8"/>
  <c r="AH314" i="8"/>
  <c r="AG314" i="8"/>
  <c r="AF314" i="8"/>
  <c r="AE314" i="8"/>
  <c r="AD314" i="8"/>
  <c r="AN313" i="8"/>
  <c r="AM313" i="8"/>
  <c r="AL313" i="8"/>
  <c r="AK313" i="8"/>
  <c r="AJ313" i="8"/>
  <c r="AI313" i="8"/>
  <c r="AH313" i="8"/>
  <c r="AG313" i="8"/>
  <c r="AF313" i="8"/>
  <c r="AE313" i="8"/>
  <c r="AD313" i="8"/>
  <c r="AN312" i="8"/>
  <c r="AM312" i="8"/>
  <c r="AL312" i="8"/>
  <c r="AK312" i="8"/>
  <c r="AJ312" i="8"/>
  <c r="AI312" i="8"/>
  <c r="AH312" i="8"/>
  <c r="AG312" i="8"/>
  <c r="AF312" i="8"/>
  <c r="AE312" i="8"/>
  <c r="AD312" i="8"/>
  <c r="AN311" i="8"/>
  <c r="AM311" i="8"/>
  <c r="AL311" i="8"/>
  <c r="AK311" i="8"/>
  <c r="AJ311" i="8"/>
  <c r="AI311" i="8"/>
  <c r="AH311" i="8"/>
  <c r="AG311" i="8"/>
  <c r="AF311" i="8"/>
  <c r="AE311" i="8"/>
  <c r="AD311" i="8"/>
  <c r="AN310" i="8"/>
  <c r="AM310" i="8"/>
  <c r="AL310" i="8"/>
  <c r="AK310" i="8"/>
  <c r="AJ310" i="8"/>
  <c r="AI310" i="8"/>
  <c r="AH310" i="8"/>
  <c r="AG310" i="8"/>
  <c r="AF310" i="8"/>
  <c r="AE310" i="8"/>
  <c r="AD310" i="8"/>
  <c r="AN309" i="8"/>
  <c r="AM309" i="8"/>
  <c r="AL309" i="8"/>
  <c r="AK309" i="8"/>
  <c r="AJ309" i="8"/>
  <c r="AI309" i="8"/>
  <c r="AH309" i="8"/>
  <c r="AG309" i="8"/>
  <c r="AF309" i="8"/>
  <c r="AE309" i="8"/>
  <c r="AD309" i="8"/>
  <c r="AN308" i="8"/>
  <c r="AM308" i="8"/>
  <c r="AL308" i="8"/>
  <c r="AK308" i="8"/>
  <c r="AJ308" i="8"/>
  <c r="AI308" i="8"/>
  <c r="AH308" i="8"/>
  <c r="AG308" i="8"/>
  <c r="AF308" i="8"/>
  <c r="AE308" i="8"/>
  <c r="AD308" i="8"/>
  <c r="AN307" i="8"/>
  <c r="AM307" i="8"/>
  <c r="AL307" i="8"/>
  <c r="AK307" i="8"/>
  <c r="AJ307" i="8"/>
  <c r="AI307" i="8"/>
  <c r="AH307" i="8"/>
  <c r="AG307" i="8"/>
  <c r="AF307" i="8"/>
  <c r="AE307" i="8"/>
  <c r="AD307" i="8"/>
  <c r="AN306" i="8"/>
  <c r="AM306" i="8"/>
  <c r="AL306" i="8"/>
  <c r="AK306" i="8"/>
  <c r="AJ306" i="8"/>
  <c r="AI306" i="8"/>
  <c r="AH306" i="8"/>
  <c r="AG306" i="8"/>
  <c r="AF306" i="8"/>
  <c r="AE306" i="8"/>
  <c r="AD306" i="8"/>
  <c r="AN305" i="8"/>
  <c r="AM305" i="8"/>
  <c r="AL305" i="8"/>
  <c r="AK305" i="8"/>
  <c r="AJ305" i="8"/>
  <c r="AI305" i="8"/>
  <c r="AH305" i="8"/>
  <c r="AG305" i="8"/>
  <c r="AF305" i="8"/>
  <c r="AE305" i="8"/>
  <c r="AD305" i="8"/>
  <c r="AN304" i="8"/>
  <c r="AM304" i="8"/>
  <c r="AL304" i="8"/>
  <c r="AK304" i="8"/>
  <c r="AJ304" i="8"/>
  <c r="AI304" i="8"/>
  <c r="AH304" i="8"/>
  <c r="AG304" i="8"/>
  <c r="AF304" i="8"/>
  <c r="AE304" i="8"/>
  <c r="AD304" i="8"/>
  <c r="AN303" i="8"/>
  <c r="AM303" i="8"/>
  <c r="AL303" i="8"/>
  <c r="AK303" i="8"/>
  <c r="AJ303" i="8"/>
  <c r="AI303" i="8"/>
  <c r="AH303" i="8"/>
  <c r="AG303" i="8"/>
  <c r="AF303" i="8"/>
  <c r="AE303" i="8"/>
  <c r="AD303" i="8"/>
  <c r="AN302" i="8"/>
  <c r="AM302" i="8"/>
  <c r="AL302" i="8"/>
  <c r="AK302" i="8"/>
  <c r="AJ302" i="8"/>
  <c r="AI302" i="8"/>
  <c r="AH302" i="8"/>
  <c r="AG302" i="8"/>
  <c r="AF302" i="8"/>
  <c r="AE302" i="8"/>
  <c r="AD302" i="8"/>
  <c r="AN301" i="8"/>
  <c r="AM301" i="8"/>
  <c r="AL301" i="8"/>
  <c r="AK301" i="8"/>
  <c r="AJ301" i="8"/>
  <c r="AI301" i="8"/>
  <c r="AH301" i="8"/>
  <c r="AG301" i="8"/>
  <c r="AF301" i="8"/>
  <c r="AE301" i="8"/>
  <c r="AD301" i="8"/>
  <c r="AN300" i="8"/>
  <c r="AM300" i="8"/>
  <c r="AL300" i="8"/>
  <c r="AK300" i="8"/>
  <c r="AJ300" i="8"/>
  <c r="AI300" i="8"/>
  <c r="AH300" i="8"/>
  <c r="AG300" i="8"/>
  <c r="AF300" i="8"/>
  <c r="AE300" i="8"/>
  <c r="AD300" i="8"/>
  <c r="AN299" i="8"/>
  <c r="AM299" i="8"/>
  <c r="AL299" i="8"/>
  <c r="AK299" i="8"/>
  <c r="AJ299" i="8"/>
  <c r="AI299" i="8"/>
  <c r="AH299" i="8"/>
  <c r="AG299" i="8"/>
  <c r="AF299" i="8"/>
  <c r="AE299" i="8"/>
  <c r="AD299" i="8"/>
  <c r="AN298" i="8"/>
  <c r="AM298" i="8"/>
  <c r="AL298" i="8"/>
  <c r="AK298" i="8"/>
  <c r="AJ298" i="8"/>
  <c r="AI298" i="8"/>
  <c r="AH298" i="8"/>
  <c r="AG298" i="8"/>
  <c r="AF298" i="8"/>
  <c r="AE298" i="8"/>
  <c r="AD298" i="8"/>
  <c r="AN297" i="8"/>
  <c r="AM297" i="8"/>
  <c r="AL297" i="8"/>
  <c r="AK297" i="8"/>
  <c r="AJ297" i="8"/>
  <c r="AI297" i="8"/>
  <c r="AH297" i="8"/>
  <c r="AG297" i="8"/>
  <c r="AF297" i="8"/>
  <c r="AE297" i="8"/>
  <c r="AD297" i="8"/>
  <c r="AN296" i="8"/>
  <c r="AM296" i="8"/>
  <c r="AL296" i="8"/>
  <c r="AK296" i="8"/>
  <c r="AJ296" i="8"/>
  <c r="AI296" i="8"/>
  <c r="AH296" i="8"/>
  <c r="AG296" i="8"/>
  <c r="AF296" i="8"/>
  <c r="AE296" i="8"/>
  <c r="AD296" i="8"/>
  <c r="AN295" i="8"/>
  <c r="AM295" i="8"/>
  <c r="AL295" i="8"/>
  <c r="AK295" i="8"/>
  <c r="AJ295" i="8"/>
  <c r="AI295" i="8"/>
  <c r="AH295" i="8"/>
  <c r="AG295" i="8"/>
  <c r="AF295" i="8"/>
  <c r="AE295" i="8"/>
  <c r="AD295" i="8"/>
  <c r="AN294" i="8"/>
  <c r="AM294" i="8"/>
  <c r="AL294" i="8"/>
  <c r="AK294" i="8"/>
  <c r="AJ294" i="8"/>
  <c r="AI294" i="8"/>
  <c r="AH294" i="8"/>
  <c r="AG294" i="8"/>
  <c r="AF294" i="8"/>
  <c r="AE294" i="8"/>
  <c r="AD294" i="8"/>
  <c r="AN293" i="8"/>
  <c r="AM293" i="8"/>
  <c r="AL293" i="8"/>
  <c r="AK293" i="8"/>
  <c r="AJ293" i="8"/>
  <c r="AI293" i="8"/>
  <c r="AH293" i="8"/>
  <c r="AG293" i="8"/>
  <c r="AF293" i="8"/>
  <c r="AE293" i="8"/>
  <c r="AD293" i="8"/>
  <c r="AN292" i="8"/>
  <c r="AM292" i="8"/>
  <c r="AL292" i="8"/>
  <c r="AK292" i="8"/>
  <c r="AJ292" i="8"/>
  <c r="AI292" i="8"/>
  <c r="AH292" i="8"/>
  <c r="AG292" i="8"/>
  <c r="AF292" i="8"/>
  <c r="AE292" i="8"/>
  <c r="AD292" i="8"/>
  <c r="AN291" i="8"/>
  <c r="AM291" i="8"/>
  <c r="AL291" i="8"/>
  <c r="AK291" i="8"/>
  <c r="AJ291" i="8"/>
  <c r="AI291" i="8"/>
  <c r="AH291" i="8"/>
  <c r="AG291" i="8"/>
  <c r="AF291" i="8"/>
  <c r="AE291" i="8"/>
  <c r="AD291" i="8"/>
  <c r="AN290" i="8"/>
  <c r="AM290" i="8"/>
  <c r="AL290" i="8"/>
  <c r="AK290" i="8"/>
  <c r="AJ290" i="8"/>
  <c r="AI290" i="8"/>
  <c r="AH290" i="8"/>
  <c r="AG290" i="8"/>
  <c r="AF290" i="8"/>
  <c r="AE290" i="8"/>
  <c r="AD290" i="8"/>
  <c r="AN289" i="8"/>
  <c r="AM289" i="8"/>
  <c r="AL289" i="8"/>
  <c r="AK289" i="8"/>
  <c r="AJ289" i="8"/>
  <c r="AI289" i="8"/>
  <c r="AH289" i="8"/>
  <c r="AG289" i="8"/>
  <c r="AF289" i="8"/>
  <c r="AE289" i="8"/>
  <c r="AD289" i="8"/>
  <c r="AN288" i="8"/>
  <c r="AM288" i="8"/>
  <c r="AL288" i="8"/>
  <c r="AK288" i="8"/>
  <c r="AJ288" i="8"/>
  <c r="AI288" i="8"/>
  <c r="AH288" i="8"/>
  <c r="AG288" i="8"/>
  <c r="AF288" i="8"/>
  <c r="AE288" i="8"/>
  <c r="AD288" i="8"/>
  <c r="AN287" i="8"/>
  <c r="AM287" i="8"/>
  <c r="AL287" i="8"/>
  <c r="AK287" i="8"/>
  <c r="AJ287" i="8"/>
  <c r="AI287" i="8"/>
  <c r="AH287" i="8"/>
  <c r="AG287" i="8"/>
  <c r="AF287" i="8"/>
  <c r="AE287" i="8"/>
  <c r="AD287" i="8"/>
  <c r="AN286" i="8"/>
  <c r="AM286" i="8"/>
  <c r="AL286" i="8"/>
  <c r="AK286" i="8"/>
  <c r="AJ286" i="8"/>
  <c r="AI286" i="8"/>
  <c r="AH286" i="8"/>
  <c r="AG286" i="8"/>
  <c r="AF286" i="8"/>
  <c r="AE286" i="8"/>
  <c r="AD286" i="8"/>
  <c r="AN285" i="8"/>
  <c r="AM285" i="8"/>
  <c r="AL285" i="8"/>
  <c r="AK285" i="8"/>
  <c r="AJ285" i="8"/>
  <c r="AI285" i="8"/>
  <c r="AH285" i="8"/>
  <c r="AG285" i="8"/>
  <c r="AF285" i="8"/>
  <c r="AE285" i="8"/>
  <c r="AD285" i="8"/>
  <c r="AN284" i="8"/>
  <c r="AM284" i="8"/>
  <c r="AL284" i="8"/>
  <c r="AK284" i="8"/>
  <c r="AJ284" i="8"/>
  <c r="AI284" i="8"/>
  <c r="AH284" i="8"/>
  <c r="AG284" i="8"/>
  <c r="AF284" i="8"/>
  <c r="AE284" i="8"/>
  <c r="AD284" i="8"/>
  <c r="AN283" i="8"/>
  <c r="AM283" i="8"/>
  <c r="AL283" i="8"/>
  <c r="AK283" i="8"/>
  <c r="AJ283" i="8"/>
  <c r="AI283" i="8"/>
  <c r="AH283" i="8"/>
  <c r="AG283" i="8"/>
  <c r="AF283" i="8"/>
  <c r="AE283" i="8"/>
  <c r="AD283" i="8"/>
  <c r="AN282" i="8"/>
  <c r="AM282" i="8"/>
  <c r="AL282" i="8"/>
  <c r="AK282" i="8"/>
  <c r="AJ282" i="8"/>
  <c r="AI282" i="8"/>
  <c r="AH282" i="8"/>
  <c r="AG282" i="8"/>
  <c r="AF282" i="8"/>
  <c r="AE282" i="8"/>
  <c r="AD282" i="8"/>
  <c r="AN281" i="8"/>
  <c r="AM281" i="8"/>
  <c r="AL281" i="8"/>
  <c r="AK281" i="8"/>
  <c r="AJ281" i="8"/>
  <c r="AI281" i="8"/>
  <c r="AH281" i="8"/>
  <c r="AG281" i="8"/>
  <c r="AF281" i="8"/>
  <c r="AE281" i="8"/>
  <c r="AD281" i="8"/>
  <c r="AN280" i="8"/>
  <c r="AM280" i="8"/>
  <c r="AL280" i="8"/>
  <c r="AK280" i="8"/>
  <c r="AJ280" i="8"/>
  <c r="AI280" i="8"/>
  <c r="AH280" i="8"/>
  <c r="AG280" i="8"/>
  <c r="AF280" i="8"/>
  <c r="AE280" i="8"/>
  <c r="AD280" i="8"/>
  <c r="AN279" i="8"/>
  <c r="AM279" i="8"/>
  <c r="AL279" i="8"/>
  <c r="AK279" i="8"/>
  <c r="AJ279" i="8"/>
  <c r="AI279" i="8"/>
  <c r="AH279" i="8"/>
  <c r="AG279" i="8"/>
  <c r="AF279" i="8"/>
  <c r="AE279" i="8"/>
  <c r="AD279" i="8"/>
  <c r="AN278" i="8"/>
  <c r="AM278" i="8"/>
  <c r="AL278" i="8"/>
  <c r="AK278" i="8"/>
  <c r="AJ278" i="8"/>
  <c r="AI278" i="8"/>
  <c r="AH278" i="8"/>
  <c r="AG278" i="8"/>
  <c r="AF278" i="8"/>
  <c r="AE278" i="8"/>
  <c r="AD278" i="8"/>
  <c r="AN277" i="8"/>
  <c r="AM277" i="8"/>
  <c r="AL277" i="8"/>
  <c r="AK277" i="8"/>
  <c r="AJ277" i="8"/>
  <c r="AI277" i="8"/>
  <c r="AH277" i="8"/>
  <c r="AG277" i="8"/>
  <c r="AF277" i="8"/>
  <c r="AE277" i="8"/>
  <c r="AD277" i="8"/>
  <c r="AN276" i="8"/>
  <c r="AM276" i="8"/>
  <c r="AL276" i="8"/>
  <c r="AK276" i="8"/>
  <c r="AJ276" i="8"/>
  <c r="AI276" i="8"/>
  <c r="AH276" i="8"/>
  <c r="AG276" i="8"/>
  <c r="AF276" i="8"/>
  <c r="AE276" i="8"/>
  <c r="AD276" i="8"/>
  <c r="AN275" i="8"/>
  <c r="AM275" i="8"/>
  <c r="AL275" i="8"/>
  <c r="AK275" i="8"/>
  <c r="AJ275" i="8"/>
  <c r="AI275" i="8"/>
  <c r="AH275" i="8"/>
  <c r="AG275" i="8"/>
  <c r="AF275" i="8"/>
  <c r="AE275" i="8"/>
  <c r="AD275" i="8"/>
  <c r="AN274" i="8"/>
  <c r="AM274" i="8"/>
  <c r="AL274" i="8"/>
  <c r="AK274" i="8"/>
  <c r="AJ274" i="8"/>
  <c r="AI274" i="8"/>
  <c r="AH274" i="8"/>
  <c r="AG274" i="8"/>
  <c r="AF274" i="8"/>
  <c r="AE274" i="8"/>
  <c r="AD274" i="8"/>
  <c r="AN273" i="8"/>
  <c r="AM273" i="8"/>
  <c r="AL273" i="8"/>
  <c r="AK273" i="8"/>
  <c r="AJ273" i="8"/>
  <c r="AI273" i="8"/>
  <c r="AH273" i="8"/>
  <c r="AG273" i="8"/>
  <c r="AF273" i="8"/>
  <c r="AE273" i="8"/>
  <c r="AD273" i="8"/>
  <c r="AN272" i="8"/>
  <c r="AM272" i="8"/>
  <c r="AL272" i="8"/>
  <c r="AK272" i="8"/>
  <c r="AJ272" i="8"/>
  <c r="AI272" i="8"/>
  <c r="AH272" i="8"/>
  <c r="AG272" i="8"/>
  <c r="AF272" i="8"/>
  <c r="AE272" i="8"/>
  <c r="AD272" i="8"/>
  <c r="AN271" i="8"/>
  <c r="AM271" i="8"/>
  <c r="AL271" i="8"/>
  <c r="AK271" i="8"/>
  <c r="AJ271" i="8"/>
  <c r="AI271" i="8"/>
  <c r="AH271" i="8"/>
  <c r="AG271" i="8"/>
  <c r="AF271" i="8"/>
  <c r="AE271" i="8"/>
  <c r="AD271" i="8"/>
  <c r="AN270" i="8"/>
  <c r="AM270" i="8"/>
  <c r="AL270" i="8"/>
  <c r="AK270" i="8"/>
  <c r="AJ270" i="8"/>
  <c r="AI270" i="8"/>
  <c r="AH270" i="8"/>
  <c r="AG270" i="8"/>
  <c r="AF270" i="8"/>
  <c r="AE270" i="8"/>
  <c r="AD270" i="8"/>
  <c r="AN269" i="8"/>
  <c r="AM269" i="8"/>
  <c r="AL269" i="8"/>
  <c r="AK269" i="8"/>
  <c r="AJ269" i="8"/>
  <c r="AI269" i="8"/>
  <c r="AH269" i="8"/>
  <c r="AG269" i="8"/>
  <c r="AF269" i="8"/>
  <c r="AE269" i="8"/>
  <c r="AD269" i="8"/>
  <c r="AN268" i="8"/>
  <c r="AM268" i="8"/>
  <c r="AL268" i="8"/>
  <c r="AK268" i="8"/>
  <c r="AJ268" i="8"/>
  <c r="AI268" i="8"/>
  <c r="AH268" i="8"/>
  <c r="AG268" i="8"/>
  <c r="AF268" i="8"/>
  <c r="AE268" i="8"/>
  <c r="AD268" i="8"/>
  <c r="AN267" i="8"/>
  <c r="AM267" i="8"/>
  <c r="AL267" i="8"/>
  <c r="AK267" i="8"/>
  <c r="AJ267" i="8"/>
  <c r="AI267" i="8"/>
  <c r="AH267" i="8"/>
  <c r="AG267" i="8"/>
  <c r="AF267" i="8"/>
  <c r="AE267" i="8"/>
  <c r="AD267" i="8"/>
  <c r="AN266" i="8"/>
  <c r="AM266" i="8"/>
  <c r="AL266" i="8"/>
  <c r="AK266" i="8"/>
  <c r="AJ266" i="8"/>
  <c r="AI266" i="8"/>
  <c r="AH266" i="8"/>
  <c r="AG266" i="8"/>
  <c r="AF266" i="8"/>
  <c r="AE266" i="8"/>
  <c r="AD266" i="8"/>
  <c r="AN265" i="8"/>
  <c r="AM265" i="8"/>
  <c r="AL265" i="8"/>
  <c r="AK265" i="8"/>
  <c r="AJ265" i="8"/>
  <c r="AI265" i="8"/>
  <c r="AH265" i="8"/>
  <c r="AG265" i="8"/>
  <c r="AF265" i="8"/>
  <c r="AE265" i="8"/>
  <c r="AD265" i="8"/>
  <c r="AN264" i="8"/>
  <c r="AM264" i="8"/>
  <c r="AL264" i="8"/>
  <c r="AK264" i="8"/>
  <c r="AJ264" i="8"/>
  <c r="AI264" i="8"/>
  <c r="AH264" i="8"/>
  <c r="AG264" i="8"/>
  <c r="AF264" i="8"/>
  <c r="AE264" i="8"/>
  <c r="AD264" i="8"/>
  <c r="AN263" i="8"/>
  <c r="AM263" i="8"/>
  <c r="AL263" i="8"/>
  <c r="AK263" i="8"/>
  <c r="AJ263" i="8"/>
  <c r="AI263" i="8"/>
  <c r="AH263" i="8"/>
  <c r="AG263" i="8"/>
  <c r="AF263" i="8"/>
  <c r="AE263" i="8"/>
  <c r="AD263" i="8"/>
  <c r="AN262" i="8"/>
  <c r="AM262" i="8"/>
  <c r="AL262" i="8"/>
  <c r="AK262" i="8"/>
  <c r="AJ262" i="8"/>
  <c r="AI262" i="8"/>
  <c r="AH262" i="8"/>
  <c r="AG262" i="8"/>
  <c r="AF262" i="8"/>
  <c r="AE262" i="8"/>
  <c r="AD262" i="8"/>
  <c r="AN261" i="8"/>
  <c r="AM261" i="8"/>
  <c r="AL261" i="8"/>
  <c r="AK261" i="8"/>
  <c r="AJ261" i="8"/>
  <c r="AI261" i="8"/>
  <c r="AH261" i="8"/>
  <c r="AG261" i="8"/>
  <c r="AF261" i="8"/>
  <c r="AE261" i="8"/>
  <c r="AD261" i="8"/>
  <c r="AN260" i="8"/>
  <c r="AM260" i="8"/>
  <c r="AL260" i="8"/>
  <c r="AK260" i="8"/>
  <c r="AJ260" i="8"/>
  <c r="AI260" i="8"/>
  <c r="AH260" i="8"/>
  <c r="AG260" i="8"/>
  <c r="AF260" i="8"/>
  <c r="AE260" i="8"/>
  <c r="AD260" i="8"/>
  <c r="AN259" i="8"/>
  <c r="AM259" i="8"/>
  <c r="AL259" i="8"/>
  <c r="AK259" i="8"/>
  <c r="AJ259" i="8"/>
  <c r="AI259" i="8"/>
  <c r="AH259" i="8"/>
  <c r="AG259" i="8"/>
  <c r="AF259" i="8"/>
  <c r="AE259" i="8"/>
  <c r="AD259" i="8"/>
  <c r="AN258" i="8"/>
  <c r="AM258" i="8"/>
  <c r="AL258" i="8"/>
  <c r="AK258" i="8"/>
  <c r="AJ258" i="8"/>
  <c r="AI258" i="8"/>
  <c r="AH258" i="8"/>
  <c r="AG258" i="8"/>
  <c r="AF258" i="8"/>
  <c r="AE258" i="8"/>
  <c r="AD258" i="8"/>
  <c r="AN257" i="8"/>
  <c r="AM257" i="8"/>
  <c r="AL257" i="8"/>
  <c r="AK257" i="8"/>
  <c r="AJ257" i="8"/>
  <c r="AI257" i="8"/>
  <c r="AH257" i="8"/>
  <c r="AG257" i="8"/>
  <c r="AF257" i="8"/>
  <c r="AE257" i="8"/>
  <c r="AD257" i="8"/>
  <c r="AN256" i="8"/>
  <c r="AM256" i="8"/>
  <c r="AL256" i="8"/>
  <c r="AK256" i="8"/>
  <c r="AJ256" i="8"/>
  <c r="AI256" i="8"/>
  <c r="AH256" i="8"/>
  <c r="AG256" i="8"/>
  <c r="AF256" i="8"/>
  <c r="AE256" i="8"/>
  <c r="AD256" i="8"/>
  <c r="AN255" i="8"/>
  <c r="AM255" i="8"/>
  <c r="AL255" i="8"/>
  <c r="AK255" i="8"/>
  <c r="AJ255" i="8"/>
  <c r="AI255" i="8"/>
  <c r="AH255" i="8"/>
  <c r="AG255" i="8"/>
  <c r="AF255" i="8"/>
  <c r="AE255" i="8"/>
  <c r="AD255" i="8"/>
  <c r="AN254" i="8"/>
  <c r="AM254" i="8"/>
  <c r="AL254" i="8"/>
  <c r="AK254" i="8"/>
  <c r="AJ254" i="8"/>
  <c r="AI254" i="8"/>
  <c r="AH254" i="8"/>
  <c r="AG254" i="8"/>
  <c r="AF254" i="8"/>
  <c r="AE254" i="8"/>
  <c r="AD254" i="8"/>
  <c r="AN253" i="8"/>
  <c r="AM253" i="8"/>
  <c r="AL253" i="8"/>
  <c r="AK253" i="8"/>
  <c r="AJ253" i="8"/>
  <c r="AI253" i="8"/>
  <c r="AH253" i="8"/>
  <c r="AG253" i="8"/>
  <c r="AF253" i="8"/>
  <c r="AE253" i="8"/>
  <c r="AD253" i="8"/>
  <c r="AN252" i="8"/>
  <c r="AM252" i="8"/>
  <c r="AL252" i="8"/>
  <c r="AK252" i="8"/>
  <c r="AJ252" i="8"/>
  <c r="AI252" i="8"/>
  <c r="AH252" i="8"/>
  <c r="AG252" i="8"/>
  <c r="AF252" i="8"/>
  <c r="AE252" i="8"/>
  <c r="AD252" i="8"/>
  <c r="AN251" i="8"/>
  <c r="AM251" i="8"/>
  <c r="AL251" i="8"/>
  <c r="AK251" i="8"/>
  <c r="AJ251" i="8"/>
  <c r="AI251" i="8"/>
  <c r="AH251" i="8"/>
  <c r="AG251" i="8"/>
  <c r="AF251" i="8"/>
  <c r="AE251" i="8"/>
  <c r="AD251" i="8"/>
  <c r="AN250" i="8"/>
  <c r="AM250" i="8"/>
  <c r="AL250" i="8"/>
  <c r="AK250" i="8"/>
  <c r="AJ250" i="8"/>
  <c r="AI250" i="8"/>
  <c r="AH250" i="8"/>
  <c r="AG250" i="8"/>
  <c r="AF250" i="8"/>
  <c r="AE250" i="8"/>
  <c r="AD250" i="8"/>
  <c r="AN249" i="8"/>
  <c r="AM249" i="8"/>
  <c r="AL249" i="8"/>
  <c r="AK249" i="8"/>
  <c r="AJ249" i="8"/>
  <c r="AI249" i="8"/>
  <c r="AH249" i="8"/>
  <c r="AG249" i="8"/>
  <c r="AF249" i="8"/>
  <c r="AE249" i="8"/>
  <c r="AD249" i="8"/>
  <c r="AN248" i="8"/>
  <c r="AM248" i="8"/>
  <c r="AL248" i="8"/>
  <c r="AK248" i="8"/>
  <c r="AJ248" i="8"/>
  <c r="AI248" i="8"/>
  <c r="AH248" i="8"/>
  <c r="AG248" i="8"/>
  <c r="AF248" i="8"/>
  <c r="AE248" i="8"/>
  <c r="AD248" i="8"/>
  <c r="AN247" i="8"/>
  <c r="AM247" i="8"/>
  <c r="AL247" i="8"/>
  <c r="AK247" i="8"/>
  <c r="AJ247" i="8"/>
  <c r="AI247" i="8"/>
  <c r="AH247" i="8"/>
  <c r="AG247" i="8"/>
  <c r="AF247" i="8"/>
  <c r="AE247" i="8"/>
  <c r="AD247" i="8"/>
  <c r="AN246" i="8"/>
  <c r="AM246" i="8"/>
  <c r="AL246" i="8"/>
  <c r="AK246" i="8"/>
  <c r="AJ246" i="8"/>
  <c r="AI246" i="8"/>
  <c r="AH246" i="8"/>
  <c r="AG246" i="8"/>
  <c r="AF246" i="8"/>
  <c r="AE246" i="8"/>
  <c r="AD246" i="8"/>
  <c r="AN245" i="8"/>
  <c r="AM245" i="8"/>
  <c r="AL245" i="8"/>
  <c r="AK245" i="8"/>
  <c r="AJ245" i="8"/>
  <c r="AI245" i="8"/>
  <c r="AH245" i="8"/>
  <c r="AG245" i="8"/>
  <c r="AF245" i="8"/>
  <c r="AE245" i="8"/>
  <c r="AD245" i="8"/>
  <c r="AN244" i="8"/>
  <c r="AM244" i="8"/>
  <c r="AL244" i="8"/>
  <c r="AK244" i="8"/>
  <c r="AJ244" i="8"/>
  <c r="AI244" i="8"/>
  <c r="AH244" i="8"/>
  <c r="AG244" i="8"/>
  <c r="AF244" i="8"/>
  <c r="AE244" i="8"/>
  <c r="AD244" i="8"/>
  <c r="AN243" i="8"/>
  <c r="AM243" i="8"/>
  <c r="AL243" i="8"/>
  <c r="AK243" i="8"/>
  <c r="AJ243" i="8"/>
  <c r="AI243" i="8"/>
  <c r="AH243" i="8"/>
  <c r="AG243" i="8"/>
  <c r="AF243" i="8"/>
  <c r="AE243" i="8"/>
  <c r="AD243" i="8"/>
  <c r="AN242" i="8"/>
  <c r="AM242" i="8"/>
  <c r="AL242" i="8"/>
  <c r="AK242" i="8"/>
  <c r="AJ242" i="8"/>
  <c r="AI242" i="8"/>
  <c r="AH242" i="8"/>
  <c r="AG242" i="8"/>
  <c r="AF242" i="8"/>
  <c r="AE242" i="8"/>
  <c r="AD242" i="8"/>
  <c r="AN241" i="8"/>
  <c r="AM241" i="8"/>
  <c r="AL241" i="8"/>
  <c r="AK241" i="8"/>
  <c r="AJ241" i="8"/>
  <c r="AI241" i="8"/>
  <c r="AH241" i="8"/>
  <c r="AG241" i="8"/>
  <c r="AF241" i="8"/>
  <c r="AE241" i="8"/>
  <c r="AD241" i="8"/>
  <c r="AN240" i="8"/>
  <c r="AM240" i="8"/>
  <c r="AL240" i="8"/>
  <c r="AK240" i="8"/>
  <c r="AJ240" i="8"/>
  <c r="AI240" i="8"/>
  <c r="AH240" i="8"/>
  <c r="AG240" i="8"/>
  <c r="AF240" i="8"/>
  <c r="AE240" i="8"/>
  <c r="AD240" i="8"/>
  <c r="AN239" i="8"/>
  <c r="AM239" i="8"/>
  <c r="AL239" i="8"/>
  <c r="AK239" i="8"/>
  <c r="AJ239" i="8"/>
  <c r="AI239" i="8"/>
  <c r="AH239" i="8"/>
  <c r="AG239" i="8"/>
  <c r="AF239" i="8"/>
  <c r="AE239" i="8"/>
  <c r="AD239" i="8"/>
  <c r="AN238" i="8"/>
  <c r="AM238" i="8"/>
  <c r="AL238" i="8"/>
  <c r="AK238" i="8"/>
  <c r="AJ238" i="8"/>
  <c r="AI238" i="8"/>
  <c r="AH238" i="8"/>
  <c r="AG238" i="8"/>
  <c r="AF238" i="8"/>
  <c r="AE238" i="8"/>
  <c r="AD238" i="8"/>
  <c r="AN237" i="8"/>
  <c r="AM237" i="8"/>
  <c r="AL237" i="8"/>
  <c r="AK237" i="8"/>
  <c r="AJ237" i="8"/>
  <c r="AI237" i="8"/>
  <c r="AH237" i="8"/>
  <c r="AG237" i="8"/>
  <c r="AF237" i="8"/>
  <c r="AE237" i="8"/>
  <c r="AD237" i="8"/>
  <c r="AN236" i="8"/>
  <c r="AM236" i="8"/>
  <c r="AL236" i="8"/>
  <c r="AK236" i="8"/>
  <c r="AJ236" i="8"/>
  <c r="AI236" i="8"/>
  <c r="AH236" i="8"/>
  <c r="AG236" i="8"/>
  <c r="AF236" i="8"/>
  <c r="AE236" i="8"/>
  <c r="AD236" i="8"/>
  <c r="AN235" i="8"/>
  <c r="AM235" i="8"/>
  <c r="AL235" i="8"/>
  <c r="AK235" i="8"/>
  <c r="AJ235" i="8"/>
  <c r="AI235" i="8"/>
  <c r="AH235" i="8"/>
  <c r="AG235" i="8"/>
  <c r="AF235" i="8"/>
  <c r="AE235" i="8"/>
  <c r="AD235" i="8"/>
  <c r="AN234" i="8"/>
  <c r="AM234" i="8"/>
  <c r="AL234" i="8"/>
  <c r="AK234" i="8"/>
  <c r="AJ234" i="8"/>
  <c r="AI234" i="8"/>
  <c r="AH234" i="8"/>
  <c r="AG234" i="8"/>
  <c r="AF234" i="8"/>
  <c r="AE234" i="8"/>
  <c r="AD234" i="8"/>
  <c r="AN233" i="8"/>
  <c r="AM233" i="8"/>
  <c r="AL233" i="8"/>
  <c r="AK233" i="8"/>
  <c r="AJ233" i="8"/>
  <c r="AI233" i="8"/>
  <c r="AH233" i="8"/>
  <c r="AG233" i="8"/>
  <c r="AF233" i="8"/>
  <c r="AE233" i="8"/>
  <c r="AD233" i="8"/>
  <c r="AN232" i="8"/>
  <c r="AM232" i="8"/>
  <c r="AL232" i="8"/>
  <c r="AK232" i="8"/>
  <c r="AJ232" i="8"/>
  <c r="AI232" i="8"/>
  <c r="AH232" i="8"/>
  <c r="AG232" i="8"/>
  <c r="AF232" i="8"/>
  <c r="AE232" i="8"/>
  <c r="AD232" i="8"/>
  <c r="AN231" i="8"/>
  <c r="AM231" i="8"/>
  <c r="AL231" i="8"/>
  <c r="AK231" i="8"/>
  <c r="AJ231" i="8"/>
  <c r="AI231" i="8"/>
  <c r="AH231" i="8"/>
  <c r="AG231" i="8"/>
  <c r="AF231" i="8"/>
  <c r="AE231" i="8"/>
  <c r="AD231" i="8"/>
  <c r="AN230" i="8"/>
  <c r="AM230" i="8"/>
  <c r="AL230" i="8"/>
  <c r="AK230" i="8"/>
  <c r="AJ230" i="8"/>
  <c r="AI230" i="8"/>
  <c r="AH230" i="8"/>
  <c r="AG230" i="8"/>
  <c r="AF230" i="8"/>
  <c r="AE230" i="8"/>
  <c r="AD230" i="8"/>
  <c r="AN229" i="8"/>
  <c r="AM229" i="8"/>
  <c r="AL229" i="8"/>
  <c r="AK229" i="8"/>
  <c r="AJ229" i="8"/>
  <c r="AI229" i="8"/>
  <c r="AH229" i="8"/>
  <c r="AG229" i="8"/>
  <c r="AF229" i="8"/>
  <c r="AE229" i="8"/>
  <c r="AD229" i="8"/>
  <c r="AN228" i="8"/>
  <c r="AM228" i="8"/>
  <c r="AL228" i="8"/>
  <c r="AK228" i="8"/>
  <c r="AJ228" i="8"/>
  <c r="AI228" i="8"/>
  <c r="AH228" i="8"/>
  <c r="AG228" i="8"/>
  <c r="AF228" i="8"/>
  <c r="AE228" i="8"/>
  <c r="AD228" i="8"/>
  <c r="AN227" i="8"/>
  <c r="AM227" i="8"/>
  <c r="AL227" i="8"/>
  <c r="AK227" i="8"/>
  <c r="AJ227" i="8"/>
  <c r="AI227" i="8"/>
  <c r="AH227" i="8"/>
  <c r="AG227" i="8"/>
  <c r="AF227" i="8"/>
  <c r="AE227" i="8"/>
  <c r="AD227" i="8"/>
  <c r="AN226" i="8"/>
  <c r="AM226" i="8"/>
  <c r="AL226" i="8"/>
  <c r="AK226" i="8"/>
  <c r="AJ226" i="8"/>
  <c r="AI226" i="8"/>
  <c r="AH226" i="8"/>
  <c r="AG226" i="8"/>
  <c r="AF226" i="8"/>
  <c r="AE226" i="8"/>
  <c r="AD226" i="8"/>
  <c r="AN225" i="8"/>
  <c r="AM225" i="8"/>
  <c r="AL225" i="8"/>
  <c r="AK225" i="8"/>
  <c r="AJ225" i="8"/>
  <c r="AI225" i="8"/>
  <c r="AH225" i="8"/>
  <c r="AG225" i="8"/>
  <c r="AF225" i="8"/>
  <c r="AE225" i="8"/>
  <c r="AD225" i="8"/>
  <c r="AN224" i="8"/>
  <c r="AM224" i="8"/>
  <c r="AL224" i="8"/>
  <c r="AK224" i="8"/>
  <c r="AJ224" i="8"/>
  <c r="AI224" i="8"/>
  <c r="AH224" i="8"/>
  <c r="AG224" i="8"/>
  <c r="AF224" i="8"/>
  <c r="AE224" i="8"/>
  <c r="AD224" i="8"/>
  <c r="AN223" i="8"/>
  <c r="AM223" i="8"/>
  <c r="AL223" i="8"/>
  <c r="AK223" i="8"/>
  <c r="AJ223" i="8"/>
  <c r="AI223" i="8"/>
  <c r="AH223" i="8"/>
  <c r="AG223" i="8"/>
  <c r="AF223" i="8"/>
  <c r="AE223" i="8"/>
  <c r="AD223" i="8"/>
  <c r="AN222" i="8"/>
  <c r="AM222" i="8"/>
  <c r="AL222" i="8"/>
  <c r="AK222" i="8"/>
  <c r="AJ222" i="8"/>
  <c r="AI222" i="8"/>
  <c r="AH222" i="8"/>
  <c r="AG222" i="8"/>
  <c r="AF222" i="8"/>
  <c r="AE222" i="8"/>
  <c r="AD222" i="8"/>
  <c r="AN221" i="8"/>
  <c r="AM221" i="8"/>
  <c r="AL221" i="8"/>
  <c r="AK221" i="8"/>
  <c r="AJ221" i="8"/>
  <c r="AI221" i="8"/>
  <c r="AH221" i="8"/>
  <c r="AG221" i="8"/>
  <c r="AF221" i="8"/>
  <c r="AE221" i="8"/>
  <c r="AD221" i="8"/>
  <c r="AN220" i="8"/>
  <c r="AM220" i="8"/>
  <c r="AL220" i="8"/>
  <c r="AK220" i="8"/>
  <c r="AJ220" i="8"/>
  <c r="AI220" i="8"/>
  <c r="AH220" i="8"/>
  <c r="AG220" i="8"/>
  <c r="AF220" i="8"/>
  <c r="AE220" i="8"/>
  <c r="AD220" i="8"/>
  <c r="AN219" i="8"/>
  <c r="AM219" i="8"/>
  <c r="AL219" i="8"/>
  <c r="AK219" i="8"/>
  <c r="AJ219" i="8"/>
  <c r="AI219" i="8"/>
  <c r="AH219" i="8"/>
  <c r="AG219" i="8"/>
  <c r="AF219" i="8"/>
  <c r="AE219" i="8"/>
  <c r="AD219" i="8"/>
  <c r="AN218" i="8"/>
  <c r="AM218" i="8"/>
  <c r="AL218" i="8"/>
  <c r="AK218" i="8"/>
  <c r="AJ218" i="8"/>
  <c r="AI218" i="8"/>
  <c r="AH218" i="8"/>
  <c r="AG218" i="8"/>
  <c r="AF218" i="8"/>
  <c r="AE218" i="8"/>
  <c r="AD218" i="8"/>
  <c r="AN217" i="8"/>
  <c r="AM217" i="8"/>
  <c r="AL217" i="8"/>
  <c r="AK217" i="8"/>
  <c r="AJ217" i="8"/>
  <c r="AI217" i="8"/>
  <c r="AH217" i="8"/>
  <c r="AG217" i="8"/>
  <c r="AF217" i="8"/>
  <c r="AE217" i="8"/>
  <c r="AD217" i="8"/>
  <c r="AN216" i="8"/>
  <c r="AM216" i="8"/>
  <c r="AL216" i="8"/>
  <c r="AK216" i="8"/>
  <c r="AJ216" i="8"/>
  <c r="AI216" i="8"/>
  <c r="AH216" i="8"/>
  <c r="AG216" i="8"/>
  <c r="AF216" i="8"/>
  <c r="AE216" i="8"/>
  <c r="AD216" i="8"/>
  <c r="AN215" i="8"/>
  <c r="AM215" i="8"/>
  <c r="AL215" i="8"/>
  <c r="AK215" i="8"/>
  <c r="AJ215" i="8"/>
  <c r="AI215" i="8"/>
  <c r="AH215" i="8"/>
  <c r="AG215" i="8"/>
  <c r="AF215" i="8"/>
  <c r="AE215" i="8"/>
  <c r="AD215" i="8"/>
  <c r="AN214" i="8"/>
  <c r="AM214" i="8"/>
  <c r="AL214" i="8"/>
  <c r="AK214" i="8"/>
  <c r="AJ214" i="8"/>
  <c r="AI214" i="8"/>
  <c r="AH214" i="8"/>
  <c r="AG214" i="8"/>
  <c r="AF214" i="8"/>
  <c r="AE214" i="8"/>
  <c r="AD214" i="8"/>
  <c r="AN213" i="8"/>
  <c r="AM213" i="8"/>
  <c r="AL213" i="8"/>
  <c r="AK213" i="8"/>
  <c r="AJ213" i="8"/>
  <c r="AI213" i="8"/>
  <c r="AH213" i="8"/>
  <c r="AG213" i="8"/>
  <c r="AF213" i="8"/>
  <c r="AE213" i="8"/>
  <c r="AD213" i="8"/>
  <c r="AN212" i="8"/>
  <c r="AM212" i="8"/>
  <c r="AL212" i="8"/>
  <c r="AK212" i="8"/>
  <c r="AJ212" i="8"/>
  <c r="AI212" i="8"/>
  <c r="AH212" i="8"/>
  <c r="AG212" i="8"/>
  <c r="AF212" i="8"/>
  <c r="AE212" i="8"/>
  <c r="AD212" i="8"/>
  <c r="AN211" i="8"/>
  <c r="AM211" i="8"/>
  <c r="AL211" i="8"/>
  <c r="AK211" i="8"/>
  <c r="AJ211" i="8"/>
  <c r="AI211" i="8"/>
  <c r="AH211" i="8"/>
  <c r="AG211" i="8"/>
  <c r="AF211" i="8"/>
  <c r="AE211" i="8"/>
  <c r="AD211" i="8"/>
  <c r="AN210" i="8"/>
  <c r="AM210" i="8"/>
  <c r="AL210" i="8"/>
  <c r="AK210" i="8"/>
  <c r="AJ210" i="8"/>
  <c r="AI210" i="8"/>
  <c r="AH210" i="8"/>
  <c r="AG210" i="8"/>
  <c r="AF210" i="8"/>
  <c r="AE210" i="8"/>
  <c r="AD210" i="8"/>
  <c r="AN209" i="8"/>
  <c r="AM209" i="8"/>
  <c r="AL209" i="8"/>
  <c r="AK209" i="8"/>
  <c r="AJ209" i="8"/>
  <c r="AI209" i="8"/>
  <c r="AH209" i="8"/>
  <c r="AG209" i="8"/>
  <c r="AF209" i="8"/>
  <c r="AE209" i="8"/>
  <c r="AD209" i="8"/>
  <c r="AN208" i="8"/>
  <c r="AM208" i="8"/>
  <c r="AL208" i="8"/>
  <c r="AK208" i="8"/>
  <c r="AJ208" i="8"/>
  <c r="AI208" i="8"/>
  <c r="AH208" i="8"/>
  <c r="AG208" i="8"/>
  <c r="AF208" i="8"/>
  <c r="AE208" i="8"/>
  <c r="AD208" i="8"/>
  <c r="AN207" i="8"/>
  <c r="AM207" i="8"/>
  <c r="AL207" i="8"/>
  <c r="AK207" i="8"/>
  <c r="AJ207" i="8"/>
  <c r="AI207" i="8"/>
  <c r="AH207" i="8"/>
  <c r="AG207" i="8"/>
  <c r="AF207" i="8"/>
  <c r="AE207" i="8"/>
  <c r="AD207" i="8"/>
  <c r="AN206" i="8"/>
  <c r="AM206" i="8"/>
  <c r="AL206" i="8"/>
  <c r="AK206" i="8"/>
  <c r="AJ206" i="8"/>
  <c r="AI206" i="8"/>
  <c r="AH206" i="8"/>
  <c r="AG206" i="8"/>
  <c r="AF206" i="8"/>
  <c r="AE206" i="8"/>
  <c r="AD206" i="8"/>
  <c r="AN205" i="8"/>
  <c r="AM205" i="8"/>
  <c r="AL205" i="8"/>
  <c r="AK205" i="8"/>
  <c r="AJ205" i="8"/>
  <c r="AI205" i="8"/>
  <c r="AH205" i="8"/>
  <c r="AG205" i="8"/>
  <c r="AF205" i="8"/>
  <c r="AE205" i="8"/>
  <c r="AD205" i="8"/>
  <c r="AN204" i="8"/>
  <c r="AM204" i="8"/>
  <c r="AL204" i="8"/>
  <c r="AK204" i="8"/>
  <c r="AJ204" i="8"/>
  <c r="AI204" i="8"/>
  <c r="AH204" i="8"/>
  <c r="AG204" i="8"/>
  <c r="AF204" i="8"/>
  <c r="AE204" i="8"/>
  <c r="AD204" i="8"/>
  <c r="AN203" i="8"/>
  <c r="AM203" i="8"/>
  <c r="AL203" i="8"/>
  <c r="AK203" i="8"/>
  <c r="AJ203" i="8"/>
  <c r="AI203" i="8"/>
  <c r="AH203" i="8"/>
  <c r="AG203" i="8"/>
  <c r="AF203" i="8"/>
  <c r="AE203" i="8"/>
  <c r="AD203" i="8"/>
  <c r="AN202" i="8"/>
  <c r="AM202" i="8"/>
  <c r="AL202" i="8"/>
  <c r="AK202" i="8"/>
  <c r="AJ202" i="8"/>
  <c r="AI202" i="8"/>
  <c r="AH202" i="8"/>
  <c r="AG202" i="8"/>
  <c r="AF202" i="8"/>
  <c r="AE202" i="8"/>
  <c r="AD202" i="8"/>
  <c r="AN201" i="8"/>
  <c r="AM201" i="8"/>
  <c r="AL201" i="8"/>
  <c r="AK201" i="8"/>
  <c r="AJ201" i="8"/>
  <c r="AI201" i="8"/>
  <c r="AH201" i="8"/>
  <c r="AG201" i="8"/>
  <c r="AF201" i="8"/>
  <c r="AE201" i="8"/>
  <c r="AD201" i="8"/>
  <c r="AN200" i="8"/>
  <c r="AM200" i="8"/>
  <c r="AL200" i="8"/>
  <c r="AK200" i="8"/>
  <c r="AJ200" i="8"/>
  <c r="AI200" i="8"/>
  <c r="AH200" i="8"/>
  <c r="AG200" i="8"/>
  <c r="AF200" i="8"/>
  <c r="AE200" i="8"/>
  <c r="AD200" i="8"/>
  <c r="AN199" i="8"/>
  <c r="AM199" i="8"/>
  <c r="AL199" i="8"/>
  <c r="AK199" i="8"/>
  <c r="AJ199" i="8"/>
  <c r="AI199" i="8"/>
  <c r="AH199" i="8"/>
  <c r="AG199" i="8"/>
  <c r="AF199" i="8"/>
  <c r="AE199" i="8"/>
  <c r="AD199" i="8"/>
  <c r="AN198" i="8"/>
  <c r="AM198" i="8"/>
  <c r="AL198" i="8"/>
  <c r="AK198" i="8"/>
  <c r="AJ198" i="8"/>
  <c r="AI198" i="8"/>
  <c r="AH198" i="8"/>
  <c r="AG198" i="8"/>
  <c r="AF198" i="8"/>
  <c r="AE198" i="8"/>
  <c r="AD198" i="8"/>
  <c r="AN197" i="8"/>
  <c r="AM197" i="8"/>
  <c r="AL197" i="8"/>
  <c r="AK197" i="8"/>
  <c r="AJ197" i="8"/>
  <c r="AI197" i="8"/>
  <c r="AH197" i="8"/>
  <c r="AG197" i="8"/>
  <c r="AF197" i="8"/>
  <c r="AE197" i="8"/>
  <c r="AD197" i="8"/>
  <c r="AN196" i="8"/>
  <c r="AM196" i="8"/>
  <c r="AL196" i="8"/>
  <c r="AK196" i="8"/>
  <c r="AJ196" i="8"/>
  <c r="AI196" i="8"/>
  <c r="AH196" i="8"/>
  <c r="AG196" i="8"/>
  <c r="AF196" i="8"/>
  <c r="AE196" i="8"/>
  <c r="AD196" i="8"/>
  <c r="AN195" i="8"/>
  <c r="AM195" i="8"/>
  <c r="AL195" i="8"/>
  <c r="AK195" i="8"/>
  <c r="AJ195" i="8"/>
  <c r="AI195" i="8"/>
  <c r="AH195" i="8"/>
  <c r="AG195" i="8"/>
  <c r="AF195" i="8"/>
  <c r="AE195" i="8"/>
  <c r="AD195" i="8"/>
  <c r="AN194" i="8"/>
  <c r="AM194" i="8"/>
  <c r="AL194" i="8"/>
  <c r="AK194" i="8"/>
  <c r="AJ194" i="8"/>
  <c r="AI194" i="8"/>
  <c r="AH194" i="8"/>
  <c r="AG194" i="8"/>
  <c r="AF194" i="8"/>
  <c r="AE194" i="8"/>
  <c r="AD194" i="8"/>
  <c r="AN193" i="8"/>
  <c r="AM193" i="8"/>
  <c r="AL193" i="8"/>
  <c r="AK193" i="8"/>
  <c r="AJ193" i="8"/>
  <c r="AI193" i="8"/>
  <c r="AH193" i="8"/>
  <c r="AG193" i="8"/>
  <c r="AF193" i="8"/>
  <c r="AE193" i="8"/>
  <c r="AD193" i="8"/>
  <c r="AN192" i="8"/>
  <c r="AM192" i="8"/>
  <c r="AL192" i="8"/>
  <c r="AK192" i="8"/>
  <c r="AJ192" i="8"/>
  <c r="AI192" i="8"/>
  <c r="AH192" i="8"/>
  <c r="AG192" i="8"/>
  <c r="AF192" i="8"/>
  <c r="AE192" i="8"/>
  <c r="AD192" i="8"/>
  <c r="AN191" i="8"/>
  <c r="AM191" i="8"/>
  <c r="AL191" i="8"/>
  <c r="AK191" i="8"/>
  <c r="AJ191" i="8"/>
  <c r="AI191" i="8"/>
  <c r="AH191" i="8"/>
  <c r="AG191" i="8"/>
  <c r="AF191" i="8"/>
  <c r="AE191" i="8"/>
  <c r="AD191" i="8"/>
  <c r="AN190" i="8"/>
  <c r="AM190" i="8"/>
  <c r="AL190" i="8"/>
  <c r="AK190" i="8"/>
  <c r="AJ190" i="8"/>
  <c r="AI190" i="8"/>
  <c r="AH190" i="8"/>
  <c r="AG190" i="8"/>
  <c r="AF190" i="8"/>
  <c r="AE190" i="8"/>
  <c r="AD190" i="8"/>
  <c r="AN189" i="8"/>
  <c r="AM189" i="8"/>
  <c r="AL189" i="8"/>
  <c r="AK189" i="8"/>
  <c r="AJ189" i="8"/>
  <c r="AI189" i="8"/>
  <c r="AH189" i="8"/>
  <c r="AG189" i="8"/>
  <c r="AF189" i="8"/>
  <c r="AE189" i="8"/>
  <c r="AD189" i="8"/>
  <c r="AN188" i="8"/>
  <c r="AM188" i="8"/>
  <c r="AL188" i="8"/>
  <c r="AK188" i="8"/>
  <c r="AJ188" i="8"/>
  <c r="AI188" i="8"/>
  <c r="AH188" i="8"/>
  <c r="AG188" i="8"/>
  <c r="AF188" i="8"/>
  <c r="AE188" i="8"/>
  <c r="AD188" i="8"/>
  <c r="AN187" i="8"/>
  <c r="AM187" i="8"/>
  <c r="AL187" i="8"/>
  <c r="AK187" i="8"/>
  <c r="AJ187" i="8"/>
  <c r="AI187" i="8"/>
  <c r="AH187" i="8"/>
  <c r="AG187" i="8"/>
  <c r="AF187" i="8"/>
  <c r="AE187" i="8"/>
  <c r="AD187" i="8"/>
  <c r="AN186" i="8"/>
  <c r="AM186" i="8"/>
  <c r="AL186" i="8"/>
  <c r="AK186" i="8"/>
  <c r="AJ186" i="8"/>
  <c r="AI186" i="8"/>
  <c r="AH186" i="8"/>
  <c r="AG186" i="8"/>
  <c r="AF186" i="8"/>
  <c r="AE186" i="8"/>
  <c r="AD186" i="8"/>
  <c r="AN185" i="8"/>
  <c r="AM185" i="8"/>
  <c r="AL185" i="8"/>
  <c r="AK185" i="8"/>
  <c r="AJ185" i="8"/>
  <c r="AI185" i="8"/>
  <c r="AH185" i="8"/>
  <c r="AG185" i="8"/>
  <c r="AF185" i="8"/>
  <c r="AE185" i="8"/>
  <c r="AD185" i="8"/>
  <c r="AN184" i="8"/>
  <c r="AM184" i="8"/>
  <c r="AL184" i="8"/>
  <c r="AK184" i="8"/>
  <c r="AJ184" i="8"/>
  <c r="AI184" i="8"/>
  <c r="AH184" i="8"/>
  <c r="AG184" i="8"/>
  <c r="AF184" i="8"/>
  <c r="AE184" i="8"/>
  <c r="AD184" i="8"/>
  <c r="AN183" i="8"/>
  <c r="AM183" i="8"/>
  <c r="AL183" i="8"/>
  <c r="AK183" i="8"/>
  <c r="AJ183" i="8"/>
  <c r="AI183" i="8"/>
  <c r="AH183" i="8"/>
  <c r="AG183" i="8"/>
  <c r="AF183" i="8"/>
  <c r="AE183" i="8"/>
  <c r="AD183" i="8"/>
  <c r="AN182" i="8"/>
  <c r="AM182" i="8"/>
  <c r="AL182" i="8"/>
  <c r="AK182" i="8"/>
  <c r="AJ182" i="8"/>
  <c r="AI182" i="8"/>
  <c r="AH182" i="8"/>
  <c r="AG182" i="8"/>
  <c r="AF182" i="8"/>
  <c r="AE182" i="8"/>
  <c r="AD182" i="8"/>
  <c r="AN181" i="8"/>
  <c r="AM181" i="8"/>
  <c r="AL181" i="8"/>
  <c r="AK181" i="8"/>
  <c r="AJ181" i="8"/>
  <c r="AI181" i="8"/>
  <c r="AH181" i="8"/>
  <c r="AG181" i="8"/>
  <c r="AF181" i="8"/>
  <c r="AE181" i="8"/>
  <c r="AD181" i="8"/>
  <c r="AN180" i="8"/>
  <c r="AM180" i="8"/>
  <c r="AL180" i="8"/>
  <c r="AK180" i="8"/>
  <c r="AJ180" i="8"/>
  <c r="AI180" i="8"/>
  <c r="AH180" i="8"/>
  <c r="AG180" i="8"/>
  <c r="AF180" i="8"/>
  <c r="AE180" i="8"/>
  <c r="AD180" i="8"/>
  <c r="AN179" i="8"/>
  <c r="AM179" i="8"/>
  <c r="AL179" i="8"/>
  <c r="AK179" i="8"/>
  <c r="AJ179" i="8"/>
  <c r="AI179" i="8"/>
  <c r="AH179" i="8"/>
  <c r="AG179" i="8"/>
  <c r="AF179" i="8"/>
  <c r="AE179" i="8"/>
  <c r="AD179" i="8"/>
  <c r="AN178" i="8"/>
  <c r="AM178" i="8"/>
  <c r="AL178" i="8"/>
  <c r="AK178" i="8"/>
  <c r="AJ178" i="8"/>
  <c r="AI178" i="8"/>
  <c r="AH178" i="8"/>
  <c r="AG178" i="8"/>
  <c r="AF178" i="8"/>
  <c r="AE178" i="8"/>
  <c r="AD178" i="8"/>
  <c r="AN177" i="8"/>
  <c r="AM177" i="8"/>
  <c r="AL177" i="8"/>
  <c r="AK177" i="8"/>
  <c r="AJ177" i="8"/>
  <c r="AI177" i="8"/>
  <c r="AH177" i="8"/>
  <c r="AG177" i="8"/>
  <c r="AF177" i="8"/>
  <c r="AE177" i="8"/>
  <c r="AD177" i="8"/>
  <c r="AN176" i="8"/>
  <c r="AM176" i="8"/>
  <c r="AL176" i="8"/>
  <c r="AK176" i="8"/>
  <c r="AJ176" i="8"/>
  <c r="AI176" i="8"/>
  <c r="AH176" i="8"/>
  <c r="AG176" i="8"/>
  <c r="AF176" i="8"/>
  <c r="AE176" i="8"/>
  <c r="AD176" i="8"/>
  <c r="AN175" i="8"/>
  <c r="AM175" i="8"/>
  <c r="AL175" i="8"/>
  <c r="AK175" i="8"/>
  <c r="AJ175" i="8"/>
  <c r="AI175" i="8"/>
  <c r="AH175" i="8"/>
  <c r="AG175" i="8"/>
  <c r="AF175" i="8"/>
  <c r="AE175" i="8"/>
  <c r="AD175" i="8"/>
  <c r="AN174" i="8"/>
  <c r="AM174" i="8"/>
  <c r="AL174" i="8"/>
  <c r="AK174" i="8"/>
  <c r="AJ174" i="8"/>
  <c r="AI174" i="8"/>
  <c r="AH174" i="8"/>
  <c r="AG174" i="8"/>
  <c r="AF174" i="8"/>
  <c r="AE174" i="8"/>
  <c r="AD174" i="8"/>
  <c r="AN173" i="8"/>
  <c r="AM173" i="8"/>
  <c r="AL173" i="8"/>
  <c r="AK173" i="8"/>
  <c r="AJ173" i="8"/>
  <c r="AI173" i="8"/>
  <c r="AH173" i="8"/>
  <c r="AG173" i="8"/>
  <c r="AF173" i="8"/>
  <c r="AE173" i="8"/>
  <c r="AD173" i="8"/>
  <c r="AN172" i="8"/>
  <c r="AM172" i="8"/>
  <c r="AL172" i="8"/>
  <c r="AK172" i="8"/>
  <c r="AJ172" i="8"/>
  <c r="AI172" i="8"/>
  <c r="AH172" i="8"/>
  <c r="AG172" i="8"/>
  <c r="AF172" i="8"/>
  <c r="AE172" i="8"/>
  <c r="AD172" i="8"/>
  <c r="AN171" i="8"/>
  <c r="AM171" i="8"/>
  <c r="AL171" i="8"/>
  <c r="AK171" i="8"/>
  <c r="AJ171" i="8"/>
  <c r="AI171" i="8"/>
  <c r="AH171" i="8"/>
  <c r="AG171" i="8"/>
  <c r="AF171" i="8"/>
  <c r="AE171" i="8"/>
  <c r="AD171" i="8"/>
  <c r="AN170" i="8"/>
  <c r="AM170" i="8"/>
  <c r="AL170" i="8"/>
  <c r="AK170" i="8"/>
  <c r="AJ170" i="8"/>
  <c r="AI170" i="8"/>
  <c r="AH170" i="8"/>
  <c r="AG170" i="8"/>
  <c r="AF170" i="8"/>
  <c r="AE170" i="8"/>
  <c r="AD170" i="8"/>
  <c r="AN169" i="8"/>
  <c r="AM169" i="8"/>
  <c r="AL169" i="8"/>
  <c r="AK169" i="8"/>
  <c r="AJ169" i="8"/>
  <c r="AI169" i="8"/>
  <c r="AH169" i="8"/>
  <c r="AG169" i="8"/>
  <c r="AF169" i="8"/>
  <c r="AE169" i="8"/>
  <c r="AD169" i="8"/>
  <c r="AN168" i="8"/>
  <c r="AM168" i="8"/>
  <c r="AL168" i="8"/>
  <c r="AK168" i="8"/>
  <c r="AJ168" i="8"/>
  <c r="AI168" i="8"/>
  <c r="AH168" i="8"/>
  <c r="AG168" i="8"/>
  <c r="AF168" i="8"/>
  <c r="AE168" i="8"/>
  <c r="AD168" i="8"/>
  <c r="AN167" i="8"/>
  <c r="AM167" i="8"/>
  <c r="AL167" i="8"/>
  <c r="AK167" i="8"/>
  <c r="AJ167" i="8"/>
  <c r="AI167" i="8"/>
  <c r="AH167" i="8"/>
  <c r="AG167" i="8"/>
  <c r="AF167" i="8"/>
  <c r="AE167" i="8"/>
  <c r="AD167" i="8"/>
  <c r="AN166" i="8"/>
  <c r="AM166" i="8"/>
  <c r="AL166" i="8"/>
  <c r="AK166" i="8"/>
  <c r="AJ166" i="8"/>
  <c r="AI166" i="8"/>
  <c r="AH166" i="8"/>
  <c r="AG166" i="8"/>
  <c r="AF166" i="8"/>
  <c r="AE166" i="8"/>
  <c r="AD166" i="8"/>
  <c r="AN165" i="8"/>
  <c r="AM165" i="8"/>
  <c r="AL165" i="8"/>
  <c r="AK165" i="8"/>
  <c r="AJ165" i="8"/>
  <c r="AI165" i="8"/>
  <c r="AH165" i="8"/>
  <c r="AG165" i="8"/>
  <c r="AF165" i="8"/>
  <c r="AE165" i="8"/>
  <c r="AD165" i="8"/>
  <c r="AN164" i="8"/>
  <c r="AM164" i="8"/>
  <c r="AL164" i="8"/>
  <c r="AK164" i="8"/>
  <c r="AJ164" i="8"/>
  <c r="AI164" i="8"/>
  <c r="AH164" i="8"/>
  <c r="AG164" i="8"/>
  <c r="AF164" i="8"/>
  <c r="AE164" i="8"/>
  <c r="AD164" i="8"/>
  <c r="AN163" i="8"/>
  <c r="AM163" i="8"/>
  <c r="AL163" i="8"/>
  <c r="AK163" i="8"/>
  <c r="AJ163" i="8"/>
  <c r="AI163" i="8"/>
  <c r="AH163" i="8"/>
  <c r="AG163" i="8"/>
  <c r="AF163" i="8"/>
  <c r="AE163" i="8"/>
  <c r="AD163" i="8"/>
  <c r="AN162" i="8"/>
  <c r="AM162" i="8"/>
  <c r="AL162" i="8"/>
  <c r="AK162" i="8"/>
  <c r="AJ162" i="8"/>
  <c r="AI162" i="8"/>
  <c r="AH162" i="8"/>
  <c r="AG162" i="8"/>
  <c r="AF162" i="8"/>
  <c r="AE162" i="8"/>
  <c r="AD162" i="8"/>
  <c r="AN161" i="8"/>
  <c r="AM161" i="8"/>
  <c r="AL161" i="8"/>
  <c r="AK161" i="8"/>
  <c r="AJ161" i="8"/>
  <c r="AI161" i="8"/>
  <c r="AH161" i="8"/>
  <c r="AG161" i="8"/>
  <c r="AF161" i="8"/>
  <c r="AE161" i="8"/>
  <c r="AD161" i="8"/>
  <c r="AN160" i="8"/>
  <c r="AM160" i="8"/>
  <c r="AL160" i="8"/>
  <c r="AK160" i="8"/>
  <c r="AJ160" i="8"/>
  <c r="AI160" i="8"/>
  <c r="AH160" i="8"/>
  <c r="AG160" i="8"/>
  <c r="AF160" i="8"/>
  <c r="AE160" i="8"/>
  <c r="AD160" i="8"/>
  <c r="AN159" i="8"/>
  <c r="AM159" i="8"/>
  <c r="AL159" i="8"/>
  <c r="AK159" i="8"/>
  <c r="AJ159" i="8"/>
  <c r="AI159" i="8"/>
  <c r="AH159" i="8"/>
  <c r="AG159" i="8"/>
  <c r="AF159" i="8"/>
  <c r="AE159" i="8"/>
  <c r="AD159" i="8"/>
  <c r="AN158" i="8"/>
  <c r="AM158" i="8"/>
  <c r="AL158" i="8"/>
  <c r="AK158" i="8"/>
  <c r="AJ158" i="8"/>
  <c r="AI158" i="8"/>
  <c r="AH158" i="8"/>
  <c r="AG158" i="8"/>
  <c r="AF158" i="8"/>
  <c r="AE158" i="8"/>
  <c r="AD158" i="8"/>
  <c r="AN157" i="8"/>
  <c r="AM157" i="8"/>
  <c r="AL157" i="8"/>
  <c r="AK157" i="8"/>
  <c r="AJ157" i="8"/>
  <c r="AI157" i="8"/>
  <c r="AH157" i="8"/>
  <c r="AG157" i="8"/>
  <c r="AF157" i="8"/>
  <c r="AE157" i="8"/>
  <c r="AD157" i="8"/>
  <c r="AN156" i="8"/>
  <c r="AM156" i="8"/>
  <c r="AL156" i="8"/>
  <c r="AK156" i="8"/>
  <c r="AJ156" i="8"/>
  <c r="AI156" i="8"/>
  <c r="AH156" i="8"/>
  <c r="AG156" i="8"/>
  <c r="AF156" i="8"/>
  <c r="AE156" i="8"/>
  <c r="AD156" i="8"/>
  <c r="AN155" i="8"/>
  <c r="AM155" i="8"/>
  <c r="AL155" i="8"/>
  <c r="AK155" i="8"/>
  <c r="AJ155" i="8"/>
  <c r="AI155" i="8"/>
  <c r="AH155" i="8"/>
  <c r="AG155" i="8"/>
  <c r="AF155" i="8"/>
  <c r="AE155" i="8"/>
  <c r="AD155" i="8"/>
  <c r="AN154" i="8"/>
  <c r="AM154" i="8"/>
  <c r="AL154" i="8"/>
  <c r="AK154" i="8"/>
  <c r="AJ154" i="8"/>
  <c r="AI154" i="8"/>
  <c r="AH154" i="8"/>
  <c r="AG154" i="8"/>
  <c r="AF154" i="8"/>
  <c r="AE154" i="8"/>
  <c r="AD154" i="8"/>
  <c r="AN153" i="8"/>
  <c r="AM153" i="8"/>
  <c r="AL153" i="8"/>
  <c r="AK153" i="8"/>
  <c r="AJ153" i="8"/>
  <c r="AI153" i="8"/>
  <c r="AH153" i="8"/>
  <c r="AG153" i="8"/>
  <c r="AF153" i="8"/>
  <c r="AE153" i="8"/>
  <c r="AD153" i="8"/>
  <c r="AN152" i="8"/>
  <c r="AM152" i="8"/>
  <c r="AL152" i="8"/>
  <c r="AK152" i="8"/>
  <c r="AJ152" i="8"/>
  <c r="AI152" i="8"/>
  <c r="AH152" i="8"/>
  <c r="AG152" i="8"/>
  <c r="AF152" i="8"/>
  <c r="AE152" i="8"/>
  <c r="AD152" i="8"/>
  <c r="AN151" i="8"/>
  <c r="AM151" i="8"/>
  <c r="AL151" i="8"/>
  <c r="AK151" i="8"/>
  <c r="AJ151" i="8"/>
  <c r="AI151" i="8"/>
  <c r="AH151" i="8"/>
  <c r="AG151" i="8"/>
  <c r="AF151" i="8"/>
  <c r="AE151" i="8"/>
  <c r="AD151" i="8"/>
  <c r="AN150" i="8"/>
  <c r="AM150" i="8"/>
  <c r="AL150" i="8"/>
  <c r="AK150" i="8"/>
  <c r="AJ150" i="8"/>
  <c r="AI150" i="8"/>
  <c r="AH150" i="8"/>
  <c r="AG150" i="8"/>
  <c r="AF150" i="8"/>
  <c r="AE150" i="8"/>
  <c r="AD150" i="8"/>
  <c r="AN149" i="8"/>
  <c r="AM149" i="8"/>
  <c r="AL149" i="8"/>
  <c r="AK149" i="8"/>
  <c r="AJ149" i="8"/>
  <c r="AI149" i="8"/>
  <c r="AH149" i="8"/>
  <c r="AG149" i="8"/>
  <c r="AF149" i="8"/>
  <c r="AE149" i="8"/>
  <c r="AD149" i="8"/>
  <c r="AN148" i="8"/>
  <c r="AM148" i="8"/>
  <c r="AL148" i="8"/>
  <c r="AK148" i="8"/>
  <c r="AJ148" i="8"/>
  <c r="AI148" i="8"/>
  <c r="AH148" i="8"/>
  <c r="AG148" i="8"/>
  <c r="AF148" i="8"/>
  <c r="AE148" i="8"/>
  <c r="AD148" i="8"/>
  <c r="AN147" i="8"/>
  <c r="AM147" i="8"/>
  <c r="AL147" i="8"/>
  <c r="AK147" i="8"/>
  <c r="AJ147" i="8"/>
  <c r="AI147" i="8"/>
  <c r="AH147" i="8"/>
  <c r="AG147" i="8"/>
  <c r="AF147" i="8"/>
  <c r="AE147" i="8"/>
  <c r="AD147" i="8"/>
  <c r="AN146" i="8"/>
  <c r="AM146" i="8"/>
  <c r="AL146" i="8"/>
  <c r="AK146" i="8"/>
  <c r="AJ146" i="8"/>
  <c r="AI146" i="8"/>
  <c r="AH146" i="8"/>
  <c r="AG146" i="8"/>
  <c r="AF146" i="8"/>
  <c r="AE146" i="8"/>
  <c r="AD146" i="8"/>
  <c r="AN145" i="8"/>
  <c r="AM145" i="8"/>
  <c r="AL145" i="8"/>
  <c r="AK145" i="8"/>
  <c r="AJ145" i="8"/>
  <c r="AI145" i="8"/>
  <c r="AH145" i="8"/>
  <c r="AG145" i="8"/>
  <c r="AF145" i="8"/>
  <c r="AE145" i="8"/>
  <c r="AD145" i="8"/>
  <c r="AN144" i="8"/>
  <c r="AM144" i="8"/>
  <c r="AL144" i="8"/>
  <c r="AK144" i="8"/>
  <c r="AJ144" i="8"/>
  <c r="AI144" i="8"/>
  <c r="AH144" i="8"/>
  <c r="AG144" i="8"/>
  <c r="AF144" i="8"/>
  <c r="AE144" i="8"/>
  <c r="AD144" i="8"/>
  <c r="AN143" i="8"/>
  <c r="AM143" i="8"/>
  <c r="AL143" i="8"/>
  <c r="AK143" i="8"/>
  <c r="AJ143" i="8"/>
  <c r="AI143" i="8"/>
  <c r="AH143" i="8"/>
  <c r="AG143" i="8"/>
  <c r="AF143" i="8"/>
  <c r="AE143" i="8"/>
  <c r="AD143" i="8"/>
  <c r="AN142" i="8"/>
  <c r="AM142" i="8"/>
  <c r="AL142" i="8"/>
  <c r="AK142" i="8"/>
  <c r="AJ142" i="8"/>
  <c r="AI142" i="8"/>
  <c r="AH142" i="8"/>
  <c r="AG142" i="8"/>
  <c r="AF142" i="8"/>
  <c r="AE142" i="8"/>
  <c r="AD142" i="8"/>
  <c r="AN141" i="8"/>
  <c r="AM141" i="8"/>
  <c r="AL141" i="8"/>
  <c r="AK141" i="8"/>
  <c r="AJ141" i="8"/>
  <c r="AI141" i="8"/>
  <c r="AH141" i="8"/>
  <c r="AG141" i="8"/>
  <c r="AF141" i="8"/>
  <c r="AE141" i="8"/>
  <c r="AD141" i="8"/>
  <c r="AN140" i="8"/>
  <c r="AM140" i="8"/>
  <c r="AL140" i="8"/>
  <c r="AK140" i="8"/>
  <c r="AJ140" i="8"/>
  <c r="AI140" i="8"/>
  <c r="AH140" i="8"/>
  <c r="AG140" i="8"/>
  <c r="AF140" i="8"/>
  <c r="AE140" i="8"/>
  <c r="AD140" i="8"/>
  <c r="AN139" i="8"/>
  <c r="AM139" i="8"/>
  <c r="AL139" i="8"/>
  <c r="AK139" i="8"/>
  <c r="AJ139" i="8"/>
  <c r="AI139" i="8"/>
  <c r="AH139" i="8"/>
  <c r="AG139" i="8"/>
  <c r="AF139" i="8"/>
  <c r="AE139" i="8"/>
  <c r="AD139" i="8"/>
  <c r="AN138" i="8"/>
  <c r="AM138" i="8"/>
  <c r="AL138" i="8"/>
  <c r="AK138" i="8"/>
  <c r="AJ138" i="8"/>
  <c r="AI138" i="8"/>
  <c r="AH138" i="8"/>
  <c r="AG138" i="8"/>
  <c r="AF138" i="8"/>
  <c r="AE138" i="8"/>
  <c r="AD138" i="8"/>
  <c r="AN137" i="8"/>
  <c r="AM137" i="8"/>
  <c r="AL137" i="8"/>
  <c r="AK137" i="8"/>
  <c r="AJ137" i="8"/>
  <c r="AI137" i="8"/>
  <c r="AH137" i="8"/>
  <c r="AG137" i="8"/>
  <c r="AF137" i="8"/>
  <c r="AE137" i="8"/>
  <c r="AD137" i="8"/>
  <c r="AN136" i="8"/>
  <c r="AM136" i="8"/>
  <c r="AL136" i="8"/>
  <c r="AK136" i="8"/>
  <c r="AJ136" i="8"/>
  <c r="AI136" i="8"/>
  <c r="AH136" i="8"/>
  <c r="AG136" i="8"/>
  <c r="AF136" i="8"/>
  <c r="AE136" i="8"/>
  <c r="AD136" i="8"/>
  <c r="AN135" i="8"/>
  <c r="AM135" i="8"/>
  <c r="AL135" i="8"/>
  <c r="AK135" i="8"/>
  <c r="AJ135" i="8"/>
  <c r="AI135" i="8"/>
  <c r="AH135" i="8"/>
  <c r="AG135" i="8"/>
  <c r="AF135" i="8"/>
  <c r="AE135" i="8"/>
  <c r="AD135" i="8"/>
  <c r="AN134" i="8"/>
  <c r="AM134" i="8"/>
  <c r="AL134" i="8"/>
  <c r="AK134" i="8"/>
  <c r="AJ134" i="8"/>
  <c r="AI134" i="8"/>
  <c r="AH134" i="8"/>
  <c r="AG134" i="8"/>
  <c r="AF134" i="8"/>
  <c r="AE134" i="8"/>
  <c r="AD134" i="8"/>
  <c r="AN133" i="8"/>
  <c r="AM133" i="8"/>
  <c r="AL133" i="8"/>
  <c r="AK133" i="8"/>
  <c r="AJ133" i="8"/>
  <c r="AI133" i="8"/>
  <c r="AH133" i="8"/>
  <c r="AG133" i="8"/>
  <c r="AF133" i="8"/>
  <c r="AE133" i="8"/>
  <c r="AD133" i="8"/>
  <c r="AN132" i="8"/>
  <c r="AM132" i="8"/>
  <c r="AL132" i="8"/>
  <c r="AK132" i="8"/>
  <c r="AJ132" i="8"/>
  <c r="AI132" i="8"/>
  <c r="AH132" i="8"/>
  <c r="AG132" i="8"/>
  <c r="AF132" i="8"/>
  <c r="AE132" i="8"/>
  <c r="AD132" i="8"/>
  <c r="AN131" i="8"/>
  <c r="AM131" i="8"/>
  <c r="AL131" i="8"/>
  <c r="AK131" i="8"/>
  <c r="AJ131" i="8"/>
  <c r="AI131" i="8"/>
  <c r="AH131" i="8"/>
  <c r="AG131" i="8"/>
  <c r="AF131" i="8"/>
  <c r="AE131" i="8"/>
  <c r="AD131" i="8"/>
  <c r="AN130" i="8"/>
  <c r="AM130" i="8"/>
  <c r="AL130" i="8"/>
  <c r="AK130" i="8"/>
  <c r="AJ130" i="8"/>
  <c r="AI130" i="8"/>
  <c r="AH130" i="8"/>
  <c r="AG130" i="8"/>
  <c r="AF130" i="8"/>
  <c r="AE130" i="8"/>
  <c r="AD130" i="8"/>
  <c r="AN129" i="8"/>
  <c r="AM129" i="8"/>
  <c r="AL129" i="8"/>
  <c r="AK129" i="8"/>
  <c r="AJ129" i="8"/>
  <c r="AI129" i="8"/>
  <c r="AH129" i="8"/>
  <c r="AG129" i="8"/>
  <c r="AF129" i="8"/>
  <c r="AE129" i="8"/>
  <c r="AD129" i="8"/>
  <c r="AN128" i="8"/>
  <c r="AM128" i="8"/>
  <c r="AL128" i="8"/>
  <c r="AK128" i="8"/>
  <c r="AJ128" i="8"/>
  <c r="AI128" i="8"/>
  <c r="AH128" i="8"/>
  <c r="AG128" i="8"/>
  <c r="AF128" i="8"/>
  <c r="AE128" i="8"/>
  <c r="AD128" i="8"/>
  <c r="AN127" i="8"/>
  <c r="AM127" i="8"/>
  <c r="AL127" i="8"/>
  <c r="AK127" i="8"/>
  <c r="AJ127" i="8"/>
  <c r="AI127" i="8"/>
  <c r="AH127" i="8"/>
  <c r="AG127" i="8"/>
  <c r="AF127" i="8"/>
  <c r="AE127" i="8"/>
  <c r="AD127" i="8"/>
  <c r="AN126" i="8"/>
  <c r="AM126" i="8"/>
  <c r="AL126" i="8"/>
  <c r="AK126" i="8"/>
  <c r="AJ126" i="8"/>
  <c r="AI126" i="8"/>
  <c r="AH126" i="8"/>
  <c r="AG126" i="8"/>
  <c r="AF126" i="8"/>
  <c r="AE126" i="8"/>
  <c r="AD126" i="8"/>
  <c r="AN125" i="8"/>
  <c r="AM125" i="8"/>
  <c r="AL125" i="8"/>
  <c r="AK125" i="8"/>
  <c r="AJ125" i="8"/>
  <c r="AI125" i="8"/>
  <c r="AH125" i="8"/>
  <c r="AG125" i="8"/>
  <c r="AF125" i="8"/>
  <c r="AE125" i="8"/>
  <c r="AD125" i="8"/>
  <c r="AN124" i="8"/>
  <c r="AM124" i="8"/>
  <c r="AL124" i="8"/>
  <c r="AK124" i="8"/>
  <c r="AJ124" i="8"/>
  <c r="AI124" i="8"/>
  <c r="AH124" i="8"/>
  <c r="AG124" i="8"/>
  <c r="AF124" i="8"/>
  <c r="AE124" i="8"/>
  <c r="AD124" i="8"/>
  <c r="AN123" i="8"/>
  <c r="AM123" i="8"/>
  <c r="AL123" i="8"/>
  <c r="AK123" i="8"/>
  <c r="AJ123" i="8"/>
  <c r="AI123" i="8"/>
  <c r="AH123" i="8"/>
  <c r="AG123" i="8"/>
  <c r="AF123" i="8"/>
  <c r="AE123" i="8"/>
  <c r="AD123" i="8"/>
  <c r="AN122" i="8"/>
  <c r="AM122" i="8"/>
  <c r="AL122" i="8"/>
  <c r="AK122" i="8"/>
  <c r="AJ122" i="8"/>
  <c r="AI122" i="8"/>
  <c r="AH122" i="8"/>
  <c r="AG122" i="8"/>
  <c r="AF122" i="8"/>
  <c r="AE122" i="8"/>
  <c r="AD122" i="8"/>
  <c r="AN121" i="8"/>
  <c r="AM121" i="8"/>
  <c r="AL121" i="8"/>
  <c r="AK121" i="8"/>
  <c r="AJ121" i="8"/>
  <c r="AI121" i="8"/>
  <c r="AH121" i="8"/>
  <c r="AG121" i="8"/>
  <c r="AF121" i="8"/>
  <c r="AE121" i="8"/>
  <c r="AD121" i="8"/>
  <c r="AN120" i="8"/>
  <c r="AM120" i="8"/>
  <c r="AL120" i="8"/>
  <c r="AK120" i="8"/>
  <c r="AJ120" i="8"/>
  <c r="AI120" i="8"/>
  <c r="AH120" i="8"/>
  <c r="AG120" i="8"/>
  <c r="AF120" i="8"/>
  <c r="AE120" i="8"/>
  <c r="AD120" i="8"/>
  <c r="AN119" i="8"/>
  <c r="AM119" i="8"/>
  <c r="AL119" i="8"/>
  <c r="AK119" i="8"/>
  <c r="AJ119" i="8"/>
  <c r="AI119" i="8"/>
  <c r="AH119" i="8"/>
  <c r="AG119" i="8"/>
  <c r="AF119" i="8"/>
  <c r="AE119" i="8"/>
  <c r="AD119" i="8"/>
  <c r="AN118" i="8"/>
  <c r="AM118" i="8"/>
  <c r="AL118" i="8"/>
  <c r="AK118" i="8"/>
  <c r="AJ118" i="8"/>
  <c r="AI118" i="8"/>
  <c r="AH118" i="8"/>
  <c r="AG118" i="8"/>
  <c r="AF118" i="8"/>
  <c r="AE118" i="8"/>
  <c r="AD118" i="8"/>
  <c r="AN117" i="8"/>
  <c r="AM117" i="8"/>
  <c r="AL117" i="8"/>
  <c r="AK117" i="8"/>
  <c r="AJ117" i="8"/>
  <c r="AI117" i="8"/>
  <c r="AH117" i="8"/>
  <c r="AG117" i="8"/>
  <c r="AF117" i="8"/>
  <c r="AE117" i="8"/>
  <c r="AD117" i="8"/>
  <c r="AN116" i="8"/>
  <c r="AM116" i="8"/>
  <c r="AL116" i="8"/>
  <c r="AK116" i="8"/>
  <c r="AJ116" i="8"/>
  <c r="AI116" i="8"/>
  <c r="AH116" i="8"/>
  <c r="AG116" i="8"/>
  <c r="AF116" i="8"/>
  <c r="AE116" i="8"/>
  <c r="AD116" i="8"/>
  <c r="AN115" i="8"/>
  <c r="AM115" i="8"/>
  <c r="AL115" i="8"/>
  <c r="AK115" i="8"/>
  <c r="AJ115" i="8"/>
  <c r="AI115" i="8"/>
  <c r="AH115" i="8"/>
  <c r="AG115" i="8"/>
  <c r="AF115" i="8"/>
  <c r="AE115" i="8"/>
  <c r="AD115" i="8"/>
  <c r="AN114" i="8"/>
  <c r="AM114" i="8"/>
  <c r="AL114" i="8"/>
  <c r="AK114" i="8"/>
  <c r="AJ114" i="8"/>
  <c r="AI114" i="8"/>
  <c r="AH114" i="8"/>
  <c r="AG114" i="8"/>
  <c r="AF114" i="8"/>
  <c r="AE114" i="8"/>
  <c r="AD114" i="8"/>
  <c r="AN113" i="8"/>
  <c r="AM113" i="8"/>
  <c r="AL113" i="8"/>
  <c r="AK113" i="8"/>
  <c r="AJ113" i="8"/>
  <c r="AI113" i="8"/>
  <c r="AH113" i="8"/>
  <c r="AG113" i="8"/>
  <c r="AF113" i="8"/>
  <c r="AE113" i="8"/>
  <c r="AD113" i="8"/>
  <c r="AN112" i="8"/>
  <c r="AM112" i="8"/>
  <c r="AL112" i="8"/>
  <c r="AK112" i="8"/>
  <c r="AJ112" i="8"/>
  <c r="AI112" i="8"/>
  <c r="AH112" i="8"/>
  <c r="AG112" i="8"/>
  <c r="AF112" i="8"/>
  <c r="AE112" i="8"/>
  <c r="AD112" i="8"/>
  <c r="AN111" i="8"/>
  <c r="AM111" i="8"/>
  <c r="AL111" i="8"/>
  <c r="AK111" i="8"/>
  <c r="AJ111" i="8"/>
  <c r="AI111" i="8"/>
  <c r="AH111" i="8"/>
  <c r="AG111" i="8"/>
  <c r="AF111" i="8"/>
  <c r="AE111" i="8"/>
  <c r="AD111" i="8"/>
  <c r="AN110" i="8"/>
  <c r="AM110" i="8"/>
  <c r="AL110" i="8"/>
  <c r="AK110" i="8"/>
  <c r="AJ110" i="8"/>
  <c r="AI110" i="8"/>
  <c r="AH110" i="8"/>
  <c r="AG110" i="8"/>
  <c r="AF110" i="8"/>
  <c r="AE110" i="8"/>
  <c r="AD110" i="8"/>
  <c r="AN109" i="8"/>
  <c r="AM109" i="8"/>
  <c r="AL109" i="8"/>
  <c r="AK109" i="8"/>
  <c r="AJ109" i="8"/>
  <c r="AI109" i="8"/>
  <c r="AH109" i="8"/>
  <c r="AG109" i="8"/>
  <c r="AF109" i="8"/>
  <c r="AE109" i="8"/>
  <c r="AD109" i="8"/>
  <c r="AN108" i="8"/>
  <c r="AM108" i="8"/>
  <c r="AL108" i="8"/>
  <c r="AK108" i="8"/>
  <c r="AJ108" i="8"/>
  <c r="AI108" i="8"/>
  <c r="AH108" i="8"/>
  <c r="AG108" i="8"/>
  <c r="AF108" i="8"/>
  <c r="AE108" i="8"/>
  <c r="AD108" i="8"/>
  <c r="AN107" i="8"/>
  <c r="AM107" i="8"/>
  <c r="AL107" i="8"/>
  <c r="AK107" i="8"/>
  <c r="AJ107" i="8"/>
  <c r="AI107" i="8"/>
  <c r="AH107" i="8"/>
  <c r="AG107" i="8"/>
  <c r="AF107" i="8"/>
  <c r="AE107" i="8"/>
  <c r="AD107" i="8"/>
  <c r="AN106" i="8"/>
  <c r="AM106" i="8"/>
  <c r="AL106" i="8"/>
  <c r="AK106" i="8"/>
  <c r="AJ106" i="8"/>
  <c r="AI106" i="8"/>
  <c r="AH106" i="8"/>
  <c r="AG106" i="8"/>
  <c r="AF106" i="8"/>
  <c r="AE106" i="8"/>
  <c r="AD106" i="8"/>
  <c r="AN105" i="8"/>
  <c r="AM105" i="8"/>
  <c r="AL105" i="8"/>
  <c r="AK105" i="8"/>
  <c r="AJ105" i="8"/>
  <c r="AI105" i="8"/>
  <c r="AH105" i="8"/>
  <c r="AG105" i="8"/>
  <c r="AF105" i="8"/>
  <c r="AE105" i="8"/>
  <c r="AD105" i="8"/>
  <c r="AN104" i="8"/>
  <c r="AM104" i="8"/>
  <c r="AL104" i="8"/>
  <c r="AK104" i="8"/>
  <c r="AJ104" i="8"/>
  <c r="AI104" i="8"/>
  <c r="AH104" i="8"/>
  <c r="AG104" i="8"/>
  <c r="AF104" i="8"/>
  <c r="AE104" i="8"/>
  <c r="AD104" i="8"/>
  <c r="AN103" i="8"/>
  <c r="AM103" i="8"/>
  <c r="AL103" i="8"/>
  <c r="AK103" i="8"/>
  <c r="AJ103" i="8"/>
  <c r="AI103" i="8"/>
  <c r="AH103" i="8"/>
  <c r="AG103" i="8"/>
  <c r="AF103" i="8"/>
  <c r="AE103" i="8"/>
  <c r="AD103" i="8"/>
  <c r="AN102" i="8"/>
  <c r="AM102" i="8"/>
  <c r="AL102" i="8"/>
  <c r="AK102" i="8"/>
  <c r="AJ102" i="8"/>
  <c r="AI102" i="8"/>
  <c r="AH102" i="8"/>
  <c r="AG102" i="8"/>
  <c r="AF102" i="8"/>
  <c r="AE102" i="8"/>
  <c r="AD102" i="8"/>
  <c r="AN101" i="8"/>
  <c r="AM101" i="8"/>
  <c r="AL101" i="8"/>
  <c r="AK101" i="8"/>
  <c r="AJ101" i="8"/>
  <c r="AI101" i="8"/>
  <c r="AH101" i="8"/>
  <c r="AG101" i="8"/>
  <c r="AF101" i="8"/>
  <c r="AE101" i="8"/>
  <c r="AD101" i="8"/>
  <c r="AN100" i="8"/>
  <c r="AM100" i="8"/>
  <c r="AL100" i="8"/>
  <c r="AK100" i="8"/>
  <c r="AJ100" i="8"/>
  <c r="AI100" i="8"/>
  <c r="AH100" i="8"/>
  <c r="AG100" i="8"/>
  <c r="AF100" i="8"/>
  <c r="AE100" i="8"/>
  <c r="AD100" i="8"/>
  <c r="AN99" i="8"/>
  <c r="AM99" i="8"/>
  <c r="AL99" i="8"/>
  <c r="AK99" i="8"/>
  <c r="AJ99" i="8"/>
  <c r="AI99" i="8"/>
  <c r="AH99" i="8"/>
  <c r="AG99" i="8"/>
  <c r="AF99" i="8"/>
  <c r="AE99" i="8"/>
  <c r="AD99" i="8"/>
  <c r="AN98" i="8"/>
  <c r="AM98" i="8"/>
  <c r="AL98" i="8"/>
  <c r="AK98" i="8"/>
  <c r="AJ98" i="8"/>
  <c r="AI98" i="8"/>
  <c r="AH98" i="8"/>
  <c r="AG98" i="8"/>
  <c r="AF98" i="8"/>
  <c r="AE98" i="8"/>
  <c r="AD98" i="8"/>
  <c r="AN97" i="8"/>
  <c r="AM97" i="8"/>
  <c r="AL97" i="8"/>
  <c r="AK97" i="8"/>
  <c r="AJ97" i="8"/>
  <c r="AI97" i="8"/>
  <c r="AH97" i="8"/>
  <c r="AG97" i="8"/>
  <c r="AF97" i="8"/>
  <c r="AE97" i="8"/>
  <c r="AD97" i="8"/>
  <c r="AN96" i="8"/>
  <c r="AM96" i="8"/>
  <c r="AL96" i="8"/>
  <c r="AK96" i="8"/>
  <c r="AJ96" i="8"/>
  <c r="AI96" i="8"/>
  <c r="AH96" i="8"/>
  <c r="AG96" i="8"/>
  <c r="AF96" i="8"/>
  <c r="AE96" i="8"/>
  <c r="AD96" i="8"/>
  <c r="AN95" i="8"/>
  <c r="AM95" i="8"/>
  <c r="AL95" i="8"/>
  <c r="AK95" i="8"/>
  <c r="AJ95" i="8"/>
  <c r="AI95" i="8"/>
  <c r="AH95" i="8"/>
  <c r="AG95" i="8"/>
  <c r="AF95" i="8"/>
  <c r="AE95" i="8"/>
  <c r="AD95" i="8"/>
  <c r="AN94" i="8"/>
  <c r="AM94" i="8"/>
  <c r="AL94" i="8"/>
  <c r="AK94" i="8"/>
  <c r="AJ94" i="8"/>
  <c r="AI94" i="8"/>
  <c r="AH94" i="8"/>
  <c r="AG94" i="8"/>
  <c r="AF94" i="8"/>
  <c r="AE94" i="8"/>
  <c r="AD94" i="8"/>
  <c r="AN93" i="8"/>
  <c r="AM93" i="8"/>
  <c r="AL93" i="8"/>
  <c r="AK93" i="8"/>
  <c r="AJ93" i="8"/>
  <c r="AI93" i="8"/>
  <c r="AH93" i="8"/>
  <c r="AG93" i="8"/>
  <c r="AF93" i="8"/>
  <c r="AE93" i="8"/>
  <c r="AD93" i="8"/>
  <c r="AN92" i="8"/>
  <c r="AM92" i="8"/>
  <c r="AL92" i="8"/>
  <c r="AK92" i="8"/>
  <c r="AJ92" i="8"/>
  <c r="AI92" i="8"/>
  <c r="AH92" i="8"/>
  <c r="AG92" i="8"/>
  <c r="AF92" i="8"/>
  <c r="AE92" i="8"/>
  <c r="AD92" i="8"/>
  <c r="AN91" i="8"/>
  <c r="AM91" i="8"/>
  <c r="AL91" i="8"/>
  <c r="AK91" i="8"/>
  <c r="AJ91" i="8"/>
  <c r="AI91" i="8"/>
  <c r="AH91" i="8"/>
  <c r="AG91" i="8"/>
  <c r="AF91" i="8"/>
  <c r="AE91" i="8"/>
  <c r="AD91" i="8"/>
  <c r="AN90" i="8"/>
  <c r="AM90" i="8"/>
  <c r="AL90" i="8"/>
  <c r="AK90" i="8"/>
  <c r="AJ90" i="8"/>
  <c r="AI90" i="8"/>
  <c r="AH90" i="8"/>
  <c r="AG90" i="8"/>
  <c r="AF90" i="8"/>
  <c r="AE90" i="8"/>
  <c r="AD90" i="8"/>
  <c r="AN89" i="8"/>
  <c r="AM89" i="8"/>
  <c r="AL89" i="8"/>
  <c r="AK89" i="8"/>
  <c r="AJ89" i="8"/>
  <c r="AI89" i="8"/>
  <c r="AH89" i="8"/>
  <c r="AG89" i="8"/>
  <c r="AF89" i="8"/>
  <c r="AE89" i="8"/>
  <c r="AD89" i="8"/>
  <c r="AN88" i="8"/>
  <c r="AM88" i="8"/>
  <c r="AL88" i="8"/>
  <c r="AK88" i="8"/>
  <c r="AJ88" i="8"/>
  <c r="AI88" i="8"/>
  <c r="AH88" i="8"/>
  <c r="AG88" i="8"/>
  <c r="AF88" i="8"/>
  <c r="AE88" i="8"/>
  <c r="AD88" i="8"/>
  <c r="AN87" i="8"/>
  <c r="AM87" i="8"/>
  <c r="AL87" i="8"/>
  <c r="AK87" i="8"/>
  <c r="AJ87" i="8"/>
  <c r="AI87" i="8"/>
  <c r="AH87" i="8"/>
  <c r="AG87" i="8"/>
  <c r="AF87" i="8"/>
  <c r="AE87" i="8"/>
  <c r="AD87" i="8"/>
  <c r="AN86" i="8"/>
  <c r="AM86" i="8"/>
  <c r="AL86" i="8"/>
  <c r="AK86" i="8"/>
  <c r="AJ86" i="8"/>
  <c r="AI86" i="8"/>
  <c r="AH86" i="8"/>
  <c r="AG86" i="8"/>
  <c r="AF86" i="8"/>
  <c r="AE86" i="8"/>
  <c r="AD86" i="8"/>
  <c r="AN85" i="8"/>
  <c r="AM85" i="8"/>
  <c r="AL85" i="8"/>
  <c r="AK85" i="8"/>
  <c r="AJ85" i="8"/>
  <c r="AI85" i="8"/>
  <c r="AH85" i="8"/>
  <c r="AG85" i="8"/>
  <c r="AF85" i="8"/>
  <c r="AE85" i="8"/>
  <c r="AD85" i="8"/>
  <c r="AN84" i="8"/>
  <c r="AM84" i="8"/>
  <c r="AL84" i="8"/>
  <c r="AK84" i="8"/>
  <c r="AJ84" i="8"/>
  <c r="AI84" i="8"/>
  <c r="AH84" i="8"/>
  <c r="AG84" i="8"/>
  <c r="AF84" i="8"/>
  <c r="AE84" i="8"/>
  <c r="AD84" i="8"/>
  <c r="AN83" i="8"/>
  <c r="AM83" i="8"/>
  <c r="AL83" i="8"/>
  <c r="AK83" i="8"/>
  <c r="AJ83" i="8"/>
  <c r="AI83" i="8"/>
  <c r="AH83" i="8"/>
  <c r="AG83" i="8"/>
  <c r="AF83" i="8"/>
  <c r="AE83" i="8"/>
  <c r="AD83" i="8"/>
  <c r="AN82" i="8"/>
  <c r="AM82" i="8"/>
  <c r="AL82" i="8"/>
  <c r="AK82" i="8"/>
  <c r="AJ82" i="8"/>
  <c r="AI82" i="8"/>
  <c r="AH82" i="8"/>
  <c r="AG82" i="8"/>
  <c r="AF82" i="8"/>
  <c r="AE82" i="8"/>
  <c r="AD82" i="8"/>
  <c r="AN81" i="8"/>
  <c r="AM81" i="8"/>
  <c r="AL81" i="8"/>
  <c r="AK81" i="8"/>
  <c r="AJ81" i="8"/>
  <c r="AI81" i="8"/>
  <c r="AH81" i="8"/>
  <c r="AG81" i="8"/>
  <c r="AF81" i="8"/>
  <c r="AE81" i="8"/>
  <c r="AD81" i="8"/>
  <c r="AN80" i="8"/>
  <c r="AM80" i="8"/>
  <c r="AL80" i="8"/>
  <c r="AK80" i="8"/>
  <c r="AJ80" i="8"/>
  <c r="AI80" i="8"/>
  <c r="AH80" i="8"/>
  <c r="AG80" i="8"/>
  <c r="AF80" i="8"/>
  <c r="AE80" i="8"/>
  <c r="AD80" i="8"/>
  <c r="AN79" i="8"/>
  <c r="AM79" i="8"/>
  <c r="AL79" i="8"/>
  <c r="AK79" i="8"/>
  <c r="AJ79" i="8"/>
  <c r="AI79" i="8"/>
  <c r="AH79" i="8"/>
  <c r="AG79" i="8"/>
  <c r="AF79" i="8"/>
  <c r="AE79" i="8"/>
  <c r="AD79" i="8"/>
  <c r="AN78" i="8"/>
  <c r="AM78" i="8"/>
  <c r="AL78" i="8"/>
  <c r="AK78" i="8"/>
  <c r="AJ78" i="8"/>
  <c r="AI78" i="8"/>
  <c r="AH78" i="8"/>
  <c r="AG78" i="8"/>
  <c r="AF78" i="8"/>
  <c r="AE78" i="8"/>
  <c r="AD78" i="8"/>
  <c r="AN77" i="8"/>
  <c r="AM77" i="8"/>
  <c r="AL77" i="8"/>
  <c r="AK77" i="8"/>
  <c r="AJ77" i="8"/>
  <c r="AI77" i="8"/>
  <c r="AH77" i="8"/>
  <c r="AG77" i="8"/>
  <c r="AF77" i="8"/>
  <c r="AE77" i="8"/>
  <c r="AD77" i="8"/>
  <c r="AN76" i="8"/>
  <c r="AM76" i="8"/>
  <c r="AL76" i="8"/>
  <c r="AK76" i="8"/>
  <c r="AJ76" i="8"/>
  <c r="AI76" i="8"/>
  <c r="AH76" i="8"/>
  <c r="AG76" i="8"/>
  <c r="AF76" i="8"/>
  <c r="AE76" i="8"/>
  <c r="AD76" i="8"/>
  <c r="AN75" i="8"/>
  <c r="AM75" i="8"/>
  <c r="AL75" i="8"/>
  <c r="AK75" i="8"/>
  <c r="AJ75" i="8"/>
  <c r="AI75" i="8"/>
  <c r="AH75" i="8"/>
  <c r="AG75" i="8"/>
  <c r="AF75" i="8"/>
  <c r="AE75" i="8"/>
  <c r="AD75" i="8"/>
  <c r="AN74" i="8"/>
  <c r="AM74" i="8"/>
  <c r="AL74" i="8"/>
  <c r="AK74" i="8"/>
  <c r="AJ74" i="8"/>
  <c r="AI74" i="8"/>
  <c r="AH74" i="8"/>
  <c r="AG74" i="8"/>
  <c r="AF74" i="8"/>
  <c r="AE74" i="8"/>
  <c r="AD74" i="8"/>
  <c r="AN73" i="8"/>
  <c r="AM73" i="8"/>
  <c r="AL73" i="8"/>
  <c r="AK73" i="8"/>
  <c r="AJ73" i="8"/>
  <c r="AI73" i="8"/>
  <c r="AH73" i="8"/>
  <c r="AG73" i="8"/>
  <c r="AF73" i="8"/>
  <c r="AE73" i="8"/>
  <c r="AD73" i="8"/>
  <c r="AN72" i="8"/>
  <c r="AM72" i="8"/>
  <c r="AL72" i="8"/>
  <c r="AK72" i="8"/>
  <c r="AJ72" i="8"/>
  <c r="AI72" i="8"/>
  <c r="AH72" i="8"/>
  <c r="AG72" i="8"/>
  <c r="AF72" i="8"/>
  <c r="AE72" i="8"/>
  <c r="AD72" i="8"/>
  <c r="AN71" i="8"/>
  <c r="AM71" i="8"/>
  <c r="AL71" i="8"/>
  <c r="AK71" i="8"/>
  <c r="AJ71" i="8"/>
  <c r="AI71" i="8"/>
  <c r="AH71" i="8"/>
  <c r="AG71" i="8"/>
  <c r="AF71" i="8"/>
  <c r="AE71" i="8"/>
  <c r="AD71" i="8"/>
  <c r="AN70" i="8"/>
  <c r="AM70" i="8"/>
  <c r="AL70" i="8"/>
  <c r="AK70" i="8"/>
  <c r="AJ70" i="8"/>
  <c r="AI70" i="8"/>
  <c r="AH70" i="8"/>
  <c r="AG70" i="8"/>
  <c r="AF70" i="8"/>
  <c r="AE70" i="8"/>
  <c r="AD70" i="8"/>
  <c r="AN69" i="8"/>
  <c r="AM69" i="8"/>
  <c r="AL69" i="8"/>
  <c r="AK69" i="8"/>
  <c r="AJ69" i="8"/>
  <c r="AI69" i="8"/>
  <c r="AH69" i="8"/>
  <c r="AG69" i="8"/>
  <c r="AF69" i="8"/>
  <c r="AE69" i="8"/>
  <c r="AD69" i="8"/>
  <c r="AN68" i="8"/>
  <c r="AM68" i="8"/>
  <c r="AL68" i="8"/>
  <c r="AK68" i="8"/>
  <c r="AJ68" i="8"/>
  <c r="AI68" i="8"/>
  <c r="AH68" i="8"/>
  <c r="AG68" i="8"/>
  <c r="AF68" i="8"/>
  <c r="AE68" i="8"/>
  <c r="AD68" i="8"/>
  <c r="AN67" i="8"/>
  <c r="AM67" i="8"/>
  <c r="AL67" i="8"/>
  <c r="AK67" i="8"/>
  <c r="AJ67" i="8"/>
  <c r="AI67" i="8"/>
  <c r="AH67" i="8"/>
  <c r="AG67" i="8"/>
  <c r="AF67" i="8"/>
  <c r="AE67" i="8"/>
  <c r="AD67" i="8"/>
  <c r="AN66" i="8"/>
  <c r="AM66" i="8"/>
  <c r="AL66" i="8"/>
  <c r="AK66" i="8"/>
  <c r="AJ66" i="8"/>
  <c r="AI66" i="8"/>
  <c r="AH66" i="8"/>
  <c r="AG66" i="8"/>
  <c r="AF66" i="8"/>
  <c r="AE66" i="8"/>
  <c r="AD66" i="8"/>
  <c r="AN65" i="8"/>
  <c r="AM65" i="8"/>
  <c r="AL65" i="8"/>
  <c r="AK65" i="8"/>
  <c r="AJ65" i="8"/>
  <c r="AI65" i="8"/>
  <c r="AH65" i="8"/>
  <c r="AG65" i="8"/>
  <c r="AF65" i="8"/>
  <c r="AE65" i="8"/>
  <c r="AD65" i="8"/>
  <c r="AN64" i="8"/>
  <c r="AM64" i="8"/>
  <c r="AL64" i="8"/>
  <c r="AK64" i="8"/>
  <c r="AJ64" i="8"/>
  <c r="AI64" i="8"/>
  <c r="AH64" i="8"/>
  <c r="AG64" i="8"/>
  <c r="AF64" i="8"/>
  <c r="AE64" i="8"/>
  <c r="AD64" i="8"/>
  <c r="AN63" i="8"/>
  <c r="AM63" i="8"/>
  <c r="AL63" i="8"/>
  <c r="AK63" i="8"/>
  <c r="AJ63" i="8"/>
  <c r="AI63" i="8"/>
  <c r="AH63" i="8"/>
  <c r="AG63" i="8"/>
  <c r="AF63" i="8"/>
  <c r="AE63" i="8"/>
  <c r="AD63" i="8"/>
  <c r="AN62" i="8"/>
  <c r="AM62" i="8"/>
  <c r="AL62" i="8"/>
  <c r="AK62" i="8"/>
  <c r="AJ62" i="8"/>
  <c r="AI62" i="8"/>
  <c r="AH62" i="8"/>
  <c r="AG62" i="8"/>
  <c r="AF62" i="8"/>
  <c r="AE62" i="8"/>
  <c r="AD62" i="8"/>
  <c r="AN61" i="8"/>
  <c r="AM61" i="8"/>
  <c r="AL61" i="8"/>
  <c r="AK61" i="8"/>
  <c r="AJ61" i="8"/>
  <c r="AI61" i="8"/>
  <c r="AH61" i="8"/>
  <c r="AG61" i="8"/>
  <c r="AF61" i="8"/>
  <c r="AE61" i="8"/>
  <c r="AD61" i="8"/>
  <c r="AN60" i="8"/>
  <c r="AM60" i="8"/>
  <c r="AL60" i="8"/>
  <c r="AK60" i="8"/>
  <c r="AJ60" i="8"/>
  <c r="AI60" i="8"/>
  <c r="AH60" i="8"/>
  <c r="AG60" i="8"/>
  <c r="AF60" i="8"/>
  <c r="AE60" i="8"/>
  <c r="AD60" i="8"/>
  <c r="AN59" i="8"/>
  <c r="AM59" i="8"/>
  <c r="AL59" i="8"/>
  <c r="AK59" i="8"/>
  <c r="AJ59" i="8"/>
  <c r="AI59" i="8"/>
  <c r="AH59" i="8"/>
  <c r="AG59" i="8"/>
  <c r="AF59" i="8"/>
  <c r="AE59" i="8"/>
  <c r="AD59" i="8"/>
  <c r="AN58" i="8"/>
  <c r="AM58" i="8"/>
  <c r="AL58" i="8"/>
  <c r="AK58" i="8"/>
  <c r="AJ58" i="8"/>
  <c r="AI58" i="8"/>
  <c r="AH58" i="8"/>
  <c r="AG58" i="8"/>
  <c r="AF58" i="8"/>
  <c r="AE58" i="8"/>
  <c r="AD58" i="8"/>
  <c r="AN57" i="8"/>
  <c r="AM57" i="8"/>
  <c r="AL57" i="8"/>
  <c r="AK57" i="8"/>
  <c r="AJ57" i="8"/>
  <c r="AI57" i="8"/>
  <c r="AH57" i="8"/>
  <c r="AG57" i="8"/>
  <c r="AF57" i="8"/>
  <c r="AE57" i="8"/>
  <c r="AD57" i="8"/>
  <c r="AN56" i="8"/>
  <c r="AM56" i="8"/>
  <c r="AL56" i="8"/>
  <c r="AK56" i="8"/>
  <c r="AJ56" i="8"/>
  <c r="AI56" i="8"/>
  <c r="AH56" i="8"/>
  <c r="AG56" i="8"/>
  <c r="AF56" i="8"/>
  <c r="AE56" i="8"/>
  <c r="AD56" i="8"/>
  <c r="AN55" i="8"/>
  <c r="AM55" i="8"/>
  <c r="AL55" i="8"/>
  <c r="AK55" i="8"/>
  <c r="AJ55" i="8"/>
  <c r="AI55" i="8"/>
  <c r="AH55" i="8"/>
  <c r="AG55" i="8"/>
  <c r="AF55" i="8"/>
  <c r="AE55" i="8"/>
  <c r="AD55" i="8"/>
  <c r="AN54" i="8"/>
  <c r="AM54" i="8"/>
  <c r="AL54" i="8"/>
  <c r="AK54" i="8"/>
  <c r="AJ54" i="8"/>
  <c r="AI54" i="8"/>
  <c r="AH54" i="8"/>
  <c r="AG54" i="8"/>
  <c r="AF54" i="8"/>
  <c r="AE54" i="8"/>
  <c r="AD54" i="8"/>
  <c r="AN53" i="8"/>
  <c r="AM53" i="8"/>
  <c r="AL53" i="8"/>
  <c r="AK53" i="8"/>
  <c r="AJ53" i="8"/>
  <c r="AI53" i="8"/>
  <c r="AH53" i="8"/>
  <c r="AG53" i="8"/>
  <c r="AF53" i="8"/>
  <c r="AE53" i="8"/>
  <c r="AD53" i="8"/>
  <c r="AN52" i="8"/>
  <c r="AM52" i="8"/>
  <c r="AL52" i="8"/>
  <c r="AK52" i="8"/>
  <c r="AJ52" i="8"/>
  <c r="AI52" i="8"/>
  <c r="AH52" i="8"/>
  <c r="AG52" i="8"/>
  <c r="AF52" i="8"/>
  <c r="AE52" i="8"/>
  <c r="AD52" i="8"/>
  <c r="AN51" i="8"/>
  <c r="AM51" i="8"/>
  <c r="AL51" i="8"/>
  <c r="AK51" i="8"/>
  <c r="AJ51" i="8"/>
  <c r="AI51" i="8"/>
  <c r="AH51" i="8"/>
  <c r="AG51" i="8"/>
  <c r="AF51" i="8"/>
  <c r="AE51" i="8"/>
  <c r="AD51" i="8"/>
  <c r="AN50" i="8"/>
  <c r="AM50" i="8"/>
  <c r="AL50" i="8"/>
  <c r="AK50" i="8"/>
  <c r="AJ50" i="8"/>
  <c r="AI50" i="8"/>
  <c r="AH50" i="8"/>
  <c r="AG50" i="8"/>
  <c r="AF50" i="8"/>
  <c r="AE50" i="8"/>
  <c r="AD50" i="8"/>
  <c r="AN49" i="8"/>
  <c r="AM49" i="8"/>
  <c r="AL49" i="8"/>
  <c r="AK49" i="8"/>
  <c r="AJ49" i="8"/>
  <c r="AI49" i="8"/>
  <c r="AH49" i="8"/>
  <c r="AG49" i="8"/>
  <c r="AF49" i="8"/>
  <c r="AE49" i="8"/>
  <c r="AD49" i="8"/>
  <c r="AN48" i="8"/>
  <c r="AM48" i="8"/>
  <c r="AL48" i="8"/>
  <c r="AK48" i="8"/>
  <c r="AJ48" i="8"/>
  <c r="AI48" i="8"/>
  <c r="AH48" i="8"/>
  <c r="AG48" i="8"/>
  <c r="AF48" i="8"/>
  <c r="AE48" i="8"/>
  <c r="AD48" i="8"/>
  <c r="AN47" i="8"/>
  <c r="AM47" i="8"/>
  <c r="AL47" i="8"/>
  <c r="AK47" i="8"/>
  <c r="AJ47" i="8"/>
  <c r="AI47" i="8"/>
  <c r="AH47" i="8"/>
  <c r="AG47" i="8"/>
  <c r="AF47" i="8"/>
  <c r="AE47" i="8"/>
  <c r="AD47" i="8"/>
  <c r="AN46" i="8"/>
  <c r="AM46" i="8"/>
  <c r="AL46" i="8"/>
  <c r="AK46" i="8"/>
  <c r="AJ46" i="8"/>
  <c r="AI46" i="8"/>
  <c r="AH46" i="8"/>
  <c r="AG46" i="8"/>
  <c r="AF46" i="8"/>
  <c r="AE46" i="8"/>
  <c r="AD46" i="8"/>
  <c r="AN45" i="8"/>
  <c r="AM45" i="8"/>
  <c r="AL45" i="8"/>
  <c r="AK45" i="8"/>
  <c r="AJ45" i="8"/>
  <c r="AI45" i="8"/>
  <c r="AH45" i="8"/>
  <c r="AG45" i="8"/>
  <c r="AF45" i="8"/>
  <c r="AE45" i="8"/>
  <c r="AD45" i="8"/>
  <c r="AN44" i="8"/>
  <c r="AM44" i="8"/>
  <c r="AL44" i="8"/>
  <c r="AK44" i="8"/>
  <c r="AJ44" i="8"/>
  <c r="AI44" i="8"/>
  <c r="AH44" i="8"/>
  <c r="AG44" i="8"/>
  <c r="AF44" i="8"/>
  <c r="AE44" i="8"/>
  <c r="AD44" i="8"/>
  <c r="AN43" i="8"/>
  <c r="AM43" i="8"/>
  <c r="AL43" i="8"/>
  <c r="AK43" i="8"/>
  <c r="AJ43" i="8"/>
  <c r="AI43" i="8"/>
  <c r="AH43" i="8"/>
  <c r="AG43" i="8"/>
  <c r="AF43" i="8"/>
  <c r="AE43" i="8"/>
  <c r="AD43" i="8"/>
  <c r="AN42" i="8"/>
  <c r="AM42" i="8"/>
  <c r="AL42" i="8"/>
  <c r="AK42" i="8"/>
  <c r="AJ42" i="8"/>
  <c r="AI42" i="8"/>
  <c r="AH42" i="8"/>
  <c r="AG42" i="8"/>
  <c r="AF42" i="8"/>
  <c r="AE42" i="8"/>
  <c r="AD42" i="8"/>
  <c r="AN41" i="8"/>
  <c r="AM41" i="8"/>
  <c r="AL41" i="8"/>
  <c r="AK41" i="8"/>
  <c r="AJ41" i="8"/>
  <c r="AI41" i="8"/>
  <c r="AH41" i="8"/>
  <c r="AG41" i="8"/>
  <c r="AF41" i="8"/>
  <c r="AE41" i="8"/>
  <c r="AD41" i="8"/>
  <c r="AN40" i="8"/>
  <c r="AM40" i="8"/>
  <c r="AL40" i="8"/>
  <c r="AK40" i="8"/>
  <c r="AJ40" i="8"/>
  <c r="AI40" i="8"/>
  <c r="AH40" i="8"/>
  <c r="AG40" i="8"/>
  <c r="AF40" i="8"/>
  <c r="AE40" i="8"/>
  <c r="AD40" i="8"/>
  <c r="AN39" i="8"/>
  <c r="AM39" i="8"/>
  <c r="AL39" i="8"/>
  <c r="AK39" i="8"/>
  <c r="AJ39" i="8"/>
  <c r="AI39" i="8"/>
  <c r="AH39" i="8"/>
  <c r="AG39" i="8"/>
  <c r="AF39" i="8"/>
  <c r="AE39" i="8"/>
  <c r="AD39" i="8"/>
  <c r="AN38" i="8"/>
  <c r="AM38" i="8"/>
  <c r="AL38" i="8"/>
  <c r="AK38" i="8"/>
  <c r="AJ38" i="8"/>
  <c r="AI38" i="8"/>
  <c r="AH38" i="8"/>
  <c r="AG38" i="8"/>
  <c r="AF38" i="8"/>
  <c r="AE38" i="8"/>
  <c r="AD38" i="8"/>
  <c r="AN37" i="8"/>
  <c r="AM37" i="8"/>
  <c r="AL37" i="8"/>
  <c r="AK37" i="8"/>
  <c r="AJ37" i="8"/>
  <c r="AI37" i="8"/>
  <c r="AH37" i="8"/>
  <c r="AG37" i="8"/>
  <c r="AF37" i="8"/>
  <c r="AE37" i="8"/>
  <c r="AD37" i="8"/>
  <c r="AN36" i="8"/>
  <c r="AM36" i="8"/>
  <c r="AL36" i="8"/>
  <c r="AK36" i="8"/>
  <c r="AJ36" i="8"/>
  <c r="AI36" i="8"/>
  <c r="AH36" i="8"/>
  <c r="AG36" i="8"/>
  <c r="AF36" i="8"/>
  <c r="AE36" i="8"/>
  <c r="AD36" i="8"/>
  <c r="AN35" i="8"/>
  <c r="AM35" i="8"/>
  <c r="AL35" i="8"/>
  <c r="AK35" i="8"/>
  <c r="AJ35" i="8"/>
  <c r="AI35" i="8"/>
  <c r="AH35" i="8"/>
  <c r="AG35" i="8"/>
  <c r="AF35" i="8"/>
  <c r="AE35" i="8"/>
  <c r="AD35" i="8"/>
  <c r="AN34" i="8"/>
  <c r="AM34" i="8"/>
  <c r="AL34" i="8"/>
  <c r="AK34" i="8"/>
  <c r="AJ34" i="8"/>
  <c r="AI34" i="8"/>
  <c r="AH34" i="8"/>
  <c r="AG34" i="8"/>
  <c r="AF34" i="8"/>
  <c r="AE34" i="8"/>
  <c r="AD34" i="8"/>
  <c r="AN33" i="8"/>
  <c r="AM33" i="8"/>
  <c r="AL33" i="8"/>
  <c r="AK33" i="8"/>
  <c r="AJ33" i="8"/>
  <c r="AI33" i="8"/>
  <c r="AH33" i="8"/>
  <c r="AG33" i="8"/>
  <c r="AF33" i="8"/>
  <c r="AE33" i="8"/>
  <c r="AD33" i="8"/>
  <c r="AN32" i="8"/>
  <c r="AM32" i="8"/>
  <c r="AL32" i="8"/>
  <c r="AK32" i="8"/>
  <c r="AJ32" i="8"/>
  <c r="AI32" i="8"/>
  <c r="AH32" i="8"/>
  <c r="AG32" i="8"/>
  <c r="AF32" i="8"/>
  <c r="AE32" i="8"/>
  <c r="AD32" i="8"/>
  <c r="AN31" i="8"/>
  <c r="AM31" i="8"/>
  <c r="AL31" i="8"/>
  <c r="AK31" i="8"/>
  <c r="AJ31" i="8"/>
  <c r="AI31" i="8"/>
  <c r="AH31" i="8"/>
  <c r="AG31" i="8"/>
  <c r="AF31" i="8"/>
  <c r="AE31" i="8"/>
  <c r="AD31" i="8"/>
  <c r="AN30" i="8"/>
  <c r="AM30" i="8"/>
  <c r="AL30" i="8"/>
  <c r="AK30" i="8"/>
  <c r="AJ30" i="8"/>
  <c r="AI30" i="8"/>
  <c r="AH30" i="8"/>
  <c r="AG30" i="8"/>
  <c r="AF30" i="8"/>
  <c r="AE30" i="8"/>
  <c r="AD30" i="8"/>
  <c r="AN29" i="8"/>
  <c r="AM29" i="8"/>
  <c r="AL29" i="8"/>
  <c r="AK29" i="8"/>
  <c r="AJ29" i="8"/>
  <c r="AI29" i="8"/>
  <c r="AH29" i="8"/>
  <c r="AG29" i="8"/>
  <c r="AF29" i="8"/>
  <c r="AE29" i="8"/>
  <c r="AD29" i="8"/>
  <c r="AN28" i="8"/>
  <c r="AM28" i="8"/>
  <c r="AL28" i="8"/>
  <c r="AK28" i="8"/>
  <c r="AJ28" i="8"/>
  <c r="AI28" i="8"/>
  <c r="AH28" i="8"/>
  <c r="AG28" i="8"/>
  <c r="AF28" i="8"/>
  <c r="AE28" i="8"/>
  <c r="AD28" i="8"/>
  <c r="AN27" i="8"/>
  <c r="AM27" i="8"/>
  <c r="AL27" i="8"/>
  <c r="AK27" i="8"/>
  <c r="AJ27" i="8"/>
  <c r="AI27" i="8"/>
  <c r="AH27" i="8"/>
  <c r="AG27" i="8"/>
  <c r="AF27" i="8"/>
  <c r="AE27" i="8"/>
  <c r="AD27" i="8"/>
  <c r="AN26" i="8"/>
  <c r="AM26" i="8"/>
  <c r="AL26" i="8"/>
  <c r="AK26" i="8"/>
  <c r="AJ26" i="8"/>
  <c r="AI26" i="8"/>
  <c r="AH26" i="8"/>
  <c r="AG26" i="8"/>
  <c r="AF26" i="8"/>
  <c r="AE26" i="8"/>
  <c r="AD26" i="8"/>
  <c r="AN25" i="8"/>
  <c r="AM25" i="8"/>
  <c r="AL25" i="8"/>
  <c r="AK25" i="8"/>
  <c r="AJ25" i="8"/>
  <c r="AI25" i="8"/>
  <c r="AH25" i="8"/>
  <c r="AG25" i="8"/>
  <c r="AF25" i="8"/>
  <c r="AE25" i="8"/>
  <c r="AD25" i="8"/>
  <c r="AN24" i="8"/>
  <c r="AM24" i="8"/>
  <c r="AL24" i="8"/>
  <c r="AK24" i="8"/>
  <c r="AJ24" i="8"/>
  <c r="AI24" i="8"/>
  <c r="AH24" i="8"/>
  <c r="AG24" i="8"/>
  <c r="AF24" i="8"/>
  <c r="AE24" i="8"/>
  <c r="AD24" i="8"/>
  <c r="AN23" i="8"/>
  <c r="AM23" i="8"/>
  <c r="AL23" i="8"/>
  <c r="AK23" i="8"/>
  <c r="AJ23" i="8"/>
  <c r="AI23" i="8"/>
  <c r="AH23" i="8"/>
  <c r="AG23" i="8"/>
  <c r="AF23" i="8"/>
  <c r="AE23" i="8"/>
  <c r="AD23" i="8"/>
  <c r="AN22" i="8"/>
  <c r="AM22" i="8"/>
  <c r="AL22" i="8"/>
  <c r="AK22" i="8"/>
  <c r="AJ22" i="8"/>
  <c r="AI22" i="8"/>
  <c r="AH22" i="8"/>
  <c r="AG22" i="8"/>
  <c r="AF22" i="8"/>
  <c r="AE22" i="8"/>
  <c r="AD22" i="8"/>
  <c r="AN21" i="8"/>
  <c r="AM21" i="8"/>
  <c r="AL21" i="8"/>
  <c r="AK21" i="8"/>
  <c r="AJ21" i="8"/>
  <c r="AI21" i="8"/>
  <c r="AH21" i="8"/>
  <c r="AG21" i="8"/>
  <c r="AF21" i="8"/>
  <c r="AE21" i="8"/>
  <c r="AD21" i="8"/>
  <c r="AN20" i="8"/>
  <c r="AM20" i="8"/>
  <c r="AL20" i="8"/>
  <c r="AK20" i="8"/>
  <c r="AJ20" i="8"/>
  <c r="AI20" i="8"/>
  <c r="AH20" i="8"/>
  <c r="AG20" i="8"/>
  <c r="AF20" i="8"/>
  <c r="AE20" i="8"/>
  <c r="AD20" i="8"/>
  <c r="AN19" i="8"/>
  <c r="AM19" i="8"/>
  <c r="AL19" i="8"/>
  <c r="AK19" i="8"/>
  <c r="AJ19" i="8"/>
  <c r="AI19" i="8"/>
  <c r="AH19" i="8"/>
  <c r="AG19" i="8"/>
  <c r="AF19" i="8"/>
  <c r="AE19" i="8"/>
  <c r="AD19" i="8"/>
  <c r="AN18" i="8"/>
  <c r="AM18" i="8"/>
  <c r="AL18" i="8"/>
  <c r="AK18" i="8"/>
  <c r="AJ18" i="8"/>
  <c r="AI18" i="8"/>
  <c r="AH18" i="8"/>
  <c r="AG18" i="8"/>
  <c r="AF18" i="8"/>
  <c r="AE18" i="8"/>
  <c r="AD18" i="8"/>
  <c r="AN17" i="8"/>
  <c r="AM17" i="8"/>
  <c r="AL17" i="8"/>
  <c r="AK17" i="8"/>
  <c r="AJ17" i="8"/>
  <c r="AI17" i="8"/>
  <c r="AH17" i="8"/>
  <c r="AG17" i="8"/>
  <c r="AF17" i="8"/>
  <c r="AE17" i="8"/>
  <c r="AD17" i="8"/>
  <c r="AN16" i="8"/>
  <c r="AM16" i="8"/>
  <c r="AL16" i="8"/>
  <c r="AK16" i="8"/>
  <c r="AJ16" i="8"/>
  <c r="AI16" i="8"/>
  <c r="AH16" i="8"/>
  <c r="AG16" i="8"/>
  <c r="AF16" i="8"/>
  <c r="AE16" i="8"/>
  <c r="AD16" i="8"/>
  <c r="AN15" i="8"/>
  <c r="AM15" i="8"/>
  <c r="AL15" i="8"/>
  <c r="AK15" i="8"/>
  <c r="AJ15" i="8"/>
  <c r="AI15" i="8"/>
  <c r="AH15" i="8"/>
  <c r="AG15" i="8"/>
  <c r="AF15" i="8"/>
  <c r="AE15" i="8"/>
  <c r="AD15" i="8"/>
  <c r="AN14" i="8"/>
  <c r="AM14" i="8"/>
  <c r="AL14" i="8"/>
  <c r="AK14" i="8"/>
  <c r="AJ14" i="8"/>
  <c r="AI14" i="8"/>
  <c r="AH14" i="8"/>
  <c r="AG14" i="8"/>
  <c r="AF14" i="8"/>
  <c r="AE14" i="8"/>
  <c r="AD14" i="8"/>
  <c r="AN13" i="8"/>
  <c r="AM13" i="8"/>
  <c r="AL13" i="8"/>
  <c r="AK13" i="8"/>
  <c r="AJ13" i="8"/>
  <c r="AI13" i="8"/>
  <c r="AH13" i="8"/>
  <c r="AG13" i="8"/>
  <c r="AF13" i="8"/>
  <c r="AE13" i="8"/>
  <c r="AD13" i="8"/>
  <c r="AN12" i="8"/>
  <c r="AM12" i="8"/>
  <c r="AL12" i="8"/>
  <c r="AK12" i="8"/>
  <c r="AJ12" i="8"/>
  <c r="AI12" i="8"/>
  <c r="AH12" i="8"/>
  <c r="AG12" i="8"/>
  <c r="AF12" i="8"/>
  <c r="AE12" i="8"/>
  <c r="AD12" i="8"/>
  <c r="AN11" i="8"/>
  <c r="AM11" i="8"/>
  <c r="AL11" i="8"/>
  <c r="AK11" i="8"/>
  <c r="AJ11" i="8"/>
  <c r="AI11" i="8"/>
  <c r="AH11" i="8"/>
  <c r="AG11" i="8"/>
  <c r="AF11" i="8"/>
  <c r="AE11" i="8"/>
  <c r="AD11" i="8"/>
  <c r="AN10" i="8"/>
  <c r="AM10" i="8"/>
  <c r="AL10" i="8"/>
  <c r="AK10" i="8"/>
  <c r="AJ10" i="8"/>
  <c r="AI10" i="8"/>
  <c r="AH10" i="8"/>
  <c r="AG10" i="8"/>
  <c r="AF10" i="8"/>
  <c r="AE10" i="8"/>
  <c r="AD10" i="8"/>
  <c r="AN9" i="8"/>
  <c r="AM9" i="8"/>
  <c r="AL9" i="8"/>
  <c r="AK9" i="8"/>
  <c r="AJ9" i="8"/>
  <c r="AI9" i="8"/>
  <c r="AH9" i="8"/>
  <c r="AG9" i="8"/>
  <c r="AF9" i="8"/>
  <c r="AE9" i="8"/>
  <c r="AD9" i="8"/>
  <c r="AN8" i="8"/>
  <c r="AM8" i="8"/>
  <c r="AL8" i="8"/>
  <c r="AK8" i="8"/>
  <c r="AJ8" i="8"/>
  <c r="AI8" i="8"/>
  <c r="AH8" i="8"/>
  <c r="AG8" i="8"/>
  <c r="AF8" i="8"/>
  <c r="AE8" i="8"/>
  <c r="AD8" i="8"/>
  <c r="AN7" i="8"/>
  <c r="AM7" i="8"/>
  <c r="AL7" i="8"/>
  <c r="AK7" i="8"/>
  <c r="AJ7" i="8"/>
  <c r="AI7" i="8"/>
  <c r="AH7" i="8"/>
  <c r="AG7" i="8"/>
  <c r="AF7" i="8"/>
  <c r="AE7" i="8"/>
  <c r="AD7" i="8"/>
  <c r="O1" i="4"/>
  <c r="P113" i="4" s="1"/>
  <c r="R1" i="4"/>
  <c r="R115" i="4" s="1"/>
  <c r="M1" i="4"/>
  <c r="O112" i="4"/>
  <c r="P112" i="4"/>
  <c r="Q112" i="4"/>
  <c r="R112" i="4"/>
  <c r="T112" i="4"/>
  <c r="U112" i="4"/>
  <c r="O113" i="4"/>
  <c r="Q113" i="4"/>
  <c r="R113" i="4"/>
  <c r="S113" i="4"/>
  <c r="U113" i="4"/>
  <c r="O114" i="4"/>
  <c r="P114" i="4"/>
  <c r="Q114" i="4"/>
  <c r="R114" i="4"/>
  <c r="S114" i="4"/>
  <c r="T114" i="4"/>
  <c r="O115" i="4"/>
  <c r="Q115" i="4"/>
  <c r="S115" i="4"/>
  <c r="T115" i="4"/>
  <c r="U115" i="4"/>
  <c r="O116" i="4"/>
  <c r="P116" i="4"/>
  <c r="Q116" i="4"/>
  <c r="R116" i="4"/>
  <c r="T116" i="4"/>
  <c r="U116" i="4"/>
  <c r="O117" i="4"/>
  <c r="Q117" i="4"/>
  <c r="R117" i="4"/>
  <c r="S117" i="4"/>
  <c r="U117" i="4"/>
  <c r="O118" i="4"/>
  <c r="P118" i="4"/>
  <c r="Q118" i="4"/>
  <c r="R118" i="4"/>
  <c r="S118" i="4"/>
  <c r="T118" i="4"/>
  <c r="O119" i="4"/>
  <c r="Q119" i="4"/>
  <c r="S119" i="4"/>
  <c r="T119" i="4"/>
  <c r="U119" i="4"/>
  <c r="O120" i="4"/>
  <c r="P120" i="4"/>
  <c r="Q120" i="4"/>
  <c r="R120" i="4"/>
  <c r="T120" i="4"/>
  <c r="U120" i="4"/>
  <c r="O121" i="4"/>
  <c r="Q121" i="4"/>
  <c r="R121" i="4"/>
  <c r="S121" i="4"/>
  <c r="T121" i="4"/>
  <c r="U121" i="4"/>
  <c r="O122" i="4"/>
  <c r="P122" i="4"/>
  <c r="R122" i="4"/>
  <c r="S122" i="4"/>
  <c r="T122" i="4"/>
  <c r="U122" i="4"/>
  <c r="O123" i="4"/>
  <c r="P123" i="4"/>
  <c r="Q123" i="4"/>
  <c r="S123" i="4"/>
  <c r="T123" i="4"/>
  <c r="U123" i="4"/>
  <c r="O124" i="4"/>
  <c r="Q124" i="4"/>
  <c r="R124" i="4"/>
  <c r="T124" i="4"/>
  <c r="U124" i="4"/>
  <c r="O125" i="4"/>
  <c r="P125" i="4"/>
  <c r="Q125" i="4"/>
  <c r="R125" i="4"/>
  <c r="S125" i="4"/>
  <c r="T125" i="4"/>
  <c r="U125" i="4"/>
  <c r="P126" i="4"/>
  <c r="Q126" i="4"/>
  <c r="R126" i="4"/>
  <c r="S126" i="4"/>
  <c r="T126" i="4"/>
  <c r="U126" i="4"/>
  <c r="O127" i="4"/>
  <c r="Q127" i="4"/>
  <c r="R127" i="4"/>
  <c r="S127" i="4"/>
  <c r="T127" i="4"/>
  <c r="U127" i="4"/>
  <c r="O128" i="4"/>
  <c r="P128" i="4"/>
  <c r="R128" i="4"/>
  <c r="S128" i="4"/>
  <c r="T128" i="4"/>
  <c r="U128" i="4"/>
  <c r="O129" i="4"/>
  <c r="P129" i="4"/>
  <c r="Q129" i="4"/>
  <c r="R129" i="4"/>
  <c r="S129" i="4"/>
  <c r="T129" i="4"/>
  <c r="U129" i="4"/>
  <c r="P130" i="4"/>
  <c r="Q130" i="4"/>
  <c r="R130" i="4"/>
  <c r="S130" i="4"/>
  <c r="T130" i="4"/>
  <c r="U130" i="4"/>
  <c r="O131" i="4"/>
  <c r="Q131" i="4"/>
  <c r="R131" i="4"/>
  <c r="S131" i="4"/>
  <c r="T131" i="4"/>
  <c r="U131" i="4"/>
  <c r="O132" i="4"/>
  <c r="P132" i="4"/>
  <c r="R132" i="4"/>
  <c r="S132" i="4"/>
  <c r="T132" i="4"/>
  <c r="U132" i="4"/>
  <c r="O133" i="4"/>
  <c r="P133" i="4"/>
  <c r="Q133" i="4"/>
  <c r="R133" i="4"/>
  <c r="S133" i="4"/>
  <c r="T133" i="4"/>
  <c r="U133" i="4"/>
  <c r="P134" i="4"/>
  <c r="Q134" i="4"/>
  <c r="R134" i="4"/>
  <c r="S134" i="4"/>
  <c r="T134" i="4"/>
  <c r="U134" i="4"/>
  <c r="O135" i="4"/>
  <c r="Q135" i="4"/>
  <c r="R135" i="4"/>
  <c r="S135" i="4"/>
  <c r="T135" i="4"/>
  <c r="U135" i="4"/>
  <c r="O136" i="4"/>
  <c r="P136" i="4"/>
  <c r="R136" i="4"/>
  <c r="S136" i="4"/>
  <c r="T136" i="4"/>
  <c r="U136" i="4"/>
  <c r="O137" i="4"/>
  <c r="P137" i="4"/>
  <c r="Q137" i="4"/>
  <c r="R137" i="4"/>
  <c r="S137" i="4"/>
  <c r="T137" i="4"/>
  <c r="U137" i="4"/>
  <c r="P138" i="4"/>
  <c r="Q138" i="4"/>
  <c r="R138" i="4"/>
  <c r="S138" i="4"/>
  <c r="T138" i="4"/>
  <c r="U138" i="4"/>
  <c r="O139" i="4"/>
  <c r="Q139" i="4"/>
  <c r="R139" i="4"/>
  <c r="S139" i="4"/>
  <c r="T139" i="4"/>
  <c r="U139" i="4"/>
  <c r="O140" i="4"/>
  <c r="P140" i="4"/>
  <c r="R140" i="4"/>
  <c r="S140" i="4"/>
  <c r="T140" i="4"/>
  <c r="U140" i="4"/>
  <c r="O141" i="4"/>
  <c r="P141" i="4"/>
  <c r="Q141" i="4"/>
  <c r="R141" i="4"/>
  <c r="S141" i="4"/>
  <c r="T141" i="4"/>
  <c r="U141" i="4"/>
  <c r="P142" i="4"/>
  <c r="Q142" i="4"/>
  <c r="R142" i="4"/>
  <c r="S142" i="4"/>
  <c r="T142" i="4"/>
  <c r="U142" i="4"/>
  <c r="O143" i="4"/>
  <c r="Q143" i="4"/>
  <c r="R143" i="4"/>
  <c r="S143" i="4"/>
  <c r="T143" i="4"/>
  <c r="U143" i="4"/>
  <c r="O144" i="4"/>
  <c r="P144" i="4"/>
  <c r="R144" i="4"/>
  <c r="S144" i="4"/>
  <c r="T144" i="4"/>
  <c r="U144" i="4"/>
  <c r="O145" i="4"/>
  <c r="P145" i="4"/>
  <c r="Q145" i="4"/>
  <c r="R145" i="4"/>
  <c r="S145" i="4"/>
  <c r="T145" i="4"/>
  <c r="U145" i="4"/>
  <c r="P146" i="4"/>
  <c r="Q146" i="4"/>
  <c r="R146" i="4"/>
  <c r="S146" i="4"/>
  <c r="T146" i="4"/>
  <c r="U146" i="4"/>
  <c r="O147" i="4"/>
  <c r="Q147" i="4"/>
  <c r="R147" i="4"/>
  <c r="S147" i="4"/>
  <c r="T147" i="4"/>
  <c r="U147" i="4"/>
  <c r="O148" i="4"/>
  <c r="P148" i="4"/>
  <c r="R148" i="4"/>
  <c r="S148" i="4"/>
  <c r="T148" i="4"/>
  <c r="U148" i="4"/>
  <c r="O149" i="4"/>
  <c r="P149" i="4"/>
  <c r="Q149" i="4"/>
  <c r="R149" i="4"/>
  <c r="S149" i="4"/>
  <c r="T149" i="4"/>
  <c r="U149" i="4"/>
  <c r="P150" i="4"/>
  <c r="Q150" i="4"/>
  <c r="R150" i="4"/>
  <c r="S150" i="4"/>
  <c r="T150" i="4"/>
  <c r="U150" i="4"/>
  <c r="O151" i="4"/>
  <c r="Q151" i="4"/>
  <c r="R151" i="4"/>
  <c r="S151" i="4"/>
  <c r="T151" i="4"/>
  <c r="U151" i="4"/>
  <c r="O152" i="4"/>
  <c r="P152" i="4"/>
  <c r="R152" i="4"/>
  <c r="S152" i="4"/>
  <c r="T152" i="4"/>
  <c r="U152" i="4"/>
  <c r="O153" i="4"/>
  <c r="P153" i="4"/>
  <c r="Q153" i="4"/>
  <c r="R153" i="4"/>
  <c r="S153" i="4"/>
  <c r="T153" i="4"/>
  <c r="U153" i="4"/>
  <c r="P154" i="4"/>
  <c r="Q154" i="4"/>
  <c r="R154" i="4"/>
  <c r="S154" i="4"/>
  <c r="T154" i="4"/>
  <c r="U154" i="4"/>
  <c r="O155" i="4"/>
  <c r="Q155" i="4"/>
  <c r="R155" i="4"/>
  <c r="S155" i="4"/>
  <c r="T155" i="4"/>
  <c r="U155" i="4"/>
  <c r="O156" i="4"/>
  <c r="P156" i="4"/>
  <c r="R156" i="4"/>
  <c r="S156" i="4"/>
  <c r="T156" i="4"/>
  <c r="U156" i="4"/>
  <c r="O157" i="4"/>
  <c r="P157" i="4"/>
  <c r="Q157" i="4"/>
  <c r="R157" i="4"/>
  <c r="S157" i="4"/>
  <c r="T157" i="4"/>
  <c r="U157" i="4"/>
  <c r="P158" i="4"/>
  <c r="Q158" i="4"/>
  <c r="R158" i="4"/>
  <c r="S158" i="4"/>
  <c r="T158" i="4"/>
  <c r="U158" i="4"/>
  <c r="O159" i="4"/>
  <c r="Q159" i="4"/>
  <c r="R159" i="4"/>
  <c r="S159" i="4"/>
  <c r="T159" i="4"/>
  <c r="U159" i="4"/>
  <c r="O160" i="4"/>
  <c r="P160" i="4"/>
  <c r="R160" i="4"/>
  <c r="S160" i="4"/>
  <c r="T160" i="4"/>
  <c r="U160" i="4"/>
  <c r="O161" i="4"/>
  <c r="P161" i="4"/>
  <c r="Q161" i="4"/>
  <c r="R161" i="4"/>
  <c r="S161" i="4"/>
  <c r="T161" i="4"/>
  <c r="U161" i="4"/>
  <c r="P162" i="4"/>
  <c r="Q162" i="4"/>
  <c r="R162" i="4"/>
  <c r="S162" i="4"/>
  <c r="T162" i="4"/>
  <c r="U162" i="4"/>
  <c r="O163" i="4"/>
  <c r="Q163" i="4"/>
  <c r="R163" i="4"/>
  <c r="S163" i="4"/>
  <c r="T163" i="4"/>
  <c r="U163" i="4"/>
  <c r="O164" i="4"/>
  <c r="P164" i="4"/>
  <c r="R164" i="4"/>
  <c r="S164" i="4"/>
  <c r="T164" i="4"/>
  <c r="U164" i="4"/>
  <c r="O165" i="4"/>
  <c r="P165" i="4"/>
  <c r="Q165" i="4"/>
  <c r="R165" i="4"/>
  <c r="S165" i="4"/>
  <c r="T165" i="4"/>
  <c r="U165" i="4"/>
  <c r="P166" i="4"/>
  <c r="Q166" i="4"/>
  <c r="R166" i="4"/>
  <c r="S166" i="4"/>
  <c r="T166" i="4"/>
  <c r="U166" i="4"/>
  <c r="O167" i="4"/>
  <c r="Q167" i="4"/>
  <c r="R167" i="4"/>
  <c r="S167" i="4"/>
  <c r="T167" i="4"/>
  <c r="U167" i="4"/>
  <c r="O168" i="4"/>
  <c r="P168" i="4"/>
  <c r="R168" i="4"/>
  <c r="S168" i="4"/>
  <c r="T168" i="4"/>
  <c r="U168" i="4"/>
  <c r="O169" i="4"/>
  <c r="P169" i="4"/>
  <c r="Q169" i="4"/>
  <c r="R169" i="4"/>
  <c r="S169" i="4"/>
  <c r="T169" i="4"/>
  <c r="U169" i="4"/>
  <c r="P170" i="4"/>
  <c r="Q170" i="4"/>
  <c r="R170" i="4"/>
  <c r="S170" i="4"/>
  <c r="T170" i="4"/>
  <c r="U170" i="4"/>
  <c r="O171" i="4"/>
  <c r="Q171" i="4"/>
  <c r="R171" i="4"/>
  <c r="S171" i="4"/>
  <c r="T171" i="4"/>
  <c r="U171" i="4"/>
  <c r="O172" i="4"/>
  <c r="P172" i="4"/>
  <c r="R172" i="4"/>
  <c r="S172" i="4"/>
  <c r="T172" i="4"/>
  <c r="U172" i="4"/>
  <c r="O173" i="4"/>
  <c r="P173" i="4"/>
  <c r="Q173" i="4"/>
  <c r="R173" i="4"/>
  <c r="S173" i="4"/>
  <c r="T173" i="4"/>
  <c r="U173" i="4"/>
  <c r="P174" i="4"/>
  <c r="Q174" i="4"/>
  <c r="R174" i="4"/>
  <c r="S174" i="4"/>
  <c r="T174" i="4"/>
  <c r="U174" i="4"/>
  <c r="O175" i="4"/>
  <c r="Q175" i="4"/>
  <c r="R175" i="4"/>
  <c r="S175" i="4"/>
  <c r="T175" i="4"/>
  <c r="U175" i="4"/>
  <c r="O176" i="4"/>
  <c r="P176" i="4"/>
  <c r="R176" i="4"/>
  <c r="S176" i="4"/>
  <c r="T176" i="4"/>
  <c r="U176" i="4"/>
  <c r="O177" i="4"/>
  <c r="P177" i="4"/>
  <c r="Q177" i="4"/>
  <c r="R177" i="4"/>
  <c r="S177" i="4"/>
  <c r="T177" i="4"/>
  <c r="U177" i="4"/>
  <c r="O178" i="4"/>
  <c r="P178" i="4"/>
  <c r="Q178" i="4"/>
  <c r="R178" i="4"/>
  <c r="S178" i="4"/>
  <c r="T178" i="4"/>
  <c r="U178" i="4"/>
  <c r="O179" i="4"/>
  <c r="P179" i="4"/>
  <c r="Q179" i="4"/>
  <c r="R179" i="4"/>
  <c r="S179" i="4"/>
  <c r="T179" i="4"/>
  <c r="U179" i="4"/>
  <c r="O180" i="4"/>
  <c r="P180" i="4"/>
  <c r="Q180" i="4"/>
  <c r="R180" i="4"/>
  <c r="S180" i="4"/>
  <c r="T180" i="4"/>
  <c r="U180" i="4"/>
  <c r="O181" i="4"/>
  <c r="P181" i="4"/>
  <c r="Q181" i="4"/>
  <c r="R181" i="4"/>
  <c r="S181" i="4"/>
  <c r="T181" i="4"/>
  <c r="U181" i="4"/>
  <c r="O182" i="4"/>
  <c r="P182" i="4"/>
  <c r="Q182" i="4"/>
  <c r="R182" i="4"/>
  <c r="S182" i="4"/>
  <c r="T182" i="4"/>
  <c r="U182" i="4"/>
  <c r="O183" i="4"/>
  <c r="P183" i="4"/>
  <c r="Q183" i="4"/>
  <c r="R183" i="4"/>
  <c r="S183" i="4"/>
  <c r="T183" i="4"/>
  <c r="U183" i="4"/>
  <c r="O184" i="4"/>
  <c r="P184" i="4"/>
  <c r="Q184" i="4"/>
  <c r="R184" i="4"/>
  <c r="S184" i="4"/>
  <c r="T184" i="4"/>
  <c r="U184" i="4"/>
  <c r="O185" i="4"/>
  <c r="P185" i="4"/>
  <c r="Q185" i="4"/>
  <c r="R185" i="4"/>
  <c r="S185" i="4"/>
  <c r="T185" i="4"/>
  <c r="U185" i="4"/>
  <c r="O186" i="4"/>
  <c r="P186" i="4"/>
  <c r="Q186" i="4"/>
  <c r="R186" i="4"/>
  <c r="S186" i="4"/>
  <c r="T186" i="4"/>
  <c r="U186" i="4"/>
  <c r="O187" i="4"/>
  <c r="P187" i="4"/>
  <c r="Q187" i="4"/>
  <c r="R187" i="4"/>
  <c r="S187" i="4"/>
  <c r="T187" i="4"/>
  <c r="U187" i="4"/>
  <c r="O188" i="4"/>
  <c r="P188" i="4"/>
  <c r="Q188" i="4"/>
  <c r="R188" i="4"/>
  <c r="S188" i="4"/>
  <c r="T188" i="4"/>
  <c r="U188" i="4"/>
  <c r="O189" i="4"/>
  <c r="P189" i="4"/>
  <c r="Q189" i="4"/>
  <c r="R189" i="4"/>
  <c r="S189" i="4"/>
  <c r="T189" i="4"/>
  <c r="U189" i="4"/>
  <c r="O190" i="4"/>
  <c r="P190" i="4"/>
  <c r="Q190" i="4"/>
  <c r="R190" i="4"/>
  <c r="S190" i="4"/>
  <c r="T190" i="4"/>
  <c r="U190" i="4"/>
  <c r="O191" i="4"/>
  <c r="P191" i="4"/>
  <c r="Q191" i="4"/>
  <c r="R191" i="4"/>
  <c r="S191" i="4"/>
  <c r="T191" i="4"/>
  <c r="U191" i="4"/>
  <c r="O192" i="4"/>
  <c r="P192" i="4"/>
  <c r="Q192" i="4"/>
  <c r="R192" i="4"/>
  <c r="S192" i="4"/>
  <c r="T192" i="4"/>
  <c r="U192" i="4"/>
  <c r="O193" i="4"/>
  <c r="P193" i="4"/>
  <c r="Q193" i="4"/>
  <c r="R193" i="4"/>
  <c r="S193" i="4"/>
  <c r="T193" i="4"/>
  <c r="U193" i="4"/>
  <c r="O194" i="4"/>
  <c r="P194" i="4"/>
  <c r="Q194" i="4"/>
  <c r="R194" i="4"/>
  <c r="S194" i="4"/>
  <c r="T194" i="4"/>
  <c r="U194" i="4"/>
  <c r="O195" i="4"/>
  <c r="P195" i="4"/>
  <c r="Q195" i="4"/>
  <c r="R195" i="4"/>
  <c r="S195" i="4"/>
  <c r="T195" i="4"/>
  <c r="U195" i="4"/>
  <c r="O196" i="4"/>
  <c r="P196" i="4"/>
  <c r="Q196" i="4"/>
  <c r="R196" i="4"/>
  <c r="S196" i="4"/>
  <c r="T196" i="4"/>
  <c r="U196" i="4"/>
  <c r="O197" i="4"/>
  <c r="P197" i="4"/>
  <c r="Q197" i="4"/>
  <c r="R197" i="4"/>
  <c r="S197" i="4"/>
  <c r="T197" i="4"/>
  <c r="U197" i="4"/>
  <c r="O198" i="4"/>
  <c r="P198" i="4"/>
  <c r="Q198" i="4"/>
  <c r="R198" i="4"/>
  <c r="S198" i="4"/>
  <c r="T198" i="4"/>
  <c r="U198" i="4"/>
  <c r="O199" i="4"/>
  <c r="P199" i="4"/>
  <c r="Q199" i="4"/>
  <c r="R199" i="4"/>
  <c r="S199" i="4"/>
  <c r="T199" i="4"/>
  <c r="U199" i="4"/>
  <c r="O200" i="4"/>
  <c r="P200" i="4"/>
  <c r="Q200" i="4"/>
  <c r="R200" i="4"/>
  <c r="S200" i="4"/>
  <c r="T200" i="4"/>
  <c r="U200" i="4"/>
  <c r="O201" i="4"/>
  <c r="P201" i="4"/>
  <c r="Q201" i="4"/>
  <c r="R201" i="4"/>
  <c r="S201" i="4"/>
  <c r="T201" i="4"/>
  <c r="U201" i="4"/>
  <c r="O202" i="4"/>
  <c r="P202" i="4"/>
  <c r="Q202" i="4"/>
  <c r="R202" i="4"/>
  <c r="S202" i="4"/>
  <c r="T202" i="4"/>
  <c r="U202" i="4"/>
  <c r="O203" i="4"/>
  <c r="P203" i="4"/>
  <c r="Q203" i="4"/>
  <c r="R203" i="4"/>
  <c r="S203" i="4"/>
  <c r="T203" i="4"/>
  <c r="U203" i="4"/>
  <c r="O204" i="4"/>
  <c r="P204" i="4"/>
  <c r="Q204" i="4"/>
  <c r="R204" i="4"/>
  <c r="S204" i="4"/>
  <c r="T204" i="4"/>
  <c r="U204" i="4"/>
  <c r="O205" i="4"/>
  <c r="P205" i="4"/>
  <c r="Q205" i="4"/>
  <c r="R205" i="4"/>
  <c r="S205" i="4"/>
  <c r="T205" i="4"/>
  <c r="U205" i="4"/>
  <c r="O206" i="4"/>
  <c r="P206" i="4"/>
  <c r="Q206" i="4"/>
  <c r="R206" i="4"/>
  <c r="S206" i="4"/>
  <c r="T206" i="4"/>
  <c r="U206" i="4"/>
  <c r="O207" i="4"/>
  <c r="P207" i="4"/>
  <c r="Q207" i="4"/>
  <c r="R207" i="4"/>
  <c r="S207" i="4"/>
  <c r="T207" i="4"/>
  <c r="U207" i="4"/>
  <c r="O208" i="4"/>
  <c r="P208" i="4"/>
  <c r="Q208" i="4"/>
  <c r="R208" i="4"/>
  <c r="S208" i="4"/>
  <c r="T208" i="4"/>
  <c r="U208" i="4"/>
  <c r="O209" i="4"/>
  <c r="P209" i="4"/>
  <c r="Q209" i="4"/>
  <c r="R209" i="4"/>
  <c r="S209" i="4"/>
  <c r="T209" i="4"/>
  <c r="U209" i="4"/>
  <c r="O210" i="4"/>
  <c r="P210" i="4"/>
  <c r="Q210" i="4"/>
  <c r="R210" i="4"/>
  <c r="S210" i="4"/>
  <c r="T210" i="4"/>
  <c r="U210" i="4"/>
  <c r="O211" i="4"/>
  <c r="P211" i="4"/>
  <c r="Q211" i="4"/>
  <c r="R211" i="4"/>
  <c r="S211" i="4"/>
  <c r="T211" i="4"/>
  <c r="U211" i="4"/>
  <c r="O212" i="4"/>
  <c r="P212" i="4"/>
  <c r="Q212" i="4"/>
  <c r="R212" i="4"/>
  <c r="S212" i="4"/>
  <c r="T212" i="4"/>
  <c r="U212" i="4"/>
  <c r="O213" i="4"/>
  <c r="P213" i="4"/>
  <c r="Q213" i="4"/>
  <c r="R213" i="4"/>
  <c r="S213" i="4"/>
  <c r="T213" i="4"/>
  <c r="U213" i="4"/>
  <c r="O214" i="4"/>
  <c r="P214" i="4"/>
  <c r="Q214" i="4"/>
  <c r="R214" i="4"/>
  <c r="S214" i="4"/>
  <c r="T214" i="4"/>
  <c r="U214" i="4"/>
  <c r="O215" i="4"/>
  <c r="P215" i="4"/>
  <c r="Q215" i="4"/>
  <c r="R215" i="4"/>
  <c r="S215" i="4"/>
  <c r="T215" i="4"/>
  <c r="U215" i="4"/>
  <c r="O216" i="4"/>
  <c r="P216" i="4"/>
  <c r="Q216" i="4"/>
  <c r="R216" i="4"/>
  <c r="S216" i="4"/>
  <c r="T216" i="4"/>
  <c r="U216" i="4"/>
  <c r="O217" i="4"/>
  <c r="P217" i="4"/>
  <c r="Q217" i="4"/>
  <c r="R217" i="4"/>
  <c r="S217" i="4"/>
  <c r="T217" i="4"/>
  <c r="U217" i="4"/>
  <c r="O218" i="4"/>
  <c r="P218" i="4"/>
  <c r="Q218" i="4"/>
  <c r="R218" i="4"/>
  <c r="S218" i="4"/>
  <c r="T218" i="4"/>
  <c r="U218" i="4"/>
  <c r="O219" i="4"/>
  <c r="P219" i="4"/>
  <c r="Q219" i="4"/>
  <c r="R219" i="4"/>
  <c r="S219" i="4"/>
  <c r="T219" i="4"/>
  <c r="U219" i="4"/>
  <c r="O220" i="4"/>
  <c r="P220" i="4"/>
  <c r="Q220" i="4"/>
  <c r="R220" i="4"/>
  <c r="S220" i="4"/>
  <c r="T220" i="4"/>
  <c r="U220" i="4"/>
  <c r="O221" i="4"/>
  <c r="P221" i="4"/>
  <c r="Q221" i="4"/>
  <c r="R221" i="4"/>
  <c r="S221" i="4"/>
  <c r="T221" i="4"/>
  <c r="U221" i="4"/>
  <c r="O222" i="4"/>
  <c r="P222" i="4"/>
  <c r="Q222" i="4"/>
  <c r="R222" i="4"/>
  <c r="S222" i="4"/>
  <c r="T222" i="4"/>
  <c r="U222" i="4"/>
  <c r="O223" i="4"/>
  <c r="P223" i="4"/>
  <c r="Q223" i="4"/>
  <c r="R223" i="4"/>
  <c r="S223" i="4"/>
  <c r="T223" i="4"/>
  <c r="U223" i="4"/>
  <c r="O224" i="4"/>
  <c r="P224" i="4"/>
  <c r="Q224" i="4"/>
  <c r="R224" i="4"/>
  <c r="S224" i="4"/>
  <c r="T224" i="4"/>
  <c r="U224" i="4"/>
  <c r="O225" i="4"/>
  <c r="P225" i="4"/>
  <c r="Q225" i="4"/>
  <c r="R225" i="4"/>
  <c r="S225" i="4"/>
  <c r="T225" i="4"/>
  <c r="U225" i="4"/>
  <c r="O226" i="4"/>
  <c r="P226" i="4"/>
  <c r="Q226" i="4"/>
  <c r="R226" i="4"/>
  <c r="S226" i="4"/>
  <c r="T226" i="4"/>
  <c r="U226" i="4"/>
  <c r="O227" i="4"/>
  <c r="P227" i="4"/>
  <c r="Q227" i="4"/>
  <c r="R227" i="4"/>
  <c r="S227" i="4"/>
  <c r="T227" i="4"/>
  <c r="U227" i="4"/>
  <c r="O228" i="4"/>
  <c r="P228" i="4"/>
  <c r="Q228" i="4"/>
  <c r="R228" i="4"/>
  <c r="S228" i="4"/>
  <c r="T228" i="4"/>
  <c r="U228" i="4"/>
  <c r="O229" i="4"/>
  <c r="P229" i="4"/>
  <c r="Q229" i="4"/>
  <c r="R229" i="4"/>
  <c r="S229" i="4"/>
  <c r="T229" i="4"/>
  <c r="U229" i="4"/>
  <c r="O230" i="4"/>
  <c r="P230" i="4"/>
  <c r="Q230" i="4"/>
  <c r="R230" i="4"/>
  <c r="S230" i="4"/>
  <c r="T230" i="4"/>
  <c r="U230" i="4"/>
  <c r="O231" i="4"/>
  <c r="P231" i="4"/>
  <c r="Q231" i="4"/>
  <c r="R231" i="4"/>
  <c r="S231" i="4"/>
  <c r="T231" i="4"/>
  <c r="U231" i="4"/>
  <c r="O232" i="4"/>
  <c r="P232" i="4"/>
  <c r="Q232" i="4"/>
  <c r="R232" i="4"/>
  <c r="S232" i="4"/>
  <c r="T232" i="4"/>
  <c r="U232" i="4"/>
  <c r="O233" i="4"/>
  <c r="P233" i="4"/>
  <c r="Q233" i="4"/>
  <c r="R233" i="4"/>
  <c r="S233" i="4"/>
  <c r="T233" i="4"/>
  <c r="U233" i="4"/>
  <c r="O234" i="4"/>
  <c r="P234" i="4"/>
  <c r="Q234" i="4"/>
  <c r="R234" i="4"/>
  <c r="S234" i="4"/>
  <c r="T234" i="4"/>
  <c r="U234" i="4"/>
  <c r="O235" i="4"/>
  <c r="P235" i="4"/>
  <c r="Q235" i="4"/>
  <c r="R235" i="4"/>
  <c r="S235" i="4"/>
  <c r="T235" i="4"/>
  <c r="U235" i="4"/>
  <c r="O236" i="4"/>
  <c r="P236" i="4"/>
  <c r="Q236" i="4"/>
  <c r="R236" i="4"/>
  <c r="S236" i="4"/>
  <c r="T236" i="4"/>
  <c r="U236" i="4"/>
  <c r="O237" i="4"/>
  <c r="P237" i="4"/>
  <c r="Q237" i="4"/>
  <c r="R237" i="4"/>
  <c r="S237" i="4"/>
  <c r="T237" i="4"/>
  <c r="U237" i="4"/>
  <c r="O238" i="4"/>
  <c r="P238" i="4"/>
  <c r="Q238" i="4"/>
  <c r="R238" i="4"/>
  <c r="S238" i="4"/>
  <c r="T238" i="4"/>
  <c r="U238" i="4"/>
  <c r="O239" i="4"/>
  <c r="P239" i="4"/>
  <c r="Q239" i="4"/>
  <c r="R239" i="4"/>
  <c r="S239" i="4"/>
  <c r="T239" i="4"/>
  <c r="U239" i="4"/>
  <c r="O240" i="4"/>
  <c r="P240" i="4"/>
  <c r="Q240" i="4"/>
  <c r="R240" i="4"/>
  <c r="S240" i="4"/>
  <c r="T240" i="4"/>
  <c r="U240" i="4"/>
  <c r="O241" i="4"/>
  <c r="P241" i="4"/>
  <c r="Q241" i="4"/>
  <c r="R241" i="4"/>
  <c r="S241" i="4"/>
  <c r="T241" i="4"/>
  <c r="U241" i="4"/>
  <c r="O242" i="4"/>
  <c r="P242" i="4"/>
  <c r="Q242" i="4"/>
  <c r="R242" i="4"/>
  <c r="S242" i="4"/>
  <c r="T242" i="4"/>
  <c r="U242" i="4"/>
  <c r="O243" i="4"/>
  <c r="P243" i="4"/>
  <c r="Q243" i="4"/>
  <c r="R243" i="4"/>
  <c r="S243" i="4"/>
  <c r="T243" i="4"/>
  <c r="U243" i="4"/>
  <c r="O244" i="4"/>
  <c r="P244" i="4"/>
  <c r="Q244" i="4"/>
  <c r="R244" i="4"/>
  <c r="S244" i="4"/>
  <c r="T244" i="4"/>
  <c r="U244" i="4"/>
  <c r="O245" i="4"/>
  <c r="P245" i="4"/>
  <c r="Q245" i="4"/>
  <c r="R245" i="4"/>
  <c r="S245" i="4"/>
  <c r="T245" i="4"/>
  <c r="U245" i="4"/>
  <c r="O246" i="4"/>
  <c r="P246" i="4"/>
  <c r="Q246" i="4"/>
  <c r="R246" i="4"/>
  <c r="S246" i="4"/>
  <c r="T246" i="4"/>
  <c r="U246" i="4"/>
  <c r="O247" i="4"/>
  <c r="P247" i="4"/>
  <c r="Q247" i="4"/>
  <c r="R247" i="4"/>
  <c r="S247" i="4"/>
  <c r="T247" i="4"/>
  <c r="U247" i="4"/>
  <c r="O248" i="4"/>
  <c r="P248" i="4"/>
  <c r="Q248" i="4"/>
  <c r="R248" i="4"/>
  <c r="S248" i="4"/>
  <c r="T248" i="4"/>
  <c r="U248" i="4"/>
  <c r="O249" i="4"/>
  <c r="P249" i="4"/>
  <c r="Q249" i="4"/>
  <c r="R249" i="4"/>
  <c r="S249" i="4"/>
  <c r="T249" i="4"/>
  <c r="U249" i="4"/>
  <c r="O250" i="4"/>
  <c r="P250" i="4"/>
  <c r="Q250" i="4"/>
  <c r="R250" i="4"/>
  <c r="S250" i="4"/>
  <c r="T250" i="4"/>
  <c r="U250" i="4"/>
  <c r="O251" i="4"/>
  <c r="P251" i="4"/>
  <c r="Q251" i="4"/>
  <c r="R251" i="4"/>
  <c r="S251" i="4"/>
  <c r="T251" i="4"/>
  <c r="U251" i="4"/>
  <c r="O252" i="4"/>
  <c r="P252" i="4"/>
  <c r="Q252" i="4"/>
  <c r="R252" i="4"/>
  <c r="S252" i="4"/>
  <c r="T252" i="4"/>
  <c r="U252" i="4"/>
  <c r="O253" i="4"/>
  <c r="P253" i="4"/>
  <c r="Q253" i="4"/>
  <c r="R253" i="4"/>
  <c r="S253" i="4"/>
  <c r="T253" i="4"/>
  <c r="U253" i="4"/>
  <c r="O254" i="4"/>
  <c r="P254" i="4"/>
  <c r="Q254" i="4"/>
  <c r="R254" i="4"/>
  <c r="S254" i="4"/>
  <c r="T254" i="4"/>
  <c r="U254" i="4"/>
  <c r="O255" i="4"/>
  <c r="P255" i="4"/>
  <c r="Q255" i="4"/>
  <c r="R255" i="4"/>
  <c r="S255" i="4"/>
  <c r="T255" i="4"/>
  <c r="U255" i="4"/>
  <c r="O256" i="4"/>
  <c r="P256" i="4"/>
  <c r="Q256" i="4"/>
  <c r="R256" i="4"/>
  <c r="S256" i="4"/>
  <c r="T256" i="4"/>
  <c r="U256" i="4"/>
  <c r="O257" i="4"/>
  <c r="P257" i="4"/>
  <c r="Q257" i="4"/>
  <c r="R257" i="4"/>
  <c r="S257" i="4"/>
  <c r="T257" i="4"/>
  <c r="U257" i="4"/>
  <c r="O258" i="4"/>
  <c r="P258" i="4"/>
  <c r="Q258" i="4"/>
  <c r="R258" i="4"/>
  <c r="S258" i="4"/>
  <c r="T258" i="4"/>
  <c r="U258" i="4"/>
  <c r="O259" i="4"/>
  <c r="P259" i="4"/>
  <c r="Q259" i="4"/>
  <c r="R259" i="4"/>
  <c r="S259" i="4"/>
  <c r="T259" i="4"/>
  <c r="U259" i="4"/>
  <c r="O260" i="4"/>
  <c r="P260" i="4"/>
  <c r="Q260" i="4"/>
  <c r="R260" i="4"/>
  <c r="S260" i="4"/>
  <c r="T260" i="4"/>
  <c r="U260" i="4"/>
  <c r="O261" i="4"/>
  <c r="P261" i="4"/>
  <c r="Q261" i="4"/>
  <c r="R261" i="4"/>
  <c r="S261" i="4"/>
  <c r="T261" i="4"/>
  <c r="U261" i="4"/>
  <c r="O262" i="4"/>
  <c r="P262" i="4"/>
  <c r="Q262" i="4"/>
  <c r="R262" i="4"/>
  <c r="S262" i="4"/>
  <c r="T262" i="4"/>
  <c r="U262" i="4"/>
  <c r="O263" i="4"/>
  <c r="P263" i="4"/>
  <c r="Q263" i="4"/>
  <c r="R263" i="4"/>
  <c r="S263" i="4"/>
  <c r="T263" i="4"/>
  <c r="U263" i="4"/>
  <c r="O264" i="4"/>
  <c r="P264" i="4"/>
  <c r="Q264" i="4"/>
  <c r="R264" i="4"/>
  <c r="S264" i="4"/>
  <c r="T264" i="4"/>
  <c r="U264" i="4"/>
  <c r="O265" i="4"/>
  <c r="P265" i="4"/>
  <c r="Q265" i="4"/>
  <c r="R265" i="4"/>
  <c r="S265" i="4"/>
  <c r="T265" i="4"/>
  <c r="U265" i="4"/>
  <c r="O266" i="4"/>
  <c r="P266" i="4"/>
  <c r="Q266" i="4"/>
  <c r="R266" i="4"/>
  <c r="S266" i="4"/>
  <c r="T266" i="4"/>
  <c r="U266" i="4"/>
  <c r="O267" i="4"/>
  <c r="P267" i="4"/>
  <c r="Q267" i="4"/>
  <c r="R267" i="4"/>
  <c r="S267" i="4"/>
  <c r="T267" i="4"/>
  <c r="U267" i="4"/>
  <c r="O268" i="4"/>
  <c r="P268" i="4"/>
  <c r="Q268" i="4"/>
  <c r="R268" i="4"/>
  <c r="S268" i="4"/>
  <c r="T268" i="4"/>
  <c r="U268" i="4"/>
  <c r="O269" i="4"/>
  <c r="P269" i="4"/>
  <c r="Q269" i="4"/>
  <c r="R269" i="4"/>
  <c r="S269" i="4"/>
  <c r="T269" i="4"/>
  <c r="U269" i="4"/>
  <c r="O270" i="4"/>
  <c r="P270" i="4"/>
  <c r="Q270" i="4"/>
  <c r="R270" i="4"/>
  <c r="S270" i="4"/>
  <c r="T270" i="4"/>
  <c r="U270" i="4"/>
  <c r="O271" i="4"/>
  <c r="P271" i="4"/>
  <c r="Q271" i="4"/>
  <c r="R271" i="4"/>
  <c r="S271" i="4"/>
  <c r="T271" i="4"/>
  <c r="U271" i="4"/>
  <c r="O272" i="4"/>
  <c r="P272" i="4"/>
  <c r="Q272" i="4"/>
  <c r="R272" i="4"/>
  <c r="S272" i="4"/>
  <c r="T272" i="4"/>
  <c r="U272" i="4"/>
  <c r="O273" i="4"/>
  <c r="P273" i="4"/>
  <c r="Q273" i="4"/>
  <c r="R273" i="4"/>
  <c r="S273" i="4"/>
  <c r="T273" i="4"/>
  <c r="U273" i="4"/>
  <c r="O274" i="4"/>
  <c r="P274" i="4"/>
  <c r="Q274" i="4"/>
  <c r="R274" i="4"/>
  <c r="S274" i="4"/>
  <c r="T274" i="4"/>
  <c r="U274" i="4"/>
  <c r="O275" i="4"/>
  <c r="P275" i="4"/>
  <c r="Q275" i="4"/>
  <c r="R275" i="4"/>
  <c r="S275" i="4"/>
  <c r="T275" i="4"/>
  <c r="U275" i="4"/>
  <c r="O276" i="4"/>
  <c r="P276" i="4"/>
  <c r="Q276" i="4"/>
  <c r="R276" i="4"/>
  <c r="S276" i="4"/>
  <c r="T276" i="4"/>
  <c r="U276" i="4"/>
  <c r="O277" i="4"/>
  <c r="P277" i="4"/>
  <c r="Q277" i="4"/>
  <c r="R277" i="4"/>
  <c r="S277" i="4"/>
  <c r="T277" i="4"/>
  <c r="U277" i="4"/>
  <c r="O278" i="4"/>
  <c r="P278" i="4"/>
  <c r="Q278" i="4"/>
  <c r="R278" i="4"/>
  <c r="S278" i="4"/>
  <c r="T278" i="4"/>
  <c r="U278" i="4"/>
  <c r="O279" i="4"/>
  <c r="P279" i="4"/>
  <c r="Q279" i="4"/>
  <c r="R279" i="4"/>
  <c r="S279" i="4"/>
  <c r="T279" i="4"/>
  <c r="U279" i="4"/>
  <c r="O280" i="4"/>
  <c r="P280" i="4"/>
  <c r="Q280" i="4"/>
  <c r="R280" i="4"/>
  <c r="S280" i="4"/>
  <c r="T280" i="4"/>
  <c r="U280" i="4"/>
  <c r="O281" i="4"/>
  <c r="P281" i="4"/>
  <c r="Q281" i="4"/>
  <c r="R281" i="4"/>
  <c r="S281" i="4"/>
  <c r="T281" i="4"/>
  <c r="U281" i="4"/>
  <c r="O282" i="4"/>
  <c r="P282" i="4"/>
  <c r="Q282" i="4"/>
  <c r="R282" i="4"/>
  <c r="S282" i="4"/>
  <c r="T282" i="4"/>
  <c r="U282" i="4"/>
  <c r="O283" i="4"/>
  <c r="P283" i="4"/>
  <c r="Q283" i="4"/>
  <c r="R283" i="4"/>
  <c r="S283" i="4"/>
  <c r="T283" i="4"/>
  <c r="U283" i="4"/>
  <c r="O284" i="4"/>
  <c r="P284" i="4"/>
  <c r="Q284" i="4"/>
  <c r="R284" i="4"/>
  <c r="S284" i="4"/>
  <c r="T284" i="4"/>
  <c r="U284" i="4"/>
  <c r="O285" i="4"/>
  <c r="P285" i="4"/>
  <c r="Q285" i="4"/>
  <c r="R285" i="4"/>
  <c r="S285" i="4"/>
  <c r="T285" i="4"/>
  <c r="U285" i="4"/>
  <c r="O286" i="4"/>
  <c r="P286" i="4"/>
  <c r="Q286" i="4"/>
  <c r="R286" i="4"/>
  <c r="S286" i="4"/>
  <c r="T286" i="4"/>
  <c r="U286" i="4"/>
  <c r="O287" i="4"/>
  <c r="P287" i="4"/>
  <c r="Q287" i="4"/>
  <c r="R287" i="4"/>
  <c r="S287" i="4"/>
  <c r="T287" i="4"/>
  <c r="U287" i="4"/>
  <c r="O288" i="4"/>
  <c r="P288" i="4"/>
  <c r="Q288" i="4"/>
  <c r="R288" i="4"/>
  <c r="S288" i="4"/>
  <c r="T288" i="4"/>
  <c r="U288" i="4"/>
  <c r="O289" i="4"/>
  <c r="P289" i="4"/>
  <c r="Q289" i="4"/>
  <c r="R289" i="4"/>
  <c r="S289" i="4"/>
  <c r="T289" i="4"/>
  <c r="U289" i="4"/>
  <c r="O290" i="4"/>
  <c r="P290" i="4"/>
  <c r="Q290" i="4"/>
  <c r="R290" i="4"/>
  <c r="S290" i="4"/>
  <c r="T290" i="4"/>
  <c r="U290" i="4"/>
  <c r="O291" i="4"/>
  <c r="P291" i="4"/>
  <c r="Q291" i="4"/>
  <c r="R291" i="4"/>
  <c r="S291" i="4"/>
  <c r="T291" i="4"/>
  <c r="U291" i="4"/>
  <c r="O292" i="4"/>
  <c r="P292" i="4"/>
  <c r="Q292" i="4"/>
  <c r="R292" i="4"/>
  <c r="S292" i="4"/>
  <c r="T292" i="4"/>
  <c r="U292" i="4"/>
  <c r="O293" i="4"/>
  <c r="P293" i="4"/>
  <c r="Q293" i="4"/>
  <c r="R293" i="4"/>
  <c r="S293" i="4"/>
  <c r="T293" i="4"/>
  <c r="U293" i="4"/>
  <c r="O294" i="4"/>
  <c r="P294" i="4"/>
  <c r="Q294" i="4"/>
  <c r="R294" i="4"/>
  <c r="S294" i="4"/>
  <c r="T294" i="4"/>
  <c r="U294" i="4"/>
  <c r="O295" i="4"/>
  <c r="P295" i="4"/>
  <c r="Q295" i="4"/>
  <c r="R295" i="4"/>
  <c r="S295" i="4"/>
  <c r="T295" i="4"/>
  <c r="U295" i="4"/>
  <c r="O296" i="4"/>
  <c r="P296" i="4"/>
  <c r="Q296" i="4"/>
  <c r="R296" i="4"/>
  <c r="S296" i="4"/>
  <c r="T296" i="4"/>
  <c r="U296" i="4"/>
  <c r="O297" i="4"/>
  <c r="P297" i="4"/>
  <c r="Q297" i="4"/>
  <c r="R297" i="4"/>
  <c r="S297" i="4"/>
  <c r="T297" i="4"/>
  <c r="U297" i="4"/>
  <c r="O298" i="4"/>
  <c r="P298" i="4"/>
  <c r="Q298" i="4"/>
  <c r="R298" i="4"/>
  <c r="S298" i="4"/>
  <c r="T298" i="4"/>
  <c r="U298" i="4"/>
  <c r="O299" i="4"/>
  <c r="P299" i="4"/>
  <c r="Q299" i="4"/>
  <c r="R299" i="4"/>
  <c r="S299" i="4"/>
  <c r="T299" i="4"/>
  <c r="U299" i="4"/>
  <c r="O300" i="4"/>
  <c r="P300" i="4"/>
  <c r="Q300" i="4"/>
  <c r="R300" i="4"/>
  <c r="S300" i="4"/>
  <c r="T300" i="4"/>
  <c r="U300" i="4"/>
  <c r="O301" i="4"/>
  <c r="P301" i="4"/>
  <c r="Q301" i="4"/>
  <c r="R301" i="4"/>
  <c r="S301" i="4"/>
  <c r="T301" i="4"/>
  <c r="U301" i="4"/>
  <c r="O302" i="4"/>
  <c r="P302" i="4"/>
  <c r="Q302" i="4"/>
  <c r="R302" i="4"/>
  <c r="S302" i="4"/>
  <c r="T302" i="4"/>
  <c r="U302" i="4"/>
  <c r="O303" i="4"/>
  <c r="P303" i="4"/>
  <c r="Q303" i="4"/>
  <c r="R303" i="4"/>
  <c r="S303" i="4"/>
  <c r="T303" i="4"/>
  <c r="U303" i="4"/>
  <c r="O304" i="4"/>
  <c r="P304" i="4"/>
  <c r="Q304" i="4"/>
  <c r="R304" i="4"/>
  <c r="S304" i="4"/>
  <c r="T304" i="4"/>
  <c r="U304" i="4"/>
  <c r="O305" i="4"/>
  <c r="P305" i="4"/>
  <c r="Q305" i="4"/>
  <c r="R305" i="4"/>
  <c r="S305" i="4"/>
  <c r="T305" i="4"/>
  <c r="U305" i="4"/>
  <c r="O306" i="4"/>
  <c r="P306" i="4"/>
  <c r="Q306" i="4"/>
  <c r="R306" i="4"/>
  <c r="S306" i="4"/>
  <c r="T306" i="4"/>
  <c r="U306" i="4"/>
  <c r="O307" i="4"/>
  <c r="P307" i="4"/>
  <c r="Q307" i="4"/>
  <c r="R307" i="4"/>
  <c r="S307" i="4"/>
  <c r="T307" i="4"/>
  <c r="U307" i="4"/>
  <c r="O308" i="4"/>
  <c r="P308" i="4"/>
  <c r="Q308" i="4"/>
  <c r="R308" i="4"/>
  <c r="S308" i="4"/>
  <c r="T308" i="4"/>
  <c r="U308" i="4"/>
  <c r="O309" i="4"/>
  <c r="P309" i="4"/>
  <c r="Q309" i="4"/>
  <c r="R309" i="4"/>
  <c r="S309" i="4"/>
  <c r="T309" i="4"/>
  <c r="U309" i="4"/>
  <c r="O310" i="4"/>
  <c r="P310" i="4"/>
  <c r="Q310" i="4"/>
  <c r="R310" i="4"/>
  <c r="S310" i="4"/>
  <c r="T310" i="4"/>
  <c r="U310" i="4"/>
  <c r="O311" i="4"/>
  <c r="P311" i="4"/>
  <c r="Q311" i="4"/>
  <c r="R311" i="4"/>
  <c r="S311" i="4"/>
  <c r="T311" i="4"/>
  <c r="U311" i="4"/>
  <c r="O312" i="4"/>
  <c r="P312" i="4"/>
  <c r="Q312" i="4"/>
  <c r="R312" i="4"/>
  <c r="S312" i="4"/>
  <c r="T312" i="4"/>
  <c r="U312" i="4"/>
  <c r="O313" i="4"/>
  <c r="P313" i="4"/>
  <c r="Q313" i="4"/>
  <c r="R313" i="4"/>
  <c r="S313" i="4"/>
  <c r="T313" i="4"/>
  <c r="U313" i="4"/>
  <c r="O314" i="4"/>
  <c r="P314" i="4"/>
  <c r="Q314" i="4"/>
  <c r="R314" i="4"/>
  <c r="S314" i="4"/>
  <c r="T314" i="4"/>
  <c r="U314" i="4"/>
  <c r="O315" i="4"/>
  <c r="P315" i="4"/>
  <c r="Q315" i="4"/>
  <c r="R315" i="4"/>
  <c r="S315" i="4"/>
  <c r="T315" i="4"/>
  <c r="U315" i="4"/>
  <c r="O316" i="4"/>
  <c r="P316" i="4"/>
  <c r="Q316" i="4"/>
  <c r="R316" i="4"/>
  <c r="S316" i="4"/>
  <c r="T316" i="4"/>
  <c r="U316" i="4"/>
  <c r="O317" i="4"/>
  <c r="P317" i="4"/>
  <c r="Q317" i="4"/>
  <c r="R317" i="4"/>
  <c r="S317" i="4"/>
  <c r="T317" i="4"/>
  <c r="U317" i="4"/>
  <c r="O318" i="4"/>
  <c r="P318" i="4"/>
  <c r="Q318" i="4"/>
  <c r="R318" i="4"/>
  <c r="S318" i="4"/>
  <c r="T318" i="4"/>
  <c r="U318" i="4"/>
  <c r="O319" i="4"/>
  <c r="P319" i="4"/>
  <c r="Q319" i="4"/>
  <c r="R319" i="4"/>
  <c r="S319" i="4"/>
  <c r="T319" i="4"/>
  <c r="U319" i="4"/>
  <c r="O320" i="4"/>
  <c r="P320" i="4"/>
  <c r="Q320" i="4"/>
  <c r="R320" i="4"/>
  <c r="S320" i="4"/>
  <c r="T320" i="4"/>
  <c r="U320" i="4"/>
  <c r="O321" i="4"/>
  <c r="P321" i="4"/>
  <c r="Q321" i="4"/>
  <c r="R321" i="4"/>
  <c r="S321" i="4"/>
  <c r="T321" i="4"/>
  <c r="U321" i="4"/>
  <c r="O322" i="4"/>
  <c r="P322" i="4"/>
  <c r="Q322" i="4"/>
  <c r="R322" i="4"/>
  <c r="S322" i="4"/>
  <c r="T322" i="4"/>
  <c r="U322" i="4"/>
  <c r="O323" i="4"/>
  <c r="P323" i="4"/>
  <c r="Q323" i="4"/>
  <c r="R323" i="4"/>
  <c r="S323" i="4"/>
  <c r="T323" i="4"/>
  <c r="U323" i="4"/>
  <c r="O324" i="4"/>
  <c r="P324" i="4"/>
  <c r="Q324" i="4"/>
  <c r="R324" i="4"/>
  <c r="S324" i="4"/>
  <c r="T324" i="4"/>
  <c r="U324" i="4"/>
  <c r="O325" i="4"/>
  <c r="P325" i="4"/>
  <c r="Q325" i="4"/>
  <c r="R325" i="4"/>
  <c r="S325" i="4"/>
  <c r="T325" i="4"/>
  <c r="U325" i="4"/>
  <c r="O326" i="4"/>
  <c r="P326" i="4"/>
  <c r="Q326" i="4"/>
  <c r="R326" i="4"/>
  <c r="S326" i="4"/>
  <c r="T326" i="4"/>
  <c r="U326" i="4"/>
  <c r="O327" i="4"/>
  <c r="P327" i="4"/>
  <c r="Q327" i="4"/>
  <c r="R327" i="4"/>
  <c r="S327" i="4"/>
  <c r="T327" i="4"/>
  <c r="U327" i="4"/>
  <c r="O328" i="4"/>
  <c r="P328" i="4"/>
  <c r="Q328" i="4"/>
  <c r="R328" i="4"/>
  <c r="S328" i="4"/>
  <c r="T328" i="4"/>
  <c r="U328" i="4"/>
  <c r="O329" i="4"/>
  <c r="P329" i="4"/>
  <c r="Q329" i="4"/>
  <c r="R329" i="4"/>
  <c r="S329" i="4"/>
  <c r="T329" i="4"/>
  <c r="U329" i="4"/>
  <c r="O330" i="4"/>
  <c r="P330" i="4"/>
  <c r="Q330" i="4"/>
  <c r="R330" i="4"/>
  <c r="S330" i="4"/>
  <c r="T330" i="4"/>
  <c r="U330" i="4"/>
  <c r="O331" i="4"/>
  <c r="P331" i="4"/>
  <c r="Q331" i="4"/>
  <c r="R331" i="4"/>
  <c r="S331" i="4"/>
  <c r="T331" i="4"/>
  <c r="U331" i="4"/>
  <c r="O332" i="4"/>
  <c r="P332" i="4"/>
  <c r="Q332" i="4"/>
  <c r="R332" i="4"/>
  <c r="S332" i="4"/>
  <c r="T332" i="4"/>
  <c r="U332" i="4"/>
  <c r="O333" i="4"/>
  <c r="P333" i="4"/>
  <c r="Q333" i="4"/>
  <c r="R333" i="4"/>
  <c r="S333" i="4"/>
  <c r="T333" i="4"/>
  <c r="U333" i="4"/>
  <c r="O334" i="4"/>
  <c r="P334" i="4"/>
  <c r="Q334" i="4"/>
  <c r="R334" i="4"/>
  <c r="S334" i="4"/>
  <c r="T334" i="4"/>
  <c r="U334" i="4"/>
  <c r="O335" i="4"/>
  <c r="P335" i="4"/>
  <c r="Q335" i="4"/>
  <c r="R335" i="4"/>
  <c r="S335" i="4"/>
  <c r="T335" i="4"/>
  <c r="U335" i="4"/>
  <c r="O336" i="4"/>
  <c r="P336" i="4"/>
  <c r="Q336" i="4"/>
  <c r="R336" i="4"/>
  <c r="S336" i="4"/>
  <c r="T336" i="4"/>
  <c r="U336" i="4"/>
  <c r="O337" i="4"/>
  <c r="P337" i="4"/>
  <c r="Q337" i="4"/>
  <c r="R337" i="4"/>
  <c r="S337" i="4"/>
  <c r="T337" i="4"/>
  <c r="U337" i="4"/>
  <c r="O338" i="4"/>
  <c r="P338" i="4"/>
  <c r="Q338" i="4"/>
  <c r="R338" i="4"/>
  <c r="S338" i="4"/>
  <c r="T338" i="4"/>
  <c r="U338" i="4"/>
  <c r="O339" i="4"/>
  <c r="P339" i="4"/>
  <c r="Q339" i="4"/>
  <c r="R339" i="4"/>
  <c r="S339" i="4"/>
  <c r="T339" i="4"/>
  <c r="U339" i="4"/>
  <c r="O340" i="4"/>
  <c r="P340" i="4"/>
  <c r="Q340" i="4"/>
  <c r="R340" i="4"/>
  <c r="S340" i="4"/>
  <c r="T340" i="4"/>
  <c r="U340" i="4"/>
  <c r="O341" i="4"/>
  <c r="P341" i="4"/>
  <c r="Q341" i="4"/>
  <c r="R341" i="4"/>
  <c r="S341" i="4"/>
  <c r="T341" i="4"/>
  <c r="U341" i="4"/>
  <c r="O342" i="4"/>
  <c r="P342" i="4"/>
  <c r="Q342" i="4"/>
  <c r="R342" i="4"/>
  <c r="S342" i="4"/>
  <c r="T342" i="4"/>
  <c r="U342" i="4"/>
  <c r="O343" i="4"/>
  <c r="P343" i="4"/>
  <c r="Q343" i="4"/>
  <c r="R343" i="4"/>
  <c r="S343" i="4"/>
  <c r="T343" i="4"/>
  <c r="U343" i="4"/>
  <c r="O344" i="4"/>
  <c r="P344" i="4"/>
  <c r="Q344" i="4"/>
  <c r="R344" i="4"/>
  <c r="S344" i="4"/>
  <c r="T344" i="4"/>
  <c r="U344" i="4"/>
  <c r="O345" i="4"/>
  <c r="P345" i="4"/>
  <c r="Q345" i="4"/>
  <c r="R345" i="4"/>
  <c r="S345" i="4"/>
  <c r="T345" i="4"/>
  <c r="U345" i="4"/>
  <c r="O346" i="4"/>
  <c r="P346" i="4"/>
  <c r="Q346" i="4"/>
  <c r="R346" i="4"/>
  <c r="S346" i="4"/>
  <c r="T346" i="4"/>
  <c r="U346" i="4"/>
  <c r="O347" i="4"/>
  <c r="P347" i="4"/>
  <c r="Q347" i="4"/>
  <c r="R347" i="4"/>
  <c r="S347" i="4"/>
  <c r="T347" i="4"/>
  <c r="U347" i="4"/>
  <c r="O348" i="4"/>
  <c r="P348" i="4"/>
  <c r="Q348" i="4"/>
  <c r="R348" i="4"/>
  <c r="S348" i="4"/>
  <c r="T348" i="4"/>
  <c r="U348" i="4"/>
  <c r="O349" i="4"/>
  <c r="P349" i="4"/>
  <c r="Q349" i="4"/>
  <c r="R349" i="4"/>
  <c r="S349" i="4"/>
  <c r="T349" i="4"/>
  <c r="U349" i="4"/>
  <c r="O350" i="4"/>
  <c r="P350" i="4"/>
  <c r="Q350" i="4"/>
  <c r="R350" i="4"/>
  <c r="S350" i="4"/>
  <c r="T350" i="4"/>
  <c r="U350" i="4"/>
  <c r="O351" i="4"/>
  <c r="P351" i="4"/>
  <c r="Q351" i="4"/>
  <c r="R351" i="4"/>
  <c r="S351" i="4"/>
  <c r="T351" i="4"/>
  <c r="U351" i="4"/>
  <c r="O352" i="4"/>
  <c r="P352" i="4"/>
  <c r="Q352" i="4"/>
  <c r="R352" i="4"/>
  <c r="S352" i="4"/>
  <c r="T352" i="4"/>
  <c r="U352" i="4"/>
  <c r="O353" i="4"/>
  <c r="P353" i="4"/>
  <c r="Q353" i="4"/>
  <c r="R353" i="4"/>
  <c r="S353" i="4"/>
  <c r="T353" i="4"/>
  <c r="U353" i="4"/>
  <c r="O354" i="4"/>
  <c r="P354" i="4"/>
  <c r="Q354" i="4"/>
  <c r="R354" i="4"/>
  <c r="S354" i="4"/>
  <c r="T354" i="4"/>
  <c r="U354" i="4"/>
  <c r="O355" i="4"/>
  <c r="P355" i="4"/>
  <c r="Q355" i="4"/>
  <c r="R355" i="4"/>
  <c r="S355" i="4"/>
  <c r="T355" i="4"/>
  <c r="U355" i="4"/>
  <c r="O356" i="4"/>
  <c r="P356" i="4"/>
  <c r="Q356" i="4"/>
  <c r="R356" i="4"/>
  <c r="S356" i="4"/>
  <c r="T356" i="4"/>
  <c r="U356" i="4"/>
  <c r="O357" i="4"/>
  <c r="P357" i="4"/>
  <c r="Q357" i="4"/>
  <c r="R357" i="4"/>
  <c r="S357" i="4"/>
  <c r="T357" i="4"/>
  <c r="U357" i="4"/>
  <c r="O358" i="4"/>
  <c r="P358" i="4"/>
  <c r="Q358" i="4"/>
  <c r="R358" i="4"/>
  <c r="S358" i="4"/>
  <c r="T358" i="4"/>
  <c r="U358" i="4"/>
  <c r="O359" i="4"/>
  <c r="P359" i="4"/>
  <c r="Q359" i="4"/>
  <c r="R359" i="4"/>
  <c r="S359" i="4"/>
  <c r="T359" i="4"/>
  <c r="U359" i="4"/>
  <c r="O360" i="4"/>
  <c r="P360" i="4"/>
  <c r="Q360" i="4"/>
  <c r="R360" i="4"/>
  <c r="S360" i="4"/>
  <c r="T360" i="4"/>
  <c r="U360" i="4"/>
  <c r="O361" i="4"/>
  <c r="P361" i="4"/>
  <c r="Q361" i="4"/>
  <c r="R361" i="4"/>
  <c r="S361" i="4"/>
  <c r="T361" i="4"/>
  <c r="U361" i="4"/>
  <c r="O362" i="4"/>
  <c r="P362" i="4"/>
  <c r="Q362" i="4"/>
  <c r="R362" i="4"/>
  <c r="S362" i="4"/>
  <c r="T362" i="4"/>
  <c r="U362" i="4"/>
  <c r="O363" i="4"/>
  <c r="P363" i="4"/>
  <c r="Q363" i="4"/>
  <c r="R363" i="4"/>
  <c r="S363" i="4"/>
  <c r="T363" i="4"/>
  <c r="U363" i="4"/>
  <c r="O364" i="4"/>
  <c r="P364" i="4"/>
  <c r="Q364" i="4"/>
  <c r="R364" i="4"/>
  <c r="S364" i="4"/>
  <c r="T364" i="4"/>
  <c r="U364" i="4"/>
  <c r="O365" i="4"/>
  <c r="P365" i="4"/>
  <c r="Q365" i="4"/>
  <c r="R365" i="4"/>
  <c r="S365" i="4"/>
  <c r="T365" i="4"/>
  <c r="U365" i="4"/>
  <c r="O366" i="4"/>
  <c r="P366" i="4"/>
  <c r="Q366" i="4"/>
  <c r="R366" i="4"/>
  <c r="S366" i="4"/>
  <c r="T366" i="4"/>
  <c r="U366" i="4"/>
  <c r="O367" i="4"/>
  <c r="P367" i="4"/>
  <c r="Q367" i="4"/>
  <c r="R367" i="4"/>
  <c r="S367" i="4"/>
  <c r="T367" i="4"/>
  <c r="U367" i="4"/>
  <c r="O368" i="4"/>
  <c r="P368" i="4"/>
  <c r="Q368" i="4"/>
  <c r="R368" i="4"/>
  <c r="S368" i="4"/>
  <c r="T368" i="4"/>
  <c r="U368" i="4"/>
  <c r="O369" i="4"/>
  <c r="P369" i="4"/>
  <c r="Q369" i="4"/>
  <c r="R369" i="4"/>
  <c r="S369" i="4"/>
  <c r="T369" i="4"/>
  <c r="U369" i="4"/>
  <c r="O370" i="4"/>
  <c r="P370" i="4"/>
  <c r="Q370" i="4"/>
  <c r="R370" i="4"/>
  <c r="S370" i="4"/>
  <c r="T370" i="4"/>
  <c r="U370" i="4"/>
  <c r="O371" i="4"/>
  <c r="P371" i="4"/>
  <c r="Q371" i="4"/>
  <c r="R371" i="4"/>
  <c r="S371" i="4"/>
  <c r="T371" i="4"/>
  <c r="U371" i="4"/>
  <c r="O372" i="4"/>
  <c r="P372" i="4"/>
  <c r="Q372" i="4"/>
  <c r="R372" i="4"/>
  <c r="S372" i="4"/>
  <c r="T372" i="4"/>
  <c r="U372" i="4"/>
  <c r="O373" i="4"/>
  <c r="P373" i="4"/>
  <c r="Q373" i="4"/>
  <c r="R373" i="4"/>
  <c r="S373" i="4"/>
  <c r="T373" i="4"/>
  <c r="U373" i="4"/>
  <c r="O374" i="4"/>
  <c r="P374" i="4"/>
  <c r="Q374" i="4"/>
  <c r="R374" i="4"/>
  <c r="S374" i="4"/>
  <c r="T374" i="4"/>
  <c r="U374" i="4"/>
  <c r="O375" i="4"/>
  <c r="P375" i="4"/>
  <c r="Q375" i="4"/>
  <c r="R375" i="4"/>
  <c r="S375" i="4"/>
  <c r="T375" i="4"/>
  <c r="U375" i="4"/>
  <c r="O376" i="4"/>
  <c r="P376" i="4"/>
  <c r="Q376" i="4"/>
  <c r="R376" i="4"/>
  <c r="S376" i="4"/>
  <c r="T376" i="4"/>
  <c r="U376" i="4"/>
  <c r="O377" i="4"/>
  <c r="P377" i="4"/>
  <c r="Q377" i="4"/>
  <c r="R377" i="4"/>
  <c r="S377" i="4"/>
  <c r="T377" i="4"/>
  <c r="U377" i="4"/>
  <c r="O378" i="4"/>
  <c r="P378" i="4"/>
  <c r="Q378" i="4"/>
  <c r="R378" i="4"/>
  <c r="S378" i="4"/>
  <c r="T378" i="4"/>
  <c r="U378" i="4"/>
  <c r="O379" i="4"/>
  <c r="P379" i="4"/>
  <c r="Q379" i="4"/>
  <c r="R379" i="4"/>
  <c r="S379" i="4"/>
  <c r="T379" i="4"/>
  <c r="U379" i="4"/>
  <c r="O380" i="4"/>
  <c r="P380" i="4"/>
  <c r="Q380" i="4"/>
  <c r="R380" i="4"/>
  <c r="S380" i="4"/>
  <c r="T380" i="4"/>
  <c r="U380" i="4"/>
  <c r="O381" i="4"/>
  <c r="P381" i="4"/>
  <c r="Q381" i="4"/>
  <c r="R381" i="4"/>
  <c r="S381" i="4"/>
  <c r="T381" i="4"/>
  <c r="U381" i="4"/>
  <c r="O382" i="4"/>
  <c r="P382" i="4"/>
  <c r="Q382" i="4"/>
  <c r="R382" i="4"/>
  <c r="S382" i="4"/>
  <c r="T382" i="4"/>
  <c r="U382" i="4"/>
  <c r="O383" i="4"/>
  <c r="P383" i="4"/>
  <c r="Q383" i="4"/>
  <c r="R383" i="4"/>
  <c r="S383" i="4"/>
  <c r="T383" i="4"/>
  <c r="U383" i="4"/>
  <c r="O384" i="4"/>
  <c r="P384" i="4"/>
  <c r="Q384" i="4"/>
  <c r="R384" i="4"/>
  <c r="S384" i="4"/>
  <c r="T384" i="4"/>
  <c r="U384" i="4"/>
  <c r="O385" i="4"/>
  <c r="P385" i="4"/>
  <c r="Q385" i="4"/>
  <c r="R385" i="4"/>
  <c r="S385" i="4"/>
  <c r="T385" i="4"/>
  <c r="U385" i="4"/>
  <c r="O386" i="4"/>
  <c r="P386" i="4"/>
  <c r="Q386" i="4"/>
  <c r="R386" i="4"/>
  <c r="S386" i="4"/>
  <c r="T386" i="4"/>
  <c r="U386" i="4"/>
  <c r="O387" i="4"/>
  <c r="P387" i="4"/>
  <c r="Q387" i="4"/>
  <c r="R387" i="4"/>
  <c r="S387" i="4"/>
  <c r="T387" i="4"/>
  <c r="U387" i="4"/>
  <c r="O388" i="4"/>
  <c r="P388" i="4"/>
  <c r="Q388" i="4"/>
  <c r="R388" i="4"/>
  <c r="S388" i="4"/>
  <c r="T388" i="4"/>
  <c r="U388" i="4"/>
  <c r="O389" i="4"/>
  <c r="P389" i="4"/>
  <c r="Q389" i="4"/>
  <c r="R389" i="4"/>
  <c r="S389" i="4"/>
  <c r="T389" i="4"/>
  <c r="U389" i="4"/>
  <c r="O390" i="4"/>
  <c r="P390" i="4"/>
  <c r="Q390" i="4"/>
  <c r="R390" i="4"/>
  <c r="S390" i="4"/>
  <c r="T390" i="4"/>
  <c r="U390" i="4"/>
  <c r="O391" i="4"/>
  <c r="P391" i="4"/>
  <c r="Q391" i="4"/>
  <c r="R391" i="4"/>
  <c r="S391" i="4"/>
  <c r="T391" i="4"/>
  <c r="U391" i="4"/>
  <c r="O392" i="4"/>
  <c r="P392" i="4"/>
  <c r="Q392" i="4"/>
  <c r="R392" i="4"/>
  <c r="S392" i="4"/>
  <c r="T392" i="4"/>
  <c r="U392" i="4"/>
  <c r="O393" i="4"/>
  <c r="P393" i="4"/>
  <c r="Q393" i="4"/>
  <c r="R393" i="4"/>
  <c r="S393" i="4"/>
  <c r="T393" i="4"/>
  <c r="U393" i="4"/>
  <c r="O394" i="4"/>
  <c r="P394" i="4"/>
  <c r="Q394" i="4"/>
  <c r="R394" i="4"/>
  <c r="S394" i="4"/>
  <c r="T394" i="4"/>
  <c r="U394" i="4"/>
  <c r="O395" i="4"/>
  <c r="P395" i="4"/>
  <c r="Q395" i="4"/>
  <c r="R395" i="4"/>
  <c r="S395" i="4"/>
  <c r="T395" i="4"/>
  <c r="U395" i="4"/>
  <c r="O396" i="4"/>
  <c r="P396" i="4"/>
  <c r="Q396" i="4"/>
  <c r="R396" i="4"/>
  <c r="S396" i="4"/>
  <c r="T396" i="4"/>
  <c r="U396" i="4"/>
  <c r="O397" i="4"/>
  <c r="P397" i="4"/>
  <c r="Q397" i="4"/>
  <c r="R397" i="4"/>
  <c r="S397" i="4"/>
  <c r="T397" i="4"/>
  <c r="U397" i="4"/>
  <c r="O398" i="4"/>
  <c r="P398" i="4"/>
  <c r="Q398" i="4"/>
  <c r="R398" i="4"/>
  <c r="S398" i="4"/>
  <c r="T398" i="4"/>
  <c r="U398" i="4"/>
  <c r="O399" i="4"/>
  <c r="P399" i="4"/>
  <c r="Q399" i="4"/>
  <c r="R399" i="4"/>
  <c r="S399" i="4"/>
  <c r="T399" i="4"/>
  <c r="U399" i="4"/>
  <c r="O400" i="4"/>
  <c r="P400" i="4"/>
  <c r="Q400" i="4"/>
  <c r="R400" i="4"/>
  <c r="S400" i="4"/>
  <c r="T400" i="4"/>
  <c r="U400" i="4"/>
  <c r="O401" i="4"/>
  <c r="P401" i="4"/>
  <c r="Q401" i="4"/>
  <c r="R401" i="4"/>
  <c r="S401" i="4"/>
  <c r="T401" i="4"/>
  <c r="U401" i="4"/>
  <c r="O402" i="4"/>
  <c r="P402" i="4"/>
  <c r="Q402" i="4"/>
  <c r="R402" i="4"/>
  <c r="S402" i="4"/>
  <c r="T402" i="4"/>
  <c r="U402" i="4"/>
  <c r="O403" i="4"/>
  <c r="P403" i="4"/>
  <c r="Q403" i="4"/>
  <c r="R403" i="4"/>
  <c r="S403" i="4"/>
  <c r="T403" i="4"/>
  <c r="U403" i="4"/>
  <c r="O404" i="4"/>
  <c r="P404" i="4"/>
  <c r="Q404" i="4"/>
  <c r="R404" i="4"/>
  <c r="S404" i="4"/>
  <c r="T404" i="4"/>
  <c r="U404" i="4"/>
  <c r="O405" i="4"/>
  <c r="P405" i="4"/>
  <c r="Q405" i="4"/>
  <c r="R405" i="4"/>
  <c r="S405" i="4"/>
  <c r="T405" i="4"/>
  <c r="U405" i="4"/>
  <c r="O406" i="4"/>
  <c r="P406" i="4"/>
  <c r="Q406" i="4"/>
  <c r="R406" i="4"/>
  <c r="S406" i="4"/>
  <c r="T406" i="4"/>
  <c r="U406" i="4"/>
  <c r="O407" i="4"/>
  <c r="P407" i="4"/>
  <c r="Q407" i="4"/>
  <c r="R407" i="4"/>
  <c r="S407" i="4"/>
  <c r="T407" i="4"/>
  <c r="U407" i="4"/>
  <c r="O408" i="4"/>
  <c r="P408" i="4"/>
  <c r="Q408" i="4"/>
  <c r="R408" i="4"/>
  <c r="S408" i="4"/>
  <c r="T408" i="4"/>
  <c r="U408" i="4"/>
  <c r="O409" i="4"/>
  <c r="P409" i="4"/>
  <c r="Q409" i="4"/>
  <c r="R409" i="4"/>
  <c r="S409" i="4"/>
  <c r="T409" i="4"/>
  <c r="U409" i="4"/>
  <c r="O410" i="4"/>
  <c r="P410" i="4"/>
  <c r="Q410" i="4"/>
  <c r="R410" i="4"/>
  <c r="S410" i="4"/>
  <c r="T410" i="4"/>
  <c r="U410" i="4"/>
  <c r="O411" i="4"/>
  <c r="P411" i="4"/>
  <c r="Q411" i="4"/>
  <c r="R411" i="4"/>
  <c r="S411" i="4"/>
  <c r="T411" i="4"/>
  <c r="U411" i="4"/>
  <c r="O412" i="4"/>
  <c r="P412" i="4"/>
  <c r="Q412" i="4"/>
  <c r="R412" i="4"/>
  <c r="S412" i="4"/>
  <c r="T412" i="4"/>
  <c r="U412" i="4"/>
  <c r="O413" i="4"/>
  <c r="P413" i="4"/>
  <c r="Q413" i="4"/>
  <c r="R413" i="4"/>
  <c r="S413" i="4"/>
  <c r="T413" i="4"/>
  <c r="U413" i="4"/>
  <c r="O414" i="4"/>
  <c r="P414" i="4"/>
  <c r="Q414" i="4"/>
  <c r="R414" i="4"/>
  <c r="S414" i="4"/>
  <c r="T414" i="4"/>
  <c r="U414" i="4"/>
  <c r="O415" i="4"/>
  <c r="P415" i="4"/>
  <c r="Q415" i="4"/>
  <c r="R415" i="4"/>
  <c r="S415" i="4"/>
  <c r="T415" i="4"/>
  <c r="U415" i="4"/>
  <c r="O416" i="4"/>
  <c r="P416" i="4"/>
  <c r="Q416" i="4"/>
  <c r="R416" i="4"/>
  <c r="S416" i="4"/>
  <c r="T416" i="4"/>
  <c r="U416" i="4"/>
  <c r="O417" i="4"/>
  <c r="P417" i="4"/>
  <c r="Q417" i="4"/>
  <c r="R417" i="4"/>
  <c r="S417" i="4"/>
  <c r="T417" i="4"/>
  <c r="U417" i="4"/>
  <c r="O418" i="4"/>
  <c r="P418" i="4"/>
  <c r="Q418" i="4"/>
  <c r="R418" i="4"/>
  <c r="S418" i="4"/>
  <c r="T418" i="4"/>
  <c r="U418" i="4"/>
  <c r="O419" i="4"/>
  <c r="P419" i="4"/>
  <c r="Q419" i="4"/>
  <c r="R419" i="4"/>
  <c r="S419" i="4"/>
  <c r="T419" i="4"/>
  <c r="U419" i="4"/>
  <c r="O420" i="4"/>
  <c r="P420" i="4"/>
  <c r="Q420" i="4"/>
  <c r="R420" i="4"/>
  <c r="S420" i="4"/>
  <c r="T420" i="4"/>
  <c r="U420" i="4"/>
  <c r="O421" i="4"/>
  <c r="P421" i="4"/>
  <c r="Q421" i="4"/>
  <c r="R421" i="4"/>
  <c r="S421" i="4"/>
  <c r="T421" i="4"/>
  <c r="U421" i="4"/>
  <c r="O422" i="4"/>
  <c r="P422" i="4"/>
  <c r="Q422" i="4"/>
  <c r="R422" i="4"/>
  <c r="S422" i="4"/>
  <c r="T422" i="4"/>
  <c r="U422" i="4"/>
  <c r="O423" i="4"/>
  <c r="P423" i="4"/>
  <c r="Q423" i="4"/>
  <c r="R423" i="4"/>
  <c r="S423" i="4"/>
  <c r="T423" i="4"/>
  <c r="U423" i="4"/>
  <c r="O424" i="4"/>
  <c r="P424" i="4"/>
  <c r="Q424" i="4"/>
  <c r="R424" i="4"/>
  <c r="S424" i="4"/>
  <c r="T424" i="4"/>
  <c r="U424" i="4"/>
  <c r="O425" i="4"/>
  <c r="P425" i="4"/>
  <c r="Q425" i="4"/>
  <c r="R425" i="4"/>
  <c r="S425" i="4"/>
  <c r="T425" i="4"/>
  <c r="U425" i="4"/>
  <c r="O426" i="4"/>
  <c r="P426" i="4"/>
  <c r="Q426" i="4"/>
  <c r="R426" i="4"/>
  <c r="S426" i="4"/>
  <c r="T426" i="4"/>
  <c r="U426" i="4"/>
  <c r="O427" i="4"/>
  <c r="P427" i="4"/>
  <c r="Q427" i="4"/>
  <c r="R427" i="4"/>
  <c r="S427" i="4"/>
  <c r="T427" i="4"/>
  <c r="U427" i="4"/>
  <c r="O428" i="4"/>
  <c r="P428" i="4"/>
  <c r="Q428" i="4"/>
  <c r="R428" i="4"/>
  <c r="S428" i="4"/>
  <c r="T428" i="4"/>
  <c r="U428" i="4"/>
  <c r="O429" i="4"/>
  <c r="P429" i="4"/>
  <c r="Q429" i="4"/>
  <c r="R429" i="4"/>
  <c r="S429" i="4"/>
  <c r="T429" i="4"/>
  <c r="U429" i="4"/>
  <c r="O430" i="4"/>
  <c r="P430" i="4"/>
  <c r="Q430" i="4"/>
  <c r="R430" i="4"/>
  <c r="S430" i="4"/>
  <c r="T430" i="4"/>
  <c r="U430" i="4"/>
  <c r="O431" i="4"/>
  <c r="P431" i="4"/>
  <c r="Q431" i="4"/>
  <c r="R431" i="4"/>
  <c r="S431" i="4"/>
  <c r="T431" i="4"/>
  <c r="U431" i="4"/>
  <c r="O432" i="4"/>
  <c r="P432" i="4"/>
  <c r="Q432" i="4"/>
  <c r="R432" i="4"/>
  <c r="S432" i="4"/>
  <c r="T432" i="4"/>
  <c r="U432" i="4"/>
  <c r="O433" i="4"/>
  <c r="P433" i="4"/>
  <c r="Q433" i="4"/>
  <c r="R433" i="4"/>
  <c r="S433" i="4"/>
  <c r="T433" i="4"/>
  <c r="U433" i="4"/>
  <c r="O434" i="4"/>
  <c r="P434" i="4"/>
  <c r="Q434" i="4"/>
  <c r="R434" i="4"/>
  <c r="S434" i="4"/>
  <c r="T434" i="4"/>
  <c r="U434" i="4"/>
  <c r="O435" i="4"/>
  <c r="P435" i="4"/>
  <c r="Q435" i="4"/>
  <c r="R435" i="4"/>
  <c r="S435" i="4"/>
  <c r="T435" i="4"/>
  <c r="U435" i="4"/>
  <c r="O436" i="4"/>
  <c r="P436" i="4"/>
  <c r="Q436" i="4"/>
  <c r="R436" i="4"/>
  <c r="S436" i="4"/>
  <c r="T436" i="4"/>
  <c r="U436" i="4"/>
  <c r="O437" i="4"/>
  <c r="P437" i="4"/>
  <c r="Q437" i="4"/>
  <c r="R437" i="4"/>
  <c r="S437" i="4"/>
  <c r="T437" i="4"/>
  <c r="U437" i="4"/>
  <c r="O438" i="4"/>
  <c r="P438" i="4"/>
  <c r="Q438" i="4"/>
  <c r="R438" i="4"/>
  <c r="S438" i="4"/>
  <c r="T438" i="4"/>
  <c r="U438" i="4"/>
  <c r="O439" i="4"/>
  <c r="P439" i="4"/>
  <c r="Q439" i="4"/>
  <c r="R439" i="4"/>
  <c r="S439" i="4"/>
  <c r="T439" i="4"/>
  <c r="U439" i="4"/>
  <c r="O440" i="4"/>
  <c r="P440" i="4"/>
  <c r="Q440" i="4"/>
  <c r="R440" i="4"/>
  <c r="S440" i="4"/>
  <c r="T440" i="4"/>
  <c r="U440" i="4"/>
  <c r="O441" i="4"/>
  <c r="P441" i="4"/>
  <c r="Q441" i="4"/>
  <c r="R441" i="4"/>
  <c r="S441" i="4"/>
  <c r="T441" i="4"/>
  <c r="U441" i="4"/>
  <c r="O442" i="4"/>
  <c r="P442" i="4"/>
  <c r="Q442" i="4"/>
  <c r="R442" i="4"/>
  <c r="S442" i="4"/>
  <c r="T442" i="4"/>
  <c r="U442" i="4"/>
  <c r="O443" i="4"/>
  <c r="P443" i="4"/>
  <c r="Q443" i="4"/>
  <c r="R443" i="4"/>
  <c r="S443" i="4"/>
  <c r="T443" i="4"/>
  <c r="U443" i="4"/>
  <c r="O444" i="4"/>
  <c r="P444" i="4"/>
  <c r="Q444" i="4"/>
  <c r="R444" i="4"/>
  <c r="S444" i="4"/>
  <c r="T444" i="4"/>
  <c r="U444" i="4"/>
  <c r="O445" i="4"/>
  <c r="P445" i="4"/>
  <c r="Q445" i="4"/>
  <c r="R445" i="4"/>
  <c r="S445" i="4"/>
  <c r="T445" i="4"/>
  <c r="U445" i="4"/>
  <c r="O446" i="4"/>
  <c r="P446" i="4"/>
  <c r="Q446" i="4"/>
  <c r="R446" i="4"/>
  <c r="S446" i="4"/>
  <c r="T446" i="4"/>
  <c r="U446" i="4"/>
  <c r="O447" i="4"/>
  <c r="P447" i="4"/>
  <c r="Q447" i="4"/>
  <c r="R447" i="4"/>
  <c r="S447" i="4"/>
  <c r="T447" i="4"/>
  <c r="U447" i="4"/>
  <c r="O448" i="4"/>
  <c r="P448" i="4"/>
  <c r="Q448" i="4"/>
  <c r="R448" i="4"/>
  <c r="S448" i="4"/>
  <c r="T448" i="4"/>
  <c r="U448" i="4"/>
  <c r="O449" i="4"/>
  <c r="P449" i="4"/>
  <c r="Q449" i="4"/>
  <c r="R449" i="4"/>
  <c r="S449" i="4"/>
  <c r="T449" i="4"/>
  <c r="U449" i="4"/>
  <c r="O450" i="4"/>
  <c r="P450" i="4"/>
  <c r="Q450" i="4"/>
  <c r="R450" i="4"/>
  <c r="S450" i="4"/>
  <c r="T450" i="4"/>
  <c r="U450" i="4"/>
  <c r="O451" i="4"/>
  <c r="P451" i="4"/>
  <c r="Q451" i="4"/>
  <c r="R451" i="4"/>
  <c r="S451" i="4"/>
  <c r="T451" i="4"/>
  <c r="U451" i="4"/>
  <c r="O452" i="4"/>
  <c r="P452" i="4"/>
  <c r="Q452" i="4"/>
  <c r="R452" i="4"/>
  <c r="S452" i="4"/>
  <c r="T452" i="4"/>
  <c r="U452" i="4"/>
  <c r="O453" i="4"/>
  <c r="P453" i="4"/>
  <c r="Q453" i="4"/>
  <c r="R453" i="4"/>
  <c r="S453" i="4"/>
  <c r="T453" i="4"/>
  <c r="U453" i="4"/>
  <c r="O454" i="4"/>
  <c r="P454" i="4"/>
  <c r="Q454" i="4"/>
  <c r="R454" i="4"/>
  <c r="S454" i="4"/>
  <c r="T454" i="4"/>
  <c r="U454" i="4"/>
  <c r="O455" i="4"/>
  <c r="P455" i="4"/>
  <c r="Q455" i="4"/>
  <c r="R455" i="4"/>
  <c r="S455" i="4"/>
  <c r="T455" i="4"/>
  <c r="U455" i="4"/>
  <c r="O456" i="4"/>
  <c r="P456" i="4"/>
  <c r="Q456" i="4"/>
  <c r="R456" i="4"/>
  <c r="S456" i="4"/>
  <c r="T456" i="4"/>
  <c r="U456" i="4"/>
  <c r="O457" i="4"/>
  <c r="P457" i="4"/>
  <c r="Q457" i="4"/>
  <c r="R457" i="4"/>
  <c r="S457" i="4"/>
  <c r="T457" i="4"/>
  <c r="U457" i="4"/>
  <c r="O458" i="4"/>
  <c r="P458" i="4"/>
  <c r="Q458" i="4"/>
  <c r="R458" i="4"/>
  <c r="S458" i="4"/>
  <c r="T458" i="4"/>
  <c r="U458" i="4"/>
  <c r="O459" i="4"/>
  <c r="P459" i="4"/>
  <c r="Q459" i="4"/>
  <c r="R459" i="4"/>
  <c r="S459" i="4"/>
  <c r="T459" i="4"/>
  <c r="U459" i="4"/>
  <c r="O460" i="4"/>
  <c r="P460" i="4"/>
  <c r="Q460" i="4"/>
  <c r="R460" i="4"/>
  <c r="S460" i="4"/>
  <c r="T460" i="4"/>
  <c r="U460" i="4"/>
  <c r="O461" i="4"/>
  <c r="P461" i="4"/>
  <c r="Q461" i="4"/>
  <c r="R461" i="4"/>
  <c r="S461" i="4"/>
  <c r="T461" i="4"/>
  <c r="U461" i="4"/>
  <c r="O462" i="4"/>
  <c r="P462" i="4"/>
  <c r="Q462" i="4"/>
  <c r="R462" i="4"/>
  <c r="S462" i="4"/>
  <c r="T462" i="4"/>
  <c r="U462" i="4"/>
  <c r="O463" i="4"/>
  <c r="P463" i="4"/>
  <c r="Q463" i="4"/>
  <c r="R463" i="4"/>
  <c r="S463" i="4"/>
  <c r="T463" i="4"/>
  <c r="U463" i="4"/>
  <c r="O464" i="4"/>
  <c r="P464" i="4"/>
  <c r="Q464" i="4"/>
  <c r="R464" i="4"/>
  <c r="S464" i="4"/>
  <c r="T464" i="4"/>
  <c r="U464" i="4"/>
  <c r="O465" i="4"/>
  <c r="P465" i="4"/>
  <c r="Q465" i="4"/>
  <c r="R465" i="4"/>
  <c r="S465" i="4"/>
  <c r="T465" i="4"/>
  <c r="U465" i="4"/>
  <c r="O466" i="4"/>
  <c r="P466" i="4"/>
  <c r="Q466" i="4"/>
  <c r="R466" i="4"/>
  <c r="S466" i="4"/>
  <c r="T466" i="4"/>
  <c r="U466" i="4"/>
  <c r="O467" i="4"/>
  <c r="P467" i="4"/>
  <c r="Q467" i="4"/>
  <c r="R467" i="4"/>
  <c r="S467" i="4"/>
  <c r="T467" i="4"/>
  <c r="U467" i="4"/>
  <c r="O468" i="4"/>
  <c r="P468" i="4"/>
  <c r="Q468" i="4"/>
  <c r="R468" i="4"/>
  <c r="S468" i="4"/>
  <c r="T468" i="4"/>
  <c r="U468" i="4"/>
  <c r="O469" i="4"/>
  <c r="P469" i="4"/>
  <c r="Q469" i="4"/>
  <c r="R469" i="4"/>
  <c r="S469" i="4"/>
  <c r="T469" i="4"/>
  <c r="U469" i="4"/>
  <c r="O470" i="4"/>
  <c r="P470" i="4"/>
  <c r="Q470" i="4"/>
  <c r="R470" i="4"/>
  <c r="S470" i="4"/>
  <c r="T470" i="4"/>
  <c r="U470" i="4"/>
  <c r="O471" i="4"/>
  <c r="P471" i="4"/>
  <c r="Q471" i="4"/>
  <c r="R471" i="4"/>
  <c r="S471" i="4"/>
  <c r="T471" i="4"/>
  <c r="U471" i="4"/>
  <c r="O472" i="4"/>
  <c r="P472" i="4"/>
  <c r="Q472" i="4"/>
  <c r="R472" i="4"/>
  <c r="S472" i="4"/>
  <c r="T472" i="4"/>
  <c r="U472" i="4"/>
  <c r="O473" i="4"/>
  <c r="P473" i="4"/>
  <c r="Q473" i="4"/>
  <c r="R473" i="4"/>
  <c r="S473" i="4"/>
  <c r="T473" i="4"/>
  <c r="U473" i="4"/>
  <c r="O474" i="4"/>
  <c r="P474" i="4"/>
  <c r="Q474" i="4"/>
  <c r="R474" i="4"/>
  <c r="S474" i="4"/>
  <c r="T474" i="4"/>
  <c r="U474" i="4"/>
  <c r="O475" i="4"/>
  <c r="P475" i="4"/>
  <c r="Q475" i="4"/>
  <c r="R475" i="4"/>
  <c r="S475" i="4"/>
  <c r="T475" i="4"/>
  <c r="U475" i="4"/>
  <c r="O476" i="4"/>
  <c r="P476" i="4"/>
  <c r="Q476" i="4"/>
  <c r="R476" i="4"/>
  <c r="S476" i="4"/>
  <c r="T476" i="4"/>
  <c r="U476" i="4"/>
  <c r="O477" i="4"/>
  <c r="P477" i="4"/>
  <c r="Q477" i="4"/>
  <c r="R477" i="4"/>
  <c r="S477" i="4"/>
  <c r="T477" i="4"/>
  <c r="U477" i="4"/>
  <c r="O478" i="4"/>
  <c r="P478" i="4"/>
  <c r="Q478" i="4"/>
  <c r="R478" i="4"/>
  <c r="S478" i="4"/>
  <c r="T478" i="4"/>
  <c r="U478" i="4"/>
  <c r="O479" i="4"/>
  <c r="P479" i="4"/>
  <c r="Q479" i="4"/>
  <c r="R479" i="4"/>
  <c r="S479" i="4"/>
  <c r="T479" i="4"/>
  <c r="U479" i="4"/>
  <c r="O480" i="4"/>
  <c r="P480" i="4"/>
  <c r="Q480" i="4"/>
  <c r="R480" i="4"/>
  <c r="S480" i="4"/>
  <c r="T480" i="4"/>
  <c r="U480" i="4"/>
  <c r="O481" i="4"/>
  <c r="P481" i="4"/>
  <c r="Q481" i="4"/>
  <c r="R481" i="4"/>
  <c r="S481" i="4"/>
  <c r="T481" i="4"/>
  <c r="U481" i="4"/>
  <c r="O482" i="4"/>
  <c r="P482" i="4"/>
  <c r="Q482" i="4"/>
  <c r="R482" i="4"/>
  <c r="S482" i="4"/>
  <c r="T482" i="4"/>
  <c r="U482" i="4"/>
  <c r="O483" i="4"/>
  <c r="P483" i="4"/>
  <c r="Q483" i="4"/>
  <c r="R483" i="4"/>
  <c r="S483" i="4"/>
  <c r="T483" i="4"/>
  <c r="U483" i="4"/>
  <c r="O484" i="4"/>
  <c r="P484" i="4"/>
  <c r="Q484" i="4"/>
  <c r="R484" i="4"/>
  <c r="S484" i="4"/>
  <c r="T484" i="4"/>
  <c r="U484" i="4"/>
  <c r="O485" i="4"/>
  <c r="P485" i="4"/>
  <c r="Q485" i="4"/>
  <c r="R485" i="4"/>
  <c r="S485" i="4"/>
  <c r="T485" i="4"/>
  <c r="U485" i="4"/>
  <c r="O486" i="4"/>
  <c r="P486" i="4"/>
  <c r="Q486" i="4"/>
  <c r="R486" i="4"/>
  <c r="S486" i="4"/>
  <c r="T486" i="4"/>
  <c r="U486" i="4"/>
  <c r="O487" i="4"/>
  <c r="P487" i="4"/>
  <c r="Q487" i="4"/>
  <c r="R487" i="4"/>
  <c r="S487" i="4"/>
  <c r="T487" i="4"/>
  <c r="U487" i="4"/>
  <c r="O488" i="4"/>
  <c r="P488" i="4"/>
  <c r="Q488" i="4"/>
  <c r="R488" i="4"/>
  <c r="S488" i="4"/>
  <c r="T488" i="4"/>
  <c r="U488" i="4"/>
  <c r="O489" i="4"/>
  <c r="P489" i="4"/>
  <c r="Q489" i="4"/>
  <c r="R489" i="4"/>
  <c r="S489" i="4"/>
  <c r="T489" i="4"/>
  <c r="U489" i="4"/>
  <c r="O490" i="4"/>
  <c r="P490" i="4"/>
  <c r="Q490" i="4"/>
  <c r="R490" i="4"/>
  <c r="S490" i="4"/>
  <c r="T490" i="4"/>
  <c r="U490" i="4"/>
  <c r="O491" i="4"/>
  <c r="P491" i="4"/>
  <c r="Q491" i="4"/>
  <c r="R491" i="4"/>
  <c r="S491" i="4"/>
  <c r="T491" i="4"/>
  <c r="U491" i="4"/>
  <c r="O492" i="4"/>
  <c r="P492" i="4"/>
  <c r="Q492" i="4"/>
  <c r="R492" i="4"/>
  <c r="S492" i="4"/>
  <c r="T492" i="4"/>
  <c r="U492" i="4"/>
  <c r="O493" i="4"/>
  <c r="P493" i="4"/>
  <c r="Q493" i="4"/>
  <c r="R493" i="4"/>
  <c r="S493" i="4"/>
  <c r="T493" i="4"/>
  <c r="U493" i="4"/>
  <c r="O494" i="4"/>
  <c r="P494" i="4"/>
  <c r="Q494" i="4"/>
  <c r="R494" i="4"/>
  <c r="S494" i="4"/>
  <c r="T494" i="4"/>
  <c r="U494" i="4"/>
  <c r="O495" i="4"/>
  <c r="P495" i="4"/>
  <c r="Q495" i="4"/>
  <c r="R495" i="4"/>
  <c r="S495" i="4"/>
  <c r="T495" i="4"/>
  <c r="U495" i="4"/>
  <c r="O496" i="4"/>
  <c r="P496" i="4"/>
  <c r="Q496" i="4"/>
  <c r="R496" i="4"/>
  <c r="S496" i="4"/>
  <c r="T496" i="4"/>
  <c r="U496" i="4"/>
  <c r="O497" i="4"/>
  <c r="P497" i="4"/>
  <c r="Q497" i="4"/>
  <c r="R497" i="4"/>
  <c r="S497" i="4"/>
  <c r="T497" i="4"/>
  <c r="U497" i="4"/>
  <c r="O498" i="4"/>
  <c r="P498" i="4"/>
  <c r="Q498" i="4"/>
  <c r="R498" i="4"/>
  <c r="S498" i="4"/>
  <c r="T498" i="4"/>
  <c r="U498" i="4"/>
  <c r="O499" i="4"/>
  <c r="P499" i="4"/>
  <c r="Q499" i="4"/>
  <c r="R499" i="4"/>
  <c r="S499" i="4"/>
  <c r="T499" i="4"/>
  <c r="U499" i="4"/>
  <c r="O500" i="4"/>
  <c r="P500" i="4"/>
  <c r="Q500" i="4"/>
  <c r="R500" i="4"/>
  <c r="S500" i="4"/>
  <c r="T500" i="4"/>
  <c r="U500" i="4"/>
  <c r="O501" i="4"/>
  <c r="P501" i="4"/>
  <c r="Q501" i="4"/>
  <c r="R501" i="4"/>
  <c r="S501" i="4"/>
  <c r="T501" i="4"/>
  <c r="U501" i="4"/>
  <c r="O502" i="4"/>
  <c r="P502" i="4"/>
  <c r="Q502" i="4"/>
  <c r="R502" i="4"/>
  <c r="S502" i="4"/>
  <c r="T502" i="4"/>
  <c r="U502" i="4"/>
  <c r="O503" i="4"/>
  <c r="P503" i="4"/>
  <c r="Q503" i="4"/>
  <c r="R503" i="4"/>
  <c r="S503" i="4"/>
  <c r="T503" i="4"/>
  <c r="U503" i="4"/>
  <c r="O504" i="4"/>
  <c r="P504" i="4"/>
  <c r="Q504" i="4"/>
  <c r="R504" i="4"/>
  <c r="S504" i="4"/>
  <c r="T504" i="4"/>
  <c r="U504" i="4"/>
  <c r="O505" i="4"/>
  <c r="P505" i="4"/>
  <c r="Q505" i="4"/>
  <c r="R505" i="4"/>
  <c r="S505" i="4"/>
  <c r="T505" i="4"/>
  <c r="U505" i="4"/>
  <c r="O506" i="4"/>
  <c r="P506" i="4"/>
  <c r="Q506" i="4"/>
  <c r="R506" i="4"/>
  <c r="S506" i="4"/>
  <c r="T506" i="4"/>
  <c r="U506" i="4"/>
  <c r="O507" i="4"/>
  <c r="P507" i="4"/>
  <c r="Q507" i="4"/>
  <c r="R507" i="4"/>
  <c r="S507" i="4"/>
  <c r="T507" i="4"/>
  <c r="U507" i="4"/>
  <c r="O508" i="4"/>
  <c r="P508" i="4"/>
  <c r="Q508" i="4"/>
  <c r="R508" i="4"/>
  <c r="S508" i="4"/>
  <c r="T508" i="4"/>
  <c r="U508" i="4"/>
  <c r="O509" i="4"/>
  <c r="P509" i="4"/>
  <c r="Q509" i="4"/>
  <c r="R509" i="4"/>
  <c r="S509" i="4"/>
  <c r="T509" i="4"/>
  <c r="U509" i="4"/>
  <c r="O510" i="4"/>
  <c r="P510" i="4"/>
  <c r="Q510" i="4"/>
  <c r="R510" i="4"/>
  <c r="S510" i="4"/>
  <c r="T510" i="4"/>
  <c r="U510" i="4"/>
  <c r="O511" i="4"/>
  <c r="P511" i="4"/>
  <c r="Q511" i="4"/>
  <c r="R511" i="4"/>
  <c r="S511" i="4"/>
  <c r="T511" i="4"/>
  <c r="U511" i="4"/>
  <c r="O512" i="4"/>
  <c r="P512" i="4"/>
  <c r="Q512" i="4"/>
  <c r="R512" i="4"/>
  <c r="S512" i="4"/>
  <c r="T512" i="4"/>
  <c r="U512" i="4"/>
  <c r="O513" i="4"/>
  <c r="P513" i="4"/>
  <c r="Q513" i="4"/>
  <c r="R513" i="4"/>
  <c r="S513" i="4"/>
  <c r="T513" i="4"/>
  <c r="U513" i="4"/>
  <c r="O514" i="4"/>
  <c r="P514" i="4"/>
  <c r="Q514" i="4"/>
  <c r="R514" i="4"/>
  <c r="S514" i="4"/>
  <c r="T514" i="4"/>
  <c r="U514" i="4"/>
  <c r="O515" i="4"/>
  <c r="P515" i="4"/>
  <c r="Q515" i="4"/>
  <c r="R515" i="4"/>
  <c r="S515" i="4"/>
  <c r="T515" i="4"/>
  <c r="U515" i="4"/>
  <c r="O516" i="4"/>
  <c r="P516" i="4"/>
  <c r="Q516" i="4"/>
  <c r="R516" i="4"/>
  <c r="S516" i="4"/>
  <c r="T516" i="4"/>
  <c r="U516" i="4"/>
  <c r="O517" i="4"/>
  <c r="P517" i="4"/>
  <c r="Q517" i="4"/>
  <c r="R517" i="4"/>
  <c r="S517" i="4"/>
  <c r="T517" i="4"/>
  <c r="U517" i="4"/>
  <c r="O518" i="4"/>
  <c r="P518" i="4"/>
  <c r="Q518" i="4"/>
  <c r="R518" i="4"/>
  <c r="S518" i="4"/>
  <c r="T518" i="4"/>
  <c r="U518" i="4"/>
  <c r="O519" i="4"/>
  <c r="P519" i="4"/>
  <c r="Q519" i="4"/>
  <c r="R519" i="4"/>
  <c r="S519" i="4"/>
  <c r="T519" i="4"/>
  <c r="U519" i="4"/>
  <c r="O520" i="4"/>
  <c r="P520" i="4"/>
  <c r="Q520" i="4"/>
  <c r="R520" i="4"/>
  <c r="S520" i="4"/>
  <c r="T520" i="4"/>
  <c r="U520" i="4"/>
  <c r="O521" i="4"/>
  <c r="P521" i="4"/>
  <c r="Q521" i="4"/>
  <c r="R521" i="4"/>
  <c r="S521" i="4"/>
  <c r="T521" i="4"/>
  <c r="U521" i="4"/>
  <c r="O522" i="4"/>
  <c r="P522" i="4"/>
  <c r="Q522" i="4"/>
  <c r="R522" i="4"/>
  <c r="S522" i="4"/>
  <c r="T522" i="4"/>
  <c r="U522" i="4"/>
  <c r="O523" i="4"/>
  <c r="P523" i="4"/>
  <c r="Q523" i="4"/>
  <c r="R523" i="4"/>
  <c r="S523" i="4"/>
  <c r="T523" i="4"/>
  <c r="U523" i="4"/>
  <c r="O524" i="4"/>
  <c r="P524" i="4"/>
  <c r="Q524" i="4"/>
  <c r="R524" i="4"/>
  <c r="S524" i="4"/>
  <c r="T524" i="4"/>
  <c r="U524" i="4"/>
  <c r="O525" i="4"/>
  <c r="P525" i="4"/>
  <c r="Q525" i="4"/>
  <c r="R525" i="4"/>
  <c r="S525" i="4"/>
  <c r="T525" i="4"/>
  <c r="U525" i="4"/>
  <c r="O526" i="4"/>
  <c r="P526" i="4"/>
  <c r="Q526" i="4"/>
  <c r="R526" i="4"/>
  <c r="S526" i="4"/>
  <c r="T526" i="4"/>
  <c r="U526" i="4"/>
  <c r="O527" i="4"/>
  <c r="P527" i="4"/>
  <c r="Q527" i="4"/>
  <c r="R527" i="4"/>
  <c r="S527" i="4"/>
  <c r="T527" i="4"/>
  <c r="U527" i="4"/>
  <c r="O528" i="4"/>
  <c r="P528" i="4"/>
  <c r="Q528" i="4"/>
  <c r="R528" i="4"/>
  <c r="S528" i="4"/>
  <c r="T528" i="4"/>
  <c r="U528" i="4"/>
  <c r="O529" i="4"/>
  <c r="P529" i="4"/>
  <c r="Q529" i="4"/>
  <c r="R529" i="4"/>
  <c r="S529" i="4"/>
  <c r="T529" i="4"/>
  <c r="U529" i="4"/>
  <c r="O530" i="4"/>
  <c r="P530" i="4"/>
  <c r="Q530" i="4"/>
  <c r="R530" i="4"/>
  <c r="S530" i="4"/>
  <c r="T530" i="4"/>
  <c r="U530" i="4"/>
  <c r="O531" i="4"/>
  <c r="P531" i="4"/>
  <c r="Q531" i="4"/>
  <c r="R531" i="4"/>
  <c r="S531" i="4"/>
  <c r="T531" i="4"/>
  <c r="U531" i="4"/>
  <c r="O532" i="4"/>
  <c r="P532" i="4"/>
  <c r="Q532" i="4"/>
  <c r="R532" i="4"/>
  <c r="S532" i="4"/>
  <c r="T532" i="4"/>
  <c r="U532" i="4"/>
  <c r="O533" i="4"/>
  <c r="P533" i="4"/>
  <c r="Q533" i="4"/>
  <c r="R533" i="4"/>
  <c r="S533" i="4"/>
  <c r="T533" i="4"/>
  <c r="U533" i="4"/>
  <c r="O534" i="4"/>
  <c r="P534" i="4"/>
  <c r="Q534" i="4"/>
  <c r="R534" i="4"/>
  <c r="S534" i="4"/>
  <c r="T534" i="4"/>
  <c r="U534" i="4"/>
  <c r="O535" i="4"/>
  <c r="P535" i="4"/>
  <c r="Q535" i="4"/>
  <c r="R535" i="4"/>
  <c r="S535" i="4"/>
  <c r="T535" i="4"/>
  <c r="U535" i="4"/>
  <c r="O536" i="4"/>
  <c r="P536" i="4"/>
  <c r="Q536" i="4"/>
  <c r="R536" i="4"/>
  <c r="S536" i="4"/>
  <c r="T536" i="4"/>
  <c r="U536" i="4"/>
  <c r="O537" i="4"/>
  <c r="P537" i="4"/>
  <c r="Q537" i="4"/>
  <c r="R537" i="4"/>
  <c r="S537" i="4"/>
  <c r="T537" i="4"/>
  <c r="U537" i="4"/>
  <c r="O538" i="4"/>
  <c r="P538" i="4"/>
  <c r="Q538" i="4"/>
  <c r="R538" i="4"/>
  <c r="S538" i="4"/>
  <c r="T538" i="4"/>
  <c r="U538" i="4"/>
  <c r="O539" i="4"/>
  <c r="P539" i="4"/>
  <c r="Q539" i="4"/>
  <c r="R539" i="4"/>
  <c r="S539" i="4"/>
  <c r="T539" i="4"/>
  <c r="U539" i="4"/>
  <c r="O540" i="4"/>
  <c r="P540" i="4"/>
  <c r="Q540" i="4"/>
  <c r="R540" i="4"/>
  <c r="S540" i="4"/>
  <c r="T540" i="4"/>
  <c r="U540" i="4"/>
  <c r="O541" i="4"/>
  <c r="P541" i="4"/>
  <c r="Q541" i="4"/>
  <c r="R541" i="4"/>
  <c r="S541" i="4"/>
  <c r="T541" i="4"/>
  <c r="U541" i="4"/>
  <c r="O542" i="4"/>
  <c r="P542" i="4"/>
  <c r="Q542" i="4"/>
  <c r="R542" i="4"/>
  <c r="S542" i="4"/>
  <c r="T542" i="4"/>
  <c r="U542" i="4"/>
  <c r="O543" i="4"/>
  <c r="P543" i="4"/>
  <c r="Q543" i="4"/>
  <c r="R543" i="4"/>
  <c r="S543" i="4"/>
  <c r="T543" i="4"/>
  <c r="U543" i="4"/>
  <c r="O544" i="4"/>
  <c r="P544" i="4"/>
  <c r="Q544" i="4"/>
  <c r="R544" i="4"/>
  <c r="S544" i="4"/>
  <c r="T544" i="4"/>
  <c r="U544" i="4"/>
  <c r="O545" i="4"/>
  <c r="P545" i="4"/>
  <c r="Q545" i="4"/>
  <c r="R545" i="4"/>
  <c r="S545" i="4"/>
  <c r="T545" i="4"/>
  <c r="U545" i="4"/>
  <c r="O546" i="4"/>
  <c r="P546" i="4"/>
  <c r="Q546" i="4"/>
  <c r="R546" i="4"/>
  <c r="S546" i="4"/>
  <c r="T546" i="4"/>
  <c r="U546" i="4"/>
  <c r="U111" i="4"/>
  <c r="T111" i="4"/>
  <c r="S111" i="4"/>
  <c r="R111" i="4"/>
  <c r="Q111" i="4"/>
  <c r="P111" i="4"/>
  <c r="O111" i="4"/>
  <c r="M3" i="4"/>
  <c r="L3" i="4"/>
  <c r="E3" i="4"/>
  <c r="D3" i="4"/>
  <c r="F2" i="4"/>
  <c r="G2" i="4"/>
  <c r="H2" i="4"/>
  <c r="I2" i="4"/>
  <c r="C1" i="4"/>
  <c r="D1" i="4"/>
  <c r="E1" i="4"/>
  <c r="F1" i="4"/>
  <c r="G1" i="4"/>
  <c r="H1" i="4"/>
  <c r="I1" i="4"/>
  <c r="J1" i="4"/>
  <c r="K1" i="4"/>
  <c r="L1" i="4"/>
  <c r="B1" i="4"/>
  <c r="E2" i="4"/>
  <c r="D2" i="4"/>
  <c r="C2" i="4"/>
  <c r="B2" i="4"/>
  <c r="K2" i="4"/>
  <c r="L2" i="4"/>
  <c r="M2" i="4"/>
  <c r="J2" i="4"/>
  <c r="J112" i="4"/>
  <c r="K112" i="4"/>
  <c r="L112" i="4"/>
  <c r="M112" i="4"/>
  <c r="J113" i="4"/>
  <c r="K113" i="4"/>
  <c r="L113" i="4"/>
  <c r="M113" i="4"/>
  <c r="J114" i="4"/>
  <c r="K114" i="4"/>
  <c r="L114" i="4"/>
  <c r="M114" i="4"/>
  <c r="J115" i="4"/>
  <c r="K115" i="4"/>
  <c r="L115" i="4"/>
  <c r="M115" i="4"/>
  <c r="J116" i="4"/>
  <c r="K116" i="4"/>
  <c r="L116" i="4"/>
  <c r="M116" i="4"/>
  <c r="J117" i="4"/>
  <c r="K117" i="4"/>
  <c r="L117" i="4"/>
  <c r="M117" i="4"/>
  <c r="J118" i="4"/>
  <c r="K118" i="4"/>
  <c r="L118" i="4"/>
  <c r="M118" i="4"/>
  <c r="J119" i="4"/>
  <c r="K119" i="4"/>
  <c r="L119" i="4"/>
  <c r="M119" i="4"/>
  <c r="J120" i="4"/>
  <c r="K120" i="4"/>
  <c r="L120" i="4"/>
  <c r="M120" i="4"/>
  <c r="J121" i="4"/>
  <c r="K121" i="4"/>
  <c r="L121" i="4"/>
  <c r="M121" i="4"/>
  <c r="J122" i="4"/>
  <c r="K122" i="4"/>
  <c r="L122" i="4"/>
  <c r="M122" i="4"/>
  <c r="J123" i="4"/>
  <c r="K123" i="4"/>
  <c r="L123" i="4"/>
  <c r="M123" i="4"/>
  <c r="J124" i="4"/>
  <c r="K124" i="4"/>
  <c r="L124" i="4"/>
  <c r="M124" i="4"/>
  <c r="J125" i="4"/>
  <c r="K125" i="4"/>
  <c r="L125" i="4"/>
  <c r="M125" i="4"/>
  <c r="J126" i="4"/>
  <c r="K126" i="4"/>
  <c r="L126" i="4"/>
  <c r="M126" i="4"/>
  <c r="J127" i="4"/>
  <c r="K127" i="4"/>
  <c r="L127" i="4"/>
  <c r="M127" i="4"/>
  <c r="J128" i="4"/>
  <c r="K128" i="4"/>
  <c r="L128" i="4"/>
  <c r="M128" i="4"/>
  <c r="J129" i="4"/>
  <c r="K129" i="4"/>
  <c r="L129" i="4"/>
  <c r="M129" i="4"/>
  <c r="J130" i="4"/>
  <c r="K130" i="4"/>
  <c r="L130" i="4"/>
  <c r="M130" i="4"/>
  <c r="J131" i="4"/>
  <c r="K131" i="4"/>
  <c r="L131" i="4"/>
  <c r="M131" i="4"/>
  <c r="J132" i="4"/>
  <c r="K132" i="4"/>
  <c r="L132" i="4"/>
  <c r="M132" i="4"/>
  <c r="J133" i="4"/>
  <c r="K133" i="4"/>
  <c r="L133" i="4"/>
  <c r="M133" i="4"/>
  <c r="J134" i="4"/>
  <c r="K134" i="4"/>
  <c r="L134" i="4"/>
  <c r="M134" i="4"/>
  <c r="J135" i="4"/>
  <c r="K135" i="4"/>
  <c r="L135" i="4"/>
  <c r="M135" i="4"/>
  <c r="J136" i="4"/>
  <c r="K136" i="4"/>
  <c r="L136" i="4"/>
  <c r="M136" i="4"/>
  <c r="J137" i="4"/>
  <c r="K137" i="4"/>
  <c r="L137" i="4"/>
  <c r="M137" i="4"/>
  <c r="J138" i="4"/>
  <c r="K138" i="4"/>
  <c r="L138" i="4"/>
  <c r="M138" i="4"/>
  <c r="J139" i="4"/>
  <c r="K139" i="4"/>
  <c r="L139" i="4"/>
  <c r="M139" i="4"/>
  <c r="J140" i="4"/>
  <c r="K140" i="4"/>
  <c r="L140" i="4"/>
  <c r="M140" i="4"/>
  <c r="J141" i="4"/>
  <c r="K141" i="4"/>
  <c r="L141" i="4"/>
  <c r="M141" i="4"/>
  <c r="J142" i="4"/>
  <c r="K142" i="4"/>
  <c r="L142" i="4"/>
  <c r="M142" i="4"/>
  <c r="J143" i="4"/>
  <c r="K143" i="4"/>
  <c r="L143" i="4"/>
  <c r="M143" i="4"/>
  <c r="J144" i="4"/>
  <c r="K144" i="4"/>
  <c r="L144" i="4"/>
  <c r="M144" i="4"/>
  <c r="J145" i="4"/>
  <c r="K145" i="4"/>
  <c r="L145" i="4"/>
  <c r="M145" i="4"/>
  <c r="J146" i="4"/>
  <c r="K146" i="4"/>
  <c r="L146" i="4"/>
  <c r="M146" i="4"/>
  <c r="J147" i="4"/>
  <c r="K147" i="4"/>
  <c r="L147" i="4"/>
  <c r="M147" i="4"/>
  <c r="J148" i="4"/>
  <c r="K148" i="4"/>
  <c r="L148" i="4"/>
  <c r="M148" i="4"/>
  <c r="J149" i="4"/>
  <c r="K149" i="4"/>
  <c r="L149" i="4"/>
  <c r="M149" i="4"/>
  <c r="J150" i="4"/>
  <c r="K150" i="4"/>
  <c r="L150" i="4"/>
  <c r="M150" i="4"/>
  <c r="J151" i="4"/>
  <c r="K151" i="4"/>
  <c r="L151" i="4"/>
  <c r="M151" i="4"/>
  <c r="J152" i="4"/>
  <c r="K152" i="4"/>
  <c r="L152" i="4"/>
  <c r="M152" i="4"/>
  <c r="J153" i="4"/>
  <c r="K153" i="4"/>
  <c r="L153" i="4"/>
  <c r="M153" i="4"/>
  <c r="J154" i="4"/>
  <c r="K154" i="4"/>
  <c r="L154" i="4"/>
  <c r="M154" i="4"/>
  <c r="J155" i="4"/>
  <c r="K155" i="4"/>
  <c r="L155" i="4"/>
  <c r="M155" i="4"/>
  <c r="J156" i="4"/>
  <c r="K156" i="4"/>
  <c r="L156" i="4"/>
  <c r="M156" i="4"/>
  <c r="J157" i="4"/>
  <c r="K157" i="4"/>
  <c r="L157" i="4"/>
  <c r="M157" i="4"/>
  <c r="J158" i="4"/>
  <c r="K158" i="4"/>
  <c r="L158" i="4"/>
  <c r="M158" i="4"/>
  <c r="J159" i="4"/>
  <c r="K159" i="4"/>
  <c r="L159" i="4"/>
  <c r="M159" i="4"/>
  <c r="J160" i="4"/>
  <c r="K160" i="4"/>
  <c r="L160" i="4"/>
  <c r="M160" i="4"/>
  <c r="J161" i="4"/>
  <c r="K161" i="4"/>
  <c r="L161" i="4"/>
  <c r="M161" i="4"/>
  <c r="J162" i="4"/>
  <c r="K162" i="4"/>
  <c r="L162" i="4"/>
  <c r="M162" i="4"/>
  <c r="J163" i="4"/>
  <c r="K163" i="4"/>
  <c r="L163" i="4"/>
  <c r="M163" i="4"/>
  <c r="J164" i="4"/>
  <c r="K164" i="4"/>
  <c r="L164" i="4"/>
  <c r="M164" i="4"/>
  <c r="J165" i="4"/>
  <c r="K165" i="4"/>
  <c r="L165" i="4"/>
  <c r="M165" i="4"/>
  <c r="J166" i="4"/>
  <c r="K166" i="4"/>
  <c r="L166" i="4"/>
  <c r="M166" i="4"/>
  <c r="J167" i="4"/>
  <c r="K167" i="4"/>
  <c r="L167" i="4"/>
  <c r="M167" i="4"/>
  <c r="J168" i="4"/>
  <c r="K168" i="4"/>
  <c r="L168" i="4"/>
  <c r="M168" i="4"/>
  <c r="J169" i="4"/>
  <c r="K169" i="4"/>
  <c r="L169" i="4"/>
  <c r="M169" i="4"/>
  <c r="J170" i="4"/>
  <c r="K170" i="4"/>
  <c r="L170" i="4"/>
  <c r="M170" i="4"/>
  <c r="J171" i="4"/>
  <c r="K171" i="4"/>
  <c r="L171" i="4"/>
  <c r="M171" i="4"/>
  <c r="J172" i="4"/>
  <c r="K172" i="4"/>
  <c r="L172" i="4"/>
  <c r="M172" i="4"/>
  <c r="J173" i="4"/>
  <c r="K173" i="4"/>
  <c r="L173" i="4"/>
  <c r="M173" i="4"/>
  <c r="J174" i="4"/>
  <c r="K174" i="4"/>
  <c r="L174" i="4"/>
  <c r="M174" i="4"/>
  <c r="J175" i="4"/>
  <c r="K175" i="4"/>
  <c r="L175" i="4"/>
  <c r="M175" i="4"/>
  <c r="J176" i="4"/>
  <c r="K176" i="4"/>
  <c r="L176" i="4"/>
  <c r="M176" i="4"/>
  <c r="J177" i="4"/>
  <c r="K177" i="4"/>
  <c r="L177" i="4"/>
  <c r="M177" i="4"/>
  <c r="J178" i="4"/>
  <c r="K178" i="4"/>
  <c r="L178" i="4"/>
  <c r="M178" i="4"/>
  <c r="J179" i="4"/>
  <c r="K179" i="4"/>
  <c r="L179" i="4"/>
  <c r="M179" i="4"/>
  <c r="J180" i="4"/>
  <c r="K180" i="4"/>
  <c r="L180" i="4"/>
  <c r="M180" i="4"/>
  <c r="J181" i="4"/>
  <c r="K181" i="4"/>
  <c r="L181" i="4"/>
  <c r="M181" i="4"/>
  <c r="J182" i="4"/>
  <c r="K182" i="4"/>
  <c r="L182" i="4"/>
  <c r="M182" i="4"/>
  <c r="J183" i="4"/>
  <c r="K183" i="4"/>
  <c r="L183" i="4"/>
  <c r="M183" i="4"/>
  <c r="J184" i="4"/>
  <c r="K184" i="4"/>
  <c r="L184" i="4"/>
  <c r="M184" i="4"/>
  <c r="J185" i="4"/>
  <c r="K185" i="4"/>
  <c r="L185" i="4"/>
  <c r="M185" i="4"/>
  <c r="J186" i="4"/>
  <c r="K186" i="4"/>
  <c r="L186" i="4"/>
  <c r="M186" i="4"/>
  <c r="J187" i="4"/>
  <c r="K187" i="4"/>
  <c r="L187" i="4"/>
  <c r="M187" i="4"/>
  <c r="J188" i="4"/>
  <c r="K188" i="4"/>
  <c r="L188" i="4"/>
  <c r="M188" i="4"/>
  <c r="J189" i="4"/>
  <c r="K189" i="4"/>
  <c r="L189" i="4"/>
  <c r="M189" i="4"/>
  <c r="J190" i="4"/>
  <c r="K190" i="4"/>
  <c r="L190" i="4"/>
  <c r="M190" i="4"/>
  <c r="J191" i="4"/>
  <c r="K191" i="4"/>
  <c r="L191" i="4"/>
  <c r="M191" i="4"/>
  <c r="J192" i="4"/>
  <c r="K192" i="4"/>
  <c r="L192" i="4"/>
  <c r="M192" i="4"/>
  <c r="J193" i="4"/>
  <c r="K193" i="4"/>
  <c r="L193" i="4"/>
  <c r="M193" i="4"/>
  <c r="J194" i="4"/>
  <c r="K194" i="4"/>
  <c r="L194" i="4"/>
  <c r="M194" i="4"/>
  <c r="J195" i="4"/>
  <c r="K195" i="4"/>
  <c r="L195" i="4"/>
  <c r="M195" i="4"/>
  <c r="J196" i="4"/>
  <c r="K196" i="4"/>
  <c r="L196" i="4"/>
  <c r="M196" i="4"/>
  <c r="J197" i="4"/>
  <c r="K197" i="4"/>
  <c r="L197" i="4"/>
  <c r="M197" i="4"/>
  <c r="J198" i="4"/>
  <c r="K198" i="4"/>
  <c r="L198" i="4"/>
  <c r="M198" i="4"/>
  <c r="J199" i="4"/>
  <c r="K199" i="4"/>
  <c r="L199" i="4"/>
  <c r="M199" i="4"/>
  <c r="J200" i="4"/>
  <c r="K200" i="4"/>
  <c r="L200" i="4"/>
  <c r="M200" i="4"/>
  <c r="J201" i="4"/>
  <c r="K201" i="4"/>
  <c r="L201" i="4"/>
  <c r="M201" i="4"/>
  <c r="J202" i="4"/>
  <c r="K202" i="4"/>
  <c r="L202" i="4"/>
  <c r="M202" i="4"/>
  <c r="J203" i="4"/>
  <c r="K203" i="4"/>
  <c r="L203" i="4"/>
  <c r="M203" i="4"/>
  <c r="J204" i="4"/>
  <c r="K204" i="4"/>
  <c r="L204" i="4"/>
  <c r="M204" i="4"/>
  <c r="J205" i="4"/>
  <c r="K205" i="4"/>
  <c r="L205" i="4"/>
  <c r="M205" i="4"/>
  <c r="J206" i="4"/>
  <c r="K206" i="4"/>
  <c r="L206" i="4"/>
  <c r="M206" i="4"/>
  <c r="J207" i="4"/>
  <c r="K207" i="4"/>
  <c r="L207" i="4"/>
  <c r="M207" i="4"/>
  <c r="J208" i="4"/>
  <c r="K208" i="4"/>
  <c r="L208" i="4"/>
  <c r="M208" i="4"/>
  <c r="J209" i="4"/>
  <c r="K209" i="4"/>
  <c r="L209" i="4"/>
  <c r="M209" i="4"/>
  <c r="J210" i="4"/>
  <c r="K210" i="4"/>
  <c r="L210" i="4"/>
  <c r="M210" i="4"/>
  <c r="J211" i="4"/>
  <c r="K211" i="4"/>
  <c r="L211" i="4"/>
  <c r="M211" i="4"/>
  <c r="J212" i="4"/>
  <c r="K212" i="4"/>
  <c r="L212" i="4"/>
  <c r="M212" i="4"/>
  <c r="J213" i="4"/>
  <c r="K213" i="4"/>
  <c r="L213" i="4"/>
  <c r="M213" i="4"/>
  <c r="J214" i="4"/>
  <c r="K214" i="4"/>
  <c r="L214" i="4"/>
  <c r="M214" i="4"/>
  <c r="J215" i="4"/>
  <c r="K215" i="4"/>
  <c r="L215" i="4"/>
  <c r="M215" i="4"/>
  <c r="J216" i="4"/>
  <c r="K216" i="4"/>
  <c r="L216" i="4"/>
  <c r="M216" i="4"/>
  <c r="J217" i="4"/>
  <c r="K217" i="4"/>
  <c r="L217" i="4"/>
  <c r="M217" i="4"/>
  <c r="J218" i="4"/>
  <c r="K218" i="4"/>
  <c r="L218" i="4"/>
  <c r="M218" i="4"/>
  <c r="J219" i="4"/>
  <c r="K219" i="4"/>
  <c r="L219" i="4"/>
  <c r="M219" i="4"/>
  <c r="J220" i="4"/>
  <c r="K220" i="4"/>
  <c r="L220" i="4"/>
  <c r="M220" i="4"/>
  <c r="J221" i="4"/>
  <c r="K221" i="4"/>
  <c r="L221" i="4"/>
  <c r="M221" i="4"/>
  <c r="J222" i="4"/>
  <c r="K222" i="4"/>
  <c r="L222" i="4"/>
  <c r="M222" i="4"/>
  <c r="J223" i="4"/>
  <c r="K223" i="4"/>
  <c r="L223" i="4"/>
  <c r="M223" i="4"/>
  <c r="J224" i="4"/>
  <c r="K224" i="4"/>
  <c r="L224" i="4"/>
  <c r="M224" i="4"/>
  <c r="J225" i="4"/>
  <c r="K225" i="4"/>
  <c r="L225" i="4"/>
  <c r="M225" i="4"/>
  <c r="J226" i="4"/>
  <c r="K226" i="4"/>
  <c r="L226" i="4"/>
  <c r="M226" i="4"/>
  <c r="J227" i="4"/>
  <c r="K227" i="4"/>
  <c r="L227" i="4"/>
  <c r="M227" i="4"/>
  <c r="J228" i="4"/>
  <c r="K228" i="4"/>
  <c r="L228" i="4"/>
  <c r="M228" i="4"/>
  <c r="J229" i="4"/>
  <c r="K229" i="4"/>
  <c r="L229" i="4"/>
  <c r="M229" i="4"/>
  <c r="J230" i="4"/>
  <c r="K230" i="4"/>
  <c r="L230" i="4"/>
  <c r="M230" i="4"/>
  <c r="J231" i="4"/>
  <c r="K231" i="4"/>
  <c r="L231" i="4"/>
  <c r="M231" i="4"/>
  <c r="J232" i="4"/>
  <c r="K232" i="4"/>
  <c r="L232" i="4"/>
  <c r="M232" i="4"/>
  <c r="J233" i="4"/>
  <c r="K233" i="4"/>
  <c r="L233" i="4"/>
  <c r="M233" i="4"/>
  <c r="J234" i="4"/>
  <c r="K234" i="4"/>
  <c r="L234" i="4"/>
  <c r="M234" i="4"/>
  <c r="J235" i="4"/>
  <c r="K235" i="4"/>
  <c r="L235" i="4"/>
  <c r="M235" i="4"/>
  <c r="J236" i="4"/>
  <c r="K236" i="4"/>
  <c r="L236" i="4"/>
  <c r="M236" i="4"/>
  <c r="J237" i="4"/>
  <c r="K237" i="4"/>
  <c r="L237" i="4"/>
  <c r="M237" i="4"/>
  <c r="J238" i="4"/>
  <c r="K238" i="4"/>
  <c r="L238" i="4"/>
  <c r="M238" i="4"/>
  <c r="J239" i="4"/>
  <c r="K239" i="4"/>
  <c r="L239" i="4"/>
  <c r="M239" i="4"/>
  <c r="J240" i="4"/>
  <c r="K240" i="4"/>
  <c r="L240" i="4"/>
  <c r="M240" i="4"/>
  <c r="J241" i="4"/>
  <c r="K241" i="4"/>
  <c r="L241" i="4"/>
  <c r="M241" i="4"/>
  <c r="J242" i="4"/>
  <c r="K242" i="4"/>
  <c r="L242" i="4"/>
  <c r="M242" i="4"/>
  <c r="J243" i="4"/>
  <c r="K243" i="4"/>
  <c r="L243" i="4"/>
  <c r="M243" i="4"/>
  <c r="J244" i="4"/>
  <c r="K244" i="4"/>
  <c r="L244" i="4"/>
  <c r="M244" i="4"/>
  <c r="J245" i="4"/>
  <c r="K245" i="4"/>
  <c r="L245" i="4"/>
  <c r="M245" i="4"/>
  <c r="J246" i="4"/>
  <c r="K246" i="4"/>
  <c r="L246" i="4"/>
  <c r="M246" i="4"/>
  <c r="J247" i="4"/>
  <c r="K247" i="4"/>
  <c r="L247" i="4"/>
  <c r="M247" i="4"/>
  <c r="J248" i="4"/>
  <c r="K248" i="4"/>
  <c r="L248" i="4"/>
  <c r="M248" i="4"/>
  <c r="J249" i="4"/>
  <c r="K249" i="4"/>
  <c r="L249" i="4"/>
  <c r="M249" i="4"/>
  <c r="J250" i="4"/>
  <c r="K250" i="4"/>
  <c r="L250" i="4"/>
  <c r="M250" i="4"/>
  <c r="J251" i="4"/>
  <c r="K251" i="4"/>
  <c r="L251" i="4"/>
  <c r="M251" i="4"/>
  <c r="J252" i="4"/>
  <c r="K252" i="4"/>
  <c r="L252" i="4"/>
  <c r="M252" i="4"/>
  <c r="J253" i="4"/>
  <c r="K253" i="4"/>
  <c r="L253" i="4"/>
  <c r="M253" i="4"/>
  <c r="J254" i="4"/>
  <c r="K254" i="4"/>
  <c r="L254" i="4"/>
  <c r="M254" i="4"/>
  <c r="J255" i="4"/>
  <c r="K255" i="4"/>
  <c r="L255" i="4"/>
  <c r="M255" i="4"/>
  <c r="J256" i="4"/>
  <c r="K256" i="4"/>
  <c r="L256" i="4"/>
  <c r="M256" i="4"/>
  <c r="J257" i="4"/>
  <c r="K257" i="4"/>
  <c r="L257" i="4"/>
  <c r="M257" i="4"/>
  <c r="J258" i="4"/>
  <c r="K258" i="4"/>
  <c r="L258" i="4"/>
  <c r="M258" i="4"/>
  <c r="J259" i="4"/>
  <c r="K259" i="4"/>
  <c r="L259" i="4"/>
  <c r="M259" i="4"/>
  <c r="J260" i="4"/>
  <c r="K260" i="4"/>
  <c r="L260" i="4"/>
  <c r="M260" i="4"/>
  <c r="J261" i="4"/>
  <c r="K261" i="4"/>
  <c r="L261" i="4"/>
  <c r="M261" i="4"/>
  <c r="J262" i="4"/>
  <c r="K262" i="4"/>
  <c r="L262" i="4"/>
  <c r="M262" i="4"/>
  <c r="J263" i="4"/>
  <c r="K263" i="4"/>
  <c r="L263" i="4"/>
  <c r="M263" i="4"/>
  <c r="J264" i="4"/>
  <c r="K264" i="4"/>
  <c r="L264" i="4"/>
  <c r="M264" i="4"/>
  <c r="J265" i="4"/>
  <c r="K265" i="4"/>
  <c r="L265" i="4"/>
  <c r="M265" i="4"/>
  <c r="J266" i="4"/>
  <c r="K266" i="4"/>
  <c r="L266" i="4"/>
  <c r="M266" i="4"/>
  <c r="J267" i="4"/>
  <c r="K267" i="4"/>
  <c r="L267" i="4"/>
  <c r="M267" i="4"/>
  <c r="J268" i="4"/>
  <c r="K268" i="4"/>
  <c r="L268" i="4"/>
  <c r="M268" i="4"/>
  <c r="J269" i="4"/>
  <c r="K269" i="4"/>
  <c r="L269" i="4"/>
  <c r="M269" i="4"/>
  <c r="J270" i="4"/>
  <c r="K270" i="4"/>
  <c r="L270" i="4"/>
  <c r="M270" i="4"/>
  <c r="J271" i="4"/>
  <c r="K271" i="4"/>
  <c r="L271" i="4"/>
  <c r="M271" i="4"/>
  <c r="J272" i="4"/>
  <c r="K272" i="4"/>
  <c r="L272" i="4"/>
  <c r="M272" i="4"/>
  <c r="J273" i="4"/>
  <c r="K273" i="4"/>
  <c r="L273" i="4"/>
  <c r="M273" i="4"/>
  <c r="J274" i="4"/>
  <c r="K274" i="4"/>
  <c r="L274" i="4"/>
  <c r="M274" i="4"/>
  <c r="J275" i="4"/>
  <c r="K275" i="4"/>
  <c r="L275" i="4"/>
  <c r="M275" i="4"/>
  <c r="J276" i="4"/>
  <c r="K276" i="4"/>
  <c r="L276" i="4"/>
  <c r="M276" i="4"/>
  <c r="J277" i="4"/>
  <c r="K277" i="4"/>
  <c r="L277" i="4"/>
  <c r="M277" i="4"/>
  <c r="J278" i="4"/>
  <c r="K278" i="4"/>
  <c r="L278" i="4"/>
  <c r="M278" i="4"/>
  <c r="J279" i="4"/>
  <c r="K279" i="4"/>
  <c r="L279" i="4"/>
  <c r="M279" i="4"/>
  <c r="J280" i="4"/>
  <c r="K280" i="4"/>
  <c r="L280" i="4"/>
  <c r="M280" i="4"/>
  <c r="J281" i="4"/>
  <c r="K281" i="4"/>
  <c r="L281" i="4"/>
  <c r="M281" i="4"/>
  <c r="J282" i="4"/>
  <c r="K282" i="4"/>
  <c r="L282" i="4"/>
  <c r="M282" i="4"/>
  <c r="J283" i="4"/>
  <c r="K283" i="4"/>
  <c r="L283" i="4"/>
  <c r="M283" i="4"/>
  <c r="J284" i="4"/>
  <c r="K284" i="4"/>
  <c r="L284" i="4"/>
  <c r="M284" i="4"/>
  <c r="J285" i="4"/>
  <c r="K285" i="4"/>
  <c r="L285" i="4"/>
  <c r="M285" i="4"/>
  <c r="J286" i="4"/>
  <c r="K286" i="4"/>
  <c r="L286" i="4"/>
  <c r="M286" i="4"/>
  <c r="J287" i="4"/>
  <c r="K287" i="4"/>
  <c r="L287" i="4"/>
  <c r="M287" i="4"/>
  <c r="J288" i="4"/>
  <c r="K288" i="4"/>
  <c r="L288" i="4"/>
  <c r="M288" i="4"/>
  <c r="J289" i="4"/>
  <c r="K289" i="4"/>
  <c r="L289" i="4"/>
  <c r="M289" i="4"/>
  <c r="J290" i="4"/>
  <c r="K290" i="4"/>
  <c r="L290" i="4"/>
  <c r="M290" i="4"/>
  <c r="J291" i="4"/>
  <c r="K291" i="4"/>
  <c r="L291" i="4"/>
  <c r="M291" i="4"/>
  <c r="J292" i="4"/>
  <c r="K292" i="4"/>
  <c r="L292" i="4"/>
  <c r="M292" i="4"/>
  <c r="J293" i="4"/>
  <c r="K293" i="4"/>
  <c r="L293" i="4"/>
  <c r="M293" i="4"/>
  <c r="J294" i="4"/>
  <c r="K294" i="4"/>
  <c r="L294" i="4"/>
  <c r="M294" i="4"/>
  <c r="J295" i="4"/>
  <c r="K295" i="4"/>
  <c r="L295" i="4"/>
  <c r="M295" i="4"/>
  <c r="J296" i="4"/>
  <c r="K296" i="4"/>
  <c r="L296" i="4"/>
  <c r="M296" i="4"/>
  <c r="J297" i="4"/>
  <c r="K297" i="4"/>
  <c r="L297" i="4"/>
  <c r="M297" i="4"/>
  <c r="J298" i="4"/>
  <c r="K298" i="4"/>
  <c r="L298" i="4"/>
  <c r="M298" i="4"/>
  <c r="J299" i="4"/>
  <c r="K299" i="4"/>
  <c r="L299" i="4"/>
  <c r="M299" i="4"/>
  <c r="J300" i="4"/>
  <c r="K300" i="4"/>
  <c r="L300" i="4"/>
  <c r="M300" i="4"/>
  <c r="J301" i="4"/>
  <c r="K301" i="4"/>
  <c r="L301" i="4"/>
  <c r="M301" i="4"/>
  <c r="J302" i="4"/>
  <c r="K302" i="4"/>
  <c r="L302" i="4"/>
  <c r="M302" i="4"/>
  <c r="J303" i="4"/>
  <c r="K303" i="4"/>
  <c r="L303" i="4"/>
  <c r="M303" i="4"/>
  <c r="J304" i="4"/>
  <c r="K304" i="4"/>
  <c r="L304" i="4"/>
  <c r="M304" i="4"/>
  <c r="J305" i="4"/>
  <c r="K305" i="4"/>
  <c r="L305" i="4"/>
  <c r="M305" i="4"/>
  <c r="J306" i="4"/>
  <c r="K306" i="4"/>
  <c r="L306" i="4"/>
  <c r="M306" i="4"/>
  <c r="J307" i="4"/>
  <c r="K307" i="4"/>
  <c r="L307" i="4"/>
  <c r="M307" i="4"/>
  <c r="J308" i="4"/>
  <c r="K308" i="4"/>
  <c r="L308" i="4"/>
  <c r="M308" i="4"/>
  <c r="J309" i="4"/>
  <c r="K309" i="4"/>
  <c r="L309" i="4"/>
  <c r="M309" i="4"/>
  <c r="J310" i="4"/>
  <c r="K310" i="4"/>
  <c r="L310" i="4"/>
  <c r="M310" i="4"/>
  <c r="J311" i="4"/>
  <c r="K311" i="4"/>
  <c r="L311" i="4"/>
  <c r="M311" i="4"/>
  <c r="J312" i="4"/>
  <c r="K312" i="4"/>
  <c r="L312" i="4"/>
  <c r="M312" i="4"/>
  <c r="J313" i="4"/>
  <c r="K313" i="4"/>
  <c r="L313" i="4"/>
  <c r="M313" i="4"/>
  <c r="J314" i="4"/>
  <c r="K314" i="4"/>
  <c r="L314" i="4"/>
  <c r="M314" i="4"/>
  <c r="J315" i="4"/>
  <c r="K315" i="4"/>
  <c r="L315" i="4"/>
  <c r="M315" i="4"/>
  <c r="J316" i="4"/>
  <c r="K316" i="4"/>
  <c r="L316" i="4"/>
  <c r="M316" i="4"/>
  <c r="J317" i="4"/>
  <c r="K317" i="4"/>
  <c r="L317" i="4"/>
  <c r="M317" i="4"/>
  <c r="J318" i="4"/>
  <c r="K318" i="4"/>
  <c r="L318" i="4"/>
  <c r="M318" i="4"/>
  <c r="J319" i="4"/>
  <c r="K319" i="4"/>
  <c r="L319" i="4"/>
  <c r="M319" i="4"/>
  <c r="J320" i="4"/>
  <c r="K320" i="4"/>
  <c r="L320" i="4"/>
  <c r="M320" i="4"/>
  <c r="J321" i="4"/>
  <c r="K321" i="4"/>
  <c r="L321" i="4"/>
  <c r="M321" i="4"/>
  <c r="J322" i="4"/>
  <c r="K322" i="4"/>
  <c r="L322" i="4"/>
  <c r="M322" i="4"/>
  <c r="J323" i="4"/>
  <c r="K323" i="4"/>
  <c r="L323" i="4"/>
  <c r="M323" i="4"/>
  <c r="J324" i="4"/>
  <c r="K324" i="4"/>
  <c r="L324" i="4"/>
  <c r="M324" i="4"/>
  <c r="J325" i="4"/>
  <c r="K325" i="4"/>
  <c r="L325" i="4"/>
  <c r="M325" i="4"/>
  <c r="J326" i="4"/>
  <c r="K326" i="4"/>
  <c r="L326" i="4"/>
  <c r="M326" i="4"/>
  <c r="J327" i="4"/>
  <c r="K327" i="4"/>
  <c r="L327" i="4"/>
  <c r="M327" i="4"/>
  <c r="J328" i="4"/>
  <c r="K328" i="4"/>
  <c r="L328" i="4"/>
  <c r="M328" i="4"/>
  <c r="J329" i="4"/>
  <c r="K329" i="4"/>
  <c r="L329" i="4"/>
  <c r="M329" i="4"/>
  <c r="J330" i="4"/>
  <c r="K330" i="4"/>
  <c r="L330" i="4"/>
  <c r="M330" i="4"/>
  <c r="J331" i="4"/>
  <c r="K331" i="4"/>
  <c r="L331" i="4"/>
  <c r="M331" i="4"/>
  <c r="J332" i="4"/>
  <c r="K332" i="4"/>
  <c r="L332" i="4"/>
  <c r="M332" i="4"/>
  <c r="J333" i="4"/>
  <c r="K333" i="4"/>
  <c r="L333" i="4"/>
  <c r="M333" i="4"/>
  <c r="J334" i="4"/>
  <c r="K334" i="4"/>
  <c r="L334" i="4"/>
  <c r="M334" i="4"/>
  <c r="J335" i="4"/>
  <c r="K335" i="4"/>
  <c r="L335" i="4"/>
  <c r="M335" i="4"/>
  <c r="J336" i="4"/>
  <c r="K336" i="4"/>
  <c r="L336" i="4"/>
  <c r="M336" i="4"/>
  <c r="J337" i="4"/>
  <c r="K337" i="4"/>
  <c r="L337" i="4"/>
  <c r="M337" i="4"/>
  <c r="J338" i="4"/>
  <c r="K338" i="4"/>
  <c r="L338" i="4"/>
  <c r="M338" i="4"/>
  <c r="J339" i="4"/>
  <c r="K339" i="4"/>
  <c r="L339" i="4"/>
  <c r="M339" i="4"/>
  <c r="J340" i="4"/>
  <c r="K340" i="4"/>
  <c r="L340" i="4"/>
  <c r="M340" i="4"/>
  <c r="J341" i="4"/>
  <c r="K341" i="4"/>
  <c r="L341" i="4"/>
  <c r="M341" i="4"/>
  <c r="J342" i="4"/>
  <c r="K342" i="4"/>
  <c r="L342" i="4"/>
  <c r="M342" i="4"/>
  <c r="J343" i="4"/>
  <c r="K343" i="4"/>
  <c r="L343" i="4"/>
  <c r="M343" i="4"/>
  <c r="J344" i="4"/>
  <c r="K344" i="4"/>
  <c r="L344" i="4"/>
  <c r="M344" i="4"/>
  <c r="J345" i="4"/>
  <c r="K345" i="4"/>
  <c r="L345" i="4"/>
  <c r="M345" i="4"/>
  <c r="J346" i="4"/>
  <c r="K346" i="4"/>
  <c r="L346" i="4"/>
  <c r="M346" i="4"/>
  <c r="J347" i="4"/>
  <c r="K347" i="4"/>
  <c r="L347" i="4"/>
  <c r="M347" i="4"/>
  <c r="J348" i="4"/>
  <c r="K348" i="4"/>
  <c r="L348" i="4"/>
  <c r="M348" i="4"/>
  <c r="J349" i="4"/>
  <c r="K349" i="4"/>
  <c r="L349" i="4"/>
  <c r="M349" i="4"/>
  <c r="J350" i="4"/>
  <c r="K350" i="4"/>
  <c r="L350" i="4"/>
  <c r="M350" i="4"/>
  <c r="J351" i="4"/>
  <c r="K351" i="4"/>
  <c r="L351" i="4"/>
  <c r="M351" i="4"/>
  <c r="J352" i="4"/>
  <c r="K352" i="4"/>
  <c r="L352" i="4"/>
  <c r="M352" i="4"/>
  <c r="J353" i="4"/>
  <c r="K353" i="4"/>
  <c r="L353" i="4"/>
  <c r="M353" i="4"/>
  <c r="J354" i="4"/>
  <c r="K354" i="4"/>
  <c r="L354" i="4"/>
  <c r="M354" i="4"/>
  <c r="J355" i="4"/>
  <c r="K355" i="4"/>
  <c r="L355" i="4"/>
  <c r="M355" i="4"/>
  <c r="J356" i="4"/>
  <c r="K356" i="4"/>
  <c r="L356" i="4"/>
  <c r="M356" i="4"/>
  <c r="J357" i="4"/>
  <c r="K357" i="4"/>
  <c r="L357" i="4"/>
  <c r="M357" i="4"/>
  <c r="J358" i="4"/>
  <c r="K358" i="4"/>
  <c r="L358" i="4"/>
  <c r="M358" i="4"/>
  <c r="J359" i="4"/>
  <c r="K359" i="4"/>
  <c r="L359" i="4"/>
  <c r="M359" i="4"/>
  <c r="J360" i="4"/>
  <c r="K360" i="4"/>
  <c r="L360" i="4"/>
  <c r="M360" i="4"/>
  <c r="J361" i="4"/>
  <c r="K361" i="4"/>
  <c r="L361" i="4"/>
  <c r="M361" i="4"/>
  <c r="J362" i="4"/>
  <c r="K362" i="4"/>
  <c r="L362" i="4"/>
  <c r="M362" i="4"/>
  <c r="J363" i="4"/>
  <c r="K363" i="4"/>
  <c r="L363" i="4"/>
  <c r="M363" i="4"/>
  <c r="J364" i="4"/>
  <c r="K364" i="4"/>
  <c r="L364" i="4"/>
  <c r="M364" i="4"/>
  <c r="J365" i="4"/>
  <c r="K365" i="4"/>
  <c r="L365" i="4"/>
  <c r="M365" i="4"/>
  <c r="J366" i="4"/>
  <c r="K366" i="4"/>
  <c r="L366" i="4"/>
  <c r="M366" i="4"/>
  <c r="J367" i="4"/>
  <c r="K367" i="4"/>
  <c r="L367" i="4"/>
  <c r="M367" i="4"/>
  <c r="J368" i="4"/>
  <c r="K368" i="4"/>
  <c r="L368" i="4"/>
  <c r="M368" i="4"/>
  <c r="J369" i="4"/>
  <c r="K369" i="4"/>
  <c r="L369" i="4"/>
  <c r="M369" i="4"/>
  <c r="J370" i="4"/>
  <c r="K370" i="4"/>
  <c r="L370" i="4"/>
  <c r="M370" i="4"/>
  <c r="J371" i="4"/>
  <c r="K371" i="4"/>
  <c r="L371" i="4"/>
  <c r="M371" i="4"/>
  <c r="J372" i="4"/>
  <c r="K372" i="4"/>
  <c r="L372" i="4"/>
  <c r="M372" i="4"/>
  <c r="J373" i="4"/>
  <c r="K373" i="4"/>
  <c r="L373" i="4"/>
  <c r="M373" i="4"/>
  <c r="J374" i="4"/>
  <c r="K374" i="4"/>
  <c r="L374" i="4"/>
  <c r="M374" i="4"/>
  <c r="J375" i="4"/>
  <c r="K375" i="4"/>
  <c r="L375" i="4"/>
  <c r="M375" i="4"/>
  <c r="J376" i="4"/>
  <c r="K376" i="4"/>
  <c r="L376" i="4"/>
  <c r="M376" i="4"/>
  <c r="J377" i="4"/>
  <c r="K377" i="4"/>
  <c r="L377" i="4"/>
  <c r="M377" i="4"/>
  <c r="J378" i="4"/>
  <c r="K378" i="4"/>
  <c r="L378" i="4"/>
  <c r="M378" i="4"/>
  <c r="J379" i="4"/>
  <c r="K379" i="4"/>
  <c r="L379" i="4"/>
  <c r="M379" i="4"/>
  <c r="J380" i="4"/>
  <c r="K380" i="4"/>
  <c r="L380" i="4"/>
  <c r="M380" i="4"/>
  <c r="J381" i="4"/>
  <c r="K381" i="4"/>
  <c r="L381" i="4"/>
  <c r="M381" i="4"/>
  <c r="J382" i="4"/>
  <c r="K382" i="4"/>
  <c r="L382" i="4"/>
  <c r="M382" i="4"/>
  <c r="J383" i="4"/>
  <c r="K383" i="4"/>
  <c r="L383" i="4"/>
  <c r="M383" i="4"/>
  <c r="J384" i="4"/>
  <c r="K384" i="4"/>
  <c r="L384" i="4"/>
  <c r="M384" i="4"/>
  <c r="J385" i="4"/>
  <c r="K385" i="4"/>
  <c r="L385" i="4"/>
  <c r="M385" i="4"/>
  <c r="J386" i="4"/>
  <c r="K386" i="4"/>
  <c r="L386" i="4"/>
  <c r="M386" i="4"/>
  <c r="J387" i="4"/>
  <c r="K387" i="4"/>
  <c r="L387" i="4"/>
  <c r="M387" i="4"/>
  <c r="J388" i="4"/>
  <c r="K388" i="4"/>
  <c r="L388" i="4"/>
  <c r="M388" i="4"/>
  <c r="J389" i="4"/>
  <c r="K389" i="4"/>
  <c r="L389" i="4"/>
  <c r="M389" i="4"/>
  <c r="J390" i="4"/>
  <c r="K390" i="4"/>
  <c r="L390" i="4"/>
  <c r="M390" i="4"/>
  <c r="J391" i="4"/>
  <c r="K391" i="4"/>
  <c r="L391" i="4"/>
  <c r="M391" i="4"/>
  <c r="J392" i="4"/>
  <c r="K392" i="4"/>
  <c r="L392" i="4"/>
  <c r="M392" i="4"/>
  <c r="J393" i="4"/>
  <c r="K393" i="4"/>
  <c r="L393" i="4"/>
  <c r="M393" i="4"/>
  <c r="J394" i="4"/>
  <c r="K394" i="4"/>
  <c r="L394" i="4"/>
  <c r="M394" i="4"/>
  <c r="J395" i="4"/>
  <c r="K395" i="4"/>
  <c r="L395" i="4"/>
  <c r="M395" i="4"/>
  <c r="J396" i="4"/>
  <c r="K396" i="4"/>
  <c r="L396" i="4"/>
  <c r="M396" i="4"/>
  <c r="J397" i="4"/>
  <c r="K397" i="4"/>
  <c r="L397" i="4"/>
  <c r="M397" i="4"/>
  <c r="J398" i="4"/>
  <c r="K398" i="4"/>
  <c r="L398" i="4"/>
  <c r="M398" i="4"/>
  <c r="J399" i="4"/>
  <c r="K399" i="4"/>
  <c r="L399" i="4"/>
  <c r="M399" i="4"/>
  <c r="J400" i="4"/>
  <c r="K400" i="4"/>
  <c r="L400" i="4"/>
  <c r="M400" i="4"/>
  <c r="J401" i="4"/>
  <c r="K401" i="4"/>
  <c r="L401" i="4"/>
  <c r="M401" i="4"/>
  <c r="J402" i="4"/>
  <c r="K402" i="4"/>
  <c r="L402" i="4"/>
  <c r="M402" i="4"/>
  <c r="J403" i="4"/>
  <c r="K403" i="4"/>
  <c r="L403" i="4"/>
  <c r="M403" i="4"/>
  <c r="J404" i="4"/>
  <c r="K404" i="4"/>
  <c r="L404" i="4"/>
  <c r="M404" i="4"/>
  <c r="J405" i="4"/>
  <c r="K405" i="4"/>
  <c r="L405" i="4"/>
  <c r="M405" i="4"/>
  <c r="J406" i="4"/>
  <c r="K406" i="4"/>
  <c r="L406" i="4"/>
  <c r="M406" i="4"/>
  <c r="J407" i="4"/>
  <c r="K407" i="4"/>
  <c r="L407" i="4"/>
  <c r="M407" i="4"/>
  <c r="J408" i="4"/>
  <c r="K408" i="4"/>
  <c r="L408" i="4"/>
  <c r="M408" i="4"/>
  <c r="J409" i="4"/>
  <c r="K409" i="4"/>
  <c r="L409" i="4"/>
  <c r="M409" i="4"/>
  <c r="J410" i="4"/>
  <c r="K410" i="4"/>
  <c r="L410" i="4"/>
  <c r="M410" i="4"/>
  <c r="J411" i="4"/>
  <c r="K411" i="4"/>
  <c r="L411" i="4"/>
  <c r="M411" i="4"/>
  <c r="J412" i="4"/>
  <c r="K412" i="4"/>
  <c r="L412" i="4"/>
  <c r="M412" i="4"/>
  <c r="J413" i="4"/>
  <c r="K413" i="4"/>
  <c r="L413" i="4"/>
  <c r="M413" i="4"/>
  <c r="J414" i="4"/>
  <c r="K414" i="4"/>
  <c r="L414" i="4"/>
  <c r="M414" i="4"/>
  <c r="J415" i="4"/>
  <c r="K415" i="4"/>
  <c r="L415" i="4"/>
  <c r="M415" i="4"/>
  <c r="J416" i="4"/>
  <c r="K416" i="4"/>
  <c r="L416" i="4"/>
  <c r="M416" i="4"/>
  <c r="J417" i="4"/>
  <c r="K417" i="4"/>
  <c r="L417" i="4"/>
  <c r="M417" i="4"/>
  <c r="J418" i="4"/>
  <c r="K418" i="4"/>
  <c r="L418" i="4"/>
  <c r="M418" i="4"/>
  <c r="J419" i="4"/>
  <c r="K419" i="4"/>
  <c r="L419" i="4"/>
  <c r="M419" i="4"/>
  <c r="J420" i="4"/>
  <c r="K420" i="4"/>
  <c r="L420" i="4"/>
  <c r="M420" i="4"/>
  <c r="J421" i="4"/>
  <c r="K421" i="4"/>
  <c r="L421" i="4"/>
  <c r="M421" i="4"/>
  <c r="J422" i="4"/>
  <c r="K422" i="4"/>
  <c r="L422" i="4"/>
  <c r="M422" i="4"/>
  <c r="J423" i="4"/>
  <c r="K423" i="4"/>
  <c r="L423" i="4"/>
  <c r="M423" i="4"/>
  <c r="J424" i="4"/>
  <c r="K424" i="4"/>
  <c r="L424" i="4"/>
  <c r="M424" i="4"/>
  <c r="J425" i="4"/>
  <c r="K425" i="4"/>
  <c r="L425" i="4"/>
  <c r="M425" i="4"/>
  <c r="J426" i="4"/>
  <c r="K426" i="4"/>
  <c r="L426" i="4"/>
  <c r="M426" i="4"/>
  <c r="J427" i="4"/>
  <c r="K427" i="4"/>
  <c r="L427" i="4"/>
  <c r="M427" i="4"/>
  <c r="J428" i="4"/>
  <c r="K428" i="4"/>
  <c r="L428" i="4"/>
  <c r="M428" i="4"/>
  <c r="J429" i="4"/>
  <c r="K429" i="4"/>
  <c r="L429" i="4"/>
  <c r="M429" i="4"/>
  <c r="J430" i="4"/>
  <c r="K430" i="4"/>
  <c r="L430" i="4"/>
  <c r="M430" i="4"/>
  <c r="J431" i="4"/>
  <c r="K431" i="4"/>
  <c r="L431" i="4"/>
  <c r="M431" i="4"/>
  <c r="J432" i="4"/>
  <c r="K432" i="4"/>
  <c r="L432" i="4"/>
  <c r="M432" i="4"/>
  <c r="J433" i="4"/>
  <c r="K433" i="4"/>
  <c r="L433" i="4"/>
  <c r="M433" i="4"/>
  <c r="J434" i="4"/>
  <c r="K434" i="4"/>
  <c r="L434" i="4"/>
  <c r="M434" i="4"/>
  <c r="J435" i="4"/>
  <c r="K435" i="4"/>
  <c r="L435" i="4"/>
  <c r="M435" i="4"/>
  <c r="J436" i="4"/>
  <c r="K436" i="4"/>
  <c r="L436" i="4"/>
  <c r="M436" i="4"/>
  <c r="J437" i="4"/>
  <c r="K437" i="4"/>
  <c r="L437" i="4"/>
  <c r="M437" i="4"/>
  <c r="J438" i="4"/>
  <c r="K438" i="4"/>
  <c r="L438" i="4"/>
  <c r="M438" i="4"/>
  <c r="J439" i="4"/>
  <c r="K439" i="4"/>
  <c r="L439" i="4"/>
  <c r="M439" i="4"/>
  <c r="J440" i="4"/>
  <c r="K440" i="4"/>
  <c r="L440" i="4"/>
  <c r="M440" i="4"/>
  <c r="J441" i="4"/>
  <c r="K441" i="4"/>
  <c r="L441" i="4"/>
  <c r="M441" i="4"/>
  <c r="J442" i="4"/>
  <c r="K442" i="4"/>
  <c r="L442" i="4"/>
  <c r="M442" i="4"/>
  <c r="J443" i="4"/>
  <c r="K443" i="4"/>
  <c r="L443" i="4"/>
  <c r="M443" i="4"/>
  <c r="J444" i="4"/>
  <c r="K444" i="4"/>
  <c r="L444" i="4"/>
  <c r="M444" i="4"/>
  <c r="J445" i="4"/>
  <c r="K445" i="4"/>
  <c r="L445" i="4"/>
  <c r="M445" i="4"/>
  <c r="J446" i="4"/>
  <c r="K446" i="4"/>
  <c r="L446" i="4"/>
  <c r="M446" i="4"/>
  <c r="J447" i="4"/>
  <c r="K447" i="4"/>
  <c r="L447" i="4"/>
  <c r="M447" i="4"/>
  <c r="J448" i="4"/>
  <c r="K448" i="4"/>
  <c r="L448" i="4"/>
  <c r="M448" i="4"/>
  <c r="J449" i="4"/>
  <c r="K449" i="4"/>
  <c r="L449" i="4"/>
  <c r="M449" i="4"/>
  <c r="J450" i="4"/>
  <c r="K450" i="4"/>
  <c r="L450" i="4"/>
  <c r="M450" i="4"/>
  <c r="J451" i="4"/>
  <c r="K451" i="4"/>
  <c r="L451" i="4"/>
  <c r="M451" i="4"/>
  <c r="J452" i="4"/>
  <c r="K452" i="4"/>
  <c r="L452" i="4"/>
  <c r="M452" i="4"/>
  <c r="J453" i="4"/>
  <c r="K453" i="4"/>
  <c r="L453" i="4"/>
  <c r="M453" i="4"/>
  <c r="J454" i="4"/>
  <c r="K454" i="4"/>
  <c r="L454" i="4"/>
  <c r="M454" i="4"/>
  <c r="J455" i="4"/>
  <c r="K455" i="4"/>
  <c r="L455" i="4"/>
  <c r="M455" i="4"/>
  <c r="J456" i="4"/>
  <c r="K456" i="4"/>
  <c r="L456" i="4"/>
  <c r="M456" i="4"/>
  <c r="J457" i="4"/>
  <c r="K457" i="4"/>
  <c r="L457" i="4"/>
  <c r="M457" i="4"/>
  <c r="J458" i="4"/>
  <c r="K458" i="4"/>
  <c r="L458" i="4"/>
  <c r="M458" i="4"/>
  <c r="J459" i="4"/>
  <c r="K459" i="4"/>
  <c r="L459" i="4"/>
  <c r="M459" i="4"/>
  <c r="J460" i="4"/>
  <c r="K460" i="4"/>
  <c r="L460" i="4"/>
  <c r="M460" i="4"/>
  <c r="J461" i="4"/>
  <c r="K461" i="4"/>
  <c r="L461" i="4"/>
  <c r="M461" i="4"/>
  <c r="J462" i="4"/>
  <c r="K462" i="4"/>
  <c r="L462" i="4"/>
  <c r="M462" i="4"/>
  <c r="J463" i="4"/>
  <c r="K463" i="4"/>
  <c r="L463" i="4"/>
  <c r="M463" i="4"/>
  <c r="J464" i="4"/>
  <c r="K464" i="4"/>
  <c r="L464" i="4"/>
  <c r="M464" i="4"/>
  <c r="J465" i="4"/>
  <c r="K465" i="4"/>
  <c r="L465" i="4"/>
  <c r="M465" i="4"/>
  <c r="J466" i="4"/>
  <c r="K466" i="4"/>
  <c r="L466" i="4"/>
  <c r="M466" i="4"/>
  <c r="J467" i="4"/>
  <c r="K467" i="4"/>
  <c r="L467" i="4"/>
  <c r="M467" i="4"/>
  <c r="J468" i="4"/>
  <c r="K468" i="4"/>
  <c r="L468" i="4"/>
  <c r="M468" i="4"/>
  <c r="J469" i="4"/>
  <c r="K469" i="4"/>
  <c r="L469" i="4"/>
  <c r="M469" i="4"/>
  <c r="J470" i="4"/>
  <c r="K470" i="4"/>
  <c r="L470" i="4"/>
  <c r="M470" i="4"/>
  <c r="J471" i="4"/>
  <c r="K471" i="4"/>
  <c r="L471" i="4"/>
  <c r="M471" i="4"/>
  <c r="J472" i="4"/>
  <c r="K472" i="4"/>
  <c r="L472" i="4"/>
  <c r="M472" i="4"/>
  <c r="J473" i="4"/>
  <c r="K473" i="4"/>
  <c r="L473" i="4"/>
  <c r="M473" i="4"/>
  <c r="J474" i="4"/>
  <c r="K474" i="4"/>
  <c r="L474" i="4"/>
  <c r="M474" i="4"/>
  <c r="J475" i="4"/>
  <c r="K475" i="4"/>
  <c r="L475" i="4"/>
  <c r="M475" i="4"/>
  <c r="J476" i="4"/>
  <c r="K476" i="4"/>
  <c r="L476" i="4"/>
  <c r="M476" i="4"/>
  <c r="J477" i="4"/>
  <c r="K477" i="4"/>
  <c r="L477" i="4"/>
  <c r="M477" i="4"/>
  <c r="J478" i="4"/>
  <c r="K478" i="4"/>
  <c r="L478" i="4"/>
  <c r="M478" i="4"/>
  <c r="J479" i="4"/>
  <c r="K479" i="4"/>
  <c r="L479" i="4"/>
  <c r="M479" i="4"/>
  <c r="J480" i="4"/>
  <c r="K480" i="4"/>
  <c r="L480" i="4"/>
  <c r="M480" i="4"/>
  <c r="J481" i="4"/>
  <c r="K481" i="4"/>
  <c r="L481" i="4"/>
  <c r="M481" i="4"/>
  <c r="J482" i="4"/>
  <c r="K482" i="4"/>
  <c r="L482" i="4"/>
  <c r="M482" i="4"/>
  <c r="J483" i="4"/>
  <c r="K483" i="4"/>
  <c r="L483" i="4"/>
  <c r="M483" i="4"/>
  <c r="J484" i="4"/>
  <c r="K484" i="4"/>
  <c r="L484" i="4"/>
  <c r="M484" i="4"/>
  <c r="J485" i="4"/>
  <c r="K485" i="4"/>
  <c r="L485" i="4"/>
  <c r="M485" i="4"/>
  <c r="J486" i="4"/>
  <c r="K486" i="4"/>
  <c r="L486" i="4"/>
  <c r="M486" i="4"/>
  <c r="J487" i="4"/>
  <c r="K487" i="4"/>
  <c r="L487" i="4"/>
  <c r="M487" i="4"/>
  <c r="J488" i="4"/>
  <c r="K488" i="4"/>
  <c r="L488" i="4"/>
  <c r="M488" i="4"/>
  <c r="J489" i="4"/>
  <c r="K489" i="4"/>
  <c r="L489" i="4"/>
  <c r="M489" i="4"/>
  <c r="J490" i="4"/>
  <c r="K490" i="4"/>
  <c r="L490" i="4"/>
  <c r="M490" i="4"/>
  <c r="J491" i="4"/>
  <c r="K491" i="4"/>
  <c r="L491" i="4"/>
  <c r="M491" i="4"/>
  <c r="J492" i="4"/>
  <c r="K492" i="4"/>
  <c r="L492" i="4"/>
  <c r="M492" i="4"/>
  <c r="J493" i="4"/>
  <c r="K493" i="4"/>
  <c r="L493" i="4"/>
  <c r="M493" i="4"/>
  <c r="J494" i="4"/>
  <c r="K494" i="4"/>
  <c r="L494" i="4"/>
  <c r="M494" i="4"/>
  <c r="J495" i="4"/>
  <c r="K495" i="4"/>
  <c r="L495" i="4"/>
  <c r="M495" i="4"/>
  <c r="J496" i="4"/>
  <c r="K496" i="4"/>
  <c r="L496" i="4"/>
  <c r="M496" i="4"/>
  <c r="J497" i="4"/>
  <c r="K497" i="4"/>
  <c r="L497" i="4"/>
  <c r="M497" i="4"/>
  <c r="J498" i="4"/>
  <c r="K498" i="4"/>
  <c r="L498" i="4"/>
  <c r="M498" i="4"/>
  <c r="J499" i="4"/>
  <c r="K499" i="4"/>
  <c r="L499" i="4"/>
  <c r="M499" i="4"/>
  <c r="J500" i="4"/>
  <c r="K500" i="4"/>
  <c r="L500" i="4"/>
  <c r="M500" i="4"/>
  <c r="J501" i="4"/>
  <c r="K501" i="4"/>
  <c r="L501" i="4"/>
  <c r="M501" i="4"/>
  <c r="J502" i="4"/>
  <c r="K502" i="4"/>
  <c r="L502" i="4"/>
  <c r="M502" i="4"/>
  <c r="J503" i="4"/>
  <c r="K503" i="4"/>
  <c r="L503" i="4"/>
  <c r="M503" i="4"/>
  <c r="J504" i="4"/>
  <c r="K504" i="4"/>
  <c r="L504" i="4"/>
  <c r="M504" i="4"/>
  <c r="J505" i="4"/>
  <c r="K505" i="4"/>
  <c r="L505" i="4"/>
  <c r="M505" i="4"/>
  <c r="J506" i="4"/>
  <c r="K506" i="4"/>
  <c r="L506" i="4"/>
  <c r="M506" i="4"/>
  <c r="J507" i="4"/>
  <c r="K507" i="4"/>
  <c r="L507" i="4"/>
  <c r="M507" i="4"/>
  <c r="J508" i="4"/>
  <c r="K508" i="4"/>
  <c r="L508" i="4"/>
  <c r="M508" i="4"/>
  <c r="J509" i="4"/>
  <c r="K509" i="4"/>
  <c r="L509" i="4"/>
  <c r="M509" i="4"/>
  <c r="J510" i="4"/>
  <c r="K510" i="4"/>
  <c r="L510" i="4"/>
  <c r="M510" i="4"/>
  <c r="J511" i="4"/>
  <c r="K511" i="4"/>
  <c r="L511" i="4"/>
  <c r="M511" i="4"/>
  <c r="J512" i="4"/>
  <c r="K512" i="4"/>
  <c r="L512" i="4"/>
  <c r="M512" i="4"/>
  <c r="J513" i="4"/>
  <c r="K513" i="4"/>
  <c r="L513" i="4"/>
  <c r="M513" i="4"/>
  <c r="J514" i="4"/>
  <c r="K514" i="4"/>
  <c r="L514" i="4"/>
  <c r="M514" i="4"/>
  <c r="J515" i="4"/>
  <c r="K515" i="4"/>
  <c r="L515" i="4"/>
  <c r="M515" i="4"/>
  <c r="J516" i="4"/>
  <c r="K516" i="4"/>
  <c r="L516" i="4"/>
  <c r="M516" i="4"/>
  <c r="J517" i="4"/>
  <c r="K517" i="4"/>
  <c r="L517" i="4"/>
  <c r="M517" i="4"/>
  <c r="J518" i="4"/>
  <c r="K518" i="4"/>
  <c r="L518" i="4"/>
  <c r="M518" i="4"/>
  <c r="J519" i="4"/>
  <c r="K519" i="4"/>
  <c r="L519" i="4"/>
  <c r="M519" i="4"/>
  <c r="J520" i="4"/>
  <c r="K520" i="4"/>
  <c r="L520" i="4"/>
  <c r="M520" i="4"/>
  <c r="J521" i="4"/>
  <c r="K521" i="4"/>
  <c r="L521" i="4"/>
  <c r="M521" i="4"/>
  <c r="J522" i="4"/>
  <c r="K522" i="4"/>
  <c r="L522" i="4"/>
  <c r="M522" i="4"/>
  <c r="J523" i="4"/>
  <c r="K523" i="4"/>
  <c r="L523" i="4"/>
  <c r="M523" i="4"/>
  <c r="J524" i="4"/>
  <c r="K524" i="4"/>
  <c r="L524" i="4"/>
  <c r="M524" i="4"/>
  <c r="J525" i="4"/>
  <c r="K525" i="4"/>
  <c r="L525" i="4"/>
  <c r="M525" i="4"/>
  <c r="J526" i="4"/>
  <c r="K526" i="4"/>
  <c r="L526" i="4"/>
  <c r="M526" i="4"/>
  <c r="J527" i="4"/>
  <c r="K527" i="4"/>
  <c r="L527" i="4"/>
  <c r="M527" i="4"/>
  <c r="J528" i="4"/>
  <c r="K528" i="4"/>
  <c r="L528" i="4"/>
  <c r="M528" i="4"/>
  <c r="J529" i="4"/>
  <c r="K529" i="4"/>
  <c r="L529" i="4"/>
  <c r="M529" i="4"/>
  <c r="J530" i="4"/>
  <c r="K530" i="4"/>
  <c r="L530" i="4"/>
  <c r="M530" i="4"/>
  <c r="J531" i="4"/>
  <c r="K531" i="4"/>
  <c r="L531" i="4"/>
  <c r="M531" i="4"/>
  <c r="J532" i="4"/>
  <c r="K532" i="4"/>
  <c r="L532" i="4"/>
  <c r="M532" i="4"/>
  <c r="J533" i="4"/>
  <c r="K533" i="4"/>
  <c r="L533" i="4"/>
  <c r="M533" i="4"/>
  <c r="J534" i="4"/>
  <c r="K534" i="4"/>
  <c r="L534" i="4"/>
  <c r="M534" i="4"/>
  <c r="J535" i="4"/>
  <c r="K535" i="4"/>
  <c r="L535" i="4"/>
  <c r="M535" i="4"/>
  <c r="J536" i="4"/>
  <c r="K536" i="4"/>
  <c r="L536" i="4"/>
  <c r="M536" i="4"/>
  <c r="J537" i="4"/>
  <c r="K537" i="4"/>
  <c r="L537" i="4"/>
  <c r="M537" i="4"/>
  <c r="J538" i="4"/>
  <c r="K538" i="4"/>
  <c r="L538" i="4"/>
  <c r="M538" i="4"/>
  <c r="J539" i="4"/>
  <c r="K539" i="4"/>
  <c r="L539" i="4"/>
  <c r="M539" i="4"/>
  <c r="J540" i="4"/>
  <c r="K540" i="4"/>
  <c r="L540" i="4"/>
  <c r="M540" i="4"/>
  <c r="J541" i="4"/>
  <c r="K541" i="4"/>
  <c r="L541" i="4"/>
  <c r="M541" i="4"/>
  <c r="J542" i="4"/>
  <c r="K542" i="4"/>
  <c r="L542" i="4"/>
  <c r="M542" i="4"/>
  <c r="J543" i="4"/>
  <c r="K543" i="4"/>
  <c r="L543" i="4"/>
  <c r="M543" i="4"/>
  <c r="J544" i="4"/>
  <c r="K544" i="4"/>
  <c r="L544" i="4"/>
  <c r="M544" i="4"/>
  <c r="J545" i="4"/>
  <c r="K545" i="4"/>
  <c r="L545" i="4"/>
  <c r="M545" i="4"/>
  <c r="J546" i="4"/>
  <c r="K546" i="4"/>
  <c r="L546" i="4"/>
  <c r="M546" i="4"/>
  <c r="J111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L32" i="4"/>
  <c r="M32" i="4"/>
  <c r="K32" i="4"/>
  <c r="BY427" i="8" l="1"/>
  <c r="CD132" i="8"/>
  <c r="CD212" i="8"/>
  <c r="CD308" i="8"/>
  <c r="BY73" i="8"/>
  <c r="CD180" i="8"/>
  <c r="CD260" i="8"/>
  <c r="CD116" i="8"/>
  <c r="CD196" i="8"/>
  <c r="CD276" i="8"/>
  <c r="BU76" i="8"/>
  <c r="BU151" i="8"/>
  <c r="BU215" i="8"/>
  <c r="BU279" i="8"/>
  <c r="BU481" i="8"/>
  <c r="BU547" i="8"/>
  <c r="BU80" i="8"/>
  <c r="BU93" i="8"/>
  <c r="BU346" i="8"/>
  <c r="BU371" i="8"/>
  <c r="BU421" i="8"/>
  <c r="BU454" i="8"/>
  <c r="BU591" i="8"/>
  <c r="BU575" i="8"/>
  <c r="BU526" i="8"/>
  <c r="BU510" i="8"/>
  <c r="BU505" i="8"/>
  <c r="BU489" i="8"/>
  <c r="BU473" i="8"/>
  <c r="BU457" i="8"/>
  <c r="BU450" i="8"/>
  <c r="BU429" i="8"/>
  <c r="BU422" i="8"/>
  <c r="BU417" i="8"/>
  <c r="BU389" i="8"/>
  <c r="BU382" i="8"/>
  <c r="BU377" i="8"/>
  <c r="BU347" i="8"/>
  <c r="BU342" i="8"/>
  <c r="BU333" i="8"/>
  <c r="BU321" i="8"/>
  <c r="BU308" i="8"/>
  <c r="BU303" i="8"/>
  <c r="BU293" i="8"/>
  <c r="BU280" i="8"/>
  <c r="BU267" i="8"/>
  <c r="BU257" i="8"/>
  <c r="BU244" i="8"/>
  <c r="BU239" i="8"/>
  <c r="BU229" i="8"/>
  <c r="BU216" i="8"/>
  <c r="BU203" i="8"/>
  <c r="BU193" i="8"/>
  <c r="BU180" i="8"/>
  <c r="BU175" i="8"/>
  <c r="BU165" i="8"/>
  <c r="BU152" i="8"/>
  <c r="BU139" i="8"/>
  <c r="BU129" i="8"/>
  <c r="BU116" i="8"/>
  <c r="BU111" i="8"/>
  <c r="BU71" i="8"/>
  <c r="BU529" i="8"/>
  <c r="BU390" i="8"/>
  <c r="BU373" i="8"/>
  <c r="BU329" i="8"/>
  <c r="BU291" i="8"/>
  <c r="BU268" i="8"/>
  <c r="BU253" i="8"/>
  <c r="BU227" i="8"/>
  <c r="BU204" i="8"/>
  <c r="BU189" i="8"/>
  <c r="BU163" i="8"/>
  <c r="BU140" i="8"/>
  <c r="BU125" i="8"/>
  <c r="BU107" i="8"/>
  <c r="BU72" i="8"/>
  <c r="BU544" i="8"/>
  <c r="BU533" i="8"/>
  <c r="BU517" i="8"/>
  <c r="BU494" i="8"/>
  <c r="BU478" i="8"/>
  <c r="BU462" i="8"/>
  <c r="BU441" i="8"/>
  <c r="BU434" i="8"/>
  <c r="BU406" i="8"/>
  <c r="BU401" i="8"/>
  <c r="BU394" i="8"/>
  <c r="BU375" i="8"/>
  <c r="BU366" i="8"/>
  <c r="BU361" i="8"/>
  <c r="BU331" i="8"/>
  <c r="BU316" i="8"/>
  <c r="BU311" i="8"/>
  <c r="BU301" i="8"/>
  <c r="BU288" i="8"/>
  <c r="BU275" i="8"/>
  <c r="BU265" i="8"/>
  <c r="BU252" i="8"/>
  <c r="BU247" i="8"/>
  <c r="BU237" i="8"/>
  <c r="BU224" i="8"/>
  <c r="BU211" i="8"/>
  <c r="BU201" i="8"/>
  <c r="BU188" i="8"/>
  <c r="BU183" i="8"/>
  <c r="BU173" i="8"/>
  <c r="BU160" i="8"/>
  <c r="BU147" i="8"/>
  <c r="BU137" i="8"/>
  <c r="BU124" i="8"/>
  <c r="BU119" i="8"/>
  <c r="BU109" i="8"/>
  <c r="BU104" i="8"/>
  <c r="BU99" i="8"/>
  <c r="BU89" i="8"/>
  <c r="BU84" i="8"/>
  <c r="BU79" i="8"/>
  <c r="BU69" i="8"/>
  <c r="BU7" i="8"/>
  <c r="BU513" i="8"/>
  <c r="BU506" i="8"/>
  <c r="BU474" i="8"/>
  <c r="BU458" i="8"/>
  <c r="BU430" i="8"/>
  <c r="BU418" i="8"/>
  <c r="BU385" i="8"/>
  <c r="BU343" i="8"/>
  <c r="BU317" i="8"/>
  <c r="BU304" i="8"/>
  <c r="BU281" i="8"/>
  <c r="BU263" i="8"/>
  <c r="BU240" i="8"/>
  <c r="BU217" i="8"/>
  <c r="BU199" i="8"/>
  <c r="BU538" i="8"/>
  <c r="BU522" i="8"/>
  <c r="BU501" i="8"/>
  <c r="BU485" i="8"/>
  <c r="BU469" i="8"/>
  <c r="BU453" i="8"/>
  <c r="BU446" i="8"/>
  <c r="BU413" i="8"/>
  <c r="BU359" i="8"/>
  <c r="BU350" i="8"/>
  <c r="BU345" i="8"/>
  <c r="BU324" i="8"/>
  <c r="BU319" i="8"/>
  <c r="BU309" i="8"/>
  <c r="BU296" i="8"/>
  <c r="BU283" i="8"/>
  <c r="BU273" i="8"/>
  <c r="BU260" i="8"/>
  <c r="BU255" i="8"/>
  <c r="BU245" i="8"/>
  <c r="BU232" i="8"/>
  <c r="BU219" i="8"/>
  <c r="BU209" i="8"/>
  <c r="BU196" i="8"/>
  <c r="BU191" i="8"/>
  <c r="BU181" i="8"/>
  <c r="BU168" i="8"/>
  <c r="BU155" i="8"/>
  <c r="BU145" i="8"/>
  <c r="BU132" i="8"/>
  <c r="BU127" i="8"/>
  <c r="BU117" i="8"/>
  <c r="BU97" i="8"/>
  <c r="BU92" i="8"/>
  <c r="BU77" i="8"/>
  <c r="BV6" i="8"/>
  <c r="BU490" i="8"/>
  <c r="BU437" i="8"/>
  <c r="BU425" i="8"/>
  <c r="BU378" i="8"/>
  <c r="BU334" i="8"/>
  <c r="BU176" i="8"/>
  <c r="BU153" i="8"/>
  <c r="BU135" i="8"/>
  <c r="BU112" i="8"/>
  <c r="BU87" i="8"/>
  <c r="BU67" i="8"/>
  <c r="BU550" i="8"/>
  <c r="BU530" i="8"/>
  <c r="BU514" i="8"/>
  <c r="BU509" i="8"/>
  <c r="BU493" i="8"/>
  <c r="BU477" i="8"/>
  <c r="BU461" i="8"/>
  <c r="BU438" i="8"/>
  <c r="BU433" i="8"/>
  <c r="BU426" i="8"/>
  <c r="BU405" i="8"/>
  <c r="BU393" i="8"/>
  <c r="BU386" i="8"/>
  <c r="BU379" i="8"/>
  <c r="BU374" i="8"/>
  <c r="BU365" i="8"/>
  <c r="BU339" i="8"/>
  <c r="BU330" i="8"/>
  <c r="BU315" i="8"/>
  <c r="BU305" i="8"/>
  <c r="BU292" i="8"/>
  <c r="BU287" i="8"/>
  <c r="BU277" i="8"/>
  <c r="BU264" i="8"/>
  <c r="BU251" i="8"/>
  <c r="BU241" i="8"/>
  <c r="BU228" i="8"/>
  <c r="BU223" i="8"/>
  <c r="BU213" i="8"/>
  <c r="BU200" i="8"/>
  <c r="BU187" i="8"/>
  <c r="BU177" i="8"/>
  <c r="BU164" i="8"/>
  <c r="BU159" i="8"/>
  <c r="BU149" i="8"/>
  <c r="BU136" i="8"/>
  <c r="BU123" i="8"/>
  <c r="BU113" i="8"/>
  <c r="BU108" i="8"/>
  <c r="BU103" i="8"/>
  <c r="BU88" i="8"/>
  <c r="BU83" i="8"/>
  <c r="BU73" i="8"/>
  <c r="BU68" i="8"/>
  <c r="BU607" i="8"/>
  <c r="BU548" i="8"/>
  <c r="BU537" i="8"/>
  <c r="BU521" i="8"/>
  <c r="BU498" i="8"/>
  <c r="BU482" i="8"/>
  <c r="BU466" i="8"/>
  <c r="BU445" i="8"/>
  <c r="BU410" i="8"/>
  <c r="BU398" i="8"/>
  <c r="BU363" i="8"/>
  <c r="BU358" i="8"/>
  <c r="BU349" i="8"/>
  <c r="BU323" i="8"/>
  <c r="BU313" i="8"/>
  <c r="BU300" i="8"/>
  <c r="BU295" i="8"/>
  <c r="BU285" i="8"/>
  <c r="BU272" i="8"/>
  <c r="BU259" i="8"/>
  <c r="BU249" i="8"/>
  <c r="BU236" i="8"/>
  <c r="BU231" i="8"/>
  <c r="BU221" i="8"/>
  <c r="BU208" i="8"/>
  <c r="BU195" i="8"/>
  <c r="BU185" i="8"/>
  <c r="BU172" i="8"/>
  <c r="BU167" i="8"/>
  <c r="BU157" i="8"/>
  <c r="BU144" i="8"/>
  <c r="BU131" i="8"/>
  <c r="BU121" i="8"/>
  <c r="BU101" i="8"/>
  <c r="BU96" i="8"/>
  <c r="BU91" i="8"/>
  <c r="BU75" i="8"/>
  <c r="BU120" i="8"/>
  <c r="BU133" i="8"/>
  <c r="BU169" i="8"/>
  <c r="BU184" i="8"/>
  <c r="BU197" i="8"/>
  <c r="BU233" i="8"/>
  <c r="BU248" i="8"/>
  <c r="BU261" i="8"/>
  <c r="BU297" i="8"/>
  <c r="BU312" i="8"/>
  <c r="BU327" i="8"/>
  <c r="BU470" i="8"/>
  <c r="BU534" i="8"/>
  <c r="BU105" i="8"/>
  <c r="BU141" i="8"/>
  <c r="BU171" i="8"/>
  <c r="BU205" i="8"/>
  <c r="BU235" i="8"/>
  <c r="BU269" i="8"/>
  <c r="BU299" i="8"/>
  <c r="BU341" i="8"/>
  <c r="BU362" i="8"/>
  <c r="BU397" i="8"/>
  <c r="BU414" i="8"/>
  <c r="BU449" i="8"/>
  <c r="BU115" i="8"/>
  <c r="BU128" i="8"/>
  <c r="BU143" i="8"/>
  <c r="BU156" i="8"/>
  <c r="BU179" i="8"/>
  <c r="BU192" i="8"/>
  <c r="BU207" i="8"/>
  <c r="BU220" i="8"/>
  <c r="BU243" i="8"/>
  <c r="BU256" i="8"/>
  <c r="BU271" i="8"/>
  <c r="BU284" i="8"/>
  <c r="BU307" i="8"/>
  <c r="BU320" i="8"/>
  <c r="BU486" i="8"/>
  <c r="BU552" i="8"/>
  <c r="BU81" i="8"/>
  <c r="BU355" i="8"/>
  <c r="BU465" i="8"/>
  <c r="BU525" i="8"/>
  <c r="BU85" i="8"/>
  <c r="BU100" i="8"/>
  <c r="BU357" i="8"/>
  <c r="BU409" i="8"/>
  <c r="BU442" i="8"/>
  <c r="BU502" i="8"/>
  <c r="CD140" i="8"/>
  <c r="CD204" i="8"/>
  <c r="CD268" i="8"/>
  <c r="CD172" i="8"/>
  <c r="CD236" i="8"/>
  <c r="CD300" i="8"/>
  <c r="CD164" i="8"/>
  <c r="CD228" i="8"/>
  <c r="CD292" i="8"/>
  <c r="CD156" i="8"/>
  <c r="CD220" i="8"/>
  <c r="CE469" i="8"/>
  <c r="CE595" i="8"/>
  <c r="CE467" i="8"/>
  <c r="CD610" i="8"/>
  <c r="CD605" i="8"/>
  <c r="CD573" i="8"/>
  <c r="CD538" i="8"/>
  <c r="CD597" i="8"/>
  <c r="CD565" i="8"/>
  <c r="CD602" i="8"/>
  <c r="CD570" i="8"/>
  <c r="CD534" i="8"/>
  <c r="CD609" i="8"/>
  <c r="CD577" i="8"/>
  <c r="CD548" i="8"/>
  <c r="CD530" i="8"/>
  <c r="CD564" i="8"/>
  <c r="CD561" i="8"/>
  <c r="CD514" i="8"/>
  <c r="CD482" i="8"/>
  <c r="CD450" i="8"/>
  <c r="CD502" i="8"/>
  <c r="CD470" i="8"/>
  <c r="CD589" i="8"/>
  <c r="CD490" i="8"/>
  <c r="CD458" i="8"/>
  <c r="CD438" i="8"/>
  <c r="CD526" i="8"/>
  <c r="CD522" i="8"/>
  <c r="CD518" i="8"/>
  <c r="CD506" i="8"/>
  <c r="CD474" i="8"/>
  <c r="CD454" i="8"/>
  <c r="CD434" i="8"/>
  <c r="CD414" i="8"/>
  <c r="CD394" i="8"/>
  <c r="CD324" i="8"/>
  <c r="CD462" i="8"/>
  <c r="CD446" i="8"/>
  <c r="CD442" i="8"/>
  <c r="CD422" i="8"/>
  <c r="CD402" i="8"/>
  <c r="CD362" i="8"/>
  <c r="CD332" i="8"/>
  <c r="CD510" i="8"/>
  <c r="CD486" i="8"/>
  <c r="CD430" i="8"/>
  <c r="CD410" i="8"/>
  <c r="CD390" i="8"/>
  <c r="CD364" i="8"/>
  <c r="CD596" i="8"/>
  <c r="CD544" i="8"/>
  <c r="CD498" i="8"/>
  <c r="CD426" i="8"/>
  <c r="CD406" i="8"/>
  <c r="CD386" i="8"/>
  <c r="CD378" i="8"/>
  <c r="CD348" i="8"/>
  <c r="CD398" i="8"/>
  <c r="CD312" i="8"/>
  <c r="CD304" i="8"/>
  <c r="CD296" i="8"/>
  <c r="CD288" i="8"/>
  <c r="CD280" i="8"/>
  <c r="CD272" i="8"/>
  <c r="CD264" i="8"/>
  <c r="CD256" i="8"/>
  <c r="CD248" i="8"/>
  <c r="CD240" i="8"/>
  <c r="CD232" i="8"/>
  <c r="CD224" i="8"/>
  <c r="CD216" i="8"/>
  <c r="CD208" i="8"/>
  <c r="CD200" i="8"/>
  <c r="CD192" i="8"/>
  <c r="CD184" i="8"/>
  <c r="CD176" i="8"/>
  <c r="CD168" i="8"/>
  <c r="CD160" i="8"/>
  <c r="CD152" i="8"/>
  <c r="CD144" i="8"/>
  <c r="CD136" i="8"/>
  <c r="CD128" i="8"/>
  <c r="CD120" i="8"/>
  <c r="CD466" i="8"/>
  <c r="CD418" i="8"/>
  <c r="CD382" i="8"/>
  <c r="CD543" i="8"/>
  <c r="CD320" i="8"/>
  <c r="CD593" i="8"/>
  <c r="CD554" i="8"/>
  <c r="CD96" i="8"/>
  <c r="CD7" i="8"/>
  <c r="CD478" i="8"/>
  <c r="CD84" i="8"/>
  <c r="CD92" i="8"/>
  <c r="CD104" i="8"/>
  <c r="CD72" i="8"/>
  <c r="CD88" i="8"/>
  <c r="CF6" i="8"/>
  <c r="CF231" i="8" s="1"/>
  <c r="CD494" i="8"/>
  <c r="CD330" i="8"/>
  <c r="CD108" i="8"/>
  <c r="BY70" i="8"/>
  <c r="BY83" i="8"/>
  <c r="CD346" i="8"/>
  <c r="BY555" i="8"/>
  <c r="CD68" i="8"/>
  <c r="CE7" i="8"/>
  <c r="BY97" i="8"/>
  <c r="BY130" i="8"/>
  <c r="BY154" i="8"/>
  <c r="BY178" i="8"/>
  <c r="BY202" i="8"/>
  <c r="BY226" i="8"/>
  <c r="BY234" i="8"/>
  <c r="BY266" i="8"/>
  <c r="BY290" i="8"/>
  <c r="BY375" i="8"/>
  <c r="BY419" i="8"/>
  <c r="BZ6" i="8"/>
  <c r="BY72" i="8"/>
  <c r="CD76" i="8"/>
  <c r="BY78" i="8"/>
  <c r="CD112" i="8"/>
  <c r="BY612" i="8"/>
  <c r="BY602" i="8"/>
  <c r="BY598" i="8"/>
  <c r="BY588" i="8"/>
  <c r="BY584" i="8"/>
  <c r="BY580" i="8"/>
  <c r="BY570" i="8"/>
  <c r="BY566" i="8"/>
  <c r="BY552" i="8"/>
  <c r="BY540" i="8"/>
  <c r="BY534" i="8"/>
  <c r="BY521" i="8"/>
  <c r="BY599" i="8"/>
  <c r="BY594" i="8"/>
  <c r="BY589" i="8"/>
  <c r="BY585" i="8"/>
  <c r="BY581" i="8"/>
  <c r="BY567" i="8"/>
  <c r="BY562" i="8"/>
  <c r="BY553" i="8"/>
  <c r="BY547" i="8"/>
  <c r="BY541" i="8"/>
  <c r="BY529" i="8"/>
  <c r="BY523" i="8"/>
  <c r="BY609" i="8"/>
  <c r="BY604" i="8"/>
  <c r="BY590" i="8"/>
  <c r="BY577" i="8"/>
  <c r="BY572" i="8"/>
  <c r="BY558" i="8"/>
  <c r="BY548" i="8"/>
  <c r="BY536" i="8"/>
  <c r="BY530" i="8"/>
  <c r="BY611" i="8"/>
  <c r="BY606" i="8"/>
  <c r="BY601" i="8"/>
  <c r="BY596" i="8"/>
  <c r="BY587" i="8"/>
  <c r="BY583" i="8"/>
  <c r="BY579" i="8"/>
  <c r="BY574" i="8"/>
  <c r="BY569" i="8"/>
  <c r="BY564" i="8"/>
  <c r="BY544" i="8"/>
  <c r="BY543" i="8"/>
  <c r="BY539" i="8"/>
  <c r="BY532" i="8"/>
  <c r="BY526" i="8"/>
  <c r="BY607" i="8"/>
  <c r="BY571" i="8"/>
  <c r="BY557" i="8"/>
  <c r="BY516" i="8"/>
  <c r="BY510" i="8"/>
  <c r="BY497" i="8"/>
  <c r="BY491" i="8"/>
  <c r="BY484" i="8"/>
  <c r="BY478" i="8"/>
  <c r="BY465" i="8"/>
  <c r="BY459" i="8"/>
  <c r="BY452" i="8"/>
  <c r="BY445" i="8"/>
  <c r="BY439" i="8"/>
  <c r="BY593" i="8"/>
  <c r="BY582" i="8"/>
  <c r="BY563" i="8"/>
  <c r="BY560" i="8"/>
  <c r="BY554" i="8"/>
  <c r="BY551" i="8"/>
  <c r="BY538" i="8"/>
  <c r="BY535" i="8"/>
  <c r="BY525" i="8"/>
  <c r="BY517" i="8"/>
  <c r="BY511" i="8"/>
  <c r="BY504" i="8"/>
  <c r="BY498" i="8"/>
  <c r="BY485" i="8"/>
  <c r="BY479" i="8"/>
  <c r="BY472" i="8"/>
  <c r="BY466" i="8"/>
  <c r="BY610" i="8"/>
  <c r="BY545" i="8"/>
  <c r="BY522" i="8"/>
  <c r="BY505" i="8"/>
  <c r="BY499" i="8"/>
  <c r="BY492" i="8"/>
  <c r="BY486" i="8"/>
  <c r="BY473" i="8"/>
  <c r="BY467" i="8"/>
  <c r="BY460" i="8"/>
  <c r="BY454" i="8"/>
  <c r="BY447" i="8"/>
  <c r="BY440" i="8"/>
  <c r="BY434" i="8"/>
  <c r="BY595" i="8"/>
  <c r="BY592" i="8"/>
  <c r="BY576" i="8"/>
  <c r="BY565" i="8"/>
  <c r="BY520" i="8"/>
  <c r="BY515" i="8"/>
  <c r="BY508" i="8"/>
  <c r="BY502" i="8"/>
  <c r="BY489" i="8"/>
  <c r="BY483" i="8"/>
  <c r="BY476" i="8"/>
  <c r="BY470" i="8"/>
  <c r="BY457" i="8"/>
  <c r="BY451" i="8"/>
  <c r="BY437" i="8"/>
  <c r="BY605" i="8"/>
  <c r="BY575" i="8"/>
  <c r="BY568" i="8"/>
  <c r="BY559" i="8"/>
  <c r="BY549" i="8"/>
  <c r="BY546" i="8"/>
  <c r="BY528" i="8"/>
  <c r="BY514" i="8"/>
  <c r="BY500" i="8"/>
  <c r="BY493" i="8"/>
  <c r="BY430" i="8"/>
  <c r="BY416" i="8"/>
  <c r="BY410" i="8"/>
  <c r="BY396" i="8"/>
  <c r="BY390" i="8"/>
  <c r="BY383" i="8"/>
  <c r="BY365" i="8"/>
  <c r="BY364" i="8"/>
  <c r="BY357" i="8"/>
  <c r="BY352" i="8"/>
  <c r="BY345" i="8"/>
  <c r="BY339" i="8"/>
  <c r="BY327" i="8"/>
  <c r="BY608" i="8"/>
  <c r="BY603" i="8"/>
  <c r="BY591" i="8"/>
  <c r="BY531" i="8"/>
  <c r="BY507" i="8"/>
  <c r="BY501" i="8"/>
  <c r="BY487" i="8"/>
  <c r="BY480" i="8"/>
  <c r="BY477" i="8"/>
  <c r="BY471" i="8"/>
  <c r="BY464" i="8"/>
  <c r="BY456" i="8"/>
  <c r="BY444" i="8"/>
  <c r="BY436" i="8"/>
  <c r="BY431" i="8"/>
  <c r="BY424" i="8"/>
  <c r="BY418" i="8"/>
  <c r="BY417" i="8"/>
  <c r="BY411" i="8"/>
  <c r="BY404" i="8"/>
  <c r="BY397" i="8"/>
  <c r="BY391" i="8"/>
  <c r="BY376" i="8"/>
  <c r="BY370" i="8"/>
  <c r="BY366" i="8"/>
  <c r="BY358" i="8"/>
  <c r="BY347" i="8"/>
  <c r="BY346" i="8"/>
  <c r="BY335" i="8"/>
  <c r="BY321" i="8"/>
  <c r="BY320" i="8"/>
  <c r="BY578" i="8"/>
  <c r="BY495" i="8"/>
  <c r="BY481" i="8"/>
  <c r="BY450" i="8"/>
  <c r="BY449" i="8"/>
  <c r="BY432" i="8"/>
  <c r="BY426" i="8"/>
  <c r="BY412" i="8"/>
  <c r="BY406" i="8"/>
  <c r="BY399" i="8"/>
  <c r="BY392" i="8"/>
  <c r="BY386" i="8"/>
  <c r="BY385" i="8"/>
  <c r="BY379" i="8"/>
  <c r="BY378" i="8"/>
  <c r="BY367" i="8"/>
  <c r="BY349" i="8"/>
  <c r="BY348" i="8"/>
  <c r="BY341" i="8"/>
  <c r="BY336" i="8"/>
  <c r="BY329" i="8"/>
  <c r="BY506" i="8"/>
  <c r="BY462" i="8"/>
  <c r="BY455" i="8"/>
  <c r="BY442" i="8"/>
  <c r="BY435" i="8"/>
  <c r="BY428" i="8"/>
  <c r="BY422" i="8"/>
  <c r="BY415" i="8"/>
  <c r="BY408" i="8"/>
  <c r="BY402" i="8"/>
  <c r="BY401" i="8"/>
  <c r="BY395" i="8"/>
  <c r="BY388" i="8"/>
  <c r="BY381" i="8"/>
  <c r="BY374" i="8"/>
  <c r="BY363" i="8"/>
  <c r="BY362" i="8"/>
  <c r="BY351" i="8"/>
  <c r="BY333" i="8"/>
  <c r="BY332" i="8"/>
  <c r="BY527" i="8"/>
  <c r="BY503" i="8"/>
  <c r="BY453" i="8"/>
  <c r="BY441" i="8"/>
  <c r="BY438" i="8"/>
  <c r="BY429" i="8"/>
  <c r="BY423" i="8"/>
  <c r="BY393" i="8"/>
  <c r="BY387" i="8"/>
  <c r="BY372" i="8"/>
  <c r="BY356" i="8"/>
  <c r="BY350" i="8"/>
  <c r="BY343" i="8"/>
  <c r="BY326" i="8"/>
  <c r="BY315" i="8"/>
  <c r="BY307" i="8"/>
  <c r="BY299" i="8"/>
  <c r="BY291" i="8"/>
  <c r="BY283" i="8"/>
  <c r="BY275" i="8"/>
  <c r="BY267" i="8"/>
  <c r="BY259" i="8"/>
  <c r="BY251" i="8"/>
  <c r="BY243" i="8"/>
  <c r="BY235" i="8"/>
  <c r="BY227" i="8"/>
  <c r="BY219" i="8"/>
  <c r="BY211" i="8"/>
  <c r="BY203" i="8"/>
  <c r="BY195" i="8"/>
  <c r="BY187" i="8"/>
  <c r="BY179" i="8"/>
  <c r="BY171" i="8"/>
  <c r="BY163" i="8"/>
  <c r="BY155" i="8"/>
  <c r="BY147" i="8"/>
  <c r="BY139" i="8"/>
  <c r="BY131" i="8"/>
  <c r="BY123" i="8"/>
  <c r="BY115" i="8"/>
  <c r="BY537" i="8"/>
  <c r="BY413" i="8"/>
  <c r="BY407" i="8"/>
  <c r="BY400" i="8"/>
  <c r="BY353" i="8"/>
  <c r="BY334" i="8"/>
  <c r="BY330" i="8"/>
  <c r="BY317" i="8"/>
  <c r="BY316" i="8"/>
  <c r="BY309" i="8"/>
  <c r="BY308" i="8"/>
  <c r="BY301" i="8"/>
  <c r="BY300" i="8"/>
  <c r="BY293" i="8"/>
  <c r="BY292" i="8"/>
  <c r="BY285" i="8"/>
  <c r="BY284" i="8"/>
  <c r="BY277" i="8"/>
  <c r="BY276" i="8"/>
  <c r="BY269" i="8"/>
  <c r="BY268" i="8"/>
  <c r="BY261" i="8"/>
  <c r="BY260" i="8"/>
  <c r="BY253" i="8"/>
  <c r="BY252" i="8"/>
  <c r="BY245" i="8"/>
  <c r="BY244" i="8"/>
  <c r="BY237" i="8"/>
  <c r="BY236" i="8"/>
  <c r="BY229" i="8"/>
  <c r="BY228" i="8"/>
  <c r="BY221" i="8"/>
  <c r="BY220" i="8"/>
  <c r="BY213" i="8"/>
  <c r="BY212" i="8"/>
  <c r="BY205" i="8"/>
  <c r="BY204" i="8"/>
  <c r="BY197" i="8"/>
  <c r="BY196" i="8"/>
  <c r="BY189" i="8"/>
  <c r="BY188" i="8"/>
  <c r="BY181" i="8"/>
  <c r="BY180" i="8"/>
  <c r="BY173" i="8"/>
  <c r="BY172" i="8"/>
  <c r="BY165" i="8"/>
  <c r="BY164" i="8"/>
  <c r="BY157" i="8"/>
  <c r="BY156" i="8"/>
  <c r="BY149" i="8"/>
  <c r="BY148" i="8"/>
  <c r="BY141" i="8"/>
  <c r="BY140" i="8"/>
  <c r="BY133" i="8"/>
  <c r="BY132" i="8"/>
  <c r="BY125" i="8"/>
  <c r="BY124" i="8"/>
  <c r="BY117" i="8"/>
  <c r="BY116" i="8"/>
  <c r="BY109" i="8"/>
  <c r="BY108" i="8"/>
  <c r="BY101" i="8"/>
  <c r="BY100" i="8"/>
  <c r="BY93" i="8"/>
  <c r="BY92" i="8"/>
  <c r="BY85" i="8"/>
  <c r="BY84" i="8"/>
  <c r="BY77" i="8"/>
  <c r="BY76" i="8"/>
  <c r="BY69" i="8"/>
  <c r="BY68" i="8"/>
  <c r="BY600" i="8"/>
  <c r="BY561" i="8"/>
  <c r="BY542" i="8"/>
  <c r="BY482" i="8"/>
  <c r="BY420" i="8"/>
  <c r="BY394" i="8"/>
  <c r="BY384" i="8"/>
  <c r="BY380" i="8"/>
  <c r="BY373" i="8"/>
  <c r="BY360" i="8"/>
  <c r="BY344" i="8"/>
  <c r="BY340" i="8"/>
  <c r="BY331" i="8"/>
  <c r="BY586" i="8"/>
  <c r="BY573" i="8"/>
  <c r="BY461" i="8"/>
  <c r="BY458" i="8"/>
  <c r="BY446" i="8"/>
  <c r="BY425" i="8"/>
  <c r="BY409" i="8"/>
  <c r="BY403" i="8"/>
  <c r="BY355" i="8"/>
  <c r="BY342" i="8"/>
  <c r="BY325" i="8"/>
  <c r="BY556" i="8"/>
  <c r="BY533" i="8"/>
  <c r="BY513" i="8"/>
  <c r="BY463" i="8"/>
  <c r="BY443" i="8"/>
  <c r="BY359" i="8"/>
  <c r="BY337" i="8"/>
  <c r="BY322" i="8"/>
  <c r="BY319" i="8"/>
  <c r="BY311" i="8"/>
  <c r="BY303" i="8"/>
  <c r="BY295" i="8"/>
  <c r="BY287" i="8"/>
  <c r="BY279" i="8"/>
  <c r="BY271" i="8"/>
  <c r="BY263" i="8"/>
  <c r="BY255" i="8"/>
  <c r="BY247" i="8"/>
  <c r="BY239" i="8"/>
  <c r="BY231" i="8"/>
  <c r="BY223" i="8"/>
  <c r="BY215" i="8"/>
  <c r="BY207" i="8"/>
  <c r="BY199" i="8"/>
  <c r="BY191" i="8"/>
  <c r="BY183" i="8"/>
  <c r="BY175" i="8"/>
  <c r="BY167" i="8"/>
  <c r="BY159" i="8"/>
  <c r="BY151" i="8"/>
  <c r="BY143" i="8"/>
  <c r="BY135" i="8"/>
  <c r="BY127" i="8"/>
  <c r="BY119" i="8"/>
  <c r="BY99" i="8"/>
  <c r="BY79" i="8"/>
  <c r="BY67" i="8"/>
  <c r="BY421" i="8"/>
  <c r="BY369" i="8"/>
  <c r="BY94" i="8"/>
  <c r="BY88" i="8"/>
  <c r="BY82" i="8"/>
  <c r="BY519" i="8"/>
  <c r="BY496" i="8"/>
  <c r="BY488" i="8"/>
  <c r="BY468" i="8"/>
  <c r="BY448" i="8"/>
  <c r="BY433" i="8"/>
  <c r="BY389" i="8"/>
  <c r="BY371" i="8"/>
  <c r="BY368" i="8"/>
  <c r="BY312" i="8"/>
  <c r="BY304" i="8"/>
  <c r="BY296" i="8"/>
  <c r="BY288" i="8"/>
  <c r="BY280" i="8"/>
  <c r="BY272" i="8"/>
  <c r="BY264" i="8"/>
  <c r="BY256" i="8"/>
  <c r="BY248" i="8"/>
  <c r="BY240" i="8"/>
  <c r="BY232" i="8"/>
  <c r="BY224" i="8"/>
  <c r="BY216" i="8"/>
  <c r="BY208" i="8"/>
  <c r="BY200" i="8"/>
  <c r="BY192" i="8"/>
  <c r="BY184" i="8"/>
  <c r="BY176" i="8"/>
  <c r="BY168" i="8"/>
  <c r="BY160" i="8"/>
  <c r="BY152" i="8"/>
  <c r="BY144" i="8"/>
  <c r="BY136" i="8"/>
  <c r="BY128" i="8"/>
  <c r="BY120" i="8"/>
  <c r="BY111" i="8"/>
  <c r="BY106" i="8"/>
  <c r="BY86" i="8"/>
  <c r="BY81" i="8"/>
  <c r="BY80" i="8"/>
  <c r="BY74" i="8"/>
  <c r="BY338" i="8"/>
  <c r="BY524" i="8"/>
  <c r="BY474" i="8"/>
  <c r="BY405" i="8"/>
  <c r="BY377" i="8"/>
  <c r="BY354" i="8"/>
  <c r="BY323" i="8"/>
  <c r="BY313" i="8"/>
  <c r="BY305" i="8"/>
  <c r="BY297" i="8"/>
  <c r="BY289" i="8"/>
  <c r="BY281" i="8"/>
  <c r="BY273" i="8"/>
  <c r="BY265" i="8"/>
  <c r="BY257" i="8"/>
  <c r="BY249" i="8"/>
  <c r="BY241" i="8"/>
  <c r="BY233" i="8"/>
  <c r="BY225" i="8"/>
  <c r="BY217" i="8"/>
  <c r="BY209" i="8"/>
  <c r="BY201" i="8"/>
  <c r="BY193" i="8"/>
  <c r="BY185" i="8"/>
  <c r="BY177" i="8"/>
  <c r="BY169" i="8"/>
  <c r="BY161" i="8"/>
  <c r="BY153" i="8"/>
  <c r="BY145" i="8"/>
  <c r="BY137" i="8"/>
  <c r="BY129" i="8"/>
  <c r="BY121" i="8"/>
  <c r="BY113" i="8"/>
  <c r="BY112" i="8"/>
  <c r="BY107" i="8"/>
  <c r="BY87" i="8"/>
  <c r="BY75" i="8"/>
  <c r="BY550" i="8"/>
  <c r="BY494" i="8"/>
  <c r="BY469" i="8"/>
  <c r="BY324" i="8"/>
  <c r="BY89" i="8"/>
  <c r="BY597" i="8"/>
  <c r="BY518" i="8"/>
  <c r="BY512" i="8"/>
  <c r="BY490" i="8"/>
  <c r="BY414" i="8"/>
  <c r="BY382" i="8"/>
  <c r="BY361" i="8"/>
  <c r="BY328" i="8"/>
  <c r="BY318" i="8"/>
  <c r="BY310" i="8"/>
  <c r="BY302" i="8"/>
  <c r="BY294" i="8"/>
  <c r="BY286" i="8"/>
  <c r="BY278" i="8"/>
  <c r="BY270" i="8"/>
  <c r="BY262" i="8"/>
  <c r="BY254" i="8"/>
  <c r="BY246" i="8"/>
  <c r="BY238" i="8"/>
  <c r="BY230" i="8"/>
  <c r="BY222" i="8"/>
  <c r="BY214" i="8"/>
  <c r="BY206" i="8"/>
  <c r="BY198" i="8"/>
  <c r="BY190" i="8"/>
  <c r="BY182" i="8"/>
  <c r="BY174" i="8"/>
  <c r="BY166" i="8"/>
  <c r="BY158" i="8"/>
  <c r="BY150" i="8"/>
  <c r="BY142" i="8"/>
  <c r="BY134" i="8"/>
  <c r="BY126" i="8"/>
  <c r="BY118" i="8"/>
  <c r="BY103" i="8"/>
  <c r="BY91" i="8"/>
  <c r="BY71" i="8"/>
  <c r="BY110" i="8"/>
  <c r="BY105" i="8"/>
  <c r="BY104" i="8"/>
  <c r="BY98" i="8"/>
  <c r="BY122" i="8"/>
  <c r="BY146" i="8"/>
  <c r="BY170" i="8"/>
  <c r="BY194" i="8"/>
  <c r="BY218" i="8"/>
  <c r="BY250" i="8"/>
  <c r="BY258" i="8"/>
  <c r="BY282" i="8"/>
  <c r="BY298" i="8"/>
  <c r="BY306" i="8"/>
  <c r="BY314" i="8"/>
  <c r="BY7" i="8"/>
  <c r="BY102" i="8"/>
  <c r="CD80" i="8"/>
  <c r="BY114" i="8"/>
  <c r="BY138" i="8"/>
  <c r="BY162" i="8"/>
  <c r="BY186" i="8"/>
  <c r="BY210" i="8"/>
  <c r="BY242" i="8"/>
  <c r="BY274" i="8"/>
  <c r="BY95" i="8"/>
  <c r="CD100" i="8"/>
  <c r="BY475" i="8"/>
  <c r="CG597" i="8"/>
  <c r="CH597" i="8"/>
  <c r="BV88" i="8"/>
  <c r="BV96" i="8"/>
  <c r="BV104" i="8"/>
  <c r="BV120" i="8"/>
  <c r="BV152" i="8"/>
  <c r="BV172" i="8"/>
  <c r="BV180" i="8"/>
  <c r="BV216" i="8"/>
  <c r="BV256" i="8"/>
  <c r="BV264" i="8"/>
  <c r="BV284" i="8"/>
  <c r="BV288" i="8"/>
  <c r="BV296" i="8"/>
  <c r="BV304" i="8"/>
  <c r="BV312" i="8"/>
  <c r="BV390" i="8"/>
  <c r="BV406" i="8"/>
  <c r="BV422" i="8"/>
  <c r="BV438" i="8"/>
  <c r="BV454" i="8"/>
  <c r="BV604" i="8"/>
  <c r="BV362" i="8"/>
  <c r="BV364" i="8"/>
  <c r="BV610" i="8"/>
  <c r="CE597" i="8"/>
  <c r="BV330" i="8"/>
  <c r="BV72" i="8"/>
  <c r="BV80" i="8"/>
  <c r="BV136" i="8"/>
  <c r="BV144" i="8"/>
  <c r="BV148" i="8"/>
  <c r="BV156" i="8"/>
  <c r="BV164" i="8"/>
  <c r="BV184" i="8"/>
  <c r="BV188" i="8"/>
  <c r="BV196" i="8"/>
  <c r="BV204" i="8"/>
  <c r="BV212" i="8"/>
  <c r="BV300" i="8"/>
  <c r="BV316" i="8"/>
  <c r="BV382" i="8"/>
  <c r="CG591" i="8"/>
  <c r="CH591" i="8"/>
  <c r="CI591" i="8"/>
  <c r="CH599" i="8"/>
  <c r="CI599" i="8"/>
  <c r="CG599" i="8"/>
  <c r="CH607" i="8"/>
  <c r="CI607" i="8"/>
  <c r="CG607" i="8"/>
  <c r="BV572" i="8"/>
  <c r="CG589" i="8"/>
  <c r="CI589" i="8"/>
  <c r="CH589" i="8"/>
  <c r="CG605" i="8"/>
  <c r="CH605" i="8"/>
  <c r="CI605" i="8"/>
  <c r="BV332" i="8"/>
  <c r="CI597" i="8"/>
  <c r="BV68" i="8"/>
  <c r="BV76" i="8"/>
  <c r="BV84" i="8"/>
  <c r="BV92" i="8"/>
  <c r="BV100" i="8"/>
  <c r="BV112" i="8"/>
  <c r="BV116" i="8"/>
  <c r="BV124" i="8"/>
  <c r="BV128" i="8"/>
  <c r="BV168" i="8"/>
  <c r="BV176" i="8"/>
  <c r="BV192" i="8"/>
  <c r="BV224" i="8"/>
  <c r="BV232" i="8"/>
  <c r="BV240" i="8"/>
  <c r="BV248" i="8"/>
  <c r="BV276" i="8"/>
  <c r="BV292" i="8"/>
  <c r="BV320" i="8"/>
  <c r="BV398" i="8"/>
  <c r="BV414" i="8"/>
  <c r="BV430" i="8"/>
  <c r="BV446" i="8"/>
  <c r="BV462" i="8"/>
  <c r="BV7" i="8"/>
  <c r="CE608" i="8"/>
  <c r="CE600" i="8"/>
  <c r="CE592" i="8"/>
  <c r="CE584" i="8"/>
  <c r="CE576" i="8"/>
  <c r="CE568" i="8"/>
  <c r="CE560" i="8"/>
  <c r="CE552" i="8"/>
  <c r="CE544" i="8"/>
  <c r="CE536" i="8"/>
  <c r="CE528" i="8"/>
  <c r="CE520" i="8"/>
  <c r="CE512" i="8"/>
  <c r="CE504" i="8"/>
  <c r="CE496" i="8"/>
  <c r="CE488" i="8"/>
  <c r="CE480" i="8"/>
  <c r="CE472" i="8"/>
  <c r="CE464" i="8"/>
  <c r="CE456" i="8"/>
  <c r="CE448" i="8"/>
  <c r="CE440" i="8"/>
  <c r="CE432" i="8"/>
  <c r="CE424" i="8"/>
  <c r="CE607" i="8"/>
  <c r="CE599" i="8"/>
  <c r="CE591" i="8"/>
  <c r="CE583" i="8"/>
  <c r="CE575" i="8"/>
  <c r="CE567" i="8"/>
  <c r="CE559" i="8"/>
  <c r="CE551" i="8"/>
  <c r="CE543" i="8"/>
  <c r="CE535" i="8"/>
  <c r="CE527" i="8"/>
  <c r="CE519" i="8"/>
  <c r="CE511" i="8"/>
  <c r="CE503" i="8"/>
  <c r="CE495" i="8"/>
  <c r="CE487" i="8"/>
  <c r="CE479" i="8"/>
  <c r="CE471" i="8"/>
  <c r="CE463" i="8"/>
  <c r="CE455" i="8"/>
  <c r="CE447" i="8"/>
  <c r="CE439" i="8"/>
  <c r="CE431" i="8"/>
  <c r="CE423" i="8"/>
  <c r="CE606" i="8"/>
  <c r="CE598" i="8"/>
  <c r="CE590" i="8"/>
  <c r="CE582" i="8"/>
  <c r="CE574" i="8"/>
  <c r="CE566" i="8"/>
  <c r="CE558" i="8"/>
  <c r="CE550" i="8"/>
  <c r="CE542" i="8"/>
  <c r="CE534" i="8"/>
  <c r="CE526" i="8"/>
  <c r="CE518" i="8"/>
  <c r="CE510" i="8"/>
  <c r="CE502" i="8"/>
  <c r="CE494" i="8"/>
  <c r="CE486" i="8"/>
  <c r="CE478" i="8"/>
  <c r="CE470" i="8"/>
  <c r="CE462" i="8"/>
  <c r="CE454" i="8"/>
  <c r="CE446" i="8"/>
  <c r="CE438" i="8"/>
  <c r="CE430" i="8"/>
  <c r="CE610" i="8"/>
  <c r="CE602" i="8"/>
  <c r="CE594" i="8"/>
  <c r="CE586" i="8"/>
  <c r="CE578" i="8"/>
  <c r="CE570" i="8"/>
  <c r="CE562" i="8"/>
  <c r="CE554" i="8"/>
  <c r="CE546" i="8"/>
  <c r="CE538" i="8"/>
  <c r="CE530" i="8"/>
  <c r="CE522" i="8"/>
  <c r="CE514" i="8"/>
  <c r="CE506" i="8"/>
  <c r="CE498" i="8"/>
  <c r="CE490" i="8"/>
  <c r="CE482" i="8"/>
  <c r="CE474" i="8"/>
  <c r="CE466" i="8"/>
  <c r="CE458" i="8"/>
  <c r="CE450" i="8"/>
  <c r="CE442" i="8"/>
  <c r="CE434" i="8"/>
  <c r="CE426" i="8"/>
  <c r="CE604" i="8"/>
  <c r="CE588" i="8"/>
  <c r="CE572" i="8"/>
  <c r="CE556" i="8"/>
  <c r="CE540" i="8"/>
  <c r="CE524" i="8"/>
  <c r="CE508" i="8"/>
  <c r="CE492" i="8"/>
  <c r="CE476" i="8"/>
  <c r="CE460" i="8"/>
  <c r="CE444" i="8"/>
  <c r="CE428" i="8"/>
  <c r="CE603" i="8"/>
  <c r="CE587" i="8"/>
  <c r="CE571" i="8"/>
  <c r="CE555" i="8"/>
  <c r="CE539" i="8"/>
  <c r="CE523" i="8"/>
  <c r="CE507" i="8"/>
  <c r="CE491" i="8"/>
  <c r="CE475" i="8"/>
  <c r="CE459" i="8"/>
  <c r="CE443" i="8"/>
  <c r="CE427" i="8"/>
  <c r="CE612" i="8"/>
  <c r="CE596" i="8"/>
  <c r="CE580" i="8"/>
  <c r="CE564" i="8"/>
  <c r="CE548" i="8"/>
  <c r="CE532" i="8"/>
  <c r="CE516" i="8"/>
  <c r="CE500" i="8"/>
  <c r="CE484" i="8"/>
  <c r="CE468" i="8"/>
  <c r="CE452" i="8"/>
  <c r="CE436" i="8"/>
  <c r="CE609" i="8"/>
  <c r="CE593" i="8"/>
  <c r="CE577" i="8"/>
  <c r="CE561" i="8"/>
  <c r="CE545" i="8"/>
  <c r="CE529" i="8"/>
  <c r="CE513" i="8"/>
  <c r="CE497" i="8"/>
  <c r="CE481" i="8"/>
  <c r="CE465" i="8"/>
  <c r="CE449" i="8"/>
  <c r="CE433" i="8"/>
  <c r="CE581" i="8"/>
  <c r="CE549" i="8"/>
  <c r="CE517" i="8"/>
  <c r="CE485" i="8"/>
  <c r="CE453" i="8"/>
  <c r="CE611" i="8"/>
  <c r="CE579" i="8"/>
  <c r="CE547" i="8"/>
  <c r="CE515" i="8"/>
  <c r="CE483" i="8"/>
  <c r="CE451" i="8"/>
  <c r="CE605" i="8"/>
  <c r="CE573" i="8"/>
  <c r="CE541" i="8"/>
  <c r="CE509" i="8"/>
  <c r="CE477" i="8"/>
  <c r="CE445" i="8"/>
  <c r="CE589" i="8"/>
  <c r="CE557" i="8"/>
  <c r="CE525" i="8"/>
  <c r="CE493" i="8"/>
  <c r="CE461" i="8"/>
  <c r="CE429" i="8"/>
  <c r="CE565" i="8"/>
  <c r="CE501" i="8"/>
  <c r="CE437" i="8"/>
  <c r="CE473" i="8"/>
  <c r="CE563" i="8"/>
  <c r="CE499" i="8"/>
  <c r="CE435" i="8"/>
  <c r="CE537" i="8"/>
  <c r="CE553" i="8"/>
  <c r="CE489" i="8"/>
  <c r="CE425" i="8"/>
  <c r="CE601" i="8"/>
  <c r="CE585" i="8"/>
  <c r="CE521" i="8"/>
  <c r="CE457" i="8"/>
  <c r="CE569" i="8"/>
  <c r="CE505" i="8"/>
  <c r="CE441" i="8"/>
  <c r="CG592" i="8"/>
  <c r="CI592" i="8"/>
  <c r="CH592" i="8"/>
  <c r="CG600" i="8"/>
  <c r="CI600" i="8"/>
  <c r="CH600" i="8"/>
  <c r="CG608" i="8"/>
  <c r="CI608" i="8"/>
  <c r="CH608" i="8"/>
  <c r="BV394" i="8"/>
  <c r="BV410" i="8"/>
  <c r="BV426" i="8"/>
  <c r="BV442" i="8"/>
  <c r="BV458" i="8"/>
  <c r="CE531" i="8"/>
  <c r="BW6" i="8"/>
  <c r="BV611" i="8"/>
  <c r="BV607" i="8"/>
  <c r="BV603" i="8"/>
  <c r="BV599" i="8"/>
  <c r="BV595" i="8"/>
  <c r="BV591" i="8"/>
  <c r="BV587" i="8"/>
  <c r="BV583" i="8"/>
  <c r="BV579" i="8"/>
  <c r="BV575" i="8"/>
  <c r="BV571" i="8"/>
  <c r="BV567" i="8"/>
  <c r="BV563" i="8"/>
  <c r="BV559" i="8"/>
  <c r="BV557" i="8"/>
  <c r="BV556" i="8"/>
  <c r="BV551" i="8"/>
  <c r="BV546" i="8"/>
  <c r="BV541" i="8"/>
  <c r="BV540" i="8"/>
  <c r="BV536" i="8"/>
  <c r="BV532" i="8"/>
  <c r="BV528" i="8"/>
  <c r="BV524" i="8"/>
  <c r="BV520" i="8"/>
  <c r="BV516" i="8"/>
  <c r="BV512" i="8"/>
  <c r="BV508" i="8"/>
  <c r="BV504" i="8"/>
  <c r="BV500" i="8"/>
  <c r="BV496" i="8"/>
  <c r="BV492" i="8"/>
  <c r="BV488" i="8"/>
  <c r="BV484" i="8"/>
  <c r="BV480" i="8"/>
  <c r="BV476" i="8"/>
  <c r="BV472" i="8"/>
  <c r="BV468" i="8"/>
  <c r="BV464" i="8"/>
  <c r="BV460" i="8"/>
  <c r="BV456" i="8"/>
  <c r="BV452" i="8"/>
  <c r="BV448" i="8"/>
  <c r="BV444" i="8"/>
  <c r="BV440" i="8"/>
  <c r="BV436" i="8"/>
  <c r="BV432" i="8"/>
  <c r="BV428" i="8"/>
  <c r="BV424" i="8"/>
  <c r="BV420" i="8"/>
  <c r="BV416" i="8"/>
  <c r="BV412" i="8"/>
  <c r="BV408" i="8"/>
  <c r="BV404" i="8"/>
  <c r="BV400" i="8"/>
  <c r="BV396" i="8"/>
  <c r="BV392" i="8"/>
  <c r="BV388" i="8"/>
  <c r="BV384" i="8"/>
  <c r="BV601" i="8"/>
  <c r="BV600" i="8"/>
  <c r="BV598" i="8"/>
  <c r="BV585" i="8"/>
  <c r="BV584" i="8"/>
  <c r="BV582" i="8"/>
  <c r="BV569" i="8"/>
  <c r="BV568" i="8"/>
  <c r="BV566" i="8"/>
  <c r="BV555" i="8"/>
  <c r="BV550" i="8"/>
  <c r="BV545" i="8"/>
  <c r="BV544" i="8"/>
  <c r="BV539" i="8"/>
  <c r="BV535" i="8"/>
  <c r="BV531" i="8"/>
  <c r="BV527" i="8"/>
  <c r="BV523" i="8"/>
  <c r="BV519" i="8"/>
  <c r="BV515" i="8"/>
  <c r="BV511" i="8"/>
  <c r="BV507" i="8"/>
  <c r="BV503" i="8"/>
  <c r="BV499" i="8"/>
  <c r="BV495" i="8"/>
  <c r="BV491" i="8"/>
  <c r="BV487" i="8"/>
  <c r="BV483" i="8"/>
  <c r="BV479" i="8"/>
  <c r="BV475" i="8"/>
  <c r="BV471" i="8"/>
  <c r="BV467" i="8"/>
  <c r="BV463" i="8"/>
  <c r="BV459" i="8"/>
  <c r="BV455" i="8"/>
  <c r="BV451" i="8"/>
  <c r="BV447" i="8"/>
  <c r="BV443" i="8"/>
  <c r="BV439" i="8"/>
  <c r="BV435" i="8"/>
  <c r="BV431" i="8"/>
  <c r="BV427" i="8"/>
  <c r="BV423" i="8"/>
  <c r="BV419" i="8"/>
  <c r="BV415" i="8"/>
  <c r="BV411" i="8"/>
  <c r="BV407" i="8"/>
  <c r="BV403" i="8"/>
  <c r="BV399" i="8"/>
  <c r="BV395" i="8"/>
  <c r="BV391" i="8"/>
  <c r="BV387" i="8"/>
  <c r="BV383" i="8"/>
  <c r="BV379" i="8"/>
  <c r="BV375" i="8"/>
  <c r="BV371" i="8"/>
  <c r="BV367" i="8"/>
  <c r="BV363" i="8"/>
  <c r="BV359" i="8"/>
  <c r="BV355" i="8"/>
  <c r="BV351" i="8"/>
  <c r="BV347" i="8"/>
  <c r="BV343" i="8"/>
  <c r="BV339" i="8"/>
  <c r="BV335" i="8"/>
  <c r="BV331" i="8"/>
  <c r="BV558" i="8"/>
  <c r="BV553" i="8"/>
  <c r="BV552" i="8"/>
  <c r="BV547" i="8"/>
  <c r="BV542" i="8"/>
  <c r="BV537" i="8"/>
  <c r="BV533" i="8"/>
  <c r="BV529" i="8"/>
  <c r="BV525" i="8"/>
  <c r="BV521" i="8"/>
  <c r="BV517" i="8"/>
  <c r="BV513" i="8"/>
  <c r="BV509" i="8"/>
  <c r="BV505" i="8"/>
  <c r="BV501" i="8"/>
  <c r="BV497" i="8"/>
  <c r="BV493" i="8"/>
  <c r="BV489" i="8"/>
  <c r="BV485" i="8"/>
  <c r="BV481" i="8"/>
  <c r="BV477" i="8"/>
  <c r="BV473" i="8"/>
  <c r="BV469" i="8"/>
  <c r="BV465" i="8"/>
  <c r="BV461" i="8"/>
  <c r="BV457" i="8"/>
  <c r="BV453" i="8"/>
  <c r="BV449" i="8"/>
  <c r="BV445" i="8"/>
  <c r="BV441" i="8"/>
  <c r="BV437" i="8"/>
  <c r="BV433" i="8"/>
  <c r="BV429" i="8"/>
  <c r="BV425" i="8"/>
  <c r="BV421" i="8"/>
  <c r="BV417" i="8"/>
  <c r="BV413" i="8"/>
  <c r="BV409" i="8"/>
  <c r="BV405" i="8"/>
  <c r="BV401" i="8"/>
  <c r="BV397" i="8"/>
  <c r="BV393" i="8"/>
  <c r="BV389" i="8"/>
  <c r="BV385" i="8"/>
  <c r="BV381" i="8"/>
  <c r="BV377" i="8"/>
  <c r="BV373" i="8"/>
  <c r="BV369" i="8"/>
  <c r="BV365" i="8"/>
  <c r="BV361" i="8"/>
  <c r="BV357" i="8"/>
  <c r="BV353" i="8"/>
  <c r="BV349" i="8"/>
  <c r="BV345" i="8"/>
  <c r="BV341" i="8"/>
  <c r="BV337" i="8"/>
  <c r="BV333" i="8"/>
  <c r="BV329" i="8"/>
  <c r="BV372" i="8"/>
  <c r="BV370" i="8"/>
  <c r="BV356" i="8"/>
  <c r="BV354" i="8"/>
  <c r="BV340" i="8"/>
  <c r="BV338" i="8"/>
  <c r="BV326" i="8"/>
  <c r="BV322" i="8"/>
  <c r="BV318" i="8"/>
  <c r="BV314" i="8"/>
  <c r="BV310" i="8"/>
  <c r="BV306" i="8"/>
  <c r="BV302" i="8"/>
  <c r="BV298" i="8"/>
  <c r="BV294" i="8"/>
  <c r="BV290" i="8"/>
  <c r="BV286" i="8"/>
  <c r="BV282" i="8"/>
  <c r="BV278" i="8"/>
  <c r="BV274" i="8"/>
  <c r="BV270" i="8"/>
  <c r="BV266" i="8"/>
  <c r="BV262" i="8"/>
  <c r="BV258" i="8"/>
  <c r="BV254" i="8"/>
  <c r="BV250" i="8"/>
  <c r="BV246" i="8"/>
  <c r="BV242" i="8"/>
  <c r="BV238" i="8"/>
  <c r="BV234" i="8"/>
  <c r="BV230" i="8"/>
  <c r="BV226" i="8"/>
  <c r="BV222" i="8"/>
  <c r="BV218" i="8"/>
  <c r="BV214" i="8"/>
  <c r="BV210" i="8"/>
  <c r="BV206" i="8"/>
  <c r="BV202" i="8"/>
  <c r="BV198" i="8"/>
  <c r="BV194" i="8"/>
  <c r="BV190" i="8"/>
  <c r="BV186" i="8"/>
  <c r="BV182" i="8"/>
  <c r="BV178" i="8"/>
  <c r="BV174" i="8"/>
  <c r="BV170" i="8"/>
  <c r="BV166" i="8"/>
  <c r="BV162" i="8"/>
  <c r="BV158" i="8"/>
  <c r="BV154" i="8"/>
  <c r="BV150" i="8"/>
  <c r="BV146" i="8"/>
  <c r="BV142" i="8"/>
  <c r="BV138" i="8"/>
  <c r="BV134" i="8"/>
  <c r="BV130" i="8"/>
  <c r="BV126" i="8"/>
  <c r="BV122" i="8"/>
  <c r="BV118" i="8"/>
  <c r="BV114" i="8"/>
  <c r="BV110" i="8"/>
  <c r="BV106" i="8"/>
  <c r="BV102" i="8"/>
  <c r="BV98" i="8"/>
  <c r="BV94" i="8"/>
  <c r="BV90" i="8"/>
  <c r="BV86" i="8"/>
  <c r="BV82" i="8"/>
  <c r="BV78" i="8"/>
  <c r="BV74" i="8"/>
  <c r="BV70" i="8"/>
  <c r="BV602" i="8"/>
  <c r="BV565" i="8"/>
  <c r="BV561" i="8"/>
  <c r="BV538" i="8"/>
  <c r="BV526" i="8"/>
  <c r="BV506" i="8"/>
  <c r="BV502" i="8"/>
  <c r="BV490" i="8"/>
  <c r="BV486" i="8"/>
  <c r="BV474" i="8"/>
  <c r="BV470" i="8"/>
  <c r="BV594" i="8"/>
  <c r="BV588" i="8"/>
  <c r="BV562" i="8"/>
  <c r="BV596" i="8"/>
  <c r="BV564" i="8"/>
  <c r="BV522" i="8"/>
  <c r="BV510" i="8"/>
  <c r="BV498" i="8"/>
  <c r="BV494" i="8"/>
  <c r="BV482" i="8"/>
  <c r="BV478" i="8"/>
  <c r="BV466" i="8"/>
  <c r="BV592" i="8"/>
  <c r="BV590" i="8"/>
  <c r="BV589" i="8"/>
  <c r="BV560" i="8"/>
  <c r="BV368" i="8"/>
  <c r="BV366" i="8"/>
  <c r="BV352" i="8"/>
  <c r="BV350" i="8"/>
  <c r="BV336" i="8"/>
  <c r="BV334" i="8"/>
  <c r="BV325" i="8"/>
  <c r="BV321" i="8"/>
  <c r="BV317" i="8"/>
  <c r="BV313" i="8"/>
  <c r="BV309" i="8"/>
  <c r="BV305" i="8"/>
  <c r="BV301" i="8"/>
  <c r="BV297" i="8"/>
  <c r="BV293" i="8"/>
  <c r="BV289" i="8"/>
  <c r="BV285" i="8"/>
  <c r="BV281" i="8"/>
  <c r="BV277" i="8"/>
  <c r="BV273" i="8"/>
  <c r="BV269" i="8"/>
  <c r="BV265" i="8"/>
  <c r="BV261" i="8"/>
  <c r="BV257" i="8"/>
  <c r="BV253" i="8"/>
  <c r="BV249" i="8"/>
  <c r="BV245" i="8"/>
  <c r="BV241" i="8"/>
  <c r="BV237" i="8"/>
  <c r="BV233" i="8"/>
  <c r="BV229" i="8"/>
  <c r="BV225" i="8"/>
  <c r="BV221" i="8"/>
  <c r="BV217" i="8"/>
  <c r="BV213" i="8"/>
  <c r="BV209" i="8"/>
  <c r="BV205" i="8"/>
  <c r="BV201" i="8"/>
  <c r="BV197" i="8"/>
  <c r="BV193" i="8"/>
  <c r="BV189" i="8"/>
  <c r="BV185" i="8"/>
  <c r="BV181" i="8"/>
  <c r="BV177" i="8"/>
  <c r="BV173" i="8"/>
  <c r="BV169" i="8"/>
  <c r="BV165" i="8"/>
  <c r="BV161" i="8"/>
  <c r="BV157" i="8"/>
  <c r="BV153" i="8"/>
  <c r="BV149" i="8"/>
  <c r="BV145" i="8"/>
  <c r="BV141" i="8"/>
  <c r="BV137" i="8"/>
  <c r="BV133" i="8"/>
  <c r="BV129" i="8"/>
  <c r="BV125" i="8"/>
  <c r="BV121" i="8"/>
  <c r="BV117" i="8"/>
  <c r="BV113" i="8"/>
  <c r="BV109" i="8"/>
  <c r="BV105" i="8"/>
  <c r="BV101" i="8"/>
  <c r="BV97" i="8"/>
  <c r="BV93" i="8"/>
  <c r="BV89" i="8"/>
  <c r="BV85" i="8"/>
  <c r="BV81" i="8"/>
  <c r="BV77" i="8"/>
  <c r="BV73" i="8"/>
  <c r="BV69" i="8"/>
  <c r="BV597" i="8"/>
  <c r="BV593" i="8"/>
  <c r="BV570" i="8"/>
  <c r="BV534" i="8"/>
  <c r="BV530" i="8"/>
  <c r="BV518" i="8"/>
  <c r="BV514" i="8"/>
  <c r="BV608" i="8"/>
  <c r="BV606" i="8"/>
  <c r="BV605" i="8"/>
  <c r="BV576" i="8"/>
  <c r="BV574" i="8"/>
  <c r="BV573" i="8"/>
  <c r="BV549" i="8"/>
  <c r="BV548" i="8"/>
  <c r="BV376" i="8"/>
  <c r="BV374" i="8"/>
  <c r="BV360" i="8"/>
  <c r="BV358" i="8"/>
  <c r="BV344" i="8"/>
  <c r="BV342" i="8"/>
  <c r="BV328" i="8"/>
  <c r="BV327" i="8"/>
  <c r="BV323" i="8"/>
  <c r="BV319" i="8"/>
  <c r="BV315" i="8"/>
  <c r="BV311" i="8"/>
  <c r="BV307" i="8"/>
  <c r="BV303" i="8"/>
  <c r="BV299" i="8"/>
  <c r="BV295" i="8"/>
  <c r="BV291" i="8"/>
  <c r="BV287" i="8"/>
  <c r="BV283" i="8"/>
  <c r="BV279" i="8"/>
  <c r="BV275" i="8"/>
  <c r="BV271" i="8"/>
  <c r="BV267" i="8"/>
  <c r="BV263" i="8"/>
  <c r="BV259" i="8"/>
  <c r="BV255" i="8"/>
  <c r="BV251" i="8"/>
  <c r="BV247" i="8"/>
  <c r="BV243" i="8"/>
  <c r="BV239" i="8"/>
  <c r="BV235" i="8"/>
  <c r="BV231" i="8"/>
  <c r="BV227" i="8"/>
  <c r="BV223" i="8"/>
  <c r="BV219" i="8"/>
  <c r="BV215" i="8"/>
  <c r="BV211" i="8"/>
  <c r="BV207" i="8"/>
  <c r="BV203" i="8"/>
  <c r="BV199" i="8"/>
  <c r="BV195" i="8"/>
  <c r="BV191" i="8"/>
  <c r="BV187" i="8"/>
  <c r="BV183" i="8"/>
  <c r="BV179" i="8"/>
  <c r="BV175" i="8"/>
  <c r="BV171" i="8"/>
  <c r="BV167" i="8"/>
  <c r="BV163" i="8"/>
  <c r="BV159" i="8"/>
  <c r="BV155" i="8"/>
  <c r="BV151" i="8"/>
  <c r="BV147" i="8"/>
  <c r="BV143" i="8"/>
  <c r="BV139" i="8"/>
  <c r="BV135" i="8"/>
  <c r="BV131" i="8"/>
  <c r="BV127" i="8"/>
  <c r="BV123" i="8"/>
  <c r="BV119" i="8"/>
  <c r="BV115" i="8"/>
  <c r="BV111" i="8"/>
  <c r="BV107" i="8"/>
  <c r="BV103" i="8"/>
  <c r="BV99" i="8"/>
  <c r="BV95" i="8"/>
  <c r="BV91" i="8"/>
  <c r="BV87" i="8"/>
  <c r="BV83" i="8"/>
  <c r="BV79" i="8"/>
  <c r="BV75" i="8"/>
  <c r="BV71" i="8"/>
  <c r="BV67" i="8"/>
  <c r="BV612" i="8"/>
  <c r="BV609" i="8"/>
  <c r="BV586" i="8"/>
  <c r="BV581" i="8"/>
  <c r="BV580" i="8"/>
  <c r="BV577" i="8"/>
  <c r="BV554" i="8"/>
  <c r="BV378" i="8"/>
  <c r="BV380" i="8"/>
  <c r="BV108" i="8"/>
  <c r="BV132" i="8"/>
  <c r="BV140" i="8"/>
  <c r="BV160" i="8"/>
  <c r="BV200" i="8"/>
  <c r="BV208" i="8"/>
  <c r="BV220" i="8"/>
  <c r="BV228" i="8"/>
  <c r="BV236" i="8"/>
  <c r="BV244" i="8"/>
  <c r="BV252" i="8"/>
  <c r="BV260" i="8"/>
  <c r="BV268" i="8"/>
  <c r="BV272" i="8"/>
  <c r="BV280" i="8"/>
  <c r="BV308" i="8"/>
  <c r="BV324" i="8"/>
  <c r="CF565" i="8"/>
  <c r="CF541" i="8"/>
  <c r="CF428" i="8"/>
  <c r="CF404" i="8"/>
  <c r="CF384" i="8"/>
  <c r="CF368" i="8"/>
  <c r="CF265" i="8"/>
  <c r="CF249" i="8"/>
  <c r="CF489" i="8"/>
  <c r="CF457" i="8"/>
  <c r="CF176" i="8"/>
  <c r="CF160" i="8"/>
  <c r="CM160" i="8" s="1"/>
  <c r="CF575" i="8"/>
  <c r="CF543" i="8"/>
  <c r="CF219" i="8"/>
  <c r="CF203" i="8"/>
  <c r="CF316" i="8"/>
  <c r="CM316" i="8" s="1"/>
  <c r="CF290" i="8"/>
  <c r="CF314" i="8"/>
  <c r="CF287" i="8"/>
  <c r="CF311" i="8"/>
  <c r="CF286" i="8"/>
  <c r="CF306" i="8"/>
  <c r="CF279" i="8"/>
  <c r="CF117" i="8"/>
  <c r="CF363" i="8"/>
  <c r="CF292" i="8"/>
  <c r="CM292" i="8" s="1"/>
  <c r="CF239" i="8"/>
  <c r="CF567" i="8"/>
  <c r="CF439" i="8"/>
  <c r="CI585" i="8"/>
  <c r="CG585" i="8"/>
  <c r="CH585" i="8"/>
  <c r="CH593" i="8"/>
  <c r="CI593" i="8"/>
  <c r="CG593" i="8"/>
  <c r="CH601" i="8"/>
  <c r="CG601" i="8"/>
  <c r="CI601" i="8"/>
  <c r="CH609" i="8"/>
  <c r="CI609" i="8"/>
  <c r="CG609" i="8"/>
  <c r="BV346" i="8"/>
  <c r="BV348" i="8"/>
  <c r="BV543" i="8"/>
  <c r="CE533" i="8"/>
  <c r="CH590" i="8"/>
  <c r="CG590" i="8"/>
  <c r="CI598" i="8"/>
  <c r="CG598" i="8"/>
  <c r="CI606" i="8"/>
  <c r="CG606" i="8"/>
  <c r="CH606" i="8"/>
  <c r="CD67" i="8"/>
  <c r="CD71" i="8"/>
  <c r="CD75" i="8"/>
  <c r="CD79" i="8"/>
  <c r="CD83" i="8"/>
  <c r="CD87" i="8"/>
  <c r="CD91" i="8"/>
  <c r="CD95" i="8"/>
  <c r="CD99" i="8"/>
  <c r="CD103" i="8"/>
  <c r="CD107" i="8"/>
  <c r="CD111" i="8"/>
  <c r="CD115" i="8"/>
  <c r="CD119" i="8"/>
  <c r="CD123" i="8"/>
  <c r="CD127" i="8"/>
  <c r="CD131" i="8"/>
  <c r="CD135" i="8"/>
  <c r="CD139" i="8"/>
  <c r="CD143" i="8"/>
  <c r="CD147" i="8"/>
  <c r="CD151" i="8"/>
  <c r="CD155" i="8"/>
  <c r="CD159" i="8"/>
  <c r="CD163" i="8"/>
  <c r="CD167" i="8"/>
  <c r="CD171" i="8"/>
  <c r="CD175" i="8"/>
  <c r="CD179" i="8"/>
  <c r="CD183" i="8"/>
  <c r="CD187" i="8"/>
  <c r="CD191" i="8"/>
  <c r="CD195" i="8"/>
  <c r="CD199" i="8"/>
  <c r="CD203" i="8"/>
  <c r="CD207" i="8"/>
  <c r="CD211" i="8"/>
  <c r="CD215" i="8"/>
  <c r="CD219" i="8"/>
  <c r="CD223" i="8"/>
  <c r="CD227" i="8"/>
  <c r="CD231" i="8"/>
  <c r="CD235" i="8"/>
  <c r="CD239" i="8"/>
  <c r="CD243" i="8"/>
  <c r="CD247" i="8"/>
  <c r="CD251" i="8"/>
  <c r="CD255" i="8"/>
  <c r="CD259" i="8"/>
  <c r="CD263" i="8"/>
  <c r="CD267" i="8"/>
  <c r="CD271" i="8"/>
  <c r="CD275" i="8"/>
  <c r="CD279" i="8"/>
  <c r="CD283" i="8"/>
  <c r="CD287" i="8"/>
  <c r="CD291" i="8"/>
  <c r="CD295" i="8"/>
  <c r="CD299" i="8"/>
  <c r="CD303" i="8"/>
  <c r="CD307" i="8"/>
  <c r="CD311" i="8"/>
  <c r="CD315" i="8"/>
  <c r="CD319" i="8"/>
  <c r="CD323" i="8"/>
  <c r="CD328" i="8"/>
  <c r="CD342" i="8"/>
  <c r="CD344" i="8"/>
  <c r="CD358" i="8"/>
  <c r="CD360" i="8"/>
  <c r="CD374" i="8"/>
  <c r="CD376" i="8"/>
  <c r="BU542" i="8"/>
  <c r="BU543" i="8"/>
  <c r="CD549" i="8"/>
  <c r="BU555" i="8"/>
  <c r="CD574" i="8"/>
  <c r="BU578" i="8"/>
  <c r="CD578" i="8"/>
  <c r="CD606" i="8"/>
  <c r="BU610" i="8"/>
  <c r="CD611" i="8"/>
  <c r="CD607" i="8"/>
  <c r="CD603" i="8"/>
  <c r="CD599" i="8"/>
  <c r="CD595" i="8"/>
  <c r="CD591" i="8"/>
  <c r="CD587" i="8"/>
  <c r="CD583" i="8"/>
  <c r="CD579" i="8"/>
  <c r="CD575" i="8"/>
  <c r="CD571" i="8"/>
  <c r="CD567" i="8"/>
  <c r="CD563" i="8"/>
  <c r="CD559" i="8"/>
  <c r="CD604" i="8"/>
  <c r="CD588" i="8"/>
  <c r="CD572" i="8"/>
  <c r="CD557" i="8"/>
  <c r="CD551" i="8"/>
  <c r="CD546" i="8"/>
  <c r="CD541" i="8"/>
  <c r="CD536" i="8"/>
  <c r="CD532" i="8"/>
  <c r="CD528" i="8"/>
  <c r="CD524" i="8"/>
  <c r="CD520" i="8"/>
  <c r="CD516" i="8"/>
  <c r="CD512" i="8"/>
  <c r="CD508" i="8"/>
  <c r="CD504" i="8"/>
  <c r="CD500" i="8"/>
  <c r="CD496" i="8"/>
  <c r="CD492" i="8"/>
  <c r="CD488" i="8"/>
  <c r="CD484" i="8"/>
  <c r="CD480" i="8"/>
  <c r="CD476" i="8"/>
  <c r="CD472" i="8"/>
  <c r="CD468" i="8"/>
  <c r="CD464" i="8"/>
  <c r="CD460" i="8"/>
  <c r="CD456" i="8"/>
  <c r="CD452" i="8"/>
  <c r="CD448" i="8"/>
  <c r="CD444" i="8"/>
  <c r="CD440" i="8"/>
  <c r="CD436" i="8"/>
  <c r="CD432" i="8"/>
  <c r="CD428" i="8"/>
  <c r="CD424" i="8"/>
  <c r="CD420" i="8"/>
  <c r="CD416" i="8"/>
  <c r="CD412" i="8"/>
  <c r="CD408" i="8"/>
  <c r="CD404" i="8"/>
  <c r="CD400" i="8"/>
  <c r="CD396" i="8"/>
  <c r="CD392" i="8"/>
  <c r="CD388" i="8"/>
  <c r="CD384" i="8"/>
  <c r="CD380" i="8"/>
  <c r="CD601" i="8"/>
  <c r="CD598" i="8"/>
  <c r="CD585" i="8"/>
  <c r="CD582" i="8"/>
  <c r="CD569" i="8"/>
  <c r="CD566" i="8"/>
  <c r="CD556" i="8"/>
  <c r="CD540" i="8"/>
  <c r="CD600" i="8"/>
  <c r="CD584" i="8"/>
  <c r="CD568" i="8"/>
  <c r="CD555" i="8"/>
  <c r="CD550" i="8"/>
  <c r="CD545" i="8"/>
  <c r="CD539" i="8"/>
  <c r="CD535" i="8"/>
  <c r="CD531" i="8"/>
  <c r="CD527" i="8"/>
  <c r="CD523" i="8"/>
  <c r="CD519" i="8"/>
  <c r="CD515" i="8"/>
  <c r="CD511" i="8"/>
  <c r="CD507" i="8"/>
  <c r="CD503" i="8"/>
  <c r="CD499" i="8"/>
  <c r="CD495" i="8"/>
  <c r="CD491" i="8"/>
  <c r="CD487" i="8"/>
  <c r="CD483" i="8"/>
  <c r="CD479" i="8"/>
  <c r="CD475" i="8"/>
  <c r="CD471" i="8"/>
  <c r="CD467" i="8"/>
  <c r="CD463" i="8"/>
  <c r="CD459" i="8"/>
  <c r="CD455" i="8"/>
  <c r="CD451" i="8"/>
  <c r="CD447" i="8"/>
  <c r="CD443" i="8"/>
  <c r="CD439" i="8"/>
  <c r="CD435" i="8"/>
  <c r="CD431" i="8"/>
  <c r="CD427" i="8"/>
  <c r="CD423" i="8"/>
  <c r="CD419" i="8"/>
  <c r="CD415" i="8"/>
  <c r="CD411" i="8"/>
  <c r="CD407" i="8"/>
  <c r="CD403" i="8"/>
  <c r="CD399" i="8"/>
  <c r="CD395" i="8"/>
  <c r="CD391" i="8"/>
  <c r="CD387" i="8"/>
  <c r="CD383" i="8"/>
  <c r="CD379" i="8"/>
  <c r="CD375" i="8"/>
  <c r="CD371" i="8"/>
  <c r="CD367" i="8"/>
  <c r="CD363" i="8"/>
  <c r="CD359" i="8"/>
  <c r="CD355" i="8"/>
  <c r="CD351" i="8"/>
  <c r="CD347" i="8"/>
  <c r="CD343" i="8"/>
  <c r="CD339" i="8"/>
  <c r="CD335" i="8"/>
  <c r="CD331" i="8"/>
  <c r="CD327" i="8"/>
  <c r="CD608" i="8"/>
  <c r="CD592" i="8"/>
  <c r="CD576" i="8"/>
  <c r="CD560" i="8"/>
  <c r="CD558" i="8"/>
  <c r="CD553" i="8"/>
  <c r="CD547" i="8"/>
  <c r="CD542" i="8"/>
  <c r="CD537" i="8"/>
  <c r="CD533" i="8"/>
  <c r="CD529" i="8"/>
  <c r="CD525" i="8"/>
  <c r="CD521" i="8"/>
  <c r="CD517" i="8"/>
  <c r="CD513" i="8"/>
  <c r="CD509" i="8"/>
  <c r="CD505" i="8"/>
  <c r="CD501" i="8"/>
  <c r="CD497" i="8"/>
  <c r="CD493" i="8"/>
  <c r="CD489" i="8"/>
  <c r="CD485" i="8"/>
  <c r="CD481" i="8"/>
  <c r="CD477" i="8"/>
  <c r="CD473" i="8"/>
  <c r="CD469" i="8"/>
  <c r="CD465" i="8"/>
  <c r="CD461" i="8"/>
  <c r="CD457" i="8"/>
  <c r="CD453" i="8"/>
  <c r="CD449" i="8"/>
  <c r="CD445" i="8"/>
  <c r="CD441" i="8"/>
  <c r="CD437" i="8"/>
  <c r="CD433" i="8"/>
  <c r="CD429" i="8"/>
  <c r="CD425" i="8"/>
  <c r="CD421" i="8"/>
  <c r="CD417" i="8"/>
  <c r="CD413" i="8"/>
  <c r="CD409" i="8"/>
  <c r="CD405" i="8"/>
  <c r="CD401" i="8"/>
  <c r="CD397" i="8"/>
  <c r="CD393" i="8"/>
  <c r="CD389" i="8"/>
  <c r="CD385" i="8"/>
  <c r="CD381" i="8"/>
  <c r="CD377" i="8"/>
  <c r="CD373" i="8"/>
  <c r="CD369" i="8"/>
  <c r="CD365" i="8"/>
  <c r="CD361" i="8"/>
  <c r="CD357" i="8"/>
  <c r="CD353" i="8"/>
  <c r="CD349" i="8"/>
  <c r="CD345" i="8"/>
  <c r="CD341" i="8"/>
  <c r="CD337" i="8"/>
  <c r="CD333" i="8"/>
  <c r="CD329" i="8"/>
  <c r="CG586" i="8"/>
  <c r="CI586" i="8"/>
  <c r="CG594" i="8"/>
  <c r="CH594" i="8"/>
  <c r="CI594" i="8"/>
  <c r="CG602" i="8"/>
  <c r="CH602" i="8"/>
  <c r="CI602" i="8"/>
  <c r="CG610" i="8"/>
  <c r="CH610" i="8"/>
  <c r="CI610" i="8"/>
  <c r="CD69" i="8"/>
  <c r="CD73" i="8"/>
  <c r="CD77" i="8"/>
  <c r="CD81" i="8"/>
  <c r="CD85" i="8"/>
  <c r="CD89" i="8"/>
  <c r="CD93" i="8"/>
  <c r="CD97" i="8"/>
  <c r="CD101" i="8"/>
  <c r="CD105" i="8"/>
  <c r="CD109" i="8"/>
  <c r="CD113" i="8"/>
  <c r="CD117" i="8"/>
  <c r="CD121" i="8"/>
  <c r="CD125" i="8"/>
  <c r="CD129" i="8"/>
  <c r="CD133" i="8"/>
  <c r="CD137" i="8"/>
  <c r="CD141" i="8"/>
  <c r="CD145" i="8"/>
  <c r="CD149" i="8"/>
  <c r="CD153" i="8"/>
  <c r="CD157" i="8"/>
  <c r="CD161" i="8"/>
  <c r="CD165" i="8"/>
  <c r="CD169" i="8"/>
  <c r="CD173" i="8"/>
  <c r="CD177" i="8"/>
  <c r="CD181" i="8"/>
  <c r="CD185" i="8"/>
  <c r="CD189" i="8"/>
  <c r="CD193" i="8"/>
  <c r="CD197" i="8"/>
  <c r="CD201" i="8"/>
  <c r="CD205" i="8"/>
  <c r="CD209" i="8"/>
  <c r="CD213" i="8"/>
  <c r="CD217" i="8"/>
  <c r="CD221" i="8"/>
  <c r="CD225" i="8"/>
  <c r="CD229" i="8"/>
  <c r="CD233" i="8"/>
  <c r="CD237" i="8"/>
  <c r="CD241" i="8"/>
  <c r="CD245" i="8"/>
  <c r="CD249" i="8"/>
  <c r="CD253" i="8"/>
  <c r="CD257" i="8"/>
  <c r="CD261" i="8"/>
  <c r="CD265" i="8"/>
  <c r="CD269" i="8"/>
  <c r="CD273" i="8"/>
  <c r="CD277" i="8"/>
  <c r="CD281" i="8"/>
  <c r="CD285" i="8"/>
  <c r="CD289" i="8"/>
  <c r="CD293" i="8"/>
  <c r="CD297" i="8"/>
  <c r="CD301" i="8"/>
  <c r="CD305" i="8"/>
  <c r="CD309" i="8"/>
  <c r="CD313" i="8"/>
  <c r="CD317" i="8"/>
  <c r="CD321" i="8"/>
  <c r="CD325" i="8"/>
  <c r="CD334" i="8"/>
  <c r="CD336" i="8"/>
  <c r="CD350" i="8"/>
  <c r="CD352" i="8"/>
  <c r="CD366" i="8"/>
  <c r="CD368" i="8"/>
  <c r="BU383" i="8"/>
  <c r="BU387" i="8"/>
  <c r="BU391" i="8"/>
  <c r="BU395" i="8"/>
  <c r="BU399" i="8"/>
  <c r="BU403" i="8"/>
  <c r="BU407" i="8"/>
  <c r="BU411" i="8"/>
  <c r="BU415" i="8"/>
  <c r="BU419" i="8"/>
  <c r="BU423" i="8"/>
  <c r="BU427" i="8"/>
  <c r="BU431" i="8"/>
  <c r="BU435" i="8"/>
  <c r="BU439" i="8"/>
  <c r="BU443" i="8"/>
  <c r="BU447" i="8"/>
  <c r="BU451" i="8"/>
  <c r="BU455" i="8"/>
  <c r="BU459" i="8"/>
  <c r="BU463" i="8"/>
  <c r="BU467" i="8"/>
  <c r="BU471" i="8"/>
  <c r="BU475" i="8"/>
  <c r="BU479" i="8"/>
  <c r="BU483" i="8"/>
  <c r="BU487" i="8"/>
  <c r="BU491" i="8"/>
  <c r="BU495" i="8"/>
  <c r="BU499" i="8"/>
  <c r="BU503" i="8"/>
  <c r="BU507" i="8"/>
  <c r="BU511" i="8"/>
  <c r="BU515" i="8"/>
  <c r="BU519" i="8"/>
  <c r="BU523" i="8"/>
  <c r="BU527" i="8"/>
  <c r="BU531" i="8"/>
  <c r="BU535" i="8"/>
  <c r="BU539" i="8"/>
  <c r="BU558" i="8"/>
  <c r="BU559" i="8"/>
  <c r="BU562" i="8"/>
  <c r="CD562" i="8"/>
  <c r="CD590" i="8"/>
  <c r="BU594" i="8"/>
  <c r="CD594" i="8"/>
  <c r="CI590" i="8"/>
  <c r="CH587" i="8"/>
  <c r="CI587" i="8"/>
  <c r="CH595" i="8"/>
  <c r="CI595" i="8"/>
  <c r="CG595" i="8"/>
  <c r="CH603" i="8"/>
  <c r="CG603" i="8"/>
  <c r="CI603" i="8"/>
  <c r="CH611" i="8"/>
  <c r="CI611" i="8"/>
  <c r="CG611" i="8"/>
  <c r="BU70" i="8"/>
  <c r="BU74" i="8"/>
  <c r="BU78" i="8"/>
  <c r="BU82" i="8"/>
  <c r="BU86" i="8"/>
  <c r="BU90" i="8"/>
  <c r="BU94" i="8"/>
  <c r="BU98" i="8"/>
  <c r="BU102" i="8"/>
  <c r="BU106" i="8"/>
  <c r="BU110" i="8"/>
  <c r="BU114" i="8"/>
  <c r="BU118" i="8"/>
  <c r="BU122" i="8"/>
  <c r="BU126" i="8"/>
  <c r="BU130" i="8"/>
  <c r="BU134" i="8"/>
  <c r="BU138" i="8"/>
  <c r="BU142" i="8"/>
  <c r="BU146" i="8"/>
  <c r="BU150" i="8"/>
  <c r="BU154" i="8"/>
  <c r="BU158" i="8"/>
  <c r="BU162" i="8"/>
  <c r="BU166" i="8"/>
  <c r="BU170" i="8"/>
  <c r="BU174" i="8"/>
  <c r="BU178" i="8"/>
  <c r="BU182" i="8"/>
  <c r="BU186" i="8"/>
  <c r="BU190" i="8"/>
  <c r="BU194" i="8"/>
  <c r="BU198" i="8"/>
  <c r="BU202" i="8"/>
  <c r="BU206" i="8"/>
  <c r="BU210" i="8"/>
  <c r="BU214" i="8"/>
  <c r="BU218" i="8"/>
  <c r="BU222" i="8"/>
  <c r="BU226" i="8"/>
  <c r="BU230" i="8"/>
  <c r="BU234" i="8"/>
  <c r="BU238" i="8"/>
  <c r="BU242" i="8"/>
  <c r="BU246" i="8"/>
  <c r="BU250" i="8"/>
  <c r="BU254" i="8"/>
  <c r="BU258" i="8"/>
  <c r="BU262" i="8"/>
  <c r="BU266" i="8"/>
  <c r="BU270" i="8"/>
  <c r="BU274" i="8"/>
  <c r="BU278" i="8"/>
  <c r="BU282" i="8"/>
  <c r="BU286" i="8"/>
  <c r="BU290" i="8"/>
  <c r="BU294" i="8"/>
  <c r="BU298" i="8"/>
  <c r="BU302" i="8"/>
  <c r="BU306" i="8"/>
  <c r="BU310" i="8"/>
  <c r="BU314" i="8"/>
  <c r="BU318" i="8"/>
  <c r="BU322" i="8"/>
  <c r="BU326" i="8"/>
  <c r="BU335" i="8"/>
  <c r="BU337" i="8"/>
  <c r="BU338" i="8"/>
  <c r="BU351" i="8"/>
  <c r="BU353" i="8"/>
  <c r="BU354" i="8"/>
  <c r="BU367" i="8"/>
  <c r="BU369" i="8"/>
  <c r="BU370" i="8"/>
  <c r="CG587" i="8"/>
  <c r="BU612" i="8"/>
  <c r="BU608" i="8"/>
  <c r="BU604" i="8"/>
  <c r="BU600" i="8"/>
  <c r="BU596" i="8"/>
  <c r="BU592" i="8"/>
  <c r="BU588" i="8"/>
  <c r="BU584" i="8"/>
  <c r="BU580" i="8"/>
  <c r="BU576" i="8"/>
  <c r="BU572" i="8"/>
  <c r="BU568" i="8"/>
  <c r="BU564" i="8"/>
  <c r="BU560" i="8"/>
  <c r="BU609" i="8"/>
  <c r="BU605" i="8"/>
  <c r="BU601" i="8"/>
  <c r="BU597" i="8"/>
  <c r="BU593" i="8"/>
  <c r="BU589" i="8"/>
  <c r="BU585" i="8"/>
  <c r="BU581" i="8"/>
  <c r="BU577" i="8"/>
  <c r="BU573" i="8"/>
  <c r="BU569" i="8"/>
  <c r="BU565" i="8"/>
  <c r="BU561" i="8"/>
  <c r="BU557" i="8"/>
  <c r="BU553" i="8"/>
  <c r="BU549" i="8"/>
  <c r="BU545" i="8"/>
  <c r="BU541" i="8"/>
  <c r="BU602" i="8"/>
  <c r="BU599" i="8"/>
  <c r="BU586" i="8"/>
  <c r="BU583" i="8"/>
  <c r="BU570" i="8"/>
  <c r="BU567" i="8"/>
  <c r="BU556" i="8"/>
  <c r="BU551" i="8"/>
  <c r="BU546" i="8"/>
  <c r="BU540" i="8"/>
  <c r="BU536" i="8"/>
  <c r="BU532" i="8"/>
  <c r="BU528" i="8"/>
  <c r="BU524" i="8"/>
  <c r="BU520" i="8"/>
  <c r="BU516" i="8"/>
  <c r="BU512" i="8"/>
  <c r="BU508" i="8"/>
  <c r="BU504" i="8"/>
  <c r="BU500" i="8"/>
  <c r="BU496" i="8"/>
  <c r="BU492" i="8"/>
  <c r="BU488" i="8"/>
  <c r="BU484" i="8"/>
  <c r="BU480" i="8"/>
  <c r="BU476" i="8"/>
  <c r="BU472" i="8"/>
  <c r="BU468" i="8"/>
  <c r="BU464" i="8"/>
  <c r="BU460" i="8"/>
  <c r="BU456" i="8"/>
  <c r="BU452" i="8"/>
  <c r="BU448" i="8"/>
  <c r="BU444" i="8"/>
  <c r="BU440" i="8"/>
  <c r="BU436" i="8"/>
  <c r="BU432" i="8"/>
  <c r="BU428" i="8"/>
  <c r="BU424" i="8"/>
  <c r="BU420" i="8"/>
  <c r="BU416" i="8"/>
  <c r="BU412" i="8"/>
  <c r="BU408" i="8"/>
  <c r="BU404" i="8"/>
  <c r="BU400" i="8"/>
  <c r="BU396" i="8"/>
  <c r="BU392" i="8"/>
  <c r="BU388" i="8"/>
  <c r="BU384" i="8"/>
  <c r="BU380" i="8"/>
  <c r="BU376" i="8"/>
  <c r="BU372" i="8"/>
  <c r="BU368" i="8"/>
  <c r="BU364" i="8"/>
  <c r="BU360" i="8"/>
  <c r="BU356" i="8"/>
  <c r="BU352" i="8"/>
  <c r="BU348" i="8"/>
  <c r="BU344" i="8"/>
  <c r="BU340" i="8"/>
  <c r="BU336" i="8"/>
  <c r="BU332" i="8"/>
  <c r="BU328" i="8"/>
  <c r="BU611" i="8"/>
  <c r="BU598" i="8"/>
  <c r="BU595" i="8"/>
  <c r="BU582" i="8"/>
  <c r="BU579" i="8"/>
  <c r="BU566" i="8"/>
  <c r="BU563" i="8"/>
  <c r="BU606" i="8"/>
  <c r="BU603" i="8"/>
  <c r="BU590" i="8"/>
  <c r="BU587" i="8"/>
  <c r="BU574" i="8"/>
  <c r="BU571" i="8"/>
  <c r="CH588" i="8"/>
  <c r="CG588" i="8"/>
  <c r="CI588" i="8"/>
  <c r="CI596" i="8"/>
  <c r="CG596" i="8"/>
  <c r="CI604" i="8"/>
  <c r="CG604" i="8"/>
  <c r="CH604" i="8"/>
  <c r="CI612" i="8"/>
  <c r="CG612" i="8"/>
  <c r="CD70" i="8"/>
  <c r="CD74" i="8"/>
  <c r="CD78" i="8"/>
  <c r="CD82" i="8"/>
  <c r="CD86" i="8"/>
  <c r="CD90" i="8"/>
  <c r="CD94" i="8"/>
  <c r="CD98" i="8"/>
  <c r="CD102" i="8"/>
  <c r="CD106" i="8"/>
  <c r="CD110" i="8"/>
  <c r="CD114" i="8"/>
  <c r="CD118" i="8"/>
  <c r="CD122" i="8"/>
  <c r="CD126" i="8"/>
  <c r="CD130" i="8"/>
  <c r="CD134" i="8"/>
  <c r="CD138" i="8"/>
  <c r="CD142" i="8"/>
  <c r="CD146" i="8"/>
  <c r="CD150" i="8"/>
  <c r="CD154" i="8"/>
  <c r="CD158" i="8"/>
  <c r="CD162" i="8"/>
  <c r="CD166" i="8"/>
  <c r="CD170" i="8"/>
  <c r="CD174" i="8"/>
  <c r="CD178" i="8"/>
  <c r="CD182" i="8"/>
  <c r="CD186" i="8"/>
  <c r="CD190" i="8"/>
  <c r="CD194" i="8"/>
  <c r="CD198" i="8"/>
  <c r="CD202" i="8"/>
  <c r="CD206" i="8"/>
  <c r="CD210" i="8"/>
  <c r="CD214" i="8"/>
  <c r="CD218" i="8"/>
  <c r="CD222" i="8"/>
  <c r="CD226" i="8"/>
  <c r="CD230" i="8"/>
  <c r="CD234" i="8"/>
  <c r="CD238" i="8"/>
  <c r="CD242" i="8"/>
  <c r="CD246" i="8"/>
  <c r="CD250" i="8"/>
  <c r="CD254" i="8"/>
  <c r="CD258" i="8"/>
  <c r="CD262" i="8"/>
  <c r="CD266" i="8"/>
  <c r="CD270" i="8"/>
  <c r="CD274" i="8"/>
  <c r="CD278" i="8"/>
  <c r="CD282" i="8"/>
  <c r="CD286" i="8"/>
  <c r="CD290" i="8"/>
  <c r="CD294" i="8"/>
  <c r="CD298" i="8"/>
  <c r="CD302" i="8"/>
  <c r="CD306" i="8"/>
  <c r="CD310" i="8"/>
  <c r="CD314" i="8"/>
  <c r="CD318" i="8"/>
  <c r="CD322" i="8"/>
  <c r="CD326" i="8"/>
  <c r="CD338" i="8"/>
  <c r="CD340" i="8"/>
  <c r="CD354" i="8"/>
  <c r="CD356" i="8"/>
  <c r="CD370" i="8"/>
  <c r="CD372" i="8"/>
  <c r="CD552" i="8"/>
  <c r="BU554" i="8"/>
  <c r="CD580" i="8"/>
  <c r="CD581" i="8"/>
  <c r="CD586" i="8"/>
  <c r="CD612" i="8"/>
  <c r="CH586" i="8"/>
  <c r="Q172" i="4"/>
  <c r="P171" i="4"/>
  <c r="O170" i="4"/>
  <c r="Q164" i="4"/>
  <c r="P163" i="4"/>
  <c r="O162" i="4"/>
  <c r="Q156" i="4"/>
  <c r="P155" i="4"/>
  <c r="O154" i="4"/>
  <c r="Q148" i="4"/>
  <c r="P147" i="4"/>
  <c r="O146" i="4"/>
  <c r="Q140" i="4"/>
  <c r="P139" i="4"/>
  <c r="O138" i="4"/>
  <c r="Q132" i="4"/>
  <c r="P131" i="4"/>
  <c r="O130" i="4"/>
  <c r="P124" i="4"/>
  <c r="P119" i="4"/>
  <c r="P115" i="4"/>
  <c r="Q176" i="4"/>
  <c r="P175" i="4"/>
  <c r="O174" i="4"/>
  <c r="Q168" i="4"/>
  <c r="P167" i="4"/>
  <c r="O166" i="4"/>
  <c r="Q160" i="4"/>
  <c r="P159" i="4"/>
  <c r="O158" i="4"/>
  <c r="Q152" i="4"/>
  <c r="P151" i="4"/>
  <c r="O150" i="4"/>
  <c r="Q144" i="4"/>
  <c r="P143" i="4"/>
  <c r="O142" i="4"/>
  <c r="Q136" i="4"/>
  <c r="P135" i="4"/>
  <c r="O134" i="4"/>
  <c r="Q128" i="4"/>
  <c r="P127" i="4"/>
  <c r="O126" i="4"/>
  <c r="Q122" i="4"/>
  <c r="P121" i="4"/>
  <c r="P117" i="4"/>
  <c r="S120" i="4"/>
  <c r="R119" i="4"/>
  <c r="U114" i="4"/>
  <c r="T113" i="4"/>
  <c r="S112" i="4"/>
  <c r="S124" i="4"/>
  <c r="R123" i="4"/>
  <c r="U118" i="4"/>
  <c r="T117" i="4"/>
  <c r="S116" i="4"/>
  <c r="CM565" i="8" l="1"/>
  <c r="CF125" i="8"/>
  <c r="CF350" i="8"/>
  <c r="CM350" i="8" s="1"/>
  <c r="CF243" i="8"/>
  <c r="CM243" i="8" s="1"/>
  <c r="CF200" i="8"/>
  <c r="CF289" i="8"/>
  <c r="CM289" i="8" s="1"/>
  <c r="CF460" i="8"/>
  <c r="CM460" i="8" s="1"/>
  <c r="CF589" i="8"/>
  <c r="CF330" i="8"/>
  <c r="CF407" i="8"/>
  <c r="CF435" i="8"/>
  <c r="CM435" i="8" s="1"/>
  <c r="CF555" i="8"/>
  <c r="CM555" i="8" s="1"/>
  <c r="CF571" i="8"/>
  <c r="CM571" i="8" s="1"/>
  <c r="CF577" i="8"/>
  <c r="CM577" i="8" s="1"/>
  <c r="CF579" i="8"/>
  <c r="CM579" i="8" s="1"/>
  <c r="CF307" i="8"/>
  <c r="CM307" i="8" s="1"/>
  <c r="CF498" i="8"/>
  <c r="CM498" i="8" s="1"/>
  <c r="CF264" i="8"/>
  <c r="CF97" i="8"/>
  <c r="CF353" i="8"/>
  <c r="CM353" i="8" s="1"/>
  <c r="CF472" i="8"/>
  <c r="CM472" i="8" s="1"/>
  <c r="CF540" i="8"/>
  <c r="CM540" i="8" s="1"/>
  <c r="CF446" i="8"/>
  <c r="CM446" i="8" s="1"/>
  <c r="CF343" i="8"/>
  <c r="CM343" i="8" s="1"/>
  <c r="CF351" i="8"/>
  <c r="CF378" i="8"/>
  <c r="CF408" i="8"/>
  <c r="CM408" i="8" s="1"/>
  <c r="CM368" i="8"/>
  <c r="CM125" i="8"/>
  <c r="CF76" i="8"/>
  <c r="CM76" i="8" s="1"/>
  <c r="CF85" i="8"/>
  <c r="CM85" i="8" s="1"/>
  <c r="CF546" i="8"/>
  <c r="CM546" i="8" s="1"/>
  <c r="CF385" i="8"/>
  <c r="CF580" i="8"/>
  <c r="CF583" i="8"/>
  <c r="CF191" i="8"/>
  <c r="CM191" i="8" s="1"/>
  <c r="CF101" i="8"/>
  <c r="CM101" i="8" s="1"/>
  <c r="CF108" i="8"/>
  <c r="CM108" i="8" s="1"/>
  <c r="CF109" i="8"/>
  <c r="CM109" i="8" s="1"/>
  <c r="CF110" i="8"/>
  <c r="CM110" i="8" s="1"/>
  <c r="CF91" i="8"/>
  <c r="CF347" i="8"/>
  <c r="CF578" i="8"/>
  <c r="CM578" i="8" s="1"/>
  <c r="CF304" i="8"/>
  <c r="CM304" i="8" s="1"/>
  <c r="CF137" i="8"/>
  <c r="CM137" i="8" s="1"/>
  <c r="CF410" i="8"/>
  <c r="CM410" i="8" s="1"/>
  <c r="CF512" i="8"/>
  <c r="CM512" i="8" s="1"/>
  <c r="CF596" i="8"/>
  <c r="CF494" i="8"/>
  <c r="CM494" i="8" s="1"/>
  <c r="CM286" i="8"/>
  <c r="CM176" i="8"/>
  <c r="CM239" i="8"/>
  <c r="CF194" i="8"/>
  <c r="CM194" i="8" s="1"/>
  <c r="CF354" i="8"/>
  <c r="CM354" i="8" s="1"/>
  <c r="CF537" i="8"/>
  <c r="CF455" i="8"/>
  <c r="CF82" i="8"/>
  <c r="CF75" i="8"/>
  <c r="CF288" i="8"/>
  <c r="CM288" i="8" s="1"/>
  <c r="CF496" i="8"/>
  <c r="CM496" i="8" s="1"/>
  <c r="CF470" i="8"/>
  <c r="CM470" i="8" s="1"/>
  <c r="CF118" i="8"/>
  <c r="CM118" i="8" s="1"/>
  <c r="CF260" i="8"/>
  <c r="CM260" i="8" s="1"/>
  <c r="CF269" i="8"/>
  <c r="CM269" i="8" s="1"/>
  <c r="CF140" i="8"/>
  <c r="CM140" i="8" s="1"/>
  <c r="CF146" i="8"/>
  <c r="CF148" i="8"/>
  <c r="CM148" i="8" s="1"/>
  <c r="CF149" i="8"/>
  <c r="CM149" i="8" s="1"/>
  <c r="CF115" i="8"/>
  <c r="CM115" i="8" s="1"/>
  <c r="CF375" i="8"/>
  <c r="CF72" i="8"/>
  <c r="CM72" i="8" s="1"/>
  <c r="CF328" i="8"/>
  <c r="CM328" i="8" s="1"/>
  <c r="CF161" i="8"/>
  <c r="CF458" i="8"/>
  <c r="CM458" i="8" s="1"/>
  <c r="CF544" i="8"/>
  <c r="CM544" i="8" s="1"/>
  <c r="CF429" i="8"/>
  <c r="CM429" i="8" s="1"/>
  <c r="CF526" i="8"/>
  <c r="CM526" i="8" s="1"/>
  <c r="CF369" i="8"/>
  <c r="CM385" i="8"/>
  <c r="CF141" i="8"/>
  <c r="CM141" i="8" s="1"/>
  <c r="CF84" i="8"/>
  <c r="CM84" i="8" s="1"/>
  <c r="CF331" i="8"/>
  <c r="CF121" i="8"/>
  <c r="CM121" i="8" s="1"/>
  <c r="CF308" i="8"/>
  <c r="CM308" i="8" s="1"/>
  <c r="CM375" i="8"/>
  <c r="CF324" i="8"/>
  <c r="CM324" i="8" s="1"/>
  <c r="CF164" i="8"/>
  <c r="CM164" i="8" s="1"/>
  <c r="CF132" i="8"/>
  <c r="CM132" i="8" s="1"/>
  <c r="CF242" i="8"/>
  <c r="CM242" i="8" s="1"/>
  <c r="CF247" i="8"/>
  <c r="CM247" i="8" s="1"/>
  <c r="CF250" i="8"/>
  <c r="CF252" i="8"/>
  <c r="CM252" i="8" s="1"/>
  <c r="CF179" i="8"/>
  <c r="CM179" i="8" s="1"/>
  <c r="CF495" i="8"/>
  <c r="CM495" i="8" s="1"/>
  <c r="CF136" i="8"/>
  <c r="CM136" i="8" s="1"/>
  <c r="CF409" i="8"/>
  <c r="CF225" i="8"/>
  <c r="CF586" i="8"/>
  <c r="CF380" i="8"/>
  <c r="CF509" i="8"/>
  <c r="CM509" i="8" s="1"/>
  <c r="CF606" i="8"/>
  <c r="BV578" i="8"/>
  <c r="BV434" i="8"/>
  <c r="BV418" i="8"/>
  <c r="BV402" i="8"/>
  <c r="BV450" i="8"/>
  <c r="BV386" i="8"/>
  <c r="CK580" i="8"/>
  <c r="CK156" i="8"/>
  <c r="CK495" i="8"/>
  <c r="CM249" i="8"/>
  <c r="CK110" i="8"/>
  <c r="CK74" i="8"/>
  <c r="CK371" i="8"/>
  <c r="CK516" i="8"/>
  <c r="CK577" i="8"/>
  <c r="CM330" i="8"/>
  <c r="CM306" i="8"/>
  <c r="CM146" i="8"/>
  <c r="CM82" i="8"/>
  <c r="CM231" i="8"/>
  <c r="CF93" i="8"/>
  <c r="CF100" i="8"/>
  <c r="CM100" i="8" s="1"/>
  <c r="CF182" i="8"/>
  <c r="CM182" i="8" s="1"/>
  <c r="CF342" i="8"/>
  <c r="CM342" i="8" s="1"/>
  <c r="CF244" i="8"/>
  <c r="CM244" i="8" s="1"/>
  <c r="CF167" i="8"/>
  <c r="CM167" i="8" s="1"/>
  <c r="CF126" i="8"/>
  <c r="CM126" i="8" s="1"/>
  <c r="CF332" i="8"/>
  <c r="CM332" i="8" s="1"/>
  <c r="CF133" i="8"/>
  <c r="CM133" i="8" s="1"/>
  <c r="CF338" i="8"/>
  <c r="CM338" i="8" s="1"/>
  <c r="CF134" i="8"/>
  <c r="CF340" i="8"/>
  <c r="CM340" i="8" s="1"/>
  <c r="CF135" i="8"/>
  <c r="CM135" i="8" s="1"/>
  <c r="CF341" i="8"/>
  <c r="CM341" i="8" s="1"/>
  <c r="CF107" i="8"/>
  <c r="CF235" i="8"/>
  <c r="CM235" i="8" s="1"/>
  <c r="CF364" i="8"/>
  <c r="CM364" i="8" s="1"/>
  <c r="CF607" i="8"/>
  <c r="CF610" i="8"/>
  <c r="CF192" i="8"/>
  <c r="CM192" i="8" s="1"/>
  <c r="CF320" i="8"/>
  <c r="CM320" i="8" s="1"/>
  <c r="CF521" i="8"/>
  <c r="CM521" i="8" s="1"/>
  <c r="CF153" i="8"/>
  <c r="CM153" i="8" s="1"/>
  <c r="CF281" i="8"/>
  <c r="CM281" i="8" s="1"/>
  <c r="CF442" i="8"/>
  <c r="CF400" i="8"/>
  <c r="CM400" i="8" s="1"/>
  <c r="CF528" i="8"/>
  <c r="CM528" i="8" s="1"/>
  <c r="CF452" i="8"/>
  <c r="CM452" i="8" s="1"/>
  <c r="CF413" i="8"/>
  <c r="CF581" i="8"/>
  <c r="CM581" i="8" s="1"/>
  <c r="CF518" i="8"/>
  <c r="CF284" i="8"/>
  <c r="CM284" i="8" s="1"/>
  <c r="CK409" i="8"/>
  <c r="CK116" i="8"/>
  <c r="CM541" i="8"/>
  <c r="CK135" i="8"/>
  <c r="CK315" i="8"/>
  <c r="CF465" i="8"/>
  <c r="CM465" i="8" s="1"/>
  <c r="CF359" i="8"/>
  <c r="CM359" i="8" s="1"/>
  <c r="CF156" i="8"/>
  <c r="CM156" i="8" s="1"/>
  <c r="CF333" i="8"/>
  <c r="CM333" i="8" s="1"/>
  <c r="CF127" i="8"/>
  <c r="CM127" i="8" s="1"/>
  <c r="CF282" i="8"/>
  <c r="CF77" i="8"/>
  <c r="CM77" i="8" s="1"/>
  <c r="CF529" i="8"/>
  <c r="CM529" i="8" s="1"/>
  <c r="CF230" i="8"/>
  <c r="CM230" i="8" s="1"/>
  <c r="CF358" i="8"/>
  <c r="CM358" i="8" s="1"/>
  <c r="CF258" i="8"/>
  <c r="CM258" i="8" s="1"/>
  <c r="CF255" i="8"/>
  <c r="CF593" i="8"/>
  <c r="CF595" i="8"/>
  <c r="CF180" i="8"/>
  <c r="CM180" i="8" s="1"/>
  <c r="CF402" i="8"/>
  <c r="CM402" i="8" s="1"/>
  <c r="CF154" i="8"/>
  <c r="CM154" i="8" s="1"/>
  <c r="CF7" i="8"/>
  <c r="CF405" i="8"/>
  <c r="CM405" i="8" s="1"/>
  <c r="CF102" i="8"/>
  <c r="CF334" i="8"/>
  <c r="CM334" i="8" s="1"/>
  <c r="CF566" i="8"/>
  <c r="CM566" i="8" s="1"/>
  <c r="CF502" i="8"/>
  <c r="CM502" i="8" s="1"/>
  <c r="CF438" i="8"/>
  <c r="CM438" i="8" s="1"/>
  <c r="CF374" i="8"/>
  <c r="CM374" i="8" s="1"/>
  <c r="CF549" i="8"/>
  <c r="CF485" i="8"/>
  <c r="CM485" i="8" s="1"/>
  <c r="CF421" i="8"/>
  <c r="CF564" i="8"/>
  <c r="CM564" i="8" s="1"/>
  <c r="CF500" i="8"/>
  <c r="CM500" i="8" s="1"/>
  <c r="CF436" i="8"/>
  <c r="CM436" i="8" s="1"/>
  <c r="CF372" i="8"/>
  <c r="CM372" i="8" s="1"/>
  <c r="CF181" i="8"/>
  <c r="CM181" i="8" s="1"/>
  <c r="CF550" i="8"/>
  <c r="CM550" i="8" s="1"/>
  <c r="CF486" i="8"/>
  <c r="CM486" i="8" s="1"/>
  <c r="CF422" i="8"/>
  <c r="CM422" i="8" s="1"/>
  <c r="CF597" i="8"/>
  <c r="CF533" i="8"/>
  <c r="CM533" i="8" s="1"/>
  <c r="CF469" i="8"/>
  <c r="CM469" i="8" s="1"/>
  <c r="CF612" i="8"/>
  <c r="CF548" i="8"/>
  <c r="CM548" i="8" s="1"/>
  <c r="CF484" i="8"/>
  <c r="CF420" i="8"/>
  <c r="CM420" i="8" s="1"/>
  <c r="CF600" i="8"/>
  <c r="CF536" i="8"/>
  <c r="CM536" i="8" s="1"/>
  <c r="CF542" i="8"/>
  <c r="CF462" i="8"/>
  <c r="CM462" i="8" s="1"/>
  <c r="CF382" i="8"/>
  <c r="CM382" i="8" s="1"/>
  <c r="CF525" i="8"/>
  <c r="CM525" i="8" s="1"/>
  <c r="CF445" i="8"/>
  <c r="CM445" i="8" s="1"/>
  <c r="CF572" i="8"/>
  <c r="CM572" i="8" s="1"/>
  <c r="CF476" i="8"/>
  <c r="CM476" i="8" s="1"/>
  <c r="CF396" i="8"/>
  <c r="CF560" i="8"/>
  <c r="CF488" i="8"/>
  <c r="CM488" i="8" s="1"/>
  <c r="CF424" i="8"/>
  <c r="CM424" i="8" s="1"/>
  <c r="CF360" i="8"/>
  <c r="CM360" i="8" s="1"/>
  <c r="CF490" i="8"/>
  <c r="CM490" i="8" s="1"/>
  <c r="CF371" i="8"/>
  <c r="CF305" i="8"/>
  <c r="CF241" i="8"/>
  <c r="CM241" i="8" s="1"/>
  <c r="CF177" i="8"/>
  <c r="CF113" i="8"/>
  <c r="CF569" i="8"/>
  <c r="CM569" i="8" s="1"/>
  <c r="CF441" i="8"/>
  <c r="CM441" i="8" s="1"/>
  <c r="CF344" i="8"/>
  <c r="CM344" i="8" s="1"/>
  <c r="CF280" i="8"/>
  <c r="CM280" i="8" s="1"/>
  <c r="CF216" i="8"/>
  <c r="CM216" i="8" s="1"/>
  <c r="CF152" i="8"/>
  <c r="CM152" i="8" s="1"/>
  <c r="CF88" i="8"/>
  <c r="CM88" i="8" s="1"/>
  <c r="CF530" i="8"/>
  <c r="CM530" i="8" s="1"/>
  <c r="CF403" i="8"/>
  <c r="CM403" i="8" s="1"/>
  <c r="CF527" i="8"/>
  <c r="CM527" i="8" s="1"/>
  <c r="CF401" i="8"/>
  <c r="CM401" i="8" s="1"/>
  <c r="CF323" i="8"/>
  <c r="CM323" i="8" s="1"/>
  <c r="CF259" i="8"/>
  <c r="CM259" i="8" s="1"/>
  <c r="CF195" i="8"/>
  <c r="CF131" i="8"/>
  <c r="CM131" i="8" s="1"/>
  <c r="CF67" i="8"/>
  <c r="CF393" i="8"/>
  <c r="CM393" i="8" s="1"/>
  <c r="CF277" i="8"/>
  <c r="CM277" i="8" s="1"/>
  <c r="CF174" i="8"/>
  <c r="CM174" i="8" s="1"/>
  <c r="CF71" i="8"/>
  <c r="CM71" i="8" s="1"/>
  <c r="CF389" i="8"/>
  <c r="CM389" i="8" s="1"/>
  <c r="CF276" i="8"/>
  <c r="CM276" i="8" s="1"/>
  <c r="CF173" i="8"/>
  <c r="CF70" i="8"/>
  <c r="CM70" i="8" s="1"/>
  <c r="CF386" i="8"/>
  <c r="CM386" i="8" s="1"/>
  <c r="CF274" i="8"/>
  <c r="CH274" i="8" s="1"/>
  <c r="CF172" i="8"/>
  <c r="CM172" i="8" s="1"/>
  <c r="CF69" i="8"/>
  <c r="CM69" i="8" s="1"/>
  <c r="CF373" i="8"/>
  <c r="CF268" i="8"/>
  <c r="CM268" i="8" s="1"/>
  <c r="CF165" i="8"/>
  <c r="CF563" i="8"/>
  <c r="CM563" i="8" s="1"/>
  <c r="CF245" i="8"/>
  <c r="CM245" i="8" s="1"/>
  <c r="CF285" i="8"/>
  <c r="CM285" i="8" s="1"/>
  <c r="CF319" i="8"/>
  <c r="CM319" i="8" s="1"/>
  <c r="CF116" i="8"/>
  <c r="CM116" i="8" s="1"/>
  <c r="CF487" i="8"/>
  <c r="CM487" i="8" s="1"/>
  <c r="CF214" i="8"/>
  <c r="CM214" i="8" s="1"/>
  <c r="CF471" i="8"/>
  <c r="CM471" i="8" s="1"/>
  <c r="CF394" i="8"/>
  <c r="CM394" i="8" s="1"/>
  <c r="CF175" i="8"/>
  <c r="CM175" i="8" s="1"/>
  <c r="CF381" i="8"/>
  <c r="CM381" i="8" s="1"/>
  <c r="CF170" i="8"/>
  <c r="CM170" i="8" s="1"/>
  <c r="CF78" i="8"/>
  <c r="CM78" i="8" s="1"/>
  <c r="CF534" i="8"/>
  <c r="CM534" i="8" s="1"/>
  <c r="CF454" i="8"/>
  <c r="CM454" i="8" s="1"/>
  <c r="CF605" i="8"/>
  <c r="CF517" i="8"/>
  <c r="CF437" i="8"/>
  <c r="CM437" i="8" s="1"/>
  <c r="CF556" i="8"/>
  <c r="CM556" i="8" s="1"/>
  <c r="CF468" i="8"/>
  <c r="CM468" i="8" s="1"/>
  <c r="CF388" i="8"/>
  <c r="CF552" i="8"/>
  <c r="CM552" i="8" s="1"/>
  <c r="CF480" i="8"/>
  <c r="CF416" i="8"/>
  <c r="CF602" i="8"/>
  <c r="CF474" i="8"/>
  <c r="CM474" i="8" s="1"/>
  <c r="CF362" i="8"/>
  <c r="CM362" i="8" s="1"/>
  <c r="CF297" i="8"/>
  <c r="CM297" i="8" s="1"/>
  <c r="CF233" i="8"/>
  <c r="CM233" i="8" s="1"/>
  <c r="CF169" i="8"/>
  <c r="CF105" i="8"/>
  <c r="CM105" i="8" s="1"/>
  <c r="CF553" i="8"/>
  <c r="CF425" i="8"/>
  <c r="CF336" i="8"/>
  <c r="CM336" i="8" s="1"/>
  <c r="CF272" i="8"/>
  <c r="CM272" i="8" s="1"/>
  <c r="CF208" i="8"/>
  <c r="CM208" i="8" s="1"/>
  <c r="CF144" i="8"/>
  <c r="CM144" i="8" s="1"/>
  <c r="CF80" i="8"/>
  <c r="CM80" i="8" s="1"/>
  <c r="CF514" i="8"/>
  <c r="CM514" i="8" s="1"/>
  <c r="CF391" i="8"/>
  <c r="CM391" i="8" s="1"/>
  <c r="CF511" i="8"/>
  <c r="CF387" i="8"/>
  <c r="CM387" i="8" s="1"/>
  <c r="CF315" i="8"/>
  <c r="CM315" i="8" s="1"/>
  <c r="CF251" i="8"/>
  <c r="CF187" i="8"/>
  <c r="CF123" i="8"/>
  <c r="CF611" i="8"/>
  <c r="CF367" i="8"/>
  <c r="CF263" i="8"/>
  <c r="CM263" i="8" s="1"/>
  <c r="CF162" i="8"/>
  <c r="CF609" i="8"/>
  <c r="CF366" i="8"/>
  <c r="CM366" i="8" s="1"/>
  <c r="CF262" i="8"/>
  <c r="CF159" i="8"/>
  <c r="CM159" i="8" s="1"/>
  <c r="CF603" i="8"/>
  <c r="CF365" i="8"/>
  <c r="CM365" i="8" s="1"/>
  <c r="CF261" i="8"/>
  <c r="CM261" i="8" s="1"/>
  <c r="CF158" i="8"/>
  <c r="CM158" i="8" s="1"/>
  <c r="CF587" i="8"/>
  <c r="CF357" i="8"/>
  <c r="CF254" i="8"/>
  <c r="CF151" i="8"/>
  <c r="CM151" i="8" s="1"/>
  <c r="CF499" i="8"/>
  <c r="CF220" i="8"/>
  <c r="CM220" i="8" s="1"/>
  <c r="CF207" i="8"/>
  <c r="CM207" i="8" s="1"/>
  <c r="CF294" i="8"/>
  <c r="CM294" i="8" s="1"/>
  <c r="CF90" i="8"/>
  <c r="CM90" i="8" s="1"/>
  <c r="CF423" i="8"/>
  <c r="CF189" i="8"/>
  <c r="CM189" i="8" s="1"/>
  <c r="CF335" i="8"/>
  <c r="CM335" i="8" s="1"/>
  <c r="CF356" i="8"/>
  <c r="CF150" i="8"/>
  <c r="CM150" i="8" s="1"/>
  <c r="CF349" i="8"/>
  <c r="CM349" i="8" s="1"/>
  <c r="CF143" i="8"/>
  <c r="CM143" i="8" s="1"/>
  <c r="CF130" i="8"/>
  <c r="CM130" i="8" s="1"/>
  <c r="CF590" i="8"/>
  <c r="CF510" i="8"/>
  <c r="CM510" i="8" s="1"/>
  <c r="CF414" i="8"/>
  <c r="CM414" i="8" s="1"/>
  <c r="CF573" i="8"/>
  <c r="CM573" i="8" s="1"/>
  <c r="CF493" i="8"/>
  <c r="CM493" i="8" s="1"/>
  <c r="CF604" i="8"/>
  <c r="CF524" i="8"/>
  <c r="CM524" i="8" s="1"/>
  <c r="CF444" i="8"/>
  <c r="CM444" i="8" s="1"/>
  <c r="CF592" i="8"/>
  <c r="CF520" i="8"/>
  <c r="CM520" i="8" s="1"/>
  <c r="CF456" i="8"/>
  <c r="CM456" i="8" s="1"/>
  <c r="CF392" i="8"/>
  <c r="CM392" i="8" s="1"/>
  <c r="CF554" i="8"/>
  <c r="CM554" i="8" s="1"/>
  <c r="CF426" i="8"/>
  <c r="CM426" i="8" s="1"/>
  <c r="CF337" i="8"/>
  <c r="CM337" i="8" s="1"/>
  <c r="CF273" i="8"/>
  <c r="CM273" i="8" s="1"/>
  <c r="CF209" i="8"/>
  <c r="CM209" i="8" s="1"/>
  <c r="CF145" i="8"/>
  <c r="CM145" i="8" s="1"/>
  <c r="CF81" i="8"/>
  <c r="CF505" i="8"/>
  <c r="CM505" i="8" s="1"/>
  <c r="CF383" i="8"/>
  <c r="CM383" i="8" s="1"/>
  <c r="CF312" i="8"/>
  <c r="CM312" i="8" s="1"/>
  <c r="CF248" i="8"/>
  <c r="CM248" i="8" s="1"/>
  <c r="CF184" i="8"/>
  <c r="CM184" i="8" s="1"/>
  <c r="CF120" i="8"/>
  <c r="CM120" i="8" s="1"/>
  <c r="CF594" i="8"/>
  <c r="CF466" i="8"/>
  <c r="CF591" i="8"/>
  <c r="CF463" i="8"/>
  <c r="CF355" i="8"/>
  <c r="CM355" i="8" s="1"/>
  <c r="CF291" i="8"/>
  <c r="CF227" i="8"/>
  <c r="CM227" i="8" s="1"/>
  <c r="CF163" i="8"/>
  <c r="CM163" i="8" s="1"/>
  <c r="CF99" i="8"/>
  <c r="CM99" i="8" s="1"/>
  <c r="CF515" i="8"/>
  <c r="CM515" i="8" s="1"/>
  <c r="CF327" i="8"/>
  <c r="CF226" i="8"/>
  <c r="CF124" i="8"/>
  <c r="CM124" i="8" s="1"/>
  <c r="CF513" i="8"/>
  <c r="CM513" i="8" s="1"/>
  <c r="CF326" i="8"/>
  <c r="CM326" i="8" s="1"/>
  <c r="CF223" i="8"/>
  <c r="CM223" i="8" s="1"/>
  <c r="CF122" i="8"/>
  <c r="CM122" i="8" s="1"/>
  <c r="CF507" i="8"/>
  <c r="CM507" i="8" s="1"/>
  <c r="CF325" i="8"/>
  <c r="CM325" i="8" s="1"/>
  <c r="CF222" i="8"/>
  <c r="CM222" i="8" s="1"/>
  <c r="CF119" i="8"/>
  <c r="CM119" i="8" s="1"/>
  <c r="CF491" i="8"/>
  <c r="CM491" i="8" s="1"/>
  <c r="CF318" i="8"/>
  <c r="CG318" i="8" s="1"/>
  <c r="CF215" i="8"/>
  <c r="CM215" i="8" s="1"/>
  <c r="CF114" i="8"/>
  <c r="CF348" i="8"/>
  <c r="CM348" i="8" s="1"/>
  <c r="CF142" i="8"/>
  <c r="CM142" i="8" s="1"/>
  <c r="CF497" i="8"/>
  <c r="CF218" i="8"/>
  <c r="CM218" i="8" s="1"/>
  <c r="CF234" i="8"/>
  <c r="CM234" i="8" s="1"/>
  <c r="CF317" i="8"/>
  <c r="CI317" i="8" s="1"/>
  <c r="CF111" i="8"/>
  <c r="CF106" i="8"/>
  <c r="CM106" i="8" s="1"/>
  <c r="CF278" i="8"/>
  <c r="CM278" i="8" s="1"/>
  <c r="CF74" i="8"/>
  <c r="CF271" i="8"/>
  <c r="CF68" i="8"/>
  <c r="CM68" i="8" s="1"/>
  <c r="CF206" i="8"/>
  <c r="CM206" i="8" s="1"/>
  <c r="CF531" i="8"/>
  <c r="CG531" i="8" s="1"/>
  <c r="CF205" i="8"/>
  <c r="CM205" i="8" s="1"/>
  <c r="CF574" i="8"/>
  <c r="CM574" i="8" s="1"/>
  <c r="CF478" i="8"/>
  <c r="CM478" i="8" s="1"/>
  <c r="CF398" i="8"/>
  <c r="CM398" i="8" s="1"/>
  <c r="CF557" i="8"/>
  <c r="CM557" i="8" s="1"/>
  <c r="CF461" i="8"/>
  <c r="CM461" i="8" s="1"/>
  <c r="CF588" i="8"/>
  <c r="CF508" i="8"/>
  <c r="CM508" i="8" s="1"/>
  <c r="CF412" i="8"/>
  <c r="CF576" i="8"/>
  <c r="CM576" i="8" s="1"/>
  <c r="CF504" i="8"/>
  <c r="CM504" i="8" s="1"/>
  <c r="CF440" i="8"/>
  <c r="CM440" i="8" s="1"/>
  <c r="CF376" i="8"/>
  <c r="CF522" i="8"/>
  <c r="CM522" i="8" s="1"/>
  <c r="CF397" i="8"/>
  <c r="CM397" i="8" s="1"/>
  <c r="CF321" i="8"/>
  <c r="CM321" i="8" s="1"/>
  <c r="CF257" i="8"/>
  <c r="CM257" i="8" s="1"/>
  <c r="CF193" i="8"/>
  <c r="CF129" i="8"/>
  <c r="CM129" i="8" s="1"/>
  <c r="CF601" i="8"/>
  <c r="CF473" i="8"/>
  <c r="CF361" i="8"/>
  <c r="CM361" i="8" s="1"/>
  <c r="CF296" i="8"/>
  <c r="CM296" i="8" s="1"/>
  <c r="CF232" i="8"/>
  <c r="CM232" i="8" s="1"/>
  <c r="CF168" i="8"/>
  <c r="CM168" i="8" s="1"/>
  <c r="CF104" i="8"/>
  <c r="CM104" i="8" s="1"/>
  <c r="CF562" i="8"/>
  <c r="CM562" i="8" s="1"/>
  <c r="CF434" i="8"/>
  <c r="CM434" i="8" s="1"/>
  <c r="CF559" i="8"/>
  <c r="CF431" i="8"/>
  <c r="CM431" i="8" s="1"/>
  <c r="CF339" i="8"/>
  <c r="CM339" i="8" s="1"/>
  <c r="CF275" i="8"/>
  <c r="CM275" i="8" s="1"/>
  <c r="CF211" i="8"/>
  <c r="CM211" i="8" s="1"/>
  <c r="CF147" i="8"/>
  <c r="CM147" i="8" s="1"/>
  <c r="CF83" i="8"/>
  <c r="CF451" i="8"/>
  <c r="CM451" i="8" s="1"/>
  <c r="CF302" i="8"/>
  <c r="CM302" i="8" s="1"/>
  <c r="CF199" i="8"/>
  <c r="CM199" i="8" s="1"/>
  <c r="CF98" i="8"/>
  <c r="CF449" i="8"/>
  <c r="CM449" i="8" s="1"/>
  <c r="CF301" i="8"/>
  <c r="CF198" i="8"/>
  <c r="CM198" i="8" s="1"/>
  <c r="CF95" i="8"/>
  <c r="CM95" i="8" s="1"/>
  <c r="CF443" i="8"/>
  <c r="CG443" i="8" s="1"/>
  <c r="CF300" i="8"/>
  <c r="CM300" i="8" s="1"/>
  <c r="CF197" i="8"/>
  <c r="CM197" i="8" s="1"/>
  <c r="CF94" i="8"/>
  <c r="CM94" i="8" s="1"/>
  <c r="CF427" i="8"/>
  <c r="CM427" i="8" s="1"/>
  <c r="CF293" i="8"/>
  <c r="CM293" i="8" s="1"/>
  <c r="CF190" i="8"/>
  <c r="CM190" i="8" s="1"/>
  <c r="CF87" i="8"/>
  <c r="CF295" i="8"/>
  <c r="CM295" i="8" s="1"/>
  <c r="CF92" i="8"/>
  <c r="CM92" i="8" s="1"/>
  <c r="CF377" i="8"/>
  <c r="CF166" i="8"/>
  <c r="CM166" i="8" s="1"/>
  <c r="CF79" i="8"/>
  <c r="CM79" i="8" s="1"/>
  <c r="CF266" i="8"/>
  <c r="CM266" i="8" s="1"/>
  <c r="CF599" i="8"/>
  <c r="CF519" i="8"/>
  <c r="CM519" i="8" s="1"/>
  <c r="CF228" i="8"/>
  <c r="CM228" i="8" s="1"/>
  <c r="CF503" i="8"/>
  <c r="CF221" i="8"/>
  <c r="CM221" i="8" s="1"/>
  <c r="CF467" i="8"/>
  <c r="CM467" i="8" s="1"/>
  <c r="CM96" i="8"/>
  <c r="CM580" i="8"/>
  <c r="CF196" i="8"/>
  <c r="CM196" i="8" s="1"/>
  <c r="CF202" i="8"/>
  <c r="CM202" i="8" s="1"/>
  <c r="CF535" i="8"/>
  <c r="CM535" i="8" s="1"/>
  <c r="CF551" i="8"/>
  <c r="CM551" i="8" s="1"/>
  <c r="CF346" i="8"/>
  <c r="CM346" i="8" s="1"/>
  <c r="CF270" i="8"/>
  <c r="CM270" i="8" s="1"/>
  <c r="CF178" i="8"/>
  <c r="CM178" i="8" s="1"/>
  <c r="CF399" i="8"/>
  <c r="CM399" i="8" s="1"/>
  <c r="CF183" i="8"/>
  <c r="CF411" i="8"/>
  <c r="CF186" i="8"/>
  <c r="CM186" i="8" s="1"/>
  <c r="CF417" i="8"/>
  <c r="CM417" i="8" s="1"/>
  <c r="CF188" i="8"/>
  <c r="CM188" i="8" s="1"/>
  <c r="CF419" i="8"/>
  <c r="CM419" i="8" s="1"/>
  <c r="CF139" i="8"/>
  <c r="CM139" i="8" s="1"/>
  <c r="CF267" i="8"/>
  <c r="CM267" i="8" s="1"/>
  <c r="CF415" i="8"/>
  <c r="CM415" i="8" s="1"/>
  <c r="CF418" i="8"/>
  <c r="CM418" i="8" s="1"/>
  <c r="CF96" i="8"/>
  <c r="CF224" i="8"/>
  <c r="CM224" i="8" s="1"/>
  <c r="CF352" i="8"/>
  <c r="CM352" i="8" s="1"/>
  <c r="CF585" i="8"/>
  <c r="CF185" i="8"/>
  <c r="CM185" i="8" s="1"/>
  <c r="CF313" i="8"/>
  <c r="CM313" i="8" s="1"/>
  <c r="CF506" i="8"/>
  <c r="CM506" i="8" s="1"/>
  <c r="CF432" i="8"/>
  <c r="CM432" i="8" s="1"/>
  <c r="CF568" i="8"/>
  <c r="CM568" i="8" s="1"/>
  <c r="CF492" i="8"/>
  <c r="CM492" i="8" s="1"/>
  <c r="CF453" i="8"/>
  <c r="CM453" i="8" s="1"/>
  <c r="CF390" i="8"/>
  <c r="CM390" i="8" s="1"/>
  <c r="CF558" i="8"/>
  <c r="CM558" i="8" s="1"/>
  <c r="CK436" i="8"/>
  <c r="CM421" i="8"/>
  <c r="CM177" i="8"/>
  <c r="CM407" i="8"/>
  <c r="CM503" i="8"/>
  <c r="CM380" i="8"/>
  <c r="CM134" i="8"/>
  <c r="CM102" i="8"/>
  <c r="CM265" i="8"/>
  <c r="CM169" i="8"/>
  <c r="CM373" i="8"/>
  <c r="CM501" i="8"/>
  <c r="CM351" i="8"/>
  <c r="CM388" i="8"/>
  <c r="CF309" i="8"/>
  <c r="CM309" i="8" s="1"/>
  <c r="CF246" i="8"/>
  <c r="CM246" i="8" s="1"/>
  <c r="CF253" i="8"/>
  <c r="CM253" i="8" s="1"/>
  <c r="CF86" i="8"/>
  <c r="CM86" i="8" s="1"/>
  <c r="CF157" i="8"/>
  <c r="CM157" i="8" s="1"/>
  <c r="CF433" i="8"/>
  <c r="CM433" i="8" s="1"/>
  <c r="CF322" i="8"/>
  <c r="CM322" i="8" s="1"/>
  <c r="CF204" i="8"/>
  <c r="CM204" i="8" s="1"/>
  <c r="CF459" i="8"/>
  <c r="CM459" i="8" s="1"/>
  <c r="CF210" i="8"/>
  <c r="CM210" i="8" s="1"/>
  <c r="CF475" i="8"/>
  <c r="CM475" i="8" s="1"/>
  <c r="CF212" i="8"/>
  <c r="CM212" i="8" s="1"/>
  <c r="CF481" i="8"/>
  <c r="CM481" i="8" s="1"/>
  <c r="CF213" i="8"/>
  <c r="CM213" i="8" s="1"/>
  <c r="CF483" i="8"/>
  <c r="CM483" i="8" s="1"/>
  <c r="CF155" i="8"/>
  <c r="CF283" i="8"/>
  <c r="CM283" i="8" s="1"/>
  <c r="CF447" i="8"/>
  <c r="CM447" i="8" s="1"/>
  <c r="CF450" i="8"/>
  <c r="CM450" i="8" s="1"/>
  <c r="CF112" i="8"/>
  <c r="CM112" i="8" s="1"/>
  <c r="CF240" i="8"/>
  <c r="CM240" i="8" s="1"/>
  <c r="CF370" i="8"/>
  <c r="CM370" i="8" s="1"/>
  <c r="CF73" i="8"/>
  <c r="CM73" i="8" s="1"/>
  <c r="CF201" i="8"/>
  <c r="CM201" i="8" s="1"/>
  <c r="CF329" i="8"/>
  <c r="CM329" i="8" s="1"/>
  <c r="CF538" i="8"/>
  <c r="CM538" i="8" s="1"/>
  <c r="CF448" i="8"/>
  <c r="CM448" i="8" s="1"/>
  <c r="CF584" i="8"/>
  <c r="CM584" i="8" s="1"/>
  <c r="CF516" i="8"/>
  <c r="CM516" i="8" s="1"/>
  <c r="CF477" i="8"/>
  <c r="CM477" i="8" s="1"/>
  <c r="CF406" i="8"/>
  <c r="CM406" i="8" s="1"/>
  <c r="CF582" i="8"/>
  <c r="CK347" i="8"/>
  <c r="CM93" i="8"/>
  <c r="CM305" i="8"/>
  <c r="CM113" i="8"/>
  <c r="CM439" i="8"/>
  <c r="CM412" i="8"/>
  <c r="CM195" i="8"/>
  <c r="CM67" i="8"/>
  <c r="CM165" i="8"/>
  <c r="CM377" i="8"/>
  <c r="CM409" i="8"/>
  <c r="CM473" i="8"/>
  <c r="CM537" i="8"/>
  <c r="CM575" i="8"/>
  <c r="CM311" i="8"/>
  <c r="CM279" i="8"/>
  <c r="CM183" i="8"/>
  <c r="CM87" i="8"/>
  <c r="CF103" i="8"/>
  <c r="CM103" i="8" s="1"/>
  <c r="CF298" i="8"/>
  <c r="CM298" i="8" s="1"/>
  <c r="CF303" i="8"/>
  <c r="CF138" i="8"/>
  <c r="CM138" i="8" s="1"/>
  <c r="CF310" i="8"/>
  <c r="CM310" i="8" s="1"/>
  <c r="CF561" i="8"/>
  <c r="CM561" i="8" s="1"/>
  <c r="CF379" i="8"/>
  <c r="CM379" i="8" s="1"/>
  <c r="CF229" i="8"/>
  <c r="CM229" i="8" s="1"/>
  <c r="CF523" i="8"/>
  <c r="CF236" i="8"/>
  <c r="CM236" i="8" s="1"/>
  <c r="CF539" i="8"/>
  <c r="CM539" i="8" s="1"/>
  <c r="CF237" i="8"/>
  <c r="CM237" i="8" s="1"/>
  <c r="CF545" i="8"/>
  <c r="CF238" i="8"/>
  <c r="CF547" i="8"/>
  <c r="CM547" i="8" s="1"/>
  <c r="CF171" i="8"/>
  <c r="CM171" i="8" s="1"/>
  <c r="CF299" i="8"/>
  <c r="CM299" i="8" s="1"/>
  <c r="CF479" i="8"/>
  <c r="CM479" i="8" s="1"/>
  <c r="CF482" i="8"/>
  <c r="CM482" i="8" s="1"/>
  <c r="CF128" i="8"/>
  <c r="CM128" i="8" s="1"/>
  <c r="CF256" i="8"/>
  <c r="CM256" i="8" s="1"/>
  <c r="CF395" i="8"/>
  <c r="CM395" i="8" s="1"/>
  <c r="CF89" i="8"/>
  <c r="CM89" i="8" s="1"/>
  <c r="CF217" i="8"/>
  <c r="CM217" i="8" s="1"/>
  <c r="CF345" i="8"/>
  <c r="CM345" i="8" s="1"/>
  <c r="CF570" i="8"/>
  <c r="CM570" i="8" s="1"/>
  <c r="CF464" i="8"/>
  <c r="CM464" i="8" s="1"/>
  <c r="CF608" i="8"/>
  <c r="CF532" i="8"/>
  <c r="CF501" i="8"/>
  <c r="CF430" i="8"/>
  <c r="CM430" i="8" s="1"/>
  <c r="CF598" i="8"/>
  <c r="CM543" i="8"/>
  <c r="CK95" i="8"/>
  <c r="CM290" i="8"/>
  <c r="CM226" i="8"/>
  <c r="CM162" i="8"/>
  <c r="CM98" i="8"/>
  <c r="CM117" i="8"/>
  <c r="CM457" i="8"/>
  <c r="CM489" i="8"/>
  <c r="CM371" i="8"/>
  <c r="CM559" i="8"/>
  <c r="CM83" i="8"/>
  <c r="CK548" i="8"/>
  <c r="CM314" i="8"/>
  <c r="CM282" i="8"/>
  <c r="CM250" i="8"/>
  <c r="CM173" i="8"/>
  <c r="CM369" i="8"/>
  <c r="CM347" i="8"/>
  <c r="CM443" i="8"/>
  <c r="CM384" i="8"/>
  <c r="CM416" i="8"/>
  <c r="CM480" i="8"/>
  <c r="CM567" i="8"/>
  <c r="CM549" i="8"/>
  <c r="CM203" i="8"/>
  <c r="CM75" i="8"/>
  <c r="CM238" i="8"/>
  <c r="CM225" i="8"/>
  <c r="CM193" i="8"/>
  <c r="CM161" i="8"/>
  <c r="CM97" i="8"/>
  <c r="CM542" i="8"/>
  <c r="CM455" i="8"/>
  <c r="CM582" i="8"/>
  <c r="CM396" i="8"/>
  <c r="CM376" i="8"/>
  <c r="CM287" i="8"/>
  <c r="CM255" i="8"/>
  <c r="CK354" i="8"/>
  <c r="CK333" i="8"/>
  <c r="CK339" i="8"/>
  <c r="CK569" i="8"/>
  <c r="CM200" i="8"/>
  <c r="CM264" i="8"/>
  <c r="CM331" i="8"/>
  <c r="CM363" i="8"/>
  <c r="CM583" i="8"/>
  <c r="CM219" i="8"/>
  <c r="CM155" i="8"/>
  <c r="CM91" i="8"/>
  <c r="CK306" i="8"/>
  <c r="CK197" i="8"/>
  <c r="CK293" i="8"/>
  <c r="CK410" i="8"/>
  <c r="CM378" i="8"/>
  <c r="BZ608" i="8"/>
  <c r="BZ603" i="8"/>
  <c r="BZ593" i="8"/>
  <c r="BZ576" i="8"/>
  <c r="CK576" i="8" s="1"/>
  <c r="BZ571" i="8"/>
  <c r="CK571" i="8" s="1"/>
  <c r="BZ561" i="8"/>
  <c r="CK561" i="8" s="1"/>
  <c r="BZ557" i="8"/>
  <c r="BZ546" i="8"/>
  <c r="CK546" i="8" s="1"/>
  <c r="BZ535" i="8"/>
  <c r="CK535" i="8" s="1"/>
  <c r="BZ528" i="8"/>
  <c r="CK528" i="8" s="1"/>
  <c r="BZ522" i="8"/>
  <c r="CK522" i="8" s="1"/>
  <c r="BZ609" i="8"/>
  <c r="BZ604" i="8"/>
  <c r="BZ590" i="8"/>
  <c r="BZ577" i="8"/>
  <c r="BZ572" i="8"/>
  <c r="CK572" i="8" s="1"/>
  <c r="BZ558" i="8"/>
  <c r="CK558" i="8" s="1"/>
  <c r="BZ548" i="8"/>
  <c r="BZ536" i="8"/>
  <c r="CK536" i="8" s="1"/>
  <c r="BZ530" i="8"/>
  <c r="CK530" i="8" s="1"/>
  <c r="BZ517" i="8"/>
  <c r="BZ610" i="8"/>
  <c r="BZ600" i="8"/>
  <c r="BZ595" i="8"/>
  <c r="BZ586" i="8"/>
  <c r="BZ582" i="8"/>
  <c r="BZ578" i="8"/>
  <c r="CK578" i="8" s="1"/>
  <c r="BZ568" i="8"/>
  <c r="CK568" i="8" s="1"/>
  <c r="BZ563" i="8"/>
  <c r="CK563" i="8" s="1"/>
  <c r="BZ554" i="8"/>
  <c r="CK554" i="8" s="1"/>
  <c r="BZ549" i="8"/>
  <c r="CK549" i="8" s="1"/>
  <c r="BZ542" i="8"/>
  <c r="CK542" i="8" s="1"/>
  <c r="BZ537" i="8"/>
  <c r="CK537" i="8" s="1"/>
  <c r="BZ531" i="8"/>
  <c r="CK531" i="8" s="1"/>
  <c r="BZ524" i="8"/>
  <c r="CK524" i="8" s="1"/>
  <c r="BZ607" i="8"/>
  <c r="BZ597" i="8"/>
  <c r="BZ592" i="8"/>
  <c r="BZ575" i="8"/>
  <c r="CK575" i="8" s="1"/>
  <c r="BZ565" i="8"/>
  <c r="CK565" i="8" s="1"/>
  <c r="BZ560" i="8"/>
  <c r="CK560" i="8" s="1"/>
  <c r="BZ556" i="8"/>
  <c r="CK556" i="8" s="1"/>
  <c r="BZ551" i="8"/>
  <c r="CK551" i="8" s="1"/>
  <c r="BZ545" i="8"/>
  <c r="CK545" i="8" s="1"/>
  <c r="BZ533" i="8"/>
  <c r="CK533" i="8" s="1"/>
  <c r="BZ527" i="8"/>
  <c r="CK527" i="8" s="1"/>
  <c r="BZ520" i="8"/>
  <c r="CK520" i="8" s="1"/>
  <c r="BZ612" i="8"/>
  <c r="BZ587" i="8"/>
  <c r="BZ579" i="8"/>
  <c r="CK579" i="8" s="1"/>
  <c r="BZ544" i="8"/>
  <c r="CK544" i="8" s="1"/>
  <c r="BZ538" i="8"/>
  <c r="CK538" i="8" s="1"/>
  <c r="BZ525" i="8"/>
  <c r="CK525" i="8" s="1"/>
  <c r="BZ521" i="8"/>
  <c r="CK521" i="8" s="1"/>
  <c r="BZ511" i="8"/>
  <c r="CK511" i="8" s="1"/>
  <c r="BZ504" i="8"/>
  <c r="CK504" i="8" s="1"/>
  <c r="BZ498" i="8"/>
  <c r="CK498" i="8" s="1"/>
  <c r="BZ485" i="8"/>
  <c r="CK485" i="8" s="1"/>
  <c r="BZ479" i="8"/>
  <c r="CK479" i="8" s="1"/>
  <c r="BZ472" i="8"/>
  <c r="CK472" i="8" s="1"/>
  <c r="BZ466" i="8"/>
  <c r="CK466" i="8" s="1"/>
  <c r="BZ453" i="8"/>
  <c r="CK453" i="8" s="1"/>
  <c r="BZ446" i="8"/>
  <c r="CK446" i="8" s="1"/>
  <c r="BZ599" i="8"/>
  <c r="BZ596" i="8"/>
  <c r="BZ574" i="8"/>
  <c r="CK574" i="8" s="1"/>
  <c r="BZ566" i="8"/>
  <c r="CK566" i="8" s="1"/>
  <c r="BZ541" i="8"/>
  <c r="CK541" i="8" s="1"/>
  <c r="BZ529" i="8"/>
  <c r="CK529" i="8" s="1"/>
  <c r="BZ505" i="8"/>
  <c r="CK505" i="8" s="1"/>
  <c r="BZ499" i="8"/>
  <c r="CK499" i="8" s="1"/>
  <c r="BZ492" i="8"/>
  <c r="CK492" i="8" s="1"/>
  <c r="BZ486" i="8"/>
  <c r="CK486" i="8" s="1"/>
  <c r="BZ473" i="8"/>
  <c r="CK473" i="8" s="1"/>
  <c r="BZ467" i="8"/>
  <c r="CK467" i="8" s="1"/>
  <c r="BZ602" i="8"/>
  <c r="BZ585" i="8"/>
  <c r="BZ569" i="8"/>
  <c r="BZ555" i="8"/>
  <c r="CK555" i="8" s="1"/>
  <c r="BZ532" i="8"/>
  <c r="CK532" i="8" s="1"/>
  <c r="BZ526" i="8"/>
  <c r="CK526" i="8" s="1"/>
  <c r="BZ518" i="8"/>
  <c r="CK518" i="8" s="1"/>
  <c r="BZ512" i="8"/>
  <c r="CK512" i="8" s="1"/>
  <c r="BZ506" i="8"/>
  <c r="CK506" i="8" s="1"/>
  <c r="BZ493" i="8"/>
  <c r="CK493" i="8" s="1"/>
  <c r="BZ487" i="8"/>
  <c r="CK487" i="8" s="1"/>
  <c r="BZ480" i="8"/>
  <c r="CK480" i="8" s="1"/>
  <c r="BZ474" i="8"/>
  <c r="CK474" i="8" s="1"/>
  <c r="BZ461" i="8"/>
  <c r="CK461" i="8" s="1"/>
  <c r="BZ455" i="8"/>
  <c r="CK455" i="8" s="1"/>
  <c r="BZ441" i="8"/>
  <c r="CK441" i="8" s="1"/>
  <c r="BZ435" i="8"/>
  <c r="CK435" i="8" s="1"/>
  <c r="BZ606" i="8"/>
  <c r="BZ598" i="8"/>
  <c r="BZ589" i="8"/>
  <c r="BZ581" i="8"/>
  <c r="CK581" i="8" s="1"/>
  <c r="BZ573" i="8"/>
  <c r="CI573" i="8" s="1"/>
  <c r="BZ562" i="8"/>
  <c r="BZ559" i="8"/>
  <c r="CK559" i="8" s="1"/>
  <c r="BZ553" i="8"/>
  <c r="CK553" i="8" s="1"/>
  <c r="BZ550" i="8"/>
  <c r="CK550" i="8" s="1"/>
  <c r="BZ540" i="8"/>
  <c r="CK540" i="8" s="1"/>
  <c r="BZ534" i="8"/>
  <c r="CK534" i="8" s="1"/>
  <c r="BZ509" i="8"/>
  <c r="CK509" i="8" s="1"/>
  <c r="BZ503" i="8"/>
  <c r="CK503" i="8" s="1"/>
  <c r="BZ496" i="8"/>
  <c r="CK496" i="8" s="1"/>
  <c r="BZ490" i="8"/>
  <c r="CK490" i="8" s="1"/>
  <c r="BZ477" i="8"/>
  <c r="CK477" i="8" s="1"/>
  <c r="BZ471" i="8"/>
  <c r="CK471" i="8" s="1"/>
  <c r="BZ464" i="8"/>
  <c r="CK464" i="8" s="1"/>
  <c r="BZ458" i="8"/>
  <c r="CK458" i="8" s="1"/>
  <c r="BZ444" i="8"/>
  <c r="CK444" i="8" s="1"/>
  <c r="BZ438" i="8"/>
  <c r="CK438" i="8" s="1"/>
  <c r="BZ591" i="8"/>
  <c r="BZ584" i="8"/>
  <c r="CK584" i="8" s="1"/>
  <c r="BZ552" i="8"/>
  <c r="CK552" i="8" s="1"/>
  <c r="BZ543" i="8"/>
  <c r="CK543" i="8" s="1"/>
  <c r="BZ507" i="8"/>
  <c r="CK507" i="8" s="1"/>
  <c r="BZ501" i="8"/>
  <c r="CK501" i="8" s="1"/>
  <c r="BZ456" i="8"/>
  <c r="CK456" i="8" s="1"/>
  <c r="BZ452" i="8"/>
  <c r="CK452" i="8" s="1"/>
  <c r="BZ436" i="8"/>
  <c r="BZ431" i="8"/>
  <c r="CK431" i="8" s="1"/>
  <c r="BZ424" i="8"/>
  <c r="CK424" i="8" s="1"/>
  <c r="BZ418" i="8"/>
  <c r="CK418" i="8" s="1"/>
  <c r="BZ417" i="8"/>
  <c r="CK417" i="8" s="1"/>
  <c r="BZ411" i="8"/>
  <c r="CK411" i="8" s="1"/>
  <c r="BZ404" i="8"/>
  <c r="CK404" i="8" s="1"/>
  <c r="BZ397" i="8"/>
  <c r="CK397" i="8" s="1"/>
  <c r="BZ391" i="8"/>
  <c r="CK391" i="8" s="1"/>
  <c r="BZ376" i="8"/>
  <c r="CK376" i="8" s="1"/>
  <c r="BZ370" i="8"/>
  <c r="CK370" i="8" s="1"/>
  <c r="BZ366" i="8"/>
  <c r="CK366" i="8" s="1"/>
  <c r="BZ358" i="8"/>
  <c r="CK358" i="8" s="1"/>
  <c r="BZ347" i="8"/>
  <c r="BZ346" i="8"/>
  <c r="CK346" i="8" s="1"/>
  <c r="BZ335" i="8"/>
  <c r="CK335" i="8" s="1"/>
  <c r="BZ321" i="8"/>
  <c r="CK321" i="8" s="1"/>
  <c r="BZ523" i="8"/>
  <c r="CK523" i="8" s="1"/>
  <c r="BZ494" i="8"/>
  <c r="CK494" i="8" s="1"/>
  <c r="BZ484" i="8"/>
  <c r="CK484" i="8" s="1"/>
  <c r="BZ448" i="8"/>
  <c r="CK448" i="8" s="1"/>
  <c r="BZ425" i="8"/>
  <c r="CK425" i="8" s="1"/>
  <c r="BZ419" i="8"/>
  <c r="CK419" i="8" s="1"/>
  <c r="BZ405" i="8"/>
  <c r="CK405" i="8" s="1"/>
  <c r="BZ398" i="8"/>
  <c r="CK398" i="8" s="1"/>
  <c r="BZ384" i="8"/>
  <c r="CK384" i="8" s="1"/>
  <c r="BZ377" i="8"/>
  <c r="CK377" i="8" s="1"/>
  <c r="BZ371" i="8"/>
  <c r="BZ359" i="8"/>
  <c r="CK359" i="8" s="1"/>
  <c r="BZ353" i="8"/>
  <c r="CK353" i="8" s="1"/>
  <c r="BZ340" i="8"/>
  <c r="CK340" i="8" s="1"/>
  <c r="BZ328" i="8"/>
  <c r="CK328" i="8" s="1"/>
  <c r="BZ508" i="8"/>
  <c r="CK508" i="8" s="1"/>
  <c r="BZ488" i="8"/>
  <c r="CK488" i="8" s="1"/>
  <c r="BZ482" i="8"/>
  <c r="BZ478" i="8"/>
  <c r="CK478" i="8" s="1"/>
  <c r="BZ468" i="8"/>
  <c r="CK468" i="8" s="1"/>
  <c r="BZ465" i="8"/>
  <c r="CK465" i="8" s="1"/>
  <c r="BZ445" i="8"/>
  <c r="CK445" i="8" s="1"/>
  <c r="BZ433" i="8"/>
  <c r="CK433" i="8" s="1"/>
  <c r="BZ427" i="8"/>
  <c r="CK427" i="8" s="1"/>
  <c r="BZ420" i="8"/>
  <c r="CK420" i="8" s="1"/>
  <c r="BZ413" i="8"/>
  <c r="CK413" i="8" s="1"/>
  <c r="BZ407" i="8"/>
  <c r="CK407" i="8" s="1"/>
  <c r="BZ393" i="8"/>
  <c r="CK393" i="8" s="1"/>
  <c r="BZ387" i="8"/>
  <c r="CK387" i="8" s="1"/>
  <c r="BZ372" i="8"/>
  <c r="CK372" i="8" s="1"/>
  <c r="BZ360" i="8"/>
  <c r="CK360" i="8" s="1"/>
  <c r="BZ354" i="8"/>
  <c r="BZ350" i="8"/>
  <c r="CK350" i="8" s="1"/>
  <c r="BZ342" i="8"/>
  <c r="CK342" i="8" s="1"/>
  <c r="BZ331" i="8"/>
  <c r="CK331" i="8" s="1"/>
  <c r="BZ330" i="8"/>
  <c r="CK330" i="8" s="1"/>
  <c r="BZ588" i="8"/>
  <c r="BZ513" i="8"/>
  <c r="CK513" i="8" s="1"/>
  <c r="BZ483" i="8"/>
  <c r="CK483" i="8" s="1"/>
  <c r="BZ470" i="8"/>
  <c r="CK470" i="8" s="1"/>
  <c r="BZ463" i="8"/>
  <c r="CK463" i="8" s="1"/>
  <c r="BZ443" i="8"/>
  <c r="CK443" i="8" s="1"/>
  <c r="BZ429" i="8"/>
  <c r="CK429" i="8" s="1"/>
  <c r="BZ423" i="8"/>
  <c r="CK423" i="8" s="1"/>
  <c r="BZ409" i="8"/>
  <c r="BZ403" i="8"/>
  <c r="CK403" i="8" s="1"/>
  <c r="BZ389" i="8"/>
  <c r="CK389" i="8" s="1"/>
  <c r="BZ382" i="8"/>
  <c r="CK382" i="8" s="1"/>
  <c r="BZ375" i="8"/>
  <c r="CK375" i="8" s="1"/>
  <c r="BZ369" i="8"/>
  <c r="BZ356" i="8"/>
  <c r="CK356" i="8" s="1"/>
  <c r="BZ344" i="8"/>
  <c r="CK344" i="8" s="1"/>
  <c r="BZ338" i="8"/>
  <c r="CK338" i="8" s="1"/>
  <c r="BZ334" i="8"/>
  <c r="CK334" i="8" s="1"/>
  <c r="BZ326" i="8"/>
  <c r="CK326" i="8" s="1"/>
  <c r="BZ318" i="8"/>
  <c r="CK318" i="8" s="1"/>
  <c r="BZ580" i="8"/>
  <c r="BZ567" i="8"/>
  <c r="CK567" i="8" s="1"/>
  <c r="BZ500" i="8"/>
  <c r="CK500" i="8" s="1"/>
  <c r="BZ481" i="8"/>
  <c r="CK481" i="8" s="1"/>
  <c r="BZ462" i="8"/>
  <c r="CK462" i="8" s="1"/>
  <c r="BZ426" i="8"/>
  <c r="CK426" i="8" s="1"/>
  <c r="BZ416" i="8"/>
  <c r="CK416" i="8" s="1"/>
  <c r="BZ410" i="8"/>
  <c r="BZ400" i="8"/>
  <c r="CK400" i="8" s="1"/>
  <c r="BZ336" i="8"/>
  <c r="CK336" i="8" s="1"/>
  <c r="BZ317" i="8"/>
  <c r="CK317" i="8" s="1"/>
  <c r="BZ316" i="8"/>
  <c r="CK316" i="8" s="1"/>
  <c r="BZ309" i="8"/>
  <c r="CK309" i="8" s="1"/>
  <c r="BZ308" i="8"/>
  <c r="CK308" i="8" s="1"/>
  <c r="BZ301" i="8"/>
  <c r="CK301" i="8" s="1"/>
  <c r="BZ300" i="8"/>
  <c r="CK300" i="8" s="1"/>
  <c r="BZ293" i="8"/>
  <c r="BZ292" i="8"/>
  <c r="CK292" i="8" s="1"/>
  <c r="BZ285" i="8"/>
  <c r="CK285" i="8" s="1"/>
  <c r="BZ284" i="8"/>
  <c r="CK284" i="8" s="1"/>
  <c r="BZ277" i="8"/>
  <c r="CK277" i="8" s="1"/>
  <c r="BZ276" i="8"/>
  <c r="CK276" i="8" s="1"/>
  <c r="BZ269" i="8"/>
  <c r="CK269" i="8" s="1"/>
  <c r="BZ268" i="8"/>
  <c r="CK268" i="8" s="1"/>
  <c r="BZ261" i="8"/>
  <c r="CK261" i="8" s="1"/>
  <c r="BZ260" i="8"/>
  <c r="CK260" i="8" s="1"/>
  <c r="BZ253" i="8"/>
  <c r="CK253" i="8" s="1"/>
  <c r="BZ252" i="8"/>
  <c r="CK252" i="8" s="1"/>
  <c r="BZ245" i="8"/>
  <c r="CK245" i="8" s="1"/>
  <c r="BZ244" i="8"/>
  <c r="CK244" i="8" s="1"/>
  <c r="BZ237" i="8"/>
  <c r="CK237" i="8" s="1"/>
  <c r="BZ236" i="8"/>
  <c r="CK236" i="8" s="1"/>
  <c r="BZ229" i="8"/>
  <c r="CK229" i="8" s="1"/>
  <c r="BZ228" i="8"/>
  <c r="CK228" i="8" s="1"/>
  <c r="BZ221" i="8"/>
  <c r="CK221" i="8" s="1"/>
  <c r="BZ220" i="8"/>
  <c r="CK220" i="8" s="1"/>
  <c r="BZ213" i="8"/>
  <c r="CK213" i="8" s="1"/>
  <c r="BZ212" i="8"/>
  <c r="CG212" i="8" s="1"/>
  <c r="BZ205" i="8"/>
  <c r="CK205" i="8" s="1"/>
  <c r="BZ204" i="8"/>
  <c r="CK204" i="8" s="1"/>
  <c r="BZ197" i="8"/>
  <c r="BZ196" i="8"/>
  <c r="CK196" i="8" s="1"/>
  <c r="BZ189" i="8"/>
  <c r="CK189" i="8" s="1"/>
  <c r="BZ188" i="8"/>
  <c r="CK188" i="8" s="1"/>
  <c r="BZ181" i="8"/>
  <c r="CK181" i="8" s="1"/>
  <c r="BZ180" i="8"/>
  <c r="CK180" i="8" s="1"/>
  <c r="BZ173" i="8"/>
  <c r="CK173" i="8" s="1"/>
  <c r="BZ172" i="8"/>
  <c r="CK172" i="8" s="1"/>
  <c r="BZ165" i="8"/>
  <c r="CK165" i="8" s="1"/>
  <c r="BZ164" i="8"/>
  <c r="CK164" i="8" s="1"/>
  <c r="BZ157" i="8"/>
  <c r="CK157" i="8" s="1"/>
  <c r="BZ156" i="8"/>
  <c r="BZ149" i="8"/>
  <c r="CK149" i="8" s="1"/>
  <c r="BZ148" i="8"/>
  <c r="CK148" i="8" s="1"/>
  <c r="BZ141" i="8"/>
  <c r="CK141" i="8" s="1"/>
  <c r="BZ140" i="8"/>
  <c r="CK140" i="8" s="1"/>
  <c r="BZ133" i="8"/>
  <c r="CK133" i="8" s="1"/>
  <c r="BZ132" i="8"/>
  <c r="CK132" i="8" s="1"/>
  <c r="BZ125" i="8"/>
  <c r="CK125" i="8" s="1"/>
  <c r="BZ124" i="8"/>
  <c r="CK124" i="8" s="1"/>
  <c r="BZ117" i="8"/>
  <c r="CK117" i="8" s="1"/>
  <c r="BZ116" i="8"/>
  <c r="BZ514" i="8"/>
  <c r="CK514" i="8" s="1"/>
  <c r="BZ495" i="8"/>
  <c r="BZ489" i="8"/>
  <c r="CK489" i="8" s="1"/>
  <c r="BZ476" i="8"/>
  <c r="CK476" i="8" s="1"/>
  <c r="BZ459" i="8"/>
  <c r="CK459" i="8" s="1"/>
  <c r="BZ447" i="8"/>
  <c r="CK447" i="8" s="1"/>
  <c r="BZ432" i="8"/>
  <c r="CK432" i="8" s="1"/>
  <c r="BZ394" i="8"/>
  <c r="CK394" i="8" s="1"/>
  <c r="BZ380" i="8"/>
  <c r="CK380" i="8" s="1"/>
  <c r="BZ373" i="8"/>
  <c r="CK373" i="8" s="1"/>
  <c r="BZ611" i="8"/>
  <c r="BZ547" i="8"/>
  <c r="CK547" i="8" s="1"/>
  <c r="BZ454" i="8"/>
  <c r="CK454" i="8" s="1"/>
  <c r="BZ451" i="8"/>
  <c r="CK451" i="8" s="1"/>
  <c r="BZ442" i="8"/>
  <c r="CK442" i="8" s="1"/>
  <c r="BZ430" i="8"/>
  <c r="CK430" i="8" s="1"/>
  <c r="BZ414" i="8"/>
  <c r="CK414" i="8" s="1"/>
  <c r="BZ401" i="8"/>
  <c r="CK401" i="8" s="1"/>
  <c r="BZ367" i="8"/>
  <c r="CK367" i="8" s="1"/>
  <c r="BZ364" i="8"/>
  <c r="BZ357" i="8"/>
  <c r="CK357" i="8" s="1"/>
  <c r="BZ337" i="8"/>
  <c r="CK337" i="8" s="1"/>
  <c r="BZ327" i="8"/>
  <c r="CK327" i="8" s="1"/>
  <c r="BZ322" i="8"/>
  <c r="CH322" i="8" s="1"/>
  <c r="BZ310" i="8"/>
  <c r="CK310" i="8" s="1"/>
  <c r="BZ302" i="8"/>
  <c r="CK302" i="8" s="1"/>
  <c r="BZ294" i="8"/>
  <c r="CK294" i="8" s="1"/>
  <c r="BZ286" i="8"/>
  <c r="CK286" i="8" s="1"/>
  <c r="BZ278" i="8"/>
  <c r="CK278" i="8" s="1"/>
  <c r="BZ270" i="8"/>
  <c r="CK270" i="8" s="1"/>
  <c r="BZ262" i="8"/>
  <c r="CK262" i="8" s="1"/>
  <c r="BZ254" i="8"/>
  <c r="CK254" i="8" s="1"/>
  <c r="BZ246" i="8"/>
  <c r="CK246" i="8" s="1"/>
  <c r="BZ238" i="8"/>
  <c r="CK238" i="8" s="1"/>
  <c r="BZ230" i="8"/>
  <c r="CK230" i="8" s="1"/>
  <c r="BZ222" i="8"/>
  <c r="CK222" i="8" s="1"/>
  <c r="BZ214" i="8"/>
  <c r="CK214" i="8" s="1"/>
  <c r="BZ206" i="8"/>
  <c r="CK206" i="8" s="1"/>
  <c r="BZ198" i="8"/>
  <c r="CK198" i="8" s="1"/>
  <c r="BZ190" i="8"/>
  <c r="CK190" i="8" s="1"/>
  <c r="BZ182" i="8"/>
  <c r="CK182" i="8" s="1"/>
  <c r="BZ174" i="8"/>
  <c r="CK174" i="8" s="1"/>
  <c r="BZ166" i="8"/>
  <c r="CK166" i="8" s="1"/>
  <c r="BZ158" i="8"/>
  <c r="BZ150" i="8"/>
  <c r="CK150" i="8" s="1"/>
  <c r="BZ142" i="8"/>
  <c r="CK142" i="8" s="1"/>
  <c r="BZ134" i="8"/>
  <c r="CK134" i="8" s="1"/>
  <c r="BZ126" i="8"/>
  <c r="CK126" i="8" s="1"/>
  <c r="BZ118" i="8"/>
  <c r="CK118" i="8" s="1"/>
  <c r="BZ110" i="8"/>
  <c r="BZ519" i="8"/>
  <c r="CK519" i="8" s="1"/>
  <c r="BZ510" i="8"/>
  <c r="CK510" i="8" s="1"/>
  <c r="BZ497" i="8"/>
  <c r="CK497" i="8" s="1"/>
  <c r="BZ491" i="8"/>
  <c r="CK491" i="8" s="1"/>
  <c r="BZ475" i="8"/>
  <c r="CK475" i="8" s="1"/>
  <c r="BZ449" i="8"/>
  <c r="CK449" i="8" s="1"/>
  <c r="BZ440" i="8"/>
  <c r="CK440" i="8" s="1"/>
  <c r="BZ437" i="8"/>
  <c r="CK437" i="8" s="1"/>
  <c r="BZ428" i="8"/>
  <c r="CK428" i="8" s="1"/>
  <c r="BZ406" i="8"/>
  <c r="CK406" i="8" s="1"/>
  <c r="BZ399" i="8"/>
  <c r="CK399" i="8" s="1"/>
  <c r="BZ392" i="8"/>
  <c r="CK392" i="8" s="1"/>
  <c r="BZ352" i="8"/>
  <c r="CK352" i="8" s="1"/>
  <c r="BZ349" i="8"/>
  <c r="CK349" i="8" s="1"/>
  <c r="BZ320" i="8"/>
  <c r="CK320" i="8" s="1"/>
  <c r="BZ314" i="8"/>
  <c r="CK314" i="8" s="1"/>
  <c r="BZ306" i="8"/>
  <c r="BZ298" i="8"/>
  <c r="CK298" i="8" s="1"/>
  <c r="BZ290" i="8"/>
  <c r="CK290" i="8" s="1"/>
  <c r="BZ282" i="8"/>
  <c r="CK282" i="8" s="1"/>
  <c r="BZ274" i="8"/>
  <c r="CK274" i="8" s="1"/>
  <c r="BZ266" i="8"/>
  <c r="CK266" i="8" s="1"/>
  <c r="BZ258" i="8"/>
  <c r="CK258" i="8" s="1"/>
  <c r="BZ250" i="8"/>
  <c r="CK250" i="8" s="1"/>
  <c r="BZ242" i="8"/>
  <c r="CK242" i="8" s="1"/>
  <c r="BZ234" i="8"/>
  <c r="CK234" i="8" s="1"/>
  <c r="BZ226" i="8"/>
  <c r="CK226" i="8" s="1"/>
  <c r="BZ218" i="8"/>
  <c r="CK218" i="8" s="1"/>
  <c r="BZ210" i="8"/>
  <c r="CK210" i="8" s="1"/>
  <c r="BZ202" i="8"/>
  <c r="CK202" i="8" s="1"/>
  <c r="BZ194" i="8"/>
  <c r="CK194" i="8" s="1"/>
  <c r="BZ186" i="8"/>
  <c r="CK186" i="8" s="1"/>
  <c r="BZ178" i="8"/>
  <c r="CK178" i="8" s="1"/>
  <c r="BZ170" i="8"/>
  <c r="CK170" i="8" s="1"/>
  <c r="BZ162" i="8"/>
  <c r="CK162" i="8" s="1"/>
  <c r="BZ154" i="8"/>
  <c r="CK154" i="8" s="1"/>
  <c r="BZ146" i="8"/>
  <c r="CK146" i="8" s="1"/>
  <c r="BZ138" i="8"/>
  <c r="CK138" i="8" s="1"/>
  <c r="BZ130" i="8"/>
  <c r="CK130" i="8" s="1"/>
  <c r="BZ122" i="8"/>
  <c r="CK122" i="8" s="1"/>
  <c r="BZ114" i="8"/>
  <c r="CK114" i="8" s="1"/>
  <c r="BZ583" i="8"/>
  <c r="CK583" i="8" s="1"/>
  <c r="BZ402" i="8"/>
  <c r="CK402" i="8" s="1"/>
  <c r="BZ386" i="8"/>
  <c r="CK386" i="8" s="1"/>
  <c r="BZ368" i="8"/>
  <c r="CK368" i="8" s="1"/>
  <c r="BZ343" i="8"/>
  <c r="CK343" i="8" s="1"/>
  <c r="BZ332" i="8"/>
  <c r="CK332" i="8" s="1"/>
  <c r="BZ329" i="8"/>
  <c r="CK329" i="8" s="1"/>
  <c r="BZ312" i="8"/>
  <c r="CK312" i="8" s="1"/>
  <c r="BZ304" i="8"/>
  <c r="CK304" i="8" s="1"/>
  <c r="BZ296" i="8"/>
  <c r="CK296" i="8" s="1"/>
  <c r="BZ288" i="8"/>
  <c r="CK288" i="8" s="1"/>
  <c r="BZ280" i="8"/>
  <c r="CK280" i="8" s="1"/>
  <c r="BZ272" i="8"/>
  <c r="CK272" i="8" s="1"/>
  <c r="BZ264" i="8"/>
  <c r="CK264" i="8" s="1"/>
  <c r="BZ256" i="8"/>
  <c r="CK256" i="8" s="1"/>
  <c r="BZ248" i="8"/>
  <c r="CK248" i="8" s="1"/>
  <c r="BZ240" i="8"/>
  <c r="CK240" i="8" s="1"/>
  <c r="BZ232" i="8"/>
  <c r="CK232" i="8" s="1"/>
  <c r="BZ224" i="8"/>
  <c r="CK224" i="8" s="1"/>
  <c r="BZ216" i="8"/>
  <c r="CK216" i="8" s="1"/>
  <c r="BZ208" i="8"/>
  <c r="CK208" i="8" s="1"/>
  <c r="BZ200" i="8"/>
  <c r="CK200" i="8" s="1"/>
  <c r="BZ192" i="8"/>
  <c r="CK192" i="8" s="1"/>
  <c r="BZ184" i="8"/>
  <c r="CK184" i="8" s="1"/>
  <c r="BZ176" i="8"/>
  <c r="CK176" i="8" s="1"/>
  <c r="BZ168" i="8"/>
  <c r="CK168" i="8" s="1"/>
  <c r="BZ160" i="8"/>
  <c r="CK160" i="8" s="1"/>
  <c r="BZ152" i="8"/>
  <c r="CK152" i="8" s="1"/>
  <c r="BZ144" i="8"/>
  <c r="CK144" i="8" s="1"/>
  <c r="BZ136" i="8"/>
  <c r="CK136" i="8" s="1"/>
  <c r="BZ128" i="8"/>
  <c r="CK128" i="8" s="1"/>
  <c r="BZ120" i="8"/>
  <c r="CK120" i="8" s="1"/>
  <c r="BZ111" i="8"/>
  <c r="CK111" i="8" s="1"/>
  <c r="BZ106" i="8"/>
  <c r="CK106" i="8" s="1"/>
  <c r="BZ93" i="8"/>
  <c r="CK93" i="8" s="1"/>
  <c r="BZ86" i="8"/>
  <c r="CK86" i="8" s="1"/>
  <c r="BZ81" i="8"/>
  <c r="CK81" i="8" s="1"/>
  <c r="BZ80" i="8"/>
  <c r="CK80" i="8" s="1"/>
  <c r="BZ74" i="8"/>
  <c r="BZ594" i="8"/>
  <c r="BZ439" i="8"/>
  <c r="CK439" i="8" s="1"/>
  <c r="BZ390" i="8"/>
  <c r="CK390" i="8" s="1"/>
  <c r="BZ516" i="8"/>
  <c r="BZ415" i="8"/>
  <c r="CK415" i="8" s="1"/>
  <c r="BZ412" i="8"/>
  <c r="CK412" i="8" s="1"/>
  <c r="BZ383" i="8"/>
  <c r="CK383" i="8" s="1"/>
  <c r="BZ363" i="8"/>
  <c r="CK363" i="8" s="1"/>
  <c r="BZ323" i="8"/>
  <c r="CK323" i="8" s="1"/>
  <c r="BZ313" i="8"/>
  <c r="CK313" i="8" s="1"/>
  <c r="BZ305" i="8"/>
  <c r="CK305" i="8" s="1"/>
  <c r="BZ297" i="8"/>
  <c r="CK297" i="8" s="1"/>
  <c r="BZ289" i="8"/>
  <c r="CK289" i="8" s="1"/>
  <c r="BZ281" i="8"/>
  <c r="CK281" i="8" s="1"/>
  <c r="BZ273" i="8"/>
  <c r="CK273" i="8" s="1"/>
  <c r="BZ265" i="8"/>
  <c r="CK265" i="8" s="1"/>
  <c r="BZ257" i="8"/>
  <c r="CK257" i="8" s="1"/>
  <c r="BZ249" i="8"/>
  <c r="BZ241" i="8"/>
  <c r="CK241" i="8" s="1"/>
  <c r="BZ233" i="8"/>
  <c r="CK233" i="8" s="1"/>
  <c r="BZ225" i="8"/>
  <c r="CK225" i="8" s="1"/>
  <c r="BZ217" i="8"/>
  <c r="CK217" i="8" s="1"/>
  <c r="BZ209" i="8"/>
  <c r="CK209" i="8" s="1"/>
  <c r="BZ201" i="8"/>
  <c r="CK201" i="8" s="1"/>
  <c r="BZ193" i="8"/>
  <c r="CK193" i="8" s="1"/>
  <c r="BZ185" i="8"/>
  <c r="BZ177" i="8"/>
  <c r="CK177" i="8" s="1"/>
  <c r="BZ169" i="8"/>
  <c r="CK169" i="8" s="1"/>
  <c r="BZ161" i="8"/>
  <c r="CK161" i="8" s="1"/>
  <c r="BZ153" i="8"/>
  <c r="CK153" i="8" s="1"/>
  <c r="BZ145" i="8"/>
  <c r="CK145" i="8" s="1"/>
  <c r="BZ137" i="8"/>
  <c r="CK137" i="8" s="1"/>
  <c r="BZ129" i="8"/>
  <c r="CK129" i="8" s="1"/>
  <c r="BZ121" i="8"/>
  <c r="CK121" i="8" s="1"/>
  <c r="BZ113" i="8"/>
  <c r="CK113" i="8" s="1"/>
  <c r="BZ112" i="8"/>
  <c r="CK112" i="8" s="1"/>
  <c r="BZ107" i="8"/>
  <c r="CK107" i="8" s="1"/>
  <c r="BZ100" i="8"/>
  <c r="CK100" i="8" s="1"/>
  <c r="BZ87" i="8"/>
  <c r="CK87" i="8" s="1"/>
  <c r="BZ75" i="8"/>
  <c r="CK75" i="8" s="1"/>
  <c r="BZ68" i="8"/>
  <c r="CK68" i="8" s="1"/>
  <c r="BZ341" i="8"/>
  <c r="CK341" i="8" s="1"/>
  <c r="BZ108" i="8"/>
  <c r="CK108" i="8" s="1"/>
  <c r="BZ469" i="8"/>
  <c r="CK469" i="8" s="1"/>
  <c r="BZ434" i="8"/>
  <c r="CK434" i="8" s="1"/>
  <c r="BZ421" i="8"/>
  <c r="CK421" i="8" s="1"/>
  <c r="BZ374" i="8"/>
  <c r="CK374" i="8" s="1"/>
  <c r="BZ333" i="8"/>
  <c r="BZ324" i="8"/>
  <c r="CK324" i="8" s="1"/>
  <c r="BZ101" i="8"/>
  <c r="CK101" i="8" s="1"/>
  <c r="BZ94" i="8"/>
  <c r="CK94" i="8" s="1"/>
  <c r="BZ89" i="8"/>
  <c r="BZ88" i="8"/>
  <c r="CK88" i="8" s="1"/>
  <c r="BZ82" i="8"/>
  <c r="CK82" i="8" s="1"/>
  <c r="BZ69" i="8"/>
  <c r="CK69" i="8" s="1"/>
  <c r="BZ95" i="8"/>
  <c r="BZ83" i="8"/>
  <c r="CK83" i="8" s="1"/>
  <c r="BZ76" i="8"/>
  <c r="CK76" i="8" s="1"/>
  <c r="BZ570" i="8"/>
  <c r="CK570" i="8" s="1"/>
  <c r="BZ515" i="8"/>
  <c r="CK515" i="8" s="1"/>
  <c r="BZ379" i="8"/>
  <c r="CK379" i="8" s="1"/>
  <c r="BZ348" i="8"/>
  <c r="CK348" i="8" s="1"/>
  <c r="BZ345" i="8"/>
  <c r="CK345" i="8" s="1"/>
  <c r="BZ315" i="8"/>
  <c r="BZ307" i="8"/>
  <c r="CK307" i="8" s="1"/>
  <c r="BZ299" i="8"/>
  <c r="CK299" i="8" s="1"/>
  <c r="BZ291" i="8"/>
  <c r="CK291" i="8" s="1"/>
  <c r="BZ283" i="8"/>
  <c r="CK283" i="8" s="1"/>
  <c r="BZ275" i="8"/>
  <c r="CK275" i="8" s="1"/>
  <c r="BZ267" i="8"/>
  <c r="CK267" i="8" s="1"/>
  <c r="BZ259" i="8"/>
  <c r="CK259" i="8" s="1"/>
  <c r="BZ251" i="8"/>
  <c r="CK251" i="8" s="1"/>
  <c r="BZ243" i="8"/>
  <c r="CK243" i="8" s="1"/>
  <c r="BZ235" i="8"/>
  <c r="CK235" i="8" s="1"/>
  <c r="BZ227" i="8"/>
  <c r="CK227" i="8" s="1"/>
  <c r="BZ219" i="8"/>
  <c r="CK219" i="8" s="1"/>
  <c r="BZ211" i="8"/>
  <c r="CK211" i="8" s="1"/>
  <c r="BZ203" i="8"/>
  <c r="CK203" i="8" s="1"/>
  <c r="BZ195" i="8"/>
  <c r="CK195" i="8" s="1"/>
  <c r="BZ187" i="8"/>
  <c r="CK187" i="8" s="1"/>
  <c r="BZ179" i="8"/>
  <c r="CK179" i="8" s="1"/>
  <c r="BZ171" i="8"/>
  <c r="CK171" i="8" s="1"/>
  <c r="BZ163" i="8"/>
  <c r="CK163" i="8" s="1"/>
  <c r="BZ155" i="8"/>
  <c r="CK155" i="8" s="1"/>
  <c r="BZ147" i="8"/>
  <c r="CK147" i="8" s="1"/>
  <c r="BZ139" i="8"/>
  <c r="CK139" i="8" s="1"/>
  <c r="BZ131" i="8"/>
  <c r="CK131" i="8" s="1"/>
  <c r="BZ123" i="8"/>
  <c r="CK123" i="8" s="1"/>
  <c r="BZ115" i="8"/>
  <c r="CK115" i="8" s="1"/>
  <c r="BZ105" i="8"/>
  <c r="CK105" i="8" s="1"/>
  <c r="BZ104" i="8"/>
  <c r="CK104" i="8" s="1"/>
  <c r="BZ98" i="8"/>
  <c r="CK98" i="8" s="1"/>
  <c r="BZ85" i="8"/>
  <c r="CK85" i="8" s="1"/>
  <c r="BZ78" i="8"/>
  <c r="CK78" i="8" s="1"/>
  <c r="BZ73" i="8"/>
  <c r="CK73" i="8" s="1"/>
  <c r="BZ72" i="8"/>
  <c r="CK72" i="8" s="1"/>
  <c r="BZ564" i="8"/>
  <c r="CK564" i="8" s="1"/>
  <c r="BZ460" i="8"/>
  <c r="BZ396" i="8"/>
  <c r="CK396" i="8" s="1"/>
  <c r="BZ388" i="8"/>
  <c r="CK388" i="8" s="1"/>
  <c r="BZ385" i="8"/>
  <c r="CK385" i="8" s="1"/>
  <c r="BZ365" i="8"/>
  <c r="CK365" i="8" s="1"/>
  <c r="BZ362" i="8"/>
  <c r="CK362" i="8" s="1"/>
  <c r="BZ351" i="8"/>
  <c r="CK351" i="8" s="1"/>
  <c r="BZ319" i="8"/>
  <c r="CK319" i="8" s="1"/>
  <c r="BZ311" i="8"/>
  <c r="BZ303" i="8"/>
  <c r="CK303" i="8" s="1"/>
  <c r="BZ295" i="8"/>
  <c r="CK295" i="8" s="1"/>
  <c r="BZ287" i="8"/>
  <c r="CK287" i="8" s="1"/>
  <c r="BZ279" i="8"/>
  <c r="CK279" i="8" s="1"/>
  <c r="BZ271" i="8"/>
  <c r="CK271" i="8" s="1"/>
  <c r="BZ263" i="8"/>
  <c r="CK263" i="8" s="1"/>
  <c r="BZ255" i="8"/>
  <c r="CK255" i="8" s="1"/>
  <c r="BZ247" i="8"/>
  <c r="BZ239" i="8"/>
  <c r="CK239" i="8" s="1"/>
  <c r="BZ231" i="8"/>
  <c r="CK231" i="8" s="1"/>
  <c r="BZ223" i="8"/>
  <c r="CK223" i="8" s="1"/>
  <c r="BZ215" i="8"/>
  <c r="CK215" i="8" s="1"/>
  <c r="BZ207" i="8"/>
  <c r="CK207" i="8" s="1"/>
  <c r="BZ199" i="8"/>
  <c r="CK199" i="8" s="1"/>
  <c r="BZ191" i="8"/>
  <c r="CK191" i="8" s="1"/>
  <c r="BZ183" i="8"/>
  <c r="CK183" i="8" s="1"/>
  <c r="BZ175" i="8"/>
  <c r="CK175" i="8" s="1"/>
  <c r="BZ167" i="8"/>
  <c r="CK167" i="8" s="1"/>
  <c r="BZ159" i="8"/>
  <c r="CK159" i="8" s="1"/>
  <c r="BZ151" i="8"/>
  <c r="CK151" i="8" s="1"/>
  <c r="BZ143" i="8"/>
  <c r="CK143" i="8" s="1"/>
  <c r="BZ135" i="8"/>
  <c r="BZ127" i="8"/>
  <c r="CK127" i="8" s="1"/>
  <c r="BZ119" i="8"/>
  <c r="BZ99" i="8"/>
  <c r="CK99" i="8" s="1"/>
  <c r="BZ102" i="8"/>
  <c r="BZ71" i="8"/>
  <c r="CK71" i="8" s="1"/>
  <c r="BZ7" i="8"/>
  <c r="BZ605" i="8"/>
  <c r="BZ378" i="8"/>
  <c r="CK378" i="8" s="1"/>
  <c r="BZ325" i="8"/>
  <c r="CK325" i="8" s="1"/>
  <c r="BZ91" i="8"/>
  <c r="CK91" i="8" s="1"/>
  <c r="BZ355" i="8"/>
  <c r="CK355" i="8" s="1"/>
  <c r="BZ96" i="8"/>
  <c r="CK96" i="8" s="1"/>
  <c r="BZ84" i="8"/>
  <c r="CK84" i="8" s="1"/>
  <c r="BZ90" i="8"/>
  <c r="CK90" i="8" s="1"/>
  <c r="BZ395" i="8"/>
  <c r="CK395" i="8" s="1"/>
  <c r="BZ361" i="8"/>
  <c r="CK361" i="8" s="1"/>
  <c r="BZ109" i="8"/>
  <c r="CK109" i="8" s="1"/>
  <c r="BZ79" i="8"/>
  <c r="CK79" i="8" s="1"/>
  <c r="BZ457" i="8"/>
  <c r="CK457" i="8" s="1"/>
  <c r="BZ450" i="8"/>
  <c r="CK450" i="8" s="1"/>
  <c r="BZ103" i="8"/>
  <c r="CK103" i="8" s="1"/>
  <c r="BZ97" i="8"/>
  <c r="CK97" i="8" s="1"/>
  <c r="BZ601" i="8"/>
  <c r="BZ539" i="8"/>
  <c r="CK539" i="8" s="1"/>
  <c r="BZ502" i="8"/>
  <c r="CK502" i="8" s="1"/>
  <c r="BZ70" i="8"/>
  <c r="CK70" i="8" s="1"/>
  <c r="BZ408" i="8"/>
  <c r="CK408" i="8" s="1"/>
  <c r="BZ92" i="8"/>
  <c r="CK92" i="8" s="1"/>
  <c r="BZ77" i="8"/>
  <c r="CK77" i="8" s="1"/>
  <c r="BZ67" i="8"/>
  <c r="CK67" i="8" s="1"/>
  <c r="BZ422" i="8"/>
  <c r="CK422" i="8" s="1"/>
  <c r="BZ339" i="8"/>
  <c r="BZ381" i="8"/>
  <c r="CK381" i="8" s="1"/>
  <c r="CK557" i="8"/>
  <c r="CK562" i="8"/>
  <c r="CK517" i="8"/>
  <c r="CK582" i="8"/>
  <c r="CK102" i="8"/>
  <c r="CJ345" i="8"/>
  <c r="CJ515" i="8"/>
  <c r="CM74" i="8"/>
  <c r="CJ354" i="8"/>
  <c r="CI254" i="8"/>
  <c r="CJ154" i="8"/>
  <c r="CH582" i="8"/>
  <c r="CJ408" i="8"/>
  <c r="CI408" i="8"/>
  <c r="CJ475" i="8"/>
  <c r="CH420" i="8"/>
  <c r="CJ84" i="8"/>
  <c r="CJ540" i="8"/>
  <c r="CJ246" i="8"/>
  <c r="CJ214" i="8"/>
  <c r="CJ182" i="8"/>
  <c r="CH471" i="8"/>
  <c r="CI352" i="8"/>
  <c r="CJ416" i="8"/>
  <c r="CI306" i="8"/>
  <c r="CJ274" i="8"/>
  <c r="CM357" i="8"/>
  <c r="CM517" i="8"/>
  <c r="CM553" i="8"/>
  <c r="CM367" i="8"/>
  <c r="CM463" i="8"/>
  <c r="CM404" i="8"/>
  <c r="CM532" i="8"/>
  <c r="CM251" i="8"/>
  <c r="CM187" i="8"/>
  <c r="CM123" i="8"/>
  <c r="CI333" i="8"/>
  <c r="CJ143" i="8"/>
  <c r="CM356" i="8"/>
  <c r="CJ370" i="8"/>
  <c r="CJ106" i="8"/>
  <c r="CI74" i="8"/>
  <c r="CH146" i="8"/>
  <c r="CI582" i="8"/>
  <c r="CJ484" i="8"/>
  <c r="CJ551" i="8"/>
  <c r="CI460" i="8"/>
  <c r="CJ549" i="8"/>
  <c r="CM497" i="8"/>
  <c r="CH119" i="8"/>
  <c r="CJ183" i="8"/>
  <c r="CJ311" i="8"/>
  <c r="CG345" i="8"/>
  <c r="CH473" i="8"/>
  <c r="CJ571" i="8"/>
  <c r="CJ560" i="8"/>
  <c r="CM114" i="8"/>
  <c r="CM425" i="8"/>
  <c r="CM499" i="8"/>
  <c r="CM291" i="8"/>
  <c r="CJ245" i="8"/>
  <c r="CJ309" i="8"/>
  <c r="CG501" i="8"/>
  <c r="CM466" i="8"/>
  <c r="CG454" i="8"/>
  <c r="CM262" i="8"/>
  <c r="CJ148" i="8"/>
  <c r="CJ471" i="8"/>
  <c r="CM511" i="8"/>
  <c r="CM545" i="8"/>
  <c r="CG191" i="8"/>
  <c r="CJ141" i="8"/>
  <c r="CM254" i="8"/>
  <c r="CG368" i="8"/>
  <c r="CH464" i="8"/>
  <c r="CJ464" i="8"/>
  <c r="CM81" i="8"/>
  <c r="CH186" i="8"/>
  <c r="CJ122" i="8"/>
  <c r="CM413" i="8"/>
  <c r="CM327" i="8"/>
  <c r="CM423" i="8"/>
  <c r="CM428" i="8"/>
  <c r="CM303" i="8"/>
  <c r="CM271" i="8"/>
  <c r="CM111" i="8"/>
  <c r="CG71" i="8"/>
  <c r="CM442" i="8"/>
  <c r="CJ192" i="8"/>
  <c r="CM523" i="8"/>
  <c r="CM107" i="8"/>
  <c r="CH109" i="8"/>
  <c r="CJ173" i="8"/>
  <c r="CJ301" i="8"/>
  <c r="CJ239" i="8"/>
  <c r="CJ69" i="8"/>
  <c r="BW7" i="8"/>
  <c r="BW611" i="8"/>
  <c r="BW607" i="8"/>
  <c r="BW603" i="8"/>
  <c r="BW599" i="8"/>
  <c r="BW595" i="8"/>
  <c r="BW591" i="8"/>
  <c r="BW587" i="8"/>
  <c r="BW583" i="8"/>
  <c r="BW579" i="8"/>
  <c r="BW575" i="8"/>
  <c r="CJ575" i="8" s="1"/>
  <c r="BW571" i="8"/>
  <c r="BW567" i="8"/>
  <c r="CJ567" i="8" s="1"/>
  <c r="BW563" i="8"/>
  <c r="CG563" i="8" s="1"/>
  <c r="BW612" i="8"/>
  <c r="BW608" i="8"/>
  <c r="BW604" i="8"/>
  <c r="BW600" i="8"/>
  <c r="BW596" i="8"/>
  <c r="BW592" i="8"/>
  <c r="BW588" i="8"/>
  <c r="BW584" i="8"/>
  <c r="CJ584" i="8" s="1"/>
  <c r="BW580" i="8"/>
  <c r="CI580" i="8" s="1"/>
  <c r="BW576" i="8"/>
  <c r="CH576" i="8" s="1"/>
  <c r="BW572" i="8"/>
  <c r="CJ572" i="8" s="1"/>
  <c r="BW568" i="8"/>
  <c r="BW564" i="8"/>
  <c r="BW560" i="8"/>
  <c r="BW556" i="8"/>
  <c r="BW552" i="8"/>
  <c r="BW548" i="8"/>
  <c r="BW544" i="8"/>
  <c r="CH544" i="8" s="1"/>
  <c r="BW540" i="8"/>
  <c r="BW601" i="8"/>
  <c r="BW598" i="8"/>
  <c r="BW585" i="8"/>
  <c r="BW582" i="8"/>
  <c r="CJ582" i="8" s="1"/>
  <c r="BW569" i="8"/>
  <c r="CJ569" i="8" s="1"/>
  <c r="BW566" i="8"/>
  <c r="CG566" i="8" s="1"/>
  <c r="BW555" i="8"/>
  <c r="BW550" i="8"/>
  <c r="BW545" i="8"/>
  <c r="BW539" i="8"/>
  <c r="CI539" i="8" s="1"/>
  <c r="BW535" i="8"/>
  <c r="BW531" i="8"/>
  <c r="BW527" i="8"/>
  <c r="BW523" i="8"/>
  <c r="BW519" i="8"/>
  <c r="CJ519" i="8" s="1"/>
  <c r="BW515" i="8"/>
  <c r="BW511" i="8"/>
  <c r="BW507" i="8"/>
  <c r="CJ507" i="8" s="1"/>
  <c r="BW503" i="8"/>
  <c r="BW499" i="8"/>
  <c r="BW495" i="8"/>
  <c r="BW491" i="8"/>
  <c r="BW487" i="8"/>
  <c r="CJ487" i="8" s="1"/>
  <c r="BW483" i="8"/>
  <c r="BW479" i="8"/>
  <c r="CJ479" i="8" s="1"/>
  <c r="BW475" i="8"/>
  <c r="BW471" i="8"/>
  <c r="CI471" i="8" s="1"/>
  <c r="BW467" i="8"/>
  <c r="BW463" i="8"/>
  <c r="BW459" i="8"/>
  <c r="BW455" i="8"/>
  <c r="CI455" i="8" s="1"/>
  <c r="BW451" i="8"/>
  <c r="BW447" i="8"/>
  <c r="CJ447" i="8" s="1"/>
  <c r="BW443" i="8"/>
  <c r="CJ443" i="8" s="1"/>
  <c r="BW439" i="8"/>
  <c r="CJ439" i="8" s="1"/>
  <c r="BW435" i="8"/>
  <c r="CI435" i="8" s="1"/>
  <c r="BW431" i="8"/>
  <c r="CJ431" i="8" s="1"/>
  <c r="BW427" i="8"/>
  <c r="BW423" i="8"/>
  <c r="CH423" i="8" s="1"/>
  <c r="BW419" i="8"/>
  <c r="BW415" i="8"/>
  <c r="BW411" i="8"/>
  <c r="BW407" i="8"/>
  <c r="CJ407" i="8" s="1"/>
  <c r="BW403" i="8"/>
  <c r="BW399" i="8"/>
  <c r="BW395" i="8"/>
  <c r="BW391" i="8"/>
  <c r="CJ391" i="8" s="1"/>
  <c r="BW387" i="8"/>
  <c r="BW383" i="8"/>
  <c r="CJ383" i="8" s="1"/>
  <c r="BW379" i="8"/>
  <c r="BW375" i="8"/>
  <c r="CH375" i="8" s="1"/>
  <c r="BW371" i="8"/>
  <c r="CJ371" i="8" s="1"/>
  <c r="BW367" i="8"/>
  <c r="BW363" i="8"/>
  <c r="BW359" i="8"/>
  <c r="CI359" i="8" s="1"/>
  <c r="BW355" i="8"/>
  <c r="BW351" i="8"/>
  <c r="CH351" i="8" s="1"/>
  <c r="BW347" i="8"/>
  <c r="BW343" i="8"/>
  <c r="BW339" i="8"/>
  <c r="BW335" i="8"/>
  <c r="BW331" i="8"/>
  <c r="BW610" i="8"/>
  <c r="BW597" i="8"/>
  <c r="BW594" i="8"/>
  <c r="BW581" i="8"/>
  <c r="BW578" i="8"/>
  <c r="CI578" i="8" s="1"/>
  <c r="BW565" i="8"/>
  <c r="CJ565" i="8" s="1"/>
  <c r="BW562" i="8"/>
  <c r="CJ562" i="8" s="1"/>
  <c r="BW605" i="8"/>
  <c r="BW602" i="8"/>
  <c r="BW589" i="8"/>
  <c r="BW586" i="8"/>
  <c r="BW573" i="8"/>
  <c r="BW570" i="8"/>
  <c r="BW369" i="8"/>
  <c r="CJ369" i="8" s="1"/>
  <c r="BW353" i="8"/>
  <c r="CJ353" i="8" s="1"/>
  <c r="BW337" i="8"/>
  <c r="BW536" i="8"/>
  <c r="CH536" i="8" s="1"/>
  <c r="BW529" i="8"/>
  <c r="BW524" i="8"/>
  <c r="BW517" i="8"/>
  <c r="BW509" i="8"/>
  <c r="BW504" i="8"/>
  <c r="CJ504" i="8" s="1"/>
  <c r="BW500" i="8"/>
  <c r="BW493" i="8"/>
  <c r="CJ493" i="8" s="1"/>
  <c r="BW488" i="8"/>
  <c r="CG488" i="8" s="1"/>
  <c r="BW484" i="8"/>
  <c r="BW477" i="8"/>
  <c r="BW472" i="8"/>
  <c r="CJ472" i="8" s="1"/>
  <c r="BW468" i="8"/>
  <c r="BW590" i="8"/>
  <c r="BW559" i="8"/>
  <c r="BW558" i="8"/>
  <c r="BW557" i="8"/>
  <c r="CI557" i="8" s="1"/>
  <c r="BW368" i="8"/>
  <c r="BW366" i="8"/>
  <c r="BW352" i="8"/>
  <c r="BW350" i="8"/>
  <c r="BW336" i="8"/>
  <c r="CJ336" i="8" s="1"/>
  <c r="BW334" i="8"/>
  <c r="BW325" i="8"/>
  <c r="BW321" i="8"/>
  <c r="BW317" i="8"/>
  <c r="BW313" i="8"/>
  <c r="BW309" i="8"/>
  <c r="BW305" i="8"/>
  <c r="BW301" i="8"/>
  <c r="BW297" i="8"/>
  <c r="BW293" i="8"/>
  <c r="CJ293" i="8" s="1"/>
  <c r="BW289" i="8"/>
  <c r="CJ289" i="8" s="1"/>
  <c r="BW285" i="8"/>
  <c r="BW281" i="8"/>
  <c r="CJ281" i="8" s="1"/>
  <c r="BW277" i="8"/>
  <c r="CJ277" i="8" s="1"/>
  <c r="BW273" i="8"/>
  <c r="BW269" i="8"/>
  <c r="CJ269" i="8" s="1"/>
  <c r="BW265" i="8"/>
  <c r="BW261" i="8"/>
  <c r="BW257" i="8"/>
  <c r="BW253" i="8"/>
  <c r="BW249" i="8"/>
  <c r="CJ249" i="8" s="1"/>
  <c r="BW245" i="8"/>
  <c r="BW241" i="8"/>
  <c r="BW237" i="8"/>
  <c r="CJ237" i="8" s="1"/>
  <c r="BW233" i="8"/>
  <c r="BW229" i="8"/>
  <c r="BW225" i="8"/>
  <c r="CI225" i="8" s="1"/>
  <c r="BW221" i="8"/>
  <c r="BW217" i="8"/>
  <c r="CJ217" i="8" s="1"/>
  <c r="BW213" i="8"/>
  <c r="BW209" i="8"/>
  <c r="BW205" i="8"/>
  <c r="CJ205" i="8" s="1"/>
  <c r="BW201" i="8"/>
  <c r="BW197" i="8"/>
  <c r="CJ197" i="8" s="1"/>
  <c r="BW193" i="8"/>
  <c r="BW189" i="8"/>
  <c r="BW185" i="8"/>
  <c r="CJ185" i="8" s="1"/>
  <c r="BW181" i="8"/>
  <c r="BW177" i="8"/>
  <c r="BW173" i="8"/>
  <c r="BW169" i="8"/>
  <c r="BW165" i="8"/>
  <c r="BW161" i="8"/>
  <c r="BW157" i="8"/>
  <c r="BW153" i="8"/>
  <c r="BW149" i="8"/>
  <c r="BW145" i="8"/>
  <c r="BW141" i="8"/>
  <c r="BW137" i="8"/>
  <c r="BW133" i="8"/>
  <c r="CI133" i="8" s="1"/>
  <c r="BW129" i="8"/>
  <c r="BW125" i="8"/>
  <c r="BW121" i="8"/>
  <c r="BW117" i="8"/>
  <c r="BW113" i="8"/>
  <c r="BW109" i="8"/>
  <c r="BW105" i="8"/>
  <c r="BW101" i="8"/>
  <c r="BW97" i="8"/>
  <c r="CG97" i="8" s="1"/>
  <c r="BW93" i="8"/>
  <c r="BW89" i="8"/>
  <c r="BW85" i="8"/>
  <c r="BW81" i="8"/>
  <c r="BW77" i="8"/>
  <c r="BW73" i="8"/>
  <c r="BW69" i="8"/>
  <c r="BW533" i="8"/>
  <c r="CH533" i="8" s="1"/>
  <c r="BW525" i="8"/>
  <c r="CJ525" i="8" s="1"/>
  <c r="BW520" i="8"/>
  <c r="BW513" i="8"/>
  <c r="CJ513" i="8" s="1"/>
  <c r="BW508" i="8"/>
  <c r="CJ508" i="8" s="1"/>
  <c r="BW501" i="8"/>
  <c r="CJ501" i="8" s="1"/>
  <c r="BW496" i="8"/>
  <c r="CJ496" i="8" s="1"/>
  <c r="BW492" i="8"/>
  <c r="CJ492" i="8" s="1"/>
  <c r="BW485" i="8"/>
  <c r="BW480" i="8"/>
  <c r="BW476" i="8"/>
  <c r="BW469" i="8"/>
  <c r="BW464" i="8"/>
  <c r="CG464" i="8" s="1"/>
  <c r="BW593" i="8"/>
  <c r="BW561" i="8"/>
  <c r="CJ561" i="8" s="1"/>
  <c r="BW538" i="8"/>
  <c r="BW534" i="8"/>
  <c r="BW530" i="8"/>
  <c r="BW526" i="8"/>
  <c r="BW522" i="8"/>
  <c r="BW518" i="8"/>
  <c r="BW514" i="8"/>
  <c r="BW510" i="8"/>
  <c r="BW506" i="8"/>
  <c r="BW502" i="8"/>
  <c r="BW498" i="8"/>
  <c r="BW494" i="8"/>
  <c r="BW490" i="8"/>
  <c r="BW486" i="8"/>
  <c r="BW482" i="8"/>
  <c r="CJ482" i="8" s="1"/>
  <c r="BW478" i="8"/>
  <c r="BW474" i="8"/>
  <c r="CH474" i="8" s="1"/>
  <c r="BW470" i="8"/>
  <c r="BW466" i="8"/>
  <c r="BW462" i="8"/>
  <c r="BW458" i="8"/>
  <c r="BW454" i="8"/>
  <c r="BW450" i="8"/>
  <c r="BW446" i="8"/>
  <c r="BW442" i="8"/>
  <c r="BW438" i="8"/>
  <c r="BW434" i="8"/>
  <c r="BW430" i="8"/>
  <c r="BW426" i="8"/>
  <c r="BW422" i="8"/>
  <c r="BW418" i="8"/>
  <c r="BW414" i="8"/>
  <c r="BW410" i="8"/>
  <c r="BW406" i="8"/>
  <c r="BW402" i="8"/>
  <c r="BW398" i="8"/>
  <c r="BW394" i="8"/>
  <c r="BW390" i="8"/>
  <c r="BW386" i="8"/>
  <c r="BW382" i="8"/>
  <c r="CJ382" i="8" s="1"/>
  <c r="BW365" i="8"/>
  <c r="CJ365" i="8" s="1"/>
  <c r="BW349" i="8"/>
  <c r="BW333" i="8"/>
  <c r="CG333" i="8" s="1"/>
  <c r="BW537" i="8"/>
  <c r="BW532" i="8"/>
  <c r="BW528" i="8"/>
  <c r="CJ528" i="8" s="1"/>
  <c r="BW521" i="8"/>
  <c r="BW516" i="8"/>
  <c r="BW512" i="8"/>
  <c r="CH512" i="8" s="1"/>
  <c r="BW505" i="8"/>
  <c r="CJ505" i="8" s="1"/>
  <c r="BW497" i="8"/>
  <c r="BW489" i="8"/>
  <c r="BW481" i="8"/>
  <c r="BW473" i="8"/>
  <c r="CI473" i="8" s="1"/>
  <c r="BW465" i="8"/>
  <c r="BW609" i="8"/>
  <c r="BW577" i="8"/>
  <c r="CI577" i="8" s="1"/>
  <c r="BW554" i="8"/>
  <c r="CJ554" i="8" s="1"/>
  <c r="BW551" i="8"/>
  <c r="BW547" i="8"/>
  <c r="BW546" i="8"/>
  <c r="CJ546" i="8" s="1"/>
  <c r="BW373" i="8"/>
  <c r="CJ373" i="8" s="1"/>
  <c r="BW357" i="8"/>
  <c r="BW341" i="8"/>
  <c r="BW553" i="8"/>
  <c r="BW372" i="8"/>
  <c r="BW370" i="8"/>
  <c r="BW356" i="8"/>
  <c r="BW354" i="8"/>
  <c r="BW345" i="8"/>
  <c r="BW344" i="8"/>
  <c r="CJ344" i="8" s="1"/>
  <c r="BW396" i="8"/>
  <c r="CI396" i="8" s="1"/>
  <c r="BW380" i="8"/>
  <c r="CJ380" i="8" s="1"/>
  <c r="BW338" i="8"/>
  <c r="BW332" i="8"/>
  <c r="CJ332" i="8" s="1"/>
  <c r="BW330" i="8"/>
  <c r="BW327" i="8"/>
  <c r="BW322" i="8"/>
  <c r="CJ322" i="8" s="1"/>
  <c r="BW314" i="8"/>
  <c r="CJ314" i="8" s="1"/>
  <c r="BW311" i="8"/>
  <c r="BW290" i="8"/>
  <c r="BW287" i="8"/>
  <c r="CI287" i="8" s="1"/>
  <c r="BW283" i="8"/>
  <c r="BW278" i="8"/>
  <c r="BW275" i="8"/>
  <c r="BW271" i="8"/>
  <c r="BW266" i="8"/>
  <c r="BW263" i="8"/>
  <c r="BW258" i="8"/>
  <c r="CJ258" i="8" s="1"/>
  <c r="BW255" i="8"/>
  <c r="CI255" i="8" s="1"/>
  <c r="BW250" i="8"/>
  <c r="CG250" i="8" s="1"/>
  <c r="BW247" i="8"/>
  <c r="CJ247" i="8" s="1"/>
  <c r="BW242" i="8"/>
  <c r="BW239" i="8"/>
  <c r="CH239" i="8" s="1"/>
  <c r="BW234" i="8"/>
  <c r="BW231" i="8"/>
  <c r="BW226" i="8"/>
  <c r="CJ226" i="8" s="1"/>
  <c r="BW223" i="8"/>
  <c r="CI223" i="8" s="1"/>
  <c r="BW218" i="8"/>
  <c r="BW215" i="8"/>
  <c r="CJ215" i="8" s="1"/>
  <c r="BW214" i="8"/>
  <c r="BW211" i="8"/>
  <c r="BW206" i="8"/>
  <c r="CJ206" i="8" s="1"/>
  <c r="BW203" i="8"/>
  <c r="BW198" i="8"/>
  <c r="BW195" i="8"/>
  <c r="BW150" i="8"/>
  <c r="CJ150" i="8" s="1"/>
  <c r="BW147" i="8"/>
  <c r="BW143" i="8"/>
  <c r="BW138" i="8"/>
  <c r="BW135" i="8"/>
  <c r="CG135" i="8" s="1"/>
  <c r="BW130" i="8"/>
  <c r="BW127" i="8"/>
  <c r="CI127" i="8" s="1"/>
  <c r="BW118" i="8"/>
  <c r="CH118" i="8" s="1"/>
  <c r="BW115" i="8"/>
  <c r="BW111" i="8"/>
  <c r="BW106" i="8"/>
  <c r="BW103" i="8"/>
  <c r="CJ103" i="8" s="1"/>
  <c r="BW549" i="8"/>
  <c r="BW376" i="8"/>
  <c r="CJ376" i="8" s="1"/>
  <c r="BW329" i="8"/>
  <c r="BW340" i="8"/>
  <c r="BW606" i="8"/>
  <c r="BW457" i="8"/>
  <c r="BW456" i="8"/>
  <c r="CJ456" i="8" s="1"/>
  <c r="BW441" i="8"/>
  <c r="BW440" i="8"/>
  <c r="BW425" i="8"/>
  <c r="BW424" i="8"/>
  <c r="BW409" i="8"/>
  <c r="CJ409" i="8" s="1"/>
  <c r="BW408" i="8"/>
  <c r="BW393" i="8"/>
  <c r="BW392" i="8"/>
  <c r="CJ392" i="8" s="1"/>
  <c r="BW461" i="8"/>
  <c r="BW445" i="8"/>
  <c r="BW412" i="8"/>
  <c r="BW381" i="8"/>
  <c r="BW378" i="8"/>
  <c r="BW323" i="8"/>
  <c r="BW318" i="8"/>
  <c r="BW282" i="8"/>
  <c r="BW279" i="8"/>
  <c r="CJ279" i="8" s="1"/>
  <c r="BW246" i="8"/>
  <c r="BW243" i="8"/>
  <c r="BW238" i="8"/>
  <c r="CG238" i="8" s="1"/>
  <c r="BW235" i="8"/>
  <c r="BW230" i="8"/>
  <c r="CJ230" i="8" s="1"/>
  <c r="BW227" i="8"/>
  <c r="BW222" i="8"/>
  <c r="CJ222" i="8" s="1"/>
  <c r="BW219" i="8"/>
  <c r="BW182" i="8"/>
  <c r="BW179" i="8"/>
  <c r="BW174" i="8"/>
  <c r="BW171" i="8"/>
  <c r="BW166" i="8"/>
  <c r="BW163" i="8"/>
  <c r="BW122" i="8"/>
  <c r="CI122" i="8" s="1"/>
  <c r="BW119" i="8"/>
  <c r="CJ119" i="8" s="1"/>
  <c r="BW114" i="8"/>
  <c r="CJ114" i="8" s="1"/>
  <c r="BW98" i="8"/>
  <c r="BW95" i="8"/>
  <c r="CJ95" i="8" s="1"/>
  <c r="BW90" i="8"/>
  <c r="CH90" i="8" s="1"/>
  <c r="BW87" i="8"/>
  <c r="BW82" i="8"/>
  <c r="CJ82" i="8" s="1"/>
  <c r="BW79" i="8"/>
  <c r="CJ79" i="8" s="1"/>
  <c r="BW74" i="8"/>
  <c r="CG74" i="8" s="1"/>
  <c r="BW71" i="8"/>
  <c r="BW358" i="8"/>
  <c r="CJ358" i="8" s="1"/>
  <c r="BW449" i="8"/>
  <c r="BW432" i="8"/>
  <c r="CI432" i="8" s="1"/>
  <c r="BW416" i="8"/>
  <c r="BW401" i="8"/>
  <c r="BW364" i="8"/>
  <c r="CJ364" i="8" s="1"/>
  <c r="BW374" i="8"/>
  <c r="BW324" i="8"/>
  <c r="BW320" i="8"/>
  <c r="CJ320" i="8" s="1"/>
  <c r="BW316" i="8"/>
  <c r="BW312" i="8"/>
  <c r="CI312" i="8" s="1"/>
  <c r="BW308" i="8"/>
  <c r="BW304" i="8"/>
  <c r="BW300" i="8"/>
  <c r="BW296" i="8"/>
  <c r="BW292" i="8"/>
  <c r="BW288" i="8"/>
  <c r="BW284" i="8"/>
  <c r="BW280" i="8"/>
  <c r="CJ280" i="8" s="1"/>
  <c r="BW276" i="8"/>
  <c r="BW272" i="8"/>
  <c r="CJ272" i="8" s="1"/>
  <c r="BW268" i="8"/>
  <c r="BW264" i="8"/>
  <c r="BW260" i="8"/>
  <c r="BW256" i="8"/>
  <c r="BW252" i="8"/>
  <c r="BW248" i="8"/>
  <c r="BW244" i="8"/>
  <c r="BW240" i="8"/>
  <c r="CJ240" i="8" s="1"/>
  <c r="BW236" i="8"/>
  <c r="BW232" i="8"/>
  <c r="BW228" i="8"/>
  <c r="BW224" i="8"/>
  <c r="BW220" i="8"/>
  <c r="BW216" i="8"/>
  <c r="BW212" i="8"/>
  <c r="BW208" i="8"/>
  <c r="CJ208" i="8" s="1"/>
  <c r="BW204" i="8"/>
  <c r="BW200" i="8"/>
  <c r="BW196" i="8"/>
  <c r="BW192" i="8"/>
  <c r="BW188" i="8"/>
  <c r="CJ188" i="8" s="1"/>
  <c r="BW184" i="8"/>
  <c r="BW180" i="8"/>
  <c r="BW176" i="8"/>
  <c r="BW172" i="8"/>
  <c r="BW168" i="8"/>
  <c r="BW164" i="8"/>
  <c r="BW160" i="8"/>
  <c r="BW156" i="8"/>
  <c r="BW152" i="8"/>
  <c r="BW148" i="8"/>
  <c r="BW144" i="8"/>
  <c r="BW140" i="8"/>
  <c r="BW136" i="8"/>
  <c r="BW132" i="8"/>
  <c r="BW128" i="8"/>
  <c r="CJ128" i="8" s="1"/>
  <c r="BW124" i="8"/>
  <c r="BW120" i="8"/>
  <c r="CG120" i="8" s="1"/>
  <c r="BW116" i="8"/>
  <c r="BW112" i="8"/>
  <c r="BW108" i="8"/>
  <c r="BW104" i="8"/>
  <c r="BW100" i="8"/>
  <c r="BW96" i="8"/>
  <c r="CJ96" i="8" s="1"/>
  <c r="BW92" i="8"/>
  <c r="BW88" i="8"/>
  <c r="BW84" i="8"/>
  <c r="BW80" i="8"/>
  <c r="BW76" i="8"/>
  <c r="BW72" i="8"/>
  <c r="BW68" i="8"/>
  <c r="BW460" i="8"/>
  <c r="CJ460" i="8" s="1"/>
  <c r="BW444" i="8"/>
  <c r="BW429" i="8"/>
  <c r="CH429" i="8" s="1"/>
  <c r="BW413" i="8"/>
  <c r="BW397" i="8"/>
  <c r="BW319" i="8"/>
  <c r="BW306" i="8"/>
  <c r="CH306" i="8" s="1"/>
  <c r="BW303" i="8"/>
  <c r="BW298" i="8"/>
  <c r="CJ298" i="8" s="1"/>
  <c r="BW295" i="8"/>
  <c r="BW210" i="8"/>
  <c r="CH210" i="8" s="1"/>
  <c r="BW207" i="8"/>
  <c r="BW202" i="8"/>
  <c r="CJ202" i="8" s="1"/>
  <c r="BW199" i="8"/>
  <c r="BW194" i="8"/>
  <c r="BW191" i="8"/>
  <c r="CJ191" i="8" s="1"/>
  <c r="BW187" i="8"/>
  <c r="BW162" i="8"/>
  <c r="BW159" i="8"/>
  <c r="CI159" i="8" s="1"/>
  <c r="BW154" i="8"/>
  <c r="BW151" i="8"/>
  <c r="CJ151" i="8" s="1"/>
  <c r="BW146" i="8"/>
  <c r="BW142" i="8"/>
  <c r="CH142" i="8" s="1"/>
  <c r="BW139" i="8"/>
  <c r="BW134" i="8"/>
  <c r="BW131" i="8"/>
  <c r="BW78" i="8"/>
  <c r="BW75" i="8"/>
  <c r="BW70" i="8"/>
  <c r="BW67" i="8"/>
  <c r="BW433" i="8"/>
  <c r="BW417" i="8"/>
  <c r="BW400" i="8"/>
  <c r="BW385" i="8"/>
  <c r="CG385" i="8" s="1"/>
  <c r="BW541" i="8"/>
  <c r="CH541" i="8" s="1"/>
  <c r="BW361" i="8"/>
  <c r="BW360" i="8"/>
  <c r="CJ360" i="8" s="1"/>
  <c r="BW342" i="8"/>
  <c r="BW543" i="8"/>
  <c r="CJ543" i="8" s="1"/>
  <c r="BW542" i="8"/>
  <c r="BW453" i="8"/>
  <c r="BW452" i="8"/>
  <c r="BW437" i="8"/>
  <c r="CI437" i="8" s="1"/>
  <c r="BW436" i="8"/>
  <c r="BW421" i="8"/>
  <c r="BW420" i="8"/>
  <c r="BW405" i="8"/>
  <c r="BW404" i="8"/>
  <c r="BW389" i="8"/>
  <c r="BW388" i="8"/>
  <c r="BW348" i="8"/>
  <c r="CI348" i="8" s="1"/>
  <c r="BW346" i="8"/>
  <c r="BW428" i="8"/>
  <c r="CH428" i="8" s="1"/>
  <c r="BW326" i="8"/>
  <c r="BW315" i="8"/>
  <c r="BW310" i="8"/>
  <c r="BW307" i="8"/>
  <c r="BW302" i="8"/>
  <c r="CJ302" i="8" s="1"/>
  <c r="BW299" i="8"/>
  <c r="BW294" i="8"/>
  <c r="BW291" i="8"/>
  <c r="BW286" i="8"/>
  <c r="CJ286" i="8" s="1"/>
  <c r="BW274" i="8"/>
  <c r="BW270" i="8"/>
  <c r="BW267" i="8"/>
  <c r="BW262" i="8"/>
  <c r="CH262" i="8" s="1"/>
  <c r="BW259" i="8"/>
  <c r="BW254" i="8"/>
  <c r="BW251" i="8"/>
  <c r="BW190" i="8"/>
  <c r="BW186" i="8"/>
  <c r="CJ186" i="8" s="1"/>
  <c r="BW183" i="8"/>
  <c r="BW178" i="8"/>
  <c r="CJ178" i="8" s="1"/>
  <c r="BW175" i="8"/>
  <c r="BW170" i="8"/>
  <c r="CG170" i="8" s="1"/>
  <c r="BW167" i="8"/>
  <c r="BW158" i="8"/>
  <c r="BW155" i="8"/>
  <c r="BW126" i="8"/>
  <c r="BW123" i="8"/>
  <c r="BW110" i="8"/>
  <c r="BW107" i="8"/>
  <c r="BW102" i="8"/>
  <c r="BW99" i="8"/>
  <c r="BW94" i="8"/>
  <c r="BW91" i="8"/>
  <c r="BW86" i="8"/>
  <c r="BW83" i="8"/>
  <c r="BW574" i="8"/>
  <c r="CG574" i="8" s="1"/>
  <c r="BW377" i="8"/>
  <c r="BW328" i="8"/>
  <c r="CJ328" i="8" s="1"/>
  <c r="BW448" i="8"/>
  <c r="CJ448" i="8" s="1"/>
  <c r="BW384" i="8"/>
  <c r="CH384" i="8" s="1"/>
  <c r="BW362" i="8"/>
  <c r="CH575" i="8"/>
  <c r="CG239" i="8"/>
  <c r="CI509" i="8"/>
  <c r="CH69" i="8" l="1"/>
  <c r="CG271" i="8"/>
  <c r="CH110" i="8"/>
  <c r="CM317" i="8"/>
  <c r="CQ428" i="8" s="1"/>
  <c r="CG303" i="8"/>
  <c r="CH270" i="8"/>
  <c r="CI310" i="8"/>
  <c r="CH417" i="8"/>
  <c r="CI303" i="8"/>
  <c r="CI182" i="8"/>
  <c r="CI440" i="8"/>
  <c r="CH549" i="8"/>
  <c r="CG77" i="8"/>
  <c r="CG141" i="8"/>
  <c r="CI467" i="8"/>
  <c r="CG237" i="8"/>
  <c r="CG72" i="8"/>
  <c r="CH407" i="8"/>
  <c r="CI501" i="8"/>
  <c r="CH324" i="8"/>
  <c r="CK573" i="8"/>
  <c r="CI200" i="8"/>
  <c r="CG332" i="8"/>
  <c r="CG146" i="8"/>
  <c r="CG106" i="8"/>
  <c r="CH214" i="8"/>
  <c r="CI354" i="8"/>
  <c r="CH458" i="8"/>
  <c r="CG469" i="8"/>
  <c r="CH117" i="8"/>
  <c r="CH149" i="8"/>
  <c r="CI213" i="8"/>
  <c r="CG352" i="8"/>
  <c r="CG573" i="8"/>
  <c r="CI456" i="8"/>
  <c r="CI175" i="8"/>
  <c r="CI558" i="8"/>
  <c r="CI345" i="8"/>
  <c r="CH86" i="8"/>
  <c r="CH441" i="8"/>
  <c r="CH271" i="8"/>
  <c r="CI343" i="8"/>
  <c r="CG535" i="8"/>
  <c r="CG94" i="8"/>
  <c r="CH397" i="8"/>
  <c r="CI278" i="8"/>
  <c r="CI356" i="8"/>
  <c r="CG537" i="8"/>
  <c r="CH462" i="8"/>
  <c r="CH520" i="8"/>
  <c r="CI89" i="8"/>
  <c r="CI153" i="8"/>
  <c r="CI366" i="8"/>
  <c r="CH415" i="8"/>
  <c r="CG511" i="8"/>
  <c r="CH481" i="8"/>
  <c r="CG245" i="8"/>
  <c r="CG560" i="8"/>
  <c r="CI543" i="8"/>
  <c r="CI400" i="8"/>
  <c r="CG516" i="8"/>
  <c r="CG136" i="8"/>
  <c r="CH126" i="8"/>
  <c r="CH503" i="8"/>
  <c r="CH368" i="8"/>
  <c r="CI411" i="8"/>
  <c r="CI561" i="8"/>
  <c r="CI294" i="8"/>
  <c r="CH154" i="8"/>
  <c r="CG84" i="8"/>
  <c r="CG148" i="8"/>
  <c r="CH480" i="8"/>
  <c r="CI368" i="8"/>
  <c r="CH419" i="8"/>
  <c r="CH173" i="8"/>
  <c r="CI385" i="8"/>
  <c r="CI542" i="8"/>
  <c r="CH150" i="8"/>
  <c r="CH352" i="8"/>
  <c r="CH543" i="8"/>
  <c r="CI214" i="8"/>
  <c r="CK212" i="8"/>
  <c r="CH318" i="8"/>
  <c r="CH526" i="8"/>
  <c r="CG326" i="8"/>
  <c r="CG296" i="8"/>
  <c r="CG236" i="8"/>
  <c r="CH479" i="8"/>
  <c r="CH339" i="8"/>
  <c r="CH408" i="8"/>
  <c r="CG387" i="8"/>
  <c r="CI269" i="8"/>
  <c r="CI407" i="8"/>
  <c r="CI277" i="8"/>
  <c r="CG565" i="8"/>
  <c r="CH573" i="8"/>
  <c r="CI239" i="8"/>
  <c r="CG114" i="8"/>
  <c r="CG384" i="8"/>
  <c r="CG408" i="8"/>
  <c r="CJ94" i="8"/>
  <c r="CH387" i="8"/>
  <c r="CG582" i="8"/>
  <c r="CH301" i="8"/>
  <c r="CI484" i="8"/>
  <c r="CG549" i="8"/>
  <c r="CG444" i="8"/>
  <c r="CI202" i="8"/>
  <c r="CH194" i="8"/>
  <c r="CH134" i="8"/>
  <c r="CG127" i="8"/>
  <c r="CI181" i="8"/>
  <c r="CH345" i="8"/>
  <c r="CI569" i="8"/>
  <c r="CH89" i="8"/>
  <c r="CG569" i="8"/>
  <c r="CH182" i="8"/>
  <c r="CI77" i="8"/>
  <c r="CG339" i="8"/>
  <c r="CG197" i="8"/>
  <c r="CJ77" i="8"/>
  <c r="CI149" i="8"/>
  <c r="CG270" i="8"/>
  <c r="CJ535" i="8"/>
  <c r="CH501" i="8"/>
  <c r="CI339" i="8"/>
  <c r="CH440" i="8"/>
  <c r="CJ435" i="8"/>
  <c r="CG480" i="8"/>
  <c r="CJ278" i="8"/>
  <c r="CJ539" i="8"/>
  <c r="CG543" i="8"/>
  <c r="CI503" i="8"/>
  <c r="CH416" i="8"/>
  <c r="CG173" i="8"/>
  <c r="CH560" i="8"/>
  <c r="CH558" i="8"/>
  <c r="CG570" i="8"/>
  <c r="CH278" i="8"/>
  <c r="CI258" i="8"/>
  <c r="CG186" i="8"/>
  <c r="CG274" i="8"/>
  <c r="CH405" i="8"/>
  <c r="CH296" i="8"/>
  <c r="CG374" i="8"/>
  <c r="CG461" i="8"/>
  <c r="CI441" i="8"/>
  <c r="CG138" i="8"/>
  <c r="CG509" i="8"/>
  <c r="CH570" i="8"/>
  <c r="CI535" i="8"/>
  <c r="CH571" i="8"/>
  <c r="CH461" i="8"/>
  <c r="CG206" i="8"/>
  <c r="CG407" i="8"/>
  <c r="CH148" i="8"/>
  <c r="CJ387" i="8"/>
  <c r="CG405" i="8"/>
  <c r="CI117" i="8"/>
  <c r="CI458" i="8"/>
  <c r="CI537" i="8"/>
  <c r="CJ366" i="8"/>
  <c r="CH563" i="8"/>
  <c r="CG440" i="8"/>
  <c r="CJ296" i="8"/>
  <c r="CI461" i="8"/>
  <c r="CJ480" i="8"/>
  <c r="CI86" i="8"/>
  <c r="CJ310" i="8"/>
  <c r="CH572" i="8"/>
  <c r="CI415" i="8"/>
  <c r="CI119" i="8"/>
  <c r="CG247" i="8"/>
  <c r="CI311" i="8"/>
  <c r="CH460" i="8"/>
  <c r="CI185" i="8"/>
  <c r="CG249" i="8"/>
  <c r="CI158" i="8"/>
  <c r="CG364" i="8"/>
  <c r="CH369" i="8"/>
  <c r="CG482" i="8"/>
  <c r="CG452" i="8"/>
  <c r="CI492" i="8"/>
  <c r="CH535" i="8"/>
  <c r="CI199" i="8"/>
  <c r="CG122" i="8"/>
  <c r="CI106" i="8"/>
  <c r="CI85" i="8"/>
  <c r="CG149" i="8"/>
  <c r="CH245" i="8"/>
  <c r="CI309" i="8"/>
  <c r="CJ405" i="8"/>
  <c r="CG571" i="8"/>
  <c r="CH577" i="8"/>
  <c r="CJ343" i="8"/>
  <c r="CG373" i="8"/>
  <c r="CG117" i="8"/>
  <c r="CJ473" i="8"/>
  <c r="CG89" i="8"/>
  <c r="CJ573" i="8"/>
  <c r="CJ440" i="8"/>
  <c r="CI296" i="8"/>
  <c r="CG397" i="8"/>
  <c r="CI351" i="8"/>
  <c r="CH504" i="8"/>
  <c r="CJ415" i="8"/>
  <c r="CG306" i="8"/>
  <c r="CI197" i="8"/>
  <c r="CI512" i="8"/>
  <c r="CM411" i="8"/>
  <c r="CQ461" i="8" s="1"/>
  <c r="CM531" i="8"/>
  <c r="CH87" i="8"/>
  <c r="CH373" i="8"/>
  <c r="CI518" i="8"/>
  <c r="CQ478" i="8"/>
  <c r="CQ198" i="8"/>
  <c r="CQ202" i="8"/>
  <c r="CQ194" i="8"/>
  <c r="CO554" i="8"/>
  <c r="CQ191" i="8"/>
  <c r="CQ243" i="8"/>
  <c r="CQ223" i="8"/>
  <c r="CH439" i="8"/>
  <c r="CH583" i="8"/>
  <c r="CG439" i="8"/>
  <c r="CG185" i="8"/>
  <c r="CG183" i="8"/>
  <c r="CG460" i="8"/>
  <c r="CM301" i="8"/>
  <c r="CQ406" i="8" s="1"/>
  <c r="CK482" i="8"/>
  <c r="CO580" i="8" s="1"/>
  <c r="CK369" i="8"/>
  <c r="CM274" i="8"/>
  <c r="CK311" i="8"/>
  <c r="CK89" i="8"/>
  <c r="CO206" i="8" s="1"/>
  <c r="CI445" i="8"/>
  <c r="CI190" i="8"/>
  <c r="CI326" i="8"/>
  <c r="CG420" i="8"/>
  <c r="CH319" i="8"/>
  <c r="CG282" i="8"/>
  <c r="CH456" i="8"/>
  <c r="CG242" i="8"/>
  <c r="CI469" i="8"/>
  <c r="CH513" i="8"/>
  <c r="CG181" i="8"/>
  <c r="CG277" i="8"/>
  <c r="CH581" i="8"/>
  <c r="CG411" i="8"/>
  <c r="CH475" i="8"/>
  <c r="CG507" i="8"/>
  <c r="CG564" i="8"/>
  <c r="CG79" i="8"/>
  <c r="CH237" i="8"/>
  <c r="CI545" i="8"/>
  <c r="CG463" i="8"/>
  <c r="CM318" i="8"/>
  <c r="CH191" i="8"/>
  <c r="CI439" i="8"/>
  <c r="CH509" i="8"/>
  <c r="CG572" i="8"/>
  <c r="CH484" i="8"/>
  <c r="CH266" i="8"/>
  <c r="CG128" i="8"/>
  <c r="CH114" i="8"/>
  <c r="CG82" i="8"/>
  <c r="CG218" i="8"/>
  <c r="CH507" i="8"/>
  <c r="CG286" i="8"/>
  <c r="CK247" i="8"/>
  <c r="CQ197" i="8"/>
  <c r="CG158" i="8"/>
  <c r="CH70" i="8"/>
  <c r="CI247" i="8"/>
  <c r="CH121" i="8"/>
  <c r="CG313" i="8"/>
  <c r="CH545" i="8"/>
  <c r="CG568" i="8"/>
  <c r="CQ227" i="8"/>
  <c r="CI183" i="8"/>
  <c r="CH298" i="8"/>
  <c r="CH286" i="8"/>
  <c r="CO389" i="8"/>
  <c r="CM484" i="8"/>
  <c r="CK158" i="8"/>
  <c r="CK249" i="8"/>
  <c r="CO311" i="8" s="1"/>
  <c r="CI448" i="8"/>
  <c r="CG254" i="8"/>
  <c r="CG154" i="8"/>
  <c r="CI148" i="8"/>
  <c r="CI180" i="8"/>
  <c r="CI244" i="8"/>
  <c r="CG416" i="8"/>
  <c r="CG87" i="8"/>
  <c r="CI150" i="8"/>
  <c r="CH370" i="8"/>
  <c r="CH551" i="8"/>
  <c r="CH333" i="8"/>
  <c r="CI525" i="8"/>
  <c r="CG484" i="8"/>
  <c r="CG583" i="8"/>
  <c r="CG548" i="8"/>
  <c r="CQ250" i="8"/>
  <c r="CG336" i="8"/>
  <c r="CI481" i="8"/>
  <c r="CI142" i="8"/>
  <c r="CI341" i="8"/>
  <c r="CH565" i="8"/>
  <c r="CH482" i="8"/>
  <c r="CG119" i="8"/>
  <c r="CG567" i="8"/>
  <c r="CH399" i="8"/>
  <c r="CH443" i="8"/>
  <c r="CH584" i="8"/>
  <c r="CI335" i="8"/>
  <c r="CG403" i="8"/>
  <c r="CI572" i="8"/>
  <c r="CG479" i="8"/>
  <c r="CI286" i="8"/>
  <c r="CG244" i="8"/>
  <c r="CG344" i="8"/>
  <c r="CO527" i="8"/>
  <c r="CO450" i="8"/>
  <c r="CK364" i="8"/>
  <c r="CK322" i="8"/>
  <c r="CO394" i="8" s="1"/>
  <c r="CK119" i="8"/>
  <c r="CO211" i="8" s="1"/>
  <c r="CK185" i="8"/>
  <c r="CO246" i="8" s="1"/>
  <c r="CG174" i="8"/>
  <c r="CH424" i="8"/>
  <c r="CH553" i="8"/>
  <c r="CH229" i="8"/>
  <c r="CG337" i="8"/>
  <c r="CG369" i="8"/>
  <c r="CH279" i="8"/>
  <c r="CI443" i="8"/>
  <c r="CH435" i="8"/>
  <c r="CH448" i="8"/>
  <c r="CH240" i="8"/>
  <c r="CH472" i="8"/>
  <c r="CI126" i="8"/>
  <c r="CO438" i="8"/>
  <c r="CG133" i="8"/>
  <c r="CH343" i="8"/>
  <c r="CG400" i="8"/>
  <c r="CH128" i="8"/>
  <c r="CI160" i="8"/>
  <c r="CI192" i="8"/>
  <c r="CI98" i="8"/>
  <c r="CG412" i="8"/>
  <c r="CI231" i="8"/>
  <c r="CH311" i="8"/>
  <c r="CI516" i="8"/>
  <c r="CH335" i="8"/>
  <c r="CI367" i="8"/>
  <c r="CG399" i="8"/>
  <c r="CG431" i="8"/>
  <c r="CH463" i="8"/>
  <c r="CH552" i="8"/>
  <c r="CG584" i="8"/>
  <c r="CG343" i="8"/>
  <c r="CI301" i="8"/>
  <c r="CG319" i="8"/>
  <c r="CG422" i="8"/>
  <c r="CI154" i="8"/>
  <c r="CG441" i="8"/>
  <c r="CI560" i="8"/>
  <c r="CH364" i="8"/>
  <c r="CG435" i="8"/>
  <c r="CG475" i="8"/>
  <c r="CG472" i="8"/>
  <c r="CI583" i="8"/>
  <c r="CG419" i="8"/>
  <c r="CI266" i="8"/>
  <c r="CO480" i="8"/>
  <c r="CM560" i="8"/>
  <c r="CQ568" i="8" s="1"/>
  <c r="CO341" i="8"/>
  <c r="CO365" i="8"/>
  <c r="CK460" i="8"/>
  <c r="CO532" i="8" s="1"/>
  <c r="CH377" i="8"/>
  <c r="CG388" i="8"/>
  <c r="CG449" i="8"/>
  <c r="CH412" i="8"/>
  <c r="CH281" i="8"/>
  <c r="CG456" i="8"/>
  <c r="CH568" i="8"/>
  <c r="CH344" i="8"/>
  <c r="CO555" i="8"/>
  <c r="CM518" i="8"/>
  <c r="CO479" i="8"/>
  <c r="CG375" i="8"/>
  <c r="CH183" i="8"/>
  <c r="CI270" i="8"/>
  <c r="CH246" i="8"/>
  <c r="CI549" i="8"/>
  <c r="CI234" i="8"/>
  <c r="CG266" i="8"/>
  <c r="CI344" i="8"/>
  <c r="CI482" i="8"/>
  <c r="CI109" i="8"/>
  <c r="CI173" i="8"/>
  <c r="CG301" i="8"/>
  <c r="CI336" i="8"/>
  <c r="CI369" i="8"/>
  <c r="CH403" i="8"/>
  <c r="CG109" i="8"/>
  <c r="CI191" i="8"/>
  <c r="CH282" i="8"/>
  <c r="CI138" i="8"/>
  <c r="CI472" i="8"/>
  <c r="CG190" i="8"/>
  <c r="CO514" i="8"/>
  <c r="CI102" i="8"/>
  <c r="CG102" i="8"/>
  <c r="CI299" i="8"/>
  <c r="CJ299" i="8"/>
  <c r="CG299" i="8"/>
  <c r="CH299" i="8"/>
  <c r="CH78" i="8"/>
  <c r="CJ78" i="8"/>
  <c r="CH88" i="8"/>
  <c r="CG88" i="8"/>
  <c r="CI88" i="8"/>
  <c r="CJ88" i="8"/>
  <c r="CG216" i="8"/>
  <c r="CI216" i="8"/>
  <c r="CH216" i="8"/>
  <c r="CJ216" i="8"/>
  <c r="CG195" i="8"/>
  <c r="CH195" i="8"/>
  <c r="CI195" i="8"/>
  <c r="CJ195" i="8"/>
  <c r="CI338" i="8"/>
  <c r="CH338" i="8"/>
  <c r="CI349" i="8"/>
  <c r="CH349" i="8"/>
  <c r="CI470" i="8"/>
  <c r="CJ470" i="8"/>
  <c r="CG470" i="8"/>
  <c r="CI193" i="8"/>
  <c r="CH193" i="8"/>
  <c r="CJ193" i="8"/>
  <c r="CG321" i="8"/>
  <c r="CI321" i="8"/>
  <c r="CQ211" i="8"/>
  <c r="CJ423" i="8"/>
  <c r="CI488" i="8"/>
  <c r="CG210" i="8"/>
  <c r="CG131" i="8"/>
  <c r="CH131" i="8"/>
  <c r="CI131" i="8"/>
  <c r="CJ131" i="8"/>
  <c r="CH251" i="8"/>
  <c r="CJ251" i="8"/>
  <c r="CG251" i="8"/>
  <c r="CI251" i="8"/>
  <c r="CI291" i="8"/>
  <c r="CJ291" i="8"/>
  <c r="CG291" i="8"/>
  <c r="CH291" i="8"/>
  <c r="CJ421" i="8"/>
  <c r="CH421" i="8"/>
  <c r="CG421" i="8"/>
  <c r="CI421" i="8"/>
  <c r="CI80" i="8"/>
  <c r="CJ80" i="8"/>
  <c r="CH80" i="8"/>
  <c r="CG80" i="8"/>
  <c r="CH112" i="8"/>
  <c r="CI112" i="8"/>
  <c r="CJ112" i="8"/>
  <c r="CG112" i="8"/>
  <c r="CH144" i="8"/>
  <c r="CI144" i="8"/>
  <c r="CJ144" i="8"/>
  <c r="CG144" i="8"/>
  <c r="CJ176" i="8"/>
  <c r="CG176" i="8"/>
  <c r="CH208" i="8"/>
  <c r="CG208" i="8"/>
  <c r="CH272" i="8"/>
  <c r="CG272" i="8"/>
  <c r="CH304" i="8"/>
  <c r="CJ304" i="8"/>
  <c r="CG304" i="8"/>
  <c r="CI304" i="8"/>
  <c r="CJ401" i="8"/>
  <c r="CI401" i="8"/>
  <c r="CH401" i="8"/>
  <c r="CG401" i="8"/>
  <c r="CH82" i="8"/>
  <c r="CI82" i="8"/>
  <c r="CG163" i="8"/>
  <c r="CJ163" i="8"/>
  <c r="CI163" i="8"/>
  <c r="CH163" i="8"/>
  <c r="CI227" i="8"/>
  <c r="CJ227" i="8"/>
  <c r="CG227" i="8"/>
  <c r="CH227" i="8"/>
  <c r="CJ393" i="8"/>
  <c r="CI393" i="8"/>
  <c r="CH393" i="8"/>
  <c r="CG393" i="8"/>
  <c r="CG457" i="8"/>
  <c r="CH457" i="8"/>
  <c r="CJ457" i="8"/>
  <c r="CI457" i="8"/>
  <c r="CJ111" i="8"/>
  <c r="CH111" i="8"/>
  <c r="CG111" i="8"/>
  <c r="CG147" i="8"/>
  <c r="CJ147" i="8"/>
  <c r="CH147" i="8"/>
  <c r="CI147" i="8"/>
  <c r="CJ330" i="8"/>
  <c r="CH330" i="8"/>
  <c r="CG330" i="8"/>
  <c r="CI330" i="8"/>
  <c r="CI547" i="8"/>
  <c r="CJ547" i="8"/>
  <c r="CG547" i="8"/>
  <c r="CH547" i="8"/>
  <c r="CH489" i="8"/>
  <c r="CJ489" i="8"/>
  <c r="CI489" i="8"/>
  <c r="CG489" i="8"/>
  <c r="CH398" i="8"/>
  <c r="CI398" i="8"/>
  <c r="CG398" i="8"/>
  <c r="CJ398" i="8"/>
  <c r="CI430" i="8"/>
  <c r="CH430" i="8"/>
  <c r="CJ430" i="8"/>
  <c r="CG430" i="8"/>
  <c r="CJ462" i="8"/>
  <c r="CI462" i="8"/>
  <c r="CG462" i="8"/>
  <c r="CJ494" i="8"/>
  <c r="CH494" i="8"/>
  <c r="CG494" i="8"/>
  <c r="CI494" i="8"/>
  <c r="CJ476" i="8"/>
  <c r="CG476" i="8"/>
  <c r="CI476" i="8"/>
  <c r="CG477" i="8"/>
  <c r="CI477" i="8"/>
  <c r="CH477" i="8"/>
  <c r="CH524" i="8"/>
  <c r="CG524" i="8"/>
  <c r="CJ579" i="8"/>
  <c r="CH579" i="8"/>
  <c r="CI579" i="8"/>
  <c r="CI365" i="8"/>
  <c r="CJ568" i="8"/>
  <c r="CQ241" i="8"/>
  <c r="CI96" i="8"/>
  <c r="CH133" i="8"/>
  <c r="CH280" i="8"/>
  <c r="CH302" i="8"/>
  <c r="CQ264" i="8"/>
  <c r="CJ399" i="8"/>
  <c r="CJ262" i="8"/>
  <c r="CI262" i="8"/>
  <c r="CI496" i="8"/>
  <c r="CJ348" i="8"/>
  <c r="CJ312" i="8"/>
  <c r="CJ576" i="8"/>
  <c r="CH223" i="8"/>
  <c r="CJ127" i="8"/>
  <c r="CQ238" i="8"/>
  <c r="CQ470" i="8"/>
  <c r="CI337" i="8"/>
  <c r="CH488" i="8"/>
  <c r="CG360" i="8"/>
  <c r="CQ221" i="8"/>
  <c r="CH554" i="8"/>
  <c r="CJ349" i="8"/>
  <c r="CI533" i="8"/>
  <c r="CG437" i="8"/>
  <c r="CG576" i="8"/>
  <c r="CQ201" i="8"/>
  <c r="CG423" i="8"/>
  <c r="CI377" i="8"/>
  <c r="CG281" i="8"/>
  <c r="CH217" i="8"/>
  <c r="CJ121" i="8"/>
  <c r="CH358" i="8"/>
  <c r="CH215" i="8"/>
  <c r="CI151" i="8"/>
  <c r="CQ256" i="8"/>
  <c r="CH391" i="8"/>
  <c r="CI487" i="8"/>
  <c r="CH562" i="8"/>
  <c r="CJ524" i="8"/>
  <c r="CH396" i="8"/>
  <c r="CH356" i="8"/>
  <c r="CQ207" i="8"/>
  <c r="CH170" i="8"/>
  <c r="CJ580" i="8"/>
  <c r="CI584" i="8"/>
  <c r="CH516" i="8"/>
  <c r="CG178" i="8"/>
  <c r="CH580" i="8"/>
  <c r="CJ512" i="8"/>
  <c r="CI384" i="8"/>
  <c r="CI120" i="8"/>
  <c r="CG320" i="8"/>
  <c r="CQ246" i="8"/>
  <c r="CG351" i="8"/>
  <c r="CI240" i="8"/>
  <c r="CI536" i="8"/>
  <c r="CG376" i="8"/>
  <c r="CQ222" i="8"/>
  <c r="CG415" i="8"/>
  <c r="CI479" i="8"/>
  <c r="CG558" i="8"/>
  <c r="CQ193" i="8"/>
  <c r="CQ199" i="8"/>
  <c r="CH409" i="8"/>
  <c r="CI69" i="8"/>
  <c r="CG99" i="8"/>
  <c r="CH99" i="8"/>
  <c r="CJ99" i="8"/>
  <c r="CI99" i="8"/>
  <c r="CJ167" i="8"/>
  <c r="CG167" i="8"/>
  <c r="CI167" i="8"/>
  <c r="CJ294" i="8"/>
  <c r="CH294" i="8"/>
  <c r="CI346" i="8"/>
  <c r="CH346" i="8"/>
  <c r="CJ346" i="8"/>
  <c r="CG346" i="8"/>
  <c r="CI436" i="8"/>
  <c r="CH436" i="8"/>
  <c r="CG436" i="8"/>
  <c r="CJ436" i="8"/>
  <c r="CJ361" i="8"/>
  <c r="CI361" i="8"/>
  <c r="CG361" i="8"/>
  <c r="CH361" i="8"/>
  <c r="CI75" i="8"/>
  <c r="CH75" i="8"/>
  <c r="CJ75" i="8"/>
  <c r="CG75" i="8"/>
  <c r="CI207" i="8"/>
  <c r="CG207" i="8"/>
  <c r="CH207" i="8"/>
  <c r="CI413" i="8"/>
  <c r="CG413" i="8"/>
  <c r="CG116" i="8"/>
  <c r="CH116" i="8"/>
  <c r="CJ116" i="8"/>
  <c r="CI116" i="8"/>
  <c r="CH212" i="8"/>
  <c r="CJ212" i="8"/>
  <c r="CI276" i="8"/>
  <c r="CJ276" i="8"/>
  <c r="CH276" i="8"/>
  <c r="CG276" i="8"/>
  <c r="CJ308" i="8"/>
  <c r="CH308" i="8"/>
  <c r="CG308" i="8"/>
  <c r="CI308" i="8"/>
  <c r="CI166" i="8"/>
  <c r="CH166" i="8"/>
  <c r="CH323" i="8"/>
  <c r="CI323" i="8"/>
  <c r="CJ323" i="8"/>
  <c r="CG323" i="8"/>
  <c r="CG115" i="8"/>
  <c r="CH115" i="8"/>
  <c r="CJ115" i="8"/>
  <c r="CI115" i="8"/>
  <c r="CI218" i="8"/>
  <c r="CJ218" i="8"/>
  <c r="CI250" i="8"/>
  <c r="CJ250" i="8"/>
  <c r="CG283" i="8"/>
  <c r="CJ283" i="8"/>
  <c r="CH283" i="8"/>
  <c r="CI283" i="8"/>
  <c r="CJ497" i="8"/>
  <c r="CG497" i="8"/>
  <c r="CI497" i="8"/>
  <c r="CH497" i="8"/>
  <c r="CJ402" i="8"/>
  <c r="CH402" i="8"/>
  <c r="CG402" i="8"/>
  <c r="CI402" i="8"/>
  <c r="CJ434" i="8"/>
  <c r="CI434" i="8"/>
  <c r="CG434" i="8"/>
  <c r="CH434" i="8"/>
  <c r="CJ466" i="8"/>
  <c r="CG466" i="8"/>
  <c r="CI466" i="8"/>
  <c r="CH466" i="8"/>
  <c r="CI498" i="8"/>
  <c r="CG498" i="8"/>
  <c r="CJ498" i="8"/>
  <c r="CH498" i="8"/>
  <c r="CG530" i="8"/>
  <c r="CH530" i="8"/>
  <c r="CJ530" i="8"/>
  <c r="CI530" i="8"/>
  <c r="CH93" i="8"/>
  <c r="CG93" i="8"/>
  <c r="CI93" i="8"/>
  <c r="CJ93" i="8"/>
  <c r="CJ125" i="8"/>
  <c r="CI125" i="8"/>
  <c r="CH125" i="8"/>
  <c r="CG125" i="8"/>
  <c r="CH157" i="8"/>
  <c r="CG157" i="8"/>
  <c r="CI157" i="8"/>
  <c r="CJ157" i="8"/>
  <c r="CJ189" i="8"/>
  <c r="CI189" i="8"/>
  <c r="CH189" i="8"/>
  <c r="CG189" i="8"/>
  <c r="CH221" i="8"/>
  <c r="CJ221" i="8"/>
  <c r="CI221" i="8"/>
  <c r="CG221" i="8"/>
  <c r="CI253" i="8"/>
  <c r="CJ253" i="8"/>
  <c r="CH253" i="8"/>
  <c r="CG253" i="8"/>
  <c r="CH285" i="8"/>
  <c r="CI285" i="8"/>
  <c r="CJ285" i="8"/>
  <c r="CG285" i="8"/>
  <c r="CJ317" i="8"/>
  <c r="CH317" i="8"/>
  <c r="CJ529" i="8"/>
  <c r="CH529" i="8"/>
  <c r="CI529" i="8"/>
  <c r="CG529" i="8"/>
  <c r="CH355" i="8"/>
  <c r="CI355" i="8"/>
  <c r="CG355" i="8"/>
  <c r="CJ355" i="8"/>
  <c r="CJ419" i="8"/>
  <c r="CI419" i="8"/>
  <c r="CH451" i="8"/>
  <c r="CI451" i="8"/>
  <c r="CG451" i="8"/>
  <c r="CJ451" i="8"/>
  <c r="CG483" i="8"/>
  <c r="CJ483" i="8"/>
  <c r="CI483" i="8"/>
  <c r="CH483" i="8"/>
  <c r="CI515" i="8"/>
  <c r="CG515" i="8"/>
  <c r="CH515" i="8"/>
  <c r="CI550" i="8"/>
  <c r="CG550" i="8"/>
  <c r="CH550" i="8"/>
  <c r="CJ550" i="8"/>
  <c r="CI540" i="8"/>
  <c r="CH540" i="8"/>
  <c r="CG540" i="8"/>
  <c r="CH493" i="8"/>
  <c r="CH336" i="8"/>
  <c r="CH359" i="8"/>
  <c r="CJ461" i="8"/>
  <c r="CJ333" i="8"/>
  <c r="CH77" i="8"/>
  <c r="CH230" i="8"/>
  <c r="CJ557" i="8"/>
  <c r="CQ273" i="8"/>
  <c r="CH96" i="8"/>
  <c r="CG69" i="8"/>
  <c r="CH277" i="8"/>
  <c r="CG312" i="8"/>
  <c r="CG545" i="8"/>
  <c r="CJ326" i="8"/>
  <c r="CI90" i="8"/>
  <c r="CI431" i="8"/>
  <c r="CI387" i="8"/>
  <c r="CG294" i="8"/>
  <c r="CH496" i="8"/>
  <c r="CJ368" i="8"/>
  <c r="CI380" i="8"/>
  <c r="CG193" i="8"/>
  <c r="CJ287" i="8"/>
  <c r="CG223" i="8"/>
  <c r="CH127" i="8"/>
  <c r="CG577" i="8"/>
  <c r="CQ270" i="8"/>
  <c r="CQ208" i="8"/>
  <c r="CJ503" i="8"/>
  <c r="CJ337" i="8"/>
  <c r="CJ488" i="8"/>
  <c r="CI360" i="8"/>
  <c r="CQ253" i="8"/>
  <c r="CI382" i="8"/>
  <c r="CG317" i="8"/>
  <c r="CQ215" i="8"/>
  <c r="CJ533" i="8"/>
  <c r="CI405" i="8"/>
  <c r="CG309" i="8"/>
  <c r="CJ149" i="8"/>
  <c r="CQ247" i="8"/>
  <c r="CG302" i="8"/>
  <c r="CI576" i="8"/>
  <c r="CQ233" i="8"/>
  <c r="CQ451" i="8"/>
  <c r="CG192" i="8"/>
  <c r="CJ339" i="8"/>
  <c r="CG473" i="8"/>
  <c r="CG377" i="8"/>
  <c r="CI281" i="8"/>
  <c r="CH185" i="8"/>
  <c r="CI121" i="8"/>
  <c r="CG358" i="8"/>
  <c r="CG279" i="8"/>
  <c r="CQ267" i="8"/>
  <c r="CI391" i="8"/>
  <c r="CG487" i="8"/>
  <c r="CG562" i="8"/>
  <c r="CH326" i="8"/>
  <c r="CJ396" i="8"/>
  <c r="CQ187" i="8"/>
  <c r="CI302" i="8"/>
  <c r="CJ516" i="8"/>
  <c r="CH254" i="8"/>
  <c r="CH234" i="8"/>
  <c r="CH106" i="8"/>
  <c r="CJ170" i="8"/>
  <c r="CG520" i="8"/>
  <c r="CQ205" i="8"/>
  <c r="CJ207" i="8"/>
  <c r="CI188" i="8"/>
  <c r="CJ429" i="8"/>
  <c r="CI403" i="8"/>
  <c r="CH411" i="8"/>
  <c r="CI178" i="8"/>
  <c r="CI274" i="8"/>
  <c r="CG580" i="8"/>
  <c r="CG512" i="8"/>
  <c r="CG448" i="8"/>
  <c r="CJ384" i="8"/>
  <c r="CH120" i="8"/>
  <c r="CG240" i="8"/>
  <c r="CG503" i="8"/>
  <c r="CG150" i="8"/>
  <c r="CG246" i="8"/>
  <c r="CJ351" i="8"/>
  <c r="CI388" i="8"/>
  <c r="CI475" i="8"/>
  <c r="CQ244" i="8"/>
  <c r="CJ536" i="8"/>
  <c r="CI376" i="8"/>
  <c r="CQ254" i="8"/>
  <c r="CJ558" i="8"/>
  <c r="CJ158" i="8"/>
  <c r="CJ254" i="8"/>
  <c r="CG354" i="8"/>
  <c r="CQ225" i="8"/>
  <c r="CI226" i="8"/>
  <c r="CI370" i="8"/>
  <c r="CJ377" i="8"/>
  <c r="CH567" i="8"/>
  <c r="CG248" i="8"/>
  <c r="CH248" i="8"/>
  <c r="CJ248" i="8"/>
  <c r="CI248" i="8"/>
  <c r="CJ90" i="8"/>
  <c r="CG90" i="8"/>
  <c r="CG378" i="8"/>
  <c r="CH378" i="8"/>
  <c r="CJ378" i="8"/>
  <c r="CI378" i="8"/>
  <c r="CJ372" i="8"/>
  <c r="CI372" i="8"/>
  <c r="CH372" i="8"/>
  <c r="CG372" i="8"/>
  <c r="CI406" i="8"/>
  <c r="CJ406" i="8"/>
  <c r="CG406" i="8"/>
  <c r="CH406" i="8"/>
  <c r="CG534" i="8"/>
  <c r="CJ534" i="8"/>
  <c r="CI534" i="8"/>
  <c r="CH534" i="8"/>
  <c r="CI129" i="8"/>
  <c r="CJ129" i="8"/>
  <c r="CH129" i="8"/>
  <c r="CH257" i="8"/>
  <c r="CG257" i="8"/>
  <c r="CI257" i="8"/>
  <c r="CH555" i="8"/>
  <c r="CI555" i="8"/>
  <c r="CJ555" i="8"/>
  <c r="CG555" i="8"/>
  <c r="CG429" i="8"/>
  <c r="CH557" i="8"/>
  <c r="CQ235" i="8"/>
  <c r="CH312" i="8"/>
  <c r="CQ239" i="8"/>
  <c r="CI295" i="8"/>
  <c r="CJ295" i="8"/>
  <c r="CH295" i="8"/>
  <c r="CJ124" i="8"/>
  <c r="CG124" i="8"/>
  <c r="CI124" i="8"/>
  <c r="CH124" i="8"/>
  <c r="CG220" i="8"/>
  <c r="CI220" i="8"/>
  <c r="CJ220" i="8"/>
  <c r="CH220" i="8"/>
  <c r="CI316" i="8"/>
  <c r="CG316" i="8"/>
  <c r="CJ316" i="8"/>
  <c r="CH316" i="8"/>
  <c r="CJ381" i="8"/>
  <c r="CI381" i="8"/>
  <c r="CI198" i="8"/>
  <c r="CG198" i="8"/>
  <c r="CJ198" i="8"/>
  <c r="CG290" i="8"/>
  <c r="CH290" i="8"/>
  <c r="CH410" i="8"/>
  <c r="CG410" i="8"/>
  <c r="CJ410" i="8"/>
  <c r="CI410" i="8"/>
  <c r="CG506" i="8"/>
  <c r="CJ506" i="8"/>
  <c r="CH506" i="8"/>
  <c r="CI506" i="8"/>
  <c r="CH165" i="8"/>
  <c r="CG165" i="8"/>
  <c r="CI165" i="8"/>
  <c r="CH261" i="8"/>
  <c r="CJ261" i="8"/>
  <c r="CG331" i="8"/>
  <c r="CH331" i="8"/>
  <c r="CI331" i="8"/>
  <c r="CJ331" i="8"/>
  <c r="CH427" i="8"/>
  <c r="CI427" i="8"/>
  <c r="CJ427" i="8"/>
  <c r="CG427" i="8"/>
  <c r="CG523" i="8"/>
  <c r="CJ523" i="8"/>
  <c r="CH523" i="8"/>
  <c r="CQ283" i="8"/>
  <c r="CQ196" i="8"/>
  <c r="CG557" i="8"/>
  <c r="CG533" i="8"/>
  <c r="CI280" i="8"/>
  <c r="CH444" i="8"/>
  <c r="CH293" i="8"/>
  <c r="CG129" i="8"/>
  <c r="CG287" i="8"/>
  <c r="CJ577" i="8"/>
  <c r="CI328" i="8"/>
  <c r="CG70" i="8"/>
  <c r="CG267" i="8"/>
  <c r="CJ267" i="8"/>
  <c r="CI267" i="8"/>
  <c r="CH267" i="8"/>
  <c r="CI453" i="8"/>
  <c r="CH453" i="8"/>
  <c r="CG453" i="8"/>
  <c r="CJ453" i="8"/>
  <c r="CJ187" i="8"/>
  <c r="CH187" i="8"/>
  <c r="CI187" i="8"/>
  <c r="CG187" i="8"/>
  <c r="CG160" i="8"/>
  <c r="CJ160" i="8"/>
  <c r="CG256" i="8"/>
  <c r="CJ256" i="8"/>
  <c r="CG243" i="8"/>
  <c r="CJ243" i="8"/>
  <c r="CH243" i="8"/>
  <c r="CI243" i="8"/>
  <c r="CI130" i="8"/>
  <c r="CJ130" i="8"/>
  <c r="CG130" i="8"/>
  <c r="CH263" i="8"/>
  <c r="CJ263" i="8"/>
  <c r="CG263" i="8"/>
  <c r="CJ341" i="8"/>
  <c r="CG341" i="8"/>
  <c r="CG414" i="8"/>
  <c r="CI414" i="8"/>
  <c r="CJ414" i="8"/>
  <c r="CH414" i="8"/>
  <c r="CH510" i="8"/>
  <c r="CI510" i="8"/>
  <c r="CG510" i="8"/>
  <c r="CJ510" i="8"/>
  <c r="CJ73" i="8"/>
  <c r="CI73" i="8"/>
  <c r="CG73" i="8"/>
  <c r="CH73" i="8"/>
  <c r="CJ169" i="8"/>
  <c r="CG169" i="8"/>
  <c r="CH169" i="8"/>
  <c r="CI169" i="8"/>
  <c r="CG265" i="8"/>
  <c r="CH265" i="8"/>
  <c r="CI265" i="8"/>
  <c r="CJ265" i="8"/>
  <c r="CJ559" i="8"/>
  <c r="CI559" i="8"/>
  <c r="CJ495" i="8"/>
  <c r="CI495" i="8"/>
  <c r="CI552" i="8"/>
  <c r="CG552" i="8"/>
  <c r="CI256" i="8"/>
  <c r="CI523" i="8"/>
  <c r="CH192" i="8"/>
  <c r="CQ501" i="8"/>
  <c r="CQ213" i="8"/>
  <c r="CH559" i="8"/>
  <c r="CI568" i="8"/>
  <c r="CG366" i="8"/>
  <c r="CJ89" i="8"/>
  <c r="CH247" i="8"/>
  <c r="CI519" i="8"/>
  <c r="CI428" i="8"/>
  <c r="CQ219" i="8"/>
  <c r="CH202" i="8"/>
  <c r="CI111" i="8"/>
  <c r="CG541" i="8"/>
  <c r="CJ210" i="8"/>
  <c r="CH569" i="8"/>
  <c r="CQ212" i="8"/>
  <c r="CH383" i="8"/>
  <c r="CI511" i="8"/>
  <c r="CJ452" i="8"/>
  <c r="CH83" i="8"/>
  <c r="CJ83" i="8"/>
  <c r="CI83" i="8"/>
  <c r="CG83" i="8"/>
  <c r="CJ123" i="8"/>
  <c r="CH123" i="8"/>
  <c r="CI123" i="8"/>
  <c r="CG123" i="8"/>
  <c r="CI404" i="8"/>
  <c r="CH404" i="8"/>
  <c r="CG404" i="8"/>
  <c r="CJ404" i="8"/>
  <c r="CG542" i="8"/>
  <c r="CH542" i="8"/>
  <c r="CJ417" i="8"/>
  <c r="CI417" i="8"/>
  <c r="CJ139" i="8"/>
  <c r="CG139" i="8"/>
  <c r="CH139" i="8"/>
  <c r="CI139" i="8"/>
  <c r="CI68" i="8"/>
  <c r="CJ68" i="8"/>
  <c r="CH68" i="8"/>
  <c r="CG68" i="8"/>
  <c r="CG100" i="8"/>
  <c r="CJ100" i="8"/>
  <c r="CH100" i="8"/>
  <c r="CI100" i="8"/>
  <c r="CG132" i="8"/>
  <c r="CI132" i="8"/>
  <c r="CJ132" i="8"/>
  <c r="CH132" i="8"/>
  <c r="CG164" i="8"/>
  <c r="CI164" i="8"/>
  <c r="CH164" i="8"/>
  <c r="CJ164" i="8"/>
  <c r="CI196" i="8"/>
  <c r="CJ196" i="8"/>
  <c r="CG196" i="8"/>
  <c r="CH196" i="8"/>
  <c r="CG228" i="8"/>
  <c r="CJ228" i="8"/>
  <c r="CH228" i="8"/>
  <c r="CI228" i="8"/>
  <c r="CH260" i="8"/>
  <c r="CJ260" i="8"/>
  <c r="CI260" i="8"/>
  <c r="CG260" i="8"/>
  <c r="CG292" i="8"/>
  <c r="CI292" i="8"/>
  <c r="CH292" i="8"/>
  <c r="CJ292" i="8"/>
  <c r="CJ324" i="8"/>
  <c r="CG324" i="8"/>
  <c r="CI324" i="8"/>
  <c r="CI71" i="8"/>
  <c r="CH71" i="8"/>
  <c r="CJ71" i="8"/>
  <c r="CH445" i="8"/>
  <c r="CJ445" i="8"/>
  <c r="CI135" i="8"/>
  <c r="CJ135" i="8"/>
  <c r="CH135" i="8"/>
  <c r="CH314" i="8"/>
  <c r="CG314" i="8"/>
  <c r="CJ357" i="8"/>
  <c r="CG357" i="8"/>
  <c r="CH357" i="8"/>
  <c r="CI357" i="8"/>
  <c r="CJ465" i="8"/>
  <c r="CI465" i="8"/>
  <c r="CG465" i="8"/>
  <c r="CH465" i="8"/>
  <c r="CH521" i="8"/>
  <c r="CJ521" i="8"/>
  <c r="CG521" i="8"/>
  <c r="CI521" i="8"/>
  <c r="CJ386" i="8"/>
  <c r="CG386" i="8"/>
  <c r="CI386" i="8"/>
  <c r="CH386" i="8"/>
  <c r="CJ418" i="8"/>
  <c r="CH418" i="8"/>
  <c r="CI418" i="8"/>
  <c r="CG418" i="8"/>
  <c r="CJ450" i="8"/>
  <c r="CH450" i="8"/>
  <c r="CI450" i="8"/>
  <c r="CG450" i="8"/>
  <c r="CI514" i="8"/>
  <c r="CJ514" i="8"/>
  <c r="CG514" i="8"/>
  <c r="CH514" i="8"/>
  <c r="CH205" i="8"/>
  <c r="CG205" i="8"/>
  <c r="CJ467" i="8"/>
  <c r="CG467" i="8"/>
  <c r="CI499" i="8"/>
  <c r="CJ499" i="8"/>
  <c r="CH531" i="8"/>
  <c r="CI531" i="8"/>
  <c r="CH556" i="8"/>
  <c r="CI556" i="8"/>
  <c r="CJ556" i="8"/>
  <c r="CG556" i="8"/>
  <c r="CJ271" i="8"/>
  <c r="CG349" i="8"/>
  <c r="CG289" i="8"/>
  <c r="CH256" i="8"/>
  <c r="CI373" i="8"/>
  <c r="CI464" i="8"/>
  <c r="CH525" i="8"/>
  <c r="CJ397" i="8"/>
  <c r="CH269" i="8"/>
  <c r="CI141" i="8"/>
  <c r="CI272" i="8"/>
  <c r="CI70" i="8"/>
  <c r="CQ290" i="8"/>
  <c r="CQ260" i="8"/>
  <c r="CG367" i="8"/>
  <c r="CJ583" i="8"/>
  <c r="CJ552" i="8"/>
  <c r="CQ203" i="8"/>
  <c r="CH176" i="8"/>
  <c r="CJ174" i="8"/>
  <c r="CG554" i="8"/>
  <c r="CG495" i="8"/>
  <c r="CJ102" i="8"/>
  <c r="CH432" i="8"/>
  <c r="CH180" i="8"/>
  <c r="CQ245" i="8"/>
  <c r="CJ165" i="8"/>
  <c r="CH181" i="8"/>
  <c r="CI565" i="8"/>
  <c r="CH321" i="8"/>
  <c r="CH255" i="8"/>
  <c r="CJ159" i="8"/>
  <c r="CG95" i="8"/>
  <c r="CH382" i="8"/>
  <c r="CJ545" i="8"/>
  <c r="CJ424" i="8"/>
  <c r="CJ180" i="8"/>
  <c r="CG445" i="8"/>
  <c r="CG85" i="8"/>
  <c r="CQ255" i="8"/>
  <c r="CH469" i="8"/>
  <c r="CJ213" i="8"/>
  <c r="CJ85" i="8"/>
  <c r="CH353" i="8"/>
  <c r="CQ218" i="8"/>
  <c r="CJ542" i="8"/>
  <c r="CI186" i="8"/>
  <c r="CQ252" i="8"/>
  <c r="CG559" i="8"/>
  <c r="CG380" i="8"/>
  <c r="CG371" i="8"/>
  <c r="CI505" i="8"/>
  <c r="CJ441" i="8"/>
  <c r="CJ526" i="8"/>
  <c r="CJ313" i="8"/>
  <c r="CH249" i="8"/>
  <c r="CG153" i="8"/>
  <c r="CG311" i="8"/>
  <c r="CG151" i="8"/>
  <c r="CI87" i="8"/>
  <c r="CJ455" i="8"/>
  <c r="CG519" i="8"/>
  <c r="CJ166" i="8"/>
  <c r="CI581" i="8"/>
  <c r="CI567" i="8"/>
  <c r="CG428" i="8"/>
  <c r="CH332" i="8"/>
  <c r="CI551" i="8"/>
  <c r="CI420" i="8"/>
  <c r="CH561" i="8"/>
  <c r="CH539" i="8"/>
  <c r="CJ138" i="8"/>
  <c r="CJ234" i="8"/>
  <c r="CG335" i="8"/>
  <c r="CG392" i="8"/>
  <c r="CI507" i="8"/>
  <c r="CJ541" i="8"/>
  <c r="CI128" i="8"/>
  <c r="CG269" i="8"/>
  <c r="CQ204" i="8"/>
  <c r="CH467" i="8"/>
  <c r="CI114" i="8"/>
  <c r="CH242" i="8"/>
  <c r="CJ306" i="8"/>
  <c r="CI546" i="8"/>
  <c r="CI480" i="8"/>
  <c r="CI416" i="8"/>
  <c r="CJ352" i="8"/>
  <c r="CH320" i="8"/>
  <c r="CJ86" i="8"/>
  <c r="CG214" i="8"/>
  <c r="CG310" i="8"/>
  <c r="CQ249" i="8"/>
  <c r="CH84" i="8"/>
  <c r="CG539" i="8"/>
  <c r="CG504" i="8"/>
  <c r="CH574" i="8"/>
  <c r="CJ411" i="8"/>
  <c r="CI314" i="8"/>
  <c r="CG126" i="8"/>
  <c r="CQ248" i="8"/>
  <c r="CG383" i="8"/>
  <c r="CH447" i="8"/>
  <c r="CJ511" i="8"/>
  <c r="CI94" i="8"/>
  <c r="CJ190" i="8"/>
  <c r="CJ318" i="8"/>
  <c r="CG579" i="8"/>
  <c r="CH367" i="8"/>
  <c r="CJ537" i="8"/>
  <c r="CJ153" i="8"/>
  <c r="CG396" i="8"/>
  <c r="CJ420" i="8"/>
  <c r="CI259" i="8"/>
  <c r="CJ259" i="8"/>
  <c r="CH259" i="8"/>
  <c r="CG259" i="8"/>
  <c r="CG184" i="8"/>
  <c r="CI184" i="8"/>
  <c r="CH184" i="8"/>
  <c r="CJ184" i="8"/>
  <c r="CI235" i="8"/>
  <c r="CJ235" i="8"/>
  <c r="CG235" i="8"/>
  <c r="CH235" i="8"/>
  <c r="CG118" i="8"/>
  <c r="CJ118" i="8"/>
  <c r="CH502" i="8"/>
  <c r="CG502" i="8"/>
  <c r="CJ502" i="8"/>
  <c r="CI502" i="8"/>
  <c r="CJ97" i="8"/>
  <c r="CH97" i="8"/>
  <c r="CI97" i="8"/>
  <c r="CG225" i="8"/>
  <c r="CJ225" i="8"/>
  <c r="CH225" i="8"/>
  <c r="CJ544" i="8"/>
  <c r="CG544" i="8"/>
  <c r="CG359" i="8"/>
  <c r="CI554" i="8"/>
  <c r="CQ399" i="8"/>
  <c r="CQ240" i="8"/>
  <c r="CG328" i="8"/>
  <c r="CH487" i="8"/>
  <c r="CQ237" i="8"/>
  <c r="CJ120" i="8"/>
  <c r="CG107" i="8"/>
  <c r="CJ107" i="8"/>
  <c r="CH107" i="8"/>
  <c r="CI107" i="8"/>
  <c r="CJ385" i="8"/>
  <c r="CH385" i="8"/>
  <c r="CI444" i="8"/>
  <c r="CJ444" i="8"/>
  <c r="CI156" i="8"/>
  <c r="CH156" i="8"/>
  <c r="CG156" i="8"/>
  <c r="CJ156" i="8"/>
  <c r="CI252" i="8"/>
  <c r="CG252" i="8"/>
  <c r="CJ252" i="8"/>
  <c r="CH252" i="8"/>
  <c r="CH449" i="8"/>
  <c r="CI449" i="8"/>
  <c r="CJ238" i="8"/>
  <c r="CI238" i="8"/>
  <c r="CJ329" i="8"/>
  <c r="CH329" i="8"/>
  <c r="CG329" i="8"/>
  <c r="CI329" i="8"/>
  <c r="CG226" i="8"/>
  <c r="CH226" i="8"/>
  <c r="CH442" i="8"/>
  <c r="CG442" i="8"/>
  <c r="CJ442" i="8"/>
  <c r="CI442" i="8"/>
  <c r="CI538" i="8"/>
  <c r="CG538" i="8"/>
  <c r="CJ538" i="8"/>
  <c r="CH538" i="8"/>
  <c r="CI101" i="8"/>
  <c r="CJ101" i="8"/>
  <c r="CH101" i="8"/>
  <c r="CG293" i="8"/>
  <c r="CI293" i="8"/>
  <c r="CG395" i="8"/>
  <c r="CH395" i="8"/>
  <c r="CI395" i="8"/>
  <c r="CJ395" i="8"/>
  <c r="CJ491" i="8"/>
  <c r="CG491" i="8"/>
  <c r="CI491" i="8"/>
  <c r="CH491" i="8"/>
  <c r="CJ548" i="8"/>
  <c r="CI548" i="8"/>
  <c r="CH548" i="8"/>
  <c r="CJ133" i="8"/>
  <c r="CJ229" i="8"/>
  <c r="CJ359" i="8"/>
  <c r="CQ230" i="8"/>
  <c r="CH470" i="8"/>
  <c r="CI95" i="8"/>
  <c r="CQ272" i="8"/>
  <c r="CI423" i="8"/>
  <c r="CQ269" i="8"/>
  <c r="CQ210" i="8"/>
  <c r="CJ110" i="8"/>
  <c r="CI110" i="8"/>
  <c r="CH307" i="8"/>
  <c r="CJ307" i="8"/>
  <c r="CG307" i="8"/>
  <c r="CI307" i="8"/>
  <c r="CI298" i="8"/>
  <c r="CG298" i="8"/>
  <c r="CH224" i="8"/>
  <c r="CI224" i="8"/>
  <c r="CG224" i="8"/>
  <c r="CJ224" i="8"/>
  <c r="CG179" i="8"/>
  <c r="CH179" i="8"/>
  <c r="CI179" i="8"/>
  <c r="CJ179" i="8"/>
  <c r="CH425" i="8"/>
  <c r="CI425" i="8"/>
  <c r="CJ425" i="8"/>
  <c r="CG425" i="8"/>
  <c r="CG203" i="8"/>
  <c r="CJ203" i="8"/>
  <c r="CI203" i="8"/>
  <c r="CH203" i="8"/>
  <c r="CJ446" i="8"/>
  <c r="CI446" i="8"/>
  <c r="CH446" i="8"/>
  <c r="CG446" i="8"/>
  <c r="CG105" i="8"/>
  <c r="CJ105" i="8"/>
  <c r="CH105" i="8"/>
  <c r="CI105" i="8"/>
  <c r="CG201" i="8"/>
  <c r="CH201" i="8"/>
  <c r="CI201" i="8"/>
  <c r="CJ201" i="8"/>
  <c r="CG297" i="8"/>
  <c r="CJ297" i="8"/>
  <c r="CH297" i="8"/>
  <c r="CI297" i="8"/>
  <c r="CJ527" i="8"/>
  <c r="CI527" i="8"/>
  <c r="CG432" i="8"/>
  <c r="CQ551" i="8"/>
  <c r="CI176" i="8"/>
  <c r="CI263" i="8"/>
  <c r="CG280" i="8"/>
  <c r="CG134" i="8"/>
  <c r="CH495" i="8"/>
  <c r="CJ70" i="8"/>
  <c r="CJ437" i="8"/>
  <c r="CJ321" i="8"/>
  <c r="CJ255" i="8"/>
  <c r="CH95" i="8"/>
  <c r="CG424" i="8"/>
  <c r="CJ477" i="8"/>
  <c r="CQ186" i="8"/>
  <c r="CQ220" i="8"/>
  <c r="CH476" i="8"/>
  <c r="CQ231" i="8"/>
  <c r="CH537" i="8"/>
  <c r="CI249" i="8"/>
  <c r="CH153" i="8"/>
  <c r="CH102" i="8"/>
  <c r="CI463" i="8"/>
  <c r="CI452" i="8"/>
  <c r="CJ335" i="8"/>
  <c r="CI424" i="8"/>
  <c r="CH431" i="8"/>
  <c r="CQ242" i="8"/>
  <c r="CQ217" i="8"/>
  <c r="CG382" i="8"/>
  <c r="CJ574" i="8"/>
  <c r="CQ216" i="8"/>
  <c r="CG447" i="8"/>
  <c r="CH94" i="8"/>
  <c r="CH366" i="8"/>
  <c r="CJ428" i="8"/>
  <c r="CG381" i="8"/>
  <c r="CI315" i="8"/>
  <c r="CH315" i="8"/>
  <c r="CJ315" i="8"/>
  <c r="CG315" i="8"/>
  <c r="CJ433" i="8"/>
  <c r="CI433" i="8"/>
  <c r="CG433" i="8"/>
  <c r="CH433" i="8"/>
  <c r="CG142" i="8"/>
  <c r="CJ142" i="8"/>
  <c r="CI194" i="8"/>
  <c r="CG194" i="8"/>
  <c r="CJ194" i="8"/>
  <c r="CJ72" i="8"/>
  <c r="CH72" i="8"/>
  <c r="CG104" i="8"/>
  <c r="CI104" i="8"/>
  <c r="CJ104" i="8"/>
  <c r="CH104" i="8"/>
  <c r="CJ136" i="8"/>
  <c r="CH136" i="8"/>
  <c r="CG168" i="8"/>
  <c r="CI168" i="8"/>
  <c r="CJ168" i="8"/>
  <c r="CH168" i="8"/>
  <c r="CJ200" i="8"/>
  <c r="CH200" i="8"/>
  <c r="CG232" i="8"/>
  <c r="CI232" i="8"/>
  <c r="CJ232" i="8"/>
  <c r="CH232" i="8"/>
  <c r="CG264" i="8"/>
  <c r="CJ264" i="8"/>
  <c r="CI264" i="8"/>
  <c r="CH264" i="8"/>
  <c r="CI374" i="8"/>
  <c r="CJ374" i="8"/>
  <c r="CH374" i="8"/>
  <c r="CH219" i="8"/>
  <c r="CJ219" i="8"/>
  <c r="CG219" i="8"/>
  <c r="CI219" i="8"/>
  <c r="CI103" i="8"/>
  <c r="CG103" i="8"/>
  <c r="CH103" i="8"/>
  <c r="CG211" i="8"/>
  <c r="CJ211" i="8"/>
  <c r="CI211" i="8"/>
  <c r="CH211" i="8"/>
  <c r="CG322" i="8"/>
  <c r="CI322" i="8"/>
  <c r="CI390" i="8"/>
  <c r="CH390" i="8"/>
  <c r="CJ390" i="8"/>
  <c r="CG390" i="8"/>
  <c r="CJ422" i="8"/>
  <c r="CH422" i="8"/>
  <c r="CI454" i="8"/>
  <c r="CH454" i="8"/>
  <c r="CJ454" i="8"/>
  <c r="CH486" i="8"/>
  <c r="CI486" i="8"/>
  <c r="CJ486" i="8"/>
  <c r="CG486" i="8"/>
  <c r="CJ518" i="8"/>
  <c r="CG518" i="8"/>
  <c r="CH518" i="8"/>
  <c r="CI508" i="8"/>
  <c r="CH508" i="8"/>
  <c r="CG508" i="8"/>
  <c r="CH81" i="8"/>
  <c r="CG81" i="8"/>
  <c r="CI81" i="8"/>
  <c r="CJ81" i="8"/>
  <c r="CG113" i="8"/>
  <c r="CI113" i="8"/>
  <c r="CH113" i="8"/>
  <c r="CJ113" i="8"/>
  <c r="CG145" i="8"/>
  <c r="CH145" i="8"/>
  <c r="CI145" i="8"/>
  <c r="CJ145" i="8"/>
  <c r="CG177" i="8"/>
  <c r="CJ177" i="8"/>
  <c r="CH177" i="8"/>
  <c r="CI177" i="8"/>
  <c r="CJ209" i="8"/>
  <c r="CH209" i="8"/>
  <c r="CI209" i="8"/>
  <c r="CG209" i="8"/>
  <c r="CJ241" i="8"/>
  <c r="CG241" i="8"/>
  <c r="CH241" i="8"/>
  <c r="CI241" i="8"/>
  <c r="CG273" i="8"/>
  <c r="CH273" i="8"/>
  <c r="CJ273" i="8"/>
  <c r="CI273" i="8"/>
  <c r="CG305" i="8"/>
  <c r="CH305" i="8"/>
  <c r="CI305" i="8"/>
  <c r="CJ305" i="8"/>
  <c r="CG350" i="8"/>
  <c r="CI350" i="8"/>
  <c r="CJ350" i="8"/>
  <c r="CH350" i="8"/>
  <c r="CJ468" i="8"/>
  <c r="CH468" i="8"/>
  <c r="CG468" i="8"/>
  <c r="CI468" i="8"/>
  <c r="CJ570" i="8"/>
  <c r="CI570" i="8"/>
  <c r="CJ578" i="8"/>
  <c r="CH578" i="8"/>
  <c r="CG578" i="8"/>
  <c r="CJ375" i="8"/>
  <c r="CI375" i="8"/>
  <c r="CJ303" i="8"/>
  <c r="CH413" i="8"/>
  <c r="CJ117" i="8"/>
  <c r="CG496" i="8"/>
  <c r="CG493" i="8"/>
  <c r="CH365" i="8"/>
  <c r="CI237" i="8"/>
  <c r="CJ109" i="8"/>
  <c r="CI134" i="8"/>
  <c r="CJ367" i="8"/>
  <c r="CH380" i="8"/>
  <c r="CG261" i="8"/>
  <c r="CJ463" i="8"/>
  <c r="CG230" i="8"/>
  <c r="CQ200" i="8"/>
  <c r="CH527" i="8"/>
  <c r="CJ134" i="8"/>
  <c r="CG528" i="8"/>
  <c r="CJ400" i="8"/>
  <c r="CI212" i="8"/>
  <c r="CG101" i="8"/>
  <c r="CJ449" i="8"/>
  <c r="CI319" i="8"/>
  <c r="CG255" i="8"/>
  <c r="CH159" i="8"/>
  <c r="CQ195" i="8"/>
  <c r="CI422" i="8"/>
  <c r="CG471" i="8"/>
  <c r="CH174" i="8"/>
  <c r="CI520" i="8"/>
  <c r="CH392" i="8"/>
  <c r="CH348" i="8"/>
  <c r="CQ371" i="8"/>
  <c r="CJ413" i="8"/>
  <c r="CG213" i="8"/>
  <c r="CJ469" i="8"/>
  <c r="CH341" i="8"/>
  <c r="CH213" i="8"/>
  <c r="CH85" i="8"/>
  <c r="CQ559" i="8"/>
  <c r="CH218" i="8"/>
  <c r="CG353" i="8"/>
  <c r="CI371" i="8"/>
  <c r="CH505" i="8"/>
  <c r="CG409" i="8"/>
  <c r="CI526" i="8"/>
  <c r="CI313" i="8"/>
  <c r="CG217" i="8"/>
  <c r="CI279" i="8"/>
  <c r="CI215" i="8"/>
  <c r="CH151" i="8"/>
  <c r="CJ87" i="8"/>
  <c r="CG86" i="8"/>
  <c r="CQ192" i="8"/>
  <c r="CQ453" i="8"/>
  <c r="CG455" i="8"/>
  <c r="CH519" i="8"/>
  <c r="CH198" i="8"/>
  <c r="CG581" i="8"/>
  <c r="CI332" i="8"/>
  <c r="CG78" i="8"/>
  <c r="CG551" i="8"/>
  <c r="CH388" i="8"/>
  <c r="CG561" i="8"/>
  <c r="CG96" i="8"/>
  <c r="CH74" i="8"/>
  <c r="CH138" i="8"/>
  <c r="CG234" i="8"/>
  <c r="CH360" i="8"/>
  <c r="CH303" i="8"/>
  <c r="CG200" i="8"/>
  <c r="CG110" i="8"/>
  <c r="CI541" i="8"/>
  <c r="CI205" i="8"/>
  <c r="CQ236" i="8"/>
  <c r="CG499" i="8"/>
  <c r="CJ146" i="8"/>
  <c r="CI242" i="8"/>
  <c r="CG338" i="8"/>
  <c r="CI320" i="8"/>
  <c r="CG278" i="8"/>
  <c r="CI118" i="8"/>
  <c r="CH310" i="8"/>
  <c r="CQ281" i="8"/>
  <c r="CI84" i="8"/>
  <c r="CI504" i="8"/>
  <c r="CI574" i="8"/>
  <c r="CG536" i="8"/>
  <c r="CH376" i="8"/>
  <c r="CI383" i="8"/>
  <c r="CI447" i="8"/>
  <c r="CH511" i="8"/>
  <c r="CJ126" i="8"/>
  <c r="CH190" i="8"/>
  <c r="CI318" i="8"/>
  <c r="CI571" i="8"/>
  <c r="CH130" i="8"/>
  <c r="CG391" i="8"/>
  <c r="CG505" i="8"/>
  <c r="CG121" i="8"/>
  <c r="CJ531" i="8"/>
  <c r="CI364" i="8"/>
  <c r="CJ388" i="8"/>
  <c r="CG152" i="8"/>
  <c r="CI152" i="8"/>
  <c r="CH152" i="8"/>
  <c r="CJ152" i="8"/>
  <c r="CG171" i="8"/>
  <c r="CJ171" i="8"/>
  <c r="CH171" i="8"/>
  <c r="CI171" i="8"/>
  <c r="CI340" i="8"/>
  <c r="CJ340" i="8"/>
  <c r="CG340" i="8"/>
  <c r="CH340" i="8"/>
  <c r="CH438" i="8"/>
  <c r="CJ438" i="8"/>
  <c r="CG438" i="8"/>
  <c r="CI438" i="8"/>
  <c r="CJ485" i="8"/>
  <c r="CG485" i="8"/>
  <c r="CI485" i="8"/>
  <c r="CH485" i="8"/>
  <c r="CI161" i="8"/>
  <c r="CH161" i="8"/>
  <c r="CJ161" i="8"/>
  <c r="CI289" i="8"/>
  <c r="CH289" i="8"/>
  <c r="CG161" i="8"/>
  <c r="CH287" i="8"/>
  <c r="CI78" i="8"/>
  <c r="CQ265" i="8"/>
  <c r="CQ251" i="8"/>
  <c r="CQ257" i="8"/>
  <c r="CQ229" i="8"/>
  <c r="CJ175" i="8"/>
  <c r="CH175" i="8"/>
  <c r="CG175" i="8"/>
  <c r="CI162" i="8"/>
  <c r="CJ162" i="8"/>
  <c r="CG162" i="8"/>
  <c r="CJ92" i="8"/>
  <c r="CH92" i="8"/>
  <c r="CI92" i="8"/>
  <c r="CG92" i="8"/>
  <c r="CG188" i="8"/>
  <c r="CH188" i="8"/>
  <c r="CI284" i="8"/>
  <c r="CJ284" i="8"/>
  <c r="CG284" i="8"/>
  <c r="CH284" i="8"/>
  <c r="CG258" i="8"/>
  <c r="CH258" i="8"/>
  <c r="CJ553" i="8"/>
  <c r="CG553" i="8"/>
  <c r="CJ474" i="8"/>
  <c r="CG474" i="8"/>
  <c r="CI474" i="8"/>
  <c r="CG492" i="8"/>
  <c r="CH492" i="8"/>
  <c r="CI229" i="8"/>
  <c r="CG229" i="8"/>
  <c r="CH325" i="8"/>
  <c r="CG325" i="8"/>
  <c r="CI325" i="8"/>
  <c r="CJ325" i="8"/>
  <c r="CG363" i="8"/>
  <c r="CH363" i="8"/>
  <c r="CI363" i="8"/>
  <c r="CJ363" i="8"/>
  <c r="CJ459" i="8"/>
  <c r="CH459" i="8"/>
  <c r="CI459" i="8"/>
  <c r="CG459" i="8"/>
  <c r="CI566" i="8"/>
  <c r="CH566" i="8"/>
  <c r="CI429" i="8"/>
  <c r="CQ226" i="8"/>
  <c r="CG295" i="8"/>
  <c r="CQ234" i="8"/>
  <c r="CJ566" i="8"/>
  <c r="CQ188" i="8"/>
  <c r="CQ548" i="8"/>
  <c r="CG202" i="8"/>
  <c r="CQ467" i="8"/>
  <c r="CI210" i="8"/>
  <c r="CH452" i="8"/>
  <c r="CH158" i="8"/>
  <c r="CI290" i="8"/>
  <c r="CQ261" i="8"/>
  <c r="CI261" i="8"/>
  <c r="CI389" i="8"/>
  <c r="CJ389" i="8"/>
  <c r="CG389" i="8"/>
  <c r="CH389" i="8"/>
  <c r="CH288" i="8"/>
  <c r="CI288" i="8"/>
  <c r="CG288" i="8"/>
  <c r="CJ288" i="8"/>
  <c r="CJ98" i="8"/>
  <c r="CG98" i="8"/>
  <c r="CH98" i="8"/>
  <c r="CI412" i="8"/>
  <c r="CJ412" i="8"/>
  <c r="CG231" i="8"/>
  <c r="CJ231" i="8"/>
  <c r="CH231" i="8"/>
  <c r="CJ478" i="8"/>
  <c r="CH478" i="8"/>
  <c r="CI478" i="8"/>
  <c r="CG478" i="8"/>
  <c r="CJ137" i="8"/>
  <c r="CG137" i="8"/>
  <c r="CH137" i="8"/>
  <c r="CI137" i="8"/>
  <c r="CG233" i="8"/>
  <c r="CH233" i="8"/>
  <c r="CI233" i="8"/>
  <c r="CJ233" i="8"/>
  <c r="CH334" i="8"/>
  <c r="CG334" i="8"/>
  <c r="CJ334" i="8"/>
  <c r="CI334" i="8"/>
  <c r="CH500" i="8"/>
  <c r="CG500" i="8"/>
  <c r="CJ500" i="8"/>
  <c r="CI500" i="8"/>
  <c r="CI544" i="8"/>
  <c r="CI397" i="8"/>
  <c r="CI208" i="8"/>
  <c r="CQ258" i="8"/>
  <c r="CQ228" i="8"/>
  <c r="CQ262" i="8"/>
  <c r="CJ432" i="8"/>
  <c r="CH178" i="8"/>
  <c r="CI362" i="8"/>
  <c r="CG362" i="8"/>
  <c r="CH362" i="8"/>
  <c r="CJ362" i="8"/>
  <c r="CH91" i="8"/>
  <c r="CI91" i="8"/>
  <c r="CG91" i="8"/>
  <c r="CJ91" i="8"/>
  <c r="CG155" i="8"/>
  <c r="CH155" i="8"/>
  <c r="CI155" i="8"/>
  <c r="CJ155" i="8"/>
  <c r="CG342" i="8"/>
  <c r="CJ342" i="8"/>
  <c r="CH342" i="8"/>
  <c r="CI342" i="8"/>
  <c r="CJ67" i="8"/>
  <c r="CI67" i="8"/>
  <c r="CG67" i="8"/>
  <c r="CH67" i="8"/>
  <c r="CH199" i="8"/>
  <c r="CJ199" i="8"/>
  <c r="CG199" i="8"/>
  <c r="CJ76" i="8"/>
  <c r="CG76" i="8"/>
  <c r="CH76" i="8"/>
  <c r="CI76" i="8"/>
  <c r="CH108" i="8"/>
  <c r="CJ108" i="8"/>
  <c r="CG108" i="8"/>
  <c r="CI108" i="8"/>
  <c r="CJ140" i="8"/>
  <c r="CG140" i="8"/>
  <c r="CI140" i="8"/>
  <c r="CH140" i="8"/>
  <c r="CI172" i="8"/>
  <c r="CG172" i="8"/>
  <c r="CJ172" i="8"/>
  <c r="CH172" i="8"/>
  <c r="CI204" i="8"/>
  <c r="CJ204" i="8"/>
  <c r="CG204" i="8"/>
  <c r="CH204" i="8"/>
  <c r="CI236" i="8"/>
  <c r="CH236" i="8"/>
  <c r="CJ236" i="8"/>
  <c r="CJ268" i="8"/>
  <c r="CG268" i="8"/>
  <c r="CH268" i="8"/>
  <c r="CI268" i="8"/>
  <c r="CI300" i="8"/>
  <c r="CJ300" i="8"/>
  <c r="CG300" i="8"/>
  <c r="CH300" i="8"/>
  <c r="CH79" i="8"/>
  <c r="CI79" i="8"/>
  <c r="CH222" i="8"/>
  <c r="CI222" i="8"/>
  <c r="CJ282" i="8"/>
  <c r="CI282" i="8"/>
  <c r="CH143" i="8"/>
  <c r="CI143" i="8"/>
  <c r="CG143" i="8"/>
  <c r="CG275" i="8"/>
  <c r="CJ275" i="8"/>
  <c r="CI275" i="8"/>
  <c r="CH275" i="8"/>
  <c r="CJ327" i="8"/>
  <c r="CH327" i="8"/>
  <c r="CG327" i="8"/>
  <c r="CI327" i="8"/>
  <c r="CG546" i="8"/>
  <c r="CH546" i="8"/>
  <c r="CJ481" i="8"/>
  <c r="CG481" i="8"/>
  <c r="CH532" i="8"/>
  <c r="CI532" i="8"/>
  <c r="CJ532" i="8"/>
  <c r="CG532" i="8"/>
  <c r="CI394" i="8"/>
  <c r="CH394" i="8"/>
  <c r="CJ394" i="8"/>
  <c r="CG394" i="8"/>
  <c r="CH426" i="8"/>
  <c r="CJ426" i="8"/>
  <c r="CI426" i="8"/>
  <c r="CG426" i="8"/>
  <c r="CG458" i="8"/>
  <c r="CJ458" i="8"/>
  <c r="CI490" i="8"/>
  <c r="CG490" i="8"/>
  <c r="CH490" i="8"/>
  <c r="CJ490" i="8"/>
  <c r="CJ522" i="8"/>
  <c r="CI522" i="8"/>
  <c r="CH522" i="8"/>
  <c r="CG522" i="8"/>
  <c r="CI513" i="8"/>
  <c r="CG513" i="8"/>
  <c r="CG517" i="8"/>
  <c r="CJ517" i="8"/>
  <c r="CH517" i="8"/>
  <c r="CI517" i="8"/>
  <c r="CG347" i="8"/>
  <c r="CJ347" i="8"/>
  <c r="CH347" i="8"/>
  <c r="CI347" i="8"/>
  <c r="CI379" i="8"/>
  <c r="CJ379" i="8"/>
  <c r="CH379" i="8"/>
  <c r="CG379" i="8"/>
  <c r="CI564" i="8"/>
  <c r="CJ564" i="8"/>
  <c r="CH564" i="8"/>
  <c r="CG575" i="8"/>
  <c r="CI575" i="8"/>
  <c r="CJ509" i="8"/>
  <c r="CI245" i="8"/>
  <c r="CI136" i="8"/>
  <c r="CJ223" i="8"/>
  <c r="CI528" i="8"/>
  <c r="CI493" i="8"/>
  <c r="CG365" i="8"/>
  <c r="CI174" i="8"/>
  <c r="CQ209" i="8"/>
  <c r="CH197" i="8"/>
  <c r="CQ266" i="8"/>
  <c r="CH167" i="8"/>
  <c r="CH337" i="8"/>
  <c r="CJ270" i="8"/>
  <c r="CQ232" i="8"/>
  <c r="CI399" i="8"/>
  <c r="CG527" i="8"/>
  <c r="CI230" i="8"/>
  <c r="CH528" i="8"/>
  <c r="CH400" i="8"/>
  <c r="CJ244" i="8"/>
  <c r="CI72" i="8"/>
  <c r="CG417" i="8"/>
  <c r="CJ257" i="8"/>
  <c r="CJ319" i="8"/>
  <c r="CG159" i="8"/>
  <c r="CH160" i="8"/>
  <c r="CQ206" i="8"/>
  <c r="CJ290" i="8"/>
  <c r="CI206" i="8"/>
  <c r="CJ520" i="8"/>
  <c r="CI392" i="8"/>
  <c r="CQ189" i="8"/>
  <c r="CH381" i="8"/>
  <c r="CQ259" i="8"/>
  <c r="CH437" i="8"/>
  <c r="CH309" i="8"/>
  <c r="CJ181" i="8"/>
  <c r="CG166" i="8"/>
  <c r="CH250" i="8"/>
  <c r="CI353" i="8"/>
  <c r="CH244" i="8"/>
  <c r="CG215" i="8"/>
  <c r="CH371" i="8"/>
  <c r="CI409" i="8"/>
  <c r="CG526" i="8"/>
  <c r="CH313" i="8"/>
  <c r="CI217" i="8"/>
  <c r="CI358" i="8"/>
  <c r="CI246" i="8"/>
  <c r="CQ224" i="8"/>
  <c r="CH455" i="8"/>
  <c r="CG262" i="8"/>
  <c r="CJ581" i="8"/>
  <c r="CI524" i="8"/>
  <c r="CI563" i="8"/>
  <c r="CH206" i="8"/>
  <c r="CG356" i="8"/>
  <c r="CG180" i="8"/>
  <c r="CJ74" i="8"/>
  <c r="CI170" i="8"/>
  <c r="CJ266" i="8"/>
  <c r="CG370" i="8"/>
  <c r="CH328" i="8"/>
  <c r="CI271" i="8"/>
  <c r="CH238" i="8"/>
  <c r="CG525" i="8"/>
  <c r="CH141" i="8"/>
  <c r="CQ268" i="8"/>
  <c r="CJ403" i="8"/>
  <c r="CH499" i="8"/>
  <c r="CI146" i="8"/>
  <c r="CJ242" i="8"/>
  <c r="CJ338" i="8"/>
  <c r="CQ214" i="8"/>
  <c r="CG348" i="8"/>
  <c r="CQ271" i="8"/>
  <c r="CH122" i="8"/>
  <c r="CQ190" i="8"/>
  <c r="CG222" i="8"/>
  <c r="CH354" i="8"/>
  <c r="CQ263" i="8"/>
  <c r="CH162" i="8"/>
  <c r="CI553" i="8"/>
  <c r="CI562" i="8"/>
  <c r="CG182" i="8"/>
  <c r="CJ563" i="8"/>
  <c r="CJ356" i="8"/>
  <c r="CO541" i="8" l="1"/>
  <c r="CO557" i="8"/>
  <c r="CO205" i="8"/>
  <c r="CO529" i="8"/>
  <c r="CO210" i="8"/>
  <c r="CQ408" i="8"/>
  <c r="CQ301" i="8"/>
  <c r="CQ320" i="8"/>
  <c r="CQ394" i="8"/>
  <c r="CQ427" i="8"/>
  <c r="CO508" i="8"/>
  <c r="CO519" i="8"/>
  <c r="CO546" i="8"/>
  <c r="CO452" i="8"/>
  <c r="CO522" i="8"/>
  <c r="CO583" i="8"/>
  <c r="CQ417" i="8"/>
  <c r="CQ416" i="8"/>
  <c r="CO533" i="8"/>
  <c r="CO259" i="8"/>
  <c r="CQ407" i="8"/>
  <c r="CO199" i="8"/>
  <c r="CO234" i="8"/>
  <c r="CO578" i="8"/>
  <c r="CO267" i="8"/>
  <c r="CO502" i="8"/>
  <c r="CO226" i="8"/>
  <c r="CO201" i="8"/>
  <c r="CO215" i="8"/>
  <c r="CO558" i="8"/>
  <c r="CQ338" i="8"/>
  <c r="CQ365" i="8"/>
  <c r="CO361" i="8"/>
  <c r="CQ319" i="8"/>
  <c r="CQ415" i="8"/>
  <c r="CQ330" i="8"/>
  <c r="CO424" i="8"/>
  <c r="CO366" i="8"/>
  <c r="CQ405" i="8"/>
  <c r="CQ325" i="8"/>
  <c r="CO582" i="8"/>
  <c r="CO504" i="8"/>
  <c r="CO368" i="8"/>
  <c r="CO189" i="8"/>
  <c r="CO197" i="8"/>
  <c r="CQ316" i="8"/>
  <c r="CQ368" i="8"/>
  <c r="CO378" i="8"/>
  <c r="CO579" i="8"/>
  <c r="CO521" i="8"/>
  <c r="CO460" i="8"/>
  <c r="CO422" i="8"/>
  <c r="CO567" i="8"/>
  <c r="CO471" i="8"/>
  <c r="CO488" i="8"/>
  <c r="CN526" i="8"/>
  <c r="CQ423" i="8"/>
  <c r="CN256" i="8"/>
  <c r="CQ426" i="8"/>
  <c r="CN238" i="8"/>
  <c r="CQ456" i="8"/>
  <c r="CQ473" i="8"/>
  <c r="CQ445" i="8"/>
  <c r="CQ383" i="8"/>
  <c r="CQ308" i="8"/>
  <c r="CQ327" i="8"/>
  <c r="CQ413" i="8"/>
  <c r="CQ458" i="8"/>
  <c r="CQ446" i="8"/>
  <c r="CQ436" i="8"/>
  <c r="CN492" i="8"/>
  <c r="CQ457" i="8"/>
  <c r="CN387" i="8"/>
  <c r="CQ482" i="8"/>
  <c r="CQ449" i="8"/>
  <c r="CQ412" i="8"/>
  <c r="CQ389" i="8"/>
  <c r="CQ431" i="8"/>
  <c r="CQ324" i="8"/>
  <c r="CQ277" i="8"/>
  <c r="CQ491" i="8"/>
  <c r="CQ444" i="8"/>
  <c r="CN554" i="8"/>
  <c r="CN447" i="8"/>
  <c r="CQ448" i="8"/>
  <c r="CQ361" i="8"/>
  <c r="CQ424" i="8"/>
  <c r="CQ481" i="8"/>
  <c r="CQ297" i="8"/>
  <c r="CQ483" i="8"/>
  <c r="CQ459" i="8"/>
  <c r="CQ376" i="8"/>
  <c r="CQ462" i="8"/>
  <c r="CQ346" i="8"/>
  <c r="CQ370" i="8"/>
  <c r="CQ512" i="8"/>
  <c r="CQ468" i="8"/>
  <c r="CQ332" i="8"/>
  <c r="CN305" i="8"/>
  <c r="CQ452" i="8"/>
  <c r="CN408" i="8"/>
  <c r="CQ479" i="8"/>
  <c r="CN524" i="8"/>
  <c r="CN198" i="8"/>
  <c r="CQ489" i="8"/>
  <c r="CQ414" i="8"/>
  <c r="CQ454" i="8"/>
  <c r="CQ511" i="8"/>
  <c r="CQ437" i="8"/>
  <c r="CQ465" i="8"/>
  <c r="CN193" i="8"/>
  <c r="CQ441" i="8"/>
  <c r="CQ443" i="8"/>
  <c r="CQ353" i="8"/>
  <c r="CQ480" i="8"/>
  <c r="CQ373" i="8"/>
  <c r="CQ323" i="8"/>
  <c r="CQ466" i="8"/>
  <c r="CQ354" i="8"/>
  <c r="CN498" i="8"/>
  <c r="CN550" i="8"/>
  <c r="CN213" i="8"/>
  <c r="CQ342" i="8"/>
  <c r="CQ287" i="8"/>
  <c r="CQ375" i="8"/>
  <c r="CQ387" i="8"/>
  <c r="CN311" i="8"/>
  <c r="CQ410" i="8"/>
  <c r="CN215" i="8"/>
  <c r="CQ378" i="8"/>
  <c r="CQ295" i="8"/>
  <c r="CQ398" i="8"/>
  <c r="CQ362" i="8"/>
  <c r="CQ401" i="8"/>
  <c r="CN473" i="8"/>
  <c r="CQ298" i="8"/>
  <c r="CN324" i="8"/>
  <c r="CQ388" i="8"/>
  <c r="CN368" i="8"/>
  <c r="CQ314" i="8"/>
  <c r="CN429" i="8"/>
  <c r="CQ390" i="8"/>
  <c r="CQ356" i="8"/>
  <c r="CQ471" i="8"/>
  <c r="CN262" i="8"/>
  <c r="CQ430" i="8"/>
  <c r="CN485" i="8"/>
  <c r="CN415" i="8"/>
  <c r="CQ528" i="8"/>
  <c r="CN451" i="8"/>
  <c r="CQ358" i="8"/>
  <c r="CQ440" i="8"/>
  <c r="CQ469" i="8"/>
  <c r="CQ563" i="8"/>
  <c r="CQ377" i="8"/>
  <c r="CQ276" i="8"/>
  <c r="CQ447" i="8"/>
  <c r="CQ409" i="8"/>
  <c r="CQ322" i="8"/>
  <c r="CQ347" i="8"/>
  <c r="CQ464" i="8"/>
  <c r="CQ363" i="8"/>
  <c r="CQ422" i="8"/>
  <c r="CQ345" i="8"/>
  <c r="CQ404" i="8"/>
  <c r="CQ397" i="8"/>
  <c r="CQ425" i="8"/>
  <c r="CQ561" i="8"/>
  <c r="CQ317" i="8"/>
  <c r="CQ285" i="8"/>
  <c r="CN233" i="8"/>
  <c r="CQ435" i="8"/>
  <c r="CN511" i="8"/>
  <c r="CQ460" i="8"/>
  <c r="CQ395" i="8"/>
  <c r="CN307" i="8"/>
  <c r="CQ294" i="8"/>
  <c r="CQ396" i="8"/>
  <c r="CN528" i="8"/>
  <c r="CN365" i="8"/>
  <c r="CQ521" i="8"/>
  <c r="CQ475" i="8"/>
  <c r="CQ472" i="8"/>
  <c r="CN421" i="8"/>
  <c r="CQ439" i="8"/>
  <c r="CQ578" i="8"/>
  <c r="CN510" i="8"/>
  <c r="CQ442" i="8"/>
  <c r="CQ421" i="8"/>
  <c r="CQ477" i="8"/>
  <c r="CQ455" i="8"/>
  <c r="CQ402" i="8"/>
  <c r="CQ403" i="8"/>
  <c r="CQ463" i="8"/>
  <c r="CQ527" i="8"/>
  <c r="CQ438" i="8"/>
  <c r="CQ450" i="8"/>
  <c r="CN464" i="8"/>
  <c r="CQ400" i="8"/>
  <c r="CQ474" i="8"/>
  <c r="CN400" i="8"/>
  <c r="CQ364" i="8"/>
  <c r="CN269" i="8"/>
  <c r="CQ284" i="8"/>
  <c r="CQ433" i="8"/>
  <c r="CN358" i="8"/>
  <c r="CN433" i="8"/>
  <c r="CQ476" i="8"/>
  <c r="CQ419" i="8"/>
  <c r="CN583" i="8"/>
  <c r="CQ392" i="8"/>
  <c r="CQ434" i="8"/>
  <c r="CQ418" i="8"/>
  <c r="CQ429" i="8"/>
  <c r="CQ432" i="8"/>
  <c r="CQ386" i="8"/>
  <c r="CQ580" i="8"/>
  <c r="CQ411" i="8"/>
  <c r="CQ553" i="8"/>
  <c r="CQ503" i="8"/>
  <c r="CQ567" i="8"/>
  <c r="CQ569" i="8"/>
  <c r="CO356" i="8"/>
  <c r="CO390" i="8"/>
  <c r="CQ530" i="8"/>
  <c r="CO426" i="8"/>
  <c r="CO275" i="8"/>
  <c r="CO279" i="8"/>
  <c r="CQ506" i="8"/>
  <c r="CO387" i="8"/>
  <c r="CO369" i="8"/>
  <c r="CO306" i="8"/>
  <c r="CO490" i="8"/>
  <c r="CO442" i="8"/>
  <c r="CO254" i="8"/>
  <c r="CO525" i="8"/>
  <c r="CO304" i="8"/>
  <c r="CO340" i="8"/>
  <c r="CO351" i="8"/>
  <c r="CO227" i="8"/>
  <c r="CO326" i="8"/>
  <c r="CO542" i="8"/>
  <c r="CO401" i="8"/>
  <c r="CO457" i="8"/>
  <c r="CO236" i="8"/>
  <c r="CO534" i="8"/>
  <c r="CO190" i="8"/>
  <c r="CO430" i="8"/>
  <c r="CO213" i="8"/>
  <c r="CO465" i="8"/>
  <c r="CO373" i="8"/>
  <c r="CO462" i="8"/>
  <c r="CO540" i="8"/>
  <c r="CO270" i="8"/>
  <c r="CO305" i="8"/>
  <c r="CO537" i="8"/>
  <c r="CO515" i="8"/>
  <c r="CQ562" i="8"/>
  <c r="CO486" i="8"/>
  <c r="CO187" i="8"/>
  <c r="CO347" i="8"/>
  <c r="CO418" i="8"/>
  <c r="CO333" i="8"/>
  <c r="CO339" i="8"/>
  <c r="CO416" i="8"/>
  <c r="CO414" i="8"/>
  <c r="CO584" i="8"/>
  <c r="CO299" i="8"/>
  <c r="CO445" i="8"/>
  <c r="CQ312" i="8"/>
  <c r="CQ495" i="8"/>
  <c r="CQ523" i="8"/>
  <c r="CQ282" i="8"/>
  <c r="CQ335" i="8"/>
  <c r="CQ502" i="8"/>
  <c r="CQ549" i="8"/>
  <c r="CQ520" i="8"/>
  <c r="CQ385" i="8"/>
  <c r="CQ321" i="8"/>
  <c r="CQ488" i="8"/>
  <c r="CQ391" i="8"/>
  <c r="CQ374" i="8"/>
  <c r="CQ573" i="8"/>
  <c r="CQ518" i="8"/>
  <c r="CQ300" i="8"/>
  <c r="CQ291" i="8"/>
  <c r="CQ380" i="8"/>
  <c r="CQ510" i="8"/>
  <c r="CQ571" i="8"/>
  <c r="CQ341" i="8"/>
  <c r="CQ542" i="8"/>
  <c r="CO516" i="8"/>
  <c r="CO324" i="8"/>
  <c r="CO328" i="8"/>
  <c r="CO262" i="8"/>
  <c r="CO301" i="8"/>
  <c r="CO252" i="8"/>
  <c r="CO362" i="8"/>
  <c r="CO265" i="8"/>
  <c r="CO316" i="8"/>
  <c r="CQ336" i="8"/>
  <c r="CO355" i="8"/>
  <c r="CO241" i="8"/>
  <c r="CO191" i="8"/>
  <c r="CO571" i="8"/>
  <c r="CO312" i="8"/>
  <c r="CO497" i="8"/>
  <c r="CO353" i="8"/>
  <c r="CO238" i="8"/>
  <c r="CO308" i="8"/>
  <c r="CO287" i="8"/>
  <c r="CO410" i="8"/>
  <c r="CO556" i="8"/>
  <c r="CO412" i="8"/>
  <c r="CO463" i="8"/>
  <c r="CO273" i="8"/>
  <c r="CO581" i="8"/>
  <c r="CO551" i="8"/>
  <c r="CO408" i="8"/>
  <c r="CO330" i="8"/>
  <c r="CO222" i="8"/>
  <c r="CO559" i="8"/>
  <c r="CO538" i="8"/>
  <c r="CO309" i="8"/>
  <c r="CO391" i="8"/>
  <c r="CO386" i="8"/>
  <c r="CO209" i="8"/>
  <c r="CQ546" i="8"/>
  <c r="CO256" i="8"/>
  <c r="CO526" i="8"/>
  <c r="CO294" i="8"/>
  <c r="CQ393" i="8"/>
  <c r="CO413" i="8"/>
  <c r="CO283" i="8"/>
  <c r="CO354" i="8"/>
  <c r="CQ550" i="8"/>
  <c r="CO307" i="8"/>
  <c r="CO352" i="8"/>
  <c r="CO350" i="8"/>
  <c r="CO506" i="8"/>
  <c r="CQ328" i="8"/>
  <c r="CO429" i="8"/>
  <c r="CQ532" i="8"/>
  <c r="CQ531" i="8"/>
  <c r="CQ540" i="8"/>
  <c r="CQ584" i="8"/>
  <c r="CO454" i="8"/>
  <c r="CO292" i="8"/>
  <c r="CO381" i="8"/>
  <c r="CO285" i="8"/>
  <c r="CO461" i="8"/>
  <c r="CO323" i="8"/>
  <c r="CO448" i="8"/>
  <c r="CO470" i="8"/>
  <c r="CO528" i="8"/>
  <c r="CO202" i="8"/>
  <c r="CO489" i="8"/>
  <c r="CO359" i="8"/>
  <c r="CO441" i="8"/>
  <c r="CO276" i="8"/>
  <c r="CO225" i="8"/>
  <c r="CO346" i="8"/>
  <c r="CO277" i="8"/>
  <c r="CO536" i="8"/>
  <c r="CO566" i="8"/>
  <c r="CO212" i="8"/>
  <c r="CQ555" i="8"/>
  <c r="CO428" i="8"/>
  <c r="CO561" i="8"/>
  <c r="CO344" i="8"/>
  <c r="CO266" i="8"/>
  <c r="CO196" i="8"/>
  <c r="CO573" i="8"/>
  <c r="CO564" i="8"/>
  <c r="CO245" i="8"/>
  <c r="CO327" i="8"/>
  <c r="CO322" i="8"/>
  <c r="CO216" i="8"/>
  <c r="CQ509" i="8"/>
  <c r="CO574" i="8"/>
  <c r="CO194" i="8"/>
  <c r="CO548" i="8"/>
  <c r="CO377" i="8"/>
  <c r="CO550" i="8"/>
  <c r="CO349" i="8"/>
  <c r="CQ522" i="8"/>
  <c r="CO251" i="8"/>
  <c r="CO290" i="8"/>
  <c r="CQ288" i="8"/>
  <c r="CO243" i="8"/>
  <c r="CO288" i="8"/>
  <c r="CO286" i="8"/>
  <c r="CO317" i="8"/>
  <c r="CQ524" i="8"/>
  <c r="CO263" i="8"/>
  <c r="CQ280" i="8"/>
  <c r="CO439" i="8"/>
  <c r="CQ533" i="8"/>
  <c r="CQ543" i="8"/>
  <c r="CQ536" i="8"/>
  <c r="CQ349" i="8"/>
  <c r="CQ289" i="8"/>
  <c r="CQ286" i="8"/>
  <c r="CQ302" i="8"/>
  <c r="CQ306" i="8"/>
  <c r="CQ326" i="8"/>
  <c r="CQ292" i="8"/>
  <c r="CQ279" i="8"/>
  <c r="CQ382" i="8"/>
  <c r="CQ274" i="8"/>
  <c r="CQ566" i="8"/>
  <c r="CQ519" i="8"/>
  <c r="CQ293" i="8"/>
  <c r="CQ329" i="8"/>
  <c r="CQ579" i="8"/>
  <c r="CQ352" i="8"/>
  <c r="CQ339" i="8"/>
  <c r="CQ582" i="8"/>
  <c r="CQ535" i="8"/>
  <c r="CQ554" i="8"/>
  <c r="CQ485" i="8"/>
  <c r="CQ487" i="8"/>
  <c r="CQ367" i="8"/>
  <c r="CQ348" i="8"/>
  <c r="CQ513" i="8"/>
  <c r="CQ504" i="8"/>
  <c r="CO524" i="8"/>
  <c r="CO260" i="8"/>
  <c r="CO188" i="8"/>
  <c r="CO203" i="8"/>
  <c r="CO499" i="8"/>
  <c r="CO547" i="8"/>
  <c r="CO374" i="8"/>
  <c r="CO493" i="8"/>
  <c r="CO315" i="8"/>
  <c r="CO517" i="8"/>
  <c r="CO291" i="8"/>
  <c r="CO375" i="8"/>
  <c r="CO318" i="8"/>
  <c r="CQ515" i="8"/>
  <c r="CQ577" i="8"/>
  <c r="CO384" i="8"/>
  <c r="CO298" i="8"/>
  <c r="CO496" i="8"/>
  <c r="CO230" i="8"/>
  <c r="CO483" i="8"/>
  <c r="CO244" i="8"/>
  <c r="CO509" i="8"/>
  <c r="CO282" i="8"/>
  <c r="CO392" i="8"/>
  <c r="CO477" i="8"/>
  <c r="CO570" i="8"/>
  <c r="CO217" i="8"/>
  <c r="CO396" i="8"/>
  <c r="CO446" i="8"/>
  <c r="CO280" i="8"/>
  <c r="CO204" i="8"/>
  <c r="CO434" i="8"/>
  <c r="CO314" i="8"/>
  <c r="CO491" i="8"/>
  <c r="CO568" i="8"/>
  <c r="CO531" i="8"/>
  <c r="CO258" i="8"/>
  <c r="CO186" i="8"/>
  <c r="CO510" i="8"/>
  <c r="CO242" i="8"/>
  <c r="CO397" i="8"/>
  <c r="CO319" i="8"/>
  <c r="CO503" i="8"/>
  <c r="CO233" i="8"/>
  <c r="CQ514" i="8"/>
  <c r="CO289" i="8"/>
  <c r="CO302" i="8"/>
  <c r="CO572" i="8"/>
  <c r="CO456" i="8"/>
  <c r="CO231" i="8"/>
  <c r="CO569" i="8"/>
  <c r="CO253" i="8"/>
  <c r="CO459" i="8"/>
  <c r="CO200" i="8"/>
  <c r="CQ333" i="8"/>
  <c r="CO249" i="8"/>
  <c r="CO468" i="8"/>
  <c r="CO400" i="8"/>
  <c r="CO440" i="8"/>
  <c r="CO269" i="8"/>
  <c r="CO402" i="8"/>
  <c r="CO393" i="8"/>
  <c r="CO453" i="8"/>
  <c r="CO237" i="8"/>
  <c r="CO560" i="8"/>
  <c r="CO228" i="8"/>
  <c r="CO501" i="8"/>
  <c r="CO247" i="8"/>
  <c r="CO310" i="8"/>
  <c r="CO195" i="8"/>
  <c r="CO476" i="8"/>
  <c r="CO360" i="8"/>
  <c r="CO358" i="8"/>
  <c r="CO223" i="8"/>
  <c r="CO478" i="8"/>
  <c r="CO332" i="8"/>
  <c r="CO487" i="8"/>
  <c r="CO553" i="8"/>
  <c r="CO563" i="8"/>
  <c r="CO385" i="8"/>
  <c r="CO336" i="8"/>
  <c r="CO484" i="8"/>
  <c r="CO357" i="8"/>
  <c r="CQ305" i="8"/>
  <c r="CO543" i="8"/>
  <c r="CO432" i="8"/>
  <c r="CO435" i="8"/>
  <c r="CO427" i="8"/>
  <c r="CQ552" i="8"/>
  <c r="CQ526" i="8"/>
  <c r="CQ309" i="8"/>
  <c r="CQ500" i="8"/>
  <c r="CQ529" i="8"/>
  <c r="CQ575" i="8"/>
  <c r="CQ318" i="8"/>
  <c r="CQ492" i="8"/>
  <c r="CQ310" i="8"/>
  <c r="CQ357" i="8"/>
  <c r="CQ340" i="8"/>
  <c r="CQ315" i="8"/>
  <c r="CQ538" i="8"/>
  <c r="CQ366" i="8"/>
  <c r="CQ379" i="8"/>
  <c r="CQ307" i="8"/>
  <c r="CQ484" i="8"/>
  <c r="CQ505" i="8"/>
  <c r="CQ565" i="8"/>
  <c r="CQ564" i="8"/>
  <c r="CQ350" i="8"/>
  <c r="CQ384" i="8"/>
  <c r="CQ369" i="8"/>
  <c r="CQ355" i="8"/>
  <c r="CQ525" i="8"/>
  <c r="CQ278" i="8"/>
  <c r="CQ539" i="8"/>
  <c r="CQ570" i="8"/>
  <c r="CQ299" i="8"/>
  <c r="CQ359" i="8"/>
  <c r="CO420" i="8"/>
  <c r="CO313" i="8"/>
  <c r="CO192" i="8"/>
  <c r="CO469" i="8"/>
  <c r="CO248" i="8"/>
  <c r="CO500" i="8"/>
  <c r="CO473" i="8"/>
  <c r="CO423" i="8"/>
  <c r="CO437" i="8"/>
  <c r="CO520" i="8"/>
  <c r="CO482" i="8"/>
  <c r="CO539" i="8"/>
  <c r="CO444" i="8"/>
  <c r="CO331" i="8"/>
  <c r="CO411" i="8"/>
  <c r="CO224" i="8"/>
  <c r="CO404" i="8"/>
  <c r="CO281" i="8"/>
  <c r="CO296" i="8"/>
  <c r="CO218" i="8"/>
  <c r="CO530" i="8"/>
  <c r="CO576" i="8"/>
  <c r="CO512" i="8"/>
  <c r="CO261" i="8"/>
  <c r="CO544" i="8"/>
  <c r="CO300" i="8"/>
  <c r="CO399" i="8"/>
  <c r="CO207" i="8"/>
  <c r="CO342" i="8"/>
  <c r="CO229" i="8"/>
  <c r="CO214" i="8"/>
  <c r="CO575" i="8"/>
  <c r="CO513" i="8"/>
  <c r="CO321" i="8"/>
  <c r="CO272" i="8"/>
  <c r="CO398" i="8"/>
  <c r="CO293" i="8"/>
  <c r="CQ498" i="8"/>
  <c r="CO409" i="8"/>
  <c r="CQ507" i="8"/>
  <c r="CO348" i="8"/>
  <c r="CO303" i="8"/>
  <c r="CO455" i="8"/>
  <c r="CO240" i="8"/>
  <c r="CO403" i="8"/>
  <c r="CO407" i="8"/>
  <c r="CO274" i="8"/>
  <c r="CQ583" i="8"/>
  <c r="CQ275" i="8"/>
  <c r="CO395" i="8"/>
  <c r="CO264" i="8"/>
  <c r="CO364" i="8"/>
  <c r="CO382" i="8"/>
  <c r="CO431" i="8"/>
  <c r="CO337" i="8"/>
  <c r="CO383" i="8"/>
  <c r="CQ493" i="8"/>
  <c r="CQ581" i="8"/>
  <c r="CQ541" i="8"/>
  <c r="CQ534" i="8"/>
  <c r="CQ497" i="8"/>
  <c r="CQ516" i="8"/>
  <c r="CQ557" i="8"/>
  <c r="CQ486" i="8"/>
  <c r="CQ490" i="8"/>
  <c r="CQ556" i="8"/>
  <c r="CO535" i="8"/>
  <c r="CO250" i="8"/>
  <c r="CO485" i="8"/>
  <c r="CO376" i="8"/>
  <c r="CO466" i="8"/>
  <c r="CO417" i="8"/>
  <c r="CO492" i="8"/>
  <c r="CO495" i="8"/>
  <c r="CO562" i="8"/>
  <c r="CO436" i="8"/>
  <c r="CO335" i="8"/>
  <c r="CO325" i="8"/>
  <c r="CO577" i="8"/>
  <c r="CO406" i="8"/>
  <c r="CO208" i="8"/>
  <c r="CO545" i="8"/>
  <c r="CO518" i="8"/>
  <c r="CO380" i="8"/>
  <c r="CO367" i="8"/>
  <c r="CO198" i="8"/>
  <c r="CO505" i="8"/>
  <c r="CO338" i="8"/>
  <c r="CO329" i="8"/>
  <c r="CO467" i="8"/>
  <c r="CO255" i="8"/>
  <c r="CQ313" i="8"/>
  <c r="CQ311" i="8"/>
  <c r="CQ544" i="8"/>
  <c r="CQ574" i="8"/>
  <c r="CQ372" i="8"/>
  <c r="CQ334" i="8"/>
  <c r="CQ351" i="8"/>
  <c r="CQ558" i="8"/>
  <c r="CQ517" i="8"/>
  <c r="CQ337" i="8"/>
  <c r="CQ499" i="8"/>
  <c r="CQ381" i="8"/>
  <c r="CQ547" i="8"/>
  <c r="CQ304" i="8"/>
  <c r="CQ331" i="8"/>
  <c r="CQ360" i="8"/>
  <c r="CQ303" i="8"/>
  <c r="CQ537" i="8"/>
  <c r="CQ296" i="8"/>
  <c r="CQ560" i="8"/>
  <c r="CQ344" i="8"/>
  <c r="CQ572" i="8"/>
  <c r="CQ494" i="8"/>
  <c r="CQ343" i="8"/>
  <c r="CO388" i="8"/>
  <c r="CO451" i="8"/>
  <c r="CO481" i="8"/>
  <c r="CO320" i="8"/>
  <c r="CO494" i="8"/>
  <c r="CO443" i="8"/>
  <c r="CO447" i="8"/>
  <c r="CO458" i="8"/>
  <c r="CO295" i="8"/>
  <c r="CO419" i="8"/>
  <c r="CO421" i="8"/>
  <c r="CO370" i="8"/>
  <c r="CO297" i="8"/>
  <c r="CQ545" i="8"/>
  <c r="CQ576" i="8"/>
  <c r="CO235" i="8"/>
  <c r="CO405" i="8"/>
  <c r="CO221" i="8"/>
  <c r="CO372" i="8"/>
  <c r="CO415" i="8"/>
  <c r="CO232" i="8"/>
  <c r="CO474" i="8"/>
  <c r="CO475" i="8"/>
  <c r="CO425" i="8"/>
  <c r="CO449" i="8"/>
  <c r="CO511" i="8"/>
  <c r="CO472" i="8"/>
  <c r="CO268" i="8"/>
  <c r="CO271" i="8"/>
  <c r="CO498" i="8"/>
  <c r="CO278" i="8"/>
  <c r="CO193" i="8"/>
  <c r="CQ420" i="8"/>
  <c r="CO523" i="8"/>
  <c r="CO549" i="8"/>
  <c r="CO257" i="8"/>
  <c r="CO219" i="8"/>
  <c r="CO334" i="8"/>
  <c r="CO433" i="8"/>
  <c r="CQ496" i="8"/>
  <c r="CO345" i="8"/>
  <c r="CQ508" i="8"/>
  <c r="CO284" i="8"/>
  <c r="CO239" i="8"/>
  <c r="CO379" i="8"/>
  <c r="CO220" i="8"/>
  <c r="CO371" i="8"/>
  <c r="CO343" i="8"/>
  <c r="CO507" i="8"/>
  <c r="CO565" i="8"/>
  <c r="CO363" i="8"/>
  <c r="CO552" i="8"/>
  <c r="CO464" i="8"/>
  <c r="CN223" i="8"/>
  <c r="CN348" i="8"/>
  <c r="CN354" i="8"/>
  <c r="CN378" i="8"/>
  <c r="CN574" i="8"/>
  <c r="CN221" i="8"/>
  <c r="CN533" i="8"/>
  <c r="CN572" i="8"/>
  <c r="CN209" i="8"/>
  <c r="CN268" i="8"/>
  <c r="CN340" i="8"/>
  <c r="CN318" i="8"/>
  <c r="CN352" i="8"/>
  <c r="CN214" i="8"/>
  <c r="CN383" i="8"/>
  <c r="CN235" i="8"/>
  <c r="CN207" i="8"/>
  <c r="CN377" i="8"/>
  <c r="CN522" i="8"/>
  <c r="CN206" i="8"/>
  <c r="CN236" i="8"/>
  <c r="CN287" i="8"/>
  <c r="CN437" i="8"/>
  <c r="CN267" i="8"/>
  <c r="CN192" i="8"/>
  <c r="CN503" i="8"/>
  <c r="CN513" i="8"/>
  <c r="CN211" i="8"/>
  <c r="CN357" i="8"/>
  <c r="CN258" i="8"/>
  <c r="CN470" i="8"/>
  <c r="CN487" i="8"/>
  <c r="CN203" i="8"/>
  <c r="CN389" i="8"/>
  <c r="CN466" i="8"/>
  <c r="CN577" i="8"/>
  <c r="CN394" i="8"/>
  <c r="CN578" i="8"/>
  <c r="CN484" i="8"/>
  <c r="CN403" i="8"/>
  <c r="CN280" i="8"/>
  <c r="CN507" i="8"/>
  <c r="CN265" i="8"/>
  <c r="CN228" i="8"/>
  <c r="CN422" i="8"/>
  <c r="CN424" i="8"/>
  <c r="CN232" i="8"/>
  <c r="CN509" i="8"/>
  <c r="CN351" i="8"/>
  <c r="CN191" i="8"/>
  <c r="CN189" i="8"/>
  <c r="CN237" i="8"/>
  <c r="CN272" i="8"/>
  <c r="CN530" i="8"/>
  <c r="CN205" i="8"/>
  <c r="CN569" i="8"/>
  <c r="CN505" i="8"/>
  <c r="CN584" i="8"/>
  <c r="CN571" i="8"/>
  <c r="CN460" i="8"/>
  <c r="CN546" i="8"/>
  <c r="CN339" i="8"/>
  <c r="CN414" i="8"/>
  <c r="CN188" i="8"/>
  <c r="CN497" i="8"/>
  <c r="CN406" i="8"/>
  <c r="CN445" i="8"/>
  <c r="CN580" i="8"/>
  <c r="CN474" i="8"/>
  <c r="CN372" i="8"/>
  <c r="CN234" i="8"/>
  <c r="CN395" i="8"/>
  <c r="CN468" i="8"/>
  <c r="CN549" i="8"/>
  <c r="CN282" i="8"/>
  <c r="CN405" i="8"/>
  <c r="CN366" i="8"/>
  <c r="CN568" i="8"/>
  <c r="CN264" i="8"/>
  <c r="CN319" i="8"/>
  <c r="CN440" i="8"/>
  <c r="CN229" i="8"/>
  <c r="CN201" i="8"/>
  <c r="CN537" i="8"/>
  <c r="CN283" i="8"/>
  <c r="CN375" i="8"/>
  <c r="CN373" i="8"/>
  <c r="CN442" i="8"/>
  <c r="CN304" i="8"/>
  <c r="CN250" i="8"/>
  <c r="CN314" i="8"/>
  <c r="CN359" i="8"/>
  <c r="CN475" i="8"/>
  <c r="CN446" i="8"/>
  <c r="CN463" i="8"/>
  <c r="CN444" i="8"/>
  <c r="CN294" i="8"/>
  <c r="CN558" i="8"/>
  <c r="CN582" i="8"/>
  <c r="CN392" i="8"/>
  <c r="CN302" i="8"/>
  <c r="CN514" i="8"/>
  <c r="CN432" i="8"/>
  <c r="CN559" i="8"/>
  <c r="CN337" i="8"/>
  <c r="CN555" i="8"/>
  <c r="CN518" i="8"/>
  <c r="CN266" i="8"/>
  <c r="CN227" i="8"/>
  <c r="CN253" i="8"/>
  <c r="CN541" i="8"/>
  <c r="CN539" i="8"/>
  <c r="CN347" i="8"/>
  <c r="CN219" i="8"/>
  <c r="CN202" i="8"/>
  <c r="CN317" i="8"/>
  <c r="CN491" i="8"/>
  <c r="CN194" i="8"/>
  <c r="CN413" i="8"/>
  <c r="CN321" i="8"/>
  <c r="CN222" i="8"/>
  <c r="CN328" i="8"/>
  <c r="CN325" i="8"/>
  <c r="CN208" i="8"/>
  <c r="CN380" i="8"/>
  <c r="CN327" i="8"/>
  <c r="CN520" i="8"/>
  <c r="CN342" i="8"/>
  <c r="CN501" i="8"/>
  <c r="CN217" i="8"/>
  <c r="CN508" i="8"/>
  <c r="CN225" i="8"/>
  <c r="CN482" i="8"/>
  <c r="CN281" i="8"/>
  <c r="CN557" i="8"/>
  <c r="CN290" i="8"/>
  <c r="CN493" i="8"/>
  <c r="CN313" i="8"/>
  <c r="CN552" i="8"/>
  <c r="CN441" i="8"/>
  <c r="CN320" i="8"/>
  <c r="CN343" i="8"/>
  <c r="CN426" i="8"/>
  <c r="CN364" i="8"/>
  <c r="CN226" i="8"/>
  <c r="CN278" i="8"/>
  <c r="CN254" i="8"/>
  <c r="CN251" i="8"/>
  <c r="CN536" i="8"/>
  <c r="CN362" i="8"/>
  <c r="CN396" i="8"/>
  <c r="CN529" i="8"/>
  <c r="CN248" i="8"/>
  <c r="CN525" i="8"/>
  <c r="CN289" i="8"/>
  <c r="CN458" i="8"/>
  <c r="CN436" i="8"/>
  <c r="CN308" i="8"/>
  <c r="CN244" i="8"/>
  <c r="CN521" i="8"/>
  <c r="CN402" i="8"/>
  <c r="CN286" i="8"/>
  <c r="CN467" i="8"/>
  <c r="CN230" i="8"/>
  <c r="CN512" i="8"/>
  <c r="CN295" i="8"/>
  <c r="CN335" i="8"/>
  <c r="CN197" i="8"/>
  <c r="CN566" i="8"/>
  <c r="CN356" i="8"/>
  <c r="CN545" i="8"/>
  <c r="CN462" i="8"/>
  <c r="CN200" i="8"/>
  <c r="CN261" i="8"/>
  <c r="CN472" i="8"/>
  <c r="CN565" i="8"/>
  <c r="CN411" i="8"/>
  <c r="CN523" i="8"/>
  <c r="CN435" i="8"/>
  <c r="CN496" i="8"/>
  <c r="CN480" i="8"/>
  <c r="CN346" i="8"/>
  <c r="CN199" i="8"/>
  <c r="CN291" i="8"/>
  <c r="CN551" i="8"/>
  <c r="CN531" i="8"/>
  <c r="CN459" i="8"/>
  <c r="CN298" i="8"/>
  <c r="CN220" i="8"/>
  <c r="CN504" i="8"/>
  <c r="CN353" i="8"/>
  <c r="CN196" i="8"/>
  <c r="CN277" i="8"/>
  <c r="CN326" i="8"/>
  <c r="CN553" i="8"/>
  <c r="CN427" i="8"/>
  <c r="CN542" i="8"/>
  <c r="CN270" i="8"/>
  <c r="CN363" i="8"/>
  <c r="CN275" i="8"/>
  <c r="CN388" i="8"/>
  <c r="CN243" i="8"/>
  <c r="CN367" i="8"/>
  <c r="CN456" i="8"/>
  <c r="CN581" i="8"/>
  <c r="CN410" i="8"/>
  <c r="CN345" i="8"/>
  <c r="CN409" i="8"/>
  <c r="CN401" i="8"/>
  <c r="CN274" i="8"/>
  <c r="CN547" i="8"/>
  <c r="CN454" i="8"/>
  <c r="CN416" i="8"/>
  <c r="CN344" i="8"/>
  <c r="CN309" i="8"/>
  <c r="CN560" i="8"/>
  <c r="CN333" i="8"/>
  <c r="CN452" i="8"/>
  <c r="CN538" i="8"/>
  <c r="CN349" i="8"/>
  <c r="CN567" i="8"/>
  <c r="CN457" i="8"/>
  <c r="CN385" i="8"/>
  <c r="CN323" i="8"/>
  <c r="CN186" i="8"/>
  <c r="CN453" i="8"/>
  <c r="CN407" i="8"/>
  <c r="CN534" i="8"/>
  <c r="CN397" i="8"/>
  <c r="CN391" i="8"/>
  <c r="CN260" i="8"/>
  <c r="CN486" i="8"/>
  <c r="CN494" i="8"/>
  <c r="CN296" i="8"/>
  <c r="CN573" i="8"/>
  <c r="CN255" i="8"/>
  <c r="CN544" i="8"/>
  <c r="CN575" i="8"/>
  <c r="CN420" i="8"/>
  <c r="CN563" i="8"/>
  <c r="CN292" i="8"/>
  <c r="CN471" i="8"/>
  <c r="CN285" i="8"/>
  <c r="CN204" i="8"/>
  <c r="CN299" i="8"/>
  <c r="CN390" i="8"/>
  <c r="CN379" i="8"/>
  <c r="CN315" i="8"/>
  <c r="CN187" i="8"/>
  <c r="CN329" i="8"/>
  <c r="CN288" i="8"/>
  <c r="CN382" i="8"/>
  <c r="CN386" i="8"/>
  <c r="CN500" i="8"/>
  <c r="CN393" i="8"/>
  <c r="CN548" i="8"/>
  <c r="CN515" i="8"/>
  <c r="CN570" i="8"/>
  <c r="CN276" i="8"/>
  <c r="CN212" i="8"/>
  <c r="CN331" i="8"/>
  <c r="CN465" i="8"/>
  <c r="CN240" i="8"/>
  <c r="CN449" i="8"/>
  <c r="CN423" i="8"/>
  <c r="CN370" i="8"/>
  <c r="CN312" i="8"/>
  <c r="CN502" i="8"/>
  <c r="CN310" i="8"/>
  <c r="CN495" i="8"/>
  <c r="CN483" i="8"/>
  <c r="CN271" i="8"/>
  <c r="CN532" i="8"/>
  <c r="CN519" i="8"/>
  <c r="CN561" i="8"/>
  <c r="CN476" i="8"/>
  <c r="CN381" i="8"/>
  <c r="CN412" i="8"/>
  <c r="CN438" i="8"/>
  <c r="CN355" i="8"/>
  <c r="CN461" i="8"/>
  <c r="CN245" i="8"/>
  <c r="CN469" i="8"/>
  <c r="CN556" i="8"/>
  <c r="CN252" i="8"/>
  <c r="CN448" i="8"/>
  <c r="CN247" i="8"/>
  <c r="CN490" i="8"/>
  <c r="CN249" i="8"/>
  <c r="CN428" i="8"/>
  <c r="CN418" i="8"/>
  <c r="CN376" i="8"/>
  <c r="CN301" i="8"/>
  <c r="CN338" i="8"/>
  <c r="CN430" i="8"/>
  <c r="CN303" i="8"/>
  <c r="CN425" i="8"/>
  <c r="CN257" i="8"/>
  <c r="CN190" i="8"/>
  <c r="CN279" i="8"/>
  <c r="CN341" i="8"/>
  <c r="CN419" i="8"/>
  <c r="CN481" i="8"/>
  <c r="CN527" i="8"/>
  <c r="CN330" i="8"/>
  <c r="CN224" i="8"/>
  <c r="CN322" i="8"/>
  <c r="CN499" i="8"/>
  <c r="CN284" i="8"/>
  <c r="CN506" i="8"/>
  <c r="CN562" i="8"/>
  <c r="CN431" i="8"/>
  <c r="CN231" i="8"/>
  <c r="CN479" i="8"/>
  <c r="CN398" i="8"/>
  <c r="CN361" i="8"/>
  <c r="CN300" i="8"/>
  <c r="CN259" i="8"/>
  <c r="CN195" i="8"/>
  <c r="CN210" i="8"/>
  <c r="CN350" i="8"/>
  <c r="CN297" i="8"/>
  <c r="CN273" i="8"/>
  <c r="CN455" i="8"/>
  <c r="CN399" i="8"/>
  <c r="CN360" i="8"/>
  <c r="CN434" i="8"/>
  <c r="CN535" i="8"/>
  <c r="CN374" i="8"/>
  <c r="CN478" i="8"/>
  <c r="CN316" i="8"/>
  <c r="CN371" i="8"/>
  <c r="CN239" i="8"/>
  <c r="CN216" i="8"/>
  <c r="CN332" i="8"/>
  <c r="CN543" i="8"/>
  <c r="CN293" i="8"/>
  <c r="CN516" i="8"/>
  <c r="CN564" i="8"/>
  <c r="CN443" i="8"/>
  <c r="CN242" i="8"/>
  <c r="CN488" i="8"/>
  <c r="CN384" i="8"/>
  <c r="CN477" i="8"/>
  <c r="CN306" i="8"/>
  <c r="CN450" i="8"/>
  <c r="CN241" i="8"/>
  <c r="CN404" i="8"/>
  <c r="CN369" i="8"/>
  <c r="CN218" i="8"/>
  <c r="CN489" i="8"/>
  <c r="CN246" i="8"/>
  <c r="CN336" i="8"/>
  <c r="CN517" i="8"/>
  <c r="CN576" i="8"/>
  <c r="CN263" i="8"/>
  <c r="CN540" i="8"/>
  <c r="CN334" i="8"/>
  <c r="CN417" i="8"/>
  <c r="CN439" i="8"/>
  <c r="CN579" i="8"/>
  <c r="AB328" i="1" l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327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178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375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BA744" i="1" s="1"/>
  <c r="Y686" i="1"/>
  <c r="Y687" i="1"/>
  <c r="Y688" i="1"/>
  <c r="Y689" i="1"/>
  <c r="Y690" i="1"/>
  <c r="Y691" i="1"/>
  <c r="Y692" i="1"/>
  <c r="Y693" i="1"/>
  <c r="BA752" i="1" s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BA1224" i="1" s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BA1416" i="1" s="1"/>
  <c r="Y1358" i="1"/>
  <c r="Y1359" i="1"/>
  <c r="Y1360" i="1"/>
  <c r="Y1361" i="1"/>
  <c r="Y1362" i="1"/>
  <c r="Y1363" i="1"/>
  <c r="Y1364" i="1"/>
  <c r="Y1365" i="1"/>
  <c r="BA1424" i="1" s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78" i="1"/>
  <c r="BA237" i="1" s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404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77" i="1"/>
  <c r="T4" i="1"/>
  <c r="U4" i="1"/>
  <c r="V4" i="1"/>
  <c r="W4" i="1"/>
  <c r="X4" i="1"/>
  <c r="T5" i="1"/>
  <c r="U5" i="1"/>
  <c r="V5" i="1"/>
  <c r="W5" i="1"/>
  <c r="X5" i="1"/>
  <c r="T6" i="1"/>
  <c r="U6" i="1"/>
  <c r="V6" i="1"/>
  <c r="W6" i="1"/>
  <c r="X6" i="1"/>
  <c r="T7" i="1"/>
  <c r="U7" i="1"/>
  <c r="V7" i="1"/>
  <c r="W7" i="1"/>
  <c r="X7" i="1"/>
  <c r="T8" i="1"/>
  <c r="U8" i="1"/>
  <c r="V8" i="1"/>
  <c r="W8" i="1"/>
  <c r="X8" i="1"/>
  <c r="T9" i="1"/>
  <c r="U9" i="1"/>
  <c r="V9" i="1"/>
  <c r="W9" i="1"/>
  <c r="X9" i="1"/>
  <c r="T10" i="1"/>
  <c r="U10" i="1"/>
  <c r="V10" i="1"/>
  <c r="W10" i="1"/>
  <c r="X10" i="1"/>
  <c r="T11" i="1"/>
  <c r="U11" i="1"/>
  <c r="V11" i="1"/>
  <c r="W11" i="1"/>
  <c r="X11" i="1"/>
  <c r="T12" i="1"/>
  <c r="U12" i="1"/>
  <c r="V12" i="1"/>
  <c r="W12" i="1"/>
  <c r="X12" i="1"/>
  <c r="T13" i="1"/>
  <c r="U13" i="1"/>
  <c r="V13" i="1"/>
  <c r="W13" i="1"/>
  <c r="X13" i="1"/>
  <c r="T14" i="1"/>
  <c r="U14" i="1"/>
  <c r="V14" i="1"/>
  <c r="W14" i="1"/>
  <c r="X14" i="1"/>
  <c r="T15" i="1"/>
  <c r="U15" i="1"/>
  <c r="V15" i="1"/>
  <c r="W15" i="1"/>
  <c r="X15" i="1"/>
  <c r="T16" i="1"/>
  <c r="U16" i="1"/>
  <c r="V16" i="1"/>
  <c r="W16" i="1"/>
  <c r="X16" i="1"/>
  <c r="T17" i="1"/>
  <c r="U17" i="1"/>
  <c r="V17" i="1"/>
  <c r="W17" i="1"/>
  <c r="X17" i="1"/>
  <c r="T18" i="1"/>
  <c r="U18" i="1"/>
  <c r="V18" i="1"/>
  <c r="W18" i="1"/>
  <c r="X18" i="1"/>
  <c r="T19" i="1"/>
  <c r="U19" i="1"/>
  <c r="V19" i="1"/>
  <c r="W19" i="1"/>
  <c r="X19" i="1"/>
  <c r="T20" i="1"/>
  <c r="U20" i="1"/>
  <c r="V20" i="1"/>
  <c r="W20" i="1"/>
  <c r="X20" i="1"/>
  <c r="T21" i="1"/>
  <c r="U21" i="1"/>
  <c r="V21" i="1"/>
  <c r="W21" i="1"/>
  <c r="X21" i="1"/>
  <c r="T22" i="1"/>
  <c r="U22" i="1"/>
  <c r="V22" i="1"/>
  <c r="W22" i="1"/>
  <c r="X22" i="1"/>
  <c r="T23" i="1"/>
  <c r="U23" i="1"/>
  <c r="V23" i="1"/>
  <c r="W23" i="1"/>
  <c r="X23" i="1"/>
  <c r="T24" i="1"/>
  <c r="U24" i="1"/>
  <c r="V24" i="1"/>
  <c r="W24" i="1"/>
  <c r="X24" i="1"/>
  <c r="T25" i="1"/>
  <c r="U25" i="1"/>
  <c r="V25" i="1"/>
  <c r="W25" i="1"/>
  <c r="X25" i="1"/>
  <c r="T26" i="1"/>
  <c r="U26" i="1"/>
  <c r="V26" i="1"/>
  <c r="W26" i="1"/>
  <c r="X26" i="1"/>
  <c r="T27" i="1"/>
  <c r="U27" i="1"/>
  <c r="V27" i="1"/>
  <c r="W27" i="1"/>
  <c r="X27" i="1"/>
  <c r="T28" i="1"/>
  <c r="U28" i="1"/>
  <c r="V28" i="1"/>
  <c r="W28" i="1"/>
  <c r="X28" i="1"/>
  <c r="T29" i="1"/>
  <c r="U29" i="1"/>
  <c r="V29" i="1"/>
  <c r="W29" i="1"/>
  <c r="X29" i="1"/>
  <c r="T30" i="1"/>
  <c r="U30" i="1"/>
  <c r="V30" i="1"/>
  <c r="W30" i="1"/>
  <c r="X30" i="1"/>
  <c r="T31" i="1"/>
  <c r="U31" i="1"/>
  <c r="V31" i="1"/>
  <c r="W31" i="1"/>
  <c r="X31" i="1"/>
  <c r="T32" i="1"/>
  <c r="U32" i="1"/>
  <c r="V32" i="1"/>
  <c r="W32" i="1"/>
  <c r="X32" i="1"/>
  <c r="T33" i="1"/>
  <c r="U33" i="1"/>
  <c r="V33" i="1"/>
  <c r="W33" i="1"/>
  <c r="X33" i="1"/>
  <c r="T34" i="1"/>
  <c r="U34" i="1"/>
  <c r="V34" i="1"/>
  <c r="W34" i="1"/>
  <c r="X34" i="1"/>
  <c r="T35" i="1"/>
  <c r="U35" i="1"/>
  <c r="V35" i="1"/>
  <c r="W35" i="1"/>
  <c r="X35" i="1"/>
  <c r="T36" i="1"/>
  <c r="U36" i="1"/>
  <c r="V36" i="1"/>
  <c r="W36" i="1"/>
  <c r="X36" i="1"/>
  <c r="T37" i="1"/>
  <c r="U37" i="1"/>
  <c r="V37" i="1"/>
  <c r="W37" i="1"/>
  <c r="X37" i="1"/>
  <c r="T38" i="1"/>
  <c r="U38" i="1"/>
  <c r="V38" i="1"/>
  <c r="W38" i="1"/>
  <c r="X38" i="1"/>
  <c r="T39" i="1"/>
  <c r="U39" i="1"/>
  <c r="V39" i="1"/>
  <c r="W39" i="1"/>
  <c r="X39" i="1"/>
  <c r="T40" i="1"/>
  <c r="U40" i="1"/>
  <c r="V40" i="1"/>
  <c r="W40" i="1"/>
  <c r="X40" i="1"/>
  <c r="T41" i="1"/>
  <c r="U41" i="1"/>
  <c r="V41" i="1"/>
  <c r="W41" i="1"/>
  <c r="X41" i="1"/>
  <c r="T42" i="1"/>
  <c r="U42" i="1"/>
  <c r="V42" i="1"/>
  <c r="W42" i="1"/>
  <c r="X42" i="1"/>
  <c r="T43" i="1"/>
  <c r="U43" i="1"/>
  <c r="V43" i="1"/>
  <c r="W43" i="1"/>
  <c r="X43" i="1"/>
  <c r="T44" i="1"/>
  <c r="U44" i="1"/>
  <c r="V44" i="1"/>
  <c r="W44" i="1"/>
  <c r="X44" i="1"/>
  <c r="T45" i="1"/>
  <c r="U45" i="1"/>
  <c r="V45" i="1"/>
  <c r="W45" i="1"/>
  <c r="X45" i="1"/>
  <c r="T46" i="1"/>
  <c r="U46" i="1"/>
  <c r="V46" i="1"/>
  <c r="W46" i="1"/>
  <c r="X46" i="1"/>
  <c r="T47" i="1"/>
  <c r="U47" i="1"/>
  <c r="V47" i="1"/>
  <c r="W47" i="1"/>
  <c r="X47" i="1"/>
  <c r="T48" i="1"/>
  <c r="U48" i="1"/>
  <c r="V48" i="1"/>
  <c r="W48" i="1"/>
  <c r="X48" i="1"/>
  <c r="T49" i="1"/>
  <c r="U49" i="1"/>
  <c r="V49" i="1"/>
  <c r="W49" i="1"/>
  <c r="X49" i="1"/>
  <c r="T50" i="1"/>
  <c r="U50" i="1"/>
  <c r="V50" i="1"/>
  <c r="W50" i="1"/>
  <c r="X50" i="1"/>
  <c r="T51" i="1"/>
  <c r="U51" i="1"/>
  <c r="V51" i="1"/>
  <c r="W51" i="1"/>
  <c r="X51" i="1"/>
  <c r="T52" i="1"/>
  <c r="U52" i="1"/>
  <c r="V52" i="1"/>
  <c r="W52" i="1"/>
  <c r="X52" i="1"/>
  <c r="T53" i="1"/>
  <c r="U53" i="1"/>
  <c r="V53" i="1"/>
  <c r="W53" i="1"/>
  <c r="X53" i="1"/>
  <c r="T54" i="1"/>
  <c r="U54" i="1"/>
  <c r="V54" i="1"/>
  <c r="W54" i="1"/>
  <c r="X54" i="1"/>
  <c r="T55" i="1"/>
  <c r="U55" i="1"/>
  <c r="V55" i="1"/>
  <c r="W55" i="1"/>
  <c r="X55" i="1"/>
  <c r="T56" i="1"/>
  <c r="U56" i="1"/>
  <c r="V56" i="1"/>
  <c r="W56" i="1"/>
  <c r="X56" i="1"/>
  <c r="T57" i="1"/>
  <c r="U57" i="1"/>
  <c r="V57" i="1"/>
  <c r="W57" i="1"/>
  <c r="X57" i="1"/>
  <c r="T58" i="1"/>
  <c r="U58" i="1"/>
  <c r="V58" i="1"/>
  <c r="W58" i="1"/>
  <c r="X58" i="1"/>
  <c r="T59" i="1"/>
  <c r="U59" i="1"/>
  <c r="V59" i="1"/>
  <c r="W59" i="1"/>
  <c r="X59" i="1"/>
  <c r="T60" i="1"/>
  <c r="U60" i="1"/>
  <c r="V60" i="1"/>
  <c r="W60" i="1"/>
  <c r="X60" i="1"/>
  <c r="T61" i="1"/>
  <c r="U61" i="1"/>
  <c r="V61" i="1"/>
  <c r="W61" i="1"/>
  <c r="X61" i="1"/>
  <c r="T62" i="1"/>
  <c r="U62" i="1"/>
  <c r="V62" i="1"/>
  <c r="W62" i="1"/>
  <c r="X62" i="1"/>
  <c r="T63" i="1"/>
  <c r="U63" i="1"/>
  <c r="V63" i="1"/>
  <c r="W63" i="1"/>
  <c r="X63" i="1"/>
  <c r="T64" i="1"/>
  <c r="U64" i="1"/>
  <c r="V64" i="1"/>
  <c r="W64" i="1"/>
  <c r="X64" i="1"/>
  <c r="T65" i="1"/>
  <c r="U65" i="1"/>
  <c r="V65" i="1"/>
  <c r="W65" i="1"/>
  <c r="X65" i="1"/>
  <c r="T66" i="1"/>
  <c r="U66" i="1"/>
  <c r="V66" i="1"/>
  <c r="W66" i="1"/>
  <c r="X66" i="1"/>
  <c r="T67" i="1"/>
  <c r="U67" i="1"/>
  <c r="V67" i="1"/>
  <c r="W67" i="1"/>
  <c r="X67" i="1"/>
  <c r="T68" i="1"/>
  <c r="U68" i="1"/>
  <c r="V68" i="1"/>
  <c r="W68" i="1"/>
  <c r="X68" i="1"/>
  <c r="T69" i="1"/>
  <c r="U69" i="1"/>
  <c r="V69" i="1"/>
  <c r="W69" i="1"/>
  <c r="X69" i="1"/>
  <c r="T70" i="1"/>
  <c r="U70" i="1"/>
  <c r="V70" i="1"/>
  <c r="W70" i="1"/>
  <c r="X70" i="1"/>
  <c r="T71" i="1"/>
  <c r="U71" i="1"/>
  <c r="V71" i="1"/>
  <c r="W71" i="1"/>
  <c r="X71" i="1"/>
  <c r="T72" i="1"/>
  <c r="U72" i="1"/>
  <c r="V72" i="1"/>
  <c r="W72" i="1"/>
  <c r="X72" i="1"/>
  <c r="T73" i="1"/>
  <c r="U73" i="1"/>
  <c r="V73" i="1"/>
  <c r="W73" i="1"/>
  <c r="X73" i="1"/>
  <c r="T74" i="1"/>
  <c r="U74" i="1"/>
  <c r="V74" i="1"/>
  <c r="W74" i="1"/>
  <c r="X74" i="1"/>
  <c r="T75" i="1"/>
  <c r="U75" i="1"/>
  <c r="V75" i="1"/>
  <c r="W75" i="1"/>
  <c r="X75" i="1"/>
  <c r="T76" i="1"/>
  <c r="U76" i="1"/>
  <c r="V76" i="1"/>
  <c r="W76" i="1"/>
  <c r="X76" i="1"/>
  <c r="T77" i="1"/>
  <c r="U77" i="1"/>
  <c r="V77" i="1"/>
  <c r="W77" i="1"/>
  <c r="X77" i="1"/>
  <c r="T78" i="1"/>
  <c r="U78" i="1"/>
  <c r="V78" i="1"/>
  <c r="W78" i="1"/>
  <c r="X78" i="1"/>
  <c r="T79" i="1"/>
  <c r="U79" i="1"/>
  <c r="V79" i="1"/>
  <c r="W79" i="1"/>
  <c r="X79" i="1"/>
  <c r="T80" i="1"/>
  <c r="U80" i="1"/>
  <c r="V80" i="1"/>
  <c r="W80" i="1"/>
  <c r="X80" i="1"/>
  <c r="T81" i="1"/>
  <c r="U81" i="1"/>
  <c r="V81" i="1"/>
  <c r="W81" i="1"/>
  <c r="X81" i="1"/>
  <c r="T82" i="1"/>
  <c r="U82" i="1"/>
  <c r="V82" i="1"/>
  <c r="W82" i="1"/>
  <c r="X82" i="1"/>
  <c r="T83" i="1"/>
  <c r="U83" i="1"/>
  <c r="V83" i="1"/>
  <c r="W83" i="1"/>
  <c r="X83" i="1"/>
  <c r="T84" i="1"/>
  <c r="U84" i="1"/>
  <c r="V84" i="1"/>
  <c r="W84" i="1"/>
  <c r="X84" i="1"/>
  <c r="T85" i="1"/>
  <c r="U85" i="1"/>
  <c r="V85" i="1"/>
  <c r="W85" i="1"/>
  <c r="X85" i="1"/>
  <c r="T86" i="1"/>
  <c r="U86" i="1"/>
  <c r="V86" i="1"/>
  <c r="W86" i="1"/>
  <c r="X86" i="1"/>
  <c r="T87" i="1"/>
  <c r="U87" i="1"/>
  <c r="V87" i="1"/>
  <c r="W87" i="1"/>
  <c r="X87" i="1"/>
  <c r="T88" i="1"/>
  <c r="U88" i="1"/>
  <c r="V88" i="1"/>
  <c r="W88" i="1"/>
  <c r="X88" i="1"/>
  <c r="T89" i="1"/>
  <c r="U89" i="1"/>
  <c r="V89" i="1"/>
  <c r="W89" i="1"/>
  <c r="X89" i="1"/>
  <c r="T90" i="1"/>
  <c r="U90" i="1"/>
  <c r="V90" i="1"/>
  <c r="W90" i="1"/>
  <c r="X90" i="1"/>
  <c r="T91" i="1"/>
  <c r="U91" i="1"/>
  <c r="V91" i="1"/>
  <c r="W91" i="1"/>
  <c r="X91" i="1"/>
  <c r="T92" i="1"/>
  <c r="U92" i="1"/>
  <c r="V92" i="1"/>
  <c r="W92" i="1"/>
  <c r="X92" i="1"/>
  <c r="T93" i="1"/>
  <c r="U93" i="1"/>
  <c r="V93" i="1"/>
  <c r="W93" i="1"/>
  <c r="X93" i="1"/>
  <c r="T94" i="1"/>
  <c r="U94" i="1"/>
  <c r="V94" i="1"/>
  <c r="W94" i="1"/>
  <c r="X94" i="1"/>
  <c r="T95" i="1"/>
  <c r="U95" i="1"/>
  <c r="V95" i="1"/>
  <c r="W95" i="1"/>
  <c r="X95" i="1"/>
  <c r="T96" i="1"/>
  <c r="U96" i="1"/>
  <c r="V96" i="1"/>
  <c r="W96" i="1"/>
  <c r="X96" i="1"/>
  <c r="T97" i="1"/>
  <c r="U97" i="1"/>
  <c r="V97" i="1"/>
  <c r="W97" i="1"/>
  <c r="X97" i="1"/>
  <c r="T98" i="1"/>
  <c r="U98" i="1"/>
  <c r="V98" i="1"/>
  <c r="W98" i="1"/>
  <c r="X98" i="1"/>
  <c r="T99" i="1"/>
  <c r="U99" i="1"/>
  <c r="V99" i="1"/>
  <c r="W99" i="1"/>
  <c r="X99" i="1"/>
  <c r="T100" i="1"/>
  <c r="U100" i="1"/>
  <c r="V100" i="1"/>
  <c r="W100" i="1"/>
  <c r="X100" i="1"/>
  <c r="T101" i="1"/>
  <c r="U101" i="1"/>
  <c r="V101" i="1"/>
  <c r="W101" i="1"/>
  <c r="X101" i="1"/>
  <c r="T102" i="1"/>
  <c r="U102" i="1"/>
  <c r="V102" i="1"/>
  <c r="W102" i="1"/>
  <c r="X102" i="1"/>
  <c r="T103" i="1"/>
  <c r="U103" i="1"/>
  <c r="V103" i="1"/>
  <c r="W103" i="1"/>
  <c r="X103" i="1"/>
  <c r="T104" i="1"/>
  <c r="U104" i="1"/>
  <c r="V104" i="1"/>
  <c r="W104" i="1"/>
  <c r="X104" i="1"/>
  <c r="T105" i="1"/>
  <c r="U105" i="1"/>
  <c r="V105" i="1"/>
  <c r="W105" i="1"/>
  <c r="X105" i="1"/>
  <c r="T106" i="1"/>
  <c r="U106" i="1"/>
  <c r="V106" i="1"/>
  <c r="W106" i="1"/>
  <c r="X106" i="1"/>
  <c r="T107" i="1"/>
  <c r="U107" i="1"/>
  <c r="V107" i="1"/>
  <c r="W107" i="1"/>
  <c r="X107" i="1"/>
  <c r="T108" i="1"/>
  <c r="U108" i="1"/>
  <c r="V108" i="1"/>
  <c r="W108" i="1"/>
  <c r="X108" i="1"/>
  <c r="T109" i="1"/>
  <c r="U109" i="1"/>
  <c r="V109" i="1"/>
  <c r="W109" i="1"/>
  <c r="X109" i="1"/>
  <c r="T110" i="1"/>
  <c r="U110" i="1"/>
  <c r="V110" i="1"/>
  <c r="W110" i="1"/>
  <c r="X110" i="1"/>
  <c r="T111" i="1"/>
  <c r="U111" i="1"/>
  <c r="V111" i="1"/>
  <c r="W111" i="1"/>
  <c r="X111" i="1"/>
  <c r="T112" i="1"/>
  <c r="U112" i="1"/>
  <c r="V112" i="1"/>
  <c r="W112" i="1"/>
  <c r="X112" i="1"/>
  <c r="T113" i="1"/>
  <c r="U113" i="1"/>
  <c r="V113" i="1"/>
  <c r="W113" i="1"/>
  <c r="X113" i="1"/>
  <c r="T114" i="1"/>
  <c r="U114" i="1"/>
  <c r="V114" i="1"/>
  <c r="W114" i="1"/>
  <c r="X114" i="1"/>
  <c r="T115" i="1"/>
  <c r="U115" i="1"/>
  <c r="V115" i="1"/>
  <c r="W115" i="1"/>
  <c r="X115" i="1"/>
  <c r="T116" i="1"/>
  <c r="U116" i="1"/>
  <c r="V116" i="1"/>
  <c r="W116" i="1"/>
  <c r="X116" i="1"/>
  <c r="T117" i="1"/>
  <c r="U117" i="1"/>
  <c r="V117" i="1"/>
  <c r="W117" i="1"/>
  <c r="X117" i="1"/>
  <c r="T118" i="1"/>
  <c r="U118" i="1"/>
  <c r="V118" i="1"/>
  <c r="W118" i="1"/>
  <c r="X118" i="1"/>
  <c r="T119" i="1"/>
  <c r="U119" i="1"/>
  <c r="V119" i="1"/>
  <c r="W119" i="1"/>
  <c r="X119" i="1"/>
  <c r="T120" i="1"/>
  <c r="U120" i="1"/>
  <c r="V120" i="1"/>
  <c r="W120" i="1"/>
  <c r="X120" i="1"/>
  <c r="T121" i="1"/>
  <c r="U121" i="1"/>
  <c r="V121" i="1"/>
  <c r="W121" i="1"/>
  <c r="X121" i="1"/>
  <c r="T122" i="1"/>
  <c r="U122" i="1"/>
  <c r="V122" i="1"/>
  <c r="W122" i="1"/>
  <c r="X122" i="1"/>
  <c r="T123" i="1"/>
  <c r="U123" i="1"/>
  <c r="V123" i="1"/>
  <c r="W123" i="1"/>
  <c r="X123" i="1"/>
  <c r="T124" i="1"/>
  <c r="U124" i="1"/>
  <c r="V124" i="1"/>
  <c r="W124" i="1"/>
  <c r="X124" i="1"/>
  <c r="T125" i="1"/>
  <c r="U125" i="1"/>
  <c r="V125" i="1"/>
  <c r="W125" i="1"/>
  <c r="X125" i="1"/>
  <c r="T126" i="1"/>
  <c r="U126" i="1"/>
  <c r="V126" i="1"/>
  <c r="W126" i="1"/>
  <c r="X126" i="1"/>
  <c r="T127" i="1"/>
  <c r="U127" i="1"/>
  <c r="V127" i="1"/>
  <c r="W127" i="1"/>
  <c r="X127" i="1"/>
  <c r="T128" i="1"/>
  <c r="U128" i="1"/>
  <c r="V128" i="1"/>
  <c r="W128" i="1"/>
  <c r="X128" i="1"/>
  <c r="T129" i="1"/>
  <c r="U129" i="1"/>
  <c r="V129" i="1"/>
  <c r="W129" i="1"/>
  <c r="X129" i="1"/>
  <c r="T130" i="1"/>
  <c r="U130" i="1"/>
  <c r="V130" i="1"/>
  <c r="W130" i="1"/>
  <c r="X130" i="1"/>
  <c r="T131" i="1"/>
  <c r="U131" i="1"/>
  <c r="V131" i="1"/>
  <c r="W131" i="1"/>
  <c r="X131" i="1"/>
  <c r="T132" i="1"/>
  <c r="U132" i="1"/>
  <c r="V132" i="1"/>
  <c r="W132" i="1"/>
  <c r="X132" i="1"/>
  <c r="T133" i="1"/>
  <c r="U133" i="1"/>
  <c r="V133" i="1"/>
  <c r="W133" i="1"/>
  <c r="X133" i="1"/>
  <c r="T134" i="1"/>
  <c r="U134" i="1"/>
  <c r="V134" i="1"/>
  <c r="W134" i="1"/>
  <c r="X134" i="1"/>
  <c r="T135" i="1"/>
  <c r="U135" i="1"/>
  <c r="V135" i="1"/>
  <c r="W135" i="1"/>
  <c r="X135" i="1"/>
  <c r="T136" i="1"/>
  <c r="U136" i="1"/>
  <c r="V136" i="1"/>
  <c r="W136" i="1"/>
  <c r="X136" i="1"/>
  <c r="T137" i="1"/>
  <c r="U137" i="1"/>
  <c r="V137" i="1"/>
  <c r="W137" i="1"/>
  <c r="X137" i="1"/>
  <c r="T138" i="1"/>
  <c r="U138" i="1"/>
  <c r="V138" i="1"/>
  <c r="W138" i="1"/>
  <c r="X138" i="1"/>
  <c r="T139" i="1"/>
  <c r="U139" i="1"/>
  <c r="V139" i="1"/>
  <c r="W139" i="1"/>
  <c r="X139" i="1"/>
  <c r="T140" i="1"/>
  <c r="U140" i="1"/>
  <c r="V140" i="1"/>
  <c r="W140" i="1"/>
  <c r="X140" i="1"/>
  <c r="T141" i="1"/>
  <c r="U141" i="1"/>
  <c r="V141" i="1"/>
  <c r="W141" i="1"/>
  <c r="X141" i="1"/>
  <c r="T142" i="1"/>
  <c r="U142" i="1"/>
  <c r="V142" i="1"/>
  <c r="W142" i="1"/>
  <c r="X142" i="1"/>
  <c r="T143" i="1"/>
  <c r="U143" i="1"/>
  <c r="V143" i="1"/>
  <c r="W143" i="1"/>
  <c r="X143" i="1"/>
  <c r="T144" i="1"/>
  <c r="U144" i="1"/>
  <c r="V144" i="1"/>
  <c r="W144" i="1"/>
  <c r="X144" i="1"/>
  <c r="T145" i="1"/>
  <c r="U145" i="1"/>
  <c r="V145" i="1"/>
  <c r="W145" i="1"/>
  <c r="X145" i="1"/>
  <c r="T146" i="1"/>
  <c r="U146" i="1"/>
  <c r="V146" i="1"/>
  <c r="W146" i="1"/>
  <c r="X146" i="1"/>
  <c r="T147" i="1"/>
  <c r="U147" i="1"/>
  <c r="V147" i="1"/>
  <c r="W147" i="1"/>
  <c r="X147" i="1"/>
  <c r="T148" i="1"/>
  <c r="U148" i="1"/>
  <c r="V148" i="1"/>
  <c r="W148" i="1"/>
  <c r="X148" i="1"/>
  <c r="T149" i="1"/>
  <c r="U149" i="1"/>
  <c r="V149" i="1"/>
  <c r="W149" i="1"/>
  <c r="X149" i="1"/>
  <c r="T150" i="1"/>
  <c r="U150" i="1"/>
  <c r="V150" i="1"/>
  <c r="W150" i="1"/>
  <c r="X150" i="1"/>
  <c r="T151" i="1"/>
  <c r="U151" i="1"/>
  <c r="V151" i="1"/>
  <c r="W151" i="1"/>
  <c r="X151" i="1"/>
  <c r="T152" i="1"/>
  <c r="U152" i="1"/>
  <c r="V152" i="1"/>
  <c r="W152" i="1"/>
  <c r="X152" i="1"/>
  <c r="T153" i="1"/>
  <c r="U153" i="1"/>
  <c r="V153" i="1"/>
  <c r="W153" i="1"/>
  <c r="X153" i="1"/>
  <c r="T154" i="1"/>
  <c r="U154" i="1"/>
  <c r="V154" i="1"/>
  <c r="W154" i="1"/>
  <c r="X154" i="1"/>
  <c r="T155" i="1"/>
  <c r="U155" i="1"/>
  <c r="V155" i="1"/>
  <c r="W155" i="1"/>
  <c r="X155" i="1"/>
  <c r="T156" i="1"/>
  <c r="U156" i="1"/>
  <c r="V156" i="1"/>
  <c r="W156" i="1"/>
  <c r="X156" i="1"/>
  <c r="T157" i="1"/>
  <c r="U157" i="1"/>
  <c r="V157" i="1"/>
  <c r="W157" i="1"/>
  <c r="X157" i="1"/>
  <c r="T158" i="1"/>
  <c r="U158" i="1"/>
  <c r="V158" i="1"/>
  <c r="W158" i="1"/>
  <c r="X158" i="1"/>
  <c r="T159" i="1"/>
  <c r="U159" i="1"/>
  <c r="V159" i="1"/>
  <c r="W159" i="1"/>
  <c r="X159" i="1"/>
  <c r="T160" i="1"/>
  <c r="U160" i="1"/>
  <c r="V160" i="1"/>
  <c r="W160" i="1"/>
  <c r="X160" i="1"/>
  <c r="T161" i="1"/>
  <c r="U161" i="1"/>
  <c r="V161" i="1"/>
  <c r="W161" i="1"/>
  <c r="X161" i="1"/>
  <c r="T162" i="1"/>
  <c r="U162" i="1"/>
  <c r="V162" i="1"/>
  <c r="W162" i="1"/>
  <c r="X162" i="1"/>
  <c r="T163" i="1"/>
  <c r="U163" i="1"/>
  <c r="V163" i="1"/>
  <c r="W163" i="1"/>
  <c r="X163" i="1"/>
  <c r="T164" i="1"/>
  <c r="U164" i="1"/>
  <c r="V164" i="1"/>
  <c r="W164" i="1"/>
  <c r="X164" i="1"/>
  <c r="T165" i="1"/>
  <c r="U165" i="1"/>
  <c r="V165" i="1"/>
  <c r="W165" i="1"/>
  <c r="X165" i="1"/>
  <c r="T166" i="1"/>
  <c r="U166" i="1"/>
  <c r="V166" i="1"/>
  <c r="W166" i="1"/>
  <c r="X166" i="1"/>
  <c r="T167" i="1"/>
  <c r="U167" i="1"/>
  <c r="V167" i="1"/>
  <c r="W167" i="1"/>
  <c r="X167" i="1"/>
  <c r="T168" i="1"/>
  <c r="U168" i="1"/>
  <c r="V168" i="1"/>
  <c r="W168" i="1"/>
  <c r="X168" i="1"/>
  <c r="T169" i="1"/>
  <c r="U169" i="1"/>
  <c r="V169" i="1"/>
  <c r="W169" i="1"/>
  <c r="X169" i="1"/>
  <c r="T170" i="1"/>
  <c r="U170" i="1"/>
  <c r="V170" i="1"/>
  <c r="W170" i="1"/>
  <c r="X170" i="1"/>
  <c r="T171" i="1"/>
  <c r="U171" i="1"/>
  <c r="V171" i="1"/>
  <c r="W171" i="1"/>
  <c r="X171" i="1"/>
  <c r="T172" i="1"/>
  <c r="U172" i="1"/>
  <c r="V172" i="1"/>
  <c r="W172" i="1"/>
  <c r="X172" i="1"/>
  <c r="T173" i="1"/>
  <c r="U173" i="1"/>
  <c r="V173" i="1"/>
  <c r="W173" i="1"/>
  <c r="X173" i="1"/>
  <c r="T174" i="1"/>
  <c r="U174" i="1"/>
  <c r="V174" i="1"/>
  <c r="W174" i="1"/>
  <c r="X174" i="1"/>
  <c r="T175" i="1"/>
  <c r="U175" i="1"/>
  <c r="V175" i="1"/>
  <c r="W175" i="1"/>
  <c r="X175" i="1"/>
  <c r="T176" i="1"/>
  <c r="U176" i="1"/>
  <c r="V176" i="1"/>
  <c r="W176" i="1"/>
  <c r="X176" i="1"/>
  <c r="T177" i="1"/>
  <c r="U177" i="1"/>
  <c r="V177" i="1"/>
  <c r="W177" i="1"/>
  <c r="X177" i="1"/>
  <c r="T178" i="1"/>
  <c r="U178" i="1"/>
  <c r="V178" i="1"/>
  <c r="W178" i="1"/>
  <c r="X178" i="1"/>
  <c r="T179" i="1"/>
  <c r="U179" i="1"/>
  <c r="V179" i="1"/>
  <c r="W179" i="1"/>
  <c r="X179" i="1"/>
  <c r="T180" i="1"/>
  <c r="U180" i="1"/>
  <c r="V180" i="1"/>
  <c r="W180" i="1"/>
  <c r="X180" i="1"/>
  <c r="T181" i="1"/>
  <c r="U181" i="1"/>
  <c r="V181" i="1"/>
  <c r="W181" i="1"/>
  <c r="X181" i="1"/>
  <c r="T182" i="1"/>
  <c r="U182" i="1"/>
  <c r="V182" i="1"/>
  <c r="W182" i="1"/>
  <c r="X182" i="1"/>
  <c r="T183" i="1"/>
  <c r="U183" i="1"/>
  <c r="V183" i="1"/>
  <c r="W183" i="1"/>
  <c r="X183" i="1"/>
  <c r="T184" i="1"/>
  <c r="U184" i="1"/>
  <c r="V184" i="1"/>
  <c r="W184" i="1"/>
  <c r="X184" i="1"/>
  <c r="T185" i="1"/>
  <c r="U185" i="1"/>
  <c r="V185" i="1"/>
  <c r="W185" i="1"/>
  <c r="X185" i="1"/>
  <c r="T186" i="1"/>
  <c r="U186" i="1"/>
  <c r="V186" i="1"/>
  <c r="W186" i="1"/>
  <c r="X186" i="1"/>
  <c r="T187" i="1"/>
  <c r="U187" i="1"/>
  <c r="V187" i="1"/>
  <c r="W187" i="1"/>
  <c r="X187" i="1"/>
  <c r="T188" i="1"/>
  <c r="U188" i="1"/>
  <c r="V188" i="1"/>
  <c r="W188" i="1"/>
  <c r="X188" i="1"/>
  <c r="T189" i="1"/>
  <c r="U189" i="1"/>
  <c r="V189" i="1"/>
  <c r="W189" i="1"/>
  <c r="X189" i="1"/>
  <c r="T190" i="1"/>
  <c r="U190" i="1"/>
  <c r="V190" i="1"/>
  <c r="W190" i="1"/>
  <c r="X190" i="1"/>
  <c r="T191" i="1"/>
  <c r="U191" i="1"/>
  <c r="V191" i="1"/>
  <c r="W191" i="1"/>
  <c r="X191" i="1"/>
  <c r="T192" i="1"/>
  <c r="U192" i="1"/>
  <c r="V192" i="1"/>
  <c r="W192" i="1"/>
  <c r="X192" i="1"/>
  <c r="T193" i="1"/>
  <c r="U193" i="1"/>
  <c r="V193" i="1"/>
  <c r="W193" i="1"/>
  <c r="X193" i="1"/>
  <c r="T194" i="1"/>
  <c r="U194" i="1"/>
  <c r="V194" i="1"/>
  <c r="W194" i="1"/>
  <c r="X194" i="1"/>
  <c r="T195" i="1"/>
  <c r="U195" i="1"/>
  <c r="V195" i="1"/>
  <c r="W195" i="1"/>
  <c r="X195" i="1"/>
  <c r="T196" i="1"/>
  <c r="U196" i="1"/>
  <c r="V196" i="1"/>
  <c r="W196" i="1"/>
  <c r="X196" i="1"/>
  <c r="T197" i="1"/>
  <c r="U197" i="1"/>
  <c r="V197" i="1"/>
  <c r="W197" i="1"/>
  <c r="X197" i="1"/>
  <c r="T198" i="1"/>
  <c r="U198" i="1"/>
  <c r="V198" i="1"/>
  <c r="W198" i="1"/>
  <c r="X198" i="1"/>
  <c r="T199" i="1"/>
  <c r="U199" i="1"/>
  <c r="V199" i="1"/>
  <c r="W199" i="1"/>
  <c r="X199" i="1"/>
  <c r="T200" i="1"/>
  <c r="U200" i="1"/>
  <c r="V200" i="1"/>
  <c r="W200" i="1"/>
  <c r="X200" i="1"/>
  <c r="T201" i="1"/>
  <c r="U201" i="1"/>
  <c r="V201" i="1"/>
  <c r="W201" i="1"/>
  <c r="X201" i="1"/>
  <c r="T202" i="1"/>
  <c r="U202" i="1"/>
  <c r="V202" i="1"/>
  <c r="W202" i="1"/>
  <c r="X202" i="1"/>
  <c r="T203" i="1"/>
  <c r="U203" i="1"/>
  <c r="V203" i="1"/>
  <c r="W203" i="1"/>
  <c r="X203" i="1"/>
  <c r="T204" i="1"/>
  <c r="U204" i="1"/>
  <c r="V204" i="1"/>
  <c r="W204" i="1"/>
  <c r="X204" i="1"/>
  <c r="T205" i="1"/>
  <c r="U205" i="1"/>
  <c r="V205" i="1"/>
  <c r="W205" i="1"/>
  <c r="X205" i="1"/>
  <c r="T206" i="1"/>
  <c r="U206" i="1"/>
  <c r="V206" i="1"/>
  <c r="W206" i="1"/>
  <c r="X206" i="1"/>
  <c r="T207" i="1"/>
  <c r="U207" i="1"/>
  <c r="V207" i="1"/>
  <c r="W207" i="1"/>
  <c r="X207" i="1"/>
  <c r="T208" i="1"/>
  <c r="U208" i="1"/>
  <c r="V208" i="1"/>
  <c r="W208" i="1"/>
  <c r="X208" i="1"/>
  <c r="T209" i="1"/>
  <c r="U209" i="1"/>
  <c r="V209" i="1"/>
  <c r="W209" i="1"/>
  <c r="X209" i="1"/>
  <c r="T210" i="1"/>
  <c r="U210" i="1"/>
  <c r="V210" i="1"/>
  <c r="W210" i="1"/>
  <c r="X210" i="1"/>
  <c r="T211" i="1"/>
  <c r="U211" i="1"/>
  <c r="V211" i="1"/>
  <c r="W211" i="1"/>
  <c r="X211" i="1"/>
  <c r="T212" i="1"/>
  <c r="U212" i="1"/>
  <c r="V212" i="1"/>
  <c r="W212" i="1"/>
  <c r="X212" i="1"/>
  <c r="T213" i="1"/>
  <c r="U213" i="1"/>
  <c r="V213" i="1"/>
  <c r="W213" i="1"/>
  <c r="X213" i="1"/>
  <c r="T214" i="1"/>
  <c r="U214" i="1"/>
  <c r="V214" i="1"/>
  <c r="W214" i="1"/>
  <c r="X214" i="1"/>
  <c r="T215" i="1"/>
  <c r="U215" i="1"/>
  <c r="V215" i="1"/>
  <c r="W215" i="1"/>
  <c r="X215" i="1"/>
  <c r="T216" i="1"/>
  <c r="U216" i="1"/>
  <c r="V216" i="1"/>
  <c r="W216" i="1"/>
  <c r="X216" i="1"/>
  <c r="T217" i="1"/>
  <c r="U217" i="1"/>
  <c r="V217" i="1"/>
  <c r="W217" i="1"/>
  <c r="X217" i="1"/>
  <c r="T218" i="1"/>
  <c r="U218" i="1"/>
  <c r="V218" i="1"/>
  <c r="W218" i="1"/>
  <c r="X218" i="1"/>
  <c r="T219" i="1"/>
  <c r="U219" i="1"/>
  <c r="V219" i="1"/>
  <c r="W219" i="1"/>
  <c r="X219" i="1"/>
  <c r="T220" i="1"/>
  <c r="U220" i="1"/>
  <c r="V220" i="1"/>
  <c r="W220" i="1"/>
  <c r="X220" i="1"/>
  <c r="T221" i="1"/>
  <c r="U221" i="1"/>
  <c r="V221" i="1"/>
  <c r="W221" i="1"/>
  <c r="X221" i="1"/>
  <c r="T222" i="1"/>
  <c r="U222" i="1"/>
  <c r="V222" i="1"/>
  <c r="W222" i="1"/>
  <c r="X222" i="1"/>
  <c r="T223" i="1"/>
  <c r="U223" i="1"/>
  <c r="V223" i="1"/>
  <c r="W223" i="1"/>
  <c r="X223" i="1"/>
  <c r="T224" i="1"/>
  <c r="U224" i="1"/>
  <c r="V224" i="1"/>
  <c r="W224" i="1"/>
  <c r="X224" i="1"/>
  <c r="T225" i="1"/>
  <c r="U225" i="1"/>
  <c r="V225" i="1"/>
  <c r="W225" i="1"/>
  <c r="X225" i="1"/>
  <c r="T226" i="1"/>
  <c r="U226" i="1"/>
  <c r="V226" i="1"/>
  <c r="W226" i="1"/>
  <c r="X226" i="1"/>
  <c r="T227" i="1"/>
  <c r="U227" i="1"/>
  <c r="V227" i="1"/>
  <c r="W227" i="1"/>
  <c r="X227" i="1"/>
  <c r="T228" i="1"/>
  <c r="U228" i="1"/>
  <c r="V228" i="1"/>
  <c r="W228" i="1"/>
  <c r="X228" i="1"/>
  <c r="T229" i="1"/>
  <c r="U229" i="1"/>
  <c r="V229" i="1"/>
  <c r="W229" i="1"/>
  <c r="X229" i="1"/>
  <c r="T230" i="1"/>
  <c r="U230" i="1"/>
  <c r="V230" i="1"/>
  <c r="W230" i="1"/>
  <c r="X230" i="1"/>
  <c r="T231" i="1"/>
  <c r="U231" i="1"/>
  <c r="V231" i="1"/>
  <c r="W231" i="1"/>
  <c r="X231" i="1"/>
  <c r="T232" i="1"/>
  <c r="U232" i="1"/>
  <c r="V232" i="1"/>
  <c r="W232" i="1"/>
  <c r="X232" i="1"/>
  <c r="T233" i="1"/>
  <c r="U233" i="1"/>
  <c r="V233" i="1"/>
  <c r="W233" i="1"/>
  <c r="X233" i="1"/>
  <c r="T234" i="1"/>
  <c r="U234" i="1"/>
  <c r="V234" i="1"/>
  <c r="W234" i="1"/>
  <c r="X234" i="1"/>
  <c r="T235" i="1"/>
  <c r="U235" i="1"/>
  <c r="V235" i="1"/>
  <c r="W235" i="1"/>
  <c r="X235" i="1"/>
  <c r="T236" i="1"/>
  <c r="U236" i="1"/>
  <c r="V236" i="1"/>
  <c r="W236" i="1"/>
  <c r="X236" i="1"/>
  <c r="T237" i="1"/>
  <c r="U237" i="1"/>
  <c r="V237" i="1"/>
  <c r="W237" i="1"/>
  <c r="X237" i="1"/>
  <c r="T238" i="1"/>
  <c r="U238" i="1"/>
  <c r="V238" i="1"/>
  <c r="W238" i="1"/>
  <c r="X238" i="1"/>
  <c r="T239" i="1"/>
  <c r="U239" i="1"/>
  <c r="V239" i="1"/>
  <c r="W239" i="1"/>
  <c r="X239" i="1"/>
  <c r="T240" i="1"/>
  <c r="U240" i="1"/>
  <c r="V240" i="1"/>
  <c r="W240" i="1"/>
  <c r="X240" i="1"/>
  <c r="T241" i="1"/>
  <c r="U241" i="1"/>
  <c r="V241" i="1"/>
  <c r="W241" i="1"/>
  <c r="X241" i="1"/>
  <c r="T242" i="1"/>
  <c r="U242" i="1"/>
  <c r="V242" i="1"/>
  <c r="W242" i="1"/>
  <c r="X242" i="1"/>
  <c r="T243" i="1"/>
  <c r="U243" i="1"/>
  <c r="V243" i="1"/>
  <c r="W243" i="1"/>
  <c r="X243" i="1"/>
  <c r="T244" i="1"/>
  <c r="U244" i="1"/>
  <c r="V244" i="1"/>
  <c r="W244" i="1"/>
  <c r="X244" i="1"/>
  <c r="T245" i="1"/>
  <c r="U245" i="1"/>
  <c r="V245" i="1"/>
  <c r="W245" i="1"/>
  <c r="X245" i="1"/>
  <c r="T246" i="1"/>
  <c r="U246" i="1"/>
  <c r="V246" i="1"/>
  <c r="W246" i="1"/>
  <c r="X246" i="1"/>
  <c r="T247" i="1"/>
  <c r="U247" i="1"/>
  <c r="V247" i="1"/>
  <c r="W247" i="1"/>
  <c r="X247" i="1"/>
  <c r="T248" i="1"/>
  <c r="U248" i="1"/>
  <c r="V248" i="1"/>
  <c r="W248" i="1"/>
  <c r="X248" i="1"/>
  <c r="T249" i="1"/>
  <c r="U249" i="1"/>
  <c r="V249" i="1"/>
  <c r="W249" i="1"/>
  <c r="X249" i="1"/>
  <c r="T250" i="1"/>
  <c r="U250" i="1"/>
  <c r="V250" i="1"/>
  <c r="W250" i="1"/>
  <c r="X250" i="1"/>
  <c r="T251" i="1"/>
  <c r="U251" i="1"/>
  <c r="V251" i="1"/>
  <c r="W251" i="1"/>
  <c r="X251" i="1"/>
  <c r="T252" i="1"/>
  <c r="U252" i="1"/>
  <c r="V252" i="1"/>
  <c r="W252" i="1"/>
  <c r="X252" i="1"/>
  <c r="T253" i="1"/>
  <c r="U253" i="1"/>
  <c r="V253" i="1"/>
  <c r="W253" i="1"/>
  <c r="X253" i="1"/>
  <c r="T254" i="1"/>
  <c r="U254" i="1"/>
  <c r="V254" i="1"/>
  <c r="W254" i="1"/>
  <c r="X254" i="1"/>
  <c r="T255" i="1"/>
  <c r="U255" i="1"/>
  <c r="V255" i="1"/>
  <c r="W255" i="1"/>
  <c r="X255" i="1"/>
  <c r="T256" i="1"/>
  <c r="U256" i="1"/>
  <c r="V256" i="1"/>
  <c r="W256" i="1"/>
  <c r="X256" i="1"/>
  <c r="T257" i="1"/>
  <c r="U257" i="1"/>
  <c r="V257" i="1"/>
  <c r="W257" i="1"/>
  <c r="X257" i="1"/>
  <c r="T258" i="1"/>
  <c r="U258" i="1"/>
  <c r="V258" i="1"/>
  <c r="W258" i="1"/>
  <c r="X258" i="1"/>
  <c r="T259" i="1"/>
  <c r="U259" i="1"/>
  <c r="V259" i="1"/>
  <c r="W259" i="1"/>
  <c r="X259" i="1"/>
  <c r="T260" i="1"/>
  <c r="U260" i="1"/>
  <c r="V260" i="1"/>
  <c r="W260" i="1"/>
  <c r="X260" i="1"/>
  <c r="T261" i="1"/>
  <c r="U261" i="1"/>
  <c r="V261" i="1"/>
  <c r="W261" i="1"/>
  <c r="X261" i="1"/>
  <c r="T262" i="1"/>
  <c r="U262" i="1"/>
  <c r="V262" i="1"/>
  <c r="W262" i="1"/>
  <c r="X262" i="1"/>
  <c r="T263" i="1"/>
  <c r="U263" i="1"/>
  <c r="V263" i="1"/>
  <c r="W263" i="1"/>
  <c r="X263" i="1"/>
  <c r="T264" i="1"/>
  <c r="U264" i="1"/>
  <c r="V264" i="1"/>
  <c r="W264" i="1"/>
  <c r="X264" i="1"/>
  <c r="T265" i="1"/>
  <c r="U265" i="1"/>
  <c r="V265" i="1"/>
  <c r="W265" i="1"/>
  <c r="X265" i="1"/>
  <c r="T266" i="1"/>
  <c r="U266" i="1"/>
  <c r="V266" i="1"/>
  <c r="W266" i="1"/>
  <c r="X266" i="1"/>
  <c r="T267" i="1"/>
  <c r="U267" i="1"/>
  <c r="V267" i="1"/>
  <c r="W267" i="1"/>
  <c r="X267" i="1"/>
  <c r="T268" i="1"/>
  <c r="U268" i="1"/>
  <c r="V268" i="1"/>
  <c r="W268" i="1"/>
  <c r="X268" i="1"/>
  <c r="T269" i="1"/>
  <c r="U269" i="1"/>
  <c r="V269" i="1"/>
  <c r="W269" i="1"/>
  <c r="X269" i="1"/>
  <c r="T270" i="1"/>
  <c r="U270" i="1"/>
  <c r="V270" i="1"/>
  <c r="W270" i="1"/>
  <c r="X270" i="1"/>
  <c r="T271" i="1"/>
  <c r="U271" i="1"/>
  <c r="V271" i="1"/>
  <c r="W271" i="1"/>
  <c r="X271" i="1"/>
  <c r="T272" i="1"/>
  <c r="U272" i="1"/>
  <c r="V272" i="1"/>
  <c r="W272" i="1"/>
  <c r="X272" i="1"/>
  <c r="T273" i="1"/>
  <c r="U273" i="1"/>
  <c r="V273" i="1"/>
  <c r="W273" i="1"/>
  <c r="X273" i="1"/>
  <c r="T274" i="1"/>
  <c r="U274" i="1"/>
  <c r="V274" i="1"/>
  <c r="W274" i="1"/>
  <c r="X274" i="1"/>
  <c r="T275" i="1"/>
  <c r="U275" i="1"/>
  <c r="V275" i="1"/>
  <c r="W275" i="1"/>
  <c r="X275" i="1"/>
  <c r="T276" i="1"/>
  <c r="U276" i="1"/>
  <c r="V276" i="1"/>
  <c r="W276" i="1"/>
  <c r="X276" i="1"/>
  <c r="T277" i="1"/>
  <c r="U277" i="1"/>
  <c r="V277" i="1"/>
  <c r="W277" i="1"/>
  <c r="X277" i="1"/>
  <c r="T278" i="1"/>
  <c r="U278" i="1"/>
  <c r="V278" i="1"/>
  <c r="W278" i="1"/>
  <c r="X278" i="1"/>
  <c r="T279" i="1"/>
  <c r="U279" i="1"/>
  <c r="V279" i="1"/>
  <c r="W279" i="1"/>
  <c r="X279" i="1"/>
  <c r="T280" i="1"/>
  <c r="U280" i="1"/>
  <c r="V280" i="1"/>
  <c r="W280" i="1"/>
  <c r="X280" i="1"/>
  <c r="T281" i="1"/>
  <c r="U281" i="1"/>
  <c r="V281" i="1"/>
  <c r="W281" i="1"/>
  <c r="X281" i="1"/>
  <c r="T282" i="1"/>
  <c r="U282" i="1"/>
  <c r="V282" i="1"/>
  <c r="W282" i="1"/>
  <c r="X282" i="1"/>
  <c r="T283" i="1"/>
  <c r="U283" i="1"/>
  <c r="V283" i="1"/>
  <c r="W283" i="1"/>
  <c r="X283" i="1"/>
  <c r="T284" i="1"/>
  <c r="U284" i="1"/>
  <c r="V284" i="1"/>
  <c r="W284" i="1"/>
  <c r="X284" i="1"/>
  <c r="T285" i="1"/>
  <c r="U285" i="1"/>
  <c r="V285" i="1"/>
  <c r="W285" i="1"/>
  <c r="X285" i="1"/>
  <c r="T286" i="1"/>
  <c r="U286" i="1"/>
  <c r="V286" i="1"/>
  <c r="W286" i="1"/>
  <c r="X286" i="1"/>
  <c r="T287" i="1"/>
  <c r="U287" i="1"/>
  <c r="V287" i="1"/>
  <c r="W287" i="1"/>
  <c r="X287" i="1"/>
  <c r="T288" i="1"/>
  <c r="U288" i="1"/>
  <c r="V288" i="1"/>
  <c r="W288" i="1"/>
  <c r="X288" i="1"/>
  <c r="T289" i="1"/>
  <c r="U289" i="1"/>
  <c r="V289" i="1"/>
  <c r="W289" i="1"/>
  <c r="X289" i="1"/>
  <c r="T290" i="1"/>
  <c r="U290" i="1"/>
  <c r="V290" i="1"/>
  <c r="W290" i="1"/>
  <c r="X290" i="1"/>
  <c r="T291" i="1"/>
  <c r="U291" i="1"/>
  <c r="V291" i="1"/>
  <c r="W291" i="1"/>
  <c r="X291" i="1"/>
  <c r="T292" i="1"/>
  <c r="U292" i="1"/>
  <c r="V292" i="1"/>
  <c r="W292" i="1"/>
  <c r="X292" i="1"/>
  <c r="T293" i="1"/>
  <c r="U293" i="1"/>
  <c r="V293" i="1"/>
  <c r="W293" i="1"/>
  <c r="X293" i="1"/>
  <c r="T294" i="1"/>
  <c r="U294" i="1"/>
  <c r="V294" i="1"/>
  <c r="W294" i="1"/>
  <c r="X294" i="1"/>
  <c r="T295" i="1"/>
  <c r="U295" i="1"/>
  <c r="V295" i="1"/>
  <c r="W295" i="1"/>
  <c r="X295" i="1"/>
  <c r="T296" i="1"/>
  <c r="U296" i="1"/>
  <c r="V296" i="1"/>
  <c r="W296" i="1"/>
  <c r="X296" i="1"/>
  <c r="T297" i="1"/>
  <c r="U297" i="1"/>
  <c r="V297" i="1"/>
  <c r="W297" i="1"/>
  <c r="X297" i="1"/>
  <c r="T298" i="1"/>
  <c r="U298" i="1"/>
  <c r="V298" i="1"/>
  <c r="W298" i="1"/>
  <c r="X298" i="1"/>
  <c r="T299" i="1"/>
  <c r="U299" i="1"/>
  <c r="V299" i="1"/>
  <c r="W299" i="1"/>
  <c r="X299" i="1"/>
  <c r="T300" i="1"/>
  <c r="U300" i="1"/>
  <c r="V300" i="1"/>
  <c r="W300" i="1"/>
  <c r="X300" i="1"/>
  <c r="T301" i="1"/>
  <c r="U301" i="1"/>
  <c r="V301" i="1"/>
  <c r="W301" i="1"/>
  <c r="X301" i="1"/>
  <c r="T302" i="1"/>
  <c r="U302" i="1"/>
  <c r="V302" i="1"/>
  <c r="W302" i="1"/>
  <c r="X302" i="1"/>
  <c r="T303" i="1"/>
  <c r="U303" i="1"/>
  <c r="V303" i="1"/>
  <c r="W303" i="1"/>
  <c r="X303" i="1"/>
  <c r="T304" i="1"/>
  <c r="U304" i="1"/>
  <c r="V304" i="1"/>
  <c r="W304" i="1"/>
  <c r="X304" i="1"/>
  <c r="T305" i="1"/>
  <c r="U305" i="1"/>
  <c r="V305" i="1"/>
  <c r="W305" i="1"/>
  <c r="X305" i="1"/>
  <c r="T306" i="1"/>
  <c r="U306" i="1"/>
  <c r="V306" i="1"/>
  <c r="W306" i="1"/>
  <c r="X306" i="1"/>
  <c r="T307" i="1"/>
  <c r="U307" i="1"/>
  <c r="V307" i="1"/>
  <c r="W307" i="1"/>
  <c r="X307" i="1"/>
  <c r="T308" i="1"/>
  <c r="U308" i="1"/>
  <c r="V308" i="1"/>
  <c r="W308" i="1"/>
  <c r="X308" i="1"/>
  <c r="T309" i="1"/>
  <c r="U309" i="1"/>
  <c r="V309" i="1"/>
  <c r="W309" i="1"/>
  <c r="X309" i="1"/>
  <c r="T310" i="1"/>
  <c r="U310" i="1"/>
  <c r="V310" i="1"/>
  <c r="W310" i="1"/>
  <c r="X310" i="1"/>
  <c r="T311" i="1"/>
  <c r="U311" i="1"/>
  <c r="V311" i="1"/>
  <c r="W311" i="1"/>
  <c r="X311" i="1"/>
  <c r="T312" i="1"/>
  <c r="U312" i="1"/>
  <c r="V312" i="1"/>
  <c r="W312" i="1"/>
  <c r="X312" i="1"/>
  <c r="T313" i="1"/>
  <c r="U313" i="1"/>
  <c r="V313" i="1"/>
  <c r="W313" i="1"/>
  <c r="X313" i="1"/>
  <c r="T314" i="1"/>
  <c r="U314" i="1"/>
  <c r="V314" i="1"/>
  <c r="W314" i="1"/>
  <c r="X314" i="1"/>
  <c r="T315" i="1"/>
  <c r="U315" i="1"/>
  <c r="V315" i="1"/>
  <c r="W315" i="1"/>
  <c r="X315" i="1"/>
  <c r="T316" i="1"/>
  <c r="U316" i="1"/>
  <c r="V316" i="1"/>
  <c r="W316" i="1"/>
  <c r="X316" i="1"/>
  <c r="T317" i="1"/>
  <c r="U317" i="1"/>
  <c r="V317" i="1"/>
  <c r="W317" i="1"/>
  <c r="X317" i="1"/>
  <c r="T318" i="1"/>
  <c r="U318" i="1"/>
  <c r="V318" i="1"/>
  <c r="W318" i="1"/>
  <c r="X318" i="1"/>
  <c r="T319" i="1"/>
  <c r="U319" i="1"/>
  <c r="V319" i="1"/>
  <c r="W319" i="1"/>
  <c r="X319" i="1"/>
  <c r="T320" i="1"/>
  <c r="U320" i="1"/>
  <c r="V320" i="1"/>
  <c r="W320" i="1"/>
  <c r="X320" i="1"/>
  <c r="T321" i="1"/>
  <c r="U321" i="1"/>
  <c r="V321" i="1"/>
  <c r="W321" i="1"/>
  <c r="X321" i="1"/>
  <c r="T322" i="1"/>
  <c r="U322" i="1"/>
  <c r="V322" i="1"/>
  <c r="W322" i="1"/>
  <c r="X322" i="1"/>
  <c r="T323" i="1"/>
  <c r="U323" i="1"/>
  <c r="V323" i="1"/>
  <c r="W323" i="1"/>
  <c r="X323" i="1"/>
  <c r="T324" i="1"/>
  <c r="U324" i="1"/>
  <c r="V324" i="1"/>
  <c r="W324" i="1"/>
  <c r="X324" i="1"/>
  <c r="T325" i="1"/>
  <c r="U325" i="1"/>
  <c r="V325" i="1"/>
  <c r="W325" i="1"/>
  <c r="X325" i="1"/>
  <c r="T326" i="1"/>
  <c r="U326" i="1"/>
  <c r="V326" i="1"/>
  <c r="W326" i="1"/>
  <c r="X326" i="1"/>
  <c r="T327" i="1"/>
  <c r="U327" i="1"/>
  <c r="V327" i="1"/>
  <c r="W327" i="1"/>
  <c r="X327" i="1"/>
  <c r="T328" i="1"/>
  <c r="U328" i="1"/>
  <c r="V328" i="1"/>
  <c r="W328" i="1"/>
  <c r="X328" i="1"/>
  <c r="T329" i="1"/>
  <c r="U329" i="1"/>
  <c r="V329" i="1"/>
  <c r="W329" i="1"/>
  <c r="X329" i="1"/>
  <c r="T330" i="1"/>
  <c r="U330" i="1"/>
  <c r="V330" i="1"/>
  <c r="W330" i="1"/>
  <c r="X330" i="1"/>
  <c r="T331" i="1"/>
  <c r="U331" i="1"/>
  <c r="V331" i="1"/>
  <c r="W331" i="1"/>
  <c r="X331" i="1"/>
  <c r="T332" i="1"/>
  <c r="U332" i="1"/>
  <c r="V332" i="1"/>
  <c r="W332" i="1"/>
  <c r="X332" i="1"/>
  <c r="T333" i="1"/>
  <c r="U333" i="1"/>
  <c r="V333" i="1"/>
  <c r="W333" i="1"/>
  <c r="X333" i="1"/>
  <c r="T334" i="1"/>
  <c r="U334" i="1"/>
  <c r="V334" i="1"/>
  <c r="W334" i="1"/>
  <c r="X334" i="1"/>
  <c r="T335" i="1"/>
  <c r="U335" i="1"/>
  <c r="V335" i="1"/>
  <c r="W335" i="1"/>
  <c r="X335" i="1"/>
  <c r="T336" i="1"/>
  <c r="U336" i="1"/>
  <c r="V336" i="1"/>
  <c r="W336" i="1"/>
  <c r="X336" i="1"/>
  <c r="T337" i="1"/>
  <c r="U337" i="1"/>
  <c r="V337" i="1"/>
  <c r="W337" i="1"/>
  <c r="X337" i="1"/>
  <c r="T338" i="1"/>
  <c r="U338" i="1"/>
  <c r="V338" i="1"/>
  <c r="W338" i="1"/>
  <c r="X338" i="1"/>
  <c r="T339" i="1"/>
  <c r="U339" i="1"/>
  <c r="V339" i="1"/>
  <c r="W339" i="1"/>
  <c r="X339" i="1"/>
  <c r="T340" i="1"/>
  <c r="U340" i="1"/>
  <c r="V340" i="1"/>
  <c r="W340" i="1"/>
  <c r="X340" i="1"/>
  <c r="T341" i="1"/>
  <c r="U341" i="1"/>
  <c r="V341" i="1"/>
  <c r="W341" i="1"/>
  <c r="X341" i="1"/>
  <c r="T342" i="1"/>
  <c r="U342" i="1"/>
  <c r="V342" i="1"/>
  <c r="W342" i="1"/>
  <c r="X342" i="1"/>
  <c r="T343" i="1"/>
  <c r="U343" i="1"/>
  <c r="V343" i="1"/>
  <c r="W343" i="1"/>
  <c r="X343" i="1"/>
  <c r="T344" i="1"/>
  <c r="U344" i="1"/>
  <c r="V344" i="1"/>
  <c r="W344" i="1"/>
  <c r="X344" i="1"/>
  <c r="T345" i="1"/>
  <c r="U345" i="1"/>
  <c r="V345" i="1"/>
  <c r="W345" i="1"/>
  <c r="X345" i="1"/>
  <c r="T346" i="1"/>
  <c r="U346" i="1"/>
  <c r="V346" i="1"/>
  <c r="W346" i="1"/>
  <c r="X346" i="1"/>
  <c r="T347" i="1"/>
  <c r="U347" i="1"/>
  <c r="V347" i="1"/>
  <c r="W347" i="1"/>
  <c r="X347" i="1"/>
  <c r="T348" i="1"/>
  <c r="U348" i="1"/>
  <c r="V348" i="1"/>
  <c r="W348" i="1"/>
  <c r="X348" i="1"/>
  <c r="T349" i="1"/>
  <c r="U349" i="1"/>
  <c r="V349" i="1"/>
  <c r="W349" i="1"/>
  <c r="X349" i="1"/>
  <c r="T350" i="1"/>
  <c r="U350" i="1"/>
  <c r="V350" i="1"/>
  <c r="W350" i="1"/>
  <c r="X350" i="1"/>
  <c r="T351" i="1"/>
  <c r="U351" i="1"/>
  <c r="V351" i="1"/>
  <c r="W351" i="1"/>
  <c r="X351" i="1"/>
  <c r="T352" i="1"/>
  <c r="U352" i="1"/>
  <c r="V352" i="1"/>
  <c r="W352" i="1"/>
  <c r="X352" i="1"/>
  <c r="T353" i="1"/>
  <c r="U353" i="1"/>
  <c r="V353" i="1"/>
  <c r="W353" i="1"/>
  <c r="X353" i="1"/>
  <c r="T354" i="1"/>
  <c r="U354" i="1"/>
  <c r="V354" i="1"/>
  <c r="W354" i="1"/>
  <c r="X354" i="1"/>
  <c r="T355" i="1"/>
  <c r="U355" i="1"/>
  <c r="V355" i="1"/>
  <c r="W355" i="1"/>
  <c r="X355" i="1"/>
  <c r="T356" i="1"/>
  <c r="U356" i="1"/>
  <c r="V356" i="1"/>
  <c r="W356" i="1"/>
  <c r="X356" i="1"/>
  <c r="T357" i="1"/>
  <c r="U357" i="1"/>
  <c r="V357" i="1"/>
  <c r="W357" i="1"/>
  <c r="X357" i="1"/>
  <c r="T358" i="1"/>
  <c r="U358" i="1"/>
  <c r="V358" i="1"/>
  <c r="W358" i="1"/>
  <c r="X358" i="1"/>
  <c r="T359" i="1"/>
  <c r="U359" i="1"/>
  <c r="V359" i="1"/>
  <c r="W359" i="1"/>
  <c r="X359" i="1"/>
  <c r="T360" i="1"/>
  <c r="U360" i="1"/>
  <c r="V360" i="1"/>
  <c r="W360" i="1"/>
  <c r="X360" i="1"/>
  <c r="T361" i="1"/>
  <c r="U361" i="1"/>
  <c r="V361" i="1"/>
  <c r="W361" i="1"/>
  <c r="X361" i="1"/>
  <c r="T362" i="1"/>
  <c r="U362" i="1"/>
  <c r="V362" i="1"/>
  <c r="W362" i="1"/>
  <c r="X362" i="1"/>
  <c r="T363" i="1"/>
  <c r="U363" i="1"/>
  <c r="V363" i="1"/>
  <c r="W363" i="1"/>
  <c r="X363" i="1"/>
  <c r="T364" i="1"/>
  <c r="U364" i="1"/>
  <c r="V364" i="1"/>
  <c r="W364" i="1"/>
  <c r="X364" i="1"/>
  <c r="T365" i="1"/>
  <c r="U365" i="1"/>
  <c r="V365" i="1"/>
  <c r="W365" i="1"/>
  <c r="X365" i="1"/>
  <c r="T366" i="1"/>
  <c r="U366" i="1"/>
  <c r="V366" i="1"/>
  <c r="W366" i="1"/>
  <c r="X366" i="1"/>
  <c r="T367" i="1"/>
  <c r="U367" i="1"/>
  <c r="V367" i="1"/>
  <c r="W367" i="1"/>
  <c r="X367" i="1"/>
  <c r="T368" i="1"/>
  <c r="U368" i="1"/>
  <c r="V368" i="1"/>
  <c r="W368" i="1"/>
  <c r="X368" i="1"/>
  <c r="T369" i="1"/>
  <c r="U369" i="1"/>
  <c r="V369" i="1"/>
  <c r="W369" i="1"/>
  <c r="X369" i="1"/>
  <c r="T370" i="1"/>
  <c r="U370" i="1"/>
  <c r="V370" i="1"/>
  <c r="W370" i="1"/>
  <c r="X370" i="1"/>
  <c r="T371" i="1"/>
  <c r="U371" i="1"/>
  <c r="V371" i="1"/>
  <c r="W371" i="1"/>
  <c r="X371" i="1"/>
  <c r="T372" i="1"/>
  <c r="U372" i="1"/>
  <c r="V372" i="1"/>
  <c r="W372" i="1"/>
  <c r="X372" i="1"/>
  <c r="T373" i="1"/>
  <c r="U373" i="1"/>
  <c r="V373" i="1"/>
  <c r="W373" i="1"/>
  <c r="X373" i="1"/>
  <c r="T374" i="1"/>
  <c r="U374" i="1"/>
  <c r="V374" i="1"/>
  <c r="W374" i="1"/>
  <c r="X374" i="1"/>
  <c r="T375" i="1"/>
  <c r="U375" i="1"/>
  <c r="V375" i="1"/>
  <c r="W375" i="1"/>
  <c r="X375" i="1"/>
  <c r="T376" i="1"/>
  <c r="U376" i="1"/>
  <c r="V376" i="1"/>
  <c r="W376" i="1"/>
  <c r="X376" i="1"/>
  <c r="T377" i="1"/>
  <c r="U377" i="1"/>
  <c r="V377" i="1"/>
  <c r="W377" i="1"/>
  <c r="X377" i="1"/>
  <c r="T378" i="1"/>
  <c r="U378" i="1"/>
  <c r="V378" i="1"/>
  <c r="W378" i="1"/>
  <c r="X378" i="1"/>
  <c r="T379" i="1"/>
  <c r="U379" i="1"/>
  <c r="V379" i="1"/>
  <c r="W379" i="1"/>
  <c r="X379" i="1"/>
  <c r="T380" i="1"/>
  <c r="U380" i="1"/>
  <c r="V380" i="1"/>
  <c r="W380" i="1"/>
  <c r="X380" i="1"/>
  <c r="T381" i="1"/>
  <c r="U381" i="1"/>
  <c r="V381" i="1"/>
  <c r="W381" i="1"/>
  <c r="X381" i="1"/>
  <c r="T382" i="1"/>
  <c r="U382" i="1"/>
  <c r="V382" i="1"/>
  <c r="W382" i="1"/>
  <c r="X382" i="1"/>
  <c r="T383" i="1"/>
  <c r="U383" i="1"/>
  <c r="V383" i="1"/>
  <c r="W383" i="1"/>
  <c r="X383" i="1"/>
  <c r="T384" i="1"/>
  <c r="U384" i="1"/>
  <c r="V384" i="1"/>
  <c r="W384" i="1"/>
  <c r="X384" i="1"/>
  <c r="T385" i="1"/>
  <c r="U385" i="1"/>
  <c r="V385" i="1"/>
  <c r="W385" i="1"/>
  <c r="X385" i="1"/>
  <c r="T386" i="1"/>
  <c r="U386" i="1"/>
  <c r="V386" i="1"/>
  <c r="W386" i="1"/>
  <c r="X386" i="1"/>
  <c r="T387" i="1"/>
  <c r="U387" i="1"/>
  <c r="V387" i="1"/>
  <c r="W387" i="1"/>
  <c r="X387" i="1"/>
  <c r="T388" i="1"/>
  <c r="U388" i="1"/>
  <c r="V388" i="1"/>
  <c r="W388" i="1"/>
  <c r="X388" i="1"/>
  <c r="T389" i="1"/>
  <c r="U389" i="1"/>
  <c r="V389" i="1"/>
  <c r="W389" i="1"/>
  <c r="X389" i="1"/>
  <c r="T390" i="1"/>
  <c r="U390" i="1"/>
  <c r="V390" i="1"/>
  <c r="W390" i="1"/>
  <c r="X390" i="1"/>
  <c r="T391" i="1"/>
  <c r="U391" i="1"/>
  <c r="V391" i="1"/>
  <c r="W391" i="1"/>
  <c r="X391" i="1"/>
  <c r="T392" i="1"/>
  <c r="U392" i="1"/>
  <c r="V392" i="1"/>
  <c r="W392" i="1"/>
  <c r="X392" i="1"/>
  <c r="T393" i="1"/>
  <c r="U393" i="1"/>
  <c r="V393" i="1"/>
  <c r="W393" i="1"/>
  <c r="X393" i="1"/>
  <c r="T394" i="1"/>
  <c r="U394" i="1"/>
  <c r="V394" i="1"/>
  <c r="W394" i="1"/>
  <c r="X394" i="1"/>
  <c r="T395" i="1"/>
  <c r="U395" i="1"/>
  <c r="V395" i="1"/>
  <c r="W395" i="1"/>
  <c r="X395" i="1"/>
  <c r="T396" i="1"/>
  <c r="U396" i="1"/>
  <c r="V396" i="1"/>
  <c r="W396" i="1"/>
  <c r="X396" i="1"/>
  <c r="T397" i="1"/>
  <c r="U397" i="1"/>
  <c r="V397" i="1"/>
  <c r="W397" i="1"/>
  <c r="X397" i="1"/>
  <c r="T398" i="1"/>
  <c r="U398" i="1"/>
  <c r="V398" i="1"/>
  <c r="W398" i="1"/>
  <c r="X398" i="1"/>
  <c r="T399" i="1"/>
  <c r="U399" i="1"/>
  <c r="V399" i="1"/>
  <c r="W399" i="1"/>
  <c r="X399" i="1"/>
  <c r="T400" i="1"/>
  <c r="U400" i="1"/>
  <c r="V400" i="1"/>
  <c r="W400" i="1"/>
  <c r="X400" i="1"/>
  <c r="T401" i="1"/>
  <c r="U401" i="1"/>
  <c r="V401" i="1"/>
  <c r="W401" i="1"/>
  <c r="X401" i="1"/>
  <c r="T402" i="1"/>
  <c r="U402" i="1"/>
  <c r="V402" i="1"/>
  <c r="W402" i="1"/>
  <c r="X402" i="1"/>
  <c r="T403" i="1"/>
  <c r="U403" i="1"/>
  <c r="V403" i="1"/>
  <c r="W403" i="1"/>
  <c r="X403" i="1"/>
  <c r="T404" i="1"/>
  <c r="U404" i="1"/>
  <c r="V404" i="1"/>
  <c r="W404" i="1"/>
  <c r="X404" i="1"/>
  <c r="T405" i="1"/>
  <c r="U405" i="1"/>
  <c r="V405" i="1"/>
  <c r="W405" i="1"/>
  <c r="X405" i="1"/>
  <c r="T406" i="1"/>
  <c r="U406" i="1"/>
  <c r="V406" i="1"/>
  <c r="W406" i="1"/>
  <c r="X406" i="1"/>
  <c r="T407" i="1"/>
  <c r="U407" i="1"/>
  <c r="V407" i="1"/>
  <c r="W407" i="1"/>
  <c r="X407" i="1"/>
  <c r="T408" i="1"/>
  <c r="U408" i="1"/>
  <c r="V408" i="1"/>
  <c r="W408" i="1"/>
  <c r="X408" i="1"/>
  <c r="T409" i="1"/>
  <c r="U409" i="1"/>
  <c r="V409" i="1"/>
  <c r="W409" i="1"/>
  <c r="X409" i="1"/>
  <c r="T410" i="1"/>
  <c r="U410" i="1"/>
  <c r="V410" i="1"/>
  <c r="W410" i="1"/>
  <c r="X410" i="1"/>
  <c r="T411" i="1"/>
  <c r="U411" i="1"/>
  <c r="V411" i="1"/>
  <c r="W411" i="1"/>
  <c r="X411" i="1"/>
  <c r="T412" i="1"/>
  <c r="U412" i="1"/>
  <c r="V412" i="1"/>
  <c r="W412" i="1"/>
  <c r="X412" i="1"/>
  <c r="T413" i="1"/>
  <c r="U413" i="1"/>
  <c r="V413" i="1"/>
  <c r="W413" i="1"/>
  <c r="X413" i="1"/>
  <c r="T414" i="1"/>
  <c r="U414" i="1"/>
  <c r="V414" i="1"/>
  <c r="W414" i="1"/>
  <c r="X414" i="1"/>
  <c r="T415" i="1"/>
  <c r="U415" i="1"/>
  <c r="V415" i="1"/>
  <c r="W415" i="1"/>
  <c r="X415" i="1"/>
  <c r="T416" i="1"/>
  <c r="U416" i="1"/>
  <c r="V416" i="1"/>
  <c r="W416" i="1"/>
  <c r="X416" i="1"/>
  <c r="T417" i="1"/>
  <c r="U417" i="1"/>
  <c r="V417" i="1"/>
  <c r="W417" i="1"/>
  <c r="X417" i="1"/>
  <c r="T418" i="1"/>
  <c r="U418" i="1"/>
  <c r="V418" i="1"/>
  <c r="W418" i="1"/>
  <c r="X418" i="1"/>
  <c r="T419" i="1"/>
  <c r="U419" i="1"/>
  <c r="V419" i="1"/>
  <c r="W419" i="1"/>
  <c r="X419" i="1"/>
  <c r="T420" i="1"/>
  <c r="U420" i="1"/>
  <c r="V420" i="1"/>
  <c r="W420" i="1"/>
  <c r="X420" i="1"/>
  <c r="T421" i="1"/>
  <c r="U421" i="1"/>
  <c r="V421" i="1"/>
  <c r="W421" i="1"/>
  <c r="X421" i="1"/>
  <c r="T422" i="1"/>
  <c r="U422" i="1"/>
  <c r="V422" i="1"/>
  <c r="W422" i="1"/>
  <c r="X422" i="1"/>
  <c r="T423" i="1"/>
  <c r="U423" i="1"/>
  <c r="V423" i="1"/>
  <c r="W423" i="1"/>
  <c r="X423" i="1"/>
  <c r="T424" i="1"/>
  <c r="U424" i="1"/>
  <c r="V424" i="1"/>
  <c r="W424" i="1"/>
  <c r="X424" i="1"/>
  <c r="T425" i="1"/>
  <c r="U425" i="1"/>
  <c r="V425" i="1"/>
  <c r="W425" i="1"/>
  <c r="X425" i="1"/>
  <c r="T426" i="1"/>
  <c r="U426" i="1"/>
  <c r="V426" i="1"/>
  <c r="W426" i="1"/>
  <c r="X426" i="1"/>
  <c r="T427" i="1"/>
  <c r="U427" i="1"/>
  <c r="V427" i="1"/>
  <c r="W427" i="1"/>
  <c r="X427" i="1"/>
  <c r="T428" i="1"/>
  <c r="U428" i="1"/>
  <c r="V428" i="1"/>
  <c r="W428" i="1"/>
  <c r="X428" i="1"/>
  <c r="T429" i="1"/>
  <c r="U429" i="1"/>
  <c r="V429" i="1"/>
  <c r="W429" i="1"/>
  <c r="X429" i="1"/>
  <c r="T430" i="1"/>
  <c r="U430" i="1"/>
  <c r="V430" i="1"/>
  <c r="W430" i="1"/>
  <c r="X430" i="1"/>
  <c r="T431" i="1"/>
  <c r="U431" i="1"/>
  <c r="V431" i="1"/>
  <c r="W431" i="1"/>
  <c r="X431" i="1"/>
  <c r="T432" i="1"/>
  <c r="U432" i="1"/>
  <c r="V432" i="1"/>
  <c r="W432" i="1"/>
  <c r="X432" i="1"/>
  <c r="T433" i="1"/>
  <c r="U433" i="1"/>
  <c r="V433" i="1"/>
  <c r="W433" i="1"/>
  <c r="X433" i="1"/>
  <c r="T434" i="1"/>
  <c r="U434" i="1"/>
  <c r="V434" i="1"/>
  <c r="W434" i="1"/>
  <c r="X434" i="1"/>
  <c r="T435" i="1"/>
  <c r="U435" i="1"/>
  <c r="V435" i="1"/>
  <c r="W435" i="1"/>
  <c r="X435" i="1"/>
  <c r="T436" i="1"/>
  <c r="U436" i="1"/>
  <c r="V436" i="1"/>
  <c r="W436" i="1"/>
  <c r="X436" i="1"/>
  <c r="T437" i="1"/>
  <c r="U437" i="1"/>
  <c r="V437" i="1"/>
  <c r="W437" i="1"/>
  <c r="X437" i="1"/>
  <c r="T438" i="1"/>
  <c r="U438" i="1"/>
  <c r="V438" i="1"/>
  <c r="W438" i="1"/>
  <c r="X438" i="1"/>
  <c r="T439" i="1"/>
  <c r="U439" i="1"/>
  <c r="V439" i="1"/>
  <c r="W439" i="1"/>
  <c r="X439" i="1"/>
  <c r="T440" i="1"/>
  <c r="U440" i="1"/>
  <c r="V440" i="1"/>
  <c r="W440" i="1"/>
  <c r="X440" i="1"/>
  <c r="T441" i="1"/>
  <c r="U441" i="1"/>
  <c r="V441" i="1"/>
  <c r="W441" i="1"/>
  <c r="X441" i="1"/>
  <c r="T442" i="1"/>
  <c r="U442" i="1"/>
  <c r="V442" i="1"/>
  <c r="W442" i="1"/>
  <c r="X442" i="1"/>
  <c r="T443" i="1"/>
  <c r="U443" i="1"/>
  <c r="V443" i="1"/>
  <c r="W443" i="1"/>
  <c r="X443" i="1"/>
  <c r="T444" i="1"/>
  <c r="U444" i="1"/>
  <c r="V444" i="1"/>
  <c r="W444" i="1"/>
  <c r="X444" i="1"/>
  <c r="T445" i="1"/>
  <c r="U445" i="1"/>
  <c r="V445" i="1"/>
  <c r="W445" i="1"/>
  <c r="X445" i="1"/>
  <c r="T446" i="1"/>
  <c r="U446" i="1"/>
  <c r="V446" i="1"/>
  <c r="W446" i="1"/>
  <c r="X446" i="1"/>
  <c r="T447" i="1"/>
  <c r="U447" i="1"/>
  <c r="V447" i="1"/>
  <c r="W447" i="1"/>
  <c r="X447" i="1"/>
  <c r="T448" i="1"/>
  <c r="U448" i="1"/>
  <c r="V448" i="1"/>
  <c r="W448" i="1"/>
  <c r="X448" i="1"/>
  <c r="T449" i="1"/>
  <c r="U449" i="1"/>
  <c r="V449" i="1"/>
  <c r="W449" i="1"/>
  <c r="X449" i="1"/>
  <c r="T450" i="1"/>
  <c r="U450" i="1"/>
  <c r="V450" i="1"/>
  <c r="W450" i="1"/>
  <c r="X450" i="1"/>
  <c r="T451" i="1"/>
  <c r="U451" i="1"/>
  <c r="V451" i="1"/>
  <c r="W451" i="1"/>
  <c r="X451" i="1"/>
  <c r="T452" i="1"/>
  <c r="U452" i="1"/>
  <c r="V452" i="1"/>
  <c r="W452" i="1"/>
  <c r="X452" i="1"/>
  <c r="T453" i="1"/>
  <c r="U453" i="1"/>
  <c r="V453" i="1"/>
  <c r="W453" i="1"/>
  <c r="X453" i="1"/>
  <c r="T454" i="1"/>
  <c r="U454" i="1"/>
  <c r="V454" i="1"/>
  <c r="W454" i="1"/>
  <c r="X454" i="1"/>
  <c r="T455" i="1"/>
  <c r="U455" i="1"/>
  <c r="V455" i="1"/>
  <c r="W455" i="1"/>
  <c r="X455" i="1"/>
  <c r="T456" i="1"/>
  <c r="U456" i="1"/>
  <c r="V456" i="1"/>
  <c r="W456" i="1"/>
  <c r="X456" i="1"/>
  <c r="T457" i="1"/>
  <c r="U457" i="1"/>
  <c r="V457" i="1"/>
  <c r="W457" i="1"/>
  <c r="X457" i="1"/>
  <c r="T458" i="1"/>
  <c r="U458" i="1"/>
  <c r="V458" i="1"/>
  <c r="W458" i="1"/>
  <c r="X458" i="1"/>
  <c r="T459" i="1"/>
  <c r="U459" i="1"/>
  <c r="V459" i="1"/>
  <c r="W459" i="1"/>
  <c r="X459" i="1"/>
  <c r="T460" i="1"/>
  <c r="U460" i="1"/>
  <c r="V460" i="1"/>
  <c r="W460" i="1"/>
  <c r="X460" i="1"/>
  <c r="T461" i="1"/>
  <c r="U461" i="1"/>
  <c r="V461" i="1"/>
  <c r="W461" i="1"/>
  <c r="X461" i="1"/>
  <c r="T462" i="1"/>
  <c r="U462" i="1"/>
  <c r="V462" i="1"/>
  <c r="W462" i="1"/>
  <c r="X462" i="1"/>
  <c r="T463" i="1"/>
  <c r="U463" i="1"/>
  <c r="V463" i="1"/>
  <c r="W463" i="1"/>
  <c r="X463" i="1"/>
  <c r="T464" i="1"/>
  <c r="U464" i="1"/>
  <c r="V464" i="1"/>
  <c r="W464" i="1"/>
  <c r="X464" i="1"/>
  <c r="T465" i="1"/>
  <c r="U465" i="1"/>
  <c r="V465" i="1"/>
  <c r="W465" i="1"/>
  <c r="X465" i="1"/>
  <c r="T466" i="1"/>
  <c r="U466" i="1"/>
  <c r="V466" i="1"/>
  <c r="W466" i="1"/>
  <c r="X466" i="1"/>
  <c r="T467" i="1"/>
  <c r="U467" i="1"/>
  <c r="V467" i="1"/>
  <c r="W467" i="1"/>
  <c r="X467" i="1"/>
  <c r="T468" i="1"/>
  <c r="U468" i="1"/>
  <c r="V468" i="1"/>
  <c r="W468" i="1"/>
  <c r="X468" i="1"/>
  <c r="T469" i="1"/>
  <c r="U469" i="1"/>
  <c r="V469" i="1"/>
  <c r="W469" i="1"/>
  <c r="X469" i="1"/>
  <c r="T470" i="1"/>
  <c r="U470" i="1"/>
  <c r="V470" i="1"/>
  <c r="W470" i="1"/>
  <c r="X470" i="1"/>
  <c r="T471" i="1"/>
  <c r="U471" i="1"/>
  <c r="V471" i="1"/>
  <c r="W471" i="1"/>
  <c r="X471" i="1"/>
  <c r="T472" i="1"/>
  <c r="U472" i="1"/>
  <c r="V472" i="1"/>
  <c r="W472" i="1"/>
  <c r="X472" i="1"/>
  <c r="T473" i="1"/>
  <c r="U473" i="1"/>
  <c r="V473" i="1"/>
  <c r="W473" i="1"/>
  <c r="X473" i="1"/>
  <c r="T474" i="1"/>
  <c r="U474" i="1"/>
  <c r="V474" i="1"/>
  <c r="W474" i="1"/>
  <c r="X474" i="1"/>
  <c r="T475" i="1"/>
  <c r="U475" i="1"/>
  <c r="V475" i="1"/>
  <c r="W475" i="1"/>
  <c r="X475" i="1"/>
  <c r="T476" i="1"/>
  <c r="U476" i="1"/>
  <c r="V476" i="1"/>
  <c r="W476" i="1"/>
  <c r="X476" i="1"/>
  <c r="T477" i="1"/>
  <c r="U477" i="1"/>
  <c r="V477" i="1"/>
  <c r="W477" i="1"/>
  <c r="X477" i="1"/>
  <c r="T478" i="1"/>
  <c r="U478" i="1"/>
  <c r="V478" i="1"/>
  <c r="W478" i="1"/>
  <c r="X478" i="1"/>
  <c r="T479" i="1"/>
  <c r="U479" i="1"/>
  <c r="V479" i="1"/>
  <c r="W479" i="1"/>
  <c r="X479" i="1"/>
  <c r="T480" i="1"/>
  <c r="U480" i="1"/>
  <c r="V480" i="1"/>
  <c r="W480" i="1"/>
  <c r="X480" i="1"/>
  <c r="T481" i="1"/>
  <c r="U481" i="1"/>
  <c r="V481" i="1"/>
  <c r="W481" i="1"/>
  <c r="X481" i="1"/>
  <c r="T482" i="1"/>
  <c r="U482" i="1"/>
  <c r="V482" i="1"/>
  <c r="W482" i="1"/>
  <c r="X482" i="1"/>
  <c r="T483" i="1"/>
  <c r="U483" i="1"/>
  <c r="V483" i="1"/>
  <c r="W483" i="1"/>
  <c r="X483" i="1"/>
  <c r="T484" i="1"/>
  <c r="U484" i="1"/>
  <c r="V484" i="1"/>
  <c r="W484" i="1"/>
  <c r="X484" i="1"/>
  <c r="T485" i="1"/>
  <c r="U485" i="1"/>
  <c r="V485" i="1"/>
  <c r="W485" i="1"/>
  <c r="X485" i="1"/>
  <c r="T486" i="1"/>
  <c r="U486" i="1"/>
  <c r="V486" i="1"/>
  <c r="W486" i="1"/>
  <c r="X486" i="1"/>
  <c r="T487" i="1"/>
  <c r="U487" i="1"/>
  <c r="V487" i="1"/>
  <c r="W487" i="1"/>
  <c r="X487" i="1"/>
  <c r="T488" i="1"/>
  <c r="U488" i="1"/>
  <c r="V488" i="1"/>
  <c r="W488" i="1"/>
  <c r="X488" i="1"/>
  <c r="T489" i="1"/>
  <c r="U489" i="1"/>
  <c r="V489" i="1"/>
  <c r="W489" i="1"/>
  <c r="X489" i="1"/>
  <c r="T490" i="1"/>
  <c r="U490" i="1"/>
  <c r="V490" i="1"/>
  <c r="W490" i="1"/>
  <c r="X490" i="1"/>
  <c r="T491" i="1"/>
  <c r="U491" i="1"/>
  <c r="V491" i="1"/>
  <c r="W491" i="1"/>
  <c r="X491" i="1"/>
  <c r="T492" i="1"/>
  <c r="U492" i="1"/>
  <c r="V492" i="1"/>
  <c r="W492" i="1"/>
  <c r="X492" i="1"/>
  <c r="T493" i="1"/>
  <c r="U493" i="1"/>
  <c r="V493" i="1"/>
  <c r="W493" i="1"/>
  <c r="X493" i="1"/>
  <c r="T494" i="1"/>
  <c r="U494" i="1"/>
  <c r="V494" i="1"/>
  <c r="W494" i="1"/>
  <c r="X494" i="1"/>
  <c r="T495" i="1"/>
  <c r="U495" i="1"/>
  <c r="V495" i="1"/>
  <c r="W495" i="1"/>
  <c r="X495" i="1"/>
  <c r="T496" i="1"/>
  <c r="U496" i="1"/>
  <c r="V496" i="1"/>
  <c r="W496" i="1"/>
  <c r="X496" i="1"/>
  <c r="T497" i="1"/>
  <c r="U497" i="1"/>
  <c r="V497" i="1"/>
  <c r="W497" i="1"/>
  <c r="X497" i="1"/>
  <c r="T498" i="1"/>
  <c r="U498" i="1"/>
  <c r="V498" i="1"/>
  <c r="W498" i="1"/>
  <c r="X498" i="1"/>
  <c r="T499" i="1"/>
  <c r="U499" i="1"/>
  <c r="V499" i="1"/>
  <c r="W499" i="1"/>
  <c r="X499" i="1"/>
  <c r="T500" i="1"/>
  <c r="U500" i="1"/>
  <c r="V500" i="1"/>
  <c r="W500" i="1"/>
  <c r="X500" i="1"/>
  <c r="T501" i="1"/>
  <c r="U501" i="1"/>
  <c r="V501" i="1"/>
  <c r="W501" i="1"/>
  <c r="X501" i="1"/>
  <c r="T502" i="1"/>
  <c r="U502" i="1"/>
  <c r="V502" i="1"/>
  <c r="W502" i="1"/>
  <c r="X502" i="1"/>
  <c r="T503" i="1"/>
  <c r="U503" i="1"/>
  <c r="V503" i="1"/>
  <c r="W503" i="1"/>
  <c r="X503" i="1"/>
  <c r="T504" i="1"/>
  <c r="U504" i="1"/>
  <c r="V504" i="1"/>
  <c r="AX563" i="1" s="1"/>
  <c r="W504" i="1"/>
  <c r="X504" i="1"/>
  <c r="T505" i="1"/>
  <c r="U505" i="1"/>
  <c r="V505" i="1"/>
  <c r="W505" i="1"/>
  <c r="X505" i="1"/>
  <c r="T506" i="1"/>
  <c r="U506" i="1"/>
  <c r="V506" i="1"/>
  <c r="W506" i="1"/>
  <c r="X506" i="1"/>
  <c r="T507" i="1"/>
  <c r="U507" i="1"/>
  <c r="V507" i="1"/>
  <c r="W507" i="1"/>
  <c r="X507" i="1"/>
  <c r="T508" i="1"/>
  <c r="U508" i="1"/>
  <c r="V508" i="1"/>
  <c r="W508" i="1"/>
  <c r="X508" i="1"/>
  <c r="T509" i="1"/>
  <c r="U509" i="1"/>
  <c r="V509" i="1"/>
  <c r="W509" i="1"/>
  <c r="X509" i="1"/>
  <c r="T510" i="1"/>
  <c r="U510" i="1"/>
  <c r="V510" i="1"/>
  <c r="W510" i="1"/>
  <c r="X510" i="1"/>
  <c r="T511" i="1"/>
  <c r="U511" i="1"/>
  <c r="V511" i="1"/>
  <c r="W511" i="1"/>
  <c r="X511" i="1"/>
  <c r="T512" i="1"/>
  <c r="U512" i="1"/>
  <c r="V512" i="1"/>
  <c r="W512" i="1"/>
  <c r="X512" i="1"/>
  <c r="T513" i="1"/>
  <c r="U513" i="1"/>
  <c r="V513" i="1"/>
  <c r="W513" i="1"/>
  <c r="X513" i="1"/>
  <c r="T514" i="1"/>
  <c r="U514" i="1"/>
  <c r="V514" i="1"/>
  <c r="W514" i="1"/>
  <c r="X514" i="1"/>
  <c r="T515" i="1"/>
  <c r="U515" i="1"/>
  <c r="V515" i="1"/>
  <c r="W515" i="1"/>
  <c r="X515" i="1"/>
  <c r="T516" i="1"/>
  <c r="U516" i="1"/>
  <c r="V516" i="1"/>
  <c r="W516" i="1"/>
  <c r="X516" i="1"/>
  <c r="T517" i="1"/>
  <c r="U517" i="1"/>
  <c r="V517" i="1"/>
  <c r="W517" i="1"/>
  <c r="X517" i="1"/>
  <c r="T518" i="1"/>
  <c r="U518" i="1"/>
  <c r="V518" i="1"/>
  <c r="W518" i="1"/>
  <c r="X518" i="1"/>
  <c r="T519" i="1"/>
  <c r="U519" i="1"/>
  <c r="V519" i="1"/>
  <c r="W519" i="1"/>
  <c r="X519" i="1"/>
  <c r="T520" i="1"/>
  <c r="U520" i="1"/>
  <c r="V520" i="1"/>
  <c r="W520" i="1"/>
  <c r="X520" i="1"/>
  <c r="T521" i="1"/>
  <c r="U521" i="1"/>
  <c r="V521" i="1"/>
  <c r="W521" i="1"/>
  <c r="X521" i="1"/>
  <c r="T522" i="1"/>
  <c r="U522" i="1"/>
  <c r="V522" i="1"/>
  <c r="W522" i="1"/>
  <c r="X522" i="1"/>
  <c r="T523" i="1"/>
  <c r="U523" i="1"/>
  <c r="V523" i="1"/>
  <c r="W523" i="1"/>
  <c r="X523" i="1"/>
  <c r="T524" i="1"/>
  <c r="U524" i="1"/>
  <c r="V524" i="1"/>
  <c r="W524" i="1"/>
  <c r="X524" i="1"/>
  <c r="T525" i="1"/>
  <c r="U525" i="1"/>
  <c r="V525" i="1"/>
  <c r="W525" i="1"/>
  <c r="X525" i="1"/>
  <c r="T526" i="1"/>
  <c r="U526" i="1"/>
  <c r="V526" i="1"/>
  <c r="W526" i="1"/>
  <c r="X526" i="1"/>
  <c r="T527" i="1"/>
  <c r="U527" i="1"/>
  <c r="V527" i="1"/>
  <c r="W527" i="1"/>
  <c r="X527" i="1"/>
  <c r="T528" i="1"/>
  <c r="U528" i="1"/>
  <c r="V528" i="1"/>
  <c r="W528" i="1"/>
  <c r="X528" i="1"/>
  <c r="T529" i="1"/>
  <c r="U529" i="1"/>
  <c r="V529" i="1"/>
  <c r="W529" i="1"/>
  <c r="X529" i="1"/>
  <c r="T530" i="1"/>
  <c r="U530" i="1"/>
  <c r="V530" i="1"/>
  <c r="W530" i="1"/>
  <c r="X530" i="1"/>
  <c r="T531" i="1"/>
  <c r="U531" i="1"/>
  <c r="V531" i="1"/>
  <c r="W531" i="1"/>
  <c r="X531" i="1"/>
  <c r="T532" i="1"/>
  <c r="U532" i="1"/>
  <c r="V532" i="1"/>
  <c r="W532" i="1"/>
  <c r="X532" i="1"/>
  <c r="T533" i="1"/>
  <c r="U533" i="1"/>
  <c r="V533" i="1"/>
  <c r="W533" i="1"/>
  <c r="X533" i="1"/>
  <c r="T534" i="1"/>
  <c r="U534" i="1"/>
  <c r="V534" i="1"/>
  <c r="W534" i="1"/>
  <c r="X534" i="1"/>
  <c r="T535" i="1"/>
  <c r="U535" i="1"/>
  <c r="V535" i="1"/>
  <c r="W535" i="1"/>
  <c r="X535" i="1"/>
  <c r="T536" i="1"/>
  <c r="U536" i="1"/>
  <c r="V536" i="1"/>
  <c r="W536" i="1"/>
  <c r="X536" i="1"/>
  <c r="T537" i="1"/>
  <c r="U537" i="1"/>
  <c r="V537" i="1"/>
  <c r="W537" i="1"/>
  <c r="X537" i="1"/>
  <c r="T538" i="1"/>
  <c r="U538" i="1"/>
  <c r="V538" i="1"/>
  <c r="W538" i="1"/>
  <c r="X538" i="1"/>
  <c r="T539" i="1"/>
  <c r="U539" i="1"/>
  <c r="V539" i="1"/>
  <c r="W539" i="1"/>
  <c r="X539" i="1"/>
  <c r="T540" i="1"/>
  <c r="U540" i="1"/>
  <c r="V540" i="1"/>
  <c r="W540" i="1"/>
  <c r="X540" i="1"/>
  <c r="T541" i="1"/>
  <c r="U541" i="1"/>
  <c r="V541" i="1"/>
  <c r="W541" i="1"/>
  <c r="X541" i="1"/>
  <c r="T542" i="1"/>
  <c r="U542" i="1"/>
  <c r="V542" i="1"/>
  <c r="W542" i="1"/>
  <c r="X542" i="1"/>
  <c r="T543" i="1"/>
  <c r="U543" i="1"/>
  <c r="V543" i="1"/>
  <c r="W543" i="1"/>
  <c r="X543" i="1"/>
  <c r="T544" i="1"/>
  <c r="U544" i="1"/>
  <c r="V544" i="1"/>
  <c r="W544" i="1"/>
  <c r="X544" i="1"/>
  <c r="T545" i="1"/>
  <c r="U545" i="1"/>
  <c r="V545" i="1"/>
  <c r="W545" i="1"/>
  <c r="X545" i="1"/>
  <c r="T546" i="1"/>
  <c r="U546" i="1"/>
  <c r="V546" i="1"/>
  <c r="W546" i="1"/>
  <c r="X546" i="1"/>
  <c r="T547" i="1"/>
  <c r="U547" i="1"/>
  <c r="V547" i="1"/>
  <c r="W547" i="1"/>
  <c r="X547" i="1"/>
  <c r="T548" i="1"/>
  <c r="U548" i="1"/>
  <c r="V548" i="1"/>
  <c r="W548" i="1"/>
  <c r="X548" i="1"/>
  <c r="T549" i="1"/>
  <c r="U549" i="1"/>
  <c r="V549" i="1"/>
  <c r="W549" i="1"/>
  <c r="X549" i="1"/>
  <c r="T550" i="1"/>
  <c r="U550" i="1"/>
  <c r="V550" i="1"/>
  <c r="W550" i="1"/>
  <c r="X550" i="1"/>
  <c r="T551" i="1"/>
  <c r="U551" i="1"/>
  <c r="V551" i="1"/>
  <c r="W551" i="1"/>
  <c r="X551" i="1"/>
  <c r="T552" i="1"/>
  <c r="U552" i="1"/>
  <c r="V552" i="1"/>
  <c r="W552" i="1"/>
  <c r="X552" i="1"/>
  <c r="T553" i="1"/>
  <c r="U553" i="1"/>
  <c r="V553" i="1"/>
  <c r="W553" i="1"/>
  <c r="X553" i="1"/>
  <c r="T554" i="1"/>
  <c r="U554" i="1"/>
  <c r="V554" i="1"/>
  <c r="W554" i="1"/>
  <c r="X554" i="1"/>
  <c r="T555" i="1"/>
  <c r="U555" i="1"/>
  <c r="V555" i="1"/>
  <c r="W555" i="1"/>
  <c r="X555" i="1"/>
  <c r="T556" i="1"/>
  <c r="U556" i="1"/>
  <c r="V556" i="1"/>
  <c r="W556" i="1"/>
  <c r="X556" i="1"/>
  <c r="T557" i="1"/>
  <c r="U557" i="1"/>
  <c r="V557" i="1"/>
  <c r="W557" i="1"/>
  <c r="X557" i="1"/>
  <c r="T558" i="1"/>
  <c r="U558" i="1"/>
  <c r="V558" i="1"/>
  <c r="W558" i="1"/>
  <c r="X558" i="1"/>
  <c r="T559" i="1"/>
  <c r="U559" i="1"/>
  <c r="V559" i="1"/>
  <c r="W559" i="1"/>
  <c r="X559" i="1"/>
  <c r="T560" i="1"/>
  <c r="U560" i="1"/>
  <c r="V560" i="1"/>
  <c r="W560" i="1"/>
  <c r="X560" i="1"/>
  <c r="T561" i="1"/>
  <c r="U561" i="1"/>
  <c r="V561" i="1"/>
  <c r="W561" i="1"/>
  <c r="X561" i="1"/>
  <c r="T562" i="1"/>
  <c r="U562" i="1"/>
  <c r="V562" i="1"/>
  <c r="W562" i="1"/>
  <c r="X562" i="1"/>
  <c r="T563" i="1"/>
  <c r="U563" i="1"/>
  <c r="V563" i="1"/>
  <c r="W563" i="1"/>
  <c r="X563" i="1"/>
  <c r="T564" i="1"/>
  <c r="U564" i="1"/>
  <c r="V564" i="1"/>
  <c r="W564" i="1"/>
  <c r="X564" i="1"/>
  <c r="T565" i="1"/>
  <c r="U565" i="1"/>
  <c r="V565" i="1"/>
  <c r="W565" i="1"/>
  <c r="X565" i="1"/>
  <c r="T566" i="1"/>
  <c r="U566" i="1"/>
  <c r="V566" i="1"/>
  <c r="W566" i="1"/>
  <c r="X566" i="1"/>
  <c r="T567" i="1"/>
  <c r="U567" i="1"/>
  <c r="V567" i="1"/>
  <c r="W567" i="1"/>
  <c r="X567" i="1"/>
  <c r="T568" i="1"/>
  <c r="U568" i="1"/>
  <c r="V568" i="1"/>
  <c r="W568" i="1"/>
  <c r="X568" i="1"/>
  <c r="T569" i="1"/>
  <c r="U569" i="1"/>
  <c r="V569" i="1"/>
  <c r="W569" i="1"/>
  <c r="X569" i="1"/>
  <c r="T570" i="1"/>
  <c r="U570" i="1"/>
  <c r="V570" i="1"/>
  <c r="W570" i="1"/>
  <c r="X570" i="1"/>
  <c r="T571" i="1"/>
  <c r="U571" i="1"/>
  <c r="V571" i="1"/>
  <c r="W571" i="1"/>
  <c r="X571" i="1"/>
  <c r="T572" i="1"/>
  <c r="U572" i="1"/>
  <c r="V572" i="1"/>
  <c r="W572" i="1"/>
  <c r="X572" i="1"/>
  <c r="T573" i="1"/>
  <c r="U573" i="1"/>
  <c r="V573" i="1"/>
  <c r="W573" i="1"/>
  <c r="X573" i="1"/>
  <c r="T574" i="1"/>
  <c r="U574" i="1"/>
  <c r="V574" i="1"/>
  <c r="W574" i="1"/>
  <c r="X574" i="1"/>
  <c r="T575" i="1"/>
  <c r="U575" i="1"/>
  <c r="V575" i="1"/>
  <c r="W575" i="1"/>
  <c r="X575" i="1"/>
  <c r="T576" i="1"/>
  <c r="U576" i="1"/>
  <c r="V576" i="1"/>
  <c r="W576" i="1"/>
  <c r="X576" i="1"/>
  <c r="T577" i="1"/>
  <c r="U577" i="1"/>
  <c r="V577" i="1"/>
  <c r="W577" i="1"/>
  <c r="X577" i="1"/>
  <c r="T578" i="1"/>
  <c r="U578" i="1"/>
  <c r="V578" i="1"/>
  <c r="W578" i="1"/>
  <c r="X578" i="1"/>
  <c r="T579" i="1"/>
  <c r="U579" i="1"/>
  <c r="V579" i="1"/>
  <c r="W579" i="1"/>
  <c r="X579" i="1"/>
  <c r="T580" i="1"/>
  <c r="U580" i="1"/>
  <c r="V580" i="1"/>
  <c r="W580" i="1"/>
  <c r="X580" i="1"/>
  <c r="T581" i="1"/>
  <c r="U581" i="1"/>
  <c r="V581" i="1"/>
  <c r="W581" i="1"/>
  <c r="X581" i="1"/>
  <c r="T582" i="1"/>
  <c r="U582" i="1"/>
  <c r="V582" i="1"/>
  <c r="W582" i="1"/>
  <c r="X582" i="1"/>
  <c r="T583" i="1"/>
  <c r="U583" i="1"/>
  <c r="V583" i="1"/>
  <c r="W583" i="1"/>
  <c r="X583" i="1"/>
  <c r="T584" i="1"/>
  <c r="U584" i="1"/>
  <c r="V584" i="1"/>
  <c r="W584" i="1"/>
  <c r="X584" i="1"/>
  <c r="T585" i="1"/>
  <c r="U585" i="1"/>
  <c r="V585" i="1"/>
  <c r="W585" i="1"/>
  <c r="X585" i="1"/>
  <c r="T586" i="1"/>
  <c r="U586" i="1"/>
  <c r="V586" i="1"/>
  <c r="W586" i="1"/>
  <c r="X586" i="1"/>
  <c r="T587" i="1"/>
  <c r="U587" i="1"/>
  <c r="V587" i="1"/>
  <c r="W587" i="1"/>
  <c r="X587" i="1"/>
  <c r="T588" i="1"/>
  <c r="U588" i="1"/>
  <c r="V588" i="1"/>
  <c r="W588" i="1"/>
  <c r="X588" i="1"/>
  <c r="T589" i="1"/>
  <c r="U589" i="1"/>
  <c r="V589" i="1"/>
  <c r="W589" i="1"/>
  <c r="X589" i="1"/>
  <c r="T590" i="1"/>
  <c r="U590" i="1"/>
  <c r="V590" i="1"/>
  <c r="W590" i="1"/>
  <c r="X590" i="1"/>
  <c r="T591" i="1"/>
  <c r="U591" i="1"/>
  <c r="V591" i="1"/>
  <c r="W591" i="1"/>
  <c r="X591" i="1"/>
  <c r="T592" i="1"/>
  <c r="U592" i="1"/>
  <c r="V592" i="1"/>
  <c r="W592" i="1"/>
  <c r="X592" i="1"/>
  <c r="T593" i="1"/>
  <c r="U593" i="1"/>
  <c r="V593" i="1"/>
  <c r="W593" i="1"/>
  <c r="X593" i="1"/>
  <c r="T594" i="1"/>
  <c r="U594" i="1"/>
  <c r="V594" i="1"/>
  <c r="W594" i="1"/>
  <c r="X594" i="1"/>
  <c r="T595" i="1"/>
  <c r="U595" i="1"/>
  <c r="V595" i="1"/>
  <c r="W595" i="1"/>
  <c r="X595" i="1"/>
  <c r="T596" i="1"/>
  <c r="U596" i="1"/>
  <c r="V596" i="1"/>
  <c r="W596" i="1"/>
  <c r="X596" i="1"/>
  <c r="T597" i="1"/>
  <c r="U597" i="1"/>
  <c r="V597" i="1"/>
  <c r="W597" i="1"/>
  <c r="X597" i="1"/>
  <c r="T598" i="1"/>
  <c r="U598" i="1"/>
  <c r="V598" i="1"/>
  <c r="W598" i="1"/>
  <c r="X598" i="1"/>
  <c r="T599" i="1"/>
  <c r="U599" i="1"/>
  <c r="V599" i="1"/>
  <c r="W599" i="1"/>
  <c r="X599" i="1"/>
  <c r="T600" i="1"/>
  <c r="U600" i="1"/>
  <c r="V600" i="1"/>
  <c r="W600" i="1"/>
  <c r="X600" i="1"/>
  <c r="T601" i="1"/>
  <c r="U601" i="1"/>
  <c r="V601" i="1"/>
  <c r="W601" i="1"/>
  <c r="X601" i="1"/>
  <c r="T602" i="1"/>
  <c r="U602" i="1"/>
  <c r="V602" i="1"/>
  <c r="W602" i="1"/>
  <c r="X602" i="1"/>
  <c r="T603" i="1"/>
  <c r="U603" i="1"/>
  <c r="V603" i="1"/>
  <c r="W603" i="1"/>
  <c r="X603" i="1"/>
  <c r="T604" i="1"/>
  <c r="U604" i="1"/>
  <c r="V604" i="1"/>
  <c r="W604" i="1"/>
  <c r="X604" i="1"/>
  <c r="T605" i="1"/>
  <c r="U605" i="1"/>
  <c r="V605" i="1"/>
  <c r="W605" i="1"/>
  <c r="X605" i="1"/>
  <c r="T606" i="1"/>
  <c r="U606" i="1"/>
  <c r="V606" i="1"/>
  <c r="W606" i="1"/>
  <c r="X606" i="1"/>
  <c r="T607" i="1"/>
  <c r="U607" i="1"/>
  <c r="V607" i="1"/>
  <c r="W607" i="1"/>
  <c r="X607" i="1"/>
  <c r="T608" i="1"/>
  <c r="U608" i="1"/>
  <c r="V608" i="1"/>
  <c r="W608" i="1"/>
  <c r="X608" i="1"/>
  <c r="T609" i="1"/>
  <c r="U609" i="1"/>
  <c r="V609" i="1"/>
  <c r="W609" i="1"/>
  <c r="X609" i="1"/>
  <c r="T610" i="1"/>
  <c r="U610" i="1"/>
  <c r="V610" i="1"/>
  <c r="W610" i="1"/>
  <c r="X610" i="1"/>
  <c r="T611" i="1"/>
  <c r="U611" i="1"/>
  <c r="V611" i="1"/>
  <c r="W611" i="1"/>
  <c r="X611" i="1"/>
  <c r="T612" i="1"/>
  <c r="U612" i="1"/>
  <c r="V612" i="1"/>
  <c r="W612" i="1"/>
  <c r="X612" i="1"/>
  <c r="T613" i="1"/>
  <c r="U613" i="1"/>
  <c r="V613" i="1"/>
  <c r="W613" i="1"/>
  <c r="X613" i="1"/>
  <c r="T614" i="1"/>
  <c r="U614" i="1"/>
  <c r="V614" i="1"/>
  <c r="W614" i="1"/>
  <c r="X614" i="1"/>
  <c r="T615" i="1"/>
  <c r="U615" i="1"/>
  <c r="V615" i="1"/>
  <c r="W615" i="1"/>
  <c r="X615" i="1"/>
  <c r="T616" i="1"/>
  <c r="U616" i="1"/>
  <c r="V616" i="1"/>
  <c r="W616" i="1"/>
  <c r="X616" i="1"/>
  <c r="T617" i="1"/>
  <c r="U617" i="1"/>
  <c r="V617" i="1"/>
  <c r="W617" i="1"/>
  <c r="X617" i="1"/>
  <c r="T618" i="1"/>
  <c r="U618" i="1"/>
  <c r="V618" i="1"/>
  <c r="W618" i="1"/>
  <c r="X618" i="1"/>
  <c r="T619" i="1"/>
  <c r="U619" i="1"/>
  <c r="V619" i="1"/>
  <c r="W619" i="1"/>
  <c r="X619" i="1"/>
  <c r="T620" i="1"/>
  <c r="U620" i="1"/>
  <c r="V620" i="1"/>
  <c r="W620" i="1"/>
  <c r="X620" i="1"/>
  <c r="T621" i="1"/>
  <c r="U621" i="1"/>
  <c r="V621" i="1"/>
  <c r="W621" i="1"/>
  <c r="X621" i="1"/>
  <c r="T622" i="1"/>
  <c r="U622" i="1"/>
  <c r="V622" i="1"/>
  <c r="W622" i="1"/>
  <c r="X622" i="1"/>
  <c r="T623" i="1"/>
  <c r="U623" i="1"/>
  <c r="V623" i="1"/>
  <c r="W623" i="1"/>
  <c r="X623" i="1"/>
  <c r="T624" i="1"/>
  <c r="U624" i="1"/>
  <c r="V624" i="1"/>
  <c r="W624" i="1"/>
  <c r="X624" i="1"/>
  <c r="T625" i="1"/>
  <c r="U625" i="1"/>
  <c r="V625" i="1"/>
  <c r="W625" i="1"/>
  <c r="X625" i="1"/>
  <c r="T626" i="1"/>
  <c r="U626" i="1"/>
  <c r="V626" i="1"/>
  <c r="W626" i="1"/>
  <c r="X626" i="1"/>
  <c r="T627" i="1"/>
  <c r="U627" i="1"/>
  <c r="V627" i="1"/>
  <c r="W627" i="1"/>
  <c r="X627" i="1"/>
  <c r="T628" i="1"/>
  <c r="U628" i="1"/>
  <c r="V628" i="1"/>
  <c r="W628" i="1"/>
  <c r="X628" i="1"/>
  <c r="T629" i="1"/>
  <c r="U629" i="1"/>
  <c r="V629" i="1"/>
  <c r="W629" i="1"/>
  <c r="X629" i="1"/>
  <c r="T630" i="1"/>
  <c r="U630" i="1"/>
  <c r="V630" i="1"/>
  <c r="W630" i="1"/>
  <c r="X630" i="1"/>
  <c r="T631" i="1"/>
  <c r="U631" i="1"/>
  <c r="V631" i="1"/>
  <c r="W631" i="1"/>
  <c r="X631" i="1"/>
  <c r="T632" i="1"/>
  <c r="U632" i="1"/>
  <c r="V632" i="1"/>
  <c r="W632" i="1"/>
  <c r="X632" i="1"/>
  <c r="T633" i="1"/>
  <c r="U633" i="1"/>
  <c r="V633" i="1"/>
  <c r="W633" i="1"/>
  <c r="X633" i="1"/>
  <c r="T634" i="1"/>
  <c r="U634" i="1"/>
  <c r="V634" i="1"/>
  <c r="W634" i="1"/>
  <c r="X634" i="1"/>
  <c r="T635" i="1"/>
  <c r="U635" i="1"/>
  <c r="V635" i="1"/>
  <c r="W635" i="1"/>
  <c r="X635" i="1"/>
  <c r="T636" i="1"/>
  <c r="U636" i="1"/>
  <c r="V636" i="1"/>
  <c r="W636" i="1"/>
  <c r="X636" i="1"/>
  <c r="T637" i="1"/>
  <c r="U637" i="1"/>
  <c r="V637" i="1"/>
  <c r="W637" i="1"/>
  <c r="X637" i="1"/>
  <c r="T638" i="1"/>
  <c r="U638" i="1"/>
  <c r="V638" i="1"/>
  <c r="W638" i="1"/>
  <c r="X638" i="1"/>
  <c r="T639" i="1"/>
  <c r="U639" i="1"/>
  <c r="V639" i="1"/>
  <c r="W639" i="1"/>
  <c r="X639" i="1"/>
  <c r="T640" i="1"/>
  <c r="U640" i="1"/>
  <c r="V640" i="1"/>
  <c r="W640" i="1"/>
  <c r="X640" i="1"/>
  <c r="T641" i="1"/>
  <c r="U641" i="1"/>
  <c r="V641" i="1"/>
  <c r="W641" i="1"/>
  <c r="X641" i="1"/>
  <c r="T642" i="1"/>
  <c r="U642" i="1"/>
  <c r="V642" i="1"/>
  <c r="W642" i="1"/>
  <c r="X642" i="1"/>
  <c r="T643" i="1"/>
  <c r="U643" i="1"/>
  <c r="V643" i="1"/>
  <c r="W643" i="1"/>
  <c r="X643" i="1"/>
  <c r="T644" i="1"/>
  <c r="U644" i="1"/>
  <c r="V644" i="1"/>
  <c r="W644" i="1"/>
  <c r="X644" i="1"/>
  <c r="T645" i="1"/>
  <c r="U645" i="1"/>
  <c r="V645" i="1"/>
  <c r="W645" i="1"/>
  <c r="X645" i="1"/>
  <c r="T646" i="1"/>
  <c r="U646" i="1"/>
  <c r="V646" i="1"/>
  <c r="W646" i="1"/>
  <c r="X646" i="1"/>
  <c r="T647" i="1"/>
  <c r="U647" i="1"/>
  <c r="V647" i="1"/>
  <c r="W647" i="1"/>
  <c r="X647" i="1"/>
  <c r="T648" i="1"/>
  <c r="U648" i="1"/>
  <c r="V648" i="1"/>
  <c r="W648" i="1"/>
  <c r="X648" i="1"/>
  <c r="T649" i="1"/>
  <c r="U649" i="1"/>
  <c r="V649" i="1"/>
  <c r="W649" i="1"/>
  <c r="X649" i="1"/>
  <c r="T650" i="1"/>
  <c r="U650" i="1"/>
  <c r="V650" i="1"/>
  <c r="W650" i="1"/>
  <c r="X650" i="1"/>
  <c r="T651" i="1"/>
  <c r="U651" i="1"/>
  <c r="V651" i="1"/>
  <c r="W651" i="1"/>
  <c r="X651" i="1"/>
  <c r="T652" i="1"/>
  <c r="U652" i="1"/>
  <c r="V652" i="1"/>
  <c r="W652" i="1"/>
  <c r="X652" i="1"/>
  <c r="T653" i="1"/>
  <c r="U653" i="1"/>
  <c r="V653" i="1"/>
  <c r="W653" i="1"/>
  <c r="X653" i="1"/>
  <c r="T654" i="1"/>
  <c r="U654" i="1"/>
  <c r="V654" i="1"/>
  <c r="W654" i="1"/>
  <c r="X654" i="1"/>
  <c r="T655" i="1"/>
  <c r="U655" i="1"/>
  <c r="V655" i="1"/>
  <c r="W655" i="1"/>
  <c r="X655" i="1"/>
  <c r="T656" i="1"/>
  <c r="U656" i="1"/>
  <c r="V656" i="1"/>
  <c r="W656" i="1"/>
  <c r="X656" i="1"/>
  <c r="T657" i="1"/>
  <c r="U657" i="1"/>
  <c r="V657" i="1"/>
  <c r="W657" i="1"/>
  <c r="X657" i="1"/>
  <c r="T658" i="1"/>
  <c r="U658" i="1"/>
  <c r="V658" i="1"/>
  <c r="W658" i="1"/>
  <c r="X658" i="1"/>
  <c r="T659" i="1"/>
  <c r="U659" i="1"/>
  <c r="V659" i="1"/>
  <c r="W659" i="1"/>
  <c r="X659" i="1"/>
  <c r="T660" i="1"/>
  <c r="U660" i="1"/>
  <c r="V660" i="1"/>
  <c r="W660" i="1"/>
  <c r="X660" i="1"/>
  <c r="T661" i="1"/>
  <c r="U661" i="1"/>
  <c r="V661" i="1"/>
  <c r="W661" i="1"/>
  <c r="X661" i="1"/>
  <c r="T662" i="1"/>
  <c r="U662" i="1"/>
  <c r="V662" i="1"/>
  <c r="W662" i="1"/>
  <c r="X662" i="1"/>
  <c r="T663" i="1"/>
  <c r="U663" i="1"/>
  <c r="V663" i="1"/>
  <c r="W663" i="1"/>
  <c r="X663" i="1"/>
  <c r="T664" i="1"/>
  <c r="U664" i="1"/>
  <c r="V664" i="1"/>
  <c r="W664" i="1"/>
  <c r="X664" i="1"/>
  <c r="T665" i="1"/>
  <c r="U665" i="1"/>
  <c r="V665" i="1"/>
  <c r="W665" i="1"/>
  <c r="X665" i="1"/>
  <c r="T666" i="1"/>
  <c r="U666" i="1"/>
  <c r="V666" i="1"/>
  <c r="W666" i="1"/>
  <c r="X666" i="1"/>
  <c r="T667" i="1"/>
  <c r="U667" i="1"/>
  <c r="V667" i="1"/>
  <c r="W667" i="1"/>
  <c r="X667" i="1"/>
  <c r="T668" i="1"/>
  <c r="U668" i="1"/>
  <c r="V668" i="1"/>
  <c r="W668" i="1"/>
  <c r="X668" i="1"/>
  <c r="T669" i="1"/>
  <c r="U669" i="1"/>
  <c r="V669" i="1"/>
  <c r="W669" i="1"/>
  <c r="X669" i="1"/>
  <c r="T670" i="1"/>
  <c r="U670" i="1"/>
  <c r="V670" i="1"/>
  <c r="W670" i="1"/>
  <c r="X670" i="1"/>
  <c r="T671" i="1"/>
  <c r="AV730" i="1" s="1"/>
  <c r="U671" i="1"/>
  <c r="V671" i="1"/>
  <c r="W671" i="1"/>
  <c r="X671" i="1"/>
  <c r="T672" i="1"/>
  <c r="U672" i="1"/>
  <c r="V672" i="1"/>
  <c r="W672" i="1"/>
  <c r="AY731" i="1" s="1"/>
  <c r="X672" i="1"/>
  <c r="T673" i="1"/>
  <c r="U673" i="1"/>
  <c r="V673" i="1"/>
  <c r="W673" i="1"/>
  <c r="X673" i="1"/>
  <c r="T674" i="1"/>
  <c r="U674" i="1"/>
  <c r="AW733" i="1" s="1"/>
  <c r="V674" i="1"/>
  <c r="W674" i="1"/>
  <c r="X674" i="1"/>
  <c r="T675" i="1"/>
  <c r="U675" i="1"/>
  <c r="V675" i="1"/>
  <c r="W675" i="1"/>
  <c r="X675" i="1"/>
  <c r="AZ734" i="1" s="1"/>
  <c r="T676" i="1"/>
  <c r="U676" i="1"/>
  <c r="V676" i="1"/>
  <c r="W676" i="1"/>
  <c r="X676" i="1"/>
  <c r="T677" i="1"/>
  <c r="U677" i="1"/>
  <c r="V677" i="1"/>
  <c r="AX736" i="1" s="1"/>
  <c r="W677" i="1"/>
  <c r="X677" i="1"/>
  <c r="T678" i="1"/>
  <c r="U678" i="1"/>
  <c r="V678" i="1"/>
  <c r="W678" i="1"/>
  <c r="X678" i="1"/>
  <c r="T679" i="1"/>
  <c r="U679" i="1"/>
  <c r="V679" i="1"/>
  <c r="W679" i="1"/>
  <c r="X679" i="1"/>
  <c r="T680" i="1"/>
  <c r="U680" i="1"/>
  <c r="V680" i="1"/>
  <c r="W680" i="1"/>
  <c r="X680" i="1"/>
  <c r="T681" i="1"/>
  <c r="U681" i="1"/>
  <c r="V681" i="1"/>
  <c r="W681" i="1"/>
  <c r="X681" i="1"/>
  <c r="T682" i="1"/>
  <c r="U682" i="1"/>
  <c r="V682" i="1"/>
  <c r="W682" i="1"/>
  <c r="X682" i="1"/>
  <c r="T683" i="1"/>
  <c r="U683" i="1"/>
  <c r="V683" i="1"/>
  <c r="W683" i="1"/>
  <c r="X683" i="1"/>
  <c r="T684" i="1"/>
  <c r="U684" i="1"/>
  <c r="V684" i="1"/>
  <c r="W684" i="1"/>
  <c r="X684" i="1"/>
  <c r="T685" i="1"/>
  <c r="U685" i="1"/>
  <c r="V685" i="1"/>
  <c r="W685" i="1"/>
  <c r="X685" i="1"/>
  <c r="T686" i="1"/>
  <c r="U686" i="1"/>
  <c r="V686" i="1"/>
  <c r="W686" i="1"/>
  <c r="X686" i="1"/>
  <c r="T687" i="1"/>
  <c r="U687" i="1"/>
  <c r="V687" i="1"/>
  <c r="W687" i="1"/>
  <c r="X687" i="1"/>
  <c r="T688" i="1"/>
  <c r="U688" i="1"/>
  <c r="V688" i="1"/>
  <c r="W688" i="1"/>
  <c r="X688" i="1"/>
  <c r="T689" i="1"/>
  <c r="U689" i="1"/>
  <c r="V689" i="1"/>
  <c r="W689" i="1"/>
  <c r="X689" i="1"/>
  <c r="T690" i="1"/>
  <c r="U690" i="1"/>
  <c r="V690" i="1"/>
  <c r="W690" i="1"/>
  <c r="X690" i="1"/>
  <c r="T691" i="1"/>
  <c r="U691" i="1"/>
  <c r="V691" i="1"/>
  <c r="W691" i="1"/>
  <c r="X691" i="1"/>
  <c r="T692" i="1"/>
  <c r="U692" i="1"/>
  <c r="V692" i="1"/>
  <c r="W692" i="1"/>
  <c r="X692" i="1"/>
  <c r="T693" i="1"/>
  <c r="U693" i="1"/>
  <c r="V693" i="1"/>
  <c r="W693" i="1"/>
  <c r="X693" i="1"/>
  <c r="T694" i="1"/>
  <c r="U694" i="1"/>
  <c r="V694" i="1"/>
  <c r="W694" i="1"/>
  <c r="X694" i="1"/>
  <c r="T695" i="1"/>
  <c r="U695" i="1"/>
  <c r="V695" i="1"/>
  <c r="W695" i="1"/>
  <c r="X695" i="1"/>
  <c r="T696" i="1"/>
  <c r="U696" i="1"/>
  <c r="V696" i="1"/>
  <c r="W696" i="1"/>
  <c r="X696" i="1"/>
  <c r="T697" i="1"/>
  <c r="U697" i="1"/>
  <c r="V697" i="1"/>
  <c r="W697" i="1"/>
  <c r="X697" i="1"/>
  <c r="T698" i="1"/>
  <c r="U698" i="1"/>
  <c r="V698" i="1"/>
  <c r="W698" i="1"/>
  <c r="X698" i="1"/>
  <c r="T699" i="1"/>
  <c r="U699" i="1"/>
  <c r="V699" i="1"/>
  <c r="W699" i="1"/>
  <c r="X699" i="1"/>
  <c r="T700" i="1"/>
  <c r="U700" i="1"/>
  <c r="V700" i="1"/>
  <c r="W700" i="1"/>
  <c r="X700" i="1"/>
  <c r="T701" i="1"/>
  <c r="U701" i="1"/>
  <c r="V701" i="1"/>
  <c r="W701" i="1"/>
  <c r="X701" i="1"/>
  <c r="T702" i="1"/>
  <c r="U702" i="1"/>
  <c r="V702" i="1"/>
  <c r="W702" i="1"/>
  <c r="X702" i="1"/>
  <c r="T703" i="1"/>
  <c r="U703" i="1"/>
  <c r="V703" i="1"/>
  <c r="W703" i="1"/>
  <c r="X703" i="1"/>
  <c r="T704" i="1"/>
  <c r="U704" i="1"/>
  <c r="V704" i="1"/>
  <c r="W704" i="1"/>
  <c r="X704" i="1"/>
  <c r="T705" i="1"/>
  <c r="U705" i="1"/>
  <c r="V705" i="1"/>
  <c r="W705" i="1"/>
  <c r="X705" i="1"/>
  <c r="T706" i="1"/>
  <c r="U706" i="1"/>
  <c r="V706" i="1"/>
  <c r="W706" i="1"/>
  <c r="X706" i="1"/>
  <c r="T707" i="1"/>
  <c r="U707" i="1"/>
  <c r="V707" i="1"/>
  <c r="W707" i="1"/>
  <c r="X707" i="1"/>
  <c r="T708" i="1"/>
  <c r="U708" i="1"/>
  <c r="V708" i="1"/>
  <c r="W708" i="1"/>
  <c r="X708" i="1"/>
  <c r="T709" i="1"/>
  <c r="U709" i="1"/>
  <c r="V709" i="1"/>
  <c r="W709" i="1"/>
  <c r="X709" i="1"/>
  <c r="T710" i="1"/>
  <c r="U710" i="1"/>
  <c r="V710" i="1"/>
  <c r="W710" i="1"/>
  <c r="X710" i="1"/>
  <c r="T711" i="1"/>
  <c r="U711" i="1"/>
  <c r="V711" i="1"/>
  <c r="W711" i="1"/>
  <c r="X711" i="1"/>
  <c r="T712" i="1"/>
  <c r="U712" i="1"/>
  <c r="V712" i="1"/>
  <c r="W712" i="1"/>
  <c r="X712" i="1"/>
  <c r="T713" i="1"/>
  <c r="U713" i="1"/>
  <c r="V713" i="1"/>
  <c r="W713" i="1"/>
  <c r="X713" i="1"/>
  <c r="T714" i="1"/>
  <c r="U714" i="1"/>
  <c r="V714" i="1"/>
  <c r="W714" i="1"/>
  <c r="X714" i="1"/>
  <c r="T715" i="1"/>
  <c r="U715" i="1"/>
  <c r="V715" i="1"/>
  <c r="W715" i="1"/>
  <c r="X715" i="1"/>
  <c r="T716" i="1"/>
  <c r="U716" i="1"/>
  <c r="V716" i="1"/>
  <c r="W716" i="1"/>
  <c r="X716" i="1"/>
  <c r="T717" i="1"/>
  <c r="U717" i="1"/>
  <c r="V717" i="1"/>
  <c r="W717" i="1"/>
  <c r="X717" i="1"/>
  <c r="T718" i="1"/>
  <c r="U718" i="1"/>
  <c r="V718" i="1"/>
  <c r="W718" i="1"/>
  <c r="X718" i="1"/>
  <c r="T719" i="1"/>
  <c r="U719" i="1"/>
  <c r="V719" i="1"/>
  <c r="W719" i="1"/>
  <c r="X719" i="1"/>
  <c r="T720" i="1"/>
  <c r="U720" i="1"/>
  <c r="V720" i="1"/>
  <c r="W720" i="1"/>
  <c r="X720" i="1"/>
  <c r="T721" i="1"/>
  <c r="U721" i="1"/>
  <c r="V721" i="1"/>
  <c r="W721" i="1"/>
  <c r="X721" i="1"/>
  <c r="T722" i="1"/>
  <c r="U722" i="1"/>
  <c r="V722" i="1"/>
  <c r="W722" i="1"/>
  <c r="X722" i="1"/>
  <c r="T723" i="1"/>
  <c r="U723" i="1"/>
  <c r="V723" i="1"/>
  <c r="W723" i="1"/>
  <c r="X723" i="1"/>
  <c r="T724" i="1"/>
  <c r="U724" i="1"/>
  <c r="V724" i="1"/>
  <c r="W724" i="1"/>
  <c r="X724" i="1"/>
  <c r="T725" i="1"/>
  <c r="U725" i="1"/>
  <c r="V725" i="1"/>
  <c r="W725" i="1"/>
  <c r="X725" i="1"/>
  <c r="T726" i="1"/>
  <c r="U726" i="1"/>
  <c r="V726" i="1"/>
  <c r="W726" i="1"/>
  <c r="X726" i="1"/>
  <c r="T727" i="1"/>
  <c r="U727" i="1"/>
  <c r="V727" i="1"/>
  <c r="W727" i="1"/>
  <c r="X727" i="1"/>
  <c r="T728" i="1"/>
  <c r="U728" i="1"/>
  <c r="V728" i="1"/>
  <c r="W728" i="1"/>
  <c r="X728" i="1"/>
  <c r="T729" i="1"/>
  <c r="U729" i="1"/>
  <c r="V729" i="1"/>
  <c r="W729" i="1"/>
  <c r="X729" i="1"/>
  <c r="T730" i="1"/>
  <c r="U730" i="1"/>
  <c r="V730" i="1"/>
  <c r="W730" i="1"/>
  <c r="X730" i="1"/>
  <c r="T731" i="1"/>
  <c r="U731" i="1"/>
  <c r="V731" i="1"/>
  <c r="W731" i="1"/>
  <c r="X731" i="1"/>
  <c r="T732" i="1"/>
  <c r="U732" i="1"/>
  <c r="V732" i="1"/>
  <c r="W732" i="1"/>
  <c r="X732" i="1"/>
  <c r="T733" i="1"/>
  <c r="U733" i="1"/>
  <c r="V733" i="1"/>
  <c r="W733" i="1"/>
  <c r="X733" i="1"/>
  <c r="T734" i="1"/>
  <c r="U734" i="1"/>
  <c r="V734" i="1"/>
  <c r="W734" i="1"/>
  <c r="X734" i="1"/>
  <c r="T735" i="1"/>
  <c r="U735" i="1"/>
  <c r="V735" i="1"/>
  <c r="W735" i="1"/>
  <c r="X735" i="1"/>
  <c r="T736" i="1"/>
  <c r="U736" i="1"/>
  <c r="V736" i="1"/>
  <c r="W736" i="1"/>
  <c r="X736" i="1"/>
  <c r="T737" i="1"/>
  <c r="U737" i="1"/>
  <c r="V737" i="1"/>
  <c r="W737" i="1"/>
  <c r="X737" i="1"/>
  <c r="T738" i="1"/>
  <c r="U738" i="1"/>
  <c r="V738" i="1"/>
  <c r="W738" i="1"/>
  <c r="X738" i="1"/>
  <c r="T739" i="1"/>
  <c r="U739" i="1"/>
  <c r="V739" i="1"/>
  <c r="W739" i="1"/>
  <c r="X739" i="1"/>
  <c r="T740" i="1"/>
  <c r="U740" i="1"/>
  <c r="V740" i="1"/>
  <c r="W740" i="1"/>
  <c r="X740" i="1"/>
  <c r="T741" i="1"/>
  <c r="U741" i="1"/>
  <c r="V741" i="1"/>
  <c r="W741" i="1"/>
  <c r="X741" i="1"/>
  <c r="T742" i="1"/>
  <c r="U742" i="1"/>
  <c r="V742" i="1"/>
  <c r="W742" i="1"/>
  <c r="X742" i="1"/>
  <c r="T743" i="1"/>
  <c r="U743" i="1"/>
  <c r="V743" i="1"/>
  <c r="W743" i="1"/>
  <c r="X743" i="1"/>
  <c r="T744" i="1"/>
  <c r="U744" i="1"/>
  <c r="V744" i="1"/>
  <c r="W744" i="1"/>
  <c r="X744" i="1"/>
  <c r="T745" i="1"/>
  <c r="U745" i="1"/>
  <c r="V745" i="1"/>
  <c r="W745" i="1"/>
  <c r="X745" i="1"/>
  <c r="T746" i="1"/>
  <c r="U746" i="1"/>
  <c r="V746" i="1"/>
  <c r="W746" i="1"/>
  <c r="X746" i="1"/>
  <c r="T747" i="1"/>
  <c r="U747" i="1"/>
  <c r="V747" i="1"/>
  <c r="W747" i="1"/>
  <c r="X747" i="1"/>
  <c r="T748" i="1"/>
  <c r="U748" i="1"/>
  <c r="V748" i="1"/>
  <c r="W748" i="1"/>
  <c r="X748" i="1"/>
  <c r="T749" i="1"/>
  <c r="U749" i="1"/>
  <c r="V749" i="1"/>
  <c r="W749" i="1"/>
  <c r="X749" i="1"/>
  <c r="T750" i="1"/>
  <c r="U750" i="1"/>
  <c r="V750" i="1"/>
  <c r="W750" i="1"/>
  <c r="X750" i="1"/>
  <c r="T751" i="1"/>
  <c r="U751" i="1"/>
  <c r="V751" i="1"/>
  <c r="W751" i="1"/>
  <c r="X751" i="1"/>
  <c r="T752" i="1"/>
  <c r="U752" i="1"/>
  <c r="V752" i="1"/>
  <c r="W752" i="1"/>
  <c r="X752" i="1"/>
  <c r="T753" i="1"/>
  <c r="U753" i="1"/>
  <c r="V753" i="1"/>
  <c r="W753" i="1"/>
  <c r="X753" i="1"/>
  <c r="T754" i="1"/>
  <c r="U754" i="1"/>
  <c r="V754" i="1"/>
  <c r="W754" i="1"/>
  <c r="X754" i="1"/>
  <c r="T755" i="1"/>
  <c r="U755" i="1"/>
  <c r="V755" i="1"/>
  <c r="W755" i="1"/>
  <c r="X755" i="1"/>
  <c r="T756" i="1"/>
  <c r="U756" i="1"/>
  <c r="V756" i="1"/>
  <c r="W756" i="1"/>
  <c r="X756" i="1"/>
  <c r="T757" i="1"/>
  <c r="U757" i="1"/>
  <c r="V757" i="1"/>
  <c r="W757" i="1"/>
  <c r="X757" i="1"/>
  <c r="T758" i="1"/>
  <c r="U758" i="1"/>
  <c r="V758" i="1"/>
  <c r="W758" i="1"/>
  <c r="X758" i="1"/>
  <c r="T759" i="1"/>
  <c r="U759" i="1"/>
  <c r="V759" i="1"/>
  <c r="W759" i="1"/>
  <c r="X759" i="1"/>
  <c r="T760" i="1"/>
  <c r="U760" i="1"/>
  <c r="V760" i="1"/>
  <c r="W760" i="1"/>
  <c r="X760" i="1"/>
  <c r="T761" i="1"/>
  <c r="U761" i="1"/>
  <c r="V761" i="1"/>
  <c r="W761" i="1"/>
  <c r="X761" i="1"/>
  <c r="T762" i="1"/>
  <c r="U762" i="1"/>
  <c r="V762" i="1"/>
  <c r="W762" i="1"/>
  <c r="X762" i="1"/>
  <c r="T763" i="1"/>
  <c r="U763" i="1"/>
  <c r="V763" i="1"/>
  <c r="W763" i="1"/>
  <c r="X763" i="1"/>
  <c r="T764" i="1"/>
  <c r="U764" i="1"/>
  <c r="V764" i="1"/>
  <c r="W764" i="1"/>
  <c r="X764" i="1"/>
  <c r="T765" i="1"/>
  <c r="U765" i="1"/>
  <c r="V765" i="1"/>
  <c r="W765" i="1"/>
  <c r="X765" i="1"/>
  <c r="T766" i="1"/>
  <c r="U766" i="1"/>
  <c r="V766" i="1"/>
  <c r="W766" i="1"/>
  <c r="X766" i="1"/>
  <c r="T767" i="1"/>
  <c r="U767" i="1"/>
  <c r="V767" i="1"/>
  <c r="W767" i="1"/>
  <c r="X767" i="1"/>
  <c r="T768" i="1"/>
  <c r="U768" i="1"/>
  <c r="V768" i="1"/>
  <c r="W768" i="1"/>
  <c r="X768" i="1"/>
  <c r="T769" i="1"/>
  <c r="U769" i="1"/>
  <c r="V769" i="1"/>
  <c r="W769" i="1"/>
  <c r="X769" i="1"/>
  <c r="T770" i="1"/>
  <c r="U770" i="1"/>
  <c r="V770" i="1"/>
  <c r="W770" i="1"/>
  <c r="X770" i="1"/>
  <c r="T771" i="1"/>
  <c r="U771" i="1"/>
  <c r="V771" i="1"/>
  <c r="W771" i="1"/>
  <c r="X771" i="1"/>
  <c r="T772" i="1"/>
  <c r="U772" i="1"/>
  <c r="V772" i="1"/>
  <c r="W772" i="1"/>
  <c r="X772" i="1"/>
  <c r="T773" i="1"/>
  <c r="U773" i="1"/>
  <c r="V773" i="1"/>
  <c r="W773" i="1"/>
  <c r="X773" i="1"/>
  <c r="T774" i="1"/>
  <c r="U774" i="1"/>
  <c r="V774" i="1"/>
  <c r="W774" i="1"/>
  <c r="X774" i="1"/>
  <c r="T775" i="1"/>
  <c r="U775" i="1"/>
  <c r="V775" i="1"/>
  <c r="W775" i="1"/>
  <c r="X775" i="1"/>
  <c r="T776" i="1"/>
  <c r="U776" i="1"/>
  <c r="V776" i="1"/>
  <c r="W776" i="1"/>
  <c r="X776" i="1"/>
  <c r="T777" i="1"/>
  <c r="U777" i="1"/>
  <c r="V777" i="1"/>
  <c r="W777" i="1"/>
  <c r="X777" i="1"/>
  <c r="T778" i="1"/>
  <c r="U778" i="1"/>
  <c r="V778" i="1"/>
  <c r="W778" i="1"/>
  <c r="X778" i="1"/>
  <c r="T779" i="1"/>
  <c r="U779" i="1"/>
  <c r="V779" i="1"/>
  <c r="W779" i="1"/>
  <c r="X779" i="1"/>
  <c r="T780" i="1"/>
  <c r="U780" i="1"/>
  <c r="V780" i="1"/>
  <c r="W780" i="1"/>
  <c r="X780" i="1"/>
  <c r="T781" i="1"/>
  <c r="U781" i="1"/>
  <c r="V781" i="1"/>
  <c r="W781" i="1"/>
  <c r="X781" i="1"/>
  <c r="T782" i="1"/>
  <c r="U782" i="1"/>
  <c r="V782" i="1"/>
  <c r="W782" i="1"/>
  <c r="X782" i="1"/>
  <c r="T783" i="1"/>
  <c r="U783" i="1"/>
  <c r="V783" i="1"/>
  <c r="W783" i="1"/>
  <c r="X783" i="1"/>
  <c r="T784" i="1"/>
  <c r="U784" i="1"/>
  <c r="V784" i="1"/>
  <c r="W784" i="1"/>
  <c r="X784" i="1"/>
  <c r="T785" i="1"/>
  <c r="U785" i="1"/>
  <c r="V785" i="1"/>
  <c r="W785" i="1"/>
  <c r="X785" i="1"/>
  <c r="T786" i="1"/>
  <c r="U786" i="1"/>
  <c r="V786" i="1"/>
  <c r="W786" i="1"/>
  <c r="X786" i="1"/>
  <c r="T787" i="1"/>
  <c r="U787" i="1"/>
  <c r="V787" i="1"/>
  <c r="W787" i="1"/>
  <c r="X787" i="1"/>
  <c r="T788" i="1"/>
  <c r="U788" i="1"/>
  <c r="V788" i="1"/>
  <c r="W788" i="1"/>
  <c r="X788" i="1"/>
  <c r="T789" i="1"/>
  <c r="U789" i="1"/>
  <c r="V789" i="1"/>
  <c r="W789" i="1"/>
  <c r="X789" i="1"/>
  <c r="T790" i="1"/>
  <c r="U790" i="1"/>
  <c r="V790" i="1"/>
  <c r="W790" i="1"/>
  <c r="X790" i="1"/>
  <c r="T791" i="1"/>
  <c r="U791" i="1"/>
  <c r="V791" i="1"/>
  <c r="W791" i="1"/>
  <c r="X791" i="1"/>
  <c r="T792" i="1"/>
  <c r="U792" i="1"/>
  <c r="V792" i="1"/>
  <c r="W792" i="1"/>
  <c r="X792" i="1"/>
  <c r="T793" i="1"/>
  <c r="U793" i="1"/>
  <c r="V793" i="1"/>
  <c r="W793" i="1"/>
  <c r="X793" i="1"/>
  <c r="T794" i="1"/>
  <c r="U794" i="1"/>
  <c r="V794" i="1"/>
  <c r="W794" i="1"/>
  <c r="X794" i="1"/>
  <c r="T795" i="1"/>
  <c r="U795" i="1"/>
  <c r="V795" i="1"/>
  <c r="W795" i="1"/>
  <c r="X795" i="1"/>
  <c r="T796" i="1"/>
  <c r="U796" i="1"/>
  <c r="V796" i="1"/>
  <c r="W796" i="1"/>
  <c r="X796" i="1"/>
  <c r="T797" i="1"/>
  <c r="U797" i="1"/>
  <c r="V797" i="1"/>
  <c r="W797" i="1"/>
  <c r="X797" i="1"/>
  <c r="T798" i="1"/>
  <c r="U798" i="1"/>
  <c r="V798" i="1"/>
  <c r="W798" i="1"/>
  <c r="X798" i="1"/>
  <c r="T799" i="1"/>
  <c r="U799" i="1"/>
  <c r="V799" i="1"/>
  <c r="W799" i="1"/>
  <c r="X799" i="1"/>
  <c r="T800" i="1"/>
  <c r="U800" i="1"/>
  <c r="V800" i="1"/>
  <c r="W800" i="1"/>
  <c r="X800" i="1"/>
  <c r="T801" i="1"/>
  <c r="U801" i="1"/>
  <c r="V801" i="1"/>
  <c r="W801" i="1"/>
  <c r="X801" i="1"/>
  <c r="T802" i="1"/>
  <c r="U802" i="1"/>
  <c r="V802" i="1"/>
  <c r="W802" i="1"/>
  <c r="X802" i="1"/>
  <c r="T803" i="1"/>
  <c r="U803" i="1"/>
  <c r="V803" i="1"/>
  <c r="W803" i="1"/>
  <c r="X803" i="1"/>
  <c r="T804" i="1"/>
  <c r="U804" i="1"/>
  <c r="V804" i="1"/>
  <c r="W804" i="1"/>
  <c r="X804" i="1"/>
  <c r="T805" i="1"/>
  <c r="U805" i="1"/>
  <c r="V805" i="1"/>
  <c r="W805" i="1"/>
  <c r="X805" i="1"/>
  <c r="T806" i="1"/>
  <c r="U806" i="1"/>
  <c r="V806" i="1"/>
  <c r="W806" i="1"/>
  <c r="X806" i="1"/>
  <c r="T807" i="1"/>
  <c r="U807" i="1"/>
  <c r="V807" i="1"/>
  <c r="W807" i="1"/>
  <c r="X807" i="1"/>
  <c r="T808" i="1"/>
  <c r="U808" i="1"/>
  <c r="V808" i="1"/>
  <c r="W808" i="1"/>
  <c r="X808" i="1"/>
  <c r="T809" i="1"/>
  <c r="U809" i="1"/>
  <c r="V809" i="1"/>
  <c r="W809" i="1"/>
  <c r="X809" i="1"/>
  <c r="T810" i="1"/>
  <c r="U810" i="1"/>
  <c r="V810" i="1"/>
  <c r="W810" i="1"/>
  <c r="X810" i="1"/>
  <c r="T811" i="1"/>
  <c r="U811" i="1"/>
  <c r="V811" i="1"/>
  <c r="W811" i="1"/>
  <c r="X811" i="1"/>
  <c r="T812" i="1"/>
  <c r="U812" i="1"/>
  <c r="V812" i="1"/>
  <c r="W812" i="1"/>
  <c r="X812" i="1"/>
  <c r="T813" i="1"/>
  <c r="U813" i="1"/>
  <c r="V813" i="1"/>
  <c r="W813" i="1"/>
  <c r="X813" i="1"/>
  <c r="T814" i="1"/>
  <c r="U814" i="1"/>
  <c r="V814" i="1"/>
  <c r="W814" i="1"/>
  <c r="X814" i="1"/>
  <c r="T815" i="1"/>
  <c r="U815" i="1"/>
  <c r="V815" i="1"/>
  <c r="W815" i="1"/>
  <c r="X815" i="1"/>
  <c r="T816" i="1"/>
  <c r="U816" i="1"/>
  <c r="V816" i="1"/>
  <c r="W816" i="1"/>
  <c r="X816" i="1"/>
  <c r="T817" i="1"/>
  <c r="U817" i="1"/>
  <c r="V817" i="1"/>
  <c r="W817" i="1"/>
  <c r="X817" i="1"/>
  <c r="T818" i="1"/>
  <c r="U818" i="1"/>
  <c r="V818" i="1"/>
  <c r="W818" i="1"/>
  <c r="X818" i="1"/>
  <c r="T819" i="1"/>
  <c r="U819" i="1"/>
  <c r="V819" i="1"/>
  <c r="W819" i="1"/>
  <c r="X819" i="1"/>
  <c r="T820" i="1"/>
  <c r="U820" i="1"/>
  <c r="V820" i="1"/>
  <c r="W820" i="1"/>
  <c r="X820" i="1"/>
  <c r="T821" i="1"/>
  <c r="U821" i="1"/>
  <c r="V821" i="1"/>
  <c r="W821" i="1"/>
  <c r="X821" i="1"/>
  <c r="T822" i="1"/>
  <c r="U822" i="1"/>
  <c r="V822" i="1"/>
  <c r="W822" i="1"/>
  <c r="X822" i="1"/>
  <c r="T823" i="1"/>
  <c r="U823" i="1"/>
  <c r="V823" i="1"/>
  <c r="W823" i="1"/>
  <c r="X823" i="1"/>
  <c r="T824" i="1"/>
  <c r="U824" i="1"/>
  <c r="V824" i="1"/>
  <c r="W824" i="1"/>
  <c r="X824" i="1"/>
  <c r="T825" i="1"/>
  <c r="U825" i="1"/>
  <c r="V825" i="1"/>
  <c r="W825" i="1"/>
  <c r="X825" i="1"/>
  <c r="T826" i="1"/>
  <c r="U826" i="1"/>
  <c r="V826" i="1"/>
  <c r="W826" i="1"/>
  <c r="X826" i="1"/>
  <c r="T827" i="1"/>
  <c r="U827" i="1"/>
  <c r="V827" i="1"/>
  <c r="W827" i="1"/>
  <c r="X827" i="1"/>
  <c r="T828" i="1"/>
  <c r="U828" i="1"/>
  <c r="V828" i="1"/>
  <c r="W828" i="1"/>
  <c r="X828" i="1"/>
  <c r="T829" i="1"/>
  <c r="U829" i="1"/>
  <c r="V829" i="1"/>
  <c r="W829" i="1"/>
  <c r="X829" i="1"/>
  <c r="T830" i="1"/>
  <c r="U830" i="1"/>
  <c r="V830" i="1"/>
  <c r="W830" i="1"/>
  <c r="X830" i="1"/>
  <c r="T831" i="1"/>
  <c r="U831" i="1"/>
  <c r="V831" i="1"/>
  <c r="W831" i="1"/>
  <c r="X831" i="1"/>
  <c r="T832" i="1"/>
  <c r="U832" i="1"/>
  <c r="V832" i="1"/>
  <c r="W832" i="1"/>
  <c r="X832" i="1"/>
  <c r="T833" i="1"/>
  <c r="U833" i="1"/>
  <c r="V833" i="1"/>
  <c r="W833" i="1"/>
  <c r="X833" i="1"/>
  <c r="T834" i="1"/>
  <c r="U834" i="1"/>
  <c r="V834" i="1"/>
  <c r="W834" i="1"/>
  <c r="X834" i="1"/>
  <c r="T835" i="1"/>
  <c r="U835" i="1"/>
  <c r="V835" i="1"/>
  <c r="W835" i="1"/>
  <c r="X835" i="1"/>
  <c r="T836" i="1"/>
  <c r="U836" i="1"/>
  <c r="V836" i="1"/>
  <c r="W836" i="1"/>
  <c r="X836" i="1"/>
  <c r="T837" i="1"/>
  <c r="U837" i="1"/>
  <c r="V837" i="1"/>
  <c r="W837" i="1"/>
  <c r="X837" i="1"/>
  <c r="T838" i="1"/>
  <c r="U838" i="1"/>
  <c r="V838" i="1"/>
  <c r="W838" i="1"/>
  <c r="X838" i="1"/>
  <c r="T839" i="1"/>
  <c r="U839" i="1"/>
  <c r="V839" i="1"/>
  <c r="W839" i="1"/>
  <c r="X839" i="1"/>
  <c r="T840" i="1"/>
  <c r="U840" i="1"/>
  <c r="V840" i="1"/>
  <c r="W840" i="1"/>
  <c r="X840" i="1"/>
  <c r="T841" i="1"/>
  <c r="U841" i="1"/>
  <c r="V841" i="1"/>
  <c r="W841" i="1"/>
  <c r="X841" i="1"/>
  <c r="T842" i="1"/>
  <c r="U842" i="1"/>
  <c r="V842" i="1"/>
  <c r="W842" i="1"/>
  <c r="X842" i="1"/>
  <c r="T843" i="1"/>
  <c r="U843" i="1"/>
  <c r="V843" i="1"/>
  <c r="W843" i="1"/>
  <c r="X843" i="1"/>
  <c r="T844" i="1"/>
  <c r="U844" i="1"/>
  <c r="V844" i="1"/>
  <c r="W844" i="1"/>
  <c r="X844" i="1"/>
  <c r="T845" i="1"/>
  <c r="U845" i="1"/>
  <c r="V845" i="1"/>
  <c r="W845" i="1"/>
  <c r="X845" i="1"/>
  <c r="T846" i="1"/>
  <c r="U846" i="1"/>
  <c r="V846" i="1"/>
  <c r="W846" i="1"/>
  <c r="X846" i="1"/>
  <c r="T847" i="1"/>
  <c r="U847" i="1"/>
  <c r="V847" i="1"/>
  <c r="W847" i="1"/>
  <c r="X847" i="1"/>
  <c r="T848" i="1"/>
  <c r="U848" i="1"/>
  <c r="V848" i="1"/>
  <c r="W848" i="1"/>
  <c r="X848" i="1"/>
  <c r="T849" i="1"/>
  <c r="U849" i="1"/>
  <c r="V849" i="1"/>
  <c r="W849" i="1"/>
  <c r="X849" i="1"/>
  <c r="T850" i="1"/>
  <c r="U850" i="1"/>
  <c r="V850" i="1"/>
  <c r="W850" i="1"/>
  <c r="X850" i="1"/>
  <c r="T851" i="1"/>
  <c r="U851" i="1"/>
  <c r="V851" i="1"/>
  <c r="W851" i="1"/>
  <c r="X851" i="1"/>
  <c r="T852" i="1"/>
  <c r="U852" i="1"/>
  <c r="V852" i="1"/>
  <c r="W852" i="1"/>
  <c r="X852" i="1"/>
  <c r="T853" i="1"/>
  <c r="U853" i="1"/>
  <c r="V853" i="1"/>
  <c r="W853" i="1"/>
  <c r="X853" i="1"/>
  <c r="T854" i="1"/>
  <c r="U854" i="1"/>
  <c r="V854" i="1"/>
  <c r="W854" i="1"/>
  <c r="X854" i="1"/>
  <c r="T855" i="1"/>
  <c r="U855" i="1"/>
  <c r="V855" i="1"/>
  <c r="W855" i="1"/>
  <c r="X855" i="1"/>
  <c r="T856" i="1"/>
  <c r="U856" i="1"/>
  <c r="V856" i="1"/>
  <c r="W856" i="1"/>
  <c r="X856" i="1"/>
  <c r="T857" i="1"/>
  <c r="U857" i="1"/>
  <c r="V857" i="1"/>
  <c r="W857" i="1"/>
  <c r="X857" i="1"/>
  <c r="T858" i="1"/>
  <c r="U858" i="1"/>
  <c r="V858" i="1"/>
  <c r="W858" i="1"/>
  <c r="X858" i="1"/>
  <c r="T859" i="1"/>
  <c r="U859" i="1"/>
  <c r="V859" i="1"/>
  <c r="W859" i="1"/>
  <c r="X859" i="1"/>
  <c r="T860" i="1"/>
  <c r="U860" i="1"/>
  <c r="V860" i="1"/>
  <c r="W860" i="1"/>
  <c r="X860" i="1"/>
  <c r="T861" i="1"/>
  <c r="U861" i="1"/>
  <c r="V861" i="1"/>
  <c r="W861" i="1"/>
  <c r="X861" i="1"/>
  <c r="T862" i="1"/>
  <c r="U862" i="1"/>
  <c r="V862" i="1"/>
  <c r="W862" i="1"/>
  <c r="X862" i="1"/>
  <c r="T863" i="1"/>
  <c r="U863" i="1"/>
  <c r="V863" i="1"/>
  <c r="W863" i="1"/>
  <c r="X863" i="1"/>
  <c r="T864" i="1"/>
  <c r="U864" i="1"/>
  <c r="V864" i="1"/>
  <c r="W864" i="1"/>
  <c r="X864" i="1"/>
  <c r="T865" i="1"/>
  <c r="U865" i="1"/>
  <c r="V865" i="1"/>
  <c r="W865" i="1"/>
  <c r="X865" i="1"/>
  <c r="T866" i="1"/>
  <c r="U866" i="1"/>
  <c r="V866" i="1"/>
  <c r="W866" i="1"/>
  <c r="X866" i="1"/>
  <c r="T867" i="1"/>
  <c r="U867" i="1"/>
  <c r="V867" i="1"/>
  <c r="W867" i="1"/>
  <c r="X867" i="1"/>
  <c r="T868" i="1"/>
  <c r="U868" i="1"/>
  <c r="V868" i="1"/>
  <c r="W868" i="1"/>
  <c r="X868" i="1"/>
  <c r="T869" i="1"/>
  <c r="U869" i="1"/>
  <c r="V869" i="1"/>
  <c r="W869" i="1"/>
  <c r="X869" i="1"/>
  <c r="T870" i="1"/>
  <c r="U870" i="1"/>
  <c r="V870" i="1"/>
  <c r="W870" i="1"/>
  <c r="X870" i="1"/>
  <c r="T871" i="1"/>
  <c r="U871" i="1"/>
  <c r="V871" i="1"/>
  <c r="W871" i="1"/>
  <c r="X871" i="1"/>
  <c r="T872" i="1"/>
  <c r="U872" i="1"/>
  <c r="V872" i="1"/>
  <c r="W872" i="1"/>
  <c r="X872" i="1"/>
  <c r="T873" i="1"/>
  <c r="U873" i="1"/>
  <c r="V873" i="1"/>
  <c r="W873" i="1"/>
  <c r="X873" i="1"/>
  <c r="T874" i="1"/>
  <c r="U874" i="1"/>
  <c r="V874" i="1"/>
  <c r="W874" i="1"/>
  <c r="X874" i="1"/>
  <c r="T875" i="1"/>
  <c r="U875" i="1"/>
  <c r="V875" i="1"/>
  <c r="W875" i="1"/>
  <c r="X875" i="1"/>
  <c r="T876" i="1"/>
  <c r="U876" i="1"/>
  <c r="V876" i="1"/>
  <c r="W876" i="1"/>
  <c r="X876" i="1"/>
  <c r="T877" i="1"/>
  <c r="U877" i="1"/>
  <c r="V877" i="1"/>
  <c r="W877" i="1"/>
  <c r="X877" i="1"/>
  <c r="T878" i="1"/>
  <c r="U878" i="1"/>
  <c r="V878" i="1"/>
  <c r="W878" i="1"/>
  <c r="X878" i="1"/>
  <c r="T879" i="1"/>
  <c r="U879" i="1"/>
  <c r="V879" i="1"/>
  <c r="W879" i="1"/>
  <c r="X879" i="1"/>
  <c r="T880" i="1"/>
  <c r="U880" i="1"/>
  <c r="V880" i="1"/>
  <c r="W880" i="1"/>
  <c r="X880" i="1"/>
  <c r="T881" i="1"/>
  <c r="U881" i="1"/>
  <c r="V881" i="1"/>
  <c r="W881" i="1"/>
  <c r="X881" i="1"/>
  <c r="T882" i="1"/>
  <c r="U882" i="1"/>
  <c r="V882" i="1"/>
  <c r="W882" i="1"/>
  <c r="X882" i="1"/>
  <c r="T883" i="1"/>
  <c r="U883" i="1"/>
  <c r="V883" i="1"/>
  <c r="W883" i="1"/>
  <c r="X883" i="1"/>
  <c r="T884" i="1"/>
  <c r="U884" i="1"/>
  <c r="V884" i="1"/>
  <c r="W884" i="1"/>
  <c r="X884" i="1"/>
  <c r="T885" i="1"/>
  <c r="U885" i="1"/>
  <c r="V885" i="1"/>
  <c r="W885" i="1"/>
  <c r="X885" i="1"/>
  <c r="T886" i="1"/>
  <c r="U886" i="1"/>
  <c r="V886" i="1"/>
  <c r="W886" i="1"/>
  <c r="X886" i="1"/>
  <c r="T887" i="1"/>
  <c r="U887" i="1"/>
  <c r="V887" i="1"/>
  <c r="W887" i="1"/>
  <c r="X887" i="1"/>
  <c r="T888" i="1"/>
  <c r="U888" i="1"/>
  <c r="V888" i="1"/>
  <c r="W888" i="1"/>
  <c r="X888" i="1"/>
  <c r="T889" i="1"/>
  <c r="U889" i="1"/>
  <c r="V889" i="1"/>
  <c r="W889" i="1"/>
  <c r="X889" i="1"/>
  <c r="T890" i="1"/>
  <c r="U890" i="1"/>
  <c r="V890" i="1"/>
  <c r="W890" i="1"/>
  <c r="X890" i="1"/>
  <c r="T891" i="1"/>
  <c r="U891" i="1"/>
  <c r="V891" i="1"/>
  <c r="W891" i="1"/>
  <c r="X891" i="1"/>
  <c r="T892" i="1"/>
  <c r="U892" i="1"/>
  <c r="V892" i="1"/>
  <c r="W892" i="1"/>
  <c r="X892" i="1"/>
  <c r="T893" i="1"/>
  <c r="U893" i="1"/>
  <c r="V893" i="1"/>
  <c r="W893" i="1"/>
  <c r="X893" i="1"/>
  <c r="T894" i="1"/>
  <c r="U894" i="1"/>
  <c r="V894" i="1"/>
  <c r="W894" i="1"/>
  <c r="X894" i="1"/>
  <c r="T895" i="1"/>
  <c r="U895" i="1"/>
  <c r="V895" i="1"/>
  <c r="W895" i="1"/>
  <c r="X895" i="1"/>
  <c r="T896" i="1"/>
  <c r="U896" i="1"/>
  <c r="V896" i="1"/>
  <c r="W896" i="1"/>
  <c r="X896" i="1"/>
  <c r="T897" i="1"/>
  <c r="U897" i="1"/>
  <c r="V897" i="1"/>
  <c r="W897" i="1"/>
  <c r="X897" i="1"/>
  <c r="T898" i="1"/>
  <c r="U898" i="1"/>
  <c r="V898" i="1"/>
  <c r="W898" i="1"/>
  <c r="X898" i="1"/>
  <c r="T899" i="1"/>
  <c r="U899" i="1"/>
  <c r="V899" i="1"/>
  <c r="W899" i="1"/>
  <c r="X899" i="1"/>
  <c r="T900" i="1"/>
  <c r="U900" i="1"/>
  <c r="V900" i="1"/>
  <c r="W900" i="1"/>
  <c r="X900" i="1"/>
  <c r="T901" i="1"/>
  <c r="U901" i="1"/>
  <c r="V901" i="1"/>
  <c r="W901" i="1"/>
  <c r="X901" i="1"/>
  <c r="T902" i="1"/>
  <c r="U902" i="1"/>
  <c r="V902" i="1"/>
  <c r="W902" i="1"/>
  <c r="X902" i="1"/>
  <c r="T903" i="1"/>
  <c r="U903" i="1"/>
  <c r="V903" i="1"/>
  <c r="W903" i="1"/>
  <c r="X903" i="1"/>
  <c r="T904" i="1"/>
  <c r="U904" i="1"/>
  <c r="V904" i="1"/>
  <c r="W904" i="1"/>
  <c r="X904" i="1"/>
  <c r="T905" i="1"/>
  <c r="U905" i="1"/>
  <c r="V905" i="1"/>
  <c r="W905" i="1"/>
  <c r="X905" i="1"/>
  <c r="T906" i="1"/>
  <c r="U906" i="1"/>
  <c r="V906" i="1"/>
  <c r="W906" i="1"/>
  <c r="X906" i="1"/>
  <c r="T907" i="1"/>
  <c r="U907" i="1"/>
  <c r="V907" i="1"/>
  <c r="W907" i="1"/>
  <c r="X907" i="1"/>
  <c r="T908" i="1"/>
  <c r="U908" i="1"/>
  <c r="V908" i="1"/>
  <c r="W908" i="1"/>
  <c r="X908" i="1"/>
  <c r="T909" i="1"/>
  <c r="U909" i="1"/>
  <c r="V909" i="1"/>
  <c r="W909" i="1"/>
  <c r="X909" i="1"/>
  <c r="T910" i="1"/>
  <c r="U910" i="1"/>
  <c r="V910" i="1"/>
  <c r="W910" i="1"/>
  <c r="X910" i="1"/>
  <c r="T911" i="1"/>
  <c r="U911" i="1"/>
  <c r="V911" i="1"/>
  <c r="W911" i="1"/>
  <c r="X911" i="1"/>
  <c r="T912" i="1"/>
  <c r="U912" i="1"/>
  <c r="V912" i="1"/>
  <c r="W912" i="1"/>
  <c r="X912" i="1"/>
  <c r="T913" i="1"/>
  <c r="U913" i="1"/>
  <c r="V913" i="1"/>
  <c r="W913" i="1"/>
  <c r="X913" i="1"/>
  <c r="T914" i="1"/>
  <c r="U914" i="1"/>
  <c r="V914" i="1"/>
  <c r="W914" i="1"/>
  <c r="X914" i="1"/>
  <c r="T915" i="1"/>
  <c r="U915" i="1"/>
  <c r="V915" i="1"/>
  <c r="W915" i="1"/>
  <c r="X915" i="1"/>
  <c r="T916" i="1"/>
  <c r="U916" i="1"/>
  <c r="V916" i="1"/>
  <c r="W916" i="1"/>
  <c r="X916" i="1"/>
  <c r="T917" i="1"/>
  <c r="U917" i="1"/>
  <c r="V917" i="1"/>
  <c r="W917" i="1"/>
  <c r="X917" i="1"/>
  <c r="T918" i="1"/>
  <c r="U918" i="1"/>
  <c r="V918" i="1"/>
  <c r="W918" i="1"/>
  <c r="X918" i="1"/>
  <c r="T919" i="1"/>
  <c r="U919" i="1"/>
  <c r="V919" i="1"/>
  <c r="W919" i="1"/>
  <c r="X919" i="1"/>
  <c r="T920" i="1"/>
  <c r="U920" i="1"/>
  <c r="V920" i="1"/>
  <c r="W920" i="1"/>
  <c r="X920" i="1"/>
  <c r="T921" i="1"/>
  <c r="U921" i="1"/>
  <c r="V921" i="1"/>
  <c r="W921" i="1"/>
  <c r="X921" i="1"/>
  <c r="T922" i="1"/>
  <c r="U922" i="1"/>
  <c r="V922" i="1"/>
  <c r="W922" i="1"/>
  <c r="X922" i="1"/>
  <c r="T923" i="1"/>
  <c r="U923" i="1"/>
  <c r="V923" i="1"/>
  <c r="W923" i="1"/>
  <c r="X923" i="1"/>
  <c r="T924" i="1"/>
  <c r="U924" i="1"/>
  <c r="V924" i="1"/>
  <c r="W924" i="1"/>
  <c r="X924" i="1"/>
  <c r="T925" i="1"/>
  <c r="U925" i="1"/>
  <c r="V925" i="1"/>
  <c r="W925" i="1"/>
  <c r="X925" i="1"/>
  <c r="T926" i="1"/>
  <c r="U926" i="1"/>
  <c r="V926" i="1"/>
  <c r="W926" i="1"/>
  <c r="X926" i="1"/>
  <c r="T927" i="1"/>
  <c r="U927" i="1"/>
  <c r="V927" i="1"/>
  <c r="W927" i="1"/>
  <c r="X927" i="1"/>
  <c r="T928" i="1"/>
  <c r="U928" i="1"/>
  <c r="V928" i="1"/>
  <c r="W928" i="1"/>
  <c r="X928" i="1"/>
  <c r="T929" i="1"/>
  <c r="U929" i="1"/>
  <c r="V929" i="1"/>
  <c r="W929" i="1"/>
  <c r="X929" i="1"/>
  <c r="T930" i="1"/>
  <c r="U930" i="1"/>
  <c r="V930" i="1"/>
  <c r="W930" i="1"/>
  <c r="X930" i="1"/>
  <c r="T931" i="1"/>
  <c r="U931" i="1"/>
  <c r="V931" i="1"/>
  <c r="W931" i="1"/>
  <c r="X931" i="1"/>
  <c r="T932" i="1"/>
  <c r="U932" i="1"/>
  <c r="V932" i="1"/>
  <c r="W932" i="1"/>
  <c r="X932" i="1"/>
  <c r="T933" i="1"/>
  <c r="U933" i="1"/>
  <c r="V933" i="1"/>
  <c r="W933" i="1"/>
  <c r="X933" i="1"/>
  <c r="T934" i="1"/>
  <c r="U934" i="1"/>
  <c r="V934" i="1"/>
  <c r="W934" i="1"/>
  <c r="X934" i="1"/>
  <c r="T935" i="1"/>
  <c r="U935" i="1"/>
  <c r="V935" i="1"/>
  <c r="W935" i="1"/>
  <c r="X935" i="1"/>
  <c r="T936" i="1"/>
  <c r="U936" i="1"/>
  <c r="V936" i="1"/>
  <c r="W936" i="1"/>
  <c r="X936" i="1"/>
  <c r="T937" i="1"/>
  <c r="U937" i="1"/>
  <c r="V937" i="1"/>
  <c r="W937" i="1"/>
  <c r="X937" i="1"/>
  <c r="T938" i="1"/>
  <c r="U938" i="1"/>
  <c r="V938" i="1"/>
  <c r="W938" i="1"/>
  <c r="X938" i="1"/>
  <c r="T939" i="1"/>
  <c r="U939" i="1"/>
  <c r="V939" i="1"/>
  <c r="W939" i="1"/>
  <c r="X939" i="1"/>
  <c r="T940" i="1"/>
  <c r="U940" i="1"/>
  <c r="V940" i="1"/>
  <c r="W940" i="1"/>
  <c r="X940" i="1"/>
  <c r="T941" i="1"/>
  <c r="U941" i="1"/>
  <c r="V941" i="1"/>
  <c r="W941" i="1"/>
  <c r="X941" i="1"/>
  <c r="T942" i="1"/>
  <c r="U942" i="1"/>
  <c r="V942" i="1"/>
  <c r="W942" i="1"/>
  <c r="X942" i="1"/>
  <c r="T943" i="1"/>
  <c r="U943" i="1"/>
  <c r="V943" i="1"/>
  <c r="W943" i="1"/>
  <c r="X943" i="1"/>
  <c r="T944" i="1"/>
  <c r="U944" i="1"/>
  <c r="V944" i="1"/>
  <c r="W944" i="1"/>
  <c r="X944" i="1"/>
  <c r="T945" i="1"/>
  <c r="U945" i="1"/>
  <c r="V945" i="1"/>
  <c r="W945" i="1"/>
  <c r="X945" i="1"/>
  <c r="T946" i="1"/>
  <c r="U946" i="1"/>
  <c r="V946" i="1"/>
  <c r="W946" i="1"/>
  <c r="X946" i="1"/>
  <c r="T947" i="1"/>
  <c r="U947" i="1"/>
  <c r="V947" i="1"/>
  <c r="W947" i="1"/>
  <c r="X947" i="1"/>
  <c r="T948" i="1"/>
  <c r="U948" i="1"/>
  <c r="V948" i="1"/>
  <c r="W948" i="1"/>
  <c r="X948" i="1"/>
  <c r="T949" i="1"/>
  <c r="U949" i="1"/>
  <c r="V949" i="1"/>
  <c r="W949" i="1"/>
  <c r="X949" i="1"/>
  <c r="T950" i="1"/>
  <c r="U950" i="1"/>
  <c r="V950" i="1"/>
  <c r="W950" i="1"/>
  <c r="X950" i="1"/>
  <c r="T951" i="1"/>
  <c r="U951" i="1"/>
  <c r="V951" i="1"/>
  <c r="W951" i="1"/>
  <c r="X951" i="1"/>
  <c r="T952" i="1"/>
  <c r="U952" i="1"/>
  <c r="V952" i="1"/>
  <c r="W952" i="1"/>
  <c r="X952" i="1"/>
  <c r="T953" i="1"/>
  <c r="U953" i="1"/>
  <c r="V953" i="1"/>
  <c r="W953" i="1"/>
  <c r="X953" i="1"/>
  <c r="T954" i="1"/>
  <c r="U954" i="1"/>
  <c r="V954" i="1"/>
  <c r="W954" i="1"/>
  <c r="X954" i="1"/>
  <c r="T955" i="1"/>
  <c r="U955" i="1"/>
  <c r="V955" i="1"/>
  <c r="W955" i="1"/>
  <c r="X955" i="1"/>
  <c r="T956" i="1"/>
  <c r="U956" i="1"/>
  <c r="V956" i="1"/>
  <c r="W956" i="1"/>
  <c r="X956" i="1"/>
  <c r="T957" i="1"/>
  <c r="U957" i="1"/>
  <c r="V957" i="1"/>
  <c r="W957" i="1"/>
  <c r="X957" i="1"/>
  <c r="T958" i="1"/>
  <c r="U958" i="1"/>
  <c r="V958" i="1"/>
  <c r="W958" i="1"/>
  <c r="X958" i="1"/>
  <c r="T959" i="1"/>
  <c r="U959" i="1"/>
  <c r="V959" i="1"/>
  <c r="W959" i="1"/>
  <c r="X959" i="1"/>
  <c r="T960" i="1"/>
  <c r="U960" i="1"/>
  <c r="V960" i="1"/>
  <c r="W960" i="1"/>
  <c r="X960" i="1"/>
  <c r="T961" i="1"/>
  <c r="U961" i="1"/>
  <c r="V961" i="1"/>
  <c r="W961" i="1"/>
  <c r="X961" i="1"/>
  <c r="T962" i="1"/>
  <c r="U962" i="1"/>
  <c r="V962" i="1"/>
  <c r="W962" i="1"/>
  <c r="X962" i="1"/>
  <c r="T963" i="1"/>
  <c r="U963" i="1"/>
  <c r="V963" i="1"/>
  <c r="W963" i="1"/>
  <c r="X963" i="1"/>
  <c r="T964" i="1"/>
  <c r="U964" i="1"/>
  <c r="V964" i="1"/>
  <c r="W964" i="1"/>
  <c r="X964" i="1"/>
  <c r="T965" i="1"/>
  <c r="U965" i="1"/>
  <c r="V965" i="1"/>
  <c r="W965" i="1"/>
  <c r="X965" i="1"/>
  <c r="T966" i="1"/>
  <c r="U966" i="1"/>
  <c r="V966" i="1"/>
  <c r="W966" i="1"/>
  <c r="X966" i="1"/>
  <c r="T967" i="1"/>
  <c r="U967" i="1"/>
  <c r="V967" i="1"/>
  <c r="W967" i="1"/>
  <c r="X967" i="1"/>
  <c r="T968" i="1"/>
  <c r="U968" i="1"/>
  <c r="V968" i="1"/>
  <c r="W968" i="1"/>
  <c r="X968" i="1"/>
  <c r="T969" i="1"/>
  <c r="U969" i="1"/>
  <c r="V969" i="1"/>
  <c r="W969" i="1"/>
  <c r="X969" i="1"/>
  <c r="T970" i="1"/>
  <c r="U970" i="1"/>
  <c r="V970" i="1"/>
  <c r="W970" i="1"/>
  <c r="X970" i="1"/>
  <c r="T971" i="1"/>
  <c r="U971" i="1"/>
  <c r="V971" i="1"/>
  <c r="W971" i="1"/>
  <c r="X971" i="1"/>
  <c r="T972" i="1"/>
  <c r="U972" i="1"/>
  <c r="V972" i="1"/>
  <c r="W972" i="1"/>
  <c r="X972" i="1"/>
  <c r="T973" i="1"/>
  <c r="U973" i="1"/>
  <c r="V973" i="1"/>
  <c r="W973" i="1"/>
  <c r="X973" i="1"/>
  <c r="T974" i="1"/>
  <c r="U974" i="1"/>
  <c r="V974" i="1"/>
  <c r="W974" i="1"/>
  <c r="X974" i="1"/>
  <c r="T975" i="1"/>
  <c r="U975" i="1"/>
  <c r="V975" i="1"/>
  <c r="W975" i="1"/>
  <c r="X975" i="1"/>
  <c r="T976" i="1"/>
  <c r="U976" i="1"/>
  <c r="V976" i="1"/>
  <c r="W976" i="1"/>
  <c r="X976" i="1"/>
  <c r="T977" i="1"/>
  <c r="U977" i="1"/>
  <c r="V977" i="1"/>
  <c r="W977" i="1"/>
  <c r="X977" i="1"/>
  <c r="T978" i="1"/>
  <c r="U978" i="1"/>
  <c r="V978" i="1"/>
  <c r="W978" i="1"/>
  <c r="X978" i="1"/>
  <c r="T979" i="1"/>
  <c r="U979" i="1"/>
  <c r="V979" i="1"/>
  <c r="W979" i="1"/>
  <c r="X979" i="1"/>
  <c r="T980" i="1"/>
  <c r="U980" i="1"/>
  <c r="V980" i="1"/>
  <c r="W980" i="1"/>
  <c r="X980" i="1"/>
  <c r="T981" i="1"/>
  <c r="U981" i="1"/>
  <c r="V981" i="1"/>
  <c r="W981" i="1"/>
  <c r="X981" i="1"/>
  <c r="T982" i="1"/>
  <c r="U982" i="1"/>
  <c r="V982" i="1"/>
  <c r="W982" i="1"/>
  <c r="X982" i="1"/>
  <c r="T983" i="1"/>
  <c r="U983" i="1"/>
  <c r="V983" i="1"/>
  <c r="W983" i="1"/>
  <c r="X983" i="1"/>
  <c r="T984" i="1"/>
  <c r="U984" i="1"/>
  <c r="V984" i="1"/>
  <c r="W984" i="1"/>
  <c r="X984" i="1"/>
  <c r="T985" i="1"/>
  <c r="U985" i="1"/>
  <c r="V985" i="1"/>
  <c r="W985" i="1"/>
  <c r="X985" i="1"/>
  <c r="T986" i="1"/>
  <c r="U986" i="1"/>
  <c r="V986" i="1"/>
  <c r="W986" i="1"/>
  <c r="X986" i="1"/>
  <c r="T987" i="1"/>
  <c r="U987" i="1"/>
  <c r="V987" i="1"/>
  <c r="W987" i="1"/>
  <c r="X987" i="1"/>
  <c r="T988" i="1"/>
  <c r="U988" i="1"/>
  <c r="V988" i="1"/>
  <c r="W988" i="1"/>
  <c r="X988" i="1"/>
  <c r="T989" i="1"/>
  <c r="U989" i="1"/>
  <c r="V989" i="1"/>
  <c r="W989" i="1"/>
  <c r="X989" i="1"/>
  <c r="T990" i="1"/>
  <c r="U990" i="1"/>
  <c r="V990" i="1"/>
  <c r="W990" i="1"/>
  <c r="X990" i="1"/>
  <c r="T991" i="1"/>
  <c r="U991" i="1"/>
  <c r="V991" i="1"/>
  <c r="W991" i="1"/>
  <c r="X991" i="1"/>
  <c r="T992" i="1"/>
  <c r="U992" i="1"/>
  <c r="V992" i="1"/>
  <c r="W992" i="1"/>
  <c r="X992" i="1"/>
  <c r="T993" i="1"/>
  <c r="U993" i="1"/>
  <c r="V993" i="1"/>
  <c r="W993" i="1"/>
  <c r="X993" i="1"/>
  <c r="T994" i="1"/>
  <c r="U994" i="1"/>
  <c r="V994" i="1"/>
  <c r="W994" i="1"/>
  <c r="X994" i="1"/>
  <c r="T995" i="1"/>
  <c r="U995" i="1"/>
  <c r="V995" i="1"/>
  <c r="W995" i="1"/>
  <c r="X995" i="1"/>
  <c r="T996" i="1"/>
  <c r="U996" i="1"/>
  <c r="V996" i="1"/>
  <c r="W996" i="1"/>
  <c r="X996" i="1"/>
  <c r="T997" i="1"/>
  <c r="U997" i="1"/>
  <c r="V997" i="1"/>
  <c r="W997" i="1"/>
  <c r="X997" i="1"/>
  <c r="T998" i="1"/>
  <c r="U998" i="1"/>
  <c r="V998" i="1"/>
  <c r="W998" i="1"/>
  <c r="X998" i="1"/>
  <c r="T999" i="1"/>
  <c r="U999" i="1"/>
  <c r="V999" i="1"/>
  <c r="W999" i="1"/>
  <c r="X999" i="1"/>
  <c r="T1000" i="1"/>
  <c r="U1000" i="1"/>
  <c r="V1000" i="1"/>
  <c r="W1000" i="1"/>
  <c r="X1000" i="1"/>
  <c r="T1001" i="1"/>
  <c r="U1001" i="1"/>
  <c r="V1001" i="1"/>
  <c r="W1001" i="1"/>
  <c r="X1001" i="1"/>
  <c r="T1002" i="1"/>
  <c r="U1002" i="1"/>
  <c r="V1002" i="1"/>
  <c r="W1002" i="1"/>
  <c r="X1002" i="1"/>
  <c r="T1003" i="1"/>
  <c r="U1003" i="1"/>
  <c r="V1003" i="1"/>
  <c r="W1003" i="1"/>
  <c r="X1003" i="1"/>
  <c r="T1004" i="1"/>
  <c r="U1004" i="1"/>
  <c r="V1004" i="1"/>
  <c r="W1004" i="1"/>
  <c r="X1004" i="1"/>
  <c r="T1005" i="1"/>
  <c r="U1005" i="1"/>
  <c r="V1005" i="1"/>
  <c r="W1005" i="1"/>
  <c r="X1005" i="1"/>
  <c r="T1006" i="1"/>
  <c r="U1006" i="1"/>
  <c r="V1006" i="1"/>
  <c r="W1006" i="1"/>
  <c r="X1006" i="1"/>
  <c r="T1007" i="1"/>
  <c r="U1007" i="1"/>
  <c r="V1007" i="1"/>
  <c r="W1007" i="1"/>
  <c r="X1007" i="1"/>
  <c r="T1008" i="1"/>
  <c r="U1008" i="1"/>
  <c r="V1008" i="1"/>
  <c r="W1008" i="1"/>
  <c r="X1008" i="1"/>
  <c r="T1009" i="1"/>
  <c r="U1009" i="1"/>
  <c r="V1009" i="1"/>
  <c r="W1009" i="1"/>
  <c r="X1009" i="1"/>
  <c r="T1010" i="1"/>
  <c r="U1010" i="1"/>
  <c r="V1010" i="1"/>
  <c r="W1010" i="1"/>
  <c r="X1010" i="1"/>
  <c r="T1011" i="1"/>
  <c r="U1011" i="1"/>
  <c r="V1011" i="1"/>
  <c r="W1011" i="1"/>
  <c r="X1011" i="1"/>
  <c r="T1012" i="1"/>
  <c r="U1012" i="1"/>
  <c r="V1012" i="1"/>
  <c r="W1012" i="1"/>
  <c r="X1012" i="1"/>
  <c r="T1013" i="1"/>
  <c r="U1013" i="1"/>
  <c r="V1013" i="1"/>
  <c r="W1013" i="1"/>
  <c r="X1013" i="1"/>
  <c r="T1014" i="1"/>
  <c r="U1014" i="1"/>
  <c r="V1014" i="1"/>
  <c r="W1014" i="1"/>
  <c r="X1014" i="1"/>
  <c r="T1015" i="1"/>
  <c r="U1015" i="1"/>
  <c r="V1015" i="1"/>
  <c r="W1015" i="1"/>
  <c r="X1015" i="1"/>
  <c r="T1016" i="1"/>
  <c r="U1016" i="1"/>
  <c r="V1016" i="1"/>
  <c r="W1016" i="1"/>
  <c r="X1016" i="1"/>
  <c r="T1017" i="1"/>
  <c r="U1017" i="1"/>
  <c r="V1017" i="1"/>
  <c r="W1017" i="1"/>
  <c r="X1017" i="1"/>
  <c r="T1018" i="1"/>
  <c r="U1018" i="1"/>
  <c r="V1018" i="1"/>
  <c r="W1018" i="1"/>
  <c r="X1018" i="1"/>
  <c r="T1019" i="1"/>
  <c r="U1019" i="1"/>
  <c r="V1019" i="1"/>
  <c r="W1019" i="1"/>
  <c r="X1019" i="1"/>
  <c r="T1020" i="1"/>
  <c r="U1020" i="1"/>
  <c r="V1020" i="1"/>
  <c r="W1020" i="1"/>
  <c r="X1020" i="1"/>
  <c r="T1021" i="1"/>
  <c r="U1021" i="1"/>
  <c r="V1021" i="1"/>
  <c r="W1021" i="1"/>
  <c r="X1021" i="1"/>
  <c r="T1022" i="1"/>
  <c r="U1022" i="1"/>
  <c r="V1022" i="1"/>
  <c r="W1022" i="1"/>
  <c r="X1022" i="1"/>
  <c r="T1023" i="1"/>
  <c r="U1023" i="1"/>
  <c r="V1023" i="1"/>
  <c r="W1023" i="1"/>
  <c r="X1023" i="1"/>
  <c r="T1024" i="1"/>
  <c r="U1024" i="1"/>
  <c r="V1024" i="1"/>
  <c r="W1024" i="1"/>
  <c r="X1024" i="1"/>
  <c r="T1025" i="1"/>
  <c r="U1025" i="1"/>
  <c r="V1025" i="1"/>
  <c r="W1025" i="1"/>
  <c r="X1025" i="1"/>
  <c r="T1026" i="1"/>
  <c r="U1026" i="1"/>
  <c r="V1026" i="1"/>
  <c r="W1026" i="1"/>
  <c r="X1026" i="1"/>
  <c r="T1027" i="1"/>
  <c r="U1027" i="1"/>
  <c r="V1027" i="1"/>
  <c r="W1027" i="1"/>
  <c r="X1027" i="1"/>
  <c r="T1028" i="1"/>
  <c r="U1028" i="1"/>
  <c r="V1028" i="1"/>
  <c r="W1028" i="1"/>
  <c r="X1028" i="1"/>
  <c r="T1029" i="1"/>
  <c r="U1029" i="1"/>
  <c r="V1029" i="1"/>
  <c r="W1029" i="1"/>
  <c r="X1029" i="1"/>
  <c r="T1030" i="1"/>
  <c r="U1030" i="1"/>
  <c r="V1030" i="1"/>
  <c r="W1030" i="1"/>
  <c r="X1030" i="1"/>
  <c r="T1031" i="1"/>
  <c r="U1031" i="1"/>
  <c r="V1031" i="1"/>
  <c r="W1031" i="1"/>
  <c r="X1031" i="1"/>
  <c r="T1032" i="1"/>
  <c r="U1032" i="1"/>
  <c r="V1032" i="1"/>
  <c r="W1032" i="1"/>
  <c r="X1032" i="1"/>
  <c r="T1033" i="1"/>
  <c r="U1033" i="1"/>
  <c r="V1033" i="1"/>
  <c r="W1033" i="1"/>
  <c r="X1033" i="1"/>
  <c r="T1034" i="1"/>
  <c r="U1034" i="1"/>
  <c r="V1034" i="1"/>
  <c r="W1034" i="1"/>
  <c r="X1034" i="1"/>
  <c r="T1035" i="1"/>
  <c r="U1035" i="1"/>
  <c r="V1035" i="1"/>
  <c r="W1035" i="1"/>
  <c r="X1035" i="1"/>
  <c r="T1036" i="1"/>
  <c r="U1036" i="1"/>
  <c r="V1036" i="1"/>
  <c r="W1036" i="1"/>
  <c r="X1036" i="1"/>
  <c r="T1037" i="1"/>
  <c r="U1037" i="1"/>
  <c r="V1037" i="1"/>
  <c r="W1037" i="1"/>
  <c r="X1037" i="1"/>
  <c r="T1038" i="1"/>
  <c r="U1038" i="1"/>
  <c r="V1038" i="1"/>
  <c r="W1038" i="1"/>
  <c r="X1038" i="1"/>
  <c r="T1039" i="1"/>
  <c r="U1039" i="1"/>
  <c r="V1039" i="1"/>
  <c r="W1039" i="1"/>
  <c r="X1039" i="1"/>
  <c r="T1040" i="1"/>
  <c r="U1040" i="1"/>
  <c r="V1040" i="1"/>
  <c r="W1040" i="1"/>
  <c r="X1040" i="1"/>
  <c r="T1041" i="1"/>
  <c r="U1041" i="1"/>
  <c r="V1041" i="1"/>
  <c r="W1041" i="1"/>
  <c r="X1041" i="1"/>
  <c r="T1042" i="1"/>
  <c r="U1042" i="1"/>
  <c r="V1042" i="1"/>
  <c r="W1042" i="1"/>
  <c r="X1042" i="1"/>
  <c r="T1043" i="1"/>
  <c r="U1043" i="1"/>
  <c r="V1043" i="1"/>
  <c r="W1043" i="1"/>
  <c r="X1043" i="1"/>
  <c r="T1044" i="1"/>
  <c r="U1044" i="1"/>
  <c r="V1044" i="1"/>
  <c r="W1044" i="1"/>
  <c r="X1044" i="1"/>
  <c r="T1045" i="1"/>
  <c r="U1045" i="1"/>
  <c r="V1045" i="1"/>
  <c r="W1045" i="1"/>
  <c r="X1045" i="1"/>
  <c r="T1046" i="1"/>
  <c r="U1046" i="1"/>
  <c r="V1046" i="1"/>
  <c r="W1046" i="1"/>
  <c r="X1046" i="1"/>
  <c r="T1047" i="1"/>
  <c r="U1047" i="1"/>
  <c r="V1047" i="1"/>
  <c r="W1047" i="1"/>
  <c r="X1047" i="1"/>
  <c r="T1048" i="1"/>
  <c r="U1048" i="1"/>
  <c r="V1048" i="1"/>
  <c r="W1048" i="1"/>
  <c r="X1048" i="1"/>
  <c r="T1049" i="1"/>
  <c r="U1049" i="1"/>
  <c r="V1049" i="1"/>
  <c r="W1049" i="1"/>
  <c r="X1049" i="1"/>
  <c r="T1050" i="1"/>
  <c r="U1050" i="1"/>
  <c r="V1050" i="1"/>
  <c r="W1050" i="1"/>
  <c r="X1050" i="1"/>
  <c r="T1051" i="1"/>
  <c r="U1051" i="1"/>
  <c r="V1051" i="1"/>
  <c r="W1051" i="1"/>
  <c r="X1051" i="1"/>
  <c r="T1052" i="1"/>
  <c r="U1052" i="1"/>
  <c r="V1052" i="1"/>
  <c r="W1052" i="1"/>
  <c r="X1052" i="1"/>
  <c r="T1053" i="1"/>
  <c r="U1053" i="1"/>
  <c r="V1053" i="1"/>
  <c r="W1053" i="1"/>
  <c r="X1053" i="1"/>
  <c r="T1054" i="1"/>
  <c r="U1054" i="1"/>
  <c r="V1054" i="1"/>
  <c r="W1054" i="1"/>
  <c r="X1054" i="1"/>
  <c r="T1055" i="1"/>
  <c r="U1055" i="1"/>
  <c r="V1055" i="1"/>
  <c r="W1055" i="1"/>
  <c r="X1055" i="1"/>
  <c r="T1056" i="1"/>
  <c r="U1056" i="1"/>
  <c r="V1056" i="1"/>
  <c r="W1056" i="1"/>
  <c r="X1056" i="1"/>
  <c r="T1057" i="1"/>
  <c r="U1057" i="1"/>
  <c r="V1057" i="1"/>
  <c r="W1057" i="1"/>
  <c r="X1057" i="1"/>
  <c r="T1058" i="1"/>
  <c r="U1058" i="1"/>
  <c r="V1058" i="1"/>
  <c r="W1058" i="1"/>
  <c r="X1058" i="1"/>
  <c r="T1059" i="1"/>
  <c r="U1059" i="1"/>
  <c r="V1059" i="1"/>
  <c r="W1059" i="1"/>
  <c r="X1059" i="1"/>
  <c r="T1060" i="1"/>
  <c r="U1060" i="1"/>
  <c r="V1060" i="1"/>
  <c r="W1060" i="1"/>
  <c r="X1060" i="1"/>
  <c r="T1061" i="1"/>
  <c r="U1061" i="1"/>
  <c r="V1061" i="1"/>
  <c r="W1061" i="1"/>
  <c r="X1061" i="1"/>
  <c r="T1062" i="1"/>
  <c r="U1062" i="1"/>
  <c r="V1062" i="1"/>
  <c r="W1062" i="1"/>
  <c r="X1062" i="1"/>
  <c r="T1063" i="1"/>
  <c r="U1063" i="1"/>
  <c r="V1063" i="1"/>
  <c r="W1063" i="1"/>
  <c r="X1063" i="1"/>
  <c r="T1064" i="1"/>
  <c r="U1064" i="1"/>
  <c r="V1064" i="1"/>
  <c r="W1064" i="1"/>
  <c r="X1064" i="1"/>
  <c r="T1065" i="1"/>
  <c r="U1065" i="1"/>
  <c r="V1065" i="1"/>
  <c r="W1065" i="1"/>
  <c r="X1065" i="1"/>
  <c r="T1066" i="1"/>
  <c r="U1066" i="1"/>
  <c r="V1066" i="1"/>
  <c r="W1066" i="1"/>
  <c r="X1066" i="1"/>
  <c r="T1067" i="1"/>
  <c r="U1067" i="1"/>
  <c r="V1067" i="1"/>
  <c r="W1067" i="1"/>
  <c r="X1067" i="1"/>
  <c r="T1068" i="1"/>
  <c r="U1068" i="1"/>
  <c r="V1068" i="1"/>
  <c r="W1068" i="1"/>
  <c r="X1068" i="1"/>
  <c r="T1069" i="1"/>
  <c r="U1069" i="1"/>
  <c r="V1069" i="1"/>
  <c r="W1069" i="1"/>
  <c r="X1069" i="1"/>
  <c r="T1070" i="1"/>
  <c r="U1070" i="1"/>
  <c r="V1070" i="1"/>
  <c r="W1070" i="1"/>
  <c r="X1070" i="1"/>
  <c r="T1071" i="1"/>
  <c r="U1071" i="1"/>
  <c r="V1071" i="1"/>
  <c r="W1071" i="1"/>
  <c r="X1071" i="1"/>
  <c r="T1072" i="1"/>
  <c r="U1072" i="1"/>
  <c r="V1072" i="1"/>
  <c r="W1072" i="1"/>
  <c r="X1072" i="1"/>
  <c r="T1073" i="1"/>
  <c r="U1073" i="1"/>
  <c r="V1073" i="1"/>
  <c r="W1073" i="1"/>
  <c r="X1073" i="1"/>
  <c r="T1074" i="1"/>
  <c r="U1074" i="1"/>
  <c r="V1074" i="1"/>
  <c r="W1074" i="1"/>
  <c r="X1074" i="1"/>
  <c r="T1075" i="1"/>
  <c r="U1075" i="1"/>
  <c r="V1075" i="1"/>
  <c r="W1075" i="1"/>
  <c r="X1075" i="1"/>
  <c r="T1076" i="1"/>
  <c r="U1076" i="1"/>
  <c r="V1076" i="1"/>
  <c r="W1076" i="1"/>
  <c r="X1076" i="1"/>
  <c r="T1077" i="1"/>
  <c r="U1077" i="1"/>
  <c r="V1077" i="1"/>
  <c r="W1077" i="1"/>
  <c r="X1077" i="1"/>
  <c r="T1078" i="1"/>
  <c r="U1078" i="1"/>
  <c r="V1078" i="1"/>
  <c r="W1078" i="1"/>
  <c r="X1078" i="1"/>
  <c r="T1079" i="1"/>
  <c r="U1079" i="1"/>
  <c r="V1079" i="1"/>
  <c r="W1079" i="1"/>
  <c r="X1079" i="1"/>
  <c r="T1080" i="1"/>
  <c r="U1080" i="1"/>
  <c r="V1080" i="1"/>
  <c r="W1080" i="1"/>
  <c r="X1080" i="1"/>
  <c r="T1081" i="1"/>
  <c r="U1081" i="1"/>
  <c r="V1081" i="1"/>
  <c r="W1081" i="1"/>
  <c r="X1081" i="1"/>
  <c r="T1082" i="1"/>
  <c r="U1082" i="1"/>
  <c r="V1082" i="1"/>
  <c r="W1082" i="1"/>
  <c r="X1082" i="1"/>
  <c r="T1083" i="1"/>
  <c r="U1083" i="1"/>
  <c r="V1083" i="1"/>
  <c r="W1083" i="1"/>
  <c r="X1083" i="1"/>
  <c r="T1084" i="1"/>
  <c r="U1084" i="1"/>
  <c r="V1084" i="1"/>
  <c r="W1084" i="1"/>
  <c r="X1084" i="1"/>
  <c r="T1085" i="1"/>
  <c r="U1085" i="1"/>
  <c r="V1085" i="1"/>
  <c r="W1085" i="1"/>
  <c r="X1085" i="1"/>
  <c r="T1086" i="1"/>
  <c r="U1086" i="1"/>
  <c r="V1086" i="1"/>
  <c r="W1086" i="1"/>
  <c r="X1086" i="1"/>
  <c r="T1087" i="1"/>
  <c r="U1087" i="1"/>
  <c r="V1087" i="1"/>
  <c r="W1087" i="1"/>
  <c r="X1087" i="1"/>
  <c r="T1088" i="1"/>
  <c r="U1088" i="1"/>
  <c r="V1088" i="1"/>
  <c r="W1088" i="1"/>
  <c r="X1088" i="1"/>
  <c r="T1089" i="1"/>
  <c r="U1089" i="1"/>
  <c r="V1089" i="1"/>
  <c r="W1089" i="1"/>
  <c r="X1089" i="1"/>
  <c r="T1090" i="1"/>
  <c r="U1090" i="1"/>
  <c r="V1090" i="1"/>
  <c r="W1090" i="1"/>
  <c r="X1090" i="1"/>
  <c r="T1091" i="1"/>
  <c r="U1091" i="1"/>
  <c r="V1091" i="1"/>
  <c r="W1091" i="1"/>
  <c r="X1091" i="1"/>
  <c r="T1092" i="1"/>
  <c r="U1092" i="1"/>
  <c r="V1092" i="1"/>
  <c r="W1092" i="1"/>
  <c r="X1092" i="1"/>
  <c r="T1093" i="1"/>
  <c r="U1093" i="1"/>
  <c r="V1093" i="1"/>
  <c r="W1093" i="1"/>
  <c r="X1093" i="1"/>
  <c r="T1094" i="1"/>
  <c r="U1094" i="1"/>
  <c r="V1094" i="1"/>
  <c r="W1094" i="1"/>
  <c r="X1094" i="1"/>
  <c r="T1095" i="1"/>
  <c r="U1095" i="1"/>
  <c r="V1095" i="1"/>
  <c r="W1095" i="1"/>
  <c r="X1095" i="1"/>
  <c r="T1096" i="1"/>
  <c r="U1096" i="1"/>
  <c r="V1096" i="1"/>
  <c r="W1096" i="1"/>
  <c r="X1096" i="1"/>
  <c r="T1097" i="1"/>
  <c r="U1097" i="1"/>
  <c r="V1097" i="1"/>
  <c r="W1097" i="1"/>
  <c r="X1097" i="1"/>
  <c r="T1098" i="1"/>
  <c r="U1098" i="1"/>
  <c r="V1098" i="1"/>
  <c r="W1098" i="1"/>
  <c r="X1098" i="1"/>
  <c r="T1099" i="1"/>
  <c r="U1099" i="1"/>
  <c r="V1099" i="1"/>
  <c r="W1099" i="1"/>
  <c r="X1099" i="1"/>
  <c r="T1100" i="1"/>
  <c r="U1100" i="1"/>
  <c r="V1100" i="1"/>
  <c r="W1100" i="1"/>
  <c r="X1100" i="1"/>
  <c r="T1101" i="1"/>
  <c r="U1101" i="1"/>
  <c r="V1101" i="1"/>
  <c r="W1101" i="1"/>
  <c r="X1101" i="1"/>
  <c r="T1102" i="1"/>
  <c r="U1102" i="1"/>
  <c r="V1102" i="1"/>
  <c r="W1102" i="1"/>
  <c r="X1102" i="1"/>
  <c r="T1103" i="1"/>
  <c r="U1103" i="1"/>
  <c r="V1103" i="1"/>
  <c r="W1103" i="1"/>
  <c r="X1103" i="1"/>
  <c r="T1104" i="1"/>
  <c r="U1104" i="1"/>
  <c r="V1104" i="1"/>
  <c r="W1104" i="1"/>
  <c r="X1104" i="1"/>
  <c r="T1105" i="1"/>
  <c r="U1105" i="1"/>
  <c r="V1105" i="1"/>
  <c r="W1105" i="1"/>
  <c r="X1105" i="1"/>
  <c r="T1106" i="1"/>
  <c r="U1106" i="1"/>
  <c r="V1106" i="1"/>
  <c r="W1106" i="1"/>
  <c r="X1106" i="1"/>
  <c r="T1107" i="1"/>
  <c r="U1107" i="1"/>
  <c r="V1107" i="1"/>
  <c r="W1107" i="1"/>
  <c r="X1107" i="1"/>
  <c r="T1108" i="1"/>
  <c r="U1108" i="1"/>
  <c r="V1108" i="1"/>
  <c r="W1108" i="1"/>
  <c r="X1108" i="1"/>
  <c r="T1109" i="1"/>
  <c r="U1109" i="1"/>
  <c r="V1109" i="1"/>
  <c r="W1109" i="1"/>
  <c r="X1109" i="1"/>
  <c r="T1110" i="1"/>
  <c r="U1110" i="1"/>
  <c r="V1110" i="1"/>
  <c r="W1110" i="1"/>
  <c r="X1110" i="1"/>
  <c r="T1111" i="1"/>
  <c r="U1111" i="1"/>
  <c r="V1111" i="1"/>
  <c r="W1111" i="1"/>
  <c r="X1111" i="1"/>
  <c r="T1112" i="1"/>
  <c r="U1112" i="1"/>
  <c r="V1112" i="1"/>
  <c r="W1112" i="1"/>
  <c r="X1112" i="1"/>
  <c r="T1113" i="1"/>
  <c r="U1113" i="1"/>
  <c r="V1113" i="1"/>
  <c r="W1113" i="1"/>
  <c r="X1113" i="1"/>
  <c r="T1114" i="1"/>
  <c r="U1114" i="1"/>
  <c r="V1114" i="1"/>
  <c r="W1114" i="1"/>
  <c r="X1114" i="1"/>
  <c r="T1115" i="1"/>
  <c r="U1115" i="1"/>
  <c r="V1115" i="1"/>
  <c r="W1115" i="1"/>
  <c r="X1115" i="1"/>
  <c r="T1116" i="1"/>
  <c r="U1116" i="1"/>
  <c r="V1116" i="1"/>
  <c r="W1116" i="1"/>
  <c r="X1116" i="1"/>
  <c r="T1117" i="1"/>
  <c r="U1117" i="1"/>
  <c r="V1117" i="1"/>
  <c r="W1117" i="1"/>
  <c r="X1117" i="1"/>
  <c r="T1118" i="1"/>
  <c r="U1118" i="1"/>
  <c r="V1118" i="1"/>
  <c r="W1118" i="1"/>
  <c r="X1118" i="1"/>
  <c r="T1119" i="1"/>
  <c r="U1119" i="1"/>
  <c r="V1119" i="1"/>
  <c r="W1119" i="1"/>
  <c r="X1119" i="1"/>
  <c r="T1120" i="1"/>
  <c r="U1120" i="1"/>
  <c r="V1120" i="1"/>
  <c r="W1120" i="1"/>
  <c r="X1120" i="1"/>
  <c r="T1121" i="1"/>
  <c r="U1121" i="1"/>
  <c r="V1121" i="1"/>
  <c r="W1121" i="1"/>
  <c r="X1121" i="1"/>
  <c r="T1122" i="1"/>
  <c r="U1122" i="1"/>
  <c r="V1122" i="1"/>
  <c r="W1122" i="1"/>
  <c r="X1122" i="1"/>
  <c r="T1123" i="1"/>
  <c r="U1123" i="1"/>
  <c r="V1123" i="1"/>
  <c r="W1123" i="1"/>
  <c r="X1123" i="1"/>
  <c r="T1124" i="1"/>
  <c r="U1124" i="1"/>
  <c r="V1124" i="1"/>
  <c r="W1124" i="1"/>
  <c r="X1124" i="1"/>
  <c r="T1125" i="1"/>
  <c r="U1125" i="1"/>
  <c r="V1125" i="1"/>
  <c r="W1125" i="1"/>
  <c r="X1125" i="1"/>
  <c r="T1126" i="1"/>
  <c r="U1126" i="1"/>
  <c r="V1126" i="1"/>
  <c r="W1126" i="1"/>
  <c r="X1126" i="1"/>
  <c r="T1127" i="1"/>
  <c r="U1127" i="1"/>
  <c r="V1127" i="1"/>
  <c r="W1127" i="1"/>
  <c r="X1127" i="1"/>
  <c r="T1128" i="1"/>
  <c r="U1128" i="1"/>
  <c r="V1128" i="1"/>
  <c r="W1128" i="1"/>
  <c r="X1128" i="1"/>
  <c r="T1129" i="1"/>
  <c r="U1129" i="1"/>
  <c r="V1129" i="1"/>
  <c r="W1129" i="1"/>
  <c r="X1129" i="1"/>
  <c r="T1130" i="1"/>
  <c r="U1130" i="1"/>
  <c r="V1130" i="1"/>
  <c r="W1130" i="1"/>
  <c r="X1130" i="1"/>
  <c r="T1131" i="1"/>
  <c r="U1131" i="1"/>
  <c r="V1131" i="1"/>
  <c r="W1131" i="1"/>
  <c r="X1131" i="1"/>
  <c r="T1132" i="1"/>
  <c r="U1132" i="1"/>
  <c r="V1132" i="1"/>
  <c r="W1132" i="1"/>
  <c r="X1132" i="1"/>
  <c r="T1133" i="1"/>
  <c r="U1133" i="1"/>
  <c r="V1133" i="1"/>
  <c r="W1133" i="1"/>
  <c r="X1133" i="1"/>
  <c r="T1134" i="1"/>
  <c r="U1134" i="1"/>
  <c r="V1134" i="1"/>
  <c r="W1134" i="1"/>
  <c r="X1134" i="1"/>
  <c r="T1135" i="1"/>
  <c r="U1135" i="1"/>
  <c r="V1135" i="1"/>
  <c r="W1135" i="1"/>
  <c r="X1135" i="1"/>
  <c r="T1136" i="1"/>
  <c r="U1136" i="1"/>
  <c r="V1136" i="1"/>
  <c r="W1136" i="1"/>
  <c r="X1136" i="1"/>
  <c r="T1137" i="1"/>
  <c r="U1137" i="1"/>
  <c r="V1137" i="1"/>
  <c r="W1137" i="1"/>
  <c r="X1137" i="1"/>
  <c r="T1138" i="1"/>
  <c r="U1138" i="1"/>
  <c r="V1138" i="1"/>
  <c r="W1138" i="1"/>
  <c r="X1138" i="1"/>
  <c r="T1139" i="1"/>
  <c r="U1139" i="1"/>
  <c r="V1139" i="1"/>
  <c r="W1139" i="1"/>
  <c r="X1139" i="1"/>
  <c r="T1140" i="1"/>
  <c r="U1140" i="1"/>
  <c r="V1140" i="1"/>
  <c r="W1140" i="1"/>
  <c r="X1140" i="1"/>
  <c r="T1141" i="1"/>
  <c r="U1141" i="1"/>
  <c r="V1141" i="1"/>
  <c r="W1141" i="1"/>
  <c r="X1141" i="1"/>
  <c r="T1142" i="1"/>
  <c r="U1142" i="1"/>
  <c r="V1142" i="1"/>
  <c r="W1142" i="1"/>
  <c r="X1142" i="1"/>
  <c r="T1143" i="1"/>
  <c r="U1143" i="1"/>
  <c r="V1143" i="1"/>
  <c r="W1143" i="1"/>
  <c r="X1143" i="1"/>
  <c r="T1144" i="1"/>
  <c r="U1144" i="1"/>
  <c r="V1144" i="1"/>
  <c r="W1144" i="1"/>
  <c r="X1144" i="1"/>
  <c r="T1145" i="1"/>
  <c r="U1145" i="1"/>
  <c r="V1145" i="1"/>
  <c r="W1145" i="1"/>
  <c r="X1145" i="1"/>
  <c r="T1146" i="1"/>
  <c r="U1146" i="1"/>
  <c r="V1146" i="1"/>
  <c r="W1146" i="1"/>
  <c r="X1146" i="1"/>
  <c r="T1147" i="1"/>
  <c r="U1147" i="1"/>
  <c r="V1147" i="1"/>
  <c r="W1147" i="1"/>
  <c r="X1147" i="1"/>
  <c r="T1148" i="1"/>
  <c r="U1148" i="1"/>
  <c r="V1148" i="1"/>
  <c r="W1148" i="1"/>
  <c r="X1148" i="1"/>
  <c r="T1149" i="1"/>
  <c r="U1149" i="1"/>
  <c r="V1149" i="1"/>
  <c r="W1149" i="1"/>
  <c r="X1149" i="1"/>
  <c r="T1150" i="1"/>
  <c r="U1150" i="1"/>
  <c r="V1150" i="1"/>
  <c r="W1150" i="1"/>
  <c r="X1150" i="1"/>
  <c r="T1151" i="1"/>
  <c r="U1151" i="1"/>
  <c r="V1151" i="1"/>
  <c r="W1151" i="1"/>
  <c r="X1151" i="1"/>
  <c r="T1152" i="1"/>
  <c r="U1152" i="1"/>
  <c r="V1152" i="1"/>
  <c r="W1152" i="1"/>
  <c r="X1152" i="1"/>
  <c r="T1153" i="1"/>
  <c r="U1153" i="1"/>
  <c r="V1153" i="1"/>
  <c r="W1153" i="1"/>
  <c r="X1153" i="1"/>
  <c r="T1154" i="1"/>
  <c r="U1154" i="1"/>
  <c r="V1154" i="1"/>
  <c r="W1154" i="1"/>
  <c r="X1154" i="1"/>
  <c r="T1155" i="1"/>
  <c r="U1155" i="1"/>
  <c r="V1155" i="1"/>
  <c r="W1155" i="1"/>
  <c r="X1155" i="1"/>
  <c r="T1156" i="1"/>
  <c r="U1156" i="1"/>
  <c r="V1156" i="1"/>
  <c r="W1156" i="1"/>
  <c r="X1156" i="1"/>
  <c r="T1157" i="1"/>
  <c r="U1157" i="1"/>
  <c r="V1157" i="1"/>
  <c r="W1157" i="1"/>
  <c r="X1157" i="1"/>
  <c r="T1158" i="1"/>
  <c r="U1158" i="1"/>
  <c r="V1158" i="1"/>
  <c r="W1158" i="1"/>
  <c r="X1158" i="1"/>
  <c r="T1159" i="1"/>
  <c r="U1159" i="1"/>
  <c r="V1159" i="1"/>
  <c r="W1159" i="1"/>
  <c r="X1159" i="1"/>
  <c r="T1160" i="1"/>
  <c r="U1160" i="1"/>
  <c r="V1160" i="1"/>
  <c r="W1160" i="1"/>
  <c r="X1160" i="1"/>
  <c r="T1161" i="1"/>
  <c r="U1161" i="1"/>
  <c r="V1161" i="1"/>
  <c r="W1161" i="1"/>
  <c r="X1161" i="1"/>
  <c r="T1162" i="1"/>
  <c r="U1162" i="1"/>
  <c r="V1162" i="1"/>
  <c r="W1162" i="1"/>
  <c r="X1162" i="1"/>
  <c r="T1163" i="1"/>
  <c r="U1163" i="1"/>
  <c r="V1163" i="1"/>
  <c r="W1163" i="1"/>
  <c r="X1163" i="1"/>
  <c r="T1164" i="1"/>
  <c r="U1164" i="1"/>
  <c r="V1164" i="1"/>
  <c r="W1164" i="1"/>
  <c r="X1164" i="1"/>
  <c r="T1165" i="1"/>
  <c r="U1165" i="1"/>
  <c r="V1165" i="1"/>
  <c r="W1165" i="1"/>
  <c r="X1165" i="1"/>
  <c r="T1166" i="1"/>
  <c r="U1166" i="1"/>
  <c r="V1166" i="1"/>
  <c r="W1166" i="1"/>
  <c r="X1166" i="1"/>
  <c r="T1167" i="1"/>
  <c r="U1167" i="1"/>
  <c r="V1167" i="1"/>
  <c r="W1167" i="1"/>
  <c r="X1167" i="1"/>
  <c r="T1168" i="1"/>
  <c r="U1168" i="1"/>
  <c r="V1168" i="1"/>
  <c r="W1168" i="1"/>
  <c r="X1168" i="1"/>
  <c r="T1169" i="1"/>
  <c r="U1169" i="1"/>
  <c r="V1169" i="1"/>
  <c r="W1169" i="1"/>
  <c r="X1169" i="1"/>
  <c r="T1170" i="1"/>
  <c r="U1170" i="1"/>
  <c r="V1170" i="1"/>
  <c r="W1170" i="1"/>
  <c r="X1170" i="1"/>
  <c r="T1171" i="1"/>
  <c r="U1171" i="1"/>
  <c r="V1171" i="1"/>
  <c r="W1171" i="1"/>
  <c r="X1171" i="1"/>
  <c r="T1172" i="1"/>
  <c r="U1172" i="1"/>
  <c r="V1172" i="1"/>
  <c r="W1172" i="1"/>
  <c r="X1172" i="1"/>
  <c r="T1173" i="1"/>
  <c r="U1173" i="1"/>
  <c r="V1173" i="1"/>
  <c r="W1173" i="1"/>
  <c r="X1173" i="1"/>
  <c r="T1174" i="1"/>
  <c r="U1174" i="1"/>
  <c r="V1174" i="1"/>
  <c r="W1174" i="1"/>
  <c r="X1174" i="1"/>
  <c r="T1175" i="1"/>
  <c r="U1175" i="1"/>
  <c r="V1175" i="1"/>
  <c r="W1175" i="1"/>
  <c r="X1175" i="1"/>
  <c r="T1176" i="1"/>
  <c r="U1176" i="1"/>
  <c r="V1176" i="1"/>
  <c r="W1176" i="1"/>
  <c r="X1176" i="1"/>
  <c r="T1177" i="1"/>
  <c r="U1177" i="1"/>
  <c r="V1177" i="1"/>
  <c r="W1177" i="1"/>
  <c r="X1177" i="1"/>
  <c r="T1178" i="1"/>
  <c r="U1178" i="1"/>
  <c r="V1178" i="1"/>
  <c r="W1178" i="1"/>
  <c r="X1178" i="1"/>
  <c r="T1179" i="1"/>
  <c r="U1179" i="1"/>
  <c r="V1179" i="1"/>
  <c r="W1179" i="1"/>
  <c r="X1179" i="1"/>
  <c r="T1180" i="1"/>
  <c r="U1180" i="1"/>
  <c r="V1180" i="1"/>
  <c r="W1180" i="1"/>
  <c r="X1180" i="1"/>
  <c r="T1181" i="1"/>
  <c r="U1181" i="1"/>
  <c r="V1181" i="1"/>
  <c r="W1181" i="1"/>
  <c r="X1181" i="1"/>
  <c r="T1182" i="1"/>
  <c r="U1182" i="1"/>
  <c r="V1182" i="1"/>
  <c r="W1182" i="1"/>
  <c r="X1182" i="1"/>
  <c r="T1183" i="1"/>
  <c r="U1183" i="1"/>
  <c r="V1183" i="1"/>
  <c r="W1183" i="1"/>
  <c r="X1183" i="1"/>
  <c r="T1184" i="1"/>
  <c r="U1184" i="1"/>
  <c r="V1184" i="1"/>
  <c r="W1184" i="1"/>
  <c r="X1184" i="1"/>
  <c r="T1185" i="1"/>
  <c r="U1185" i="1"/>
  <c r="V1185" i="1"/>
  <c r="W1185" i="1"/>
  <c r="X1185" i="1"/>
  <c r="T1186" i="1"/>
  <c r="U1186" i="1"/>
  <c r="V1186" i="1"/>
  <c r="W1186" i="1"/>
  <c r="X1186" i="1"/>
  <c r="T1187" i="1"/>
  <c r="U1187" i="1"/>
  <c r="V1187" i="1"/>
  <c r="W1187" i="1"/>
  <c r="X1187" i="1"/>
  <c r="T1188" i="1"/>
  <c r="U1188" i="1"/>
  <c r="V1188" i="1"/>
  <c r="W1188" i="1"/>
  <c r="X1188" i="1"/>
  <c r="T1189" i="1"/>
  <c r="U1189" i="1"/>
  <c r="V1189" i="1"/>
  <c r="W1189" i="1"/>
  <c r="X1189" i="1"/>
  <c r="T1190" i="1"/>
  <c r="U1190" i="1"/>
  <c r="V1190" i="1"/>
  <c r="W1190" i="1"/>
  <c r="X1190" i="1"/>
  <c r="T1191" i="1"/>
  <c r="U1191" i="1"/>
  <c r="V1191" i="1"/>
  <c r="W1191" i="1"/>
  <c r="X1191" i="1"/>
  <c r="T1192" i="1"/>
  <c r="U1192" i="1"/>
  <c r="V1192" i="1"/>
  <c r="W1192" i="1"/>
  <c r="X1192" i="1"/>
  <c r="T1193" i="1"/>
  <c r="U1193" i="1"/>
  <c r="V1193" i="1"/>
  <c r="W1193" i="1"/>
  <c r="X1193" i="1"/>
  <c r="T1194" i="1"/>
  <c r="U1194" i="1"/>
  <c r="V1194" i="1"/>
  <c r="W1194" i="1"/>
  <c r="X1194" i="1"/>
  <c r="T1195" i="1"/>
  <c r="U1195" i="1"/>
  <c r="V1195" i="1"/>
  <c r="W1195" i="1"/>
  <c r="X1195" i="1"/>
  <c r="T1196" i="1"/>
  <c r="U1196" i="1"/>
  <c r="V1196" i="1"/>
  <c r="W1196" i="1"/>
  <c r="X1196" i="1"/>
  <c r="T1197" i="1"/>
  <c r="U1197" i="1"/>
  <c r="V1197" i="1"/>
  <c r="W1197" i="1"/>
  <c r="X1197" i="1"/>
  <c r="T1198" i="1"/>
  <c r="U1198" i="1"/>
  <c r="V1198" i="1"/>
  <c r="W1198" i="1"/>
  <c r="X1198" i="1"/>
  <c r="T1199" i="1"/>
  <c r="U1199" i="1"/>
  <c r="V1199" i="1"/>
  <c r="W1199" i="1"/>
  <c r="X1199" i="1"/>
  <c r="T1200" i="1"/>
  <c r="U1200" i="1"/>
  <c r="V1200" i="1"/>
  <c r="W1200" i="1"/>
  <c r="X1200" i="1"/>
  <c r="T1201" i="1"/>
  <c r="U1201" i="1"/>
  <c r="V1201" i="1"/>
  <c r="W1201" i="1"/>
  <c r="X1201" i="1"/>
  <c r="T1202" i="1"/>
  <c r="U1202" i="1"/>
  <c r="V1202" i="1"/>
  <c r="W1202" i="1"/>
  <c r="X1202" i="1"/>
  <c r="T1203" i="1"/>
  <c r="U1203" i="1"/>
  <c r="V1203" i="1"/>
  <c r="W1203" i="1"/>
  <c r="X1203" i="1"/>
  <c r="T1204" i="1"/>
  <c r="U1204" i="1"/>
  <c r="V1204" i="1"/>
  <c r="W1204" i="1"/>
  <c r="X1204" i="1"/>
  <c r="T1205" i="1"/>
  <c r="U1205" i="1"/>
  <c r="V1205" i="1"/>
  <c r="W1205" i="1"/>
  <c r="X1205" i="1"/>
  <c r="T1206" i="1"/>
  <c r="U1206" i="1"/>
  <c r="V1206" i="1"/>
  <c r="W1206" i="1"/>
  <c r="X1206" i="1"/>
  <c r="T1207" i="1"/>
  <c r="U1207" i="1"/>
  <c r="V1207" i="1"/>
  <c r="W1207" i="1"/>
  <c r="X1207" i="1"/>
  <c r="T1208" i="1"/>
  <c r="U1208" i="1"/>
  <c r="V1208" i="1"/>
  <c r="W1208" i="1"/>
  <c r="X1208" i="1"/>
  <c r="T1209" i="1"/>
  <c r="U1209" i="1"/>
  <c r="V1209" i="1"/>
  <c r="W1209" i="1"/>
  <c r="X1209" i="1"/>
  <c r="T1210" i="1"/>
  <c r="U1210" i="1"/>
  <c r="V1210" i="1"/>
  <c r="W1210" i="1"/>
  <c r="X1210" i="1"/>
  <c r="T1211" i="1"/>
  <c r="U1211" i="1"/>
  <c r="V1211" i="1"/>
  <c r="W1211" i="1"/>
  <c r="X1211" i="1"/>
  <c r="T1212" i="1"/>
  <c r="U1212" i="1"/>
  <c r="V1212" i="1"/>
  <c r="W1212" i="1"/>
  <c r="X1212" i="1"/>
  <c r="T1213" i="1"/>
  <c r="U1213" i="1"/>
  <c r="V1213" i="1"/>
  <c r="W1213" i="1"/>
  <c r="X1213" i="1"/>
  <c r="T1214" i="1"/>
  <c r="U1214" i="1"/>
  <c r="V1214" i="1"/>
  <c r="W1214" i="1"/>
  <c r="X1214" i="1"/>
  <c r="T1215" i="1"/>
  <c r="U1215" i="1"/>
  <c r="V1215" i="1"/>
  <c r="W1215" i="1"/>
  <c r="X1215" i="1"/>
  <c r="T1216" i="1"/>
  <c r="U1216" i="1"/>
  <c r="V1216" i="1"/>
  <c r="W1216" i="1"/>
  <c r="X1216" i="1"/>
  <c r="T1217" i="1"/>
  <c r="U1217" i="1"/>
  <c r="V1217" i="1"/>
  <c r="W1217" i="1"/>
  <c r="X1217" i="1"/>
  <c r="T1218" i="1"/>
  <c r="U1218" i="1"/>
  <c r="V1218" i="1"/>
  <c r="W1218" i="1"/>
  <c r="X1218" i="1"/>
  <c r="T1219" i="1"/>
  <c r="U1219" i="1"/>
  <c r="V1219" i="1"/>
  <c r="W1219" i="1"/>
  <c r="X1219" i="1"/>
  <c r="T1220" i="1"/>
  <c r="U1220" i="1"/>
  <c r="V1220" i="1"/>
  <c r="W1220" i="1"/>
  <c r="X1220" i="1"/>
  <c r="T1221" i="1"/>
  <c r="U1221" i="1"/>
  <c r="V1221" i="1"/>
  <c r="W1221" i="1"/>
  <c r="X1221" i="1"/>
  <c r="T1222" i="1"/>
  <c r="U1222" i="1"/>
  <c r="V1222" i="1"/>
  <c r="W1222" i="1"/>
  <c r="X1222" i="1"/>
  <c r="T1223" i="1"/>
  <c r="U1223" i="1"/>
  <c r="V1223" i="1"/>
  <c r="W1223" i="1"/>
  <c r="X1223" i="1"/>
  <c r="T1224" i="1"/>
  <c r="U1224" i="1"/>
  <c r="V1224" i="1"/>
  <c r="W1224" i="1"/>
  <c r="X1224" i="1"/>
  <c r="T1225" i="1"/>
  <c r="U1225" i="1"/>
  <c r="V1225" i="1"/>
  <c r="W1225" i="1"/>
  <c r="X1225" i="1"/>
  <c r="T1226" i="1"/>
  <c r="U1226" i="1"/>
  <c r="V1226" i="1"/>
  <c r="W1226" i="1"/>
  <c r="X1226" i="1"/>
  <c r="T1227" i="1"/>
  <c r="U1227" i="1"/>
  <c r="V1227" i="1"/>
  <c r="W1227" i="1"/>
  <c r="X1227" i="1"/>
  <c r="T1228" i="1"/>
  <c r="U1228" i="1"/>
  <c r="V1228" i="1"/>
  <c r="W1228" i="1"/>
  <c r="X1228" i="1"/>
  <c r="T1229" i="1"/>
  <c r="U1229" i="1"/>
  <c r="V1229" i="1"/>
  <c r="W1229" i="1"/>
  <c r="X1229" i="1"/>
  <c r="T1230" i="1"/>
  <c r="U1230" i="1"/>
  <c r="V1230" i="1"/>
  <c r="W1230" i="1"/>
  <c r="X1230" i="1"/>
  <c r="T1231" i="1"/>
  <c r="U1231" i="1"/>
  <c r="V1231" i="1"/>
  <c r="W1231" i="1"/>
  <c r="X1231" i="1"/>
  <c r="T1232" i="1"/>
  <c r="U1232" i="1"/>
  <c r="V1232" i="1"/>
  <c r="W1232" i="1"/>
  <c r="X1232" i="1"/>
  <c r="T1233" i="1"/>
  <c r="U1233" i="1"/>
  <c r="V1233" i="1"/>
  <c r="W1233" i="1"/>
  <c r="X1233" i="1"/>
  <c r="T1234" i="1"/>
  <c r="U1234" i="1"/>
  <c r="V1234" i="1"/>
  <c r="W1234" i="1"/>
  <c r="X1234" i="1"/>
  <c r="T1235" i="1"/>
  <c r="U1235" i="1"/>
  <c r="V1235" i="1"/>
  <c r="W1235" i="1"/>
  <c r="X1235" i="1"/>
  <c r="T1236" i="1"/>
  <c r="U1236" i="1"/>
  <c r="V1236" i="1"/>
  <c r="W1236" i="1"/>
  <c r="X1236" i="1"/>
  <c r="T1237" i="1"/>
  <c r="U1237" i="1"/>
  <c r="V1237" i="1"/>
  <c r="W1237" i="1"/>
  <c r="X1237" i="1"/>
  <c r="T1238" i="1"/>
  <c r="U1238" i="1"/>
  <c r="V1238" i="1"/>
  <c r="W1238" i="1"/>
  <c r="X1238" i="1"/>
  <c r="T1239" i="1"/>
  <c r="U1239" i="1"/>
  <c r="V1239" i="1"/>
  <c r="W1239" i="1"/>
  <c r="X1239" i="1"/>
  <c r="T1240" i="1"/>
  <c r="U1240" i="1"/>
  <c r="V1240" i="1"/>
  <c r="W1240" i="1"/>
  <c r="X1240" i="1"/>
  <c r="T1241" i="1"/>
  <c r="U1241" i="1"/>
  <c r="V1241" i="1"/>
  <c r="W1241" i="1"/>
  <c r="X1241" i="1"/>
  <c r="T1242" i="1"/>
  <c r="U1242" i="1"/>
  <c r="V1242" i="1"/>
  <c r="W1242" i="1"/>
  <c r="X1242" i="1"/>
  <c r="T1243" i="1"/>
  <c r="U1243" i="1"/>
  <c r="V1243" i="1"/>
  <c r="W1243" i="1"/>
  <c r="X1243" i="1"/>
  <c r="T1244" i="1"/>
  <c r="U1244" i="1"/>
  <c r="V1244" i="1"/>
  <c r="W1244" i="1"/>
  <c r="X1244" i="1"/>
  <c r="T1245" i="1"/>
  <c r="U1245" i="1"/>
  <c r="V1245" i="1"/>
  <c r="W1245" i="1"/>
  <c r="X1245" i="1"/>
  <c r="T1246" i="1"/>
  <c r="U1246" i="1"/>
  <c r="V1246" i="1"/>
  <c r="W1246" i="1"/>
  <c r="X1246" i="1"/>
  <c r="T1247" i="1"/>
  <c r="U1247" i="1"/>
  <c r="V1247" i="1"/>
  <c r="W1247" i="1"/>
  <c r="X1247" i="1"/>
  <c r="T1248" i="1"/>
  <c r="U1248" i="1"/>
  <c r="V1248" i="1"/>
  <c r="W1248" i="1"/>
  <c r="X1248" i="1"/>
  <c r="T1249" i="1"/>
  <c r="U1249" i="1"/>
  <c r="V1249" i="1"/>
  <c r="W1249" i="1"/>
  <c r="X1249" i="1"/>
  <c r="T1250" i="1"/>
  <c r="U1250" i="1"/>
  <c r="V1250" i="1"/>
  <c r="W1250" i="1"/>
  <c r="X1250" i="1"/>
  <c r="T1251" i="1"/>
  <c r="U1251" i="1"/>
  <c r="V1251" i="1"/>
  <c r="W1251" i="1"/>
  <c r="X1251" i="1"/>
  <c r="T1252" i="1"/>
  <c r="U1252" i="1"/>
  <c r="V1252" i="1"/>
  <c r="W1252" i="1"/>
  <c r="X1252" i="1"/>
  <c r="T1253" i="1"/>
  <c r="U1253" i="1"/>
  <c r="V1253" i="1"/>
  <c r="W1253" i="1"/>
  <c r="X1253" i="1"/>
  <c r="T1254" i="1"/>
  <c r="U1254" i="1"/>
  <c r="V1254" i="1"/>
  <c r="W1254" i="1"/>
  <c r="X1254" i="1"/>
  <c r="T1255" i="1"/>
  <c r="U1255" i="1"/>
  <c r="V1255" i="1"/>
  <c r="W1255" i="1"/>
  <c r="X1255" i="1"/>
  <c r="T1256" i="1"/>
  <c r="U1256" i="1"/>
  <c r="V1256" i="1"/>
  <c r="W1256" i="1"/>
  <c r="X1256" i="1"/>
  <c r="T1257" i="1"/>
  <c r="U1257" i="1"/>
  <c r="V1257" i="1"/>
  <c r="W1257" i="1"/>
  <c r="X1257" i="1"/>
  <c r="T1258" i="1"/>
  <c r="U1258" i="1"/>
  <c r="V1258" i="1"/>
  <c r="W1258" i="1"/>
  <c r="X1258" i="1"/>
  <c r="T1259" i="1"/>
  <c r="U1259" i="1"/>
  <c r="V1259" i="1"/>
  <c r="W1259" i="1"/>
  <c r="X1259" i="1"/>
  <c r="T1260" i="1"/>
  <c r="U1260" i="1"/>
  <c r="V1260" i="1"/>
  <c r="W1260" i="1"/>
  <c r="X1260" i="1"/>
  <c r="T1261" i="1"/>
  <c r="U1261" i="1"/>
  <c r="V1261" i="1"/>
  <c r="W1261" i="1"/>
  <c r="X1261" i="1"/>
  <c r="T1262" i="1"/>
  <c r="U1262" i="1"/>
  <c r="V1262" i="1"/>
  <c r="W1262" i="1"/>
  <c r="X1262" i="1"/>
  <c r="T1263" i="1"/>
  <c r="U1263" i="1"/>
  <c r="V1263" i="1"/>
  <c r="W1263" i="1"/>
  <c r="X1263" i="1"/>
  <c r="T1264" i="1"/>
  <c r="U1264" i="1"/>
  <c r="V1264" i="1"/>
  <c r="W1264" i="1"/>
  <c r="X1264" i="1"/>
  <c r="T1265" i="1"/>
  <c r="U1265" i="1"/>
  <c r="V1265" i="1"/>
  <c r="W1265" i="1"/>
  <c r="X1265" i="1"/>
  <c r="T1266" i="1"/>
  <c r="U1266" i="1"/>
  <c r="V1266" i="1"/>
  <c r="W1266" i="1"/>
  <c r="X1266" i="1"/>
  <c r="T1267" i="1"/>
  <c r="U1267" i="1"/>
  <c r="V1267" i="1"/>
  <c r="W1267" i="1"/>
  <c r="X1267" i="1"/>
  <c r="T1268" i="1"/>
  <c r="U1268" i="1"/>
  <c r="V1268" i="1"/>
  <c r="W1268" i="1"/>
  <c r="X1268" i="1"/>
  <c r="T1269" i="1"/>
  <c r="U1269" i="1"/>
  <c r="V1269" i="1"/>
  <c r="W1269" i="1"/>
  <c r="X1269" i="1"/>
  <c r="T1270" i="1"/>
  <c r="U1270" i="1"/>
  <c r="V1270" i="1"/>
  <c r="W1270" i="1"/>
  <c r="X1270" i="1"/>
  <c r="T1271" i="1"/>
  <c r="U1271" i="1"/>
  <c r="V1271" i="1"/>
  <c r="W1271" i="1"/>
  <c r="X1271" i="1"/>
  <c r="T1272" i="1"/>
  <c r="U1272" i="1"/>
  <c r="V1272" i="1"/>
  <c r="W1272" i="1"/>
  <c r="X1272" i="1"/>
  <c r="T1273" i="1"/>
  <c r="U1273" i="1"/>
  <c r="V1273" i="1"/>
  <c r="W1273" i="1"/>
  <c r="X1273" i="1"/>
  <c r="T1274" i="1"/>
  <c r="U1274" i="1"/>
  <c r="V1274" i="1"/>
  <c r="W1274" i="1"/>
  <c r="X1274" i="1"/>
  <c r="T1275" i="1"/>
  <c r="U1275" i="1"/>
  <c r="V1275" i="1"/>
  <c r="W1275" i="1"/>
  <c r="X1275" i="1"/>
  <c r="T1276" i="1"/>
  <c r="U1276" i="1"/>
  <c r="V1276" i="1"/>
  <c r="W1276" i="1"/>
  <c r="X1276" i="1"/>
  <c r="T1277" i="1"/>
  <c r="U1277" i="1"/>
  <c r="V1277" i="1"/>
  <c r="W1277" i="1"/>
  <c r="X1277" i="1"/>
  <c r="T1278" i="1"/>
  <c r="U1278" i="1"/>
  <c r="V1278" i="1"/>
  <c r="W1278" i="1"/>
  <c r="X1278" i="1"/>
  <c r="T1279" i="1"/>
  <c r="U1279" i="1"/>
  <c r="V1279" i="1"/>
  <c r="W1279" i="1"/>
  <c r="X1279" i="1"/>
  <c r="T1280" i="1"/>
  <c r="U1280" i="1"/>
  <c r="V1280" i="1"/>
  <c r="W1280" i="1"/>
  <c r="X1280" i="1"/>
  <c r="T1281" i="1"/>
  <c r="U1281" i="1"/>
  <c r="V1281" i="1"/>
  <c r="W1281" i="1"/>
  <c r="X1281" i="1"/>
  <c r="T1282" i="1"/>
  <c r="U1282" i="1"/>
  <c r="V1282" i="1"/>
  <c r="W1282" i="1"/>
  <c r="X1282" i="1"/>
  <c r="T1283" i="1"/>
  <c r="U1283" i="1"/>
  <c r="V1283" i="1"/>
  <c r="W1283" i="1"/>
  <c r="X1283" i="1"/>
  <c r="T1284" i="1"/>
  <c r="U1284" i="1"/>
  <c r="V1284" i="1"/>
  <c r="W1284" i="1"/>
  <c r="X1284" i="1"/>
  <c r="T1285" i="1"/>
  <c r="U1285" i="1"/>
  <c r="V1285" i="1"/>
  <c r="W1285" i="1"/>
  <c r="X1285" i="1"/>
  <c r="T1286" i="1"/>
  <c r="U1286" i="1"/>
  <c r="V1286" i="1"/>
  <c r="W1286" i="1"/>
  <c r="X1286" i="1"/>
  <c r="T1287" i="1"/>
  <c r="U1287" i="1"/>
  <c r="V1287" i="1"/>
  <c r="W1287" i="1"/>
  <c r="X1287" i="1"/>
  <c r="T1288" i="1"/>
  <c r="U1288" i="1"/>
  <c r="V1288" i="1"/>
  <c r="W1288" i="1"/>
  <c r="X1288" i="1"/>
  <c r="T1289" i="1"/>
  <c r="U1289" i="1"/>
  <c r="V1289" i="1"/>
  <c r="W1289" i="1"/>
  <c r="X1289" i="1"/>
  <c r="T1290" i="1"/>
  <c r="U1290" i="1"/>
  <c r="V1290" i="1"/>
  <c r="W1290" i="1"/>
  <c r="X1290" i="1"/>
  <c r="T1291" i="1"/>
  <c r="U1291" i="1"/>
  <c r="V1291" i="1"/>
  <c r="W1291" i="1"/>
  <c r="X1291" i="1"/>
  <c r="T1292" i="1"/>
  <c r="U1292" i="1"/>
  <c r="V1292" i="1"/>
  <c r="W1292" i="1"/>
  <c r="X1292" i="1"/>
  <c r="T1293" i="1"/>
  <c r="U1293" i="1"/>
  <c r="V1293" i="1"/>
  <c r="W1293" i="1"/>
  <c r="X1293" i="1"/>
  <c r="T1294" i="1"/>
  <c r="U1294" i="1"/>
  <c r="V1294" i="1"/>
  <c r="W1294" i="1"/>
  <c r="X1294" i="1"/>
  <c r="T1295" i="1"/>
  <c r="U1295" i="1"/>
  <c r="V1295" i="1"/>
  <c r="W1295" i="1"/>
  <c r="X1295" i="1"/>
  <c r="T1296" i="1"/>
  <c r="U1296" i="1"/>
  <c r="V1296" i="1"/>
  <c r="W1296" i="1"/>
  <c r="X1296" i="1"/>
  <c r="T1297" i="1"/>
  <c r="U1297" i="1"/>
  <c r="V1297" i="1"/>
  <c r="W1297" i="1"/>
  <c r="X1297" i="1"/>
  <c r="T1298" i="1"/>
  <c r="U1298" i="1"/>
  <c r="V1298" i="1"/>
  <c r="W1298" i="1"/>
  <c r="X1298" i="1"/>
  <c r="T1299" i="1"/>
  <c r="U1299" i="1"/>
  <c r="V1299" i="1"/>
  <c r="W1299" i="1"/>
  <c r="X1299" i="1"/>
  <c r="T1300" i="1"/>
  <c r="U1300" i="1"/>
  <c r="V1300" i="1"/>
  <c r="W1300" i="1"/>
  <c r="X1300" i="1"/>
  <c r="T1301" i="1"/>
  <c r="U1301" i="1"/>
  <c r="V1301" i="1"/>
  <c r="W1301" i="1"/>
  <c r="X1301" i="1"/>
  <c r="T1302" i="1"/>
  <c r="U1302" i="1"/>
  <c r="V1302" i="1"/>
  <c r="W1302" i="1"/>
  <c r="X1302" i="1"/>
  <c r="T1303" i="1"/>
  <c r="U1303" i="1"/>
  <c r="V1303" i="1"/>
  <c r="W1303" i="1"/>
  <c r="X1303" i="1"/>
  <c r="T1304" i="1"/>
  <c r="U1304" i="1"/>
  <c r="V1304" i="1"/>
  <c r="W1304" i="1"/>
  <c r="X1304" i="1"/>
  <c r="T1305" i="1"/>
  <c r="U1305" i="1"/>
  <c r="V1305" i="1"/>
  <c r="W1305" i="1"/>
  <c r="X1305" i="1"/>
  <c r="T1306" i="1"/>
  <c r="U1306" i="1"/>
  <c r="V1306" i="1"/>
  <c r="W1306" i="1"/>
  <c r="X1306" i="1"/>
  <c r="T1307" i="1"/>
  <c r="U1307" i="1"/>
  <c r="V1307" i="1"/>
  <c r="W1307" i="1"/>
  <c r="X1307" i="1"/>
  <c r="T1308" i="1"/>
  <c r="U1308" i="1"/>
  <c r="V1308" i="1"/>
  <c r="W1308" i="1"/>
  <c r="X1308" i="1"/>
  <c r="T1309" i="1"/>
  <c r="U1309" i="1"/>
  <c r="V1309" i="1"/>
  <c r="W1309" i="1"/>
  <c r="X1309" i="1"/>
  <c r="T1310" i="1"/>
  <c r="U1310" i="1"/>
  <c r="V1310" i="1"/>
  <c r="W1310" i="1"/>
  <c r="X1310" i="1"/>
  <c r="T1311" i="1"/>
  <c r="U1311" i="1"/>
  <c r="V1311" i="1"/>
  <c r="W1311" i="1"/>
  <c r="X1311" i="1"/>
  <c r="T1312" i="1"/>
  <c r="U1312" i="1"/>
  <c r="V1312" i="1"/>
  <c r="W1312" i="1"/>
  <c r="X1312" i="1"/>
  <c r="T1313" i="1"/>
  <c r="U1313" i="1"/>
  <c r="V1313" i="1"/>
  <c r="W1313" i="1"/>
  <c r="X1313" i="1"/>
  <c r="T1314" i="1"/>
  <c r="U1314" i="1"/>
  <c r="V1314" i="1"/>
  <c r="W1314" i="1"/>
  <c r="X1314" i="1"/>
  <c r="T1315" i="1"/>
  <c r="U1315" i="1"/>
  <c r="V1315" i="1"/>
  <c r="W1315" i="1"/>
  <c r="X1315" i="1"/>
  <c r="T1316" i="1"/>
  <c r="U1316" i="1"/>
  <c r="V1316" i="1"/>
  <c r="W1316" i="1"/>
  <c r="X1316" i="1"/>
  <c r="T1317" i="1"/>
  <c r="U1317" i="1"/>
  <c r="V1317" i="1"/>
  <c r="W1317" i="1"/>
  <c r="X1317" i="1"/>
  <c r="T1318" i="1"/>
  <c r="U1318" i="1"/>
  <c r="V1318" i="1"/>
  <c r="W1318" i="1"/>
  <c r="X1318" i="1"/>
  <c r="T1319" i="1"/>
  <c r="U1319" i="1"/>
  <c r="V1319" i="1"/>
  <c r="W1319" i="1"/>
  <c r="X1319" i="1"/>
  <c r="T1320" i="1"/>
  <c r="U1320" i="1"/>
  <c r="V1320" i="1"/>
  <c r="W1320" i="1"/>
  <c r="X1320" i="1"/>
  <c r="T1321" i="1"/>
  <c r="U1321" i="1"/>
  <c r="V1321" i="1"/>
  <c r="W1321" i="1"/>
  <c r="X1321" i="1"/>
  <c r="T1322" i="1"/>
  <c r="U1322" i="1"/>
  <c r="V1322" i="1"/>
  <c r="W1322" i="1"/>
  <c r="X1322" i="1"/>
  <c r="T1323" i="1"/>
  <c r="U1323" i="1"/>
  <c r="V1323" i="1"/>
  <c r="W1323" i="1"/>
  <c r="X1323" i="1"/>
  <c r="T1324" i="1"/>
  <c r="U1324" i="1"/>
  <c r="V1324" i="1"/>
  <c r="W1324" i="1"/>
  <c r="X1324" i="1"/>
  <c r="T1325" i="1"/>
  <c r="U1325" i="1"/>
  <c r="V1325" i="1"/>
  <c r="W1325" i="1"/>
  <c r="X1325" i="1"/>
  <c r="T1326" i="1"/>
  <c r="U1326" i="1"/>
  <c r="V1326" i="1"/>
  <c r="W1326" i="1"/>
  <c r="X1326" i="1"/>
  <c r="T1327" i="1"/>
  <c r="U1327" i="1"/>
  <c r="V1327" i="1"/>
  <c r="W1327" i="1"/>
  <c r="X1327" i="1"/>
  <c r="T1328" i="1"/>
  <c r="U1328" i="1"/>
  <c r="V1328" i="1"/>
  <c r="W1328" i="1"/>
  <c r="X1328" i="1"/>
  <c r="T1329" i="1"/>
  <c r="U1329" i="1"/>
  <c r="V1329" i="1"/>
  <c r="W1329" i="1"/>
  <c r="X1329" i="1"/>
  <c r="T1330" i="1"/>
  <c r="U1330" i="1"/>
  <c r="V1330" i="1"/>
  <c r="W1330" i="1"/>
  <c r="X1330" i="1"/>
  <c r="T1331" i="1"/>
  <c r="U1331" i="1"/>
  <c r="V1331" i="1"/>
  <c r="W1331" i="1"/>
  <c r="X1331" i="1"/>
  <c r="T1332" i="1"/>
  <c r="U1332" i="1"/>
  <c r="V1332" i="1"/>
  <c r="W1332" i="1"/>
  <c r="X1332" i="1"/>
  <c r="T1333" i="1"/>
  <c r="U1333" i="1"/>
  <c r="V1333" i="1"/>
  <c r="W1333" i="1"/>
  <c r="X1333" i="1"/>
  <c r="T1334" i="1"/>
  <c r="U1334" i="1"/>
  <c r="V1334" i="1"/>
  <c r="W1334" i="1"/>
  <c r="X1334" i="1"/>
  <c r="T1335" i="1"/>
  <c r="U1335" i="1"/>
  <c r="V1335" i="1"/>
  <c r="W1335" i="1"/>
  <c r="X1335" i="1"/>
  <c r="T1336" i="1"/>
  <c r="U1336" i="1"/>
  <c r="V1336" i="1"/>
  <c r="W1336" i="1"/>
  <c r="X1336" i="1"/>
  <c r="T1337" i="1"/>
  <c r="U1337" i="1"/>
  <c r="V1337" i="1"/>
  <c r="W1337" i="1"/>
  <c r="X1337" i="1"/>
  <c r="T1338" i="1"/>
  <c r="U1338" i="1"/>
  <c r="V1338" i="1"/>
  <c r="W1338" i="1"/>
  <c r="X1338" i="1"/>
  <c r="T1339" i="1"/>
  <c r="U1339" i="1"/>
  <c r="V1339" i="1"/>
  <c r="W1339" i="1"/>
  <c r="X1339" i="1"/>
  <c r="T1340" i="1"/>
  <c r="U1340" i="1"/>
  <c r="V1340" i="1"/>
  <c r="W1340" i="1"/>
  <c r="X1340" i="1"/>
  <c r="T1341" i="1"/>
  <c r="U1341" i="1"/>
  <c r="V1341" i="1"/>
  <c r="W1341" i="1"/>
  <c r="X1341" i="1"/>
  <c r="T1342" i="1"/>
  <c r="U1342" i="1"/>
  <c r="V1342" i="1"/>
  <c r="W1342" i="1"/>
  <c r="X1342" i="1"/>
  <c r="T1343" i="1"/>
  <c r="U1343" i="1"/>
  <c r="V1343" i="1"/>
  <c r="W1343" i="1"/>
  <c r="X1343" i="1"/>
  <c r="T1344" i="1"/>
  <c r="U1344" i="1"/>
  <c r="V1344" i="1"/>
  <c r="W1344" i="1"/>
  <c r="X1344" i="1"/>
  <c r="T1345" i="1"/>
  <c r="U1345" i="1"/>
  <c r="V1345" i="1"/>
  <c r="W1345" i="1"/>
  <c r="X1345" i="1"/>
  <c r="T1346" i="1"/>
  <c r="U1346" i="1"/>
  <c r="V1346" i="1"/>
  <c r="W1346" i="1"/>
  <c r="X1346" i="1"/>
  <c r="T1347" i="1"/>
  <c r="U1347" i="1"/>
  <c r="V1347" i="1"/>
  <c r="W1347" i="1"/>
  <c r="X1347" i="1"/>
  <c r="T1348" i="1"/>
  <c r="U1348" i="1"/>
  <c r="V1348" i="1"/>
  <c r="W1348" i="1"/>
  <c r="X1348" i="1"/>
  <c r="T1349" i="1"/>
  <c r="U1349" i="1"/>
  <c r="V1349" i="1"/>
  <c r="W1349" i="1"/>
  <c r="X1349" i="1"/>
  <c r="T1350" i="1"/>
  <c r="U1350" i="1"/>
  <c r="V1350" i="1"/>
  <c r="W1350" i="1"/>
  <c r="X1350" i="1"/>
  <c r="T1351" i="1"/>
  <c r="U1351" i="1"/>
  <c r="V1351" i="1"/>
  <c r="W1351" i="1"/>
  <c r="X1351" i="1"/>
  <c r="T1352" i="1"/>
  <c r="U1352" i="1"/>
  <c r="V1352" i="1"/>
  <c r="W1352" i="1"/>
  <c r="X1352" i="1"/>
  <c r="T1353" i="1"/>
  <c r="U1353" i="1"/>
  <c r="V1353" i="1"/>
  <c r="W1353" i="1"/>
  <c r="X1353" i="1"/>
  <c r="T1354" i="1"/>
  <c r="U1354" i="1"/>
  <c r="V1354" i="1"/>
  <c r="W1354" i="1"/>
  <c r="X1354" i="1"/>
  <c r="T1355" i="1"/>
  <c r="U1355" i="1"/>
  <c r="V1355" i="1"/>
  <c r="W1355" i="1"/>
  <c r="X1355" i="1"/>
  <c r="T1356" i="1"/>
  <c r="U1356" i="1"/>
  <c r="V1356" i="1"/>
  <c r="W1356" i="1"/>
  <c r="X1356" i="1"/>
  <c r="T1357" i="1"/>
  <c r="U1357" i="1"/>
  <c r="V1357" i="1"/>
  <c r="W1357" i="1"/>
  <c r="X1357" i="1"/>
  <c r="T1358" i="1"/>
  <c r="U1358" i="1"/>
  <c r="V1358" i="1"/>
  <c r="W1358" i="1"/>
  <c r="X1358" i="1"/>
  <c r="T1359" i="1"/>
  <c r="U1359" i="1"/>
  <c r="V1359" i="1"/>
  <c r="W1359" i="1"/>
  <c r="X1359" i="1"/>
  <c r="T1360" i="1"/>
  <c r="U1360" i="1"/>
  <c r="V1360" i="1"/>
  <c r="W1360" i="1"/>
  <c r="X1360" i="1"/>
  <c r="T1361" i="1"/>
  <c r="U1361" i="1"/>
  <c r="V1361" i="1"/>
  <c r="W1361" i="1"/>
  <c r="X1361" i="1"/>
  <c r="T1362" i="1"/>
  <c r="U1362" i="1"/>
  <c r="V1362" i="1"/>
  <c r="W1362" i="1"/>
  <c r="X1362" i="1"/>
  <c r="T1363" i="1"/>
  <c r="U1363" i="1"/>
  <c r="V1363" i="1"/>
  <c r="W1363" i="1"/>
  <c r="X1363" i="1"/>
  <c r="T1364" i="1"/>
  <c r="U1364" i="1"/>
  <c r="V1364" i="1"/>
  <c r="W1364" i="1"/>
  <c r="X1364" i="1"/>
  <c r="T1365" i="1"/>
  <c r="U1365" i="1"/>
  <c r="V1365" i="1"/>
  <c r="W1365" i="1"/>
  <c r="X1365" i="1"/>
  <c r="T1366" i="1"/>
  <c r="U1366" i="1"/>
  <c r="V1366" i="1"/>
  <c r="W1366" i="1"/>
  <c r="X1366" i="1"/>
  <c r="T1367" i="1"/>
  <c r="U1367" i="1"/>
  <c r="V1367" i="1"/>
  <c r="W1367" i="1"/>
  <c r="X1367" i="1"/>
  <c r="T1368" i="1"/>
  <c r="U1368" i="1"/>
  <c r="V1368" i="1"/>
  <c r="W1368" i="1"/>
  <c r="X1368" i="1"/>
  <c r="T1369" i="1"/>
  <c r="U1369" i="1"/>
  <c r="V1369" i="1"/>
  <c r="W1369" i="1"/>
  <c r="X1369" i="1"/>
  <c r="T1370" i="1"/>
  <c r="U1370" i="1"/>
  <c r="V1370" i="1"/>
  <c r="W1370" i="1"/>
  <c r="X1370" i="1"/>
  <c r="T1371" i="1"/>
  <c r="U1371" i="1"/>
  <c r="V1371" i="1"/>
  <c r="W1371" i="1"/>
  <c r="X1371" i="1"/>
  <c r="T1372" i="1"/>
  <c r="U1372" i="1"/>
  <c r="V1372" i="1"/>
  <c r="W1372" i="1"/>
  <c r="X1372" i="1"/>
  <c r="T1373" i="1"/>
  <c r="U1373" i="1"/>
  <c r="V1373" i="1"/>
  <c r="W1373" i="1"/>
  <c r="X1373" i="1"/>
  <c r="T1374" i="1"/>
  <c r="U1374" i="1"/>
  <c r="V1374" i="1"/>
  <c r="W1374" i="1"/>
  <c r="X1374" i="1"/>
  <c r="T1375" i="1"/>
  <c r="U1375" i="1"/>
  <c r="V1375" i="1"/>
  <c r="W1375" i="1"/>
  <c r="X1375" i="1"/>
  <c r="T1376" i="1"/>
  <c r="U1376" i="1"/>
  <c r="V1376" i="1"/>
  <c r="W1376" i="1"/>
  <c r="X1376" i="1"/>
  <c r="T1377" i="1"/>
  <c r="U1377" i="1"/>
  <c r="V1377" i="1"/>
  <c r="W1377" i="1"/>
  <c r="X1377" i="1"/>
  <c r="T1378" i="1"/>
  <c r="U1378" i="1"/>
  <c r="V1378" i="1"/>
  <c r="W1378" i="1"/>
  <c r="X1378" i="1"/>
  <c r="T1379" i="1"/>
  <c r="U1379" i="1"/>
  <c r="V1379" i="1"/>
  <c r="W1379" i="1"/>
  <c r="X1379" i="1"/>
  <c r="T1380" i="1"/>
  <c r="U1380" i="1"/>
  <c r="V1380" i="1"/>
  <c r="W1380" i="1"/>
  <c r="X1380" i="1"/>
  <c r="T1381" i="1"/>
  <c r="U1381" i="1"/>
  <c r="V1381" i="1"/>
  <c r="W1381" i="1"/>
  <c r="X1381" i="1"/>
  <c r="T1382" i="1"/>
  <c r="U1382" i="1"/>
  <c r="V1382" i="1"/>
  <c r="W1382" i="1"/>
  <c r="X1382" i="1"/>
  <c r="T1383" i="1"/>
  <c r="U1383" i="1"/>
  <c r="V1383" i="1"/>
  <c r="W1383" i="1"/>
  <c r="X1383" i="1"/>
  <c r="T1384" i="1"/>
  <c r="U1384" i="1"/>
  <c r="V1384" i="1"/>
  <c r="W1384" i="1"/>
  <c r="X1384" i="1"/>
  <c r="T1385" i="1"/>
  <c r="U1385" i="1"/>
  <c r="V1385" i="1"/>
  <c r="W1385" i="1"/>
  <c r="X1385" i="1"/>
  <c r="T1386" i="1"/>
  <c r="U1386" i="1"/>
  <c r="V1386" i="1"/>
  <c r="W1386" i="1"/>
  <c r="X1386" i="1"/>
  <c r="T1387" i="1"/>
  <c r="U1387" i="1"/>
  <c r="V1387" i="1"/>
  <c r="W1387" i="1"/>
  <c r="X1387" i="1"/>
  <c r="T1388" i="1"/>
  <c r="U1388" i="1"/>
  <c r="V1388" i="1"/>
  <c r="W1388" i="1"/>
  <c r="X1388" i="1"/>
  <c r="T1389" i="1"/>
  <c r="U1389" i="1"/>
  <c r="V1389" i="1"/>
  <c r="W1389" i="1"/>
  <c r="X1389" i="1"/>
  <c r="T1390" i="1"/>
  <c r="U1390" i="1"/>
  <c r="V1390" i="1"/>
  <c r="W1390" i="1"/>
  <c r="X1390" i="1"/>
  <c r="T1391" i="1"/>
  <c r="U1391" i="1"/>
  <c r="V1391" i="1"/>
  <c r="W1391" i="1"/>
  <c r="X1391" i="1"/>
  <c r="T1392" i="1"/>
  <c r="U1392" i="1"/>
  <c r="V1392" i="1"/>
  <c r="W1392" i="1"/>
  <c r="X1392" i="1"/>
  <c r="T1393" i="1"/>
  <c r="U1393" i="1"/>
  <c r="V1393" i="1"/>
  <c r="W1393" i="1"/>
  <c r="X1393" i="1"/>
  <c r="T1394" i="1"/>
  <c r="U1394" i="1"/>
  <c r="V1394" i="1"/>
  <c r="W1394" i="1"/>
  <c r="X1394" i="1"/>
  <c r="T1395" i="1"/>
  <c r="U1395" i="1"/>
  <c r="V1395" i="1"/>
  <c r="W1395" i="1"/>
  <c r="X1395" i="1"/>
  <c r="T1396" i="1"/>
  <c r="U1396" i="1"/>
  <c r="V1396" i="1"/>
  <c r="W1396" i="1"/>
  <c r="X1396" i="1"/>
  <c r="T1397" i="1"/>
  <c r="U1397" i="1"/>
  <c r="V1397" i="1"/>
  <c r="W1397" i="1"/>
  <c r="X1397" i="1"/>
  <c r="T1398" i="1"/>
  <c r="U1398" i="1"/>
  <c r="V1398" i="1"/>
  <c r="W1398" i="1"/>
  <c r="X1398" i="1"/>
  <c r="T1399" i="1"/>
  <c r="U1399" i="1"/>
  <c r="V1399" i="1"/>
  <c r="W1399" i="1"/>
  <c r="X1399" i="1"/>
  <c r="T1400" i="1"/>
  <c r="U1400" i="1"/>
  <c r="V1400" i="1"/>
  <c r="W1400" i="1"/>
  <c r="X1400" i="1"/>
  <c r="T1401" i="1"/>
  <c r="U1401" i="1"/>
  <c r="V1401" i="1"/>
  <c r="W1401" i="1"/>
  <c r="X1401" i="1"/>
  <c r="T1402" i="1"/>
  <c r="U1402" i="1"/>
  <c r="V1402" i="1"/>
  <c r="W1402" i="1"/>
  <c r="X1402" i="1"/>
  <c r="T1403" i="1"/>
  <c r="U1403" i="1"/>
  <c r="V1403" i="1"/>
  <c r="W1403" i="1"/>
  <c r="X1403" i="1"/>
  <c r="T1404" i="1"/>
  <c r="U1404" i="1"/>
  <c r="V1404" i="1"/>
  <c r="W1404" i="1"/>
  <c r="X1404" i="1"/>
  <c r="T1405" i="1"/>
  <c r="U1405" i="1"/>
  <c r="V1405" i="1"/>
  <c r="W1405" i="1"/>
  <c r="X1405" i="1"/>
  <c r="T1406" i="1"/>
  <c r="U1406" i="1"/>
  <c r="V1406" i="1"/>
  <c r="W1406" i="1"/>
  <c r="X1406" i="1"/>
  <c r="T1407" i="1"/>
  <c r="U1407" i="1"/>
  <c r="V1407" i="1"/>
  <c r="W1407" i="1"/>
  <c r="X1407" i="1"/>
  <c r="T1408" i="1"/>
  <c r="U1408" i="1"/>
  <c r="V1408" i="1"/>
  <c r="W1408" i="1"/>
  <c r="X1408" i="1"/>
  <c r="T1409" i="1"/>
  <c r="U1409" i="1"/>
  <c r="V1409" i="1"/>
  <c r="W1409" i="1"/>
  <c r="X1409" i="1"/>
  <c r="T1410" i="1"/>
  <c r="U1410" i="1"/>
  <c r="V1410" i="1"/>
  <c r="W1410" i="1"/>
  <c r="X1410" i="1"/>
  <c r="T1411" i="1"/>
  <c r="U1411" i="1"/>
  <c r="V1411" i="1"/>
  <c r="W1411" i="1"/>
  <c r="X1411" i="1"/>
  <c r="T1412" i="1"/>
  <c r="U1412" i="1"/>
  <c r="V1412" i="1"/>
  <c r="W1412" i="1"/>
  <c r="X1412" i="1"/>
  <c r="T1413" i="1"/>
  <c r="U1413" i="1"/>
  <c r="V1413" i="1"/>
  <c r="W1413" i="1"/>
  <c r="X1413" i="1"/>
  <c r="T1414" i="1"/>
  <c r="U1414" i="1"/>
  <c r="V1414" i="1"/>
  <c r="W1414" i="1"/>
  <c r="X1414" i="1"/>
  <c r="T1415" i="1"/>
  <c r="U1415" i="1"/>
  <c r="V1415" i="1"/>
  <c r="W1415" i="1"/>
  <c r="X1415" i="1"/>
  <c r="T1416" i="1"/>
  <c r="U1416" i="1"/>
  <c r="V1416" i="1"/>
  <c r="W1416" i="1"/>
  <c r="X1416" i="1"/>
  <c r="T1417" i="1"/>
  <c r="U1417" i="1"/>
  <c r="V1417" i="1"/>
  <c r="W1417" i="1"/>
  <c r="X1417" i="1"/>
  <c r="T1418" i="1"/>
  <c r="U1418" i="1"/>
  <c r="V1418" i="1"/>
  <c r="W1418" i="1"/>
  <c r="X1418" i="1"/>
  <c r="T1419" i="1"/>
  <c r="U1419" i="1"/>
  <c r="V1419" i="1"/>
  <c r="W1419" i="1"/>
  <c r="X1419" i="1"/>
  <c r="T1420" i="1"/>
  <c r="U1420" i="1"/>
  <c r="V1420" i="1"/>
  <c r="W1420" i="1"/>
  <c r="X1420" i="1"/>
  <c r="T1421" i="1"/>
  <c r="U1421" i="1"/>
  <c r="V1421" i="1"/>
  <c r="W1421" i="1"/>
  <c r="X1421" i="1"/>
  <c r="T1422" i="1"/>
  <c r="U1422" i="1"/>
  <c r="V1422" i="1"/>
  <c r="W1422" i="1"/>
  <c r="X1422" i="1"/>
  <c r="T1423" i="1"/>
  <c r="U1423" i="1"/>
  <c r="V1423" i="1"/>
  <c r="W1423" i="1"/>
  <c r="X1423" i="1"/>
  <c r="T1424" i="1"/>
  <c r="U1424" i="1"/>
  <c r="V1424" i="1"/>
  <c r="W1424" i="1"/>
  <c r="X1424" i="1"/>
  <c r="T1425" i="1"/>
  <c r="U1425" i="1"/>
  <c r="V1425" i="1"/>
  <c r="W1425" i="1"/>
  <c r="X1425" i="1"/>
  <c r="T1426" i="1"/>
  <c r="U1426" i="1"/>
  <c r="V1426" i="1"/>
  <c r="W1426" i="1"/>
  <c r="X1426" i="1"/>
  <c r="T1427" i="1"/>
  <c r="U1427" i="1"/>
  <c r="V1427" i="1"/>
  <c r="W1427" i="1"/>
  <c r="X1427" i="1"/>
  <c r="X3" i="1"/>
  <c r="W3" i="1"/>
  <c r="V3" i="1"/>
  <c r="U3" i="1"/>
  <c r="T3" i="1"/>
  <c r="S4" i="1"/>
  <c r="S5" i="1"/>
  <c r="S6" i="1"/>
  <c r="S7" i="1"/>
  <c r="S8" i="1"/>
  <c r="S9" i="1"/>
  <c r="S10" i="1"/>
  <c r="S11" i="1"/>
  <c r="S12" i="1"/>
  <c r="S13" i="1"/>
  <c r="S14" i="1"/>
  <c r="AU73" i="1" s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AU697" i="1" s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AR1416" i="1" s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3" i="1"/>
  <c r="AD1424" i="1" l="1"/>
  <c r="AR1424" i="1"/>
  <c r="AR1400" i="1"/>
  <c r="AR1392" i="1"/>
  <c r="AR1368" i="1"/>
  <c r="AR1360" i="1"/>
  <c r="AR1336" i="1"/>
  <c r="AR1328" i="1"/>
  <c r="AR1312" i="1"/>
  <c r="AR1304" i="1"/>
  <c r="AR1288" i="1"/>
  <c r="AR1280" i="1"/>
  <c r="AR1256" i="1"/>
  <c r="AR1248" i="1"/>
  <c r="AR1232" i="1"/>
  <c r="AR1224" i="1"/>
  <c r="AR1200" i="1"/>
  <c r="AR1192" i="1"/>
  <c r="AD1176" i="1"/>
  <c r="AR1176" i="1"/>
  <c r="BF1176" i="1" s="1"/>
  <c r="AR1168" i="1"/>
  <c r="BF1168" i="1" s="1"/>
  <c r="AR1160" i="1"/>
  <c r="AR1136" i="1"/>
  <c r="AR1128" i="1"/>
  <c r="AR1104" i="1"/>
  <c r="AR1096" i="1"/>
  <c r="AR1080" i="1"/>
  <c r="AR1064" i="1"/>
  <c r="AR1048" i="1"/>
  <c r="BF1048" i="1" s="1"/>
  <c r="AR1040" i="1"/>
  <c r="AR1016" i="1"/>
  <c r="AR1008" i="1"/>
  <c r="BF1008" i="1" s="1"/>
  <c r="AR992" i="1"/>
  <c r="AR976" i="1"/>
  <c r="AR968" i="1"/>
  <c r="AD960" i="1"/>
  <c r="AR960" i="1"/>
  <c r="BF960" i="1" s="1"/>
  <c r="AR936" i="1"/>
  <c r="AR920" i="1"/>
  <c r="AR904" i="1"/>
  <c r="BF904" i="1" s="1"/>
  <c r="AR888" i="1"/>
  <c r="AR880" i="1"/>
  <c r="AR856" i="1"/>
  <c r="AR848" i="1"/>
  <c r="AR824" i="1"/>
  <c r="BF824" i="1" s="1"/>
  <c r="AR808" i="1"/>
  <c r="AR800" i="1"/>
  <c r="AR776" i="1"/>
  <c r="BF776" i="1" s="1"/>
  <c r="AR760" i="1"/>
  <c r="AR744" i="1"/>
  <c r="AR728" i="1"/>
  <c r="AR712" i="1"/>
  <c r="AR696" i="1"/>
  <c r="BF696" i="1" s="1"/>
  <c r="AR688" i="1"/>
  <c r="BF688" i="1" s="1"/>
  <c r="AR664" i="1"/>
  <c r="AR648" i="1"/>
  <c r="BF648" i="1" s="1"/>
  <c r="AR640" i="1"/>
  <c r="AD632" i="1"/>
  <c r="AR632" i="1"/>
  <c r="BF632" i="1" s="1"/>
  <c r="AR608" i="1"/>
  <c r="AR600" i="1"/>
  <c r="BF600" i="1" s="1"/>
  <c r="AR576" i="1"/>
  <c r="BF576" i="1" s="1"/>
  <c r="AR568" i="1"/>
  <c r="AD558" i="1"/>
  <c r="AR560" i="1"/>
  <c r="AR544" i="1"/>
  <c r="AR536" i="1"/>
  <c r="AR512" i="1"/>
  <c r="AR496" i="1"/>
  <c r="BF496" i="1" s="1"/>
  <c r="AR488" i="1"/>
  <c r="AD472" i="1"/>
  <c r="AR472" i="1"/>
  <c r="BF472" i="1" s="1"/>
  <c r="AR456" i="1"/>
  <c r="AR448" i="1"/>
  <c r="AR424" i="1"/>
  <c r="AR408" i="1"/>
  <c r="AR400" i="1"/>
  <c r="AR376" i="1"/>
  <c r="AR368" i="1"/>
  <c r="AR344" i="1"/>
  <c r="BF344" i="1" s="1"/>
  <c r="AR336" i="1"/>
  <c r="AR320" i="1"/>
  <c r="AR312" i="1"/>
  <c r="AR288" i="1"/>
  <c r="AR272" i="1"/>
  <c r="BF272" i="1" s="1"/>
  <c r="AR264" i="1"/>
  <c r="AR240" i="1"/>
  <c r="AR224" i="1"/>
  <c r="BF224" i="1" s="1"/>
  <c r="AR208" i="1"/>
  <c r="AR200" i="1"/>
  <c r="AR176" i="1"/>
  <c r="AR160" i="1"/>
  <c r="AR152" i="1"/>
  <c r="BF152" i="1" s="1"/>
  <c r="AR136" i="1"/>
  <c r="AR120" i="1"/>
  <c r="AR112" i="1"/>
  <c r="AR88" i="1"/>
  <c r="AR80" i="1"/>
  <c r="AR64" i="1"/>
  <c r="AU1425" i="1"/>
  <c r="AU1417" i="1"/>
  <c r="BI1417" i="1" s="1"/>
  <c r="AU1401" i="1"/>
  <c r="BI1401" i="1" s="1"/>
  <c r="AU1385" i="1"/>
  <c r="AU1377" i="1"/>
  <c r="AU1361" i="1"/>
  <c r="AU1353" i="1"/>
  <c r="AU1337" i="1"/>
  <c r="AU1321" i="1"/>
  <c r="AU1313" i="1"/>
  <c r="BI1313" i="1" s="1"/>
  <c r="AU1289" i="1"/>
  <c r="BI1289" i="1" s="1"/>
  <c r="AU1273" i="1"/>
  <c r="AU1257" i="1"/>
  <c r="BI1257" i="1" s="1"/>
  <c r="AU1241" i="1"/>
  <c r="AU1233" i="1"/>
  <c r="AU1217" i="1"/>
  <c r="AU1209" i="1"/>
  <c r="AU1185" i="1"/>
  <c r="BI1185" i="1" s="1"/>
  <c r="AU1169" i="1"/>
  <c r="BI1169" i="1" s="1"/>
  <c r="AU1153" i="1"/>
  <c r="AU1137" i="1"/>
  <c r="BI1137" i="1" s="1"/>
  <c r="AU1121" i="1"/>
  <c r="AU1113" i="1"/>
  <c r="AU1097" i="1"/>
  <c r="AU1081" i="1"/>
  <c r="AU1073" i="1"/>
  <c r="BI1073" i="1" s="1"/>
  <c r="AU1049" i="1"/>
  <c r="BI1049" i="1" s="1"/>
  <c r="AU1033" i="1"/>
  <c r="AU1025" i="1"/>
  <c r="BI1025" i="1" s="1"/>
  <c r="AU1009" i="1"/>
  <c r="AU1001" i="1"/>
  <c r="AU977" i="1"/>
  <c r="AU961" i="1"/>
  <c r="AU945" i="1"/>
  <c r="BI945" i="1" s="1"/>
  <c r="AU929" i="1"/>
  <c r="AU921" i="1"/>
  <c r="AU897" i="1"/>
  <c r="BI897" i="1" s="1"/>
  <c r="AU889" i="1"/>
  <c r="AU873" i="1"/>
  <c r="AU865" i="1"/>
  <c r="AU841" i="1"/>
  <c r="AD1408" i="1"/>
  <c r="AR1408" i="1"/>
  <c r="BF1408" i="1" s="1"/>
  <c r="AR1384" i="1"/>
  <c r="AR1376" i="1"/>
  <c r="AR1352" i="1"/>
  <c r="AR1344" i="1"/>
  <c r="AR1320" i="1"/>
  <c r="BF1320" i="1" s="1"/>
  <c r="AR1296" i="1"/>
  <c r="BF1296" i="1" s="1"/>
  <c r="AR1272" i="1"/>
  <c r="AR1264" i="1"/>
  <c r="BF1264" i="1" s="1"/>
  <c r="AR1240" i="1"/>
  <c r="AR1216" i="1"/>
  <c r="AR1208" i="1"/>
  <c r="AR1184" i="1"/>
  <c r="AR1152" i="1"/>
  <c r="BF1152" i="1" s="1"/>
  <c r="AR1144" i="1"/>
  <c r="BF1144" i="1" s="1"/>
  <c r="AR1120" i="1"/>
  <c r="AR1112" i="1"/>
  <c r="BF1112" i="1" s="1"/>
  <c r="AR1088" i="1"/>
  <c r="AR1072" i="1"/>
  <c r="AR1056" i="1"/>
  <c r="AR1032" i="1"/>
  <c r="AR1024" i="1"/>
  <c r="BF1024" i="1" s="1"/>
  <c r="AR1000" i="1"/>
  <c r="BF1000" i="1" s="1"/>
  <c r="AR984" i="1"/>
  <c r="AR952" i="1"/>
  <c r="AR944" i="1"/>
  <c r="AR928" i="1"/>
  <c r="AR912" i="1"/>
  <c r="AR896" i="1"/>
  <c r="AR872" i="1"/>
  <c r="BF872" i="1" s="1"/>
  <c r="AR864" i="1"/>
  <c r="AR840" i="1"/>
  <c r="AR832" i="1"/>
  <c r="AR816" i="1"/>
  <c r="AR792" i="1"/>
  <c r="AR784" i="1"/>
  <c r="AR768" i="1"/>
  <c r="AR752" i="1"/>
  <c r="BF752" i="1" s="1"/>
  <c r="AR736" i="1"/>
  <c r="AR720" i="1"/>
  <c r="AR704" i="1"/>
  <c r="BF704" i="1" s="1"/>
  <c r="AR680" i="1"/>
  <c r="AR672" i="1"/>
  <c r="AR656" i="1"/>
  <c r="AR624" i="1"/>
  <c r="AR616" i="1"/>
  <c r="BF616" i="1" s="1"/>
  <c r="AR592" i="1"/>
  <c r="BF592" i="1" s="1"/>
  <c r="AR584" i="1"/>
  <c r="AR552" i="1"/>
  <c r="BF552" i="1" s="1"/>
  <c r="AR528" i="1"/>
  <c r="AR520" i="1"/>
  <c r="AR504" i="1"/>
  <c r="AR480" i="1"/>
  <c r="AR464" i="1"/>
  <c r="BF464" i="1" s="1"/>
  <c r="AR440" i="1"/>
  <c r="BF440" i="1" s="1"/>
  <c r="AR432" i="1"/>
  <c r="AR416" i="1"/>
  <c r="BF416" i="1" s="1"/>
  <c r="AR392" i="1"/>
  <c r="AD384" i="1"/>
  <c r="AR384" i="1"/>
  <c r="BF384" i="1" s="1"/>
  <c r="AR360" i="1"/>
  <c r="AR352" i="1"/>
  <c r="BF352" i="1" s="1"/>
  <c r="AR328" i="1"/>
  <c r="BF328" i="1" s="1"/>
  <c r="AR304" i="1"/>
  <c r="AR296" i="1"/>
  <c r="BF296" i="1" s="1"/>
  <c r="AR280" i="1"/>
  <c r="AR256" i="1"/>
  <c r="AR248" i="1"/>
  <c r="AR232" i="1"/>
  <c r="AR216" i="1"/>
  <c r="BF216" i="1" s="1"/>
  <c r="AR192" i="1"/>
  <c r="AR184" i="1"/>
  <c r="AR168" i="1"/>
  <c r="BF168" i="1" s="1"/>
  <c r="AR144" i="1"/>
  <c r="AR128" i="1"/>
  <c r="AR104" i="1"/>
  <c r="AR96" i="1"/>
  <c r="AR72" i="1"/>
  <c r="BF72" i="1" s="1"/>
  <c r="AU1409" i="1"/>
  <c r="BI1409" i="1" s="1"/>
  <c r="AU1393" i="1"/>
  <c r="AU1369" i="1"/>
  <c r="AU1345" i="1"/>
  <c r="AU1329" i="1"/>
  <c r="AU1305" i="1"/>
  <c r="AU1297" i="1"/>
  <c r="AU1281" i="1"/>
  <c r="BI1281" i="1" s="1"/>
  <c r="AU1265" i="1"/>
  <c r="AU1249" i="1"/>
  <c r="AU1225" i="1"/>
  <c r="AU1201" i="1"/>
  <c r="AU1193" i="1"/>
  <c r="AU1177" i="1"/>
  <c r="AU1161" i="1"/>
  <c r="AU1145" i="1"/>
  <c r="BI1145" i="1" s="1"/>
  <c r="AU1129" i="1"/>
  <c r="AU1105" i="1"/>
  <c r="AU1089" i="1"/>
  <c r="AU1065" i="1"/>
  <c r="AU1057" i="1"/>
  <c r="AU1041" i="1"/>
  <c r="AU1017" i="1"/>
  <c r="AU993" i="1"/>
  <c r="BI993" i="1" s="1"/>
  <c r="AU985" i="1"/>
  <c r="AU969" i="1"/>
  <c r="AU953" i="1"/>
  <c r="BI953" i="1" s="1"/>
  <c r="AU937" i="1"/>
  <c r="AU913" i="1"/>
  <c r="AU905" i="1"/>
  <c r="AU881" i="1"/>
  <c r="AU857" i="1"/>
  <c r="AU849" i="1"/>
  <c r="AU833" i="1"/>
  <c r="AU825" i="1"/>
  <c r="BI825" i="1" s="1"/>
  <c r="AU817" i="1"/>
  <c r="AU809" i="1"/>
  <c r="AU801" i="1"/>
  <c r="AU793" i="1"/>
  <c r="AU785" i="1"/>
  <c r="BI785" i="1" s="1"/>
  <c r="AU777" i="1"/>
  <c r="AU769" i="1"/>
  <c r="AU761" i="1"/>
  <c r="AU753" i="1"/>
  <c r="AU745" i="1"/>
  <c r="AU737" i="1"/>
  <c r="AU729" i="1"/>
  <c r="AU721" i="1"/>
  <c r="BI721" i="1" s="1"/>
  <c r="AU713" i="1"/>
  <c r="BI713" i="1" s="1"/>
  <c r="AU705" i="1"/>
  <c r="AU689" i="1"/>
  <c r="AU681" i="1"/>
  <c r="AU673" i="1"/>
  <c r="AG665" i="1"/>
  <c r="AU665" i="1"/>
  <c r="BI665" i="1" s="1"/>
  <c r="AU657" i="1"/>
  <c r="BI657" i="1" s="1"/>
  <c r="AU649" i="1"/>
  <c r="BI649" i="1" s="1"/>
  <c r="AU641" i="1"/>
  <c r="AU633" i="1"/>
  <c r="BI633" i="1" s="1"/>
  <c r="AU625" i="1"/>
  <c r="AU617" i="1"/>
  <c r="AU609" i="1"/>
  <c r="AU601" i="1"/>
  <c r="AU593" i="1"/>
  <c r="BI593" i="1" s="1"/>
  <c r="BL736" i="1"/>
  <c r="AR642" i="1"/>
  <c r="AU545" i="1"/>
  <c r="AU521" i="1"/>
  <c r="AU489" i="1"/>
  <c r="AU449" i="1"/>
  <c r="AU441" i="1"/>
  <c r="AU393" i="1"/>
  <c r="BI393" i="1" s="1"/>
  <c r="AU353" i="1"/>
  <c r="AU329" i="1"/>
  <c r="AU289" i="1"/>
  <c r="AU281" i="1"/>
  <c r="AU249" i="1"/>
  <c r="AU233" i="1"/>
  <c r="AU209" i="1"/>
  <c r="AU201" i="1"/>
  <c r="BI201" i="1" s="1"/>
  <c r="AU193" i="1"/>
  <c r="AU161" i="1"/>
  <c r="AU153" i="1"/>
  <c r="AU129" i="1"/>
  <c r="AU105" i="1"/>
  <c r="AU97" i="1"/>
  <c r="AU65" i="1"/>
  <c r="AZ1422" i="1"/>
  <c r="BN1422" i="1" s="1"/>
  <c r="AV1418" i="1"/>
  <c r="AY1411" i="1"/>
  <c r="AW1405" i="1"/>
  <c r="AV1402" i="1"/>
  <c r="AY1395" i="1"/>
  <c r="AW1389" i="1"/>
  <c r="AV1386" i="1"/>
  <c r="AW1381" i="1"/>
  <c r="BK1381" i="1" s="1"/>
  <c r="AV1378" i="1"/>
  <c r="AW1373" i="1"/>
  <c r="AZ1366" i="1"/>
  <c r="AX1360" i="1"/>
  <c r="AW1357" i="1"/>
  <c r="AZ1350" i="1"/>
  <c r="AV1346" i="1"/>
  <c r="AY1339" i="1"/>
  <c r="BM1339" i="1" s="1"/>
  <c r="AW1333" i="1"/>
  <c r="AX1328" i="1"/>
  <c r="AY1323" i="1"/>
  <c r="AW1317" i="1"/>
  <c r="AX1312" i="1"/>
  <c r="AV1306" i="1"/>
  <c r="AW1301" i="1"/>
  <c r="AX1296" i="1"/>
  <c r="AY1291" i="1"/>
  <c r="AW1285" i="1"/>
  <c r="AX1280" i="1"/>
  <c r="AV1274" i="1"/>
  <c r="AW1269" i="1"/>
  <c r="AX1264" i="1"/>
  <c r="AV1258" i="1"/>
  <c r="AY1251" i="1"/>
  <c r="BM1251" i="1" s="1"/>
  <c r="AX1248" i="1"/>
  <c r="AY1243" i="1"/>
  <c r="AW1237" i="1"/>
  <c r="AV1234" i="1"/>
  <c r="AW1229" i="1"/>
  <c r="AZ1222" i="1"/>
  <c r="AV1218" i="1"/>
  <c r="AY1211" i="1"/>
  <c r="BM1211" i="1" s="1"/>
  <c r="AW1205" i="1"/>
  <c r="AX1200" i="1"/>
  <c r="AY1195" i="1"/>
  <c r="AW1189" i="1"/>
  <c r="AZ1182" i="1"/>
  <c r="AV1178" i="1"/>
  <c r="AW1173" i="1"/>
  <c r="AZ1166" i="1"/>
  <c r="BN1166" i="1" s="1"/>
  <c r="AV1162" i="1"/>
  <c r="AY1155" i="1"/>
  <c r="AH1154" i="1"/>
  <c r="AV1154" i="1"/>
  <c r="AY1147" i="1"/>
  <c r="AW1141" i="1"/>
  <c r="AX1136" i="1"/>
  <c r="AW1133" i="1"/>
  <c r="BK1133" i="1" s="1"/>
  <c r="AZ1126" i="1"/>
  <c r="AX1120" i="1"/>
  <c r="AZ1118" i="1"/>
  <c r="AX1112" i="1"/>
  <c r="AY1107" i="1"/>
  <c r="AX1104" i="1"/>
  <c r="AV1098" i="1"/>
  <c r="AY1091" i="1"/>
  <c r="AW1085" i="1"/>
  <c r="AX1080" i="1"/>
  <c r="AY1075" i="1"/>
  <c r="AW1069" i="1"/>
  <c r="AX1064" i="1"/>
  <c r="AV1058" i="1"/>
  <c r="AW1053" i="1"/>
  <c r="AX1048" i="1"/>
  <c r="BL1048" i="1" s="1"/>
  <c r="AV1042" i="1"/>
  <c r="AW1037" i="1"/>
  <c r="AX1032" i="1"/>
  <c r="AV1026" i="1"/>
  <c r="AW1021" i="1"/>
  <c r="AX1016" i="1"/>
  <c r="AY1011" i="1"/>
  <c r="AZ1006" i="1"/>
  <c r="BN1006" i="1" s="1"/>
  <c r="AV1002" i="1"/>
  <c r="AZ998" i="1"/>
  <c r="AV994" i="1"/>
  <c r="AY987" i="1"/>
  <c r="AZ982" i="1"/>
  <c r="AV978" i="1"/>
  <c r="AW973" i="1"/>
  <c r="AX968" i="1"/>
  <c r="BL968" i="1" s="1"/>
  <c r="AV962" i="1"/>
  <c r="AW957" i="1"/>
  <c r="AV954" i="1"/>
  <c r="AW949" i="1"/>
  <c r="AX944" i="1"/>
  <c r="AV938" i="1"/>
  <c r="AY931" i="1"/>
  <c r="AX928" i="1"/>
  <c r="BL928" i="1" s="1"/>
  <c r="AY923" i="1"/>
  <c r="AZ918" i="1"/>
  <c r="AY915" i="1"/>
  <c r="AZ910" i="1"/>
  <c r="AV906" i="1"/>
  <c r="AX904" i="1"/>
  <c r="AY899" i="1"/>
  <c r="AX896" i="1"/>
  <c r="BL896" i="1" s="1"/>
  <c r="AW893" i="1"/>
  <c r="AX888" i="1"/>
  <c r="AW885" i="1"/>
  <c r="AX880" i="1"/>
  <c r="AW877" i="1"/>
  <c r="AX872" i="1"/>
  <c r="AY867" i="1"/>
  <c r="AX864" i="1"/>
  <c r="BL864" i="1" s="1"/>
  <c r="AW861" i="1"/>
  <c r="AX856" i="1"/>
  <c r="AY851" i="1"/>
  <c r="AZ846" i="1"/>
  <c r="AY843" i="1"/>
  <c r="AX840" i="1"/>
  <c r="AY835" i="1"/>
  <c r="AH834" i="1"/>
  <c r="AV834" i="1"/>
  <c r="AZ830" i="1"/>
  <c r="AY827" i="1"/>
  <c r="AX824" i="1"/>
  <c r="AZ822" i="1"/>
  <c r="AW821" i="1"/>
  <c r="AY819" i="1"/>
  <c r="AV818" i="1"/>
  <c r="BJ818" i="1" s="1"/>
  <c r="AX816" i="1"/>
  <c r="AZ814" i="1"/>
  <c r="AY811" i="1"/>
  <c r="AX808" i="1"/>
  <c r="AZ806" i="1"/>
  <c r="AW805" i="1"/>
  <c r="AY803" i="1"/>
  <c r="AV802" i="1"/>
  <c r="BJ802" i="1" s="1"/>
  <c r="AX800" i="1"/>
  <c r="AZ798" i="1"/>
  <c r="AW797" i="1"/>
  <c r="AY795" i="1"/>
  <c r="AV794" i="1"/>
  <c r="AX792" i="1"/>
  <c r="AZ790" i="1"/>
  <c r="AW789" i="1"/>
  <c r="BK789" i="1" s="1"/>
  <c r="AY787" i="1"/>
  <c r="AV786" i="1"/>
  <c r="AX784" i="1"/>
  <c r="AZ782" i="1"/>
  <c r="AW781" i="1"/>
  <c r="AY779" i="1"/>
  <c r="AV778" i="1"/>
  <c r="AX776" i="1"/>
  <c r="BL776" i="1" s="1"/>
  <c r="AZ774" i="1"/>
  <c r="AW773" i="1"/>
  <c r="AY771" i="1"/>
  <c r="AV770" i="1"/>
  <c r="AX768" i="1"/>
  <c r="AZ766" i="1"/>
  <c r="AW765" i="1"/>
  <c r="AY763" i="1"/>
  <c r="BM763" i="1" s="1"/>
  <c r="AV762" i="1"/>
  <c r="AX760" i="1"/>
  <c r="AZ758" i="1"/>
  <c r="AW757" i="1"/>
  <c r="AY755" i="1"/>
  <c r="AV754" i="1"/>
  <c r="AX752" i="1"/>
  <c r="AZ750" i="1"/>
  <c r="BN750" i="1" s="1"/>
  <c r="AW749" i="1"/>
  <c r="AY747" i="1"/>
  <c r="AV746" i="1"/>
  <c r="AX744" i="1"/>
  <c r="AZ742" i="1"/>
  <c r="AW741" i="1"/>
  <c r="AY739" i="1"/>
  <c r="AV738" i="1"/>
  <c r="BJ738" i="1" s="1"/>
  <c r="AX728" i="1"/>
  <c r="AV722" i="1"/>
  <c r="AW717" i="1"/>
  <c r="AZ710" i="1"/>
  <c r="AX704" i="1"/>
  <c r="AY699" i="1"/>
  <c r="AW693" i="1"/>
  <c r="AZ686" i="1"/>
  <c r="BN686" i="1" s="1"/>
  <c r="AX680" i="1"/>
  <c r="AW677" i="1"/>
  <c r="AZ670" i="1"/>
  <c r="AX664" i="1"/>
  <c r="AY659" i="1"/>
  <c r="AZ654" i="1"/>
  <c r="AV650" i="1"/>
  <c r="AW645" i="1"/>
  <c r="BK645" i="1" s="1"/>
  <c r="AV642" i="1"/>
  <c r="AY635" i="1"/>
  <c r="AZ630" i="1"/>
  <c r="AV626" i="1"/>
  <c r="AW621" i="1"/>
  <c r="AZ614" i="1"/>
  <c r="AV610" i="1"/>
  <c r="AY603" i="1"/>
  <c r="BM603" i="1" s="1"/>
  <c r="AX600" i="1"/>
  <c r="AV594" i="1"/>
  <c r="AY587" i="1"/>
  <c r="AX584" i="1"/>
  <c r="AY579" i="1"/>
  <c r="AW573" i="1"/>
  <c r="AV570" i="1"/>
  <c r="AW565" i="1"/>
  <c r="BK565" i="1" s="1"/>
  <c r="AV562" i="1"/>
  <c r="AY555" i="1"/>
  <c r="AX552" i="1"/>
  <c r="AV546" i="1"/>
  <c r="AW541" i="1"/>
  <c r="AV538" i="1"/>
  <c r="AW533" i="1"/>
  <c r="AY531" i="1"/>
  <c r="AZ526" i="1"/>
  <c r="AY523" i="1"/>
  <c r="AV522" i="1"/>
  <c r="AX520" i="1"/>
  <c r="AW517" i="1"/>
  <c r="AY515" i="1"/>
  <c r="AV514" i="1"/>
  <c r="AX512" i="1"/>
  <c r="BL512" i="1" s="1"/>
  <c r="AZ510" i="1"/>
  <c r="AW509" i="1"/>
  <c r="AY507" i="1"/>
  <c r="AV506" i="1"/>
  <c r="AX504" i="1"/>
  <c r="AZ502" i="1"/>
  <c r="AW501" i="1"/>
  <c r="AY499" i="1"/>
  <c r="AV498" i="1"/>
  <c r="AX496" i="1"/>
  <c r="AZ494" i="1"/>
  <c r="AW493" i="1"/>
  <c r="AV490" i="1"/>
  <c r="AX488" i="1"/>
  <c r="AZ486" i="1"/>
  <c r="AW485" i="1"/>
  <c r="BK485" i="1" s="1"/>
  <c r="AY483" i="1"/>
  <c r="AV482" i="1"/>
  <c r="AX480" i="1"/>
  <c r="AW477" i="1"/>
  <c r="AV474" i="1"/>
  <c r="AX472" i="1"/>
  <c r="AZ470" i="1"/>
  <c r="AW469" i="1"/>
  <c r="BK469" i="1" s="1"/>
  <c r="AY467" i="1"/>
  <c r="AV466" i="1"/>
  <c r="AX464" i="1"/>
  <c r="AZ462" i="1"/>
  <c r="AW461" i="1"/>
  <c r="AY459" i="1"/>
  <c r="AV458" i="1"/>
  <c r="AX456" i="1"/>
  <c r="BL456" i="1" s="1"/>
  <c r="AZ454" i="1"/>
  <c r="AW453" i="1"/>
  <c r="AY451" i="1"/>
  <c r="AV450" i="1"/>
  <c r="AX448" i="1"/>
  <c r="AZ446" i="1"/>
  <c r="AW445" i="1"/>
  <c r="AY443" i="1"/>
  <c r="AV442" i="1"/>
  <c r="AX440" i="1"/>
  <c r="AZ438" i="1"/>
  <c r="AW437" i="1"/>
  <c r="AY435" i="1"/>
  <c r="AV434" i="1"/>
  <c r="AX432" i="1"/>
  <c r="AZ430" i="1"/>
  <c r="BN430" i="1" s="1"/>
  <c r="AW429" i="1"/>
  <c r="AY427" i="1"/>
  <c r="AV426" i="1"/>
  <c r="AX424" i="1"/>
  <c r="AZ422" i="1"/>
  <c r="AW421" i="1"/>
  <c r="AY419" i="1"/>
  <c r="AV418" i="1"/>
  <c r="BJ418" i="1" s="1"/>
  <c r="AX416" i="1"/>
  <c r="AZ414" i="1"/>
  <c r="AW413" i="1"/>
  <c r="AY411" i="1"/>
  <c r="AV410" i="1"/>
  <c r="AX408" i="1"/>
  <c r="AZ406" i="1"/>
  <c r="AW405" i="1"/>
  <c r="BK405" i="1" s="1"/>
  <c r="AY403" i="1"/>
  <c r="AV402" i="1"/>
  <c r="AX400" i="1"/>
  <c r="AZ398" i="1"/>
  <c r="AW397" i="1"/>
  <c r="AY395" i="1"/>
  <c r="AV394" i="1"/>
  <c r="AX392" i="1"/>
  <c r="BL392" i="1" s="1"/>
  <c r="AZ390" i="1"/>
  <c r="AW389" i="1"/>
  <c r="AY387" i="1"/>
  <c r="AV386" i="1"/>
  <c r="AX384" i="1"/>
  <c r="AZ382" i="1"/>
  <c r="AW381" i="1"/>
  <c r="AY379" i="1"/>
  <c r="AV378" i="1"/>
  <c r="AX376" i="1"/>
  <c r="AZ374" i="1"/>
  <c r="AW373" i="1"/>
  <c r="AY371" i="1"/>
  <c r="AV370" i="1"/>
  <c r="AX368" i="1"/>
  <c r="AZ366" i="1"/>
  <c r="BN366" i="1" s="1"/>
  <c r="AW365" i="1"/>
  <c r="AY363" i="1"/>
  <c r="AV362" i="1"/>
  <c r="AR62" i="1"/>
  <c r="AR1423" i="1"/>
  <c r="AR1391" i="1"/>
  <c r="AR1375" i="1"/>
  <c r="AR1343" i="1"/>
  <c r="BF1343" i="1" s="1"/>
  <c r="AR1327" i="1"/>
  <c r="AR1295" i="1"/>
  <c r="AR1271" i="1"/>
  <c r="AR1255" i="1"/>
  <c r="AR1223" i="1"/>
  <c r="AR1215" i="1"/>
  <c r="AR1183" i="1"/>
  <c r="AR1175" i="1"/>
  <c r="BF1175" i="1" s="1"/>
  <c r="AR1143" i="1"/>
  <c r="AR1127" i="1"/>
  <c r="AR1103" i="1"/>
  <c r="AR1079" i="1"/>
  <c r="AR1047" i="1"/>
  <c r="AR1023" i="1"/>
  <c r="AR1007" i="1"/>
  <c r="AR975" i="1"/>
  <c r="BF975" i="1" s="1"/>
  <c r="AR951" i="1"/>
  <c r="AR927" i="1"/>
  <c r="AR895" i="1"/>
  <c r="AR879" i="1"/>
  <c r="AR847" i="1"/>
  <c r="AR815" i="1"/>
  <c r="AR783" i="1"/>
  <c r="AR767" i="1"/>
  <c r="BF767" i="1" s="1"/>
  <c r="AR735" i="1"/>
  <c r="AR703" i="1"/>
  <c r="AR679" i="1"/>
  <c r="AR647" i="1"/>
  <c r="AR615" i="1"/>
  <c r="AR591" i="1"/>
  <c r="AR567" i="1"/>
  <c r="AR543" i="1"/>
  <c r="BF543" i="1" s="1"/>
  <c r="AR511" i="1"/>
  <c r="AR503" i="1"/>
  <c r="AR471" i="1"/>
  <c r="AR439" i="1"/>
  <c r="AR415" i="1"/>
  <c r="AR391" i="1"/>
  <c r="AR367" i="1"/>
  <c r="AR335" i="1"/>
  <c r="BF335" i="1" s="1"/>
  <c r="AR311" i="1"/>
  <c r="AR295" i="1"/>
  <c r="AR263" i="1"/>
  <c r="AR215" i="1"/>
  <c r="AR183" i="1"/>
  <c r="AR167" i="1"/>
  <c r="AR135" i="1"/>
  <c r="AR111" i="1"/>
  <c r="BF111" i="1" s="1"/>
  <c r="AR95" i="1"/>
  <c r="AR63" i="1"/>
  <c r="AU1424" i="1"/>
  <c r="AU1392" i="1"/>
  <c r="AU1368" i="1"/>
  <c r="AU1352" i="1"/>
  <c r="AU1328" i="1"/>
  <c r="AU1296" i="1"/>
  <c r="BI1296" i="1" s="1"/>
  <c r="AU1264" i="1"/>
  <c r="AU1232" i="1"/>
  <c r="AU1208" i="1"/>
  <c r="AU1192" i="1"/>
  <c r="AU1160" i="1"/>
  <c r="AU1136" i="1"/>
  <c r="AU1112" i="1"/>
  <c r="AU1080" i="1"/>
  <c r="BI1080" i="1" s="1"/>
  <c r="AU1064" i="1"/>
  <c r="AU1040" i="1"/>
  <c r="AU1016" i="1"/>
  <c r="AU984" i="1"/>
  <c r="AU960" i="1"/>
  <c r="AU928" i="1"/>
  <c r="AU912" i="1"/>
  <c r="AU880" i="1"/>
  <c r="BI880" i="1" s="1"/>
  <c r="AU856" i="1"/>
  <c r="AU832" i="1"/>
  <c r="AU808" i="1"/>
  <c r="AU792" i="1"/>
  <c r="AU768" i="1"/>
  <c r="AU752" i="1"/>
  <c r="AU720" i="1"/>
  <c r="AU704" i="1"/>
  <c r="BI704" i="1" s="1"/>
  <c r="AU680" i="1"/>
  <c r="AU656" i="1"/>
  <c r="AU632" i="1"/>
  <c r="AU608" i="1"/>
  <c r="AU592" i="1"/>
  <c r="AU560" i="1"/>
  <c r="AU536" i="1"/>
  <c r="AU504" i="1"/>
  <c r="BI504" i="1" s="1"/>
  <c r="AU488" i="1"/>
  <c r="AU456" i="1"/>
  <c r="AU424" i="1"/>
  <c r="AU400" i="1"/>
  <c r="AU376" i="1"/>
  <c r="AU352" i="1"/>
  <c r="AU328" i="1"/>
  <c r="AU304" i="1"/>
  <c r="BI304" i="1" s="1"/>
  <c r="AU280" i="1"/>
  <c r="AU256" i="1"/>
  <c r="AU224" i="1"/>
  <c r="AU200" i="1"/>
  <c r="AU168" i="1"/>
  <c r="AU152" i="1"/>
  <c r="AU128" i="1"/>
  <c r="AU96" i="1"/>
  <c r="AU80" i="1"/>
  <c r="AZ1425" i="1"/>
  <c r="AV1421" i="1"/>
  <c r="AW1416" i="1"/>
  <c r="AX1411" i="1"/>
  <c r="AY1406" i="1"/>
  <c r="AW1400" i="1"/>
  <c r="AZ1393" i="1"/>
  <c r="BN1393" i="1" s="1"/>
  <c r="AV1389" i="1"/>
  <c r="AW1384" i="1"/>
  <c r="AX1379" i="1"/>
  <c r="AV1373" i="1"/>
  <c r="AW1368" i="1"/>
  <c r="AX1363" i="1"/>
  <c r="AV1357" i="1"/>
  <c r="AW1352" i="1"/>
  <c r="BK1352" i="1" s="1"/>
  <c r="AX1347" i="1"/>
  <c r="AY1342" i="1"/>
  <c r="AZ1337" i="1"/>
  <c r="AX1331" i="1"/>
  <c r="AV1325" i="1"/>
  <c r="AW1320" i="1"/>
  <c r="AX1315" i="1"/>
  <c r="AV1309" i="1"/>
  <c r="BJ1309" i="1" s="1"/>
  <c r="AZ1305" i="1"/>
  <c r="AX1299" i="1"/>
  <c r="AZ1297" i="1"/>
  <c r="AX1291" i="1"/>
  <c r="AV1285" i="1"/>
  <c r="AW1280" i="1"/>
  <c r="AZ1273" i="1"/>
  <c r="AV1269" i="1"/>
  <c r="BJ1269" i="1" s="1"/>
  <c r="AY1262" i="1"/>
  <c r="AX1259" i="1"/>
  <c r="AY1254" i="1"/>
  <c r="AW1248" i="1"/>
  <c r="AV1245" i="1"/>
  <c r="AW1240" i="1"/>
  <c r="AX1235" i="1"/>
  <c r="AV1229" i="1"/>
  <c r="BJ1229" i="1" s="1"/>
  <c r="AW1224" i="1"/>
  <c r="AX1219" i="1"/>
  <c r="AY1214" i="1"/>
  <c r="AZ1209" i="1"/>
  <c r="AX1203" i="1"/>
  <c r="AV1197" i="1"/>
  <c r="AY1190" i="1"/>
  <c r="AZ1185" i="1"/>
  <c r="AY1182" i="1"/>
  <c r="AW1176" i="1"/>
  <c r="AZ1169" i="1"/>
  <c r="AV1165" i="1"/>
  <c r="AW1160" i="1"/>
  <c r="AZ1153" i="1"/>
  <c r="AX1147" i="1"/>
  <c r="AW1144" i="1"/>
  <c r="BK1144" i="1" s="1"/>
  <c r="AX1139" i="1"/>
  <c r="AV1133" i="1"/>
  <c r="AY1126" i="1"/>
  <c r="AV1125" i="1"/>
  <c r="AW1120" i="1"/>
  <c r="AX1115" i="1"/>
  <c r="AV1109" i="1"/>
  <c r="AW1104" i="1"/>
  <c r="AV1101" i="1"/>
  <c r="AY1094" i="1"/>
  <c r="AV1093" i="1"/>
  <c r="AY1086" i="1"/>
  <c r="AW1080" i="1"/>
  <c r="AV1077" i="1"/>
  <c r="AY1070" i="1"/>
  <c r="AX1067" i="1"/>
  <c r="BL1067" i="1" s="1"/>
  <c r="AY1062" i="1"/>
  <c r="AW1056" i="1"/>
  <c r="AV1053" i="1"/>
  <c r="AY1046" i="1"/>
  <c r="AX1043" i="1"/>
  <c r="AV1037" i="1"/>
  <c r="AY1030" i="1"/>
  <c r="AZ1025" i="1"/>
  <c r="AY1022" i="1"/>
  <c r="AW1016" i="1"/>
  <c r="AX1011" i="1"/>
  <c r="AV1005" i="1"/>
  <c r="AZ1001" i="1"/>
  <c r="AX995" i="1"/>
  <c r="AV989" i="1"/>
  <c r="AZ985" i="1"/>
  <c r="BN985" i="1" s="1"/>
  <c r="AX979" i="1"/>
  <c r="AW976" i="1"/>
  <c r="AZ969" i="1"/>
  <c r="AX963" i="1"/>
  <c r="AY958" i="1"/>
  <c r="AW952" i="1"/>
  <c r="AX947" i="1"/>
  <c r="AV941" i="1"/>
  <c r="BJ941" i="1" s="1"/>
  <c r="AY934" i="1"/>
  <c r="AW928" i="1"/>
  <c r="AX923" i="1"/>
  <c r="AV917" i="1"/>
  <c r="AZ913" i="1"/>
  <c r="AX907" i="1"/>
  <c r="AW904" i="1"/>
  <c r="AX899" i="1"/>
  <c r="AY894" i="1"/>
  <c r="AZ889" i="1"/>
  <c r="AV885" i="1"/>
  <c r="AW880" i="1"/>
  <c r="AZ873" i="1"/>
  <c r="AX867" i="1"/>
  <c r="AW864" i="1"/>
  <c r="AX859" i="1"/>
  <c r="BL859" i="1" s="1"/>
  <c r="AV853" i="1"/>
  <c r="AW848" i="1"/>
  <c r="AV845" i="1"/>
  <c r="AW840" i="1"/>
  <c r="AX835" i="1"/>
  <c r="AV829" i="1"/>
  <c r="AW824" i="1"/>
  <c r="AV821" i="1"/>
  <c r="BJ821" i="1" s="1"/>
  <c r="AY814" i="1"/>
  <c r="AW808" i="1"/>
  <c r="AX803" i="1"/>
  <c r="AV797" i="1"/>
  <c r="AW792" i="1"/>
  <c r="AV789" i="1"/>
  <c r="AW784" i="1"/>
  <c r="AX779" i="1"/>
  <c r="BL779" i="1" s="1"/>
  <c r="AW776" i="1"/>
  <c r="AX771" i="1"/>
  <c r="AW768" i="1"/>
  <c r="AX763" i="1"/>
  <c r="AW760" i="1"/>
  <c r="AX755" i="1"/>
  <c r="AW752" i="1"/>
  <c r="AY750" i="1"/>
  <c r="BM750" i="1" s="1"/>
  <c r="AX747" i="1"/>
  <c r="AY742" i="1"/>
  <c r="AX739" i="1"/>
  <c r="AW736" i="1"/>
  <c r="AV733" i="1"/>
  <c r="AZ729" i="1"/>
  <c r="AW728" i="1"/>
  <c r="AV725" i="1"/>
  <c r="AX723" i="1"/>
  <c r="AZ721" i="1"/>
  <c r="AW720" i="1"/>
  <c r="AY718" i="1"/>
  <c r="AV717" i="1"/>
  <c r="AX715" i="1"/>
  <c r="AW712" i="1"/>
  <c r="AY710" i="1"/>
  <c r="BM710" i="1" s="1"/>
  <c r="AV709" i="1"/>
  <c r="AX707" i="1"/>
  <c r="AZ705" i="1"/>
  <c r="AW704" i="1"/>
  <c r="AY702" i="1"/>
  <c r="AV701" i="1"/>
  <c r="AX699" i="1"/>
  <c r="AZ697" i="1"/>
  <c r="AW696" i="1"/>
  <c r="AY694" i="1"/>
  <c r="AV693" i="1"/>
  <c r="AX691" i="1"/>
  <c r="AZ689" i="1"/>
  <c r="AW688" i="1"/>
  <c r="AY686" i="1"/>
  <c r="AV685" i="1"/>
  <c r="AX683" i="1"/>
  <c r="AZ681" i="1"/>
  <c r="AW680" i="1"/>
  <c r="AY678" i="1"/>
  <c r="AV677" i="1"/>
  <c r="AX675" i="1"/>
  <c r="AZ673" i="1"/>
  <c r="AW672" i="1"/>
  <c r="AY670" i="1"/>
  <c r="AV669" i="1"/>
  <c r="AX667" i="1"/>
  <c r="AZ665" i="1"/>
  <c r="AW664" i="1"/>
  <c r="AY662" i="1"/>
  <c r="AV661" i="1"/>
  <c r="AX659" i="1"/>
  <c r="BL659" i="1" s="1"/>
  <c r="AZ657" i="1"/>
  <c r="AW656" i="1"/>
  <c r="AY654" i="1"/>
  <c r="AV653" i="1"/>
  <c r="AX651" i="1"/>
  <c r="AZ649" i="1"/>
  <c r="AW648" i="1"/>
  <c r="AY646" i="1"/>
  <c r="BM646" i="1" s="1"/>
  <c r="AV645" i="1"/>
  <c r="AX643" i="1"/>
  <c r="AZ641" i="1"/>
  <c r="AW640" i="1"/>
  <c r="AY638" i="1"/>
  <c r="AV637" i="1"/>
  <c r="AX635" i="1"/>
  <c r="AZ633" i="1"/>
  <c r="AW632" i="1"/>
  <c r="AY630" i="1"/>
  <c r="AV629" i="1"/>
  <c r="AX627" i="1"/>
  <c r="AZ625" i="1"/>
  <c r="AW624" i="1"/>
  <c r="AY622" i="1"/>
  <c r="AV621" i="1"/>
  <c r="AX619" i="1"/>
  <c r="AZ617" i="1"/>
  <c r="AW616" i="1"/>
  <c r="AY614" i="1"/>
  <c r="AV613" i="1"/>
  <c r="AX611" i="1"/>
  <c r="AZ609" i="1"/>
  <c r="AW608" i="1"/>
  <c r="AY606" i="1"/>
  <c r="AV605" i="1"/>
  <c r="AX603" i="1"/>
  <c r="AZ601" i="1"/>
  <c r="AW600" i="1"/>
  <c r="AY598" i="1"/>
  <c r="AV597" i="1"/>
  <c r="AX595" i="1"/>
  <c r="AZ593" i="1"/>
  <c r="AW592" i="1"/>
  <c r="AY590" i="1"/>
  <c r="AV589" i="1"/>
  <c r="AX587" i="1"/>
  <c r="AZ585" i="1"/>
  <c r="AW584" i="1"/>
  <c r="AY582" i="1"/>
  <c r="BM582" i="1" s="1"/>
  <c r="AV581" i="1"/>
  <c r="AX579" i="1"/>
  <c r="AZ577" i="1"/>
  <c r="AW576" i="1"/>
  <c r="AV573" i="1"/>
  <c r="AZ569" i="1"/>
  <c r="AW568" i="1"/>
  <c r="AV565" i="1"/>
  <c r="AR1406" i="1"/>
  <c r="AR1374" i="1"/>
  <c r="AR1342" i="1"/>
  <c r="AR1326" i="1"/>
  <c r="AR1294" i="1"/>
  <c r="AR1278" i="1"/>
  <c r="AR1254" i="1"/>
  <c r="AR1230" i="1"/>
  <c r="BF1230" i="1" s="1"/>
  <c r="AR1206" i="1"/>
  <c r="AR1182" i="1"/>
  <c r="AR1166" i="1"/>
  <c r="AR1134" i="1"/>
  <c r="AR1110" i="1"/>
  <c r="AR1086" i="1"/>
  <c r="AR1062" i="1"/>
  <c r="AR1030" i="1"/>
  <c r="BF1030" i="1" s="1"/>
  <c r="AR1014" i="1"/>
  <c r="AR982" i="1"/>
  <c r="AR958" i="1"/>
  <c r="AR934" i="1"/>
  <c r="AR902" i="1"/>
  <c r="AR870" i="1"/>
  <c r="AR854" i="1"/>
  <c r="AR830" i="1"/>
  <c r="BF830" i="1" s="1"/>
  <c r="AR814" i="1"/>
  <c r="AR782" i="1"/>
  <c r="AR766" i="1"/>
  <c r="AR742" i="1"/>
  <c r="AR726" i="1"/>
  <c r="AR702" i="1"/>
  <c r="AR686" i="1"/>
  <c r="AR662" i="1"/>
  <c r="BF662" i="1" s="1"/>
  <c r="AR630" i="1"/>
  <c r="AR606" i="1"/>
  <c r="AR590" i="1"/>
  <c r="AR558" i="1"/>
  <c r="AR534" i="1"/>
  <c r="AR518" i="1"/>
  <c r="AR502" i="1"/>
  <c r="AR478" i="1"/>
  <c r="BF478" i="1" s="1"/>
  <c r="AR446" i="1"/>
  <c r="AR430" i="1"/>
  <c r="AR406" i="1"/>
  <c r="AR374" i="1"/>
  <c r="AR358" i="1"/>
  <c r="AR334" i="1"/>
  <c r="AR310" i="1"/>
  <c r="AR286" i="1"/>
  <c r="BF286" i="1" s="1"/>
  <c r="AR262" i="1"/>
  <c r="AR238" i="1"/>
  <c r="AR222" i="1"/>
  <c r="AR198" i="1"/>
  <c r="AR166" i="1"/>
  <c r="AR150" i="1"/>
  <c r="AR126" i="1"/>
  <c r="AR94" i="1"/>
  <c r="BF94" i="1" s="1"/>
  <c r="AR86" i="1"/>
  <c r="AU1423" i="1"/>
  <c r="AU1391" i="1"/>
  <c r="AU1367" i="1"/>
  <c r="AU1351" i="1"/>
  <c r="AU1311" i="1"/>
  <c r="AU1287" i="1"/>
  <c r="AU1255" i="1"/>
  <c r="BI1255" i="1" s="1"/>
  <c r="AU1231" i="1"/>
  <c r="AU1207" i="1"/>
  <c r="AU1191" i="1"/>
  <c r="AU1167" i="1"/>
  <c r="AU1135" i="1"/>
  <c r="AU1103" i="1"/>
  <c r="AU1079" i="1"/>
  <c r="AU1055" i="1"/>
  <c r="BI1055" i="1" s="1"/>
  <c r="AU1023" i="1"/>
  <c r="AU991" i="1"/>
  <c r="AU967" i="1"/>
  <c r="AU943" i="1"/>
  <c r="AU911" i="1"/>
  <c r="AU879" i="1"/>
  <c r="AU847" i="1"/>
  <c r="AU823" i="1"/>
  <c r="BI823" i="1" s="1"/>
  <c r="AU791" i="1"/>
  <c r="AU759" i="1"/>
  <c r="AU735" i="1"/>
  <c r="AU711" i="1"/>
  <c r="AU695" i="1"/>
  <c r="AU671" i="1"/>
  <c r="AU655" i="1"/>
  <c r="AU623" i="1"/>
  <c r="BI623" i="1" s="1"/>
  <c r="AU615" i="1"/>
  <c r="AU583" i="1"/>
  <c r="AU551" i="1"/>
  <c r="AU535" i="1"/>
  <c r="AU503" i="1"/>
  <c r="AU487" i="1"/>
  <c r="AU455" i="1"/>
  <c r="AU431" i="1"/>
  <c r="BI431" i="1" s="1"/>
  <c r="AU407" i="1"/>
  <c r="AU375" i="1"/>
  <c r="AU351" i="1"/>
  <c r="AU319" i="1"/>
  <c r="AU295" i="1"/>
  <c r="AU271" i="1"/>
  <c r="AU247" i="1"/>
  <c r="AU231" i="1"/>
  <c r="BI231" i="1" s="1"/>
  <c r="AU207" i="1"/>
  <c r="AU175" i="1"/>
  <c r="AU143" i="1"/>
  <c r="AU119" i="1"/>
  <c r="AU95" i="1"/>
  <c r="AU71" i="1"/>
  <c r="AY1425" i="1"/>
  <c r="AW1419" i="1"/>
  <c r="BK1419" i="1" s="1"/>
  <c r="AY1417" i="1"/>
  <c r="AW1411" i="1"/>
  <c r="AY1409" i="1"/>
  <c r="AW1403" i="1"/>
  <c r="AZ1396" i="1"/>
  <c r="AY1393" i="1"/>
  <c r="AZ1388" i="1"/>
  <c r="AX1382" i="1"/>
  <c r="BL1382" i="1" s="1"/>
  <c r="AY1377" i="1"/>
  <c r="AZ1372" i="1"/>
  <c r="AX1366" i="1"/>
  <c r="AY1361" i="1"/>
  <c r="AX1358" i="1"/>
  <c r="AV1352" i="1"/>
  <c r="AX1350" i="1"/>
  <c r="AV1344" i="1"/>
  <c r="BJ1344" i="1" s="1"/>
  <c r="AY1337" i="1"/>
  <c r="AW1331" i="1"/>
  <c r="AY1329" i="1"/>
  <c r="AW1323" i="1"/>
  <c r="AX1318" i="1"/>
  <c r="AY1313" i="1"/>
  <c r="AZ1308" i="1"/>
  <c r="AX1302" i="1"/>
  <c r="BL1302" i="1" s="1"/>
  <c r="AY1297" i="1"/>
  <c r="AZ1292" i="1"/>
  <c r="AX1286" i="1"/>
  <c r="AV1280" i="1"/>
  <c r="AX1278" i="1"/>
  <c r="AV1272" i="1"/>
  <c r="AZ1268" i="1"/>
  <c r="AV1264" i="1"/>
  <c r="BJ1264" i="1" s="1"/>
  <c r="AZ1260" i="1"/>
  <c r="AV1256" i="1"/>
  <c r="AW1251" i="1"/>
  <c r="AX1246" i="1"/>
  <c r="AV1240" i="1"/>
  <c r="AY1233" i="1"/>
  <c r="AZ1228" i="1"/>
  <c r="AV1224" i="1"/>
  <c r="AW1219" i="1"/>
  <c r="AZ1212" i="1"/>
  <c r="AV1208" i="1"/>
  <c r="AW1203" i="1"/>
  <c r="AZ1196" i="1"/>
  <c r="AX1190" i="1"/>
  <c r="AV1184" i="1"/>
  <c r="AW1179" i="1"/>
  <c r="BK1179" i="1" s="1"/>
  <c r="AZ1172" i="1"/>
  <c r="AV1168" i="1"/>
  <c r="AW1163" i="1"/>
  <c r="AZ1156" i="1"/>
  <c r="AV1152" i="1"/>
  <c r="AY1145" i="1"/>
  <c r="AX1142" i="1"/>
  <c r="AV1136" i="1"/>
  <c r="BJ1136" i="1" s="1"/>
  <c r="AY1129" i="1"/>
  <c r="AX1126" i="1"/>
  <c r="AY1121" i="1"/>
  <c r="AW1115" i="1"/>
  <c r="AZ1108" i="1"/>
  <c r="AY1105" i="1"/>
  <c r="AZ1100" i="1"/>
  <c r="AX1094" i="1"/>
  <c r="BL1094" i="1" s="1"/>
  <c r="AW1091" i="1"/>
  <c r="AX1086" i="1"/>
  <c r="AW1083" i="1"/>
  <c r="AZ1076" i="1"/>
  <c r="AX1070" i="1"/>
  <c r="AV1064" i="1"/>
  <c r="AZ1060" i="1"/>
  <c r="AX1054" i="1"/>
  <c r="BL1054" i="1" s="1"/>
  <c r="AY1049" i="1"/>
  <c r="AX1046" i="1"/>
  <c r="AW1043" i="1"/>
  <c r="AX1038" i="1"/>
  <c r="AV1032" i="1"/>
  <c r="AW1027" i="1"/>
  <c r="AZ1020" i="1"/>
  <c r="AV1016" i="1"/>
  <c r="BJ1016" i="1" s="1"/>
  <c r="AY1009" i="1"/>
  <c r="AV1008" i="1"/>
  <c r="AY1001" i="1"/>
  <c r="AW995" i="1"/>
  <c r="AV992" i="1"/>
  <c r="AY985" i="1"/>
  <c r="AW979" i="1"/>
  <c r="AX974" i="1"/>
  <c r="BL974" i="1" s="1"/>
  <c r="AV968" i="1"/>
  <c r="AZ964" i="1"/>
  <c r="AX958" i="1"/>
  <c r="AV952" i="1"/>
  <c r="AW947" i="1"/>
  <c r="AV944" i="1"/>
  <c r="AY937" i="1"/>
  <c r="AZ932" i="1"/>
  <c r="BN932" i="1" s="1"/>
  <c r="AV928" i="1"/>
  <c r="AY921" i="1"/>
  <c r="AW915" i="1"/>
  <c r="AZ908" i="1"/>
  <c r="AY905" i="1"/>
  <c r="AZ900" i="1"/>
  <c r="AX894" i="1"/>
  <c r="AV888" i="1"/>
  <c r="BJ888" i="1" s="1"/>
  <c r="AW883" i="1"/>
  <c r="AV880" i="1"/>
  <c r="AW875" i="1"/>
  <c r="AX870" i="1"/>
  <c r="AW867" i="1"/>
  <c r="AZ860" i="1"/>
  <c r="AX854" i="1"/>
  <c r="AY849" i="1"/>
  <c r="BM849" i="1" s="1"/>
  <c r="AZ844" i="1"/>
  <c r="AX838" i="1"/>
  <c r="AW835" i="1"/>
  <c r="AX830" i="1"/>
  <c r="AV824" i="1"/>
  <c r="AY817" i="1"/>
  <c r="AZ812" i="1"/>
  <c r="AV808" i="1"/>
  <c r="BJ808" i="1" s="1"/>
  <c r="AW803" i="1"/>
  <c r="AZ796" i="1"/>
  <c r="AV792" i="1"/>
  <c r="AW787" i="1"/>
  <c r="AZ780" i="1"/>
  <c r="AV776" i="1"/>
  <c r="AZ772" i="1"/>
  <c r="AX766" i="1"/>
  <c r="BL766" i="1" s="1"/>
  <c r="AV760" i="1"/>
  <c r="AZ756" i="1"/>
  <c r="AV752" i="1"/>
  <c r="AY745" i="1"/>
  <c r="AW739" i="1"/>
  <c r="AV736" i="1"/>
  <c r="AY729" i="1"/>
  <c r="AZ724" i="1"/>
  <c r="AV720" i="1"/>
  <c r="AY713" i="1"/>
  <c r="AX710" i="1"/>
  <c r="AV704" i="1"/>
  <c r="AW699" i="1"/>
  <c r="AZ692" i="1"/>
  <c r="AX686" i="1"/>
  <c r="AV680" i="1"/>
  <c r="BJ680" i="1" s="1"/>
  <c r="AW675" i="1"/>
  <c r="AX670" i="1"/>
  <c r="AY665" i="1"/>
  <c r="AZ660" i="1"/>
  <c r="AX654" i="1"/>
  <c r="AV648" i="1"/>
  <c r="AY641" i="1"/>
  <c r="AX638" i="1"/>
  <c r="BL638" i="1" s="1"/>
  <c r="AY633" i="1"/>
  <c r="AW627" i="1"/>
  <c r="AZ620" i="1"/>
  <c r="AY617" i="1"/>
  <c r="AZ612" i="1"/>
  <c r="AX606" i="1"/>
  <c r="AY601" i="1"/>
  <c r="AZ596" i="1"/>
  <c r="AV592" i="1"/>
  <c r="AZ588" i="1"/>
  <c r="AX582" i="1"/>
  <c r="AV576" i="1"/>
  <c r="AW571" i="1"/>
  <c r="AX566" i="1"/>
  <c r="AV560" i="1"/>
  <c r="AZ556" i="1"/>
  <c r="BN556" i="1" s="1"/>
  <c r="AX550" i="1"/>
  <c r="AV544" i="1"/>
  <c r="AZ540" i="1"/>
  <c r="AX534" i="1"/>
  <c r="AW531" i="1"/>
  <c r="AZ524" i="1"/>
  <c r="AX518" i="1"/>
  <c r="AY513" i="1"/>
  <c r="AW507" i="1"/>
  <c r="AZ500" i="1"/>
  <c r="AV496" i="1"/>
  <c r="AW491" i="1"/>
  <c r="AX486" i="1"/>
  <c r="AY481" i="1"/>
  <c r="AX478" i="1"/>
  <c r="AV472" i="1"/>
  <c r="AW467" i="1"/>
  <c r="AX462" i="1"/>
  <c r="AV456" i="1"/>
  <c r="AY449" i="1"/>
  <c r="AZ444" i="1"/>
  <c r="AY441" i="1"/>
  <c r="AW435" i="1"/>
  <c r="AV432" i="1"/>
  <c r="BJ432" i="1" s="1"/>
  <c r="AW427" i="1"/>
  <c r="AZ420" i="1"/>
  <c r="AX414" i="1"/>
  <c r="AY409" i="1"/>
  <c r="AW403" i="1"/>
  <c r="AY401" i="1"/>
  <c r="AW395" i="1"/>
  <c r="AV392" i="1"/>
  <c r="BJ392" i="1" s="1"/>
  <c r="AW387" i="1"/>
  <c r="AZ380" i="1"/>
  <c r="AX374" i="1"/>
  <c r="AW371" i="1"/>
  <c r="AZ364" i="1"/>
  <c r="AY361" i="1"/>
  <c r="AZ356" i="1"/>
  <c r="AK353" i="1"/>
  <c r="AY353" i="1"/>
  <c r="AZ348" i="1"/>
  <c r="AX342" i="1"/>
  <c r="AV336" i="1"/>
  <c r="AW331" i="1"/>
  <c r="AZ324" i="1"/>
  <c r="AX318" i="1"/>
  <c r="AY313" i="1"/>
  <c r="AZ308" i="1"/>
  <c r="AV304" i="1"/>
  <c r="AY297" i="1"/>
  <c r="AZ292" i="1"/>
  <c r="AV288" i="1"/>
  <c r="AY281" i="1"/>
  <c r="AZ276" i="1"/>
  <c r="AX270" i="1"/>
  <c r="AY265" i="1"/>
  <c r="AZ260" i="1"/>
  <c r="AX254" i="1"/>
  <c r="AV248" i="1"/>
  <c r="AW243" i="1"/>
  <c r="AZ236" i="1"/>
  <c r="AY233" i="1"/>
  <c r="AW227" i="1"/>
  <c r="AX222" i="1"/>
  <c r="AW219" i="1"/>
  <c r="AZ212" i="1"/>
  <c r="AI211" i="1"/>
  <c r="AW211" i="1"/>
  <c r="AZ204" i="1"/>
  <c r="AY201" i="1"/>
  <c r="AW195" i="1"/>
  <c r="BK195" i="1" s="1"/>
  <c r="AX190" i="1"/>
  <c r="AW187" i="1"/>
  <c r="AZ180" i="1"/>
  <c r="AX174" i="1"/>
  <c r="AW171" i="1"/>
  <c r="AZ164" i="1"/>
  <c r="AV160" i="1"/>
  <c r="AY153" i="1"/>
  <c r="AZ148" i="1"/>
  <c r="AY145" i="1"/>
  <c r="AW139" i="1"/>
  <c r="AX134" i="1"/>
  <c r="AV128" i="1"/>
  <c r="AW123" i="1"/>
  <c r="AX118" i="1"/>
  <c r="AV112" i="1"/>
  <c r="BJ112" i="1" s="1"/>
  <c r="AW107" i="1"/>
  <c r="AX102" i="1"/>
  <c r="AY97" i="1"/>
  <c r="AZ92" i="1"/>
  <c r="AV88" i="1"/>
  <c r="AY81" i="1"/>
  <c r="AZ76" i="1"/>
  <c r="AX70" i="1"/>
  <c r="BL70" i="1" s="1"/>
  <c r="AV64" i="1"/>
  <c r="AR1426" i="1"/>
  <c r="AR1418" i="1"/>
  <c r="AR1410" i="1"/>
  <c r="AR1402" i="1"/>
  <c r="AR1394" i="1"/>
  <c r="AR1386" i="1"/>
  <c r="AR1378" i="1"/>
  <c r="AR1370" i="1"/>
  <c r="AR1362" i="1"/>
  <c r="AR1354" i="1"/>
  <c r="AR1346" i="1"/>
  <c r="AR1338" i="1"/>
  <c r="AR1330" i="1"/>
  <c r="AR1322" i="1"/>
  <c r="AR1314" i="1"/>
  <c r="AR1306" i="1"/>
  <c r="AR1298" i="1"/>
  <c r="AR1290" i="1"/>
  <c r="AR1282" i="1"/>
  <c r="AR1274" i="1"/>
  <c r="AR1266" i="1"/>
  <c r="AR1258" i="1"/>
  <c r="AR1250" i="1"/>
  <c r="AR1242" i="1"/>
  <c r="AR1234" i="1"/>
  <c r="AR1226" i="1"/>
  <c r="AR1218" i="1"/>
  <c r="AR1210" i="1"/>
  <c r="AR1202" i="1"/>
  <c r="AR1194" i="1"/>
  <c r="AR1186" i="1"/>
  <c r="AR1178" i="1"/>
  <c r="AR1170" i="1"/>
  <c r="AR1162" i="1"/>
  <c r="AR1154" i="1"/>
  <c r="AR1146" i="1"/>
  <c r="AR1138" i="1"/>
  <c r="AR1130" i="1"/>
  <c r="AR1122" i="1"/>
  <c r="AR1114" i="1"/>
  <c r="AR1106" i="1"/>
  <c r="AR1098" i="1"/>
  <c r="AR1090" i="1"/>
  <c r="AR1082" i="1"/>
  <c r="AR1074" i="1"/>
  <c r="AR1066" i="1"/>
  <c r="BF1066" i="1" s="1"/>
  <c r="AR1058" i="1"/>
  <c r="AR1050" i="1"/>
  <c r="AR1042" i="1"/>
  <c r="AR1034" i="1"/>
  <c r="AR1026" i="1"/>
  <c r="AR1018" i="1"/>
  <c r="AR1010" i="1"/>
  <c r="AR1002" i="1"/>
  <c r="BF1002" i="1" s="1"/>
  <c r="AR994" i="1"/>
  <c r="AR986" i="1"/>
  <c r="AR978" i="1"/>
  <c r="AR970" i="1"/>
  <c r="AR962" i="1"/>
  <c r="AR954" i="1"/>
  <c r="AR946" i="1"/>
  <c r="AR938" i="1"/>
  <c r="BF938" i="1" s="1"/>
  <c r="AR930" i="1"/>
  <c r="AR922" i="1"/>
  <c r="AR914" i="1"/>
  <c r="AR906" i="1"/>
  <c r="AR898" i="1"/>
  <c r="AR890" i="1"/>
  <c r="AR882" i="1"/>
  <c r="AR874" i="1"/>
  <c r="BF874" i="1" s="1"/>
  <c r="AR866" i="1"/>
  <c r="AR858" i="1"/>
  <c r="AR850" i="1"/>
  <c r="AR842" i="1"/>
  <c r="AR834" i="1"/>
  <c r="AR826" i="1"/>
  <c r="AR818" i="1"/>
  <c r="AR810" i="1"/>
  <c r="BF810" i="1" s="1"/>
  <c r="AR802" i="1"/>
  <c r="AR794" i="1"/>
  <c r="AR786" i="1"/>
  <c r="AR778" i="1"/>
  <c r="AR770" i="1"/>
  <c r="AR762" i="1"/>
  <c r="AR754" i="1"/>
  <c r="AR746" i="1"/>
  <c r="BF746" i="1" s="1"/>
  <c r="AR738" i="1"/>
  <c r="AR730" i="1"/>
  <c r="AR722" i="1"/>
  <c r="AR714" i="1"/>
  <c r="AR706" i="1"/>
  <c r="AR698" i="1"/>
  <c r="AR690" i="1"/>
  <c r="AR682" i="1"/>
  <c r="BF682" i="1" s="1"/>
  <c r="AR674" i="1"/>
  <c r="AR666" i="1"/>
  <c r="AR658" i="1"/>
  <c r="AR650" i="1"/>
  <c r="AR634" i="1"/>
  <c r="AR626" i="1"/>
  <c r="AR618" i="1"/>
  <c r="AR610" i="1"/>
  <c r="BF610" i="1" s="1"/>
  <c r="AR602" i="1"/>
  <c r="AR594" i="1"/>
  <c r="AR586" i="1"/>
  <c r="AR578" i="1"/>
  <c r="AR570" i="1"/>
  <c r="AR562" i="1"/>
  <c r="AR554" i="1"/>
  <c r="AR546" i="1"/>
  <c r="BF546" i="1" s="1"/>
  <c r="AR538" i="1"/>
  <c r="AR530" i="1"/>
  <c r="AR522" i="1"/>
  <c r="AR514" i="1"/>
  <c r="AR506" i="1"/>
  <c r="AR498" i="1"/>
  <c r="AR490" i="1"/>
  <c r="AR482" i="1"/>
  <c r="BF482" i="1" s="1"/>
  <c r="AR474" i="1"/>
  <c r="AR466" i="1"/>
  <c r="AR458" i="1"/>
  <c r="AR450" i="1"/>
  <c r="AR442" i="1"/>
  <c r="AR434" i="1"/>
  <c r="AR426" i="1"/>
  <c r="AR418" i="1"/>
  <c r="BF418" i="1" s="1"/>
  <c r="AR410" i="1"/>
  <c r="AR402" i="1"/>
  <c r="AR394" i="1"/>
  <c r="AR386" i="1"/>
  <c r="AR378" i="1"/>
  <c r="AR370" i="1"/>
  <c r="AR362" i="1"/>
  <c r="AR354" i="1"/>
  <c r="BF354" i="1" s="1"/>
  <c r="AR346" i="1"/>
  <c r="AR338" i="1"/>
  <c r="AR330" i="1"/>
  <c r="AR322" i="1"/>
  <c r="AR314" i="1"/>
  <c r="AR306" i="1"/>
  <c r="AR298" i="1"/>
  <c r="AR290" i="1"/>
  <c r="BF290" i="1" s="1"/>
  <c r="AR282" i="1"/>
  <c r="AR274" i="1"/>
  <c r="AR266" i="1"/>
  <c r="AR258" i="1"/>
  <c r="AR250" i="1"/>
  <c r="AR242" i="1"/>
  <c r="AR234" i="1"/>
  <c r="AR226" i="1"/>
  <c r="BF226" i="1" s="1"/>
  <c r="AR218" i="1"/>
  <c r="AR210" i="1"/>
  <c r="AR202" i="1"/>
  <c r="AR194" i="1"/>
  <c r="AR186" i="1"/>
  <c r="AR178" i="1"/>
  <c r="AR170" i="1"/>
  <c r="AR162" i="1"/>
  <c r="BF162" i="1" s="1"/>
  <c r="AR154" i="1"/>
  <c r="AR146" i="1"/>
  <c r="AR138" i="1"/>
  <c r="AR130" i="1"/>
  <c r="AR122" i="1"/>
  <c r="AR114" i="1"/>
  <c r="AR106" i="1"/>
  <c r="AR1425" i="1"/>
  <c r="AR1417" i="1"/>
  <c r="AR1409" i="1"/>
  <c r="AR1401" i="1"/>
  <c r="AR1393" i="1"/>
  <c r="AR1385" i="1"/>
  <c r="AR1377" i="1"/>
  <c r="AR1369" i="1"/>
  <c r="AR1361" i="1"/>
  <c r="AR1353" i="1"/>
  <c r="AR1345" i="1"/>
  <c r="AR1337" i="1"/>
  <c r="AR1329" i="1"/>
  <c r="AR1321" i="1"/>
  <c r="AR1313" i="1"/>
  <c r="AR1305" i="1"/>
  <c r="AR1297" i="1"/>
  <c r="AR1289" i="1"/>
  <c r="AR1281" i="1"/>
  <c r="AR1273" i="1"/>
  <c r="AR1265" i="1"/>
  <c r="AR1257" i="1"/>
  <c r="AR1249" i="1"/>
  <c r="AR1241" i="1"/>
  <c r="AR1233" i="1"/>
  <c r="AR1225" i="1"/>
  <c r="AR1217" i="1"/>
  <c r="AR1209" i="1"/>
  <c r="AR1201" i="1"/>
  <c r="AR1193" i="1"/>
  <c r="AR1185" i="1"/>
  <c r="AR1177" i="1"/>
  <c r="AR1169" i="1"/>
  <c r="AR1161" i="1"/>
  <c r="AR1153" i="1"/>
  <c r="AR1145" i="1"/>
  <c r="AR1137" i="1"/>
  <c r="AR1129" i="1"/>
  <c r="AR1121" i="1"/>
  <c r="AR1113" i="1"/>
  <c r="AR1105" i="1"/>
  <c r="AR1097" i="1"/>
  <c r="AR1089" i="1"/>
  <c r="AR1081" i="1"/>
  <c r="AR1073" i="1"/>
  <c r="AR1065" i="1"/>
  <c r="AR1057" i="1"/>
  <c r="AR1049" i="1"/>
  <c r="AR1041" i="1"/>
  <c r="AR1033" i="1"/>
  <c r="AR1025" i="1"/>
  <c r="AR1017" i="1"/>
  <c r="AR1009" i="1"/>
  <c r="AR1001" i="1"/>
  <c r="AR993" i="1"/>
  <c r="AR985" i="1"/>
  <c r="AR977" i="1"/>
  <c r="AR969" i="1"/>
  <c r="AR961" i="1"/>
  <c r="AR953" i="1"/>
  <c r="AR945" i="1"/>
  <c r="AR937" i="1"/>
  <c r="AR929" i="1"/>
  <c r="AR921" i="1"/>
  <c r="AR913" i="1"/>
  <c r="AR905" i="1"/>
  <c r="AR897" i="1"/>
  <c r="AR889" i="1"/>
  <c r="AR881" i="1"/>
  <c r="AR873" i="1"/>
  <c r="AR865" i="1"/>
  <c r="AR857" i="1"/>
  <c r="AR849" i="1"/>
  <c r="AR841" i="1"/>
  <c r="AR833" i="1"/>
  <c r="AR825" i="1"/>
  <c r="AR817" i="1"/>
  <c r="AR809" i="1"/>
  <c r="AR801" i="1"/>
  <c r="AR793" i="1"/>
  <c r="AR785" i="1"/>
  <c r="AR777" i="1"/>
  <c r="AR769" i="1"/>
  <c r="AR761" i="1"/>
  <c r="AR753" i="1"/>
  <c r="AR745" i="1"/>
  <c r="AR737" i="1"/>
  <c r="AR729" i="1"/>
  <c r="AR721" i="1"/>
  <c r="BF721" i="1" s="1"/>
  <c r="AR713" i="1"/>
  <c r="AR705" i="1"/>
  <c r="AR697" i="1"/>
  <c r="AR689" i="1"/>
  <c r="AR681" i="1"/>
  <c r="AR673" i="1"/>
  <c r="AR665" i="1"/>
  <c r="AR657" i="1"/>
  <c r="BF657" i="1" s="1"/>
  <c r="AR649" i="1"/>
  <c r="AR641" i="1"/>
  <c r="AR633" i="1"/>
  <c r="AR625" i="1"/>
  <c r="AR617" i="1"/>
  <c r="AR609" i="1"/>
  <c r="AR601" i="1"/>
  <c r="AR593" i="1"/>
  <c r="BF593" i="1" s="1"/>
  <c r="AR585" i="1"/>
  <c r="AR577" i="1"/>
  <c r="AR569" i="1"/>
  <c r="AR561" i="1"/>
  <c r="AR553" i="1"/>
  <c r="AR545" i="1"/>
  <c r="AR537" i="1"/>
  <c r="AR529" i="1"/>
  <c r="BF529" i="1" s="1"/>
  <c r="AR521" i="1"/>
  <c r="AR513" i="1"/>
  <c r="AR505" i="1"/>
  <c r="AR497" i="1"/>
  <c r="AR489" i="1"/>
  <c r="AR481" i="1"/>
  <c r="AR473" i="1"/>
  <c r="AR465" i="1"/>
  <c r="BF465" i="1" s="1"/>
  <c r="AR457" i="1"/>
  <c r="AR449" i="1"/>
  <c r="AR441" i="1"/>
  <c r="AR433" i="1"/>
  <c r="AR425" i="1"/>
  <c r="AR417" i="1"/>
  <c r="AR409" i="1"/>
  <c r="AR401" i="1"/>
  <c r="BF401" i="1" s="1"/>
  <c r="AR393" i="1"/>
  <c r="AR385" i="1"/>
  <c r="AR377" i="1"/>
  <c r="AR369" i="1"/>
  <c r="AR361" i="1"/>
  <c r="AR353" i="1"/>
  <c r="AR345" i="1"/>
  <c r="AR337" i="1"/>
  <c r="AR329" i="1"/>
  <c r="AR321" i="1"/>
  <c r="AR313" i="1"/>
  <c r="AR305" i="1"/>
  <c r="AR297" i="1"/>
  <c r="AR289" i="1"/>
  <c r="AR281" i="1"/>
  <c r="AR273" i="1"/>
  <c r="AR265" i="1"/>
  <c r="AR257" i="1"/>
  <c r="AR249" i="1"/>
  <c r="AR241" i="1"/>
  <c r="AR233" i="1"/>
  <c r="AR225" i="1"/>
  <c r="AR217" i="1"/>
  <c r="AR209" i="1"/>
  <c r="AR201" i="1"/>
  <c r="AR193" i="1"/>
  <c r="AR185" i="1"/>
  <c r="AR177" i="1"/>
  <c r="AR169" i="1"/>
  <c r="AR161" i="1"/>
  <c r="AR153" i="1"/>
  <c r="AR145" i="1"/>
  <c r="AR137" i="1"/>
  <c r="AR129" i="1"/>
  <c r="AR121" i="1"/>
  <c r="AR113" i="1"/>
  <c r="AR105" i="1"/>
  <c r="AR97" i="1"/>
  <c r="AR89" i="1"/>
  <c r="AR81" i="1"/>
  <c r="AR73" i="1"/>
  <c r="AR65" i="1"/>
  <c r="AU1426" i="1"/>
  <c r="AU1418" i="1"/>
  <c r="AU1410" i="1"/>
  <c r="AU1402" i="1"/>
  <c r="AU1394" i="1"/>
  <c r="AU1386" i="1"/>
  <c r="AU1378" i="1"/>
  <c r="AU1370" i="1"/>
  <c r="AU1362" i="1"/>
  <c r="AU1354" i="1"/>
  <c r="AU1346" i="1"/>
  <c r="AU1338" i="1"/>
  <c r="AU1330" i="1"/>
  <c r="AU1322" i="1"/>
  <c r="AU1314" i="1"/>
  <c r="AU1306" i="1"/>
  <c r="AU1298" i="1"/>
  <c r="AU1290" i="1"/>
  <c r="AU1282" i="1"/>
  <c r="AU1274" i="1"/>
  <c r="AU1266" i="1"/>
  <c r="AU1258" i="1"/>
  <c r="AU1250" i="1"/>
  <c r="AU1242" i="1"/>
  <c r="AU1234" i="1"/>
  <c r="AU1226" i="1"/>
  <c r="AU1218" i="1"/>
  <c r="AU1210" i="1"/>
  <c r="AU1202" i="1"/>
  <c r="AU1194" i="1"/>
  <c r="AU1186" i="1"/>
  <c r="AU1178" i="1"/>
  <c r="AU1170" i="1"/>
  <c r="AU1162" i="1"/>
  <c r="AU1154" i="1"/>
  <c r="AU1146" i="1"/>
  <c r="AU1138" i="1"/>
  <c r="AU1130" i="1"/>
  <c r="AU1122" i="1"/>
  <c r="AU1114" i="1"/>
  <c r="AU1106" i="1"/>
  <c r="AU1098" i="1"/>
  <c r="AU1090" i="1"/>
  <c r="AU1082" i="1"/>
  <c r="AU1074" i="1"/>
  <c r="AU1066" i="1"/>
  <c r="AU1058" i="1"/>
  <c r="AU1050" i="1"/>
  <c r="AU1042" i="1"/>
  <c r="AU1034" i="1"/>
  <c r="AU1026" i="1"/>
  <c r="AU1018" i="1"/>
  <c r="AU1010" i="1"/>
  <c r="AU1002" i="1"/>
  <c r="AU994" i="1"/>
  <c r="AU986" i="1"/>
  <c r="AU978" i="1"/>
  <c r="AU970" i="1"/>
  <c r="AU962" i="1"/>
  <c r="AU954" i="1"/>
  <c r="AU946" i="1"/>
  <c r="AU938" i="1"/>
  <c r="AU930" i="1"/>
  <c r="AU922" i="1"/>
  <c r="AU914" i="1"/>
  <c r="AU906" i="1"/>
  <c r="AU898" i="1"/>
  <c r="AU890" i="1"/>
  <c r="AU882" i="1"/>
  <c r="AU874" i="1"/>
  <c r="AU866" i="1"/>
  <c r="AU858" i="1"/>
  <c r="AU850" i="1"/>
  <c r="AU842" i="1"/>
  <c r="AU834" i="1"/>
  <c r="AU826" i="1"/>
  <c r="AU818" i="1"/>
  <c r="AU810" i="1"/>
  <c r="AU802" i="1"/>
  <c r="AU794" i="1"/>
  <c r="AU786" i="1"/>
  <c r="AU778" i="1"/>
  <c r="AU770" i="1"/>
  <c r="AU762" i="1"/>
  <c r="AU754" i="1"/>
  <c r="AU746" i="1"/>
  <c r="AU738" i="1"/>
  <c r="AU730" i="1"/>
  <c r="AU722" i="1"/>
  <c r="AU714" i="1"/>
  <c r="AU706" i="1"/>
  <c r="AU698" i="1"/>
  <c r="AU690" i="1"/>
  <c r="AU682" i="1"/>
  <c r="AU674" i="1"/>
  <c r="AU666" i="1"/>
  <c r="AU658" i="1"/>
  <c r="AU650" i="1"/>
  <c r="AU642" i="1"/>
  <c r="AU634" i="1"/>
  <c r="AU626" i="1"/>
  <c r="AU618" i="1"/>
  <c r="AU610" i="1"/>
  <c r="AU602" i="1"/>
  <c r="AU594" i="1"/>
  <c r="AU586" i="1"/>
  <c r="AU578" i="1"/>
  <c r="AU570" i="1"/>
  <c r="AU562" i="1"/>
  <c r="AU554" i="1"/>
  <c r="AU546" i="1"/>
  <c r="AU538" i="1"/>
  <c r="AU530" i="1"/>
  <c r="AU522" i="1"/>
  <c r="AU514" i="1"/>
  <c r="AU506" i="1"/>
  <c r="AU498" i="1"/>
  <c r="AU490" i="1"/>
  <c r="AU482" i="1"/>
  <c r="AU474" i="1"/>
  <c r="AU466" i="1"/>
  <c r="AU458" i="1"/>
  <c r="AU450" i="1"/>
  <c r="AU442" i="1"/>
  <c r="AU434" i="1"/>
  <c r="AU426" i="1"/>
  <c r="AU418" i="1"/>
  <c r="AU410" i="1"/>
  <c r="AU402" i="1"/>
  <c r="AU394" i="1"/>
  <c r="AU386" i="1"/>
  <c r="AU378" i="1"/>
  <c r="AU370" i="1"/>
  <c r="AU362" i="1"/>
  <c r="AU354" i="1"/>
  <c r="AU346" i="1"/>
  <c r="AU338" i="1"/>
  <c r="AU330" i="1"/>
  <c r="AU322" i="1"/>
  <c r="AU314" i="1"/>
  <c r="AU306" i="1"/>
  <c r="AU298" i="1"/>
  <c r="AU290" i="1"/>
  <c r="AU282" i="1"/>
  <c r="AU274" i="1"/>
  <c r="AU266" i="1"/>
  <c r="AU258" i="1"/>
  <c r="AU250" i="1"/>
  <c r="AU242" i="1"/>
  <c r="AU234" i="1"/>
  <c r="AU226" i="1"/>
  <c r="AU218" i="1"/>
  <c r="AU210" i="1"/>
  <c r="AU202" i="1"/>
  <c r="AU194" i="1"/>
  <c r="AU186" i="1"/>
  <c r="AU178" i="1"/>
  <c r="AU170" i="1"/>
  <c r="AU162" i="1"/>
  <c r="AU154" i="1"/>
  <c r="AU146" i="1"/>
  <c r="AU138" i="1"/>
  <c r="AU130" i="1"/>
  <c r="AU122" i="1"/>
  <c r="AU114" i="1"/>
  <c r="AU106" i="1"/>
  <c r="AU98" i="1"/>
  <c r="AU90" i="1"/>
  <c r="AU82" i="1"/>
  <c r="AU74" i="1"/>
  <c r="AU66" i="1"/>
  <c r="AZ62" i="1"/>
  <c r="AZ1427" i="1"/>
  <c r="AW1426" i="1"/>
  <c r="AY1424" i="1"/>
  <c r="AV1423" i="1"/>
  <c r="AX1421" i="1"/>
  <c r="AZ1419" i="1"/>
  <c r="AW1418" i="1"/>
  <c r="AY1416" i="1"/>
  <c r="AV1415" i="1"/>
  <c r="AX1413" i="1"/>
  <c r="AZ1411" i="1"/>
  <c r="AW1410" i="1"/>
  <c r="AY1408" i="1"/>
  <c r="AV1407" i="1"/>
  <c r="AX1405" i="1"/>
  <c r="AZ1403" i="1"/>
  <c r="AW1402" i="1"/>
  <c r="AY1400" i="1"/>
  <c r="AV1399" i="1"/>
  <c r="AX1397" i="1"/>
  <c r="AZ1395" i="1"/>
  <c r="AW1394" i="1"/>
  <c r="AY1392" i="1"/>
  <c r="AV1391" i="1"/>
  <c r="AX1389" i="1"/>
  <c r="AZ1387" i="1"/>
  <c r="AW1386" i="1"/>
  <c r="AY1384" i="1"/>
  <c r="AV1383" i="1"/>
  <c r="AX1381" i="1"/>
  <c r="AZ1379" i="1"/>
  <c r="AW1378" i="1"/>
  <c r="AY1376" i="1"/>
  <c r="AV1375" i="1"/>
  <c r="AX1373" i="1"/>
  <c r="AZ1371" i="1"/>
  <c r="AW1370" i="1"/>
  <c r="AY1368" i="1"/>
  <c r="AV1367" i="1"/>
  <c r="AX1365" i="1"/>
  <c r="AZ1363" i="1"/>
  <c r="AW1362" i="1"/>
  <c r="AY1360" i="1"/>
  <c r="AV1359" i="1"/>
  <c r="AX1357" i="1"/>
  <c r="AZ1355" i="1"/>
  <c r="AW1354" i="1"/>
  <c r="AY1352" i="1"/>
  <c r="AV1351" i="1"/>
  <c r="AX1349" i="1"/>
  <c r="AZ1347" i="1"/>
  <c r="AW1346" i="1"/>
  <c r="AY1344" i="1"/>
  <c r="AV1343" i="1"/>
  <c r="AX1341" i="1"/>
  <c r="AZ1339" i="1"/>
  <c r="AW1338" i="1"/>
  <c r="AY1336" i="1"/>
  <c r="BM1336" i="1" s="1"/>
  <c r="AV1335" i="1"/>
  <c r="AX1333" i="1"/>
  <c r="AZ1331" i="1"/>
  <c r="AW1330" i="1"/>
  <c r="AY1328" i="1"/>
  <c r="AV1327" i="1"/>
  <c r="AX1325" i="1"/>
  <c r="AZ1323" i="1"/>
  <c r="AW1322" i="1"/>
  <c r="AY1320" i="1"/>
  <c r="AV1319" i="1"/>
  <c r="AX1317" i="1"/>
  <c r="AZ1315" i="1"/>
  <c r="AW1314" i="1"/>
  <c r="AY1312" i="1"/>
  <c r="AV1311" i="1"/>
  <c r="AX1309" i="1"/>
  <c r="AZ1307" i="1"/>
  <c r="AW1306" i="1"/>
  <c r="AY1304" i="1"/>
  <c r="AV1303" i="1"/>
  <c r="AX1301" i="1"/>
  <c r="AZ1299" i="1"/>
  <c r="AW1298" i="1"/>
  <c r="AY1296" i="1"/>
  <c r="AV1295" i="1"/>
  <c r="AX1293" i="1"/>
  <c r="AZ1291" i="1"/>
  <c r="AW1290" i="1"/>
  <c r="AY1288" i="1"/>
  <c r="AV1287" i="1"/>
  <c r="AX1285" i="1"/>
  <c r="AZ1283" i="1"/>
  <c r="AW1282" i="1"/>
  <c r="AY1280" i="1"/>
  <c r="AV1279" i="1"/>
  <c r="AX1277" i="1"/>
  <c r="AZ1275" i="1"/>
  <c r="AW1274" i="1"/>
  <c r="AY1272" i="1"/>
  <c r="AV1271" i="1"/>
  <c r="AX1269" i="1"/>
  <c r="AZ1267" i="1"/>
  <c r="AW1266" i="1"/>
  <c r="AY1264" i="1"/>
  <c r="AV1263" i="1"/>
  <c r="AX1261" i="1"/>
  <c r="AZ1259" i="1"/>
  <c r="AW1258" i="1"/>
  <c r="AY1256" i="1"/>
  <c r="AV1255" i="1"/>
  <c r="AX1253" i="1"/>
  <c r="AZ1251" i="1"/>
  <c r="AW1250" i="1"/>
  <c r="AY1248" i="1"/>
  <c r="AV1247" i="1"/>
  <c r="BJ1247" i="1" s="1"/>
  <c r="AX1245" i="1"/>
  <c r="AZ1243" i="1"/>
  <c r="AW1242" i="1"/>
  <c r="AY1240" i="1"/>
  <c r="AV1239" i="1"/>
  <c r="AX1237" i="1"/>
  <c r="AZ1235" i="1"/>
  <c r="AW1234" i="1"/>
  <c r="BK1234" i="1" s="1"/>
  <c r="AY1232" i="1"/>
  <c r="AV1231" i="1"/>
  <c r="AX1229" i="1"/>
  <c r="AZ1227" i="1"/>
  <c r="AW1226" i="1"/>
  <c r="AY1224" i="1"/>
  <c r="AV1223" i="1"/>
  <c r="AX1221" i="1"/>
  <c r="BL1221" i="1" s="1"/>
  <c r="AZ1219" i="1"/>
  <c r="AW1218" i="1"/>
  <c r="AY1216" i="1"/>
  <c r="AV1215" i="1"/>
  <c r="AX1213" i="1"/>
  <c r="AZ1211" i="1"/>
  <c r="AW1210" i="1"/>
  <c r="AY1208" i="1"/>
  <c r="BM1208" i="1" s="1"/>
  <c r="AV1207" i="1"/>
  <c r="AX1205" i="1"/>
  <c r="AZ1203" i="1"/>
  <c r="AW1202" i="1"/>
  <c r="AY1200" i="1"/>
  <c r="AV1199" i="1"/>
  <c r="AX1197" i="1"/>
  <c r="AZ1195" i="1"/>
  <c r="BN1195" i="1" s="1"/>
  <c r="AW1194" i="1"/>
  <c r="AY1192" i="1"/>
  <c r="AV1191" i="1"/>
  <c r="AX1189" i="1"/>
  <c r="AZ1187" i="1"/>
  <c r="AW1186" i="1"/>
  <c r="AY1184" i="1"/>
  <c r="AV1183" i="1"/>
  <c r="BJ1183" i="1" s="1"/>
  <c r="AX1181" i="1"/>
  <c r="AZ1179" i="1"/>
  <c r="AW1178" i="1"/>
  <c r="AY1176" i="1"/>
  <c r="AV1175" i="1"/>
  <c r="AX1173" i="1"/>
  <c r="AZ1171" i="1"/>
  <c r="AW1170" i="1"/>
  <c r="BK1170" i="1" s="1"/>
  <c r="AY1168" i="1"/>
  <c r="AV1167" i="1"/>
  <c r="AX1165" i="1"/>
  <c r="AZ1163" i="1"/>
  <c r="AW1162" i="1"/>
  <c r="AY1160" i="1"/>
  <c r="AV1159" i="1"/>
  <c r="AX1157" i="1"/>
  <c r="AZ1155" i="1"/>
  <c r="AW1154" i="1"/>
  <c r="AY1152" i="1"/>
  <c r="AV1151" i="1"/>
  <c r="AX1149" i="1"/>
  <c r="AZ1147" i="1"/>
  <c r="AW1146" i="1"/>
  <c r="AY1144" i="1"/>
  <c r="AV1143" i="1"/>
  <c r="AX1141" i="1"/>
  <c r="AZ1139" i="1"/>
  <c r="AW1138" i="1"/>
  <c r="AY1136" i="1"/>
  <c r="AV1135" i="1"/>
  <c r="AX1133" i="1"/>
  <c r="AZ1131" i="1"/>
  <c r="AW1130" i="1"/>
  <c r="AY1128" i="1"/>
  <c r="AV1127" i="1"/>
  <c r="AX1125" i="1"/>
  <c r="AZ1123" i="1"/>
  <c r="AW1122" i="1"/>
  <c r="AY1120" i="1"/>
  <c r="AV1119" i="1"/>
  <c r="AX1117" i="1"/>
  <c r="AZ1115" i="1"/>
  <c r="AW1114" i="1"/>
  <c r="AY1112" i="1"/>
  <c r="AV1111" i="1"/>
  <c r="AX1109" i="1"/>
  <c r="AZ1107" i="1"/>
  <c r="AW1106" i="1"/>
  <c r="AY1104" i="1"/>
  <c r="AV1103" i="1"/>
  <c r="AX1101" i="1"/>
  <c r="AZ1099" i="1"/>
  <c r="AW1098" i="1"/>
  <c r="AY1096" i="1"/>
  <c r="AV1095" i="1"/>
  <c r="AX1093" i="1"/>
  <c r="AZ1091" i="1"/>
  <c r="AW1090" i="1"/>
  <c r="AY1088" i="1"/>
  <c r="AV1087" i="1"/>
  <c r="AX1085" i="1"/>
  <c r="AZ1083" i="1"/>
  <c r="AW1082" i="1"/>
  <c r="AY1080" i="1"/>
  <c r="AV1079" i="1"/>
  <c r="AX1077" i="1"/>
  <c r="AZ1075" i="1"/>
  <c r="AW1074" i="1"/>
  <c r="AY1072" i="1"/>
  <c r="AV1071" i="1"/>
  <c r="AX1069" i="1"/>
  <c r="AZ1067" i="1"/>
  <c r="AW1066" i="1"/>
  <c r="AY1064" i="1"/>
  <c r="AV1063" i="1"/>
  <c r="AX1061" i="1"/>
  <c r="AZ1059" i="1"/>
  <c r="AW1058" i="1"/>
  <c r="AY1056" i="1"/>
  <c r="AV1055" i="1"/>
  <c r="AX1053" i="1"/>
  <c r="AZ1051" i="1"/>
  <c r="AW1050" i="1"/>
  <c r="AY1048" i="1"/>
  <c r="AV1047" i="1"/>
  <c r="AX1045" i="1"/>
  <c r="AZ1043" i="1"/>
  <c r="AW1042" i="1"/>
  <c r="AY1040" i="1"/>
  <c r="AV1039" i="1"/>
  <c r="AX1037" i="1"/>
  <c r="AZ1035" i="1"/>
  <c r="AW1034" i="1"/>
  <c r="AY1032" i="1"/>
  <c r="AV1031" i="1"/>
  <c r="AX1029" i="1"/>
  <c r="AZ1027" i="1"/>
  <c r="AW1026" i="1"/>
  <c r="AY1024" i="1"/>
  <c r="AV1023" i="1"/>
  <c r="AX1021" i="1"/>
  <c r="AZ1019" i="1"/>
  <c r="AW1018" i="1"/>
  <c r="AY1016" i="1"/>
  <c r="AV1015" i="1"/>
  <c r="AX1013" i="1"/>
  <c r="AZ1011" i="1"/>
  <c r="AW1010" i="1"/>
  <c r="AY1008" i="1"/>
  <c r="AV1007" i="1"/>
  <c r="AX1005" i="1"/>
  <c r="AZ1003" i="1"/>
  <c r="AW1002" i="1"/>
  <c r="AY1000" i="1"/>
  <c r="AV999" i="1"/>
  <c r="AX997" i="1"/>
  <c r="AZ995" i="1"/>
  <c r="AW994" i="1"/>
  <c r="AY992" i="1"/>
  <c r="AV991" i="1"/>
  <c r="AX989" i="1"/>
  <c r="AZ987" i="1"/>
  <c r="AW986" i="1"/>
  <c r="AY984" i="1"/>
  <c r="AV983" i="1"/>
  <c r="AX981" i="1"/>
  <c r="AZ979" i="1"/>
  <c r="AW978" i="1"/>
  <c r="AY976" i="1"/>
  <c r="AV975" i="1"/>
  <c r="AX973" i="1"/>
  <c r="AZ971" i="1"/>
  <c r="AW970" i="1"/>
  <c r="AY968" i="1"/>
  <c r="AV967" i="1"/>
  <c r="AX965" i="1"/>
  <c r="AZ963" i="1"/>
  <c r="AW962" i="1"/>
  <c r="AY960" i="1"/>
  <c r="AV959" i="1"/>
  <c r="AX957" i="1"/>
  <c r="AZ955" i="1"/>
  <c r="AW954" i="1"/>
  <c r="AY952" i="1"/>
  <c r="AV951" i="1"/>
  <c r="AX949" i="1"/>
  <c r="AZ947" i="1"/>
  <c r="AW946" i="1"/>
  <c r="AY944" i="1"/>
  <c r="AV943" i="1"/>
  <c r="AX941" i="1"/>
  <c r="AZ939" i="1"/>
  <c r="BN939" i="1" s="1"/>
  <c r="AW938" i="1"/>
  <c r="AY936" i="1"/>
  <c r="AV935" i="1"/>
  <c r="AX933" i="1"/>
  <c r="AZ931" i="1"/>
  <c r="AW930" i="1"/>
  <c r="AY928" i="1"/>
  <c r="AV927" i="1"/>
  <c r="BJ927" i="1" s="1"/>
  <c r="AX925" i="1"/>
  <c r="AZ923" i="1"/>
  <c r="AW922" i="1"/>
  <c r="AY920" i="1"/>
  <c r="AV919" i="1"/>
  <c r="AX917" i="1"/>
  <c r="AZ915" i="1"/>
  <c r="AW914" i="1"/>
  <c r="BK914" i="1" s="1"/>
  <c r="AY912" i="1"/>
  <c r="AV911" i="1"/>
  <c r="AX909" i="1"/>
  <c r="AZ907" i="1"/>
  <c r="AW906" i="1"/>
  <c r="AY904" i="1"/>
  <c r="AV903" i="1"/>
  <c r="AX901" i="1"/>
  <c r="BL901" i="1" s="1"/>
  <c r="AZ899" i="1"/>
  <c r="AW898" i="1"/>
  <c r="AY896" i="1"/>
  <c r="AV895" i="1"/>
  <c r="AX893" i="1"/>
  <c r="AZ891" i="1"/>
  <c r="AW890" i="1"/>
  <c r="AY888" i="1"/>
  <c r="BM888" i="1" s="1"/>
  <c r="AV887" i="1"/>
  <c r="AX885" i="1"/>
  <c r="AZ883" i="1"/>
  <c r="AW882" i="1"/>
  <c r="AY880" i="1"/>
  <c r="AV879" i="1"/>
  <c r="AX877" i="1"/>
  <c r="AZ875" i="1"/>
  <c r="AW874" i="1"/>
  <c r="AY872" i="1"/>
  <c r="AV871" i="1"/>
  <c r="AX869" i="1"/>
  <c r="AZ867" i="1"/>
  <c r="AW866" i="1"/>
  <c r="AY864" i="1"/>
  <c r="AV863" i="1"/>
  <c r="AX861" i="1"/>
  <c r="AZ859" i="1"/>
  <c r="AW858" i="1"/>
  <c r="AY856" i="1"/>
  <c r="AV855" i="1"/>
  <c r="AX853" i="1"/>
  <c r="AZ851" i="1"/>
  <c r="AW850" i="1"/>
  <c r="AY848" i="1"/>
  <c r="AV847" i="1"/>
  <c r="AX845" i="1"/>
  <c r="AZ843" i="1"/>
  <c r="AW842" i="1"/>
  <c r="AY840" i="1"/>
  <c r="AV839" i="1"/>
  <c r="AX837" i="1"/>
  <c r="AZ835" i="1"/>
  <c r="AW834" i="1"/>
  <c r="AY832" i="1"/>
  <c r="AV831" i="1"/>
  <c r="AX829" i="1"/>
  <c r="AZ827" i="1"/>
  <c r="AW826" i="1"/>
  <c r="AY824" i="1"/>
  <c r="AV823" i="1"/>
  <c r="AX821" i="1"/>
  <c r="AZ819" i="1"/>
  <c r="AW818" i="1"/>
  <c r="AY816" i="1"/>
  <c r="AV815" i="1"/>
  <c r="AX813" i="1"/>
  <c r="AZ811" i="1"/>
  <c r="AW810" i="1"/>
  <c r="AY808" i="1"/>
  <c r="AV807" i="1"/>
  <c r="AX805" i="1"/>
  <c r="AZ803" i="1"/>
  <c r="AW802" i="1"/>
  <c r="AY800" i="1"/>
  <c r="AV799" i="1"/>
  <c r="AX797" i="1"/>
  <c r="AZ795" i="1"/>
  <c r="AW794" i="1"/>
  <c r="AY792" i="1"/>
  <c r="AV791" i="1"/>
  <c r="AX789" i="1"/>
  <c r="AZ787" i="1"/>
  <c r="AW786" i="1"/>
  <c r="AY784" i="1"/>
  <c r="AV783" i="1"/>
  <c r="AX781" i="1"/>
  <c r="AZ779" i="1"/>
  <c r="AW778" i="1"/>
  <c r="AY776" i="1"/>
  <c r="AV775" i="1"/>
  <c r="AX773" i="1"/>
  <c r="AZ771" i="1"/>
  <c r="AW770" i="1"/>
  <c r="AY768" i="1"/>
  <c r="AV767" i="1"/>
  <c r="AX765" i="1"/>
  <c r="AZ763" i="1"/>
  <c r="AW762" i="1"/>
  <c r="AY760" i="1"/>
  <c r="AV759" i="1"/>
  <c r="AX757" i="1"/>
  <c r="AZ755" i="1"/>
  <c r="AW754" i="1"/>
  <c r="AY752" i="1"/>
  <c r="AV751" i="1"/>
  <c r="AX749" i="1"/>
  <c r="AZ747" i="1"/>
  <c r="AW746" i="1"/>
  <c r="AY744" i="1"/>
  <c r="AV743" i="1"/>
  <c r="AX741" i="1"/>
  <c r="AZ739" i="1"/>
  <c r="AW738" i="1"/>
  <c r="AY736" i="1"/>
  <c r="AV735" i="1"/>
  <c r="AX733" i="1"/>
  <c r="AZ731" i="1"/>
  <c r="AW730" i="1"/>
  <c r="AY728" i="1"/>
  <c r="AV727" i="1"/>
  <c r="AX725" i="1"/>
  <c r="AZ723" i="1"/>
  <c r="AW722" i="1"/>
  <c r="AY720" i="1"/>
  <c r="AV719" i="1"/>
  <c r="AX717" i="1"/>
  <c r="AZ715" i="1"/>
  <c r="AW714" i="1"/>
  <c r="AY712" i="1"/>
  <c r="AV711" i="1"/>
  <c r="AX709" i="1"/>
  <c r="AZ707" i="1"/>
  <c r="AW706" i="1"/>
  <c r="AY704" i="1"/>
  <c r="AV703" i="1"/>
  <c r="AX701" i="1"/>
  <c r="AZ699" i="1"/>
  <c r="AW698" i="1"/>
  <c r="AY696" i="1"/>
  <c r="AV695" i="1"/>
  <c r="AX693" i="1"/>
  <c r="AZ691" i="1"/>
  <c r="AW690" i="1"/>
  <c r="AY688" i="1"/>
  <c r="AV687" i="1"/>
  <c r="AX685" i="1"/>
  <c r="AZ683" i="1"/>
  <c r="AW682" i="1"/>
  <c r="AY680" i="1"/>
  <c r="AV679" i="1"/>
  <c r="AX677" i="1"/>
  <c r="AZ675" i="1"/>
  <c r="AW674" i="1"/>
  <c r="AY672" i="1"/>
  <c r="AV671" i="1"/>
  <c r="AX669" i="1"/>
  <c r="AZ667" i="1"/>
  <c r="AW666" i="1"/>
  <c r="AY664" i="1"/>
  <c r="AV663" i="1"/>
  <c r="AX661" i="1"/>
  <c r="AZ659" i="1"/>
  <c r="AW658" i="1"/>
  <c r="AY656" i="1"/>
  <c r="AV655" i="1"/>
  <c r="AX653" i="1"/>
  <c r="AZ651" i="1"/>
  <c r="AW650" i="1"/>
  <c r="AY648" i="1"/>
  <c r="AV647" i="1"/>
  <c r="AX645" i="1"/>
  <c r="AZ643" i="1"/>
  <c r="AW642" i="1"/>
  <c r="AY640" i="1"/>
  <c r="AV639" i="1"/>
  <c r="AX637" i="1"/>
  <c r="AZ635" i="1"/>
  <c r="AW634" i="1"/>
  <c r="AY632" i="1"/>
  <c r="AV631" i="1"/>
  <c r="AX629" i="1"/>
  <c r="AZ627" i="1"/>
  <c r="AW626" i="1"/>
  <c r="AY624" i="1"/>
  <c r="AV623" i="1"/>
  <c r="AX621" i="1"/>
  <c r="AZ619" i="1"/>
  <c r="AW618" i="1"/>
  <c r="AY616" i="1"/>
  <c r="AV615" i="1"/>
  <c r="AX613" i="1"/>
  <c r="AZ611" i="1"/>
  <c r="AW610" i="1"/>
  <c r="AY608" i="1"/>
  <c r="AV607" i="1"/>
  <c r="AX605" i="1"/>
  <c r="AZ603" i="1"/>
  <c r="AW602" i="1"/>
  <c r="AY600" i="1"/>
  <c r="AV599" i="1"/>
  <c r="AX597" i="1"/>
  <c r="AZ595" i="1"/>
  <c r="AW594" i="1"/>
  <c r="AY592" i="1"/>
  <c r="AV591" i="1"/>
  <c r="AX589" i="1"/>
  <c r="AZ587" i="1"/>
  <c r="AW586" i="1"/>
  <c r="AY584" i="1"/>
  <c r="AV583" i="1"/>
  <c r="AX581" i="1"/>
  <c r="AZ579" i="1"/>
  <c r="AW578" i="1"/>
  <c r="AY576" i="1"/>
  <c r="AV575" i="1"/>
  <c r="AX573" i="1"/>
  <c r="AZ571" i="1"/>
  <c r="AW570" i="1"/>
  <c r="AY568" i="1"/>
  <c r="AV567" i="1"/>
  <c r="AX565" i="1"/>
  <c r="AZ563" i="1"/>
  <c r="AW562" i="1"/>
  <c r="AY560" i="1"/>
  <c r="AV559" i="1"/>
  <c r="AX557" i="1"/>
  <c r="AZ555" i="1"/>
  <c r="AW554" i="1"/>
  <c r="AY552" i="1"/>
  <c r="AV551" i="1"/>
  <c r="AX549" i="1"/>
  <c r="AZ547" i="1"/>
  <c r="AW546" i="1"/>
  <c r="AY544" i="1"/>
  <c r="AV543" i="1"/>
  <c r="AX541" i="1"/>
  <c r="AZ539" i="1"/>
  <c r="AW538" i="1"/>
  <c r="AY536" i="1"/>
  <c r="AV535" i="1"/>
  <c r="AX533" i="1"/>
  <c r="AZ531" i="1"/>
  <c r="AW530" i="1"/>
  <c r="AY528" i="1"/>
  <c r="AV527" i="1"/>
  <c r="AX525" i="1"/>
  <c r="AZ523" i="1"/>
  <c r="AW522" i="1"/>
  <c r="AY520" i="1"/>
  <c r="AV519" i="1"/>
  <c r="AX517" i="1"/>
  <c r="AZ515" i="1"/>
  <c r="AW514" i="1"/>
  <c r="AY512" i="1"/>
  <c r="AV511" i="1"/>
  <c r="AX509" i="1"/>
  <c r="AZ507" i="1"/>
  <c r="AW506" i="1"/>
  <c r="AY504" i="1"/>
  <c r="AV503" i="1"/>
  <c r="AX501" i="1"/>
  <c r="AZ499" i="1"/>
  <c r="AW498" i="1"/>
  <c r="AY496" i="1"/>
  <c r="AV495" i="1"/>
  <c r="AX493" i="1"/>
  <c r="AZ491" i="1"/>
  <c r="AW490" i="1"/>
  <c r="AY488" i="1"/>
  <c r="AV487" i="1"/>
  <c r="AX485" i="1"/>
  <c r="AZ483" i="1"/>
  <c r="AW482" i="1"/>
  <c r="AY480" i="1"/>
  <c r="AV479" i="1"/>
  <c r="AX477" i="1"/>
  <c r="AZ475" i="1"/>
  <c r="AW474" i="1"/>
  <c r="AY472" i="1"/>
  <c r="AV471" i="1"/>
  <c r="AX469" i="1"/>
  <c r="AZ467" i="1"/>
  <c r="AW466" i="1"/>
  <c r="AY464" i="1"/>
  <c r="AV463" i="1"/>
  <c r="AX461" i="1"/>
  <c r="AZ459" i="1"/>
  <c r="AW458" i="1"/>
  <c r="AY456" i="1"/>
  <c r="AV455" i="1"/>
  <c r="AX453" i="1"/>
  <c r="AZ451" i="1"/>
  <c r="AW450" i="1"/>
  <c r="AY448" i="1"/>
  <c r="AV447" i="1"/>
  <c r="AX445" i="1"/>
  <c r="AZ443" i="1"/>
  <c r="AW442" i="1"/>
  <c r="AY440" i="1"/>
  <c r="AV439" i="1"/>
  <c r="AX437" i="1"/>
  <c r="AZ435" i="1"/>
  <c r="AW434" i="1"/>
  <c r="AY432" i="1"/>
  <c r="AV431" i="1"/>
  <c r="AX429" i="1"/>
  <c r="AZ427" i="1"/>
  <c r="BN427" i="1" s="1"/>
  <c r="AW426" i="1"/>
  <c r="AY424" i="1"/>
  <c r="AV423" i="1"/>
  <c r="AX421" i="1"/>
  <c r="AZ419" i="1"/>
  <c r="AW418" i="1"/>
  <c r="AY416" i="1"/>
  <c r="AV415" i="1"/>
  <c r="AX413" i="1"/>
  <c r="AZ411" i="1"/>
  <c r="AW410" i="1"/>
  <c r="AY408" i="1"/>
  <c r="AV407" i="1"/>
  <c r="AX405" i="1"/>
  <c r="AZ403" i="1"/>
  <c r="AW402" i="1"/>
  <c r="AY400" i="1"/>
  <c r="AV399" i="1"/>
  <c r="AX397" i="1"/>
  <c r="AZ395" i="1"/>
  <c r="AW394" i="1"/>
  <c r="AY392" i="1"/>
  <c r="AV391" i="1"/>
  <c r="AX389" i="1"/>
  <c r="AZ387" i="1"/>
  <c r="AW386" i="1"/>
  <c r="AY384" i="1"/>
  <c r="AV383" i="1"/>
  <c r="AX381" i="1"/>
  <c r="AZ379" i="1"/>
  <c r="AW378" i="1"/>
  <c r="AY376" i="1"/>
  <c r="AV375" i="1"/>
  <c r="AX373" i="1"/>
  <c r="AZ371" i="1"/>
  <c r="AW370" i="1"/>
  <c r="AY368" i="1"/>
  <c r="AV367" i="1"/>
  <c r="AX365" i="1"/>
  <c r="AZ363" i="1"/>
  <c r="AW362" i="1"/>
  <c r="AY360" i="1"/>
  <c r="AV359" i="1"/>
  <c r="AX357" i="1"/>
  <c r="AZ355" i="1"/>
  <c r="AW354" i="1"/>
  <c r="AY352" i="1"/>
  <c r="AV351" i="1"/>
  <c r="AX349" i="1"/>
  <c r="AZ347" i="1"/>
  <c r="AW346" i="1"/>
  <c r="AY344" i="1"/>
  <c r="AV343" i="1"/>
  <c r="AX341" i="1"/>
  <c r="AZ339" i="1"/>
  <c r="AW338" i="1"/>
  <c r="AY336" i="1"/>
  <c r="AV335" i="1"/>
  <c r="AX333" i="1"/>
  <c r="AZ331" i="1"/>
  <c r="AW330" i="1"/>
  <c r="AY328" i="1"/>
  <c r="AV327" i="1"/>
  <c r="AX325" i="1"/>
  <c r="AZ323" i="1"/>
  <c r="AW322" i="1"/>
  <c r="AY320" i="1"/>
  <c r="AV319" i="1"/>
  <c r="AX317" i="1"/>
  <c r="AZ315" i="1"/>
  <c r="AW314" i="1"/>
  <c r="AY312" i="1"/>
  <c r="AV311" i="1"/>
  <c r="AX309" i="1"/>
  <c r="AZ307" i="1"/>
  <c r="AW306" i="1"/>
  <c r="AY304" i="1"/>
  <c r="AV303" i="1"/>
  <c r="AX301" i="1"/>
  <c r="AZ299" i="1"/>
  <c r="AW298" i="1"/>
  <c r="AY296" i="1"/>
  <c r="AV295" i="1"/>
  <c r="AX293" i="1"/>
  <c r="AZ291" i="1"/>
  <c r="AW290" i="1"/>
  <c r="AY288" i="1"/>
  <c r="AV287" i="1"/>
  <c r="AX285" i="1"/>
  <c r="AZ283" i="1"/>
  <c r="AW282" i="1"/>
  <c r="AY280" i="1"/>
  <c r="AV279" i="1"/>
  <c r="AX277" i="1"/>
  <c r="AZ275" i="1"/>
  <c r="AW274" i="1"/>
  <c r="AY272" i="1"/>
  <c r="AV271" i="1"/>
  <c r="AX269" i="1"/>
  <c r="AZ267" i="1"/>
  <c r="AW266" i="1"/>
  <c r="AY264" i="1"/>
  <c r="AV263" i="1"/>
  <c r="AX261" i="1"/>
  <c r="AZ259" i="1"/>
  <c r="AW258" i="1"/>
  <c r="AY256" i="1"/>
  <c r="AV255" i="1"/>
  <c r="AX253" i="1"/>
  <c r="AZ251" i="1"/>
  <c r="AW250" i="1"/>
  <c r="AY248" i="1"/>
  <c r="AV247" i="1"/>
  <c r="AX245" i="1"/>
  <c r="AZ243" i="1"/>
  <c r="AW242" i="1"/>
  <c r="AY240" i="1"/>
  <c r="AV239" i="1"/>
  <c r="AX237" i="1"/>
  <c r="AZ235" i="1"/>
  <c r="AW234" i="1"/>
  <c r="AY232" i="1"/>
  <c r="AV231" i="1"/>
  <c r="AX229" i="1"/>
  <c r="AZ227" i="1"/>
  <c r="AW226" i="1"/>
  <c r="AY224" i="1"/>
  <c r="AV223" i="1"/>
  <c r="AX221" i="1"/>
  <c r="AZ219" i="1"/>
  <c r="AW218" i="1"/>
  <c r="AY216" i="1"/>
  <c r="AV215" i="1"/>
  <c r="AX213" i="1"/>
  <c r="AZ211" i="1"/>
  <c r="AW210" i="1"/>
  <c r="AY208" i="1"/>
  <c r="AV207" i="1"/>
  <c r="AX205" i="1"/>
  <c r="AZ203" i="1"/>
  <c r="AW202" i="1"/>
  <c r="AY200" i="1"/>
  <c r="AV199" i="1"/>
  <c r="AX197" i="1"/>
  <c r="AZ195" i="1"/>
  <c r="AW194" i="1"/>
  <c r="AY192" i="1"/>
  <c r="AV191" i="1"/>
  <c r="AX189" i="1"/>
  <c r="AZ187" i="1"/>
  <c r="AW186" i="1"/>
  <c r="AY184" i="1"/>
  <c r="AV183" i="1"/>
  <c r="AX181" i="1"/>
  <c r="AZ179" i="1"/>
  <c r="AW178" i="1"/>
  <c r="AY176" i="1"/>
  <c r="AV175" i="1"/>
  <c r="AX173" i="1"/>
  <c r="AZ171" i="1"/>
  <c r="AW170" i="1"/>
  <c r="AY168" i="1"/>
  <c r="AV167" i="1"/>
  <c r="AX165" i="1"/>
  <c r="AZ163" i="1"/>
  <c r="AW162" i="1"/>
  <c r="AY160" i="1"/>
  <c r="AV159" i="1"/>
  <c r="AX157" i="1"/>
  <c r="AZ155" i="1"/>
  <c r="AW154" i="1"/>
  <c r="AY152" i="1"/>
  <c r="AV151" i="1"/>
  <c r="AX149" i="1"/>
  <c r="AZ147" i="1"/>
  <c r="AW146" i="1"/>
  <c r="AY144" i="1"/>
  <c r="AV143" i="1"/>
  <c r="AX141" i="1"/>
  <c r="AZ139" i="1"/>
  <c r="AW138" i="1"/>
  <c r="AY136" i="1"/>
  <c r="AV135" i="1"/>
  <c r="AX133" i="1"/>
  <c r="AZ131" i="1"/>
  <c r="AW130" i="1"/>
  <c r="AY128" i="1"/>
  <c r="AV127" i="1"/>
  <c r="AX125" i="1"/>
  <c r="AZ123" i="1"/>
  <c r="AW122" i="1"/>
  <c r="AY120" i="1"/>
  <c r="AV119" i="1"/>
  <c r="AX117" i="1"/>
  <c r="AZ115" i="1"/>
  <c r="AW114" i="1"/>
  <c r="AY112" i="1"/>
  <c r="AV111" i="1"/>
  <c r="AX109" i="1"/>
  <c r="AZ107" i="1"/>
  <c r="AW106" i="1"/>
  <c r="AY104" i="1"/>
  <c r="AV103" i="1"/>
  <c r="AX101" i="1"/>
  <c r="AZ99" i="1"/>
  <c r="AW98" i="1"/>
  <c r="AY96" i="1"/>
  <c r="AV95" i="1"/>
  <c r="AX93" i="1"/>
  <c r="AZ91" i="1"/>
  <c r="AW90" i="1"/>
  <c r="AY88" i="1"/>
  <c r="AV87" i="1"/>
  <c r="AX85" i="1"/>
  <c r="AZ83" i="1"/>
  <c r="AW82" i="1"/>
  <c r="AY80" i="1"/>
  <c r="AV79" i="1"/>
  <c r="AX77" i="1"/>
  <c r="AZ75" i="1"/>
  <c r="AW74" i="1"/>
  <c r="AY72" i="1"/>
  <c r="AV71" i="1"/>
  <c r="AX69" i="1"/>
  <c r="AZ67" i="1"/>
  <c r="AW66" i="1"/>
  <c r="AY64" i="1"/>
  <c r="AV63" i="1"/>
  <c r="AZ561" i="1"/>
  <c r="AW560" i="1"/>
  <c r="AY558" i="1"/>
  <c r="AV557" i="1"/>
  <c r="AX555" i="1"/>
  <c r="AZ553" i="1"/>
  <c r="AW552" i="1"/>
  <c r="AY550" i="1"/>
  <c r="AV549" i="1"/>
  <c r="AX547" i="1"/>
  <c r="AZ545" i="1"/>
  <c r="AW544" i="1"/>
  <c r="AY542" i="1"/>
  <c r="AV541" i="1"/>
  <c r="AX539" i="1"/>
  <c r="AZ537" i="1"/>
  <c r="AW536" i="1"/>
  <c r="AY534" i="1"/>
  <c r="AV533" i="1"/>
  <c r="AX531" i="1"/>
  <c r="AZ529" i="1"/>
  <c r="AW528" i="1"/>
  <c r="AY526" i="1"/>
  <c r="AV525" i="1"/>
  <c r="AX523" i="1"/>
  <c r="AZ521" i="1"/>
  <c r="AW520" i="1"/>
  <c r="AY518" i="1"/>
  <c r="AV517" i="1"/>
  <c r="AX515" i="1"/>
  <c r="AZ513" i="1"/>
  <c r="AW512" i="1"/>
  <c r="AY510" i="1"/>
  <c r="AV509" i="1"/>
  <c r="AX507" i="1"/>
  <c r="AZ505" i="1"/>
  <c r="AW504" i="1"/>
  <c r="AY502" i="1"/>
  <c r="AV501" i="1"/>
  <c r="AX499" i="1"/>
  <c r="AZ497" i="1"/>
  <c r="AW496" i="1"/>
  <c r="AY494" i="1"/>
  <c r="AV493" i="1"/>
  <c r="AX491" i="1"/>
  <c r="AZ489" i="1"/>
  <c r="AW488" i="1"/>
  <c r="AY486" i="1"/>
  <c r="AV485" i="1"/>
  <c r="AX483" i="1"/>
  <c r="AZ481" i="1"/>
  <c r="AW480" i="1"/>
  <c r="AY478" i="1"/>
  <c r="AV477" i="1"/>
  <c r="AX475" i="1"/>
  <c r="AZ473" i="1"/>
  <c r="AW472" i="1"/>
  <c r="AY470" i="1"/>
  <c r="AV469" i="1"/>
  <c r="AX467" i="1"/>
  <c r="AZ465" i="1"/>
  <c r="AW464" i="1"/>
  <c r="AY462" i="1"/>
  <c r="AV461" i="1"/>
  <c r="AX459" i="1"/>
  <c r="AZ457" i="1"/>
  <c r="AW456" i="1"/>
  <c r="AY454" i="1"/>
  <c r="AV453" i="1"/>
  <c r="AX451" i="1"/>
  <c r="AZ449" i="1"/>
  <c r="AW448" i="1"/>
  <c r="AY446" i="1"/>
  <c r="AV445" i="1"/>
  <c r="AX443" i="1"/>
  <c r="AZ441" i="1"/>
  <c r="AW440" i="1"/>
  <c r="AY438" i="1"/>
  <c r="AV437" i="1"/>
  <c r="AX435" i="1"/>
  <c r="AZ433" i="1"/>
  <c r="AW432" i="1"/>
  <c r="AY430" i="1"/>
  <c r="AV429" i="1"/>
  <c r="AX427" i="1"/>
  <c r="AZ425" i="1"/>
  <c r="AW424" i="1"/>
  <c r="AY422" i="1"/>
  <c r="AV421" i="1"/>
  <c r="AX419" i="1"/>
  <c r="AZ417" i="1"/>
  <c r="AW416" i="1"/>
  <c r="AY414" i="1"/>
  <c r="AV413" i="1"/>
  <c r="AX411" i="1"/>
  <c r="AZ409" i="1"/>
  <c r="AW408" i="1"/>
  <c r="AY406" i="1"/>
  <c r="AV405" i="1"/>
  <c r="AX403" i="1"/>
  <c r="AZ401" i="1"/>
  <c r="AW400" i="1"/>
  <c r="AY398" i="1"/>
  <c r="AV397" i="1"/>
  <c r="AX395" i="1"/>
  <c r="AZ393" i="1"/>
  <c r="AW392" i="1"/>
  <c r="AY390" i="1"/>
  <c r="AV389" i="1"/>
  <c r="AX387" i="1"/>
  <c r="AZ385" i="1"/>
  <c r="AW384" i="1"/>
  <c r="AY382" i="1"/>
  <c r="AV381" i="1"/>
  <c r="AX379" i="1"/>
  <c r="AZ377" i="1"/>
  <c r="AW376" i="1"/>
  <c r="AY374" i="1"/>
  <c r="AV373" i="1"/>
  <c r="AX371" i="1"/>
  <c r="AZ369" i="1"/>
  <c r="AW368" i="1"/>
  <c r="AY366" i="1"/>
  <c r="AV365" i="1"/>
  <c r="AX363" i="1"/>
  <c r="AZ361" i="1"/>
  <c r="AW360" i="1"/>
  <c r="AY358" i="1"/>
  <c r="AV357" i="1"/>
  <c r="AX355" i="1"/>
  <c r="AZ353" i="1"/>
  <c r="AW352" i="1"/>
  <c r="AY350" i="1"/>
  <c r="AV349" i="1"/>
  <c r="AX347" i="1"/>
  <c r="AZ345" i="1"/>
  <c r="AW344" i="1"/>
  <c r="AY342" i="1"/>
  <c r="AV341" i="1"/>
  <c r="AX339" i="1"/>
  <c r="AZ337" i="1"/>
  <c r="AW336" i="1"/>
  <c r="AY334" i="1"/>
  <c r="AV333" i="1"/>
  <c r="AX331" i="1"/>
  <c r="AZ329" i="1"/>
  <c r="AW328" i="1"/>
  <c r="AY326" i="1"/>
  <c r="AV325" i="1"/>
  <c r="AX323" i="1"/>
  <c r="AZ321" i="1"/>
  <c r="AW320" i="1"/>
  <c r="AY318" i="1"/>
  <c r="AV317" i="1"/>
  <c r="AX315" i="1"/>
  <c r="AZ313" i="1"/>
  <c r="AW312" i="1"/>
  <c r="AY310" i="1"/>
  <c r="AV309" i="1"/>
  <c r="AX307" i="1"/>
  <c r="AZ305" i="1"/>
  <c r="AW304" i="1"/>
  <c r="AY302" i="1"/>
  <c r="AV301" i="1"/>
  <c r="AX299" i="1"/>
  <c r="AZ297" i="1"/>
  <c r="AW296" i="1"/>
  <c r="AY294" i="1"/>
  <c r="AV293" i="1"/>
  <c r="AX291" i="1"/>
  <c r="AZ289" i="1"/>
  <c r="AW288" i="1"/>
  <c r="AY286" i="1"/>
  <c r="AV285" i="1"/>
  <c r="AX283" i="1"/>
  <c r="AZ281" i="1"/>
  <c r="AW280" i="1"/>
  <c r="AY278" i="1"/>
  <c r="AV277" i="1"/>
  <c r="AX275" i="1"/>
  <c r="AZ273" i="1"/>
  <c r="AW272" i="1"/>
  <c r="AY270" i="1"/>
  <c r="AV269" i="1"/>
  <c r="AH269" i="1"/>
  <c r="AX267" i="1"/>
  <c r="AZ265" i="1"/>
  <c r="AW264" i="1"/>
  <c r="AY262" i="1"/>
  <c r="AV261" i="1"/>
  <c r="AX259" i="1"/>
  <c r="AZ257" i="1"/>
  <c r="AW256" i="1"/>
  <c r="AY254" i="1"/>
  <c r="AV253" i="1"/>
  <c r="AX251" i="1"/>
  <c r="AZ249" i="1"/>
  <c r="AW248" i="1"/>
  <c r="AY246" i="1"/>
  <c r="AV245" i="1"/>
  <c r="AX243" i="1"/>
  <c r="AZ241" i="1"/>
  <c r="AW240" i="1"/>
  <c r="AY238" i="1"/>
  <c r="AV237" i="1"/>
  <c r="BJ237" i="1" s="1"/>
  <c r="AX235" i="1"/>
  <c r="AZ233" i="1"/>
  <c r="AW232" i="1"/>
  <c r="AY230" i="1"/>
  <c r="AV229" i="1"/>
  <c r="AX227" i="1"/>
  <c r="AZ225" i="1"/>
  <c r="AW224" i="1"/>
  <c r="AY222" i="1"/>
  <c r="AV221" i="1"/>
  <c r="AX219" i="1"/>
  <c r="AZ217" i="1"/>
  <c r="AW216" i="1"/>
  <c r="AY214" i="1"/>
  <c r="AV213" i="1"/>
  <c r="AX211" i="1"/>
  <c r="AZ209" i="1"/>
  <c r="AW208" i="1"/>
  <c r="AY206" i="1"/>
  <c r="AV205" i="1"/>
  <c r="AX203" i="1"/>
  <c r="AZ201" i="1"/>
  <c r="AW200" i="1"/>
  <c r="AY198" i="1"/>
  <c r="AV197" i="1"/>
  <c r="AX195" i="1"/>
  <c r="AZ193" i="1"/>
  <c r="AW192" i="1"/>
  <c r="AY190" i="1"/>
  <c r="AV189" i="1"/>
  <c r="AX187" i="1"/>
  <c r="AZ185" i="1"/>
  <c r="AW184" i="1"/>
  <c r="AY182" i="1"/>
  <c r="AV181" i="1"/>
  <c r="AX179" i="1"/>
  <c r="AZ177" i="1"/>
  <c r="AW176" i="1"/>
  <c r="AY174" i="1"/>
  <c r="AV173" i="1"/>
  <c r="AX171" i="1"/>
  <c r="AZ169" i="1"/>
  <c r="AW168" i="1"/>
  <c r="AY166" i="1"/>
  <c r="AV165" i="1"/>
  <c r="AX163" i="1"/>
  <c r="AZ161" i="1"/>
  <c r="AW160" i="1"/>
  <c r="AY158" i="1"/>
  <c r="AV157" i="1"/>
  <c r="AX155" i="1"/>
  <c r="AZ153" i="1"/>
  <c r="AW152" i="1"/>
  <c r="AY150" i="1"/>
  <c r="AV149" i="1"/>
  <c r="AX147" i="1"/>
  <c r="AZ145" i="1"/>
  <c r="AW144" i="1"/>
  <c r="AY142" i="1"/>
  <c r="AV141" i="1"/>
  <c r="BJ141" i="1" s="1"/>
  <c r="AX139" i="1"/>
  <c r="AZ137" i="1"/>
  <c r="AW136" i="1"/>
  <c r="AY134" i="1"/>
  <c r="AV133" i="1"/>
  <c r="AX131" i="1"/>
  <c r="AZ129" i="1"/>
  <c r="AW128" i="1"/>
  <c r="AY126" i="1"/>
  <c r="AV125" i="1"/>
  <c r="AX123" i="1"/>
  <c r="AZ121" i="1"/>
  <c r="AW120" i="1"/>
  <c r="AY118" i="1"/>
  <c r="AV117" i="1"/>
  <c r="AX115" i="1"/>
  <c r="AZ113" i="1"/>
  <c r="AW112" i="1"/>
  <c r="AY110" i="1"/>
  <c r="AV109" i="1"/>
  <c r="AX107" i="1"/>
  <c r="AZ105" i="1"/>
  <c r="AW104" i="1"/>
  <c r="AY102" i="1"/>
  <c r="AV101" i="1"/>
  <c r="AX99" i="1"/>
  <c r="AZ97" i="1"/>
  <c r="AW96" i="1"/>
  <c r="AY94" i="1"/>
  <c r="AV93" i="1"/>
  <c r="AX91" i="1"/>
  <c r="AZ89" i="1"/>
  <c r="AW88" i="1"/>
  <c r="AY86" i="1"/>
  <c r="AV85" i="1"/>
  <c r="AX83" i="1"/>
  <c r="AZ81" i="1"/>
  <c r="AW80" i="1"/>
  <c r="AY78" i="1"/>
  <c r="AV77" i="1"/>
  <c r="AX75" i="1"/>
  <c r="AZ73" i="1"/>
  <c r="AW72" i="1"/>
  <c r="AY70" i="1"/>
  <c r="AV69" i="1"/>
  <c r="AX67" i="1"/>
  <c r="AZ65" i="1"/>
  <c r="AW64" i="1"/>
  <c r="AH205" i="1"/>
  <c r="AU585" i="1"/>
  <c r="AU561" i="1"/>
  <c r="AU529" i="1"/>
  <c r="AU497" i="1"/>
  <c r="AU457" i="1"/>
  <c r="AU425" i="1"/>
  <c r="AU401" i="1"/>
  <c r="AU361" i="1"/>
  <c r="AU321" i="1"/>
  <c r="AU313" i="1"/>
  <c r="AU257" i="1"/>
  <c r="BI257" i="1" s="1"/>
  <c r="AU217" i="1"/>
  <c r="AU177" i="1"/>
  <c r="AU145" i="1"/>
  <c r="AU113" i="1"/>
  <c r="AU81" i="1"/>
  <c r="AY1427" i="1"/>
  <c r="AW1421" i="1"/>
  <c r="AX1416" i="1"/>
  <c r="BL1416" i="1" s="1"/>
  <c r="AV1410" i="1"/>
  <c r="AY1403" i="1"/>
  <c r="AW1397" i="1"/>
  <c r="AZ1390" i="1"/>
  <c r="AZ1382" i="1"/>
  <c r="AZ1374" i="1"/>
  <c r="AV1370" i="1"/>
  <c r="AY1363" i="1"/>
  <c r="BM1363" i="1" s="1"/>
  <c r="AY1355" i="1"/>
  <c r="AW1349" i="1"/>
  <c r="AZ1342" i="1"/>
  <c r="AX1336" i="1"/>
  <c r="AY1331" i="1"/>
  <c r="AW1325" i="1"/>
  <c r="AZ1318" i="1"/>
  <c r="AZ1310" i="1"/>
  <c r="AX1304" i="1"/>
  <c r="AV1298" i="1"/>
  <c r="AV1290" i="1"/>
  <c r="AY1283" i="1"/>
  <c r="AW1277" i="1"/>
  <c r="AX1272" i="1"/>
  <c r="AV1266" i="1"/>
  <c r="AW1261" i="1"/>
  <c r="BK1261" i="1" s="1"/>
  <c r="AX1256" i="1"/>
  <c r="AV1250" i="1"/>
  <c r="AV1242" i="1"/>
  <c r="AY1235" i="1"/>
  <c r="AY1227" i="1"/>
  <c r="AW1221" i="1"/>
  <c r="AZ1214" i="1"/>
  <c r="AV1210" i="1"/>
  <c r="AY1203" i="1"/>
  <c r="AW1197" i="1"/>
  <c r="AZ1190" i="1"/>
  <c r="AY1187" i="1"/>
  <c r="AW1181" i="1"/>
  <c r="AZ1174" i="1"/>
  <c r="AX1168" i="1"/>
  <c r="AX1160" i="1"/>
  <c r="BL1160" i="1" s="1"/>
  <c r="AZ1150" i="1"/>
  <c r="AX1144" i="1"/>
  <c r="AV1138" i="1"/>
  <c r="AY1131" i="1"/>
  <c r="AW1125" i="1"/>
  <c r="AW1117" i="1"/>
  <c r="AZ1110" i="1"/>
  <c r="AZ1102" i="1"/>
  <c r="AX1096" i="1"/>
  <c r="AV1090" i="1"/>
  <c r="AY1083" i="1"/>
  <c r="AW1077" i="1"/>
  <c r="AZ1070" i="1"/>
  <c r="AZ1062" i="1"/>
  <c r="AX1056" i="1"/>
  <c r="AV1050" i="1"/>
  <c r="BJ1050" i="1" s="1"/>
  <c r="AY1043" i="1"/>
  <c r="AY1035" i="1"/>
  <c r="AW1029" i="1"/>
  <c r="AZ1022" i="1"/>
  <c r="AZ1014" i="1"/>
  <c r="AX1008" i="1"/>
  <c r="AX1000" i="1"/>
  <c r="AX992" i="1"/>
  <c r="BL992" i="1" s="1"/>
  <c r="AV986" i="1"/>
  <c r="AY979" i="1"/>
  <c r="AY971" i="1"/>
  <c r="AW965" i="1"/>
  <c r="AZ958" i="1"/>
  <c r="AX952" i="1"/>
  <c r="AV946" i="1"/>
  <c r="AY939" i="1"/>
  <c r="AW933" i="1"/>
  <c r="AW925" i="1"/>
  <c r="AW917" i="1"/>
  <c r="AV874" i="1"/>
  <c r="AW725" i="1"/>
  <c r="AX720" i="1"/>
  <c r="AV714" i="1"/>
  <c r="AY707" i="1"/>
  <c r="AW701" i="1"/>
  <c r="AZ694" i="1"/>
  <c r="AX688" i="1"/>
  <c r="AV682" i="1"/>
  <c r="AY675" i="1"/>
  <c r="AW669" i="1"/>
  <c r="AZ662" i="1"/>
  <c r="BN662" i="1" s="1"/>
  <c r="AX656" i="1"/>
  <c r="AX648" i="1"/>
  <c r="AX640" i="1"/>
  <c r="AV634" i="1"/>
  <c r="AY627" i="1"/>
  <c r="AY619" i="1"/>
  <c r="AW613" i="1"/>
  <c r="AZ606" i="1"/>
  <c r="AZ598" i="1"/>
  <c r="AX592" i="1"/>
  <c r="AV586" i="1"/>
  <c r="AV578" i="1"/>
  <c r="AY571" i="1"/>
  <c r="AY563" i="1"/>
  <c r="AW557" i="1"/>
  <c r="AW549" i="1"/>
  <c r="BK549" i="1" s="1"/>
  <c r="AY539" i="1"/>
  <c r="AV530" i="1"/>
  <c r="AY491" i="1"/>
  <c r="AR1399" i="1"/>
  <c r="AR1367" i="1"/>
  <c r="AR1335" i="1"/>
  <c r="AR1303" i="1"/>
  <c r="AR1263" i="1"/>
  <c r="BF1263" i="1" s="1"/>
  <c r="AR1231" i="1"/>
  <c r="AR1191" i="1"/>
  <c r="AR1167" i="1"/>
  <c r="AR1135" i="1"/>
  <c r="AR1095" i="1"/>
  <c r="AR1063" i="1"/>
  <c r="AR1031" i="1"/>
  <c r="AR999" i="1"/>
  <c r="BF999" i="1" s="1"/>
  <c r="AR967" i="1"/>
  <c r="AR935" i="1"/>
  <c r="AR903" i="1"/>
  <c r="AR871" i="1"/>
  <c r="AR831" i="1"/>
  <c r="AR799" i="1"/>
  <c r="AR759" i="1"/>
  <c r="AR727" i="1"/>
  <c r="BF727" i="1" s="1"/>
  <c r="AR695" i="1"/>
  <c r="AR663" i="1"/>
  <c r="AR639" i="1"/>
  <c r="AR623" i="1"/>
  <c r="AR583" i="1"/>
  <c r="AR551" i="1"/>
  <c r="AR519" i="1"/>
  <c r="AR495" i="1"/>
  <c r="AR463" i="1"/>
  <c r="AR431" i="1"/>
  <c r="AR399" i="1"/>
  <c r="AR351" i="1"/>
  <c r="AR319" i="1"/>
  <c r="AR287" i="1"/>
  <c r="AR255" i="1"/>
  <c r="AR231" i="1"/>
  <c r="AR191" i="1"/>
  <c r="AR151" i="1"/>
  <c r="AR119" i="1"/>
  <c r="AR87" i="1"/>
  <c r="AU1408" i="1"/>
  <c r="AU1384" i="1"/>
  <c r="AU1344" i="1"/>
  <c r="AU1312" i="1"/>
  <c r="AU1280" i="1"/>
  <c r="AU1248" i="1"/>
  <c r="AU1216" i="1"/>
  <c r="AU1184" i="1"/>
  <c r="AU1152" i="1"/>
  <c r="AU1120" i="1"/>
  <c r="AU1096" i="1"/>
  <c r="AU1072" i="1"/>
  <c r="BI1072" i="1" s="1"/>
  <c r="AU1032" i="1"/>
  <c r="AU1000" i="1"/>
  <c r="AU968" i="1"/>
  <c r="AU936" i="1"/>
  <c r="AU896" i="1"/>
  <c r="AU872" i="1"/>
  <c r="AU840" i="1"/>
  <c r="AU800" i="1"/>
  <c r="AU760" i="1"/>
  <c r="AU728" i="1"/>
  <c r="AU696" i="1"/>
  <c r="AU664" i="1"/>
  <c r="AU624" i="1"/>
  <c r="AU584" i="1"/>
  <c r="AU552" i="1"/>
  <c r="AU520" i="1"/>
  <c r="AU480" i="1"/>
  <c r="AU448" i="1"/>
  <c r="AU416" i="1"/>
  <c r="AU384" i="1"/>
  <c r="AU344" i="1"/>
  <c r="AU312" i="1"/>
  <c r="AU272" i="1"/>
  <c r="AU240" i="1"/>
  <c r="AU208" i="1"/>
  <c r="AU184" i="1"/>
  <c r="AU144" i="1"/>
  <c r="AU112" i="1"/>
  <c r="AU88" i="1"/>
  <c r="AX1427" i="1"/>
  <c r="AX1419" i="1"/>
  <c r="AY1414" i="1"/>
  <c r="AW1408" i="1"/>
  <c r="AZ1401" i="1"/>
  <c r="AV1397" i="1"/>
  <c r="AY1390" i="1"/>
  <c r="AY1382" i="1"/>
  <c r="AW1376" i="1"/>
  <c r="AX1371" i="1"/>
  <c r="AV1365" i="1"/>
  <c r="AW1360" i="1"/>
  <c r="AZ1353" i="1"/>
  <c r="AV1349" i="1"/>
  <c r="AW1344" i="1"/>
  <c r="AW1336" i="1"/>
  <c r="AZ1329" i="1"/>
  <c r="AX1323" i="1"/>
  <c r="AV1317" i="1"/>
  <c r="AZ1313" i="1"/>
  <c r="AX1307" i="1"/>
  <c r="AV1301" i="1"/>
  <c r="AW1296" i="1"/>
  <c r="AZ1289" i="1"/>
  <c r="AX1283" i="1"/>
  <c r="AV1277" i="1"/>
  <c r="AY1270" i="1"/>
  <c r="AX1267" i="1"/>
  <c r="AV1261" i="1"/>
  <c r="AV1253" i="1"/>
  <c r="AY1246" i="1"/>
  <c r="AY1238" i="1"/>
  <c r="AW1232" i="1"/>
  <c r="AZ1225" i="1"/>
  <c r="AZ1217" i="1"/>
  <c r="AX1211" i="1"/>
  <c r="AY1206" i="1"/>
  <c r="AZ1201" i="1"/>
  <c r="AX1195" i="1"/>
  <c r="AV1189" i="1"/>
  <c r="AV1181" i="1"/>
  <c r="AY1174" i="1"/>
  <c r="AW1168" i="1"/>
  <c r="AZ1161" i="1"/>
  <c r="AX1155" i="1"/>
  <c r="AW1152" i="1"/>
  <c r="AZ1145" i="1"/>
  <c r="AZ1137" i="1"/>
  <c r="AZ1129" i="1"/>
  <c r="AX1123" i="1"/>
  <c r="AV1117" i="1"/>
  <c r="AY1110" i="1"/>
  <c r="AY1102" i="1"/>
  <c r="AW1096" i="1"/>
  <c r="AZ1089" i="1"/>
  <c r="AV1085" i="1"/>
  <c r="AY1078" i="1"/>
  <c r="AW1072" i="1"/>
  <c r="AW1064" i="1"/>
  <c r="AX1059" i="1"/>
  <c r="AX1051" i="1"/>
  <c r="AV1045" i="1"/>
  <c r="AW1040" i="1"/>
  <c r="AZ1033" i="1"/>
  <c r="AX1027" i="1"/>
  <c r="AX1019" i="1"/>
  <c r="AV1013" i="1"/>
  <c r="AZ1009" i="1"/>
  <c r="AX1003" i="1"/>
  <c r="AV997" i="1"/>
  <c r="AZ993" i="1"/>
  <c r="AX987" i="1"/>
  <c r="AV981" i="1"/>
  <c r="AY974" i="1"/>
  <c r="AW968" i="1"/>
  <c r="AZ961" i="1"/>
  <c r="AX955" i="1"/>
  <c r="AV949" i="1"/>
  <c r="AY942" i="1"/>
  <c r="AW936" i="1"/>
  <c r="AX931" i="1"/>
  <c r="AY926" i="1"/>
  <c r="AW920" i="1"/>
  <c r="AW912" i="1"/>
  <c r="AZ905" i="1"/>
  <c r="AZ897" i="1"/>
  <c r="AX891" i="1"/>
  <c r="AX883" i="1"/>
  <c r="AY878" i="1"/>
  <c r="AW872" i="1"/>
  <c r="AZ865" i="1"/>
  <c r="AZ857" i="1"/>
  <c r="AX851" i="1"/>
  <c r="AZ841" i="1"/>
  <c r="AZ833" i="1"/>
  <c r="AX827" i="1"/>
  <c r="AX819" i="1"/>
  <c r="AX811" i="1"/>
  <c r="AV805" i="1"/>
  <c r="AY798" i="1"/>
  <c r="AY790" i="1"/>
  <c r="AV781" i="1"/>
  <c r="AZ769" i="1"/>
  <c r="AW744" i="1"/>
  <c r="AX571" i="1"/>
  <c r="AR1390" i="1"/>
  <c r="AR1366" i="1"/>
  <c r="BF1366" i="1" s="1"/>
  <c r="AR1334" i="1"/>
  <c r="AR1302" i="1"/>
  <c r="AR1262" i="1"/>
  <c r="AR1222" i="1"/>
  <c r="AR1190" i="1"/>
  <c r="AR1150" i="1"/>
  <c r="AR1118" i="1"/>
  <c r="AR1078" i="1"/>
  <c r="AR1046" i="1"/>
  <c r="AR1022" i="1"/>
  <c r="AR990" i="1"/>
  <c r="AR966" i="1"/>
  <c r="AR926" i="1"/>
  <c r="AR894" i="1"/>
  <c r="AR862" i="1"/>
  <c r="AR822" i="1"/>
  <c r="AR790" i="1"/>
  <c r="AR758" i="1"/>
  <c r="AR718" i="1"/>
  <c r="AR678" i="1"/>
  <c r="AR646" i="1"/>
  <c r="AR614" i="1"/>
  <c r="AR574" i="1"/>
  <c r="AR542" i="1"/>
  <c r="BF542" i="1" s="1"/>
  <c r="AR494" i="1"/>
  <c r="AR462" i="1"/>
  <c r="AR422" i="1"/>
  <c r="AR390" i="1"/>
  <c r="AR350" i="1"/>
  <c r="AR318" i="1"/>
  <c r="AR278" i="1"/>
  <c r="AR246" i="1"/>
  <c r="AR214" i="1"/>
  <c r="AR182" i="1"/>
  <c r="AR142" i="1"/>
  <c r="AR110" i="1"/>
  <c r="AR78" i="1"/>
  <c r="AU1415" i="1"/>
  <c r="AU1383" i="1"/>
  <c r="AU1343" i="1"/>
  <c r="AU1319" i="1"/>
  <c r="AU1279" i="1"/>
  <c r="AU1247" i="1"/>
  <c r="AU1223" i="1"/>
  <c r="AU1183" i="1"/>
  <c r="AU1151" i="1"/>
  <c r="AU1127" i="1"/>
  <c r="AU1095" i="1"/>
  <c r="AU1063" i="1"/>
  <c r="AU1031" i="1"/>
  <c r="AU1007" i="1"/>
  <c r="AU975" i="1"/>
  <c r="AU935" i="1"/>
  <c r="AU903" i="1"/>
  <c r="AU871" i="1"/>
  <c r="AU839" i="1"/>
  <c r="AU807" i="1"/>
  <c r="AU775" i="1"/>
  <c r="AU743" i="1"/>
  <c r="AU703" i="1"/>
  <c r="AU663" i="1"/>
  <c r="AU631" i="1"/>
  <c r="AU607" i="1"/>
  <c r="AU575" i="1"/>
  <c r="AU543" i="1"/>
  <c r="AU511" i="1"/>
  <c r="AU495" i="1"/>
  <c r="AU463" i="1"/>
  <c r="AU423" i="1"/>
  <c r="AU391" i="1"/>
  <c r="AU359" i="1"/>
  <c r="AU327" i="1"/>
  <c r="AU303" i="1"/>
  <c r="AU263" i="1"/>
  <c r="AU223" i="1"/>
  <c r="AU191" i="1"/>
  <c r="AU167" i="1"/>
  <c r="AU135" i="1"/>
  <c r="AU103" i="1"/>
  <c r="AU63" i="1"/>
  <c r="AW1427" i="1"/>
  <c r="AZ1420" i="1"/>
  <c r="AX1414" i="1"/>
  <c r="AV1408" i="1"/>
  <c r="AV1400" i="1"/>
  <c r="AV1392" i="1"/>
  <c r="AW1387" i="1"/>
  <c r="AZ1380" i="1"/>
  <c r="AX1374" i="1"/>
  <c r="AV1368" i="1"/>
  <c r="AV1360" i="1"/>
  <c r="AY1353" i="1"/>
  <c r="AW1347" i="1"/>
  <c r="AX1342" i="1"/>
  <c r="AV1336" i="1"/>
  <c r="AV1328" i="1"/>
  <c r="AY1321" i="1"/>
  <c r="AW1315" i="1"/>
  <c r="AW1307" i="1"/>
  <c r="AZ1300" i="1"/>
  <c r="AX1294" i="1"/>
  <c r="AV1288" i="1"/>
  <c r="AZ1284" i="1"/>
  <c r="AZ1276" i="1"/>
  <c r="AX1270" i="1"/>
  <c r="AX1262" i="1"/>
  <c r="AX1254" i="1"/>
  <c r="AV1248" i="1"/>
  <c r="AW1243" i="1"/>
  <c r="AX1238" i="1"/>
  <c r="AV1232" i="1"/>
  <c r="AY1225" i="1"/>
  <c r="AY1217" i="1"/>
  <c r="AW1211" i="1"/>
  <c r="AZ1204" i="1"/>
  <c r="AV1200" i="1"/>
  <c r="AY1193" i="1"/>
  <c r="AW1187" i="1"/>
  <c r="AX1182" i="1"/>
  <c r="AV1176" i="1"/>
  <c r="BJ1176" i="1" s="1"/>
  <c r="AY1169" i="1"/>
  <c r="AY1161" i="1"/>
  <c r="AW1155" i="1"/>
  <c r="AZ1148" i="1"/>
  <c r="AZ1140" i="1"/>
  <c r="AX1134" i="1"/>
  <c r="AV1128" i="1"/>
  <c r="AV1120" i="1"/>
  <c r="AY1113" i="1"/>
  <c r="AW1107" i="1"/>
  <c r="AW1099" i="1"/>
  <c r="AZ1092" i="1"/>
  <c r="AZ1084" i="1"/>
  <c r="AX1078" i="1"/>
  <c r="AW1075" i="1"/>
  <c r="AZ1068" i="1"/>
  <c r="AX1062" i="1"/>
  <c r="AV1056" i="1"/>
  <c r="AV1048" i="1"/>
  <c r="AV1040" i="1"/>
  <c r="AW1035" i="1"/>
  <c r="AZ1028" i="1"/>
  <c r="AV1024" i="1"/>
  <c r="AY1017" i="1"/>
  <c r="AW1011" i="1"/>
  <c r="AX1006" i="1"/>
  <c r="AV1000" i="1"/>
  <c r="AY993" i="1"/>
  <c r="AW987" i="1"/>
  <c r="AZ980" i="1"/>
  <c r="AV976" i="1"/>
  <c r="AY969" i="1"/>
  <c r="AY961" i="1"/>
  <c r="AW955" i="1"/>
  <c r="AZ948" i="1"/>
  <c r="AX942" i="1"/>
  <c r="AV936" i="1"/>
  <c r="AY929" i="1"/>
  <c r="AW923" i="1"/>
  <c r="AX918" i="1"/>
  <c r="AV912" i="1"/>
  <c r="AV904" i="1"/>
  <c r="AY897" i="1"/>
  <c r="AW891" i="1"/>
  <c r="AX886" i="1"/>
  <c r="AX878" i="1"/>
  <c r="AV872" i="1"/>
  <c r="AY865" i="1"/>
  <c r="AW859" i="1"/>
  <c r="AZ852" i="1"/>
  <c r="AX846" i="1"/>
  <c r="AV840" i="1"/>
  <c r="AV832" i="1"/>
  <c r="AY825" i="1"/>
  <c r="AX822" i="1"/>
  <c r="AV816" i="1"/>
  <c r="AY809" i="1"/>
  <c r="AY801" i="1"/>
  <c r="AW795" i="1"/>
  <c r="AX790" i="1"/>
  <c r="AV784" i="1"/>
  <c r="AY777" i="1"/>
  <c r="AY769" i="1"/>
  <c r="AZ764" i="1"/>
  <c r="AX758" i="1"/>
  <c r="AX750" i="1"/>
  <c r="AV744" i="1"/>
  <c r="AY737" i="1"/>
  <c r="AW731" i="1"/>
  <c r="AW723" i="1"/>
  <c r="AW715" i="1"/>
  <c r="AW707" i="1"/>
  <c r="AX702" i="1"/>
  <c r="AV696" i="1"/>
  <c r="AY689" i="1"/>
  <c r="AW683" i="1"/>
  <c r="AZ676" i="1"/>
  <c r="AZ668" i="1"/>
  <c r="AX662" i="1"/>
  <c r="AV656" i="1"/>
  <c r="AY649" i="1"/>
  <c r="AW643" i="1"/>
  <c r="AZ636" i="1"/>
  <c r="AX630" i="1"/>
  <c r="AV624" i="1"/>
  <c r="AV616" i="1"/>
  <c r="AW611" i="1"/>
  <c r="AZ604" i="1"/>
  <c r="AX598" i="1"/>
  <c r="AX590" i="1"/>
  <c r="AV584" i="1"/>
  <c r="AZ580" i="1"/>
  <c r="AX574" i="1"/>
  <c r="AV568" i="1"/>
  <c r="AW563" i="1"/>
  <c r="AW555" i="1"/>
  <c r="AZ548" i="1"/>
  <c r="AX542" i="1"/>
  <c r="AV536" i="1"/>
  <c r="AV528" i="1"/>
  <c r="AY521" i="1"/>
  <c r="AW515" i="1"/>
  <c r="AZ508" i="1"/>
  <c r="AV504" i="1"/>
  <c r="AY497" i="1"/>
  <c r="AY489" i="1"/>
  <c r="AZ484" i="1"/>
  <c r="AZ476" i="1"/>
  <c r="AX470" i="1"/>
  <c r="AV464" i="1"/>
  <c r="AY457" i="1"/>
  <c r="AW451" i="1"/>
  <c r="AW443" i="1"/>
  <c r="AZ436" i="1"/>
  <c r="AZ428" i="1"/>
  <c r="AV424" i="1"/>
  <c r="AY417" i="1"/>
  <c r="AZ412" i="1"/>
  <c r="AV408" i="1"/>
  <c r="AV400" i="1"/>
  <c r="AY393" i="1"/>
  <c r="AY385" i="1"/>
  <c r="AW379" i="1"/>
  <c r="AZ372" i="1"/>
  <c r="AX366" i="1"/>
  <c r="AX358" i="1"/>
  <c r="AX350" i="1"/>
  <c r="AV344" i="1"/>
  <c r="AY337" i="1"/>
  <c r="AZ332" i="1"/>
  <c r="AX326" i="1"/>
  <c r="AV320" i="1"/>
  <c r="AW315" i="1"/>
  <c r="AW307" i="1"/>
  <c r="AZ300" i="1"/>
  <c r="AV296" i="1"/>
  <c r="AY289" i="1"/>
  <c r="AW283" i="1"/>
  <c r="AW275" i="1"/>
  <c r="AZ268" i="1"/>
  <c r="AX262" i="1"/>
  <c r="AV256" i="1"/>
  <c r="AY249" i="1"/>
  <c r="AY241" i="1"/>
  <c r="AW235" i="1"/>
  <c r="AZ228" i="1"/>
  <c r="AV224" i="1"/>
  <c r="AV216" i="1"/>
  <c r="AV208" i="1"/>
  <c r="AV200" i="1"/>
  <c r="AY193" i="1"/>
  <c r="AY185" i="1"/>
  <c r="AW179" i="1"/>
  <c r="AZ172" i="1"/>
  <c r="AX166" i="1"/>
  <c r="AX158" i="1"/>
  <c r="AV152" i="1"/>
  <c r="AV144" i="1"/>
  <c r="AY137" i="1"/>
  <c r="AW131" i="1"/>
  <c r="AZ124" i="1"/>
  <c r="AZ116" i="1"/>
  <c r="AX110" i="1"/>
  <c r="AV104" i="1"/>
  <c r="AV96" i="1"/>
  <c r="AY89" i="1"/>
  <c r="AW83" i="1"/>
  <c r="AW75" i="1"/>
  <c r="AZ68" i="1"/>
  <c r="BA1400" i="1"/>
  <c r="BA1376" i="1"/>
  <c r="BA1344" i="1"/>
  <c r="BA1336" i="1"/>
  <c r="BA1304" i="1"/>
  <c r="BA1288" i="1"/>
  <c r="BA1256" i="1"/>
  <c r="BA1240" i="1"/>
  <c r="BA1208" i="1"/>
  <c r="BA1192" i="1"/>
  <c r="BA1152" i="1"/>
  <c r="BA1128" i="1"/>
  <c r="BA1120" i="1"/>
  <c r="BA1080" i="1"/>
  <c r="BA1064" i="1"/>
  <c r="BA1048" i="1"/>
  <c r="BA976" i="1"/>
  <c r="AR1413" i="1"/>
  <c r="AR1389" i="1"/>
  <c r="AR1365" i="1"/>
  <c r="AD1338" i="1"/>
  <c r="AR1341" i="1"/>
  <c r="AR1309" i="1"/>
  <c r="AR1293" i="1"/>
  <c r="AR1261" i="1"/>
  <c r="AR1237" i="1"/>
  <c r="AR1213" i="1"/>
  <c r="AR1189" i="1"/>
  <c r="AR1165" i="1"/>
  <c r="AR1149" i="1"/>
  <c r="AR1125" i="1"/>
  <c r="AR1101" i="1"/>
  <c r="AR1077" i="1"/>
  <c r="AR1045" i="1"/>
  <c r="AR1013" i="1"/>
  <c r="AR989" i="1"/>
  <c r="AR957" i="1"/>
  <c r="BF957" i="1" s="1"/>
  <c r="AR925" i="1"/>
  <c r="AR901" i="1"/>
  <c r="AR877" i="1"/>
  <c r="AR845" i="1"/>
  <c r="AR821" i="1"/>
  <c r="AR789" i="1"/>
  <c r="AR765" i="1"/>
  <c r="AR741" i="1"/>
  <c r="AR717" i="1"/>
  <c r="AR693" i="1"/>
  <c r="AR669" i="1"/>
  <c r="AR645" i="1"/>
  <c r="AR621" i="1"/>
  <c r="AR597" i="1"/>
  <c r="AR565" i="1"/>
  <c r="AR541" i="1"/>
  <c r="AR517" i="1"/>
  <c r="AR477" i="1"/>
  <c r="AR453" i="1"/>
  <c r="AR421" i="1"/>
  <c r="AR397" i="1"/>
  <c r="AR373" i="1"/>
  <c r="AR349" i="1"/>
  <c r="AR325" i="1"/>
  <c r="BF325" i="1" s="1"/>
  <c r="AR301" i="1"/>
  <c r="AR293" i="1"/>
  <c r="AR269" i="1"/>
  <c r="AR237" i="1"/>
  <c r="AR213" i="1"/>
  <c r="AR189" i="1"/>
  <c r="AR165" i="1"/>
  <c r="AR141" i="1"/>
  <c r="AR101" i="1"/>
  <c r="AR69" i="1"/>
  <c r="AU1398" i="1"/>
  <c r="AU1374" i="1"/>
  <c r="AU1350" i="1"/>
  <c r="AU1326" i="1"/>
  <c r="AU1302" i="1"/>
  <c r="AU1278" i="1"/>
  <c r="BI1278" i="1" s="1"/>
  <c r="AU1246" i="1"/>
  <c r="AU1222" i="1"/>
  <c r="AU1190" i="1"/>
  <c r="AU1166" i="1"/>
  <c r="AU1134" i="1"/>
  <c r="AU1110" i="1"/>
  <c r="AU1086" i="1"/>
  <c r="AU1062" i="1"/>
  <c r="AU1038" i="1"/>
  <c r="AU1014" i="1"/>
  <c r="AU982" i="1"/>
  <c r="AU958" i="1"/>
  <c r="AU934" i="1"/>
  <c r="AU902" i="1"/>
  <c r="AU878" i="1"/>
  <c r="AU854" i="1"/>
  <c r="BI854" i="1" s="1"/>
  <c r="AU830" i="1"/>
  <c r="AU806" i="1"/>
  <c r="AU774" i="1"/>
  <c r="AU750" i="1"/>
  <c r="AU726" i="1"/>
  <c r="AU702" i="1"/>
  <c r="AU678" i="1"/>
  <c r="AU662" i="1"/>
  <c r="AU638" i="1"/>
  <c r="AU614" i="1"/>
  <c r="AU590" i="1"/>
  <c r="AU558" i="1"/>
  <c r="AU542" i="1"/>
  <c r="AU518" i="1"/>
  <c r="AU494" i="1"/>
  <c r="AU462" i="1"/>
  <c r="AU438" i="1"/>
  <c r="AU406" i="1"/>
  <c r="AU374" i="1"/>
  <c r="AU350" i="1"/>
  <c r="AU326" i="1"/>
  <c r="AU294" i="1"/>
  <c r="AU270" i="1"/>
  <c r="AU238" i="1"/>
  <c r="BI238" i="1" s="1"/>
  <c r="AU214" i="1"/>
  <c r="AU174" i="1"/>
  <c r="AU118" i="1"/>
  <c r="AW1374" i="1"/>
  <c r="AV1059" i="1"/>
  <c r="BA1231" i="1"/>
  <c r="AU553" i="1"/>
  <c r="AU537" i="1"/>
  <c r="BI537" i="1" s="1"/>
  <c r="AU481" i="1"/>
  <c r="AU473" i="1"/>
  <c r="AU417" i="1"/>
  <c r="AU409" i="1"/>
  <c r="AU369" i="1"/>
  <c r="AU345" i="1"/>
  <c r="AU305" i="1"/>
  <c r="AU273" i="1"/>
  <c r="AU225" i="1"/>
  <c r="AU185" i="1"/>
  <c r="AU137" i="1"/>
  <c r="AU121" i="1"/>
  <c r="AU89" i="1"/>
  <c r="AX1424" i="1"/>
  <c r="AZ1414" i="1"/>
  <c r="AX1408" i="1"/>
  <c r="BL1408" i="1" s="1"/>
  <c r="AX1400" i="1"/>
  <c r="AV1394" i="1"/>
  <c r="AY1387" i="1"/>
  <c r="AY1379" i="1"/>
  <c r="AY1371" i="1"/>
  <c r="AW1365" i="1"/>
  <c r="AZ1358" i="1"/>
  <c r="AX1352" i="1"/>
  <c r="BL1352" i="1" s="1"/>
  <c r="AX1344" i="1"/>
  <c r="AV1338" i="1"/>
  <c r="AV1330" i="1"/>
  <c r="AV1322" i="1"/>
  <c r="AY1315" i="1"/>
  <c r="AW1309" i="1"/>
  <c r="AZ1302" i="1"/>
  <c r="AZ1294" i="1"/>
  <c r="AX1288" i="1"/>
  <c r="AV1282" i="1"/>
  <c r="AY1275" i="1"/>
  <c r="AY1267" i="1"/>
  <c r="AY1259" i="1"/>
  <c r="AW1253" i="1"/>
  <c r="AW1245" i="1"/>
  <c r="AZ1238" i="1"/>
  <c r="BN1238" i="1" s="1"/>
  <c r="AZ1230" i="1"/>
  <c r="AX1224" i="1"/>
  <c r="AX1216" i="1"/>
  <c r="AX1208" i="1"/>
  <c r="AV1202" i="1"/>
  <c r="AV1194" i="1"/>
  <c r="AV1186" i="1"/>
  <c r="AY1179" i="1"/>
  <c r="BM1179" i="1" s="1"/>
  <c r="AY1171" i="1"/>
  <c r="AY1163" i="1"/>
  <c r="AW1157" i="1"/>
  <c r="AW1149" i="1"/>
  <c r="AZ1142" i="1"/>
  <c r="AZ1134" i="1"/>
  <c r="AX1128" i="1"/>
  <c r="AV1122" i="1"/>
  <c r="BJ1122" i="1" s="1"/>
  <c r="AY1115" i="1"/>
  <c r="AW1109" i="1"/>
  <c r="AW1101" i="1"/>
  <c r="AZ1094" i="1"/>
  <c r="AX1088" i="1"/>
  <c r="AV1082" i="1"/>
  <c r="AV1074" i="1"/>
  <c r="AY1067" i="1"/>
  <c r="AW1061" i="1"/>
  <c r="AZ1054" i="1"/>
  <c r="AZ1046" i="1"/>
  <c r="AX1040" i="1"/>
  <c r="AV1034" i="1"/>
  <c r="AY1027" i="1"/>
  <c r="AY1019" i="1"/>
  <c r="AW1013" i="1"/>
  <c r="AW1005" i="1"/>
  <c r="AW997" i="1"/>
  <c r="AZ990" i="1"/>
  <c r="AX984" i="1"/>
  <c r="AX976" i="1"/>
  <c r="AV970" i="1"/>
  <c r="AY963" i="1"/>
  <c r="AY955" i="1"/>
  <c r="BM955" i="1" s="1"/>
  <c r="AY947" i="1"/>
  <c r="AZ942" i="1"/>
  <c r="AX936" i="1"/>
  <c r="AV930" i="1"/>
  <c r="AV922" i="1"/>
  <c r="AV914" i="1"/>
  <c r="AY907" i="1"/>
  <c r="AZ902" i="1"/>
  <c r="BN902" i="1" s="1"/>
  <c r="AV898" i="1"/>
  <c r="AY891" i="1"/>
  <c r="AZ886" i="1"/>
  <c r="AV882" i="1"/>
  <c r="AZ878" i="1"/>
  <c r="AZ870" i="1"/>
  <c r="AV866" i="1"/>
  <c r="AY859" i="1"/>
  <c r="AZ854" i="1"/>
  <c r="AV850" i="1"/>
  <c r="AW845" i="1"/>
  <c r="AZ838" i="1"/>
  <c r="AX832" i="1"/>
  <c r="AV826" i="1"/>
  <c r="AV810" i="1"/>
  <c r="AZ726" i="1"/>
  <c r="AZ718" i="1"/>
  <c r="AX712" i="1"/>
  <c r="AV706" i="1"/>
  <c r="AV698" i="1"/>
  <c r="AY691" i="1"/>
  <c r="AW685" i="1"/>
  <c r="AZ678" i="1"/>
  <c r="BN678" i="1" s="1"/>
  <c r="AX672" i="1"/>
  <c r="AV666" i="1"/>
  <c r="AV658" i="1"/>
  <c r="AY651" i="1"/>
  <c r="AY643" i="1"/>
  <c r="AW637" i="1"/>
  <c r="AW629" i="1"/>
  <c r="AZ622" i="1"/>
  <c r="BN622" i="1" s="1"/>
  <c r="AX616" i="1"/>
  <c r="AX608" i="1"/>
  <c r="AV602" i="1"/>
  <c r="AY595" i="1"/>
  <c r="AW589" i="1"/>
  <c r="AW581" i="1"/>
  <c r="AZ574" i="1"/>
  <c r="AZ566" i="1"/>
  <c r="BN566" i="1" s="1"/>
  <c r="AZ558" i="1"/>
  <c r="AZ550" i="1"/>
  <c r="AX544" i="1"/>
  <c r="AX536" i="1"/>
  <c r="AW525" i="1"/>
  <c r="AZ478" i="1"/>
  <c r="AR1407" i="1"/>
  <c r="AR1359" i="1"/>
  <c r="AR1319" i="1"/>
  <c r="AR1287" i="1"/>
  <c r="AR1239" i="1"/>
  <c r="AR1199" i="1"/>
  <c r="AR1151" i="1"/>
  <c r="AR1111" i="1"/>
  <c r="AR1071" i="1"/>
  <c r="AR1039" i="1"/>
  <c r="AR991" i="1"/>
  <c r="AR959" i="1"/>
  <c r="AR919" i="1"/>
  <c r="AR887" i="1"/>
  <c r="AR855" i="1"/>
  <c r="AR823" i="1"/>
  <c r="AR791" i="1"/>
  <c r="AR751" i="1"/>
  <c r="AR719" i="1"/>
  <c r="AR687" i="1"/>
  <c r="AR655" i="1"/>
  <c r="AR607" i="1"/>
  <c r="AR575" i="1"/>
  <c r="AR535" i="1"/>
  <c r="AR487" i="1"/>
  <c r="AR455" i="1"/>
  <c r="AR423" i="1"/>
  <c r="AR383" i="1"/>
  <c r="AR359" i="1"/>
  <c r="AR327" i="1"/>
  <c r="AR279" i="1"/>
  <c r="AR247" i="1"/>
  <c r="AR223" i="1"/>
  <c r="AR199" i="1"/>
  <c r="AR159" i="1"/>
  <c r="AR127" i="1"/>
  <c r="AR79" i="1"/>
  <c r="AU1400" i="1"/>
  <c r="AU1360" i="1"/>
  <c r="AU1320" i="1"/>
  <c r="AU1288" i="1"/>
  <c r="AU1256" i="1"/>
  <c r="BI1256" i="1" s="1"/>
  <c r="AU1224" i="1"/>
  <c r="AU1176" i="1"/>
  <c r="AU1144" i="1"/>
  <c r="AU1104" i="1"/>
  <c r="AU1056" i="1"/>
  <c r="AU1024" i="1"/>
  <c r="AU992" i="1"/>
  <c r="AU952" i="1"/>
  <c r="BI952" i="1" s="1"/>
  <c r="AU920" i="1"/>
  <c r="AU888" i="1"/>
  <c r="AU848" i="1"/>
  <c r="AU816" i="1"/>
  <c r="AU776" i="1"/>
  <c r="AU736" i="1"/>
  <c r="AU688" i="1"/>
  <c r="AU648" i="1"/>
  <c r="AU616" i="1"/>
  <c r="AU576" i="1"/>
  <c r="AU544" i="1"/>
  <c r="AU512" i="1"/>
  <c r="AU472" i="1"/>
  <c r="AU440" i="1"/>
  <c r="AU408" i="1"/>
  <c r="AU368" i="1"/>
  <c r="BI368" i="1" s="1"/>
  <c r="AU336" i="1"/>
  <c r="AU296" i="1"/>
  <c r="AU264" i="1"/>
  <c r="AU232" i="1"/>
  <c r="AU192" i="1"/>
  <c r="AU160" i="1"/>
  <c r="AU120" i="1"/>
  <c r="AU72" i="1"/>
  <c r="AW1424" i="1"/>
  <c r="AZ1417" i="1"/>
  <c r="AZ1409" i="1"/>
  <c r="AX1403" i="1"/>
  <c r="AX1395" i="1"/>
  <c r="AX1387" i="1"/>
  <c r="AV1381" i="1"/>
  <c r="AY1374" i="1"/>
  <c r="AY1366" i="1"/>
  <c r="AY1358" i="1"/>
  <c r="AY1350" i="1"/>
  <c r="AX1339" i="1"/>
  <c r="AV1333" i="1"/>
  <c r="AY1326" i="1"/>
  <c r="AY1318" i="1"/>
  <c r="AY1310" i="1"/>
  <c r="AY1302" i="1"/>
  <c r="AV1293" i="1"/>
  <c r="AY1286" i="1"/>
  <c r="AY1278" i="1"/>
  <c r="AW1272" i="1"/>
  <c r="AW1264" i="1"/>
  <c r="AW1256" i="1"/>
  <c r="AZ1249" i="1"/>
  <c r="AZ1241" i="1"/>
  <c r="AZ1233" i="1"/>
  <c r="AX1227" i="1"/>
  <c r="AV1221" i="1"/>
  <c r="AV1213" i="1"/>
  <c r="AV1205" i="1"/>
  <c r="AY1198" i="1"/>
  <c r="AW1192" i="1"/>
  <c r="AW1184" i="1"/>
  <c r="AZ1177" i="1"/>
  <c r="AV1173" i="1"/>
  <c r="AY1166" i="1"/>
  <c r="AY1158" i="1"/>
  <c r="AY1150" i="1"/>
  <c r="AY1142" i="1"/>
  <c r="AW1136" i="1"/>
  <c r="AX1131" i="1"/>
  <c r="AZ1121" i="1"/>
  <c r="AZ1113" i="1"/>
  <c r="AX1107" i="1"/>
  <c r="AX1099" i="1"/>
  <c r="AX1091" i="1"/>
  <c r="AX1083" i="1"/>
  <c r="AZ1073" i="1"/>
  <c r="AZ1065" i="1"/>
  <c r="AZ1057" i="1"/>
  <c r="AW1048" i="1"/>
  <c r="AZ1041" i="1"/>
  <c r="AX1035" i="1"/>
  <c r="AV1029" i="1"/>
  <c r="AV1021" i="1"/>
  <c r="AY1014" i="1"/>
  <c r="AW1008" i="1"/>
  <c r="AW1000" i="1"/>
  <c r="AW992" i="1"/>
  <c r="AW984" i="1"/>
  <c r="AZ977" i="1"/>
  <c r="AX971" i="1"/>
  <c r="AV965" i="1"/>
  <c r="AV957" i="1"/>
  <c r="AY950" i="1"/>
  <c r="AW944" i="1"/>
  <c r="AX939" i="1"/>
  <c r="AV933" i="1"/>
  <c r="AV925" i="1"/>
  <c r="AY918" i="1"/>
  <c r="AY910" i="1"/>
  <c r="AY902" i="1"/>
  <c r="AW896" i="1"/>
  <c r="AW888" i="1"/>
  <c r="AZ881" i="1"/>
  <c r="AX875" i="1"/>
  <c r="AY870" i="1"/>
  <c r="AY862" i="1"/>
  <c r="AW856" i="1"/>
  <c r="AZ849" i="1"/>
  <c r="AX843" i="1"/>
  <c r="AV837" i="1"/>
  <c r="AY830" i="1"/>
  <c r="AY822" i="1"/>
  <c r="AW816" i="1"/>
  <c r="AZ809" i="1"/>
  <c r="AZ801" i="1"/>
  <c r="AZ793" i="1"/>
  <c r="AZ785" i="1"/>
  <c r="AZ777" i="1"/>
  <c r="AV773" i="1"/>
  <c r="AV765" i="1"/>
  <c r="AV757" i="1"/>
  <c r="AY734" i="1"/>
  <c r="AY574" i="1"/>
  <c r="AR1414" i="1"/>
  <c r="BF1414" i="1" s="1"/>
  <c r="AR1382" i="1"/>
  <c r="AR1358" i="1"/>
  <c r="AR1318" i="1"/>
  <c r="AR1286" i="1"/>
  <c r="AR1246" i="1"/>
  <c r="AR1214" i="1"/>
  <c r="AR1174" i="1"/>
  <c r="AR1142" i="1"/>
  <c r="AR1102" i="1"/>
  <c r="AR1070" i="1"/>
  <c r="AR1038" i="1"/>
  <c r="AR998" i="1"/>
  <c r="AR950" i="1"/>
  <c r="AR910" i="1"/>
  <c r="AR878" i="1"/>
  <c r="AR838" i="1"/>
  <c r="BF838" i="1" s="1"/>
  <c r="AR798" i="1"/>
  <c r="AR750" i="1"/>
  <c r="AR710" i="1"/>
  <c r="AR670" i="1"/>
  <c r="AR638" i="1"/>
  <c r="AR598" i="1"/>
  <c r="AR566" i="1"/>
  <c r="AR526" i="1"/>
  <c r="BF526" i="1" s="1"/>
  <c r="AR486" i="1"/>
  <c r="AR454" i="1"/>
  <c r="AR414" i="1"/>
  <c r="AR382" i="1"/>
  <c r="AR342" i="1"/>
  <c r="AR302" i="1"/>
  <c r="AR270" i="1"/>
  <c r="AR230" i="1"/>
  <c r="AR190" i="1"/>
  <c r="AR158" i="1"/>
  <c r="AR118" i="1"/>
  <c r="AU62" i="1"/>
  <c r="AU1407" i="1"/>
  <c r="AU1375" i="1"/>
  <c r="AU1335" i="1"/>
  <c r="AU1303" i="1"/>
  <c r="BI1303" i="1" s="1"/>
  <c r="AU1263" i="1"/>
  <c r="AU1215" i="1"/>
  <c r="AU1175" i="1"/>
  <c r="AU1143" i="1"/>
  <c r="AU1111" i="1"/>
  <c r="AU1071" i="1"/>
  <c r="AU1039" i="1"/>
  <c r="AU999" i="1"/>
  <c r="BI999" i="1" s="1"/>
  <c r="AU959" i="1"/>
  <c r="AU927" i="1"/>
  <c r="AU895" i="1"/>
  <c r="AU863" i="1"/>
  <c r="AU831" i="1"/>
  <c r="AU799" i="1"/>
  <c r="AU767" i="1"/>
  <c r="AU719" i="1"/>
  <c r="AU679" i="1"/>
  <c r="AU639" i="1"/>
  <c r="AU591" i="1"/>
  <c r="AU559" i="1"/>
  <c r="AU519" i="1"/>
  <c r="AU471" i="1"/>
  <c r="AU439" i="1"/>
  <c r="AU399" i="1"/>
  <c r="AU367" i="1"/>
  <c r="AU335" i="1"/>
  <c r="AU287" i="1"/>
  <c r="AU255" i="1"/>
  <c r="AU215" i="1"/>
  <c r="AU183" i="1"/>
  <c r="AU159" i="1"/>
  <c r="AU127" i="1"/>
  <c r="AU87" i="1"/>
  <c r="AX1422" i="1"/>
  <c r="AZ1412" i="1"/>
  <c r="AZ1404" i="1"/>
  <c r="AY1401" i="1"/>
  <c r="AW1395" i="1"/>
  <c r="AY1385" i="1"/>
  <c r="AW1379" i="1"/>
  <c r="AW1371" i="1"/>
  <c r="AZ1364" i="1"/>
  <c r="AZ1356" i="1"/>
  <c r="AZ1348" i="1"/>
  <c r="AZ1340" i="1"/>
  <c r="AX1334" i="1"/>
  <c r="AX1326" i="1"/>
  <c r="AV1320" i="1"/>
  <c r="BJ1320" i="1" s="1"/>
  <c r="AV1312" i="1"/>
  <c r="AY1305" i="1"/>
  <c r="AW1299" i="1"/>
  <c r="AW1291" i="1"/>
  <c r="AW1283" i="1"/>
  <c r="AW1275" i="1"/>
  <c r="AW1267" i="1"/>
  <c r="AW1259" i="1"/>
  <c r="AY1249" i="1"/>
  <c r="AY1241" i="1"/>
  <c r="AW1235" i="1"/>
  <c r="AW1227" i="1"/>
  <c r="AZ1220" i="1"/>
  <c r="AX1214" i="1"/>
  <c r="AX1206" i="1"/>
  <c r="AX1198" i="1"/>
  <c r="AV1192" i="1"/>
  <c r="AY1185" i="1"/>
  <c r="AY1177" i="1"/>
  <c r="AW1171" i="1"/>
  <c r="AZ1164" i="1"/>
  <c r="AX1158" i="1"/>
  <c r="AX1150" i="1"/>
  <c r="AV1144" i="1"/>
  <c r="AY1137" i="1"/>
  <c r="AZ1132" i="1"/>
  <c r="AZ1124" i="1"/>
  <c r="AX1118" i="1"/>
  <c r="AV1112" i="1"/>
  <c r="AV1104" i="1"/>
  <c r="AY1097" i="1"/>
  <c r="AY1089" i="1"/>
  <c r="BM1089" i="1" s="1"/>
  <c r="AY1081" i="1"/>
  <c r="AV1072" i="1"/>
  <c r="AY1065" i="1"/>
  <c r="AY1057" i="1"/>
  <c r="AW1051" i="1"/>
  <c r="AY1041" i="1"/>
  <c r="AY1033" i="1"/>
  <c r="AY1025" i="1"/>
  <c r="BM1025" i="1" s="1"/>
  <c r="AW1019" i="1"/>
  <c r="AZ1012" i="1"/>
  <c r="AW1003" i="1"/>
  <c r="AZ996" i="1"/>
  <c r="AZ988" i="1"/>
  <c r="AX982" i="1"/>
  <c r="AZ972" i="1"/>
  <c r="AX966" i="1"/>
  <c r="AV960" i="1"/>
  <c r="AY953" i="1"/>
  <c r="AY945" i="1"/>
  <c r="AW939" i="1"/>
  <c r="AW931" i="1"/>
  <c r="AZ924" i="1"/>
  <c r="AZ916" i="1"/>
  <c r="AX910" i="1"/>
  <c r="BL910" i="1" s="1"/>
  <c r="AX902" i="1"/>
  <c r="AV896" i="1"/>
  <c r="AY889" i="1"/>
  <c r="AY881" i="1"/>
  <c r="AY873" i="1"/>
  <c r="AV864" i="1"/>
  <c r="AY857" i="1"/>
  <c r="AW851" i="1"/>
  <c r="AW843" i="1"/>
  <c r="AZ836" i="1"/>
  <c r="AZ828" i="1"/>
  <c r="AZ820" i="1"/>
  <c r="AX814" i="1"/>
  <c r="AX806" i="1"/>
  <c r="AV800" i="1"/>
  <c r="AY793" i="1"/>
  <c r="AY785" i="1"/>
  <c r="AW779" i="1"/>
  <c r="AW771" i="1"/>
  <c r="AW763" i="1"/>
  <c r="AW755" i="1"/>
  <c r="AZ748" i="1"/>
  <c r="AZ740" i="1"/>
  <c r="AZ732" i="1"/>
  <c r="AX726" i="1"/>
  <c r="AX718" i="1"/>
  <c r="AZ708" i="1"/>
  <c r="AZ700" i="1"/>
  <c r="AX694" i="1"/>
  <c r="AV688" i="1"/>
  <c r="AY681" i="1"/>
  <c r="AY673" i="1"/>
  <c r="AW667" i="1"/>
  <c r="AW659" i="1"/>
  <c r="AZ652" i="1"/>
  <c r="AX646" i="1"/>
  <c r="AV640" i="1"/>
  <c r="AV632" i="1"/>
  <c r="AY625" i="1"/>
  <c r="AW619" i="1"/>
  <c r="AY609" i="1"/>
  <c r="AW603" i="1"/>
  <c r="AW595" i="1"/>
  <c r="AW587" i="1"/>
  <c r="AY577" i="1"/>
  <c r="AY569" i="1"/>
  <c r="AY561" i="1"/>
  <c r="AY553" i="1"/>
  <c r="AY545" i="1"/>
  <c r="AY537" i="1"/>
  <c r="AY529" i="1"/>
  <c r="AW523" i="1"/>
  <c r="AZ516" i="1"/>
  <c r="AX510" i="1"/>
  <c r="AX502" i="1"/>
  <c r="AX494" i="1"/>
  <c r="AV488" i="1"/>
  <c r="AV480" i="1"/>
  <c r="AY473" i="1"/>
  <c r="AY465" i="1"/>
  <c r="AW459" i="1"/>
  <c r="AZ452" i="1"/>
  <c r="AX446" i="1"/>
  <c r="AX438" i="1"/>
  <c r="AX430" i="1"/>
  <c r="AX422" i="1"/>
  <c r="AV416" i="1"/>
  <c r="AX406" i="1"/>
  <c r="AZ396" i="1"/>
  <c r="AZ388" i="1"/>
  <c r="AX382" i="1"/>
  <c r="AV376" i="1"/>
  <c r="BJ376" i="1" s="1"/>
  <c r="AV368" i="1"/>
  <c r="AW363" i="1"/>
  <c r="AW355" i="1"/>
  <c r="AW347" i="1"/>
  <c r="AW339" i="1"/>
  <c r="AY329" i="1"/>
  <c r="AW323" i="1"/>
  <c r="AZ316" i="1"/>
  <c r="AX310" i="1"/>
  <c r="AX302" i="1"/>
  <c r="AX294" i="1"/>
  <c r="AX286" i="1"/>
  <c r="AV280" i="1"/>
  <c r="AY273" i="1"/>
  <c r="AW267" i="1"/>
  <c r="AW259" i="1"/>
  <c r="BK259" i="1" s="1"/>
  <c r="AZ252" i="1"/>
  <c r="AX246" i="1"/>
  <c r="AV240" i="1"/>
  <c r="AV232" i="1"/>
  <c r="AY225" i="1"/>
  <c r="AY217" i="1"/>
  <c r="AY209" i="1"/>
  <c r="AW203" i="1"/>
  <c r="BK203" i="1" s="1"/>
  <c r="AZ196" i="1"/>
  <c r="AZ188" i="1"/>
  <c r="AX182" i="1"/>
  <c r="AV176" i="1"/>
  <c r="AV168" i="1"/>
  <c r="AW163" i="1"/>
  <c r="AZ156" i="1"/>
  <c r="AX150" i="1"/>
  <c r="AX142" i="1"/>
  <c r="AV136" i="1"/>
  <c r="AY129" i="1"/>
  <c r="AY121" i="1"/>
  <c r="AW115" i="1"/>
  <c r="AZ108" i="1"/>
  <c r="AZ100" i="1"/>
  <c r="AX94" i="1"/>
  <c r="AX86" i="1"/>
  <c r="AV80" i="1"/>
  <c r="AY73" i="1"/>
  <c r="AW67" i="1"/>
  <c r="BA1392" i="1"/>
  <c r="BA1384" i="1"/>
  <c r="BA1352" i="1"/>
  <c r="BA1320" i="1"/>
  <c r="BA1280" i="1"/>
  <c r="BA1264" i="1"/>
  <c r="BA1232" i="1"/>
  <c r="BA1216" i="1"/>
  <c r="BA1176" i="1"/>
  <c r="BA1168" i="1"/>
  <c r="BA1144" i="1"/>
  <c r="BA1104" i="1"/>
  <c r="BA1096" i="1"/>
  <c r="BA1072" i="1"/>
  <c r="BA1032" i="1"/>
  <c r="BA968" i="1"/>
  <c r="AR1421" i="1"/>
  <c r="AR1405" i="1"/>
  <c r="AR1381" i="1"/>
  <c r="BF1381" i="1" s="1"/>
  <c r="AR1357" i="1"/>
  <c r="AR1333" i="1"/>
  <c r="AR1317" i="1"/>
  <c r="AR1285" i="1"/>
  <c r="AR1269" i="1"/>
  <c r="AR1245" i="1"/>
  <c r="AR1229" i="1"/>
  <c r="AR1205" i="1"/>
  <c r="BF1205" i="1" s="1"/>
  <c r="AR1181" i="1"/>
  <c r="AR1157" i="1"/>
  <c r="AR1133" i="1"/>
  <c r="AR1117" i="1"/>
  <c r="AR1093" i="1"/>
  <c r="AR1069" i="1"/>
  <c r="AR1053" i="1"/>
  <c r="AR1037" i="1"/>
  <c r="BF1037" i="1" s="1"/>
  <c r="AR1021" i="1"/>
  <c r="AR997" i="1"/>
  <c r="AR973" i="1"/>
  <c r="AR949" i="1"/>
  <c r="AR941" i="1"/>
  <c r="AR917" i="1"/>
  <c r="AR893" i="1"/>
  <c r="AR869" i="1"/>
  <c r="AR853" i="1"/>
  <c r="AR829" i="1"/>
  <c r="AR813" i="1"/>
  <c r="AR797" i="1"/>
  <c r="AR781" i="1"/>
  <c r="AR749" i="1"/>
  <c r="AR725" i="1"/>
  <c r="AR701" i="1"/>
  <c r="BF701" i="1" s="1"/>
  <c r="AR685" i="1"/>
  <c r="AR661" i="1"/>
  <c r="AR637" i="1"/>
  <c r="AR613" i="1"/>
  <c r="AR589" i="1"/>
  <c r="AR573" i="1"/>
  <c r="AR549" i="1"/>
  <c r="AR525" i="1"/>
  <c r="BF525" i="1" s="1"/>
  <c r="AR501" i="1"/>
  <c r="AR493" i="1"/>
  <c r="AR469" i="1"/>
  <c r="AR445" i="1"/>
  <c r="AR437" i="1"/>
  <c r="AR413" i="1"/>
  <c r="AR389" i="1"/>
  <c r="AR357" i="1"/>
  <c r="BF357" i="1" s="1"/>
  <c r="AR341" i="1"/>
  <c r="AR317" i="1"/>
  <c r="AR285" i="1"/>
  <c r="AR261" i="1"/>
  <c r="AR245" i="1"/>
  <c r="AR221" i="1"/>
  <c r="AR197" i="1"/>
  <c r="AR181" i="1"/>
  <c r="BF181" i="1" s="1"/>
  <c r="AR157" i="1"/>
  <c r="AR133" i="1"/>
  <c r="AR117" i="1"/>
  <c r="AR93" i="1"/>
  <c r="AR85" i="1"/>
  <c r="AU1414" i="1"/>
  <c r="AU1382" i="1"/>
  <c r="AU1366" i="1"/>
  <c r="BI1366" i="1" s="1"/>
  <c r="AU1342" i="1"/>
  <c r="AU1318" i="1"/>
  <c r="AU1294" i="1"/>
  <c r="AU1270" i="1"/>
  <c r="AU1262" i="1"/>
  <c r="AU1238" i="1"/>
  <c r="AU1214" i="1"/>
  <c r="AU1206" i="1"/>
  <c r="BI1206" i="1" s="1"/>
  <c r="AU1182" i="1"/>
  <c r="AU1158" i="1"/>
  <c r="AU1142" i="1"/>
  <c r="AU1118" i="1"/>
  <c r="AU1102" i="1"/>
  <c r="AU1078" i="1"/>
  <c r="AU1054" i="1"/>
  <c r="AU1030" i="1"/>
  <c r="BI1030" i="1" s="1"/>
  <c r="AU1006" i="1"/>
  <c r="AU990" i="1"/>
  <c r="AU966" i="1"/>
  <c r="AU950" i="1"/>
  <c r="AU926" i="1"/>
  <c r="AU910" i="1"/>
  <c r="AU886" i="1"/>
  <c r="AG867" i="1"/>
  <c r="AU870" i="1"/>
  <c r="AU846" i="1"/>
  <c r="AU822" i="1"/>
  <c r="AU798" i="1"/>
  <c r="AU782" i="1"/>
  <c r="AU766" i="1"/>
  <c r="AU742" i="1"/>
  <c r="AU718" i="1"/>
  <c r="BI718" i="1" s="1"/>
  <c r="AU694" i="1"/>
  <c r="AU670" i="1"/>
  <c r="AU646" i="1"/>
  <c r="AU622" i="1"/>
  <c r="AU598" i="1"/>
  <c r="AU574" i="1"/>
  <c r="AU550" i="1"/>
  <c r="AU534" i="1"/>
  <c r="BI534" i="1" s="1"/>
  <c r="AU510" i="1"/>
  <c r="AU486" i="1"/>
  <c r="AU470" i="1"/>
  <c r="AU446" i="1"/>
  <c r="AU430" i="1"/>
  <c r="AU414" i="1"/>
  <c r="AU390" i="1"/>
  <c r="AU366" i="1"/>
  <c r="BI366" i="1" s="1"/>
  <c r="AU342" i="1"/>
  <c r="AU318" i="1"/>
  <c r="AU302" i="1"/>
  <c r="AU278" i="1"/>
  <c r="AU262" i="1"/>
  <c r="AU246" i="1"/>
  <c r="AU222" i="1"/>
  <c r="AU198" i="1"/>
  <c r="BI198" i="1" s="1"/>
  <c r="AU190" i="1"/>
  <c r="AU166" i="1"/>
  <c r="AU150" i="1"/>
  <c r="AU134" i="1"/>
  <c r="AU110" i="1"/>
  <c r="AU94" i="1"/>
  <c r="AU78" i="1"/>
  <c r="AH62" i="1"/>
  <c r="AV62" i="1"/>
  <c r="AV1427" i="1"/>
  <c r="AZ1423" i="1"/>
  <c r="AY1420" i="1"/>
  <c r="AZ1415" i="1"/>
  <c r="AY1412" i="1"/>
  <c r="AX1409" i="1"/>
  <c r="AW1406" i="1"/>
  <c r="BK1406" i="1" s="1"/>
  <c r="AV1403" i="1"/>
  <c r="AZ1399" i="1"/>
  <c r="AY1396" i="1"/>
  <c r="AV1395" i="1"/>
  <c r="AZ1391" i="1"/>
  <c r="AY1388" i="1"/>
  <c r="AX1385" i="1"/>
  <c r="AW1382" i="1"/>
  <c r="BK1382" i="1" s="1"/>
  <c r="AV1379" i="1"/>
  <c r="AX1377" i="1"/>
  <c r="AY1372" i="1"/>
  <c r="AX1369" i="1"/>
  <c r="AW1366" i="1"/>
  <c r="AV1363" i="1"/>
  <c r="AZ1359" i="1"/>
  <c r="AW1358" i="1"/>
  <c r="AV1355" i="1"/>
  <c r="AZ1351" i="1"/>
  <c r="AV1347" i="1"/>
  <c r="AZ1343" i="1"/>
  <c r="AY1340" i="1"/>
  <c r="AX1337" i="1"/>
  <c r="AW1334" i="1"/>
  <c r="AV1331" i="1"/>
  <c r="BJ1331" i="1" s="1"/>
  <c r="AZ1327" i="1"/>
  <c r="AW1326" i="1"/>
  <c r="AV1323" i="1"/>
  <c r="AW1318" i="1"/>
  <c r="AV1315" i="1"/>
  <c r="AZ1311" i="1"/>
  <c r="AY1308" i="1"/>
  <c r="AV1307" i="1"/>
  <c r="AZ1303" i="1"/>
  <c r="AY1300" i="1"/>
  <c r="AZ1295" i="1"/>
  <c r="AY1292" i="1"/>
  <c r="AX1289" i="1"/>
  <c r="AW1286" i="1"/>
  <c r="AV1283" i="1"/>
  <c r="AZ1279" i="1"/>
  <c r="BN1279" i="1" s="1"/>
  <c r="AY1276" i="1"/>
  <c r="AX1273" i="1"/>
  <c r="AW1270" i="1"/>
  <c r="AV1267" i="1"/>
  <c r="AZ1263" i="1"/>
  <c r="AY1260" i="1"/>
  <c r="AX1257" i="1"/>
  <c r="AZ1255" i="1"/>
  <c r="AY1252" i="1"/>
  <c r="AZ1247" i="1"/>
  <c r="AY1244" i="1"/>
  <c r="AX1241" i="1"/>
  <c r="AW1238" i="1"/>
  <c r="AV1235" i="1"/>
  <c r="AZ1231" i="1"/>
  <c r="AY1228" i="1"/>
  <c r="BM1228" i="1" s="1"/>
  <c r="AX1225" i="1"/>
  <c r="AZ1223" i="1"/>
  <c r="AY1220" i="1"/>
  <c r="AX1217" i="1"/>
  <c r="AW1214" i="1"/>
  <c r="AV1211" i="1"/>
  <c r="AZ1207" i="1"/>
  <c r="AW1206" i="1"/>
  <c r="BK1206" i="1" s="1"/>
  <c r="AV1203" i="1"/>
  <c r="AZ1199" i="1"/>
  <c r="AY1196" i="1"/>
  <c r="AX1193" i="1"/>
  <c r="AW1190" i="1"/>
  <c r="AV1187" i="1"/>
  <c r="AZ1183" i="1"/>
  <c r="AY1180" i="1"/>
  <c r="BM1180" i="1" s="1"/>
  <c r="AV1179" i="1"/>
  <c r="AZ1175" i="1"/>
  <c r="AY1172" i="1"/>
  <c r="AX1169" i="1"/>
  <c r="AW1166" i="1"/>
  <c r="AV1163" i="1"/>
  <c r="AZ1159" i="1"/>
  <c r="AY1156" i="1"/>
  <c r="BM1156" i="1" s="1"/>
  <c r="AV1155" i="1"/>
  <c r="AZ1151" i="1"/>
  <c r="AY1148" i="1"/>
  <c r="AX1145" i="1"/>
  <c r="AW1142" i="1"/>
  <c r="AV1139" i="1"/>
  <c r="AX1137" i="1"/>
  <c r="AW1134" i="1"/>
  <c r="BK1134" i="1" s="1"/>
  <c r="AV1131" i="1"/>
  <c r="AZ1127" i="1"/>
  <c r="AW1126" i="1"/>
  <c r="AV1123" i="1"/>
  <c r="AX1121" i="1"/>
  <c r="AW1118" i="1"/>
  <c r="AV1115" i="1"/>
  <c r="AZ1111" i="1"/>
  <c r="BN1111" i="1" s="1"/>
  <c r="AY1108" i="1"/>
  <c r="AV1107" i="1"/>
  <c r="AZ1103" i="1"/>
  <c r="AY1100" i="1"/>
  <c r="AX1097" i="1"/>
  <c r="AW1094" i="1"/>
  <c r="AV1091" i="1"/>
  <c r="AZ1087" i="1"/>
  <c r="BN1087" i="1" s="1"/>
  <c r="AW1086" i="1"/>
  <c r="AV1083" i="1"/>
  <c r="AZ1079" i="1"/>
  <c r="AY1076" i="1"/>
  <c r="AX1073" i="1"/>
  <c r="AW1070" i="1"/>
  <c r="AY1068" i="1"/>
  <c r="AX1065" i="1"/>
  <c r="AW1062" i="1"/>
  <c r="AY1060" i="1"/>
  <c r="AX1057" i="1"/>
  <c r="AW1054" i="1"/>
  <c r="AY1052" i="1"/>
  <c r="AV1051" i="1"/>
  <c r="AX1049" i="1"/>
  <c r="AW1046" i="1"/>
  <c r="BK1046" i="1" s="1"/>
  <c r="AY1044" i="1"/>
  <c r="AV1043" i="1"/>
  <c r="AX1041" i="1"/>
  <c r="AZ1039" i="1"/>
  <c r="AW1038" i="1"/>
  <c r="AY1036" i="1"/>
  <c r="AV1035" i="1"/>
  <c r="AX1033" i="1"/>
  <c r="BL1033" i="1" s="1"/>
  <c r="AW1030" i="1"/>
  <c r="AV1027" i="1"/>
  <c r="AZ1023" i="1"/>
  <c r="AY1020" i="1"/>
  <c r="AX1017" i="1"/>
  <c r="AW1014" i="1"/>
  <c r="AV1011" i="1"/>
  <c r="AZ1007" i="1"/>
  <c r="AW1006" i="1"/>
  <c r="AV1003" i="1"/>
  <c r="AZ999" i="1"/>
  <c r="AY996" i="1"/>
  <c r="AX993" i="1"/>
  <c r="AW990" i="1"/>
  <c r="AV987" i="1"/>
  <c r="AZ983" i="1"/>
  <c r="BN983" i="1" s="1"/>
  <c r="AY980" i="1"/>
  <c r="AX977" i="1"/>
  <c r="AZ975" i="1"/>
  <c r="AY972" i="1"/>
  <c r="AX969" i="1"/>
  <c r="AW966" i="1"/>
  <c r="AV963" i="1"/>
  <c r="AZ959" i="1"/>
  <c r="BN959" i="1" s="1"/>
  <c r="AW958" i="1"/>
  <c r="AV955" i="1"/>
  <c r="AZ951" i="1"/>
  <c r="AY948" i="1"/>
  <c r="AX945" i="1"/>
  <c r="AW942" i="1"/>
  <c r="AV939" i="1"/>
  <c r="AZ935" i="1"/>
  <c r="BN935" i="1" s="1"/>
  <c r="AY932" i="1"/>
  <c r="AX929" i="1"/>
  <c r="AW926" i="1"/>
  <c r="AV923" i="1"/>
  <c r="AZ919" i="1"/>
  <c r="AY916" i="1"/>
  <c r="AX913" i="1"/>
  <c r="AW910" i="1"/>
  <c r="BK910" i="1" s="1"/>
  <c r="AX905" i="1"/>
  <c r="AW902" i="1"/>
  <c r="AV899" i="1"/>
  <c r="AZ895" i="1"/>
  <c r="AY892" i="1"/>
  <c r="AX889" i="1"/>
  <c r="AW886" i="1"/>
  <c r="AV883" i="1"/>
  <c r="BJ883" i="1" s="1"/>
  <c r="AZ879" i="1"/>
  <c r="AY876" i="1"/>
  <c r="AX873" i="1"/>
  <c r="AY868" i="1"/>
  <c r="AX865" i="1"/>
  <c r="AW862" i="1"/>
  <c r="AV859" i="1"/>
  <c r="AZ855" i="1"/>
  <c r="BN855" i="1" s="1"/>
  <c r="AY852" i="1"/>
  <c r="AX849" i="1"/>
  <c r="AW846" i="1"/>
  <c r="AH843" i="1"/>
  <c r="AV843" i="1"/>
  <c r="BJ843" i="1" s="1"/>
  <c r="AZ839" i="1"/>
  <c r="AY836" i="1"/>
  <c r="AX833" i="1"/>
  <c r="AW830" i="1"/>
  <c r="AV827" i="1"/>
  <c r="AW822" i="1"/>
  <c r="AV819" i="1"/>
  <c r="AZ815" i="1"/>
  <c r="AY812" i="1"/>
  <c r="AX809" i="1"/>
  <c r="AW806" i="1"/>
  <c r="BK806" i="1" s="1"/>
  <c r="AV803" i="1"/>
  <c r="AZ799" i="1"/>
  <c r="AY796" i="1"/>
  <c r="AX793" i="1"/>
  <c r="AW790" i="1"/>
  <c r="AV787" i="1"/>
  <c r="AX785" i="1"/>
  <c r="AW782" i="1"/>
  <c r="AX777" i="1"/>
  <c r="AW774" i="1"/>
  <c r="AY772" i="1"/>
  <c r="AX769" i="1"/>
  <c r="AW766" i="1"/>
  <c r="AV763" i="1"/>
  <c r="AZ759" i="1"/>
  <c r="AY756" i="1"/>
  <c r="AX753" i="1"/>
  <c r="AW750" i="1"/>
  <c r="AV747" i="1"/>
  <c r="AZ743" i="1"/>
  <c r="AW742" i="1"/>
  <c r="AV739" i="1"/>
  <c r="AZ735" i="1"/>
  <c r="AY732" i="1"/>
  <c r="BM732" i="1" s="1"/>
  <c r="AX729" i="1"/>
  <c r="AW726" i="1"/>
  <c r="AV723" i="1"/>
  <c r="AZ719" i="1"/>
  <c r="AY716" i="1"/>
  <c r="AX713" i="1"/>
  <c r="AY708" i="1"/>
  <c r="AX705" i="1"/>
  <c r="AW702" i="1"/>
  <c r="AV699" i="1"/>
  <c r="AZ695" i="1"/>
  <c r="AY692" i="1"/>
  <c r="AX689" i="1"/>
  <c r="AW686" i="1"/>
  <c r="AV683" i="1"/>
  <c r="AX681" i="1"/>
  <c r="BL681" i="1" s="1"/>
  <c r="AW678" i="1"/>
  <c r="AV675" i="1"/>
  <c r="AZ671" i="1"/>
  <c r="AY668" i="1"/>
  <c r="AX665" i="1"/>
  <c r="AW662" i="1"/>
  <c r="AV659" i="1"/>
  <c r="AZ655" i="1"/>
  <c r="BN655" i="1" s="1"/>
  <c r="AY652" i="1"/>
  <c r="AX649" i="1"/>
  <c r="AW646" i="1"/>
  <c r="AV643" i="1"/>
  <c r="AW638" i="1"/>
  <c r="AV635" i="1"/>
  <c r="AX633" i="1"/>
  <c r="AW630" i="1"/>
  <c r="BK630" i="1" s="1"/>
  <c r="AV627" i="1"/>
  <c r="AZ623" i="1"/>
  <c r="AY620" i="1"/>
  <c r="AX617" i="1"/>
  <c r="AW614" i="1"/>
  <c r="AV611" i="1"/>
  <c r="AZ607" i="1"/>
  <c r="AY604" i="1"/>
  <c r="BM604" i="1" s="1"/>
  <c r="AX601" i="1"/>
  <c r="AW598" i="1"/>
  <c r="AV595" i="1"/>
  <c r="AZ591" i="1"/>
  <c r="AY588" i="1"/>
  <c r="AX585" i="1"/>
  <c r="AW582" i="1"/>
  <c r="AV579" i="1"/>
  <c r="BJ579" i="1" s="1"/>
  <c r="AX577" i="1"/>
  <c r="AW574" i="1"/>
  <c r="AV571" i="1"/>
  <c r="AZ567" i="1"/>
  <c r="AY564" i="1"/>
  <c r="AX561" i="1"/>
  <c r="AW558" i="1"/>
  <c r="AV555" i="1"/>
  <c r="BJ555" i="1" s="1"/>
  <c r="AZ551" i="1"/>
  <c r="AY548" i="1"/>
  <c r="AX545" i="1"/>
  <c r="AZ543" i="1"/>
  <c r="AY540" i="1"/>
  <c r="AX537" i="1"/>
  <c r="AW534" i="1"/>
  <c r="AV531" i="1"/>
  <c r="AZ527" i="1"/>
  <c r="AY524" i="1"/>
  <c r="AX521" i="1"/>
  <c r="AW518" i="1"/>
  <c r="AV515" i="1"/>
  <c r="AZ511" i="1"/>
  <c r="AW510" i="1"/>
  <c r="AV507" i="1"/>
  <c r="BJ507" i="1" s="1"/>
  <c r="AZ503" i="1"/>
  <c r="AV499" i="1"/>
  <c r="AZ495" i="1"/>
  <c r="AW494" i="1"/>
  <c r="AV491" i="1"/>
  <c r="AZ487" i="1"/>
  <c r="AY484" i="1"/>
  <c r="AX481" i="1"/>
  <c r="BL481" i="1" s="1"/>
  <c r="AW478" i="1"/>
  <c r="AV475" i="1"/>
  <c r="AZ471" i="1"/>
  <c r="AY468" i="1"/>
  <c r="AX465" i="1"/>
  <c r="AW462" i="1"/>
  <c r="AV459" i="1"/>
  <c r="AZ455" i="1"/>
  <c r="BN455" i="1" s="1"/>
  <c r="AY452" i="1"/>
  <c r="AX449" i="1"/>
  <c r="AW446" i="1"/>
  <c r="AV443" i="1"/>
  <c r="AW438" i="1"/>
  <c r="AV435" i="1"/>
  <c r="AX433" i="1"/>
  <c r="AW430" i="1"/>
  <c r="BK430" i="1" s="1"/>
  <c r="AV427" i="1"/>
  <c r="AZ423" i="1"/>
  <c r="AW422" i="1"/>
  <c r="AV419" i="1"/>
  <c r="AZ415" i="1"/>
  <c r="AY412" i="1"/>
  <c r="AX409" i="1"/>
  <c r="AW406" i="1"/>
  <c r="BK406" i="1" s="1"/>
  <c r="AV403" i="1"/>
  <c r="AZ399" i="1"/>
  <c r="AY396" i="1"/>
  <c r="AX393" i="1"/>
  <c r="AW390" i="1"/>
  <c r="AV387" i="1"/>
  <c r="AW382" i="1"/>
  <c r="AV379" i="1"/>
  <c r="BJ379" i="1" s="1"/>
  <c r="AZ375" i="1"/>
  <c r="AY372" i="1"/>
  <c r="AX369" i="1"/>
  <c r="AW366" i="1"/>
  <c r="AV363" i="1"/>
  <c r="AZ359" i="1"/>
  <c r="AY356" i="1"/>
  <c r="AX353" i="1"/>
  <c r="BL353" i="1" s="1"/>
  <c r="AW350" i="1"/>
  <c r="AV347" i="1"/>
  <c r="AX345" i="1"/>
  <c r="AW342" i="1"/>
  <c r="AV339" i="1"/>
  <c r="AZ335" i="1"/>
  <c r="AY332" i="1"/>
  <c r="AX329" i="1"/>
  <c r="BL329" i="1" s="1"/>
  <c r="AW326" i="1"/>
  <c r="AV323" i="1"/>
  <c r="AZ319" i="1"/>
  <c r="AY316" i="1"/>
  <c r="AZ311" i="1"/>
  <c r="AY308" i="1"/>
  <c r="AV307" i="1"/>
  <c r="AZ303" i="1"/>
  <c r="BN303" i="1" s="1"/>
  <c r="AY300" i="1"/>
  <c r="AX297" i="1"/>
  <c r="AW294" i="1"/>
  <c r="AV291" i="1"/>
  <c r="AZ287" i="1"/>
  <c r="AY284" i="1"/>
  <c r="AX281" i="1"/>
  <c r="AW278" i="1"/>
  <c r="BK278" i="1" s="1"/>
  <c r="AV275" i="1"/>
  <c r="AZ271" i="1"/>
  <c r="AY268" i="1"/>
  <c r="AZ263" i="1"/>
  <c r="AY260" i="1"/>
  <c r="AV259" i="1"/>
  <c r="AZ255" i="1"/>
  <c r="AY252" i="1"/>
  <c r="AX249" i="1"/>
  <c r="AY244" i="1"/>
  <c r="AX241" i="1"/>
  <c r="AZ239" i="1"/>
  <c r="AY236" i="1"/>
  <c r="AX233" i="1"/>
  <c r="AW230" i="1"/>
  <c r="AV227" i="1"/>
  <c r="BJ227" i="1" s="1"/>
  <c r="AZ223" i="1"/>
  <c r="AW222" i="1"/>
  <c r="AV219" i="1"/>
  <c r="AX217" i="1"/>
  <c r="AZ215" i="1"/>
  <c r="AW214" i="1"/>
  <c r="AY212" i="1"/>
  <c r="AV211" i="1"/>
  <c r="BJ211" i="1" s="1"/>
  <c r="AZ207" i="1"/>
  <c r="AW206" i="1"/>
  <c r="AY204" i="1"/>
  <c r="AV203" i="1"/>
  <c r="AJ201" i="1"/>
  <c r="AX201" i="1"/>
  <c r="BL201" i="1" s="1"/>
  <c r="AZ199" i="1"/>
  <c r="AW198" i="1"/>
  <c r="BK198" i="1" s="1"/>
  <c r="AY196" i="1"/>
  <c r="AV195" i="1"/>
  <c r="AX193" i="1"/>
  <c r="AZ191" i="1"/>
  <c r="AW190" i="1"/>
  <c r="AY188" i="1"/>
  <c r="AV187" i="1"/>
  <c r="AX185" i="1"/>
  <c r="BL185" i="1" s="1"/>
  <c r="AZ183" i="1"/>
  <c r="AW182" i="1"/>
  <c r="AY180" i="1"/>
  <c r="AV179" i="1"/>
  <c r="AX177" i="1"/>
  <c r="AZ175" i="1"/>
  <c r="AW174" i="1"/>
  <c r="AY172" i="1"/>
  <c r="AX169" i="1"/>
  <c r="AZ167" i="1"/>
  <c r="AW166" i="1"/>
  <c r="AY164" i="1"/>
  <c r="AV163" i="1"/>
  <c r="AX161" i="1"/>
  <c r="AZ159" i="1"/>
  <c r="AW158" i="1"/>
  <c r="BK158" i="1" s="1"/>
  <c r="AY156" i="1"/>
  <c r="AV155" i="1"/>
  <c r="AX153" i="1"/>
  <c r="AZ151" i="1"/>
  <c r="AW150" i="1"/>
  <c r="AY148" i="1"/>
  <c r="AV147" i="1"/>
  <c r="AX145" i="1"/>
  <c r="BL145" i="1" s="1"/>
  <c r="AZ143" i="1"/>
  <c r="AW142" i="1"/>
  <c r="AY140" i="1"/>
  <c r="AV139" i="1"/>
  <c r="AX137" i="1"/>
  <c r="AZ135" i="1"/>
  <c r="AW134" i="1"/>
  <c r="AY132" i="1"/>
  <c r="AV131" i="1"/>
  <c r="AX129" i="1"/>
  <c r="AZ127" i="1"/>
  <c r="AW126" i="1"/>
  <c r="AY124" i="1"/>
  <c r="AV123" i="1"/>
  <c r="AX121" i="1"/>
  <c r="AZ119" i="1"/>
  <c r="BN119" i="1" s="1"/>
  <c r="AW118" i="1"/>
  <c r="AY116" i="1"/>
  <c r="AV115" i="1"/>
  <c r="AX113" i="1"/>
  <c r="AZ111" i="1"/>
  <c r="AW110" i="1"/>
  <c r="AY108" i="1"/>
  <c r="AV107" i="1"/>
  <c r="BJ107" i="1" s="1"/>
  <c r="AX105" i="1"/>
  <c r="AZ103" i="1"/>
  <c r="AW102" i="1"/>
  <c r="AY100" i="1"/>
  <c r="AV99" i="1"/>
  <c r="AX97" i="1"/>
  <c r="AZ95" i="1"/>
  <c r="AW94" i="1"/>
  <c r="BK94" i="1" s="1"/>
  <c r="AY92" i="1"/>
  <c r="AV91" i="1"/>
  <c r="AX89" i="1"/>
  <c r="AZ87" i="1"/>
  <c r="AW86" i="1"/>
  <c r="AY84" i="1"/>
  <c r="AV83" i="1"/>
  <c r="AX81" i="1"/>
  <c r="BL81" i="1" s="1"/>
  <c r="AZ79" i="1"/>
  <c r="AW78" i="1"/>
  <c r="AY76" i="1"/>
  <c r="AV75" i="1"/>
  <c r="AX73" i="1"/>
  <c r="AZ71" i="1"/>
  <c r="AW70" i="1"/>
  <c r="AY68" i="1"/>
  <c r="AV67" i="1"/>
  <c r="AX65" i="1"/>
  <c r="AZ63" i="1"/>
  <c r="BA1215" i="1"/>
  <c r="BA1199" i="1"/>
  <c r="BA1183" i="1"/>
  <c r="BA1167" i="1"/>
  <c r="BA1151" i="1"/>
  <c r="BO1151" i="1" s="1"/>
  <c r="BA1135" i="1"/>
  <c r="BA1127" i="1"/>
  <c r="BA1111" i="1"/>
  <c r="BA1103" i="1"/>
  <c r="BA1087" i="1"/>
  <c r="BA1079" i="1"/>
  <c r="BA1071" i="1"/>
  <c r="BA1063" i="1"/>
  <c r="BA1055" i="1"/>
  <c r="BA1047" i="1"/>
  <c r="BA1039" i="1"/>
  <c r="BA1031" i="1"/>
  <c r="BA1023" i="1"/>
  <c r="BA1015" i="1"/>
  <c r="BA1007" i="1"/>
  <c r="BA991" i="1"/>
  <c r="BO991" i="1" s="1"/>
  <c r="BA983" i="1"/>
  <c r="BA975" i="1"/>
  <c r="BA967" i="1"/>
  <c r="BA959" i="1"/>
  <c r="BA951" i="1"/>
  <c r="BA943" i="1"/>
  <c r="BA935" i="1"/>
  <c r="BA927" i="1"/>
  <c r="BO927" i="1" s="1"/>
  <c r="BA919" i="1"/>
  <c r="BA911" i="1"/>
  <c r="BA903" i="1"/>
  <c r="BA895" i="1"/>
  <c r="BA887" i="1"/>
  <c r="BA879" i="1"/>
  <c r="BA871" i="1"/>
  <c r="BA863" i="1"/>
  <c r="BO863" i="1" s="1"/>
  <c r="BA855" i="1"/>
  <c r="BA847" i="1"/>
  <c r="BA839" i="1"/>
  <c r="BA831" i="1"/>
  <c r="BA823" i="1"/>
  <c r="BA815" i="1"/>
  <c r="BA807" i="1"/>
  <c r="BA799" i="1"/>
  <c r="BO799" i="1" s="1"/>
  <c r="BA791" i="1"/>
  <c r="BA783" i="1"/>
  <c r="BA775" i="1"/>
  <c r="BA767" i="1"/>
  <c r="BA759" i="1"/>
  <c r="BA751" i="1"/>
  <c r="AR1420" i="1"/>
  <c r="AR1412" i="1"/>
  <c r="BF1412" i="1" s="1"/>
  <c r="AR1404" i="1"/>
  <c r="AR1396" i="1"/>
  <c r="AR1388" i="1"/>
  <c r="AR1380" i="1"/>
  <c r="AR1372" i="1"/>
  <c r="AR1364" i="1"/>
  <c r="AR1356" i="1"/>
  <c r="AR1348" i="1"/>
  <c r="BF1348" i="1" s="1"/>
  <c r="AR1340" i="1"/>
  <c r="AR1332" i="1"/>
  <c r="AR1324" i="1"/>
  <c r="AR1316" i="1"/>
  <c r="AR1308" i="1"/>
  <c r="AR1300" i="1"/>
  <c r="AR1292" i="1"/>
  <c r="AR1284" i="1"/>
  <c r="BF1284" i="1" s="1"/>
  <c r="AR1276" i="1"/>
  <c r="AR1268" i="1"/>
  <c r="AR1260" i="1"/>
  <c r="AR1252" i="1"/>
  <c r="AR1244" i="1"/>
  <c r="AR1236" i="1"/>
  <c r="AR1228" i="1"/>
  <c r="AR1220" i="1"/>
  <c r="BF1220" i="1" s="1"/>
  <c r="AR1212" i="1"/>
  <c r="AR1204" i="1"/>
  <c r="AR1196" i="1"/>
  <c r="AR1188" i="1"/>
  <c r="AR1180" i="1"/>
  <c r="AR1172" i="1"/>
  <c r="AR1164" i="1"/>
  <c r="AR1156" i="1"/>
  <c r="BF1156" i="1" s="1"/>
  <c r="AR1148" i="1"/>
  <c r="AR1140" i="1"/>
  <c r="AR1132" i="1"/>
  <c r="AR1124" i="1"/>
  <c r="AR1116" i="1"/>
  <c r="AR1108" i="1"/>
  <c r="AR1100" i="1"/>
  <c r="AR1092" i="1"/>
  <c r="BF1092" i="1" s="1"/>
  <c r="AR1084" i="1"/>
  <c r="AR1076" i="1"/>
  <c r="AR1068" i="1"/>
  <c r="AR1060" i="1"/>
  <c r="AR1052" i="1"/>
  <c r="AR1044" i="1"/>
  <c r="AR1036" i="1"/>
  <c r="AR1028" i="1"/>
  <c r="BF1028" i="1" s="1"/>
  <c r="AR1020" i="1"/>
  <c r="AR1012" i="1"/>
  <c r="AR1004" i="1"/>
  <c r="AR996" i="1"/>
  <c r="AR988" i="1"/>
  <c r="AR980" i="1"/>
  <c r="AD972" i="1"/>
  <c r="AR972" i="1"/>
  <c r="BF972" i="1" s="1"/>
  <c r="AR964" i="1"/>
  <c r="AR956" i="1"/>
  <c r="AR948" i="1"/>
  <c r="AR940" i="1"/>
  <c r="AR932" i="1"/>
  <c r="AR924" i="1"/>
  <c r="AR916" i="1"/>
  <c r="AR908" i="1"/>
  <c r="BF908" i="1" s="1"/>
  <c r="AR900" i="1"/>
  <c r="AR892" i="1"/>
  <c r="AR884" i="1"/>
  <c r="AR876" i="1"/>
  <c r="AR868" i="1"/>
  <c r="AR860" i="1"/>
  <c r="AR852" i="1"/>
  <c r="AR844" i="1"/>
  <c r="BF844" i="1" s="1"/>
  <c r="AR836" i="1"/>
  <c r="AR828" i="1"/>
  <c r="AR820" i="1"/>
  <c r="AR812" i="1"/>
  <c r="AR804" i="1"/>
  <c r="AR796" i="1"/>
  <c r="AR788" i="1"/>
  <c r="AR780" i="1"/>
  <c r="BF780" i="1" s="1"/>
  <c r="AR772" i="1"/>
  <c r="AR764" i="1"/>
  <c r="AR756" i="1"/>
  <c r="AR748" i="1"/>
  <c r="AR740" i="1"/>
  <c r="AR732" i="1"/>
  <c r="AR724" i="1"/>
  <c r="AR716" i="1"/>
  <c r="BF716" i="1" s="1"/>
  <c r="AR708" i="1"/>
  <c r="AR700" i="1"/>
  <c r="AR692" i="1"/>
  <c r="AR684" i="1"/>
  <c r="AR676" i="1"/>
  <c r="AR668" i="1"/>
  <c r="AR660" i="1"/>
  <c r="AR652" i="1"/>
  <c r="BF652" i="1" s="1"/>
  <c r="AR644" i="1"/>
  <c r="AR636" i="1"/>
  <c r="AR628" i="1"/>
  <c r="AR620" i="1"/>
  <c r="AR612" i="1"/>
  <c r="AR604" i="1"/>
  <c r="AR596" i="1"/>
  <c r="AR588" i="1"/>
  <c r="BF588" i="1" s="1"/>
  <c r="AR580" i="1"/>
  <c r="AR572" i="1"/>
  <c r="AR564" i="1"/>
  <c r="AR556" i="1"/>
  <c r="AR548" i="1"/>
  <c r="AR540" i="1"/>
  <c r="AR532" i="1"/>
  <c r="AR524" i="1"/>
  <c r="BF524" i="1" s="1"/>
  <c r="AD515" i="1"/>
  <c r="AR516" i="1"/>
  <c r="AR508" i="1"/>
  <c r="AR500" i="1"/>
  <c r="AR492" i="1"/>
  <c r="AU577" i="1"/>
  <c r="AU569" i="1"/>
  <c r="AU513" i="1"/>
  <c r="BI513" i="1" s="1"/>
  <c r="AU505" i="1"/>
  <c r="AU465" i="1"/>
  <c r="AU433" i="1"/>
  <c r="AU385" i="1"/>
  <c r="AU377" i="1"/>
  <c r="AU337" i="1"/>
  <c r="AU297" i="1"/>
  <c r="AU265" i="1"/>
  <c r="BI265" i="1" s="1"/>
  <c r="AU241" i="1"/>
  <c r="AU169" i="1"/>
  <c r="AV1426" i="1"/>
  <c r="AY1419" i="1"/>
  <c r="AW1413" i="1"/>
  <c r="AZ1406" i="1"/>
  <c r="AZ1398" i="1"/>
  <c r="AX1392" i="1"/>
  <c r="AX1384" i="1"/>
  <c r="AX1376" i="1"/>
  <c r="AX1368" i="1"/>
  <c r="AV1362" i="1"/>
  <c r="AV1354" i="1"/>
  <c r="AY1347" i="1"/>
  <c r="AW1341" i="1"/>
  <c r="AZ1334" i="1"/>
  <c r="AZ1326" i="1"/>
  <c r="AX1320" i="1"/>
  <c r="AV1314" i="1"/>
  <c r="BJ1314" i="1" s="1"/>
  <c r="AY1307" i="1"/>
  <c r="AY1299" i="1"/>
  <c r="AW1293" i="1"/>
  <c r="AZ1286" i="1"/>
  <c r="AZ1278" i="1"/>
  <c r="AZ1270" i="1"/>
  <c r="AZ1262" i="1"/>
  <c r="AZ1254" i="1"/>
  <c r="AZ1246" i="1"/>
  <c r="AX1240" i="1"/>
  <c r="AX1232" i="1"/>
  <c r="AV1226" i="1"/>
  <c r="AY1219" i="1"/>
  <c r="AW1213" i="1"/>
  <c r="AZ1206" i="1"/>
  <c r="AZ1198" i="1"/>
  <c r="BN1198" i="1" s="1"/>
  <c r="AX1192" i="1"/>
  <c r="AX1184" i="1"/>
  <c r="AX1176" i="1"/>
  <c r="AV1170" i="1"/>
  <c r="AW1165" i="1"/>
  <c r="AZ1158" i="1"/>
  <c r="AX1152" i="1"/>
  <c r="AV1146" i="1"/>
  <c r="BJ1146" i="1" s="1"/>
  <c r="AY1139" i="1"/>
  <c r="AV1130" i="1"/>
  <c r="AY1123" i="1"/>
  <c r="AV1114" i="1"/>
  <c r="AV1106" i="1"/>
  <c r="AY1099" i="1"/>
  <c r="AW1093" i="1"/>
  <c r="AZ1086" i="1"/>
  <c r="AZ1078" i="1"/>
  <c r="AX1072" i="1"/>
  <c r="AV1066" i="1"/>
  <c r="AY1059" i="1"/>
  <c r="AY1051" i="1"/>
  <c r="AW1045" i="1"/>
  <c r="AZ1038" i="1"/>
  <c r="AZ1030" i="1"/>
  <c r="BN1030" i="1" s="1"/>
  <c r="AX1024" i="1"/>
  <c r="AV1018" i="1"/>
  <c r="AV1010" i="1"/>
  <c r="AY1003" i="1"/>
  <c r="AY995" i="1"/>
  <c r="AW989" i="1"/>
  <c r="AW981" i="1"/>
  <c r="AZ974" i="1"/>
  <c r="AZ966" i="1"/>
  <c r="AX960" i="1"/>
  <c r="AZ950" i="1"/>
  <c r="AW941" i="1"/>
  <c r="AZ934" i="1"/>
  <c r="AZ926" i="1"/>
  <c r="AX920" i="1"/>
  <c r="AX912" i="1"/>
  <c r="AW909" i="1"/>
  <c r="AW901" i="1"/>
  <c r="AZ894" i="1"/>
  <c r="AV890" i="1"/>
  <c r="AY883" i="1"/>
  <c r="AY875" i="1"/>
  <c r="AW869" i="1"/>
  <c r="AZ862" i="1"/>
  <c r="AV858" i="1"/>
  <c r="AW853" i="1"/>
  <c r="AX848" i="1"/>
  <c r="AV842" i="1"/>
  <c r="AW837" i="1"/>
  <c r="AW829" i="1"/>
  <c r="AW813" i="1"/>
  <c r="AY723" i="1"/>
  <c r="AY715" i="1"/>
  <c r="AW709" i="1"/>
  <c r="AZ702" i="1"/>
  <c r="AX696" i="1"/>
  <c r="AV690" i="1"/>
  <c r="AY683" i="1"/>
  <c r="AV674" i="1"/>
  <c r="BJ674" i="1" s="1"/>
  <c r="AY667" i="1"/>
  <c r="AW661" i="1"/>
  <c r="AW653" i="1"/>
  <c r="AZ646" i="1"/>
  <c r="AZ638" i="1"/>
  <c r="AX632" i="1"/>
  <c r="AX624" i="1"/>
  <c r="AV618" i="1"/>
  <c r="BJ618" i="1" s="1"/>
  <c r="AY611" i="1"/>
  <c r="AW605" i="1"/>
  <c r="AW597" i="1"/>
  <c r="AZ590" i="1"/>
  <c r="AZ582" i="1"/>
  <c r="AX576" i="1"/>
  <c r="AX568" i="1"/>
  <c r="AX560" i="1"/>
  <c r="BL560" i="1" s="1"/>
  <c r="AV554" i="1"/>
  <c r="AY547" i="1"/>
  <c r="AZ542" i="1"/>
  <c r="AZ534" i="1"/>
  <c r="AX528" i="1"/>
  <c r="AZ518" i="1"/>
  <c r="AY475" i="1"/>
  <c r="AR1415" i="1"/>
  <c r="AR1383" i="1"/>
  <c r="AR1351" i="1"/>
  <c r="AR1311" i="1"/>
  <c r="AR1279" i="1"/>
  <c r="AR1247" i="1"/>
  <c r="AR1207" i="1"/>
  <c r="AR1159" i="1"/>
  <c r="AR1119" i="1"/>
  <c r="BF1119" i="1" s="1"/>
  <c r="AR1087" i="1"/>
  <c r="AR1055" i="1"/>
  <c r="AR1015" i="1"/>
  <c r="AR983" i="1"/>
  <c r="AR943" i="1"/>
  <c r="AR911" i="1"/>
  <c r="AR863" i="1"/>
  <c r="AR839" i="1"/>
  <c r="AR807" i="1"/>
  <c r="AR775" i="1"/>
  <c r="AR743" i="1"/>
  <c r="AR711" i="1"/>
  <c r="AR671" i="1"/>
  <c r="AR631" i="1"/>
  <c r="AR599" i="1"/>
  <c r="AR559" i="1"/>
  <c r="AR527" i="1"/>
  <c r="AR479" i="1"/>
  <c r="AR447" i="1"/>
  <c r="AR407" i="1"/>
  <c r="AR375" i="1"/>
  <c r="AR343" i="1"/>
  <c r="AR303" i="1"/>
  <c r="AR271" i="1"/>
  <c r="BF271" i="1" s="1"/>
  <c r="AR239" i="1"/>
  <c r="AR207" i="1"/>
  <c r="AR175" i="1"/>
  <c r="AR143" i="1"/>
  <c r="AR103" i="1"/>
  <c r="AR71" i="1"/>
  <c r="AU1416" i="1"/>
  <c r="AU1376" i="1"/>
  <c r="AU1336" i="1"/>
  <c r="AU1304" i="1"/>
  <c r="AU1272" i="1"/>
  <c r="AU1240" i="1"/>
  <c r="AU1200" i="1"/>
  <c r="AU1168" i="1"/>
  <c r="AU1128" i="1"/>
  <c r="AU1088" i="1"/>
  <c r="AU1048" i="1"/>
  <c r="AU1008" i="1"/>
  <c r="AU976" i="1"/>
  <c r="AU944" i="1"/>
  <c r="AU904" i="1"/>
  <c r="AU864" i="1"/>
  <c r="AU824" i="1"/>
  <c r="AU784" i="1"/>
  <c r="AU744" i="1"/>
  <c r="AU712" i="1"/>
  <c r="AU672" i="1"/>
  <c r="AU640" i="1"/>
  <c r="AU600" i="1"/>
  <c r="AU568" i="1"/>
  <c r="AU528" i="1"/>
  <c r="AU496" i="1"/>
  <c r="BI496" i="1" s="1"/>
  <c r="AU464" i="1"/>
  <c r="AU432" i="1"/>
  <c r="AU392" i="1"/>
  <c r="AU360" i="1"/>
  <c r="AU320" i="1"/>
  <c r="AU288" i="1"/>
  <c r="AU248" i="1"/>
  <c r="AU216" i="1"/>
  <c r="AU176" i="1"/>
  <c r="AU136" i="1"/>
  <c r="AU104" i="1"/>
  <c r="AU64" i="1"/>
  <c r="AY1422" i="1"/>
  <c r="AV1413" i="1"/>
  <c r="AV1405" i="1"/>
  <c r="AY1398" i="1"/>
  <c r="AW1392" i="1"/>
  <c r="AZ1385" i="1"/>
  <c r="AZ1377" i="1"/>
  <c r="AZ1369" i="1"/>
  <c r="AZ1361" i="1"/>
  <c r="AX1355" i="1"/>
  <c r="AZ1345" i="1"/>
  <c r="AV1341" i="1"/>
  <c r="AY1334" i="1"/>
  <c r="AW1328" i="1"/>
  <c r="AZ1321" i="1"/>
  <c r="AW1312" i="1"/>
  <c r="AW1304" i="1"/>
  <c r="AY1294" i="1"/>
  <c r="AW1288" i="1"/>
  <c r="AZ1281" i="1"/>
  <c r="AX1275" i="1"/>
  <c r="AZ1265" i="1"/>
  <c r="AZ1257" i="1"/>
  <c r="AX1251" i="1"/>
  <c r="AX1243" i="1"/>
  <c r="AV1237" i="1"/>
  <c r="AY1230" i="1"/>
  <c r="AY1222" i="1"/>
  <c r="AW1216" i="1"/>
  <c r="AW1208" i="1"/>
  <c r="AW1200" i="1"/>
  <c r="AZ1193" i="1"/>
  <c r="AX1187" i="1"/>
  <c r="AX1179" i="1"/>
  <c r="AX1171" i="1"/>
  <c r="AX1163" i="1"/>
  <c r="AV1157" i="1"/>
  <c r="AV1149" i="1"/>
  <c r="AV1141" i="1"/>
  <c r="AY1134" i="1"/>
  <c r="AW1128" i="1"/>
  <c r="AY1118" i="1"/>
  <c r="AW1112" i="1"/>
  <c r="AZ1105" i="1"/>
  <c r="AZ1097" i="1"/>
  <c r="AW1088" i="1"/>
  <c r="AZ1081" i="1"/>
  <c r="AX1075" i="1"/>
  <c r="AV1069" i="1"/>
  <c r="AV1061" i="1"/>
  <c r="AY1054" i="1"/>
  <c r="AZ1049" i="1"/>
  <c r="AY1038" i="1"/>
  <c r="AW1032" i="1"/>
  <c r="AW1024" i="1"/>
  <c r="AZ1017" i="1"/>
  <c r="AY1006" i="1"/>
  <c r="AY998" i="1"/>
  <c r="AY990" i="1"/>
  <c r="AY982" i="1"/>
  <c r="AV973" i="1"/>
  <c r="AY966" i="1"/>
  <c r="AW960" i="1"/>
  <c r="AZ953" i="1"/>
  <c r="AZ945" i="1"/>
  <c r="AZ937" i="1"/>
  <c r="AZ929" i="1"/>
  <c r="AZ921" i="1"/>
  <c r="AX915" i="1"/>
  <c r="AV909" i="1"/>
  <c r="AV901" i="1"/>
  <c r="AV893" i="1"/>
  <c r="AY886" i="1"/>
  <c r="AV877" i="1"/>
  <c r="AV869" i="1"/>
  <c r="AV861" i="1"/>
  <c r="AY854" i="1"/>
  <c r="AY846" i="1"/>
  <c r="AY838" i="1"/>
  <c r="AW832" i="1"/>
  <c r="AZ825" i="1"/>
  <c r="AZ817" i="1"/>
  <c r="AV813" i="1"/>
  <c r="AY806" i="1"/>
  <c r="AW800" i="1"/>
  <c r="AX795" i="1"/>
  <c r="AX787" i="1"/>
  <c r="AY782" i="1"/>
  <c r="AY774" i="1"/>
  <c r="AY766" i="1"/>
  <c r="AZ761" i="1"/>
  <c r="AY758" i="1"/>
  <c r="AZ753" i="1"/>
  <c r="AV749" i="1"/>
  <c r="AZ745" i="1"/>
  <c r="AV741" i="1"/>
  <c r="AZ737" i="1"/>
  <c r="AX731" i="1"/>
  <c r="AY726" i="1"/>
  <c r="AZ713" i="1"/>
  <c r="AY566" i="1"/>
  <c r="AR1422" i="1"/>
  <c r="AR1398" i="1"/>
  <c r="AR1350" i="1"/>
  <c r="BF1350" i="1" s="1"/>
  <c r="AR1310" i="1"/>
  <c r="AR1270" i="1"/>
  <c r="AR1238" i="1"/>
  <c r="AR1198" i="1"/>
  <c r="AR1158" i="1"/>
  <c r="AR1126" i="1"/>
  <c r="AR1094" i="1"/>
  <c r="AR1054" i="1"/>
  <c r="AR1006" i="1"/>
  <c r="AR974" i="1"/>
  <c r="AR942" i="1"/>
  <c r="AR918" i="1"/>
  <c r="BF918" i="1" s="1"/>
  <c r="AR886" i="1"/>
  <c r="AR846" i="1"/>
  <c r="AR806" i="1"/>
  <c r="AR774" i="1"/>
  <c r="BF774" i="1" s="1"/>
  <c r="AR734" i="1"/>
  <c r="AR694" i="1"/>
  <c r="AR654" i="1"/>
  <c r="AR622" i="1"/>
  <c r="AR582" i="1"/>
  <c r="AR550" i="1"/>
  <c r="AR510" i="1"/>
  <c r="AR470" i="1"/>
  <c r="AR438" i="1"/>
  <c r="AR398" i="1"/>
  <c r="AR366" i="1"/>
  <c r="AR326" i="1"/>
  <c r="BF326" i="1" s="1"/>
  <c r="AR294" i="1"/>
  <c r="AR254" i="1"/>
  <c r="AR206" i="1"/>
  <c r="AR174" i="1"/>
  <c r="AR134" i="1"/>
  <c r="AR102" i="1"/>
  <c r="AR70" i="1"/>
  <c r="AU1399" i="1"/>
  <c r="BI1399" i="1" s="1"/>
  <c r="AU1359" i="1"/>
  <c r="AU1327" i="1"/>
  <c r="AU1295" i="1"/>
  <c r="AU1271" i="1"/>
  <c r="BI1271" i="1" s="1"/>
  <c r="AU1239" i="1"/>
  <c r="AU1199" i="1"/>
  <c r="AU1159" i="1"/>
  <c r="AU1119" i="1"/>
  <c r="BI1119" i="1" s="1"/>
  <c r="AU1087" i="1"/>
  <c r="AU1047" i="1"/>
  <c r="AU1015" i="1"/>
  <c r="AU983" i="1"/>
  <c r="BI983" i="1" s="1"/>
  <c r="AU951" i="1"/>
  <c r="AU919" i="1"/>
  <c r="AU887" i="1"/>
  <c r="AU855" i="1"/>
  <c r="BI855" i="1" s="1"/>
  <c r="AU815" i="1"/>
  <c r="AU783" i="1"/>
  <c r="AU751" i="1"/>
  <c r="AU727" i="1"/>
  <c r="BI727" i="1" s="1"/>
  <c r="AU687" i="1"/>
  <c r="AU647" i="1"/>
  <c r="AU599" i="1"/>
  <c r="AU567" i="1"/>
  <c r="BI567" i="1" s="1"/>
  <c r="AU527" i="1"/>
  <c r="AU479" i="1"/>
  <c r="AU447" i="1"/>
  <c r="AU415" i="1"/>
  <c r="BI415" i="1" s="1"/>
  <c r="AU383" i="1"/>
  <c r="AU343" i="1"/>
  <c r="AU311" i="1"/>
  <c r="AU279" i="1"/>
  <c r="BI279" i="1" s="1"/>
  <c r="AU239" i="1"/>
  <c r="AU199" i="1"/>
  <c r="AU151" i="1"/>
  <c r="AU111" i="1"/>
  <c r="AU79" i="1"/>
  <c r="AV1424" i="1"/>
  <c r="AV1416" i="1"/>
  <c r="AX1406" i="1"/>
  <c r="AX1398" i="1"/>
  <c r="AX1390" i="1"/>
  <c r="AV1384" i="1"/>
  <c r="AV1376" i="1"/>
  <c r="BJ1376" i="1" s="1"/>
  <c r="AY1369" i="1"/>
  <c r="AW1363" i="1"/>
  <c r="AW1355" i="1"/>
  <c r="AY1345" i="1"/>
  <c r="BM1345" i="1" s="1"/>
  <c r="AW1339" i="1"/>
  <c r="AZ1332" i="1"/>
  <c r="AZ1324" i="1"/>
  <c r="AZ1316" i="1"/>
  <c r="AX1310" i="1"/>
  <c r="AV1304" i="1"/>
  <c r="AV1296" i="1"/>
  <c r="AY1289" i="1"/>
  <c r="AY1281" i="1"/>
  <c r="AY1273" i="1"/>
  <c r="AY1265" i="1"/>
  <c r="AY1257" i="1"/>
  <c r="AZ1252" i="1"/>
  <c r="AZ1244" i="1"/>
  <c r="AZ1236" i="1"/>
  <c r="AX1230" i="1"/>
  <c r="BL1230" i="1" s="1"/>
  <c r="AX1222" i="1"/>
  <c r="AV1216" i="1"/>
  <c r="AY1209" i="1"/>
  <c r="AY1201" i="1"/>
  <c r="BM1201" i="1" s="1"/>
  <c r="AW1195" i="1"/>
  <c r="AZ1188" i="1"/>
  <c r="AZ1180" i="1"/>
  <c r="AX1174" i="1"/>
  <c r="AX1166" i="1"/>
  <c r="AV1160" i="1"/>
  <c r="AY1153" i="1"/>
  <c r="AW1147" i="1"/>
  <c r="AW1139" i="1"/>
  <c r="AW1131" i="1"/>
  <c r="AW1123" i="1"/>
  <c r="AZ1116" i="1"/>
  <c r="AX1110" i="1"/>
  <c r="AX1102" i="1"/>
  <c r="AV1096" i="1"/>
  <c r="AV1088" i="1"/>
  <c r="AV1080" i="1"/>
  <c r="AY1073" i="1"/>
  <c r="AW1067" i="1"/>
  <c r="AW1059" i="1"/>
  <c r="AZ1052" i="1"/>
  <c r="AZ1044" i="1"/>
  <c r="AZ1036" i="1"/>
  <c r="AX1030" i="1"/>
  <c r="AX1022" i="1"/>
  <c r="AX1014" i="1"/>
  <c r="AZ1004" i="1"/>
  <c r="AX998" i="1"/>
  <c r="AX990" i="1"/>
  <c r="AV984" i="1"/>
  <c r="AY977" i="1"/>
  <c r="AW971" i="1"/>
  <c r="BK971" i="1" s="1"/>
  <c r="AW963" i="1"/>
  <c r="AZ956" i="1"/>
  <c r="AX950" i="1"/>
  <c r="AZ940" i="1"/>
  <c r="AX934" i="1"/>
  <c r="AX926" i="1"/>
  <c r="AV920" i="1"/>
  <c r="AY913" i="1"/>
  <c r="BM913" i="1" s="1"/>
  <c r="AW907" i="1"/>
  <c r="AW899" i="1"/>
  <c r="AZ892" i="1"/>
  <c r="AZ884" i="1"/>
  <c r="BN884" i="1" s="1"/>
  <c r="AZ876" i="1"/>
  <c r="AZ868" i="1"/>
  <c r="AX862" i="1"/>
  <c r="AV856" i="1"/>
  <c r="BJ856" i="1" s="1"/>
  <c r="AV848" i="1"/>
  <c r="AY841" i="1"/>
  <c r="AY833" i="1"/>
  <c r="AW827" i="1"/>
  <c r="AW819" i="1"/>
  <c r="AW811" i="1"/>
  <c r="AZ804" i="1"/>
  <c r="AX798" i="1"/>
  <c r="AZ788" i="1"/>
  <c r="AX782" i="1"/>
  <c r="AX774" i="1"/>
  <c r="AV768" i="1"/>
  <c r="AY761" i="1"/>
  <c r="AY753" i="1"/>
  <c r="AW747" i="1"/>
  <c r="AX742" i="1"/>
  <c r="AX734" i="1"/>
  <c r="AV728" i="1"/>
  <c r="AY721" i="1"/>
  <c r="AZ716" i="1"/>
  <c r="AV712" i="1"/>
  <c r="AY705" i="1"/>
  <c r="AY697" i="1"/>
  <c r="AW691" i="1"/>
  <c r="AZ684" i="1"/>
  <c r="AX678" i="1"/>
  <c r="AV672" i="1"/>
  <c r="AV664" i="1"/>
  <c r="BJ664" i="1" s="1"/>
  <c r="AY657" i="1"/>
  <c r="AW651" i="1"/>
  <c r="AZ644" i="1"/>
  <c r="AW635" i="1"/>
  <c r="AZ628" i="1"/>
  <c r="AX622" i="1"/>
  <c r="AX614" i="1"/>
  <c r="AV608" i="1"/>
  <c r="AV600" i="1"/>
  <c r="AY593" i="1"/>
  <c r="AY585" i="1"/>
  <c r="AW579" i="1"/>
  <c r="AZ572" i="1"/>
  <c r="AZ564" i="1"/>
  <c r="AX558" i="1"/>
  <c r="AV552" i="1"/>
  <c r="AW547" i="1"/>
  <c r="AW539" i="1"/>
  <c r="AZ532" i="1"/>
  <c r="AX526" i="1"/>
  <c r="AV520" i="1"/>
  <c r="AV512" i="1"/>
  <c r="AY505" i="1"/>
  <c r="AW499" i="1"/>
  <c r="BK499" i="1" s="1"/>
  <c r="AZ492" i="1"/>
  <c r="AW483" i="1"/>
  <c r="AW475" i="1"/>
  <c r="AZ468" i="1"/>
  <c r="AZ460" i="1"/>
  <c r="AX454" i="1"/>
  <c r="AV448" i="1"/>
  <c r="AV440" i="1"/>
  <c r="BJ440" i="1" s="1"/>
  <c r="AY433" i="1"/>
  <c r="AY425" i="1"/>
  <c r="AW419" i="1"/>
  <c r="AW411" i="1"/>
  <c r="BK411" i="1" s="1"/>
  <c r="AZ404" i="1"/>
  <c r="AX398" i="1"/>
  <c r="AX390" i="1"/>
  <c r="AV384" i="1"/>
  <c r="AY377" i="1"/>
  <c r="AY369" i="1"/>
  <c r="AV360" i="1"/>
  <c r="AV352" i="1"/>
  <c r="AY345" i="1"/>
  <c r="AZ340" i="1"/>
  <c r="AX334" i="1"/>
  <c r="AV328" i="1"/>
  <c r="AY321" i="1"/>
  <c r="AV312" i="1"/>
  <c r="AY305" i="1"/>
  <c r="AW299" i="1"/>
  <c r="AW291" i="1"/>
  <c r="AZ284" i="1"/>
  <c r="AX278" i="1"/>
  <c r="AV272" i="1"/>
  <c r="BJ272" i="1" s="1"/>
  <c r="AV264" i="1"/>
  <c r="AY257" i="1"/>
  <c r="AW251" i="1"/>
  <c r="AZ244" i="1"/>
  <c r="AX238" i="1"/>
  <c r="AX230" i="1"/>
  <c r="AZ220" i="1"/>
  <c r="AX214" i="1"/>
  <c r="AX206" i="1"/>
  <c r="AX198" i="1"/>
  <c r="AV192" i="1"/>
  <c r="AV184" i="1"/>
  <c r="AY177" i="1"/>
  <c r="AY169" i="1"/>
  <c r="AY161" i="1"/>
  <c r="AW155" i="1"/>
  <c r="BK155" i="1" s="1"/>
  <c r="AW147" i="1"/>
  <c r="AZ140" i="1"/>
  <c r="AZ132" i="1"/>
  <c r="AX126" i="1"/>
  <c r="BL126" i="1" s="1"/>
  <c r="AV120" i="1"/>
  <c r="AY113" i="1"/>
  <c r="AY105" i="1"/>
  <c r="AW99" i="1"/>
  <c r="AW91" i="1"/>
  <c r="AZ84" i="1"/>
  <c r="AX78" i="1"/>
  <c r="AV72" i="1"/>
  <c r="AY65" i="1"/>
  <c r="BA1408" i="1"/>
  <c r="BA1368" i="1"/>
  <c r="BA1360" i="1"/>
  <c r="BA1328" i="1"/>
  <c r="BA1312" i="1"/>
  <c r="BA1296" i="1"/>
  <c r="BA1272" i="1"/>
  <c r="BA1248" i="1"/>
  <c r="BA1200" i="1"/>
  <c r="BA1184" i="1"/>
  <c r="BA1160" i="1"/>
  <c r="BA1136" i="1"/>
  <c r="BA1112" i="1"/>
  <c r="BA1088" i="1"/>
  <c r="BA1056" i="1"/>
  <c r="BA1040" i="1"/>
  <c r="BA1024" i="1"/>
  <c r="BA1016" i="1"/>
  <c r="BA1008" i="1"/>
  <c r="BA1000" i="1"/>
  <c r="BA992" i="1"/>
  <c r="BA984" i="1"/>
  <c r="BA960" i="1"/>
  <c r="BA952" i="1"/>
  <c r="BA944" i="1"/>
  <c r="BA936" i="1"/>
  <c r="BA928" i="1"/>
  <c r="BA920" i="1"/>
  <c r="BA912" i="1"/>
  <c r="BA904" i="1"/>
  <c r="BA896" i="1"/>
  <c r="BA888" i="1"/>
  <c r="BA880" i="1"/>
  <c r="BA872" i="1"/>
  <c r="BA864" i="1"/>
  <c r="BA856" i="1"/>
  <c r="BA848" i="1"/>
  <c r="BA840" i="1"/>
  <c r="BA832" i="1"/>
  <c r="BA824" i="1"/>
  <c r="BA816" i="1"/>
  <c r="BA808" i="1"/>
  <c r="BA800" i="1"/>
  <c r="BA792" i="1"/>
  <c r="BA784" i="1"/>
  <c r="BA776" i="1"/>
  <c r="BA768" i="1"/>
  <c r="BA760" i="1"/>
  <c r="BA736" i="1"/>
  <c r="AR1397" i="1"/>
  <c r="AR1373" i="1"/>
  <c r="AR1349" i="1"/>
  <c r="AR1325" i="1"/>
  <c r="AD1301" i="1"/>
  <c r="AR1301" i="1"/>
  <c r="AR1277" i="1"/>
  <c r="AR1253" i="1"/>
  <c r="AR1221" i="1"/>
  <c r="AR1197" i="1"/>
  <c r="AR1173" i="1"/>
  <c r="AR1141" i="1"/>
  <c r="AR1109" i="1"/>
  <c r="AR1085" i="1"/>
  <c r="AR1061" i="1"/>
  <c r="AR1029" i="1"/>
  <c r="AR1005" i="1"/>
  <c r="AR981" i="1"/>
  <c r="AR965" i="1"/>
  <c r="AR933" i="1"/>
  <c r="AR909" i="1"/>
  <c r="AR885" i="1"/>
  <c r="AR861" i="1"/>
  <c r="AR837" i="1"/>
  <c r="AR805" i="1"/>
  <c r="AR773" i="1"/>
  <c r="AR757" i="1"/>
  <c r="AR733" i="1"/>
  <c r="AR709" i="1"/>
  <c r="AR677" i="1"/>
  <c r="AR653" i="1"/>
  <c r="AR629" i="1"/>
  <c r="AR605" i="1"/>
  <c r="BF605" i="1" s="1"/>
  <c r="AR581" i="1"/>
  <c r="AR557" i="1"/>
  <c r="AR533" i="1"/>
  <c r="AR509" i="1"/>
  <c r="AR485" i="1"/>
  <c r="AR461" i="1"/>
  <c r="AR429" i="1"/>
  <c r="AR405" i="1"/>
  <c r="AR381" i="1"/>
  <c r="BF381" i="1" s="1"/>
  <c r="AR365" i="1"/>
  <c r="AR333" i="1"/>
  <c r="AR309" i="1"/>
  <c r="AR277" i="1"/>
  <c r="AR253" i="1"/>
  <c r="AR229" i="1"/>
  <c r="AR205" i="1"/>
  <c r="AR173" i="1"/>
  <c r="AR149" i="1"/>
  <c r="AR125" i="1"/>
  <c r="AR109" i="1"/>
  <c r="AR77" i="1"/>
  <c r="AU1422" i="1"/>
  <c r="AU1406" i="1"/>
  <c r="AU1390" i="1"/>
  <c r="BI1390" i="1" s="1"/>
  <c r="AU1358" i="1"/>
  <c r="BI1358" i="1" s="1"/>
  <c r="AU1334" i="1"/>
  <c r="AU1310" i="1"/>
  <c r="AU1286" i="1"/>
  <c r="AU1254" i="1"/>
  <c r="AU1230" i="1"/>
  <c r="AU1198" i="1"/>
  <c r="AU1174" i="1"/>
  <c r="AU1150" i="1"/>
  <c r="AU1126" i="1"/>
  <c r="AU1094" i="1"/>
  <c r="AU1070" i="1"/>
  <c r="AU1046" i="1"/>
  <c r="AU1022" i="1"/>
  <c r="AU998" i="1"/>
  <c r="AU974" i="1"/>
  <c r="AU942" i="1"/>
  <c r="AU918" i="1"/>
  <c r="AU894" i="1"/>
  <c r="AU862" i="1"/>
  <c r="AU838" i="1"/>
  <c r="AU814" i="1"/>
  <c r="AU790" i="1"/>
  <c r="AU758" i="1"/>
  <c r="AU734" i="1"/>
  <c r="BI734" i="1" s="1"/>
  <c r="AU710" i="1"/>
  <c r="AU686" i="1"/>
  <c r="AU654" i="1"/>
  <c r="AU630" i="1"/>
  <c r="AU606" i="1"/>
  <c r="AU582" i="1"/>
  <c r="AU566" i="1"/>
  <c r="AU526" i="1"/>
  <c r="AU502" i="1"/>
  <c r="AU478" i="1"/>
  <c r="AU454" i="1"/>
  <c r="AU422" i="1"/>
  <c r="AU398" i="1"/>
  <c r="AU382" i="1"/>
  <c r="AU358" i="1"/>
  <c r="AU334" i="1"/>
  <c r="AU310" i="1"/>
  <c r="AU286" i="1"/>
  <c r="AU254" i="1"/>
  <c r="AU230" i="1"/>
  <c r="AU206" i="1"/>
  <c r="AU182" i="1"/>
  <c r="AU158" i="1"/>
  <c r="AU142" i="1"/>
  <c r="BI142" i="1" s="1"/>
  <c r="AU126" i="1"/>
  <c r="AU102" i="1"/>
  <c r="AU86" i="1"/>
  <c r="AU70" i="1"/>
  <c r="AX1425" i="1"/>
  <c r="AW1422" i="1"/>
  <c r="AV1419" i="1"/>
  <c r="AJ1417" i="1"/>
  <c r="AX1417" i="1"/>
  <c r="AW1414" i="1"/>
  <c r="AV1411" i="1"/>
  <c r="AZ1407" i="1"/>
  <c r="AY1404" i="1"/>
  <c r="AX1401" i="1"/>
  <c r="AW1398" i="1"/>
  <c r="AX1393" i="1"/>
  <c r="BL1393" i="1" s="1"/>
  <c r="AW1390" i="1"/>
  <c r="AV1387" i="1"/>
  <c r="AZ1383" i="1"/>
  <c r="AY1380" i="1"/>
  <c r="AZ1375" i="1"/>
  <c r="AV1371" i="1"/>
  <c r="AZ1367" i="1"/>
  <c r="AY1364" i="1"/>
  <c r="BM1364" i="1" s="1"/>
  <c r="AX1361" i="1"/>
  <c r="AY1356" i="1"/>
  <c r="AX1353" i="1"/>
  <c r="AW1350" i="1"/>
  <c r="AY1348" i="1"/>
  <c r="AX1345" i="1"/>
  <c r="AW1342" i="1"/>
  <c r="AV1339" i="1"/>
  <c r="BJ1339" i="1" s="1"/>
  <c r="AZ1335" i="1"/>
  <c r="AY1332" i="1"/>
  <c r="AX1329" i="1"/>
  <c r="AY1324" i="1"/>
  <c r="AX1321" i="1"/>
  <c r="AZ1319" i="1"/>
  <c r="AY1316" i="1"/>
  <c r="AX1313" i="1"/>
  <c r="BL1313" i="1" s="1"/>
  <c r="AW1310" i="1"/>
  <c r="AX1305" i="1"/>
  <c r="AW1302" i="1"/>
  <c r="AV1299" i="1"/>
  <c r="AX1297" i="1"/>
  <c r="AW1294" i="1"/>
  <c r="AV1291" i="1"/>
  <c r="AZ1287" i="1"/>
  <c r="BN1287" i="1" s="1"/>
  <c r="AY1284" i="1"/>
  <c r="AX1281" i="1"/>
  <c r="AW1278" i="1"/>
  <c r="AV1275" i="1"/>
  <c r="AZ1271" i="1"/>
  <c r="AY1268" i="1"/>
  <c r="AX1265" i="1"/>
  <c r="AW1262" i="1"/>
  <c r="BK1262" i="1" s="1"/>
  <c r="AV1259" i="1"/>
  <c r="AW1254" i="1"/>
  <c r="AV1251" i="1"/>
  <c r="AX1249" i="1"/>
  <c r="AW1246" i="1"/>
  <c r="AV1243" i="1"/>
  <c r="AZ1239" i="1"/>
  <c r="AY1236" i="1"/>
  <c r="BM1236" i="1" s="1"/>
  <c r="AX1233" i="1"/>
  <c r="AW1230" i="1"/>
  <c r="AV1227" i="1"/>
  <c r="AW1222" i="1"/>
  <c r="AV1219" i="1"/>
  <c r="AZ1215" i="1"/>
  <c r="AY1212" i="1"/>
  <c r="AX1209" i="1"/>
  <c r="BL1209" i="1" s="1"/>
  <c r="AY1204" i="1"/>
  <c r="AX1201" i="1"/>
  <c r="AW1198" i="1"/>
  <c r="AV1195" i="1"/>
  <c r="AZ1191" i="1"/>
  <c r="AY1188" i="1"/>
  <c r="AX1185" i="1"/>
  <c r="BL1185" i="1" s="1"/>
  <c r="AW1182" i="1"/>
  <c r="BK1182" i="1" s="1"/>
  <c r="AX1177" i="1"/>
  <c r="AW1174" i="1"/>
  <c r="AV1171" i="1"/>
  <c r="AZ1167" i="1"/>
  <c r="AY1164" i="1"/>
  <c r="AX1161" i="1"/>
  <c r="AW1158" i="1"/>
  <c r="AX1153" i="1"/>
  <c r="AW1150" i="1"/>
  <c r="AV1147" i="1"/>
  <c r="AZ1143" i="1"/>
  <c r="AY1140" i="1"/>
  <c r="AZ1135" i="1"/>
  <c r="AY1132" i="1"/>
  <c r="AX1129" i="1"/>
  <c r="AY1124" i="1"/>
  <c r="BM1124" i="1" s="1"/>
  <c r="AZ1119" i="1"/>
  <c r="AY1116" i="1"/>
  <c r="AX1113" i="1"/>
  <c r="AW1110" i="1"/>
  <c r="AX1105" i="1"/>
  <c r="AW1102" i="1"/>
  <c r="AV1099" i="1"/>
  <c r="AZ1095" i="1"/>
  <c r="BN1095" i="1" s="1"/>
  <c r="AY1092" i="1"/>
  <c r="AX1089" i="1"/>
  <c r="AY1084" i="1"/>
  <c r="AX1081" i="1"/>
  <c r="AW1078" i="1"/>
  <c r="AV1075" i="1"/>
  <c r="AZ1071" i="1"/>
  <c r="AV1067" i="1"/>
  <c r="BJ1067" i="1" s="1"/>
  <c r="AZ1063" i="1"/>
  <c r="AZ1055" i="1"/>
  <c r="AZ1047" i="1"/>
  <c r="AZ1031" i="1"/>
  <c r="AY1028" i="1"/>
  <c r="AX1025" i="1"/>
  <c r="AW1022" i="1"/>
  <c r="BK1022" i="1" s="1"/>
  <c r="AV1019" i="1"/>
  <c r="BJ1019" i="1" s="1"/>
  <c r="AZ1015" i="1"/>
  <c r="AY1012" i="1"/>
  <c r="AX1009" i="1"/>
  <c r="AY1004" i="1"/>
  <c r="AX1001" i="1"/>
  <c r="AW998" i="1"/>
  <c r="AV995" i="1"/>
  <c r="AZ991" i="1"/>
  <c r="AY988" i="1"/>
  <c r="AX985" i="1"/>
  <c r="AW982" i="1"/>
  <c r="AV979" i="1"/>
  <c r="AW974" i="1"/>
  <c r="AV971" i="1"/>
  <c r="AZ967" i="1"/>
  <c r="AY964" i="1"/>
  <c r="AX961" i="1"/>
  <c r="AY956" i="1"/>
  <c r="AX953" i="1"/>
  <c r="AW950" i="1"/>
  <c r="AV947" i="1"/>
  <c r="AZ943" i="1"/>
  <c r="AY940" i="1"/>
  <c r="AX937" i="1"/>
  <c r="AW934" i="1"/>
  <c r="AV931" i="1"/>
  <c r="AZ927" i="1"/>
  <c r="AY924" i="1"/>
  <c r="AX921" i="1"/>
  <c r="AW918" i="1"/>
  <c r="AV915" i="1"/>
  <c r="AZ911" i="1"/>
  <c r="AY908" i="1"/>
  <c r="AH907" i="1"/>
  <c r="AV907" i="1"/>
  <c r="BJ907" i="1" s="1"/>
  <c r="AZ903" i="1"/>
  <c r="AY900" i="1"/>
  <c r="AX897" i="1"/>
  <c r="AW894" i="1"/>
  <c r="AV891" i="1"/>
  <c r="AZ887" i="1"/>
  <c r="AY884" i="1"/>
  <c r="AX881" i="1"/>
  <c r="AW878" i="1"/>
  <c r="AV875" i="1"/>
  <c r="AZ871" i="1"/>
  <c r="AW870" i="1"/>
  <c r="AV867" i="1"/>
  <c r="BJ867" i="1" s="1"/>
  <c r="AZ863" i="1"/>
  <c r="AY860" i="1"/>
  <c r="AX857" i="1"/>
  <c r="AW854" i="1"/>
  <c r="AV851" i="1"/>
  <c r="AZ847" i="1"/>
  <c r="AY844" i="1"/>
  <c r="AX841" i="1"/>
  <c r="AW838" i="1"/>
  <c r="AV835" i="1"/>
  <c r="AZ831" i="1"/>
  <c r="AY828" i="1"/>
  <c r="AX825" i="1"/>
  <c r="AZ823" i="1"/>
  <c r="AY820" i="1"/>
  <c r="AX817" i="1"/>
  <c r="AW814" i="1"/>
  <c r="AV811" i="1"/>
  <c r="AZ807" i="1"/>
  <c r="AY804" i="1"/>
  <c r="AX801" i="1"/>
  <c r="AW798" i="1"/>
  <c r="AV795" i="1"/>
  <c r="AZ791" i="1"/>
  <c r="AY788" i="1"/>
  <c r="AZ783" i="1"/>
  <c r="AY780" i="1"/>
  <c r="AV779" i="1"/>
  <c r="AZ775" i="1"/>
  <c r="AV771" i="1"/>
  <c r="AZ767" i="1"/>
  <c r="AY764" i="1"/>
  <c r="AX761" i="1"/>
  <c r="AW758" i="1"/>
  <c r="AV755" i="1"/>
  <c r="AZ751" i="1"/>
  <c r="AY748" i="1"/>
  <c r="AX745" i="1"/>
  <c r="AY740" i="1"/>
  <c r="AX737" i="1"/>
  <c r="BL737" i="1" s="1"/>
  <c r="AW734" i="1"/>
  <c r="AV731" i="1"/>
  <c r="AZ727" i="1"/>
  <c r="AY724" i="1"/>
  <c r="AX721" i="1"/>
  <c r="AW718" i="1"/>
  <c r="AV715" i="1"/>
  <c r="AZ711" i="1"/>
  <c r="BN711" i="1" s="1"/>
  <c r="AW710" i="1"/>
  <c r="AV707" i="1"/>
  <c r="AZ703" i="1"/>
  <c r="AY700" i="1"/>
  <c r="AX697" i="1"/>
  <c r="AW694" i="1"/>
  <c r="AV691" i="1"/>
  <c r="AZ687" i="1"/>
  <c r="AY684" i="1"/>
  <c r="AZ679" i="1"/>
  <c r="AY676" i="1"/>
  <c r="AX673" i="1"/>
  <c r="AW670" i="1"/>
  <c r="AV667" i="1"/>
  <c r="AZ663" i="1"/>
  <c r="AY660" i="1"/>
  <c r="BM660" i="1" s="1"/>
  <c r="AX657" i="1"/>
  <c r="AW654" i="1"/>
  <c r="AV651" i="1"/>
  <c r="AZ647" i="1"/>
  <c r="AY644" i="1"/>
  <c r="AX641" i="1"/>
  <c r="AZ639" i="1"/>
  <c r="AY636" i="1"/>
  <c r="AZ631" i="1"/>
  <c r="AY628" i="1"/>
  <c r="AX625" i="1"/>
  <c r="AW622" i="1"/>
  <c r="AV619" i="1"/>
  <c r="AZ615" i="1"/>
  <c r="AY612" i="1"/>
  <c r="AX609" i="1"/>
  <c r="BL609" i="1" s="1"/>
  <c r="AW606" i="1"/>
  <c r="AV603" i="1"/>
  <c r="AZ599" i="1"/>
  <c r="AY596" i="1"/>
  <c r="AX593" i="1"/>
  <c r="AW590" i="1"/>
  <c r="AV587" i="1"/>
  <c r="AZ583" i="1"/>
  <c r="BN583" i="1" s="1"/>
  <c r="AY580" i="1"/>
  <c r="AZ575" i="1"/>
  <c r="AY572" i="1"/>
  <c r="AX569" i="1"/>
  <c r="AW566" i="1"/>
  <c r="AV563" i="1"/>
  <c r="AZ559" i="1"/>
  <c r="AY556" i="1"/>
  <c r="AX553" i="1"/>
  <c r="AW550" i="1"/>
  <c r="AV547" i="1"/>
  <c r="AW542" i="1"/>
  <c r="AV539" i="1"/>
  <c r="AZ535" i="1"/>
  <c r="AY532" i="1"/>
  <c r="AX529" i="1"/>
  <c r="BL529" i="1" s="1"/>
  <c r="AW526" i="1"/>
  <c r="AV523" i="1"/>
  <c r="AZ519" i="1"/>
  <c r="AY516" i="1"/>
  <c r="AX513" i="1"/>
  <c r="AY508" i="1"/>
  <c r="AX505" i="1"/>
  <c r="AW502" i="1"/>
  <c r="AY500" i="1"/>
  <c r="AX497" i="1"/>
  <c r="AY492" i="1"/>
  <c r="AX489" i="1"/>
  <c r="AW486" i="1"/>
  <c r="AV483" i="1"/>
  <c r="AZ479" i="1"/>
  <c r="AY476" i="1"/>
  <c r="AX473" i="1"/>
  <c r="AW470" i="1"/>
  <c r="AV467" i="1"/>
  <c r="AZ463" i="1"/>
  <c r="AY460" i="1"/>
  <c r="AX457" i="1"/>
  <c r="AW454" i="1"/>
  <c r="AV451" i="1"/>
  <c r="AZ447" i="1"/>
  <c r="AY444" i="1"/>
  <c r="AX441" i="1"/>
  <c r="AZ439" i="1"/>
  <c r="AY436" i="1"/>
  <c r="AZ431" i="1"/>
  <c r="AY428" i="1"/>
  <c r="AX425" i="1"/>
  <c r="AY420" i="1"/>
  <c r="AX417" i="1"/>
  <c r="AW414" i="1"/>
  <c r="AV411" i="1"/>
  <c r="AZ407" i="1"/>
  <c r="AY404" i="1"/>
  <c r="AX401" i="1"/>
  <c r="AW398" i="1"/>
  <c r="AV395" i="1"/>
  <c r="AZ391" i="1"/>
  <c r="AY388" i="1"/>
  <c r="AX385" i="1"/>
  <c r="AZ383" i="1"/>
  <c r="AY380" i="1"/>
  <c r="AX377" i="1"/>
  <c r="AW374" i="1"/>
  <c r="AV371" i="1"/>
  <c r="AZ367" i="1"/>
  <c r="AY364" i="1"/>
  <c r="AX361" i="1"/>
  <c r="AW358" i="1"/>
  <c r="AV355" i="1"/>
  <c r="AZ351" i="1"/>
  <c r="AY348" i="1"/>
  <c r="AZ343" i="1"/>
  <c r="AY340" i="1"/>
  <c r="AX337" i="1"/>
  <c r="AW334" i="1"/>
  <c r="AV331" i="1"/>
  <c r="AZ327" i="1"/>
  <c r="AY324" i="1"/>
  <c r="AX321" i="1"/>
  <c r="AW318" i="1"/>
  <c r="AV315" i="1"/>
  <c r="AX313" i="1"/>
  <c r="AW310" i="1"/>
  <c r="AX305" i="1"/>
  <c r="AW302" i="1"/>
  <c r="AV299" i="1"/>
  <c r="AZ295" i="1"/>
  <c r="AY292" i="1"/>
  <c r="AX289" i="1"/>
  <c r="AW286" i="1"/>
  <c r="AV283" i="1"/>
  <c r="AZ279" i="1"/>
  <c r="AY276" i="1"/>
  <c r="AX273" i="1"/>
  <c r="AW270" i="1"/>
  <c r="AV267" i="1"/>
  <c r="AX265" i="1"/>
  <c r="AW262" i="1"/>
  <c r="AX257" i="1"/>
  <c r="AW254" i="1"/>
  <c r="AV251" i="1"/>
  <c r="AZ247" i="1"/>
  <c r="AW246" i="1"/>
  <c r="BK246" i="1" s="1"/>
  <c r="AV243" i="1"/>
  <c r="AW238" i="1"/>
  <c r="AV235" i="1"/>
  <c r="AZ231" i="1"/>
  <c r="AY228" i="1"/>
  <c r="AX225" i="1"/>
  <c r="AY220" i="1"/>
  <c r="AX209" i="1"/>
  <c r="AV171" i="1"/>
  <c r="BA1423" i="1"/>
  <c r="BA1415" i="1"/>
  <c r="BA1407" i="1"/>
  <c r="BA1399" i="1"/>
  <c r="BA1391" i="1"/>
  <c r="BA1383" i="1"/>
  <c r="BA1375" i="1"/>
  <c r="BA1367" i="1"/>
  <c r="BA1359" i="1"/>
  <c r="BA1351" i="1"/>
  <c r="BA1343" i="1"/>
  <c r="BA1335" i="1"/>
  <c r="BA1327" i="1"/>
  <c r="BA1319" i="1"/>
  <c r="BA1311" i="1"/>
  <c r="BA1303" i="1"/>
  <c r="BA1295" i="1"/>
  <c r="BA1287" i="1"/>
  <c r="BA1279" i="1"/>
  <c r="BA1271" i="1"/>
  <c r="BA1263" i="1"/>
  <c r="BA1255" i="1"/>
  <c r="BA1247" i="1"/>
  <c r="BA1239" i="1"/>
  <c r="BA1223" i="1"/>
  <c r="BA1207" i="1"/>
  <c r="BA1191" i="1"/>
  <c r="BA1175" i="1"/>
  <c r="BA1159" i="1"/>
  <c r="BA1143" i="1"/>
  <c r="BA1119" i="1"/>
  <c r="BA1095" i="1"/>
  <c r="BA999" i="1"/>
  <c r="AR1427" i="1"/>
  <c r="AR1419" i="1"/>
  <c r="AR1411" i="1"/>
  <c r="AR1403" i="1"/>
  <c r="BF1403" i="1" s="1"/>
  <c r="AR1395" i="1"/>
  <c r="AR1387" i="1"/>
  <c r="BF1387" i="1" s="1"/>
  <c r="AR1379" i="1"/>
  <c r="AR1371" i="1"/>
  <c r="AR1363" i="1"/>
  <c r="AR1355" i="1"/>
  <c r="AR1347" i="1"/>
  <c r="AR1339" i="1"/>
  <c r="BF1339" i="1" s="1"/>
  <c r="AR1331" i="1"/>
  <c r="AR1323" i="1"/>
  <c r="BF1323" i="1" s="1"/>
  <c r="AR1315" i="1"/>
  <c r="AR1307" i="1"/>
  <c r="AR1299" i="1"/>
  <c r="AR1291" i="1"/>
  <c r="AR1283" i="1"/>
  <c r="AR1275" i="1"/>
  <c r="BF1275" i="1" s="1"/>
  <c r="AR1267" i="1"/>
  <c r="AR1259" i="1"/>
  <c r="BF1259" i="1" s="1"/>
  <c r="AR1251" i="1"/>
  <c r="AR1243" i="1"/>
  <c r="AR1235" i="1"/>
  <c r="AR1227" i="1"/>
  <c r="AR1219" i="1"/>
  <c r="AR1211" i="1"/>
  <c r="AR1203" i="1"/>
  <c r="AR1195" i="1"/>
  <c r="AR1187" i="1"/>
  <c r="AR1179" i="1"/>
  <c r="AR1171" i="1"/>
  <c r="AR1163" i="1"/>
  <c r="AR1155" i="1"/>
  <c r="AR1147" i="1"/>
  <c r="BF1147" i="1" s="1"/>
  <c r="AR1139" i="1"/>
  <c r="AR1131" i="1"/>
  <c r="AR1123" i="1"/>
  <c r="AR1115" i="1"/>
  <c r="AR1107" i="1"/>
  <c r="AR1099" i="1"/>
  <c r="AR1091" i="1"/>
  <c r="AR1083" i="1"/>
  <c r="AR1075" i="1"/>
  <c r="AR1067" i="1"/>
  <c r="AR1059" i="1"/>
  <c r="AR1051" i="1"/>
  <c r="AR1043" i="1"/>
  <c r="AR1035" i="1"/>
  <c r="AR1027" i="1"/>
  <c r="AR1019" i="1"/>
  <c r="BF1019" i="1" s="1"/>
  <c r="AR1011" i="1"/>
  <c r="AR1003" i="1"/>
  <c r="AR995" i="1"/>
  <c r="AR987" i="1"/>
  <c r="AR979" i="1"/>
  <c r="AR971" i="1"/>
  <c r="AR963" i="1"/>
  <c r="AR955" i="1"/>
  <c r="AR947" i="1"/>
  <c r="AR939" i="1"/>
  <c r="BF939" i="1" s="1"/>
  <c r="AR931" i="1"/>
  <c r="AR923" i="1"/>
  <c r="AR915" i="1"/>
  <c r="AR907" i="1"/>
  <c r="AR899" i="1"/>
  <c r="AR891" i="1"/>
  <c r="AR883" i="1"/>
  <c r="AR875" i="1"/>
  <c r="AR867" i="1"/>
  <c r="AR859" i="1"/>
  <c r="AR851" i="1"/>
  <c r="AR843" i="1"/>
  <c r="AR835" i="1"/>
  <c r="AR827" i="1"/>
  <c r="AR819" i="1"/>
  <c r="AR811" i="1"/>
  <c r="AR803" i="1"/>
  <c r="AR795" i="1"/>
  <c r="AR787" i="1"/>
  <c r="AR779" i="1"/>
  <c r="AR771" i="1"/>
  <c r="AR763" i="1"/>
  <c r="BF763" i="1" s="1"/>
  <c r="AR755" i="1"/>
  <c r="AR747" i="1"/>
  <c r="BF747" i="1" s="1"/>
  <c r="AR739" i="1"/>
  <c r="AR731" i="1"/>
  <c r="AR723" i="1"/>
  <c r="AR715" i="1"/>
  <c r="AR707" i="1"/>
  <c r="AR699" i="1"/>
  <c r="BF699" i="1" s="1"/>
  <c r="AR691" i="1"/>
  <c r="AR683" i="1"/>
  <c r="BF683" i="1" s="1"/>
  <c r="AR675" i="1"/>
  <c r="AR667" i="1"/>
  <c r="AR659" i="1"/>
  <c r="AR651" i="1"/>
  <c r="AR643" i="1"/>
  <c r="AR635" i="1"/>
  <c r="AR627" i="1"/>
  <c r="AR619" i="1"/>
  <c r="AR611" i="1"/>
  <c r="AR603" i="1"/>
  <c r="AR595" i="1"/>
  <c r="AR587" i="1"/>
  <c r="AR579" i="1"/>
  <c r="AR571" i="1"/>
  <c r="BF571" i="1" s="1"/>
  <c r="AR563" i="1"/>
  <c r="AR555" i="1"/>
  <c r="BF555" i="1" s="1"/>
  <c r="AR547" i="1"/>
  <c r="AR539" i="1"/>
  <c r="AR531" i="1"/>
  <c r="AR523" i="1"/>
  <c r="AR515" i="1"/>
  <c r="BF515" i="1" s="1"/>
  <c r="AR507" i="1"/>
  <c r="AR499" i="1"/>
  <c r="AR491" i="1"/>
  <c r="AR483" i="1"/>
  <c r="AR475" i="1"/>
  <c r="AR467" i="1"/>
  <c r="AR459" i="1"/>
  <c r="AR451" i="1"/>
  <c r="AR443" i="1"/>
  <c r="BF443" i="1" s="1"/>
  <c r="AR435" i="1"/>
  <c r="AR427" i="1"/>
  <c r="AR419" i="1"/>
  <c r="AR411" i="1"/>
  <c r="AR403" i="1"/>
  <c r="AR395" i="1"/>
  <c r="AR387" i="1"/>
  <c r="AR379" i="1"/>
  <c r="AR371" i="1"/>
  <c r="AR363" i="1"/>
  <c r="AR355" i="1"/>
  <c r="AR347" i="1"/>
  <c r="AR339" i="1"/>
  <c r="AR331" i="1"/>
  <c r="AR323" i="1"/>
  <c r="AR315" i="1"/>
  <c r="BF315" i="1" s="1"/>
  <c r="AR307" i="1"/>
  <c r="AR299" i="1"/>
  <c r="BF299" i="1" s="1"/>
  <c r="AR291" i="1"/>
  <c r="AR283" i="1"/>
  <c r="AR275" i="1"/>
  <c r="AR267" i="1"/>
  <c r="AR259" i="1"/>
  <c r="AR251" i="1"/>
  <c r="AR243" i="1"/>
  <c r="AR235" i="1"/>
  <c r="AR227" i="1"/>
  <c r="AR219" i="1"/>
  <c r="AR211" i="1"/>
  <c r="AR203" i="1"/>
  <c r="AR195" i="1"/>
  <c r="AR187" i="1"/>
  <c r="BF187" i="1" s="1"/>
  <c r="AR179" i="1"/>
  <c r="AR171" i="1"/>
  <c r="AR163" i="1"/>
  <c r="AR155" i="1"/>
  <c r="AR147" i="1"/>
  <c r="AR139" i="1"/>
  <c r="AR131" i="1"/>
  <c r="AR123" i="1"/>
  <c r="AR115" i="1"/>
  <c r="AR107" i="1"/>
  <c r="AR99" i="1"/>
  <c r="AR91" i="1"/>
  <c r="AR83" i="1"/>
  <c r="AR75" i="1"/>
  <c r="AR67" i="1"/>
  <c r="AU1420" i="1"/>
  <c r="AU1412" i="1"/>
  <c r="AU1404" i="1"/>
  <c r="BI1404" i="1" s="1"/>
  <c r="AU1396" i="1"/>
  <c r="AU1388" i="1"/>
  <c r="AU1380" i="1"/>
  <c r="AU1372" i="1"/>
  <c r="AU1364" i="1"/>
  <c r="AU1356" i="1"/>
  <c r="AU1348" i="1"/>
  <c r="AU1340" i="1"/>
  <c r="BI1340" i="1" s="1"/>
  <c r="AU1332" i="1"/>
  <c r="AU1324" i="1"/>
  <c r="AU1316" i="1"/>
  <c r="AU1308" i="1"/>
  <c r="AU1300" i="1"/>
  <c r="AU1292" i="1"/>
  <c r="AU1284" i="1"/>
  <c r="AU1276" i="1"/>
  <c r="BI1276" i="1" s="1"/>
  <c r="AX360" i="1"/>
  <c r="AZ358" i="1"/>
  <c r="AW357" i="1"/>
  <c r="AY355" i="1"/>
  <c r="AV354" i="1"/>
  <c r="AX352" i="1"/>
  <c r="AZ350" i="1"/>
  <c r="AW349" i="1"/>
  <c r="AY347" i="1"/>
  <c r="AV346" i="1"/>
  <c r="AX344" i="1"/>
  <c r="AZ342" i="1"/>
  <c r="AW341" i="1"/>
  <c r="AY339" i="1"/>
  <c r="AV338" i="1"/>
  <c r="AX336" i="1"/>
  <c r="BL336" i="1" s="1"/>
  <c r="AZ334" i="1"/>
  <c r="AW333" i="1"/>
  <c r="AY331" i="1"/>
  <c r="AV330" i="1"/>
  <c r="AX328" i="1"/>
  <c r="AZ326" i="1"/>
  <c r="AW325" i="1"/>
  <c r="AY323" i="1"/>
  <c r="AV322" i="1"/>
  <c r="AX320" i="1"/>
  <c r="AZ318" i="1"/>
  <c r="AW317" i="1"/>
  <c r="AY315" i="1"/>
  <c r="AV314" i="1"/>
  <c r="AX312" i="1"/>
  <c r="AZ310" i="1"/>
  <c r="AW309" i="1"/>
  <c r="AY307" i="1"/>
  <c r="AV306" i="1"/>
  <c r="AX304" i="1"/>
  <c r="AZ302" i="1"/>
  <c r="AW301" i="1"/>
  <c r="BK301" i="1" s="1"/>
  <c r="AY299" i="1"/>
  <c r="AV298" i="1"/>
  <c r="BJ298" i="1" s="1"/>
  <c r="AX296" i="1"/>
  <c r="AZ294" i="1"/>
  <c r="AW293" i="1"/>
  <c r="AY291" i="1"/>
  <c r="AV290" i="1"/>
  <c r="AX288" i="1"/>
  <c r="BL288" i="1" s="1"/>
  <c r="AZ286" i="1"/>
  <c r="AW285" i="1"/>
  <c r="BK285" i="1" s="1"/>
  <c r="AY283" i="1"/>
  <c r="AV282" i="1"/>
  <c r="AX280" i="1"/>
  <c r="AZ278" i="1"/>
  <c r="AW277" i="1"/>
  <c r="AY275" i="1"/>
  <c r="AV274" i="1"/>
  <c r="AX272" i="1"/>
  <c r="BL272" i="1" s="1"/>
  <c r="AZ270" i="1"/>
  <c r="AW269" i="1"/>
  <c r="AY267" i="1"/>
  <c r="AV266" i="1"/>
  <c r="AX264" i="1"/>
  <c r="AZ262" i="1"/>
  <c r="AW261" i="1"/>
  <c r="AY259" i="1"/>
  <c r="AV258" i="1"/>
  <c r="AX256" i="1"/>
  <c r="AZ254" i="1"/>
  <c r="AW253" i="1"/>
  <c r="AY251" i="1"/>
  <c r="AV250" i="1"/>
  <c r="AX248" i="1"/>
  <c r="AZ246" i="1"/>
  <c r="BN246" i="1" s="1"/>
  <c r="AW245" i="1"/>
  <c r="AY243" i="1"/>
  <c r="AV242" i="1"/>
  <c r="AX240" i="1"/>
  <c r="AZ238" i="1"/>
  <c r="AW237" i="1"/>
  <c r="BK237" i="1" s="1"/>
  <c r="AY235" i="1"/>
  <c r="AV234" i="1"/>
  <c r="AX232" i="1"/>
  <c r="AZ230" i="1"/>
  <c r="AW229" i="1"/>
  <c r="AY227" i="1"/>
  <c r="AV226" i="1"/>
  <c r="AX224" i="1"/>
  <c r="BL224" i="1" s="1"/>
  <c r="AZ222" i="1"/>
  <c r="AW221" i="1"/>
  <c r="AY219" i="1"/>
  <c r="AV218" i="1"/>
  <c r="AX216" i="1"/>
  <c r="AZ214" i="1"/>
  <c r="AW213" i="1"/>
  <c r="AY211" i="1"/>
  <c r="AV210" i="1"/>
  <c r="AX208" i="1"/>
  <c r="AZ206" i="1"/>
  <c r="AW205" i="1"/>
  <c r="AY203" i="1"/>
  <c r="AV202" i="1"/>
  <c r="AX200" i="1"/>
  <c r="AZ198" i="1"/>
  <c r="AI197" i="1"/>
  <c r="AW197" i="1"/>
  <c r="BK197" i="1" s="1"/>
  <c r="AY195" i="1"/>
  <c r="AV194" i="1"/>
  <c r="AX192" i="1"/>
  <c r="AZ190" i="1"/>
  <c r="AW189" i="1"/>
  <c r="AY187" i="1"/>
  <c r="AV186" i="1"/>
  <c r="AX184" i="1"/>
  <c r="AZ182" i="1"/>
  <c r="AW181" i="1"/>
  <c r="AY179" i="1"/>
  <c r="AV178" i="1"/>
  <c r="AX176" i="1"/>
  <c r="AZ174" i="1"/>
  <c r="AW173" i="1"/>
  <c r="AY171" i="1"/>
  <c r="AV170" i="1"/>
  <c r="AX168" i="1"/>
  <c r="AZ166" i="1"/>
  <c r="AW165" i="1"/>
  <c r="AY163" i="1"/>
  <c r="AV162" i="1"/>
  <c r="AX160" i="1"/>
  <c r="AZ158" i="1"/>
  <c r="AW157" i="1"/>
  <c r="AY155" i="1"/>
  <c r="AV154" i="1"/>
  <c r="AX152" i="1"/>
  <c r="AZ150" i="1"/>
  <c r="AW149" i="1"/>
  <c r="AY147" i="1"/>
  <c r="AV146" i="1"/>
  <c r="AX144" i="1"/>
  <c r="AZ142" i="1"/>
  <c r="AI141" i="1"/>
  <c r="AW141" i="1"/>
  <c r="AY139" i="1"/>
  <c r="AV138" i="1"/>
  <c r="AX136" i="1"/>
  <c r="AZ134" i="1"/>
  <c r="BN134" i="1" s="1"/>
  <c r="AW133" i="1"/>
  <c r="AY131" i="1"/>
  <c r="AV130" i="1"/>
  <c r="AX128" i="1"/>
  <c r="AZ126" i="1"/>
  <c r="AW125" i="1"/>
  <c r="AY123" i="1"/>
  <c r="AV122" i="1"/>
  <c r="BJ122" i="1" s="1"/>
  <c r="AX120" i="1"/>
  <c r="AZ118" i="1"/>
  <c r="AW117" i="1"/>
  <c r="AY115" i="1"/>
  <c r="AV114" i="1"/>
  <c r="AX112" i="1"/>
  <c r="AZ110" i="1"/>
  <c r="AW109" i="1"/>
  <c r="AY107" i="1"/>
  <c r="AV106" i="1"/>
  <c r="AX104" i="1"/>
  <c r="AZ102" i="1"/>
  <c r="AW101" i="1"/>
  <c r="AY99" i="1"/>
  <c r="AV98" i="1"/>
  <c r="AX96" i="1"/>
  <c r="BL96" i="1" s="1"/>
  <c r="AZ94" i="1"/>
  <c r="AW93" i="1"/>
  <c r="AY91" i="1"/>
  <c r="AV90" i="1"/>
  <c r="AX88" i="1"/>
  <c r="AZ86" i="1"/>
  <c r="AW85" i="1"/>
  <c r="AY83" i="1"/>
  <c r="AV82" i="1"/>
  <c r="AX80" i="1"/>
  <c r="AZ78" i="1"/>
  <c r="AW77" i="1"/>
  <c r="AY75" i="1"/>
  <c r="AV74" i="1"/>
  <c r="BJ74" i="1" s="1"/>
  <c r="AX72" i="1"/>
  <c r="AZ70" i="1"/>
  <c r="BN70" i="1" s="1"/>
  <c r="AW69" i="1"/>
  <c r="AY67" i="1"/>
  <c r="AV66" i="1"/>
  <c r="AX64" i="1"/>
  <c r="AE236" i="1"/>
  <c r="BG236" i="1" s="1"/>
  <c r="BA1426" i="1"/>
  <c r="BA1418" i="1"/>
  <c r="BA1410" i="1"/>
  <c r="BA1402" i="1"/>
  <c r="BA1394" i="1"/>
  <c r="BA1386" i="1"/>
  <c r="BA1378" i="1"/>
  <c r="BA1370" i="1"/>
  <c r="BA1362" i="1"/>
  <c r="BA1354" i="1"/>
  <c r="BA1346" i="1"/>
  <c r="BA1338" i="1"/>
  <c r="BA1330" i="1"/>
  <c r="BA1322" i="1"/>
  <c r="BA1314" i="1"/>
  <c r="BA1306" i="1"/>
  <c r="BA1298" i="1"/>
  <c r="BA1290" i="1"/>
  <c r="BA1282" i="1"/>
  <c r="BA1274" i="1"/>
  <c r="BA1266" i="1"/>
  <c r="BA1258" i="1"/>
  <c r="BA1250" i="1"/>
  <c r="BA1242" i="1"/>
  <c r="BA1234" i="1"/>
  <c r="BA1226" i="1"/>
  <c r="BA1218" i="1"/>
  <c r="BA1210" i="1"/>
  <c r="BA1202" i="1"/>
  <c r="BA1194" i="1"/>
  <c r="BA1186" i="1"/>
  <c r="BA1178" i="1"/>
  <c r="BA1170" i="1"/>
  <c r="BA1162" i="1"/>
  <c r="BA1154" i="1"/>
  <c r="BA1146" i="1"/>
  <c r="BA1138" i="1"/>
  <c r="BA1130" i="1"/>
  <c r="BA1122" i="1"/>
  <c r="BA1114" i="1"/>
  <c r="BA1106" i="1"/>
  <c r="BA1098" i="1"/>
  <c r="BA1090" i="1"/>
  <c r="BA1082" i="1"/>
  <c r="BA1074" i="1"/>
  <c r="BA1066" i="1"/>
  <c r="BA1058" i="1"/>
  <c r="BA1050" i="1"/>
  <c r="BA1042" i="1"/>
  <c r="BA1034" i="1"/>
  <c r="BA1026" i="1"/>
  <c r="BA1018" i="1"/>
  <c r="BA1010" i="1"/>
  <c r="BA1002" i="1"/>
  <c r="BA994" i="1"/>
  <c r="BA986" i="1"/>
  <c r="BA978" i="1"/>
  <c r="BA970" i="1"/>
  <c r="BA962" i="1"/>
  <c r="BA954" i="1"/>
  <c r="BA946" i="1"/>
  <c r="BA938" i="1"/>
  <c r="BA930" i="1"/>
  <c r="BA922" i="1"/>
  <c r="BA914" i="1"/>
  <c r="BA906" i="1"/>
  <c r="BA898" i="1"/>
  <c r="BA890" i="1"/>
  <c r="BA882" i="1"/>
  <c r="BA874" i="1"/>
  <c r="BA866" i="1"/>
  <c r="BA858" i="1"/>
  <c r="BA850" i="1"/>
  <c r="BA842" i="1"/>
  <c r="BA834" i="1"/>
  <c r="BA826" i="1"/>
  <c r="BA818" i="1"/>
  <c r="BA810" i="1"/>
  <c r="BA802" i="1"/>
  <c r="BA794" i="1"/>
  <c r="BA786" i="1"/>
  <c r="BA778" i="1"/>
  <c r="BA770" i="1"/>
  <c r="BA762" i="1"/>
  <c r="BA754" i="1"/>
  <c r="BA746" i="1"/>
  <c r="BA738" i="1"/>
  <c r="BA730" i="1"/>
  <c r="BA722" i="1"/>
  <c r="BA714" i="1"/>
  <c r="BA706" i="1"/>
  <c r="BA698" i="1"/>
  <c r="BA690" i="1"/>
  <c r="BA682" i="1"/>
  <c r="BA674" i="1"/>
  <c r="BA666" i="1"/>
  <c r="BA658" i="1"/>
  <c r="BA650" i="1"/>
  <c r="BA642" i="1"/>
  <c r="BA634" i="1"/>
  <c r="BA626" i="1"/>
  <c r="BA618" i="1"/>
  <c r="BA610" i="1"/>
  <c r="BA602" i="1"/>
  <c r="BA594" i="1"/>
  <c r="BA586" i="1"/>
  <c r="BA578" i="1"/>
  <c r="BA570" i="1"/>
  <c r="BA562" i="1"/>
  <c r="BA554" i="1"/>
  <c r="BA546" i="1"/>
  <c r="BA538" i="1"/>
  <c r="BA530" i="1"/>
  <c r="BA522" i="1"/>
  <c r="BA514" i="1"/>
  <c r="BA506" i="1"/>
  <c r="BA498" i="1"/>
  <c r="BA490" i="1"/>
  <c r="BA482" i="1"/>
  <c r="BA474" i="1"/>
  <c r="BA466" i="1"/>
  <c r="BA458" i="1"/>
  <c r="BA450" i="1"/>
  <c r="BA442" i="1"/>
  <c r="BA434" i="1"/>
  <c r="BA426" i="1"/>
  <c r="BA418" i="1"/>
  <c r="BA410" i="1"/>
  <c r="BA402" i="1"/>
  <c r="BA394" i="1"/>
  <c r="BA386" i="1"/>
  <c r="BA378" i="1"/>
  <c r="BA370" i="1"/>
  <c r="BA362" i="1"/>
  <c r="BA354" i="1"/>
  <c r="BA346" i="1"/>
  <c r="BA338" i="1"/>
  <c r="BA330" i="1"/>
  <c r="BA322" i="1"/>
  <c r="BA314" i="1"/>
  <c r="BA306" i="1"/>
  <c r="BA298" i="1"/>
  <c r="BA290" i="1"/>
  <c r="BA282" i="1"/>
  <c r="BA274" i="1"/>
  <c r="BA266" i="1"/>
  <c r="BA258" i="1"/>
  <c r="BA250" i="1"/>
  <c r="BA242" i="1"/>
  <c r="BB1420" i="1"/>
  <c r="BB1412" i="1"/>
  <c r="BB1404" i="1"/>
  <c r="BB1396" i="1"/>
  <c r="BB1388" i="1"/>
  <c r="BB1380" i="1"/>
  <c r="BB1372" i="1"/>
  <c r="BB1364" i="1"/>
  <c r="BB1356" i="1"/>
  <c r="BB1348" i="1"/>
  <c r="BB1340" i="1"/>
  <c r="BB1332" i="1"/>
  <c r="BB1324" i="1"/>
  <c r="BB1316" i="1"/>
  <c r="BB1308" i="1"/>
  <c r="BB1300" i="1"/>
  <c r="BB1292" i="1"/>
  <c r="BB1284" i="1"/>
  <c r="BB1276" i="1"/>
  <c r="BB1268" i="1"/>
  <c r="BB1260" i="1"/>
  <c r="BB1252" i="1"/>
  <c r="BB1244" i="1"/>
  <c r="BB1236" i="1"/>
  <c r="BB1228" i="1"/>
  <c r="BB1220" i="1"/>
  <c r="BB1212" i="1"/>
  <c r="BB1204" i="1"/>
  <c r="BB1196" i="1"/>
  <c r="BB1188" i="1"/>
  <c r="BB1180" i="1"/>
  <c r="BB1172" i="1"/>
  <c r="BB1164" i="1"/>
  <c r="BB1156" i="1"/>
  <c r="BB1148" i="1"/>
  <c r="BB1140" i="1"/>
  <c r="BB1132" i="1"/>
  <c r="BB1124" i="1"/>
  <c r="BB1116" i="1"/>
  <c r="BB1108" i="1"/>
  <c r="BB1100" i="1"/>
  <c r="BB1092" i="1"/>
  <c r="BB1084" i="1"/>
  <c r="BB1076" i="1"/>
  <c r="BB1068" i="1"/>
  <c r="BB1060" i="1"/>
  <c r="BB1052" i="1"/>
  <c r="BB1044" i="1"/>
  <c r="BB1036" i="1"/>
  <c r="BB1028" i="1"/>
  <c r="BB1020" i="1"/>
  <c r="BB1012" i="1"/>
  <c r="BB1004" i="1"/>
  <c r="BB996" i="1"/>
  <c r="BB988" i="1"/>
  <c r="BB980" i="1"/>
  <c r="BB972" i="1"/>
  <c r="BB964" i="1"/>
  <c r="BB956" i="1"/>
  <c r="BB948" i="1"/>
  <c r="BB940" i="1"/>
  <c r="BB932" i="1"/>
  <c r="BB924" i="1"/>
  <c r="BB916" i="1"/>
  <c r="BB908" i="1"/>
  <c r="BB900" i="1"/>
  <c r="BB892" i="1"/>
  <c r="BB884" i="1"/>
  <c r="BB876" i="1"/>
  <c r="BB868" i="1"/>
  <c r="BB860" i="1"/>
  <c r="BB852" i="1"/>
  <c r="BB844" i="1"/>
  <c r="BB836" i="1"/>
  <c r="BB828" i="1"/>
  <c r="BB820" i="1"/>
  <c r="BB812" i="1"/>
  <c r="BB804" i="1"/>
  <c r="BB796" i="1"/>
  <c r="BB788" i="1"/>
  <c r="BB780" i="1"/>
  <c r="BB772" i="1"/>
  <c r="BB764" i="1"/>
  <c r="BB756" i="1"/>
  <c r="BB748" i="1"/>
  <c r="BB740" i="1"/>
  <c r="BB732" i="1"/>
  <c r="BB724" i="1"/>
  <c r="BB716" i="1"/>
  <c r="BB708" i="1"/>
  <c r="BB700" i="1"/>
  <c r="BB692" i="1"/>
  <c r="BB684" i="1"/>
  <c r="BB676" i="1"/>
  <c r="BB668" i="1"/>
  <c r="BB660" i="1"/>
  <c r="BB652" i="1"/>
  <c r="BB644" i="1"/>
  <c r="BB636" i="1"/>
  <c r="BB628" i="1"/>
  <c r="BB620" i="1"/>
  <c r="BB612" i="1"/>
  <c r="BB604" i="1"/>
  <c r="BB596" i="1"/>
  <c r="BB588" i="1"/>
  <c r="BB580" i="1"/>
  <c r="BB572" i="1"/>
  <c r="BB564" i="1"/>
  <c r="BB556" i="1"/>
  <c r="BB548" i="1"/>
  <c r="BB540" i="1"/>
  <c r="BB532" i="1"/>
  <c r="BB524" i="1"/>
  <c r="BB516" i="1"/>
  <c r="BB508" i="1"/>
  <c r="BB500" i="1"/>
  <c r="BB492" i="1"/>
  <c r="BB484" i="1"/>
  <c r="BB476" i="1"/>
  <c r="BB468" i="1"/>
  <c r="BB460" i="1"/>
  <c r="BB452" i="1"/>
  <c r="BB444" i="1"/>
  <c r="BB436" i="1"/>
  <c r="BC1425" i="1"/>
  <c r="BC1417" i="1"/>
  <c r="BC1409" i="1"/>
  <c r="BC1401" i="1"/>
  <c r="BC1393" i="1"/>
  <c r="BC1385" i="1"/>
  <c r="BC1377" i="1"/>
  <c r="BC1369" i="1"/>
  <c r="BC1361" i="1"/>
  <c r="BC1353" i="1"/>
  <c r="BC1345" i="1"/>
  <c r="BC1337" i="1"/>
  <c r="BC1329" i="1"/>
  <c r="BC1321" i="1"/>
  <c r="BC1313" i="1"/>
  <c r="BC1305" i="1"/>
  <c r="BC1297" i="1"/>
  <c r="BC1289" i="1"/>
  <c r="BC1281" i="1"/>
  <c r="BC1273" i="1"/>
  <c r="BC1265" i="1"/>
  <c r="BC1257" i="1"/>
  <c r="BC1249" i="1"/>
  <c r="BC1241" i="1"/>
  <c r="BD1427" i="1"/>
  <c r="BD1419" i="1"/>
  <c r="BD1411" i="1"/>
  <c r="BD1403" i="1"/>
  <c r="BD1395" i="1"/>
  <c r="BD1387" i="1"/>
  <c r="BD1379" i="1"/>
  <c r="BD1371" i="1"/>
  <c r="BD1363" i="1"/>
  <c r="BD1355" i="1"/>
  <c r="BD1347" i="1"/>
  <c r="BD1339" i="1"/>
  <c r="BD1331" i="1"/>
  <c r="BD1323" i="1"/>
  <c r="BD1315" i="1"/>
  <c r="BD1307" i="1"/>
  <c r="BD1299" i="1"/>
  <c r="BD1291" i="1"/>
  <c r="BD1283" i="1"/>
  <c r="BD1275" i="1"/>
  <c r="BD1267" i="1"/>
  <c r="BD1259" i="1"/>
  <c r="BD1251" i="1"/>
  <c r="BD1243" i="1"/>
  <c r="BD1235" i="1"/>
  <c r="BD1227" i="1"/>
  <c r="BD1219" i="1"/>
  <c r="BD1211" i="1"/>
  <c r="BD1203" i="1"/>
  <c r="BD1195" i="1"/>
  <c r="BD1187" i="1"/>
  <c r="BD1179" i="1"/>
  <c r="BD1171" i="1"/>
  <c r="BD1163" i="1"/>
  <c r="BD1155" i="1"/>
  <c r="BD1147" i="1"/>
  <c r="BD1139" i="1"/>
  <c r="BD1131" i="1"/>
  <c r="BD1123" i="1"/>
  <c r="BD1115" i="1"/>
  <c r="BD1107" i="1"/>
  <c r="BD1099" i="1"/>
  <c r="BD1091" i="1"/>
  <c r="BD1083" i="1"/>
  <c r="BD1075" i="1"/>
  <c r="BD1067" i="1"/>
  <c r="BD1059" i="1"/>
  <c r="BD1051" i="1"/>
  <c r="BD1043" i="1"/>
  <c r="BD1035" i="1"/>
  <c r="BD1027" i="1"/>
  <c r="BD1019" i="1"/>
  <c r="BD1011" i="1"/>
  <c r="BD1003" i="1"/>
  <c r="BD995" i="1"/>
  <c r="BD987" i="1"/>
  <c r="BD979" i="1"/>
  <c r="BD971" i="1"/>
  <c r="BD963" i="1"/>
  <c r="BD955" i="1"/>
  <c r="BD947" i="1"/>
  <c r="BD939" i="1"/>
  <c r="BD931" i="1"/>
  <c r="BD923" i="1"/>
  <c r="BD915" i="1"/>
  <c r="BD907" i="1"/>
  <c r="BD899" i="1"/>
  <c r="BD891" i="1"/>
  <c r="BD883" i="1"/>
  <c r="BD875" i="1"/>
  <c r="BD867" i="1"/>
  <c r="BD859" i="1"/>
  <c r="BD851" i="1"/>
  <c r="BD843" i="1"/>
  <c r="BD835" i="1"/>
  <c r="BD827" i="1"/>
  <c r="BD819" i="1"/>
  <c r="BD811" i="1"/>
  <c r="BD803" i="1"/>
  <c r="BD795" i="1"/>
  <c r="BD787" i="1"/>
  <c r="BD779" i="1"/>
  <c r="BD771" i="1"/>
  <c r="BD763" i="1"/>
  <c r="BD755" i="1"/>
  <c r="BD747" i="1"/>
  <c r="BD739" i="1"/>
  <c r="BD731" i="1"/>
  <c r="BD723" i="1"/>
  <c r="BD715" i="1"/>
  <c r="BD707" i="1"/>
  <c r="BD699" i="1"/>
  <c r="BD691" i="1"/>
  <c r="BD683" i="1"/>
  <c r="BD675" i="1"/>
  <c r="BD667" i="1"/>
  <c r="BD659" i="1"/>
  <c r="BD651" i="1"/>
  <c r="BD643" i="1"/>
  <c r="BD635" i="1"/>
  <c r="BD627" i="1"/>
  <c r="BD619" i="1"/>
  <c r="BD611" i="1"/>
  <c r="BD603" i="1"/>
  <c r="BD595" i="1"/>
  <c r="BD587" i="1"/>
  <c r="BD579" i="1"/>
  <c r="BD571" i="1"/>
  <c r="BD563" i="1"/>
  <c r="BD555" i="1"/>
  <c r="BD547" i="1"/>
  <c r="BD539" i="1"/>
  <c r="BD531" i="1"/>
  <c r="BD523" i="1"/>
  <c r="BD515" i="1"/>
  <c r="BD507" i="1"/>
  <c r="BD499" i="1"/>
  <c r="BD491" i="1"/>
  <c r="BD483" i="1"/>
  <c r="BD475" i="1"/>
  <c r="BD467" i="1"/>
  <c r="BD459" i="1"/>
  <c r="BD451" i="1"/>
  <c r="BD443" i="1"/>
  <c r="BD435" i="1"/>
  <c r="BD427" i="1"/>
  <c r="BD419" i="1"/>
  <c r="BD411" i="1"/>
  <c r="BD403" i="1"/>
  <c r="BD395" i="1"/>
  <c r="BD387" i="1"/>
  <c r="BA728" i="1"/>
  <c r="BA720" i="1"/>
  <c r="BA712" i="1"/>
  <c r="BA704" i="1"/>
  <c r="BA696" i="1"/>
  <c r="BA688" i="1"/>
  <c r="BA680" i="1"/>
  <c r="BA672" i="1"/>
  <c r="BA664" i="1"/>
  <c r="BA656" i="1"/>
  <c r="BA648" i="1"/>
  <c r="BA640" i="1"/>
  <c r="BA632" i="1"/>
  <c r="BA624" i="1"/>
  <c r="BA616" i="1"/>
  <c r="BA608" i="1"/>
  <c r="BA600" i="1"/>
  <c r="BA592" i="1"/>
  <c r="BA584" i="1"/>
  <c r="BA576" i="1"/>
  <c r="BA568" i="1"/>
  <c r="BA560" i="1"/>
  <c r="BA552" i="1"/>
  <c r="BA544" i="1"/>
  <c r="BA536" i="1"/>
  <c r="BA528" i="1"/>
  <c r="BA520" i="1"/>
  <c r="BA512" i="1"/>
  <c r="BA504" i="1"/>
  <c r="BA496" i="1"/>
  <c r="BA488" i="1"/>
  <c r="BA480" i="1"/>
  <c r="BA472" i="1"/>
  <c r="BA464" i="1"/>
  <c r="BA456" i="1"/>
  <c r="BA448" i="1"/>
  <c r="BA440" i="1"/>
  <c r="BA432" i="1"/>
  <c r="BA424" i="1"/>
  <c r="BA416" i="1"/>
  <c r="BA408" i="1"/>
  <c r="BA400" i="1"/>
  <c r="BA392" i="1"/>
  <c r="BA384" i="1"/>
  <c r="BA376" i="1"/>
  <c r="BA368" i="1"/>
  <c r="BA360" i="1"/>
  <c r="BA352" i="1"/>
  <c r="BA344" i="1"/>
  <c r="BA336" i="1"/>
  <c r="BA328" i="1"/>
  <c r="BA320" i="1"/>
  <c r="BA312" i="1"/>
  <c r="BA304" i="1"/>
  <c r="BA296" i="1"/>
  <c r="BA288" i="1"/>
  <c r="BA280" i="1"/>
  <c r="BA272" i="1"/>
  <c r="BA264" i="1"/>
  <c r="BA256" i="1"/>
  <c r="BA248" i="1"/>
  <c r="BA240" i="1"/>
  <c r="BB1426" i="1"/>
  <c r="BB1418" i="1"/>
  <c r="BB1410" i="1"/>
  <c r="BB1402" i="1"/>
  <c r="BB1394" i="1"/>
  <c r="BB1386" i="1"/>
  <c r="BB1378" i="1"/>
  <c r="BB1370" i="1"/>
  <c r="BB1362" i="1"/>
  <c r="BB1354" i="1"/>
  <c r="BB1346" i="1"/>
  <c r="BB1338" i="1"/>
  <c r="BB1330" i="1"/>
  <c r="BB1322" i="1"/>
  <c r="BB1314" i="1"/>
  <c r="BB1306" i="1"/>
  <c r="BB1298" i="1"/>
  <c r="BB1290" i="1"/>
  <c r="BB1282" i="1"/>
  <c r="BB1274" i="1"/>
  <c r="BB1266" i="1"/>
  <c r="BB1258" i="1"/>
  <c r="BB1250" i="1"/>
  <c r="BB1242" i="1"/>
  <c r="BB1234" i="1"/>
  <c r="BB1226" i="1"/>
  <c r="BB1218" i="1"/>
  <c r="BB1210" i="1"/>
  <c r="BB1202" i="1"/>
  <c r="BB1194" i="1"/>
  <c r="BB1186" i="1"/>
  <c r="BB1178" i="1"/>
  <c r="BB1170" i="1"/>
  <c r="BB1162" i="1"/>
  <c r="BB1154" i="1"/>
  <c r="BB1146" i="1"/>
  <c r="BB1138" i="1"/>
  <c r="BB1130" i="1"/>
  <c r="BB1122" i="1"/>
  <c r="BB1114" i="1"/>
  <c r="BB1106" i="1"/>
  <c r="BB1098" i="1"/>
  <c r="BB1090" i="1"/>
  <c r="BB1082" i="1"/>
  <c r="BB1074" i="1"/>
  <c r="BB1066" i="1"/>
  <c r="BB1058" i="1"/>
  <c r="BB1050" i="1"/>
  <c r="BB1042" i="1"/>
  <c r="BB1034" i="1"/>
  <c r="BB1026" i="1"/>
  <c r="BB1018" i="1"/>
  <c r="BB1010" i="1"/>
  <c r="BB1002" i="1"/>
  <c r="BB994" i="1"/>
  <c r="BB986" i="1"/>
  <c r="BB978" i="1"/>
  <c r="BB970" i="1"/>
  <c r="BB962" i="1"/>
  <c r="BB954" i="1"/>
  <c r="BB946" i="1"/>
  <c r="BB938" i="1"/>
  <c r="BB930" i="1"/>
  <c r="BB922" i="1"/>
  <c r="BB914" i="1"/>
  <c r="BB906" i="1"/>
  <c r="BB898" i="1"/>
  <c r="BB890" i="1"/>
  <c r="BB882" i="1"/>
  <c r="BB874" i="1"/>
  <c r="BB866" i="1"/>
  <c r="BB858" i="1"/>
  <c r="BB850" i="1"/>
  <c r="BB842" i="1"/>
  <c r="BB834" i="1"/>
  <c r="BB826" i="1"/>
  <c r="BB818" i="1"/>
  <c r="BB810" i="1"/>
  <c r="BB802" i="1"/>
  <c r="BB794" i="1"/>
  <c r="BB786" i="1"/>
  <c r="BB778" i="1"/>
  <c r="BB770" i="1"/>
  <c r="BB762" i="1"/>
  <c r="BB754" i="1"/>
  <c r="BB746" i="1"/>
  <c r="BB738" i="1"/>
  <c r="BB730" i="1"/>
  <c r="BB722" i="1"/>
  <c r="BB714" i="1"/>
  <c r="BB706" i="1"/>
  <c r="BB698" i="1"/>
  <c r="BB690" i="1"/>
  <c r="BB682" i="1"/>
  <c r="BB674" i="1"/>
  <c r="BB666" i="1"/>
  <c r="BB658" i="1"/>
  <c r="BB650" i="1"/>
  <c r="BB642" i="1"/>
  <c r="BB634" i="1"/>
  <c r="BB626" i="1"/>
  <c r="BB618" i="1"/>
  <c r="BB610" i="1"/>
  <c r="BB602" i="1"/>
  <c r="BB594" i="1"/>
  <c r="BB586" i="1"/>
  <c r="BB578" i="1"/>
  <c r="BB570" i="1"/>
  <c r="BB562" i="1"/>
  <c r="BB554" i="1"/>
  <c r="BB546" i="1"/>
  <c r="BB538" i="1"/>
  <c r="BB530" i="1"/>
  <c r="BB522" i="1"/>
  <c r="BB514" i="1"/>
  <c r="BB506" i="1"/>
  <c r="BB498" i="1"/>
  <c r="BB490" i="1"/>
  <c r="BB482" i="1"/>
  <c r="BB474" i="1"/>
  <c r="BB466" i="1"/>
  <c r="BB458" i="1"/>
  <c r="BB450" i="1"/>
  <c r="BB442" i="1"/>
  <c r="BC1423" i="1"/>
  <c r="BC1415" i="1"/>
  <c r="BC1407" i="1"/>
  <c r="BC1399" i="1"/>
  <c r="BC1391" i="1"/>
  <c r="BC1383" i="1"/>
  <c r="BC1375" i="1"/>
  <c r="BC1367" i="1"/>
  <c r="BC1359" i="1"/>
  <c r="BC1351" i="1"/>
  <c r="BC1343" i="1"/>
  <c r="BC1335" i="1"/>
  <c r="BC1327" i="1"/>
  <c r="BC1319" i="1"/>
  <c r="BC1311" i="1"/>
  <c r="BC1303" i="1"/>
  <c r="BC1295" i="1"/>
  <c r="BC1287" i="1"/>
  <c r="BC1279" i="1"/>
  <c r="BC1271" i="1"/>
  <c r="BC1263" i="1"/>
  <c r="BC1255" i="1"/>
  <c r="BC1247" i="1"/>
  <c r="BC1239" i="1"/>
  <c r="BD1425" i="1"/>
  <c r="BD1417" i="1"/>
  <c r="BD1409" i="1"/>
  <c r="BD1401" i="1"/>
  <c r="BD1393" i="1"/>
  <c r="BD1385" i="1"/>
  <c r="BD1377" i="1"/>
  <c r="BD1369" i="1"/>
  <c r="BD1361" i="1"/>
  <c r="BD1353" i="1"/>
  <c r="BD1345" i="1"/>
  <c r="BD1337" i="1"/>
  <c r="BD1329" i="1"/>
  <c r="BD1321" i="1"/>
  <c r="BD1313" i="1"/>
  <c r="BD1305" i="1"/>
  <c r="BD1297" i="1"/>
  <c r="BD1289" i="1"/>
  <c r="BD1281" i="1"/>
  <c r="BD1273" i="1"/>
  <c r="BD1265" i="1"/>
  <c r="BD1257" i="1"/>
  <c r="BD1249" i="1"/>
  <c r="BD1241" i="1"/>
  <c r="BD1233" i="1"/>
  <c r="BD1225" i="1"/>
  <c r="BD1217" i="1"/>
  <c r="BD1209" i="1"/>
  <c r="BD1201" i="1"/>
  <c r="BD1193" i="1"/>
  <c r="BD1185" i="1"/>
  <c r="BD1177" i="1"/>
  <c r="BD1169" i="1"/>
  <c r="BD1161" i="1"/>
  <c r="BD1153" i="1"/>
  <c r="BD1145" i="1"/>
  <c r="BD1137" i="1"/>
  <c r="BD1129" i="1"/>
  <c r="BD1121" i="1"/>
  <c r="BD1113" i="1"/>
  <c r="BD1105" i="1"/>
  <c r="BD1097" i="1"/>
  <c r="BD1089" i="1"/>
  <c r="BD1081" i="1"/>
  <c r="BD1073" i="1"/>
  <c r="BD1065" i="1"/>
  <c r="BD1057" i="1"/>
  <c r="BD1049" i="1"/>
  <c r="BD1041" i="1"/>
  <c r="BD1033" i="1"/>
  <c r="BD1025" i="1"/>
  <c r="BD1017" i="1"/>
  <c r="BD1009" i="1"/>
  <c r="BD1001" i="1"/>
  <c r="BD993" i="1"/>
  <c r="BD985" i="1"/>
  <c r="BD977" i="1"/>
  <c r="BD969" i="1"/>
  <c r="BD961" i="1"/>
  <c r="BD953" i="1"/>
  <c r="BD945" i="1"/>
  <c r="BD937" i="1"/>
  <c r="BD929" i="1"/>
  <c r="BD921" i="1"/>
  <c r="BD913" i="1"/>
  <c r="BD905" i="1"/>
  <c r="BD897" i="1"/>
  <c r="BD889" i="1"/>
  <c r="BD881" i="1"/>
  <c r="BD873" i="1"/>
  <c r="BD865" i="1"/>
  <c r="BD857" i="1"/>
  <c r="BD849" i="1"/>
  <c r="BD841" i="1"/>
  <c r="BD833" i="1"/>
  <c r="BD825" i="1"/>
  <c r="BD817" i="1"/>
  <c r="BD809" i="1"/>
  <c r="BD801" i="1"/>
  <c r="BD793" i="1"/>
  <c r="BD785" i="1"/>
  <c r="BD777" i="1"/>
  <c r="BD769" i="1"/>
  <c r="BD761" i="1"/>
  <c r="BD753" i="1"/>
  <c r="BD745" i="1"/>
  <c r="BD737" i="1"/>
  <c r="BD729" i="1"/>
  <c r="BD721" i="1"/>
  <c r="BD713" i="1"/>
  <c r="BD705" i="1"/>
  <c r="BD697" i="1"/>
  <c r="BD689" i="1"/>
  <c r="BD681" i="1"/>
  <c r="BD673" i="1"/>
  <c r="BD665" i="1"/>
  <c r="BD657" i="1"/>
  <c r="BD649" i="1"/>
  <c r="BD641" i="1"/>
  <c r="BD633" i="1"/>
  <c r="BD625" i="1"/>
  <c r="BD617" i="1"/>
  <c r="BD609" i="1"/>
  <c r="BD601" i="1"/>
  <c r="BD593" i="1"/>
  <c r="BD585" i="1"/>
  <c r="BD577" i="1"/>
  <c r="BD569" i="1"/>
  <c r="BD561" i="1"/>
  <c r="BD553" i="1"/>
  <c r="BD545" i="1"/>
  <c r="BD537" i="1"/>
  <c r="BD529" i="1"/>
  <c r="BD521" i="1"/>
  <c r="BD513" i="1"/>
  <c r="BD505" i="1"/>
  <c r="BD497" i="1"/>
  <c r="BD489" i="1"/>
  <c r="BD481" i="1"/>
  <c r="BD473" i="1"/>
  <c r="BD465" i="1"/>
  <c r="BD457" i="1"/>
  <c r="BD449" i="1"/>
  <c r="BD441" i="1"/>
  <c r="BD433" i="1"/>
  <c r="BD425" i="1"/>
  <c r="BD417" i="1"/>
  <c r="BD409" i="1"/>
  <c r="BD401" i="1"/>
  <c r="BD393" i="1"/>
  <c r="BA743" i="1"/>
  <c r="AR484" i="1"/>
  <c r="AR476" i="1"/>
  <c r="BF476" i="1" s="1"/>
  <c r="AR468" i="1"/>
  <c r="AR460" i="1"/>
  <c r="AR452" i="1"/>
  <c r="AR444" i="1"/>
  <c r="AR436" i="1"/>
  <c r="AR428" i="1"/>
  <c r="AR420" i="1"/>
  <c r="AR412" i="1"/>
  <c r="BF412" i="1" s="1"/>
  <c r="AR404" i="1"/>
  <c r="AR396" i="1"/>
  <c r="AR388" i="1"/>
  <c r="AR380" i="1"/>
  <c r="AR372" i="1"/>
  <c r="AR364" i="1"/>
  <c r="AR356" i="1"/>
  <c r="AR348" i="1"/>
  <c r="AR340" i="1"/>
  <c r="AR332" i="1"/>
  <c r="AR324" i="1"/>
  <c r="AR316" i="1"/>
  <c r="AR308" i="1"/>
  <c r="AR300" i="1"/>
  <c r="AR292" i="1"/>
  <c r="AR284" i="1"/>
  <c r="AR276" i="1"/>
  <c r="AR268" i="1"/>
  <c r="AR260" i="1"/>
  <c r="AR252" i="1"/>
  <c r="AR244" i="1"/>
  <c r="AR236" i="1"/>
  <c r="AR228" i="1"/>
  <c r="AR220" i="1"/>
  <c r="AR212" i="1"/>
  <c r="AR204" i="1"/>
  <c r="AR196" i="1"/>
  <c r="AR188" i="1"/>
  <c r="AR180" i="1"/>
  <c r="AR172" i="1"/>
  <c r="AR164" i="1"/>
  <c r="AR156" i="1"/>
  <c r="AR148" i="1"/>
  <c r="AR140" i="1"/>
  <c r="AR132" i="1"/>
  <c r="AR124" i="1"/>
  <c r="AR116" i="1"/>
  <c r="AR108" i="1"/>
  <c r="AR100" i="1"/>
  <c r="AR92" i="1"/>
  <c r="AR84" i="1"/>
  <c r="AR76" i="1"/>
  <c r="AR68" i="1"/>
  <c r="AU1421" i="1"/>
  <c r="AU1413" i="1"/>
  <c r="AU1405" i="1"/>
  <c r="BI1405" i="1" s="1"/>
  <c r="AU1397" i="1"/>
  <c r="AU1389" i="1"/>
  <c r="BI1389" i="1" s="1"/>
  <c r="AU1381" i="1"/>
  <c r="AU1373" i="1"/>
  <c r="AU1365" i="1"/>
  <c r="AU1357" i="1"/>
  <c r="AU1349" i="1"/>
  <c r="AU1341" i="1"/>
  <c r="AU1333" i="1"/>
  <c r="BI1333" i="1" s="1"/>
  <c r="AU1325" i="1"/>
  <c r="BI1325" i="1" s="1"/>
  <c r="AU1317" i="1"/>
  <c r="AU1309" i="1"/>
  <c r="AU1301" i="1"/>
  <c r="AU1293" i="1"/>
  <c r="AU1285" i="1"/>
  <c r="AU1277" i="1"/>
  <c r="AU1269" i="1"/>
  <c r="BI1269" i="1" s="1"/>
  <c r="AU1261" i="1"/>
  <c r="BI1261" i="1" s="1"/>
  <c r="AU1253" i="1"/>
  <c r="AU1245" i="1"/>
  <c r="AU1237" i="1"/>
  <c r="AU1229" i="1"/>
  <c r="AU1221" i="1"/>
  <c r="AU1213" i="1"/>
  <c r="AU1205" i="1"/>
  <c r="BI1205" i="1" s="1"/>
  <c r="AU1197" i="1"/>
  <c r="BI1197" i="1" s="1"/>
  <c r="AU1189" i="1"/>
  <c r="AU1181" i="1"/>
  <c r="AU1173" i="1"/>
  <c r="AU1165" i="1"/>
  <c r="AU1157" i="1"/>
  <c r="AU1149" i="1"/>
  <c r="AU1141" i="1"/>
  <c r="BI1141" i="1" s="1"/>
  <c r="AU1133" i="1"/>
  <c r="BI1133" i="1" s="1"/>
  <c r="AU1125" i="1"/>
  <c r="AU1117" i="1"/>
  <c r="AU1109" i="1"/>
  <c r="AU1101" i="1"/>
  <c r="AU1093" i="1"/>
  <c r="AU1085" i="1"/>
  <c r="AU1077" i="1"/>
  <c r="BI1077" i="1" s="1"/>
  <c r="AU1069" i="1"/>
  <c r="BI1069" i="1" s="1"/>
  <c r="AU1061" i="1"/>
  <c r="AU1053" i="1"/>
  <c r="AU1045" i="1"/>
  <c r="AU1037" i="1"/>
  <c r="AU1029" i="1"/>
  <c r="AU1021" i="1"/>
  <c r="BI1021" i="1" s="1"/>
  <c r="AU1013" i="1"/>
  <c r="AU1005" i="1"/>
  <c r="BI1005" i="1" s="1"/>
  <c r="AG995" i="1"/>
  <c r="AU997" i="1"/>
  <c r="AU989" i="1"/>
  <c r="AU981" i="1"/>
  <c r="AU973" i="1"/>
  <c r="AU965" i="1"/>
  <c r="AU957" i="1"/>
  <c r="BI957" i="1" s="1"/>
  <c r="AU949" i="1"/>
  <c r="BI949" i="1" s="1"/>
  <c r="AU941" i="1"/>
  <c r="AU933" i="1"/>
  <c r="AU925" i="1"/>
  <c r="AU917" i="1"/>
  <c r="AU909" i="1"/>
  <c r="AU901" i="1"/>
  <c r="AU893" i="1"/>
  <c r="BI893" i="1" s="1"/>
  <c r="AU885" i="1"/>
  <c r="BI885" i="1" s="1"/>
  <c r="AU877" i="1"/>
  <c r="AU869" i="1"/>
  <c r="AU861" i="1"/>
  <c r="AU853" i="1"/>
  <c r="AU845" i="1"/>
  <c r="AU837" i="1"/>
  <c r="AU829" i="1"/>
  <c r="BI829" i="1" s="1"/>
  <c r="AU821" i="1"/>
  <c r="BI821" i="1" s="1"/>
  <c r="AU813" i="1"/>
  <c r="AU805" i="1"/>
  <c r="AU797" i="1"/>
  <c r="AU789" i="1"/>
  <c r="AU781" i="1"/>
  <c r="AU773" i="1"/>
  <c r="AU765" i="1"/>
  <c r="BI765" i="1" s="1"/>
  <c r="AU757" i="1"/>
  <c r="BI757" i="1" s="1"/>
  <c r="AU749" i="1"/>
  <c r="AU741" i="1"/>
  <c r="AU733" i="1"/>
  <c r="AU725" i="1"/>
  <c r="AU717" i="1"/>
  <c r="AU709" i="1"/>
  <c r="BI709" i="1" s="1"/>
  <c r="AU701" i="1"/>
  <c r="AU693" i="1"/>
  <c r="BI693" i="1" s="1"/>
  <c r="AU685" i="1"/>
  <c r="AU677" i="1"/>
  <c r="AU669" i="1"/>
  <c r="AU661" i="1"/>
  <c r="AU653" i="1"/>
  <c r="AU645" i="1"/>
  <c r="BI645" i="1" s="1"/>
  <c r="AU637" i="1"/>
  <c r="AU629" i="1"/>
  <c r="BI629" i="1" s="1"/>
  <c r="AU621" i="1"/>
  <c r="AU613" i="1"/>
  <c r="AU605" i="1"/>
  <c r="AU597" i="1"/>
  <c r="AU589" i="1"/>
  <c r="AU581" i="1"/>
  <c r="BI581" i="1" s="1"/>
  <c r="AU573" i="1"/>
  <c r="AU565" i="1"/>
  <c r="BI565" i="1" s="1"/>
  <c r="AU557" i="1"/>
  <c r="AU549" i="1"/>
  <c r="AU541" i="1"/>
  <c r="AU533" i="1"/>
  <c r="AU525" i="1"/>
  <c r="AU517" i="1"/>
  <c r="BI517" i="1" s="1"/>
  <c r="AU509" i="1"/>
  <c r="AU501" i="1"/>
  <c r="BI501" i="1" s="1"/>
  <c r="AU493" i="1"/>
  <c r="AU485" i="1"/>
  <c r="AU477" i="1"/>
  <c r="AU469" i="1"/>
  <c r="AU461" i="1"/>
  <c r="AU453" i="1"/>
  <c r="BI453" i="1" s="1"/>
  <c r="AU445" i="1"/>
  <c r="AU437" i="1"/>
  <c r="BI437" i="1" s="1"/>
  <c r="AU429" i="1"/>
  <c r="AU421" i="1"/>
  <c r="AU413" i="1"/>
  <c r="AU405" i="1"/>
  <c r="AU397" i="1"/>
  <c r="AU389" i="1"/>
  <c r="BI389" i="1" s="1"/>
  <c r="AU381" i="1"/>
  <c r="AU373" i="1"/>
  <c r="BI373" i="1" s="1"/>
  <c r="AU365" i="1"/>
  <c r="AU357" i="1"/>
  <c r="AU349" i="1"/>
  <c r="AU341" i="1"/>
  <c r="AU333" i="1"/>
  <c r="AU325" i="1"/>
  <c r="BI325" i="1" s="1"/>
  <c r="AU317" i="1"/>
  <c r="AU309" i="1"/>
  <c r="AU301" i="1"/>
  <c r="AU293" i="1"/>
  <c r="AU285" i="1"/>
  <c r="AU277" i="1"/>
  <c r="AU269" i="1"/>
  <c r="AU261" i="1"/>
  <c r="BI261" i="1" s="1"/>
  <c r="AU253" i="1"/>
  <c r="AU245" i="1"/>
  <c r="AU237" i="1"/>
  <c r="AG227" i="1"/>
  <c r="AU229" i="1"/>
  <c r="AU221" i="1"/>
  <c r="AU213" i="1"/>
  <c r="AU205" i="1"/>
  <c r="BI205" i="1" s="1"/>
  <c r="AU197" i="1"/>
  <c r="AU189" i="1"/>
  <c r="AU181" i="1"/>
  <c r="AU173" i="1"/>
  <c r="AU165" i="1"/>
  <c r="AU157" i="1"/>
  <c r="AU149" i="1"/>
  <c r="AU141" i="1"/>
  <c r="BI141" i="1" s="1"/>
  <c r="AU133" i="1"/>
  <c r="AU125" i="1"/>
  <c r="AU117" i="1"/>
  <c r="AU109" i="1"/>
  <c r="AU101" i="1"/>
  <c r="AU93" i="1"/>
  <c r="AU85" i="1"/>
  <c r="AU77" i="1"/>
  <c r="BI77" i="1" s="1"/>
  <c r="AU69" i="1"/>
  <c r="AI62" i="1"/>
  <c r="AW62" i="1"/>
  <c r="AZ1426" i="1"/>
  <c r="AW1425" i="1"/>
  <c r="AY1423" i="1"/>
  <c r="AV1422" i="1"/>
  <c r="AX1420" i="1"/>
  <c r="BL1420" i="1" s="1"/>
  <c r="AZ1418" i="1"/>
  <c r="AW1417" i="1"/>
  <c r="AY1415" i="1"/>
  <c r="AV1414" i="1"/>
  <c r="AX1412" i="1"/>
  <c r="AZ1410" i="1"/>
  <c r="AW1409" i="1"/>
  <c r="AY1407" i="1"/>
  <c r="BM1407" i="1" s="1"/>
  <c r="AV1406" i="1"/>
  <c r="AX1404" i="1"/>
  <c r="BL1404" i="1" s="1"/>
  <c r="AZ1402" i="1"/>
  <c r="AW1401" i="1"/>
  <c r="AY1399" i="1"/>
  <c r="AV1398" i="1"/>
  <c r="AX1396" i="1"/>
  <c r="AZ1394" i="1"/>
  <c r="BN1394" i="1" s="1"/>
  <c r="AW1393" i="1"/>
  <c r="AY1391" i="1"/>
  <c r="AV1390" i="1"/>
  <c r="AX1388" i="1"/>
  <c r="AZ1386" i="1"/>
  <c r="AW1385" i="1"/>
  <c r="AY1383" i="1"/>
  <c r="AV1382" i="1"/>
  <c r="AX1380" i="1"/>
  <c r="AZ1378" i="1"/>
  <c r="AW1377" i="1"/>
  <c r="AY1375" i="1"/>
  <c r="AV1374" i="1"/>
  <c r="AX1372" i="1"/>
  <c r="AZ1370" i="1"/>
  <c r="AW1369" i="1"/>
  <c r="AY1367" i="1"/>
  <c r="AV1366" i="1"/>
  <c r="BJ1366" i="1" s="1"/>
  <c r="AX1364" i="1"/>
  <c r="AZ1362" i="1"/>
  <c r="AW1361" i="1"/>
  <c r="AY1359" i="1"/>
  <c r="AV1358" i="1"/>
  <c r="AX1356" i="1"/>
  <c r="BL1356" i="1" s="1"/>
  <c r="AZ1354" i="1"/>
  <c r="AW1353" i="1"/>
  <c r="BK1353" i="1" s="1"/>
  <c r="AY1351" i="1"/>
  <c r="AV1350" i="1"/>
  <c r="AX1348" i="1"/>
  <c r="AZ1346" i="1"/>
  <c r="AW1345" i="1"/>
  <c r="AY1343" i="1"/>
  <c r="BM1343" i="1" s="1"/>
  <c r="AV1342" i="1"/>
  <c r="AX1340" i="1"/>
  <c r="AZ1338" i="1"/>
  <c r="AW1337" i="1"/>
  <c r="AY1335" i="1"/>
  <c r="AV1334" i="1"/>
  <c r="AX1332" i="1"/>
  <c r="AZ1330" i="1"/>
  <c r="AW1329" i="1"/>
  <c r="AY1327" i="1"/>
  <c r="AV1326" i="1"/>
  <c r="AX1324" i="1"/>
  <c r="AZ1322" i="1"/>
  <c r="AW1321" i="1"/>
  <c r="AY1319" i="1"/>
  <c r="AV1318" i="1"/>
  <c r="AX1316" i="1"/>
  <c r="AZ1314" i="1"/>
  <c r="BN1314" i="1" s="1"/>
  <c r="AW1313" i="1"/>
  <c r="AY1311" i="1"/>
  <c r="AV1310" i="1"/>
  <c r="AX1308" i="1"/>
  <c r="AZ1306" i="1"/>
  <c r="AW1305" i="1"/>
  <c r="AY1303" i="1"/>
  <c r="AV1302" i="1"/>
  <c r="BJ1302" i="1" s="1"/>
  <c r="AX1300" i="1"/>
  <c r="AZ1298" i="1"/>
  <c r="AW1297" i="1"/>
  <c r="AY1295" i="1"/>
  <c r="AV1294" i="1"/>
  <c r="AX1292" i="1"/>
  <c r="AZ1290" i="1"/>
  <c r="AW1289" i="1"/>
  <c r="BK1289" i="1" s="1"/>
  <c r="AY1287" i="1"/>
  <c r="AV1286" i="1"/>
  <c r="AX1284" i="1"/>
  <c r="AZ1282" i="1"/>
  <c r="AW1281" i="1"/>
  <c r="AY1279" i="1"/>
  <c r="BM1279" i="1" s="1"/>
  <c r="AV1278" i="1"/>
  <c r="AX1276" i="1"/>
  <c r="AZ1274" i="1"/>
  <c r="AW1273" i="1"/>
  <c r="AY1271" i="1"/>
  <c r="AV1270" i="1"/>
  <c r="AX1268" i="1"/>
  <c r="AZ1266" i="1"/>
  <c r="AW1265" i="1"/>
  <c r="AY1263" i="1"/>
  <c r="AV1262" i="1"/>
  <c r="AX1260" i="1"/>
  <c r="AZ1258" i="1"/>
  <c r="AW1257" i="1"/>
  <c r="AY1255" i="1"/>
  <c r="AV1254" i="1"/>
  <c r="AX1252" i="1"/>
  <c r="AZ1250" i="1"/>
  <c r="BN1250" i="1" s="1"/>
  <c r="AW1249" i="1"/>
  <c r="AY1247" i="1"/>
  <c r="AV1246" i="1"/>
  <c r="AX1244" i="1"/>
  <c r="AZ1242" i="1"/>
  <c r="AW1241" i="1"/>
  <c r="AY1239" i="1"/>
  <c r="AV1238" i="1"/>
  <c r="AX1236" i="1"/>
  <c r="AZ1234" i="1"/>
  <c r="AW1233" i="1"/>
  <c r="AY1231" i="1"/>
  <c r="AV1230" i="1"/>
  <c r="AX1228" i="1"/>
  <c r="AZ1226" i="1"/>
  <c r="AW1225" i="1"/>
  <c r="AY1223" i="1"/>
  <c r="AV1222" i="1"/>
  <c r="AX1220" i="1"/>
  <c r="AZ1218" i="1"/>
  <c r="AW1217" i="1"/>
  <c r="AY1215" i="1"/>
  <c r="AV1214" i="1"/>
  <c r="AX1212" i="1"/>
  <c r="BL1212" i="1" s="1"/>
  <c r="AZ1210" i="1"/>
  <c r="AW1209" i="1"/>
  <c r="AY1207" i="1"/>
  <c r="AV1206" i="1"/>
  <c r="AX1204" i="1"/>
  <c r="AZ1202" i="1"/>
  <c r="BN1202" i="1" s="1"/>
  <c r="AW1201" i="1"/>
  <c r="AY1199" i="1"/>
  <c r="AV1198" i="1"/>
  <c r="AX1196" i="1"/>
  <c r="AZ1194" i="1"/>
  <c r="AW1193" i="1"/>
  <c r="AY1191" i="1"/>
  <c r="AV1190" i="1"/>
  <c r="AX1188" i="1"/>
  <c r="AZ1186" i="1"/>
  <c r="AW1185" i="1"/>
  <c r="AY1183" i="1"/>
  <c r="AV1182" i="1"/>
  <c r="AX1180" i="1"/>
  <c r="AZ1178" i="1"/>
  <c r="AW1177" i="1"/>
  <c r="BK1177" i="1" s="1"/>
  <c r="AY1175" i="1"/>
  <c r="AV1174" i="1"/>
  <c r="BJ1174" i="1" s="1"/>
  <c r="AX1172" i="1"/>
  <c r="AZ1170" i="1"/>
  <c r="AW1169" i="1"/>
  <c r="AY1167" i="1"/>
  <c r="AV1166" i="1"/>
  <c r="AX1164" i="1"/>
  <c r="AZ1162" i="1"/>
  <c r="AW1161" i="1"/>
  <c r="AY1159" i="1"/>
  <c r="AV1158" i="1"/>
  <c r="AX1156" i="1"/>
  <c r="AZ1154" i="1"/>
  <c r="AW1153" i="1"/>
  <c r="AY1151" i="1"/>
  <c r="AV1150" i="1"/>
  <c r="AX1148" i="1"/>
  <c r="AZ1146" i="1"/>
  <c r="AW1145" i="1"/>
  <c r="AY1143" i="1"/>
  <c r="AV1142" i="1"/>
  <c r="AX1140" i="1"/>
  <c r="AZ1138" i="1"/>
  <c r="BN1138" i="1" s="1"/>
  <c r="AW1137" i="1"/>
  <c r="AY1135" i="1"/>
  <c r="BM1135" i="1" s="1"/>
  <c r="AV1134" i="1"/>
  <c r="AX1132" i="1"/>
  <c r="AZ1130" i="1"/>
  <c r="AW1129" i="1"/>
  <c r="AY1127" i="1"/>
  <c r="AV1126" i="1"/>
  <c r="AX1124" i="1"/>
  <c r="AZ1122" i="1"/>
  <c r="BN1122" i="1" s="1"/>
  <c r="AW1121" i="1"/>
  <c r="AY1119" i="1"/>
  <c r="AV1118" i="1"/>
  <c r="AX1116" i="1"/>
  <c r="AZ1114" i="1"/>
  <c r="AW1113" i="1"/>
  <c r="AY1111" i="1"/>
  <c r="AV1110" i="1"/>
  <c r="AX1108" i="1"/>
  <c r="AZ1106" i="1"/>
  <c r="AW1105" i="1"/>
  <c r="AY1103" i="1"/>
  <c r="AV1102" i="1"/>
  <c r="AX1100" i="1"/>
  <c r="BL1100" i="1" s="1"/>
  <c r="AZ1098" i="1"/>
  <c r="AW1097" i="1"/>
  <c r="BK1097" i="1" s="1"/>
  <c r="AY1095" i="1"/>
  <c r="AV1094" i="1"/>
  <c r="AX1092" i="1"/>
  <c r="AZ1090" i="1"/>
  <c r="AW1089" i="1"/>
  <c r="AY1087" i="1"/>
  <c r="BM1087" i="1" s="1"/>
  <c r="AV1086" i="1"/>
  <c r="AX1084" i="1"/>
  <c r="AZ1082" i="1"/>
  <c r="AW1081" i="1"/>
  <c r="AY1079" i="1"/>
  <c r="AV1078" i="1"/>
  <c r="AX1076" i="1"/>
  <c r="AZ1074" i="1"/>
  <c r="AW1073" i="1"/>
  <c r="AY1071" i="1"/>
  <c r="AV1070" i="1"/>
  <c r="AX1068" i="1"/>
  <c r="AZ1066" i="1"/>
  <c r="AW1065" i="1"/>
  <c r="AY1063" i="1"/>
  <c r="AV1062" i="1"/>
  <c r="BJ1062" i="1" s="1"/>
  <c r="AX1060" i="1"/>
  <c r="AZ1058" i="1"/>
  <c r="BN1058" i="1" s="1"/>
  <c r="AW1057" i="1"/>
  <c r="AY1055" i="1"/>
  <c r="AV1054" i="1"/>
  <c r="AX1052" i="1"/>
  <c r="AZ1050" i="1"/>
  <c r="AW1049" i="1"/>
  <c r="BK1049" i="1" s="1"/>
  <c r="AY1047" i="1"/>
  <c r="AV1046" i="1"/>
  <c r="AX1044" i="1"/>
  <c r="AZ1042" i="1"/>
  <c r="AW1041" i="1"/>
  <c r="AY1039" i="1"/>
  <c r="AV1038" i="1"/>
  <c r="AX1036" i="1"/>
  <c r="AZ1034" i="1"/>
  <c r="AW1033" i="1"/>
  <c r="BK1033" i="1" s="1"/>
  <c r="AY1031" i="1"/>
  <c r="AV1030" i="1"/>
  <c r="AX1028" i="1"/>
  <c r="AZ1026" i="1"/>
  <c r="AW1025" i="1"/>
  <c r="AY1023" i="1"/>
  <c r="BM1023" i="1" s="1"/>
  <c r="AV1022" i="1"/>
  <c r="AX1020" i="1"/>
  <c r="AZ1018" i="1"/>
  <c r="AW1017" i="1"/>
  <c r="AY1015" i="1"/>
  <c r="AV1014" i="1"/>
  <c r="AX1012" i="1"/>
  <c r="AZ1010" i="1"/>
  <c r="AW1009" i="1"/>
  <c r="AY1007" i="1"/>
  <c r="AV1006" i="1"/>
  <c r="AX1004" i="1"/>
  <c r="AZ1002" i="1"/>
  <c r="AW1001" i="1"/>
  <c r="AY999" i="1"/>
  <c r="AV998" i="1"/>
  <c r="AX996" i="1"/>
  <c r="AZ994" i="1"/>
  <c r="AW993" i="1"/>
  <c r="AY991" i="1"/>
  <c r="AV990" i="1"/>
  <c r="AX988" i="1"/>
  <c r="AZ986" i="1"/>
  <c r="AW985" i="1"/>
  <c r="AY983" i="1"/>
  <c r="AV982" i="1"/>
  <c r="AX980" i="1"/>
  <c r="AZ978" i="1"/>
  <c r="AW977" i="1"/>
  <c r="AY975" i="1"/>
  <c r="AV974" i="1"/>
  <c r="AX972" i="1"/>
  <c r="BL972" i="1" s="1"/>
  <c r="AZ970" i="1"/>
  <c r="AW969" i="1"/>
  <c r="BK969" i="1" s="1"/>
  <c r="AY967" i="1"/>
  <c r="AV966" i="1"/>
  <c r="AX964" i="1"/>
  <c r="AZ962" i="1"/>
  <c r="AI961" i="1"/>
  <c r="AW961" i="1"/>
  <c r="BK961" i="1" s="1"/>
  <c r="AY959" i="1"/>
  <c r="AV958" i="1"/>
  <c r="AX956" i="1"/>
  <c r="AZ954" i="1"/>
  <c r="AW953" i="1"/>
  <c r="AY951" i="1"/>
  <c r="AV950" i="1"/>
  <c r="AX948" i="1"/>
  <c r="AZ946" i="1"/>
  <c r="AW945" i="1"/>
  <c r="BK945" i="1" s="1"/>
  <c r="AY943" i="1"/>
  <c r="AV942" i="1"/>
  <c r="AX940" i="1"/>
  <c r="AZ938" i="1"/>
  <c r="AW937" i="1"/>
  <c r="AY935" i="1"/>
  <c r="BM935" i="1" s="1"/>
  <c r="AV934" i="1"/>
  <c r="AX932" i="1"/>
  <c r="BL932" i="1" s="1"/>
  <c r="AZ930" i="1"/>
  <c r="AW929" i="1"/>
  <c r="AY927" i="1"/>
  <c r="AV926" i="1"/>
  <c r="AX924" i="1"/>
  <c r="AZ922" i="1"/>
  <c r="AW921" i="1"/>
  <c r="AY919" i="1"/>
  <c r="AV918" i="1"/>
  <c r="AX916" i="1"/>
  <c r="AZ914" i="1"/>
  <c r="AW913" i="1"/>
  <c r="AY911" i="1"/>
  <c r="AV910" i="1"/>
  <c r="AX908" i="1"/>
  <c r="AZ906" i="1"/>
  <c r="BN906" i="1" s="1"/>
  <c r="AW905" i="1"/>
  <c r="AY903" i="1"/>
  <c r="AV902" i="1"/>
  <c r="AX900" i="1"/>
  <c r="AZ898" i="1"/>
  <c r="AW897" i="1"/>
  <c r="BK897" i="1" s="1"/>
  <c r="AY895" i="1"/>
  <c r="AV894" i="1"/>
  <c r="BJ894" i="1" s="1"/>
  <c r="AX892" i="1"/>
  <c r="AZ890" i="1"/>
  <c r="AW889" i="1"/>
  <c r="AY887" i="1"/>
  <c r="AV886" i="1"/>
  <c r="AX884" i="1"/>
  <c r="BL884" i="1" s="1"/>
  <c r="AZ882" i="1"/>
  <c r="AW881" i="1"/>
  <c r="AY879" i="1"/>
  <c r="AV878" i="1"/>
  <c r="AX876" i="1"/>
  <c r="AZ874" i="1"/>
  <c r="AW873" i="1"/>
  <c r="AY871" i="1"/>
  <c r="AV870" i="1"/>
  <c r="AX868" i="1"/>
  <c r="AZ866" i="1"/>
  <c r="AW865" i="1"/>
  <c r="AY863" i="1"/>
  <c r="AV862" i="1"/>
  <c r="AX860" i="1"/>
  <c r="AZ858" i="1"/>
  <c r="BN858" i="1" s="1"/>
  <c r="AW857" i="1"/>
  <c r="AY855" i="1"/>
  <c r="BM855" i="1" s="1"/>
  <c r="AV854" i="1"/>
  <c r="AX852" i="1"/>
  <c r="AZ850" i="1"/>
  <c r="AW849" i="1"/>
  <c r="AY847" i="1"/>
  <c r="AV846" i="1"/>
  <c r="AX844" i="1"/>
  <c r="AZ842" i="1"/>
  <c r="AW841" i="1"/>
  <c r="AY839" i="1"/>
  <c r="AV838" i="1"/>
  <c r="AX836" i="1"/>
  <c r="AZ834" i="1"/>
  <c r="AW833" i="1"/>
  <c r="AY831" i="1"/>
  <c r="AV830" i="1"/>
  <c r="AX828" i="1"/>
  <c r="AZ826" i="1"/>
  <c r="AW825" i="1"/>
  <c r="AY823" i="1"/>
  <c r="AV822" i="1"/>
  <c r="AX820" i="1"/>
  <c r="BL820" i="1" s="1"/>
  <c r="AZ818" i="1"/>
  <c r="AW817" i="1"/>
  <c r="AY815" i="1"/>
  <c r="AV814" i="1"/>
  <c r="AX812" i="1"/>
  <c r="AZ810" i="1"/>
  <c r="AW809" i="1"/>
  <c r="AY807" i="1"/>
  <c r="BM807" i="1" s="1"/>
  <c r="AV806" i="1"/>
  <c r="AX804" i="1"/>
  <c r="BL804" i="1" s="1"/>
  <c r="AZ802" i="1"/>
  <c r="AW801" i="1"/>
  <c r="AY799" i="1"/>
  <c r="AV798" i="1"/>
  <c r="AX796" i="1"/>
  <c r="AZ794" i="1"/>
  <c r="AW793" i="1"/>
  <c r="AY791" i="1"/>
  <c r="AV790" i="1"/>
  <c r="AX788" i="1"/>
  <c r="AZ786" i="1"/>
  <c r="AW785" i="1"/>
  <c r="AY783" i="1"/>
  <c r="AV782" i="1"/>
  <c r="AX780" i="1"/>
  <c r="AZ778" i="1"/>
  <c r="BN778" i="1" s="1"/>
  <c r="AW777" i="1"/>
  <c r="AY775" i="1"/>
  <c r="AV774" i="1"/>
  <c r="AX772" i="1"/>
  <c r="AZ770" i="1"/>
  <c r="AW769" i="1"/>
  <c r="BK769" i="1" s="1"/>
  <c r="AY767" i="1"/>
  <c r="AV766" i="1"/>
  <c r="AX764" i="1"/>
  <c r="AZ762" i="1"/>
  <c r="AW761" i="1"/>
  <c r="AY759" i="1"/>
  <c r="AV758" i="1"/>
  <c r="AX756" i="1"/>
  <c r="AZ754" i="1"/>
  <c r="AW753" i="1"/>
  <c r="AY751" i="1"/>
  <c r="AV750" i="1"/>
  <c r="AX748" i="1"/>
  <c r="AZ746" i="1"/>
  <c r="AW745" i="1"/>
  <c r="AY743" i="1"/>
  <c r="AV742" i="1"/>
  <c r="AX740" i="1"/>
  <c r="AZ738" i="1"/>
  <c r="AW737" i="1"/>
  <c r="AY735" i="1"/>
  <c r="AV734" i="1"/>
  <c r="AJ732" i="1"/>
  <c r="AX732" i="1"/>
  <c r="BL732" i="1" s="1"/>
  <c r="AZ730" i="1"/>
  <c r="AI729" i="1"/>
  <c r="AW729" i="1"/>
  <c r="AY727" i="1"/>
  <c r="AV726" i="1"/>
  <c r="AX724" i="1"/>
  <c r="AZ722" i="1"/>
  <c r="AW721" i="1"/>
  <c r="AY719" i="1"/>
  <c r="AV718" i="1"/>
  <c r="AX716" i="1"/>
  <c r="AZ714" i="1"/>
  <c r="AW713" i="1"/>
  <c r="AY711" i="1"/>
  <c r="AV710" i="1"/>
  <c r="AX708" i="1"/>
  <c r="BL708" i="1" s="1"/>
  <c r="AZ706" i="1"/>
  <c r="AW705" i="1"/>
  <c r="BK705" i="1" s="1"/>
  <c r="AY703" i="1"/>
  <c r="AV702" i="1"/>
  <c r="AX700" i="1"/>
  <c r="AZ698" i="1"/>
  <c r="AW697" i="1"/>
  <c r="AY695" i="1"/>
  <c r="BM695" i="1" s="1"/>
  <c r="AV694" i="1"/>
  <c r="AX692" i="1"/>
  <c r="BL692" i="1" s="1"/>
  <c r="AZ690" i="1"/>
  <c r="AW689" i="1"/>
  <c r="AY687" i="1"/>
  <c r="AV686" i="1"/>
  <c r="AX684" i="1"/>
  <c r="AZ682" i="1"/>
  <c r="AW681" i="1"/>
  <c r="AY679" i="1"/>
  <c r="AV678" i="1"/>
  <c r="AX676" i="1"/>
  <c r="AZ674" i="1"/>
  <c r="AW673" i="1"/>
  <c r="AY671" i="1"/>
  <c r="AV670" i="1"/>
  <c r="BJ670" i="1" s="1"/>
  <c r="AX668" i="1"/>
  <c r="AZ666" i="1"/>
  <c r="BN666" i="1" s="1"/>
  <c r="AW665" i="1"/>
  <c r="AY663" i="1"/>
  <c r="AV662" i="1"/>
  <c r="AX660" i="1"/>
  <c r="AZ658" i="1"/>
  <c r="AW657" i="1"/>
  <c r="BK657" i="1" s="1"/>
  <c r="AY655" i="1"/>
  <c r="AV654" i="1"/>
  <c r="BJ654" i="1" s="1"/>
  <c r="AX652" i="1"/>
  <c r="AZ650" i="1"/>
  <c r="AW649" i="1"/>
  <c r="AY647" i="1"/>
  <c r="AV646" i="1"/>
  <c r="AX644" i="1"/>
  <c r="AZ642" i="1"/>
  <c r="AW641" i="1"/>
  <c r="AY639" i="1"/>
  <c r="AV638" i="1"/>
  <c r="AX636" i="1"/>
  <c r="AZ634" i="1"/>
  <c r="AW633" i="1"/>
  <c r="AY631" i="1"/>
  <c r="AV630" i="1"/>
  <c r="AX628" i="1"/>
  <c r="BL628" i="1" s="1"/>
  <c r="AZ626" i="1"/>
  <c r="AW625" i="1"/>
  <c r="AY623" i="1"/>
  <c r="AV622" i="1"/>
  <c r="AX620" i="1"/>
  <c r="AZ618" i="1"/>
  <c r="BN618" i="1" s="1"/>
  <c r="AW617" i="1"/>
  <c r="AY615" i="1"/>
  <c r="BM615" i="1" s="1"/>
  <c r="AV614" i="1"/>
  <c r="AX612" i="1"/>
  <c r="AZ610" i="1"/>
  <c r="AW609" i="1"/>
  <c r="AY607" i="1"/>
  <c r="AV606" i="1"/>
  <c r="AX604" i="1"/>
  <c r="AZ602" i="1"/>
  <c r="AW601" i="1"/>
  <c r="AY599" i="1"/>
  <c r="AV598" i="1"/>
  <c r="AX596" i="1"/>
  <c r="AZ594" i="1"/>
  <c r="AW593" i="1"/>
  <c r="BK593" i="1" s="1"/>
  <c r="AY591" i="1"/>
  <c r="AV590" i="1"/>
  <c r="BJ590" i="1" s="1"/>
  <c r="AX588" i="1"/>
  <c r="AZ586" i="1"/>
  <c r="AW585" i="1"/>
  <c r="AY583" i="1"/>
  <c r="AV582" i="1"/>
  <c r="AX580" i="1"/>
  <c r="BL580" i="1" s="1"/>
  <c r="AZ578" i="1"/>
  <c r="AI577" i="1"/>
  <c r="AW577" i="1"/>
  <c r="AY575" i="1"/>
  <c r="AV574" i="1"/>
  <c r="AX572" i="1"/>
  <c r="AZ570" i="1"/>
  <c r="AW569" i="1"/>
  <c r="AY567" i="1"/>
  <c r="AV566" i="1"/>
  <c r="AX564" i="1"/>
  <c r="AZ562" i="1"/>
  <c r="AW561" i="1"/>
  <c r="AY559" i="1"/>
  <c r="AV558" i="1"/>
  <c r="AX556" i="1"/>
  <c r="AZ554" i="1"/>
  <c r="AW553" i="1"/>
  <c r="AY551" i="1"/>
  <c r="AV550" i="1"/>
  <c r="AX548" i="1"/>
  <c r="AZ546" i="1"/>
  <c r="AW545" i="1"/>
  <c r="AY543" i="1"/>
  <c r="AH541" i="1"/>
  <c r="AV542" i="1"/>
  <c r="BJ542" i="1" s="1"/>
  <c r="AX540" i="1"/>
  <c r="AZ538" i="1"/>
  <c r="AW537" i="1"/>
  <c r="AY535" i="1"/>
  <c r="AV534" i="1"/>
  <c r="AX532" i="1"/>
  <c r="AZ530" i="1"/>
  <c r="AW529" i="1"/>
  <c r="AY527" i="1"/>
  <c r="AV526" i="1"/>
  <c r="AX524" i="1"/>
  <c r="AZ522" i="1"/>
  <c r="AW521" i="1"/>
  <c r="AY519" i="1"/>
  <c r="AV518" i="1"/>
  <c r="AX516" i="1"/>
  <c r="BL516" i="1" s="1"/>
  <c r="AZ514" i="1"/>
  <c r="AW513" i="1"/>
  <c r="AY511" i="1"/>
  <c r="AV510" i="1"/>
  <c r="AX508" i="1"/>
  <c r="AZ506" i="1"/>
  <c r="BN506" i="1" s="1"/>
  <c r="AW505" i="1"/>
  <c r="AY503" i="1"/>
  <c r="AV502" i="1"/>
  <c r="AX500" i="1"/>
  <c r="AZ498" i="1"/>
  <c r="AW497" i="1"/>
  <c r="AY495" i="1"/>
  <c r="AV494" i="1"/>
  <c r="BJ494" i="1" s="1"/>
  <c r="AX492" i="1"/>
  <c r="AZ490" i="1"/>
  <c r="AW489" i="1"/>
  <c r="AY487" i="1"/>
  <c r="AV486" i="1"/>
  <c r="AX484" i="1"/>
  <c r="AZ482" i="1"/>
  <c r="AW481" i="1"/>
  <c r="AY479" i="1"/>
  <c r="AV478" i="1"/>
  <c r="BJ478" i="1" s="1"/>
  <c r="AX476" i="1"/>
  <c r="AZ474" i="1"/>
  <c r="AW473" i="1"/>
  <c r="AY471" i="1"/>
  <c r="AH468" i="1"/>
  <c r="AV470" i="1"/>
  <c r="BJ470" i="1" s="1"/>
  <c r="AX468" i="1"/>
  <c r="AZ466" i="1"/>
  <c r="BN466" i="1" s="1"/>
  <c r="AW465" i="1"/>
  <c r="AY463" i="1"/>
  <c r="AV462" i="1"/>
  <c r="AX460" i="1"/>
  <c r="AZ458" i="1"/>
  <c r="AW457" i="1"/>
  <c r="AY455" i="1"/>
  <c r="AV454" i="1"/>
  <c r="BJ454" i="1" s="1"/>
  <c r="AX452" i="1"/>
  <c r="AZ450" i="1"/>
  <c r="AI449" i="1"/>
  <c r="AW449" i="1"/>
  <c r="AY447" i="1"/>
  <c r="AV446" i="1"/>
  <c r="AX444" i="1"/>
  <c r="AZ442" i="1"/>
  <c r="AW441" i="1"/>
  <c r="AY439" i="1"/>
  <c r="AV438" i="1"/>
  <c r="AX436" i="1"/>
  <c r="AZ434" i="1"/>
  <c r="AW433" i="1"/>
  <c r="AY431" i="1"/>
  <c r="AV430" i="1"/>
  <c r="BJ430" i="1" s="1"/>
  <c r="AX428" i="1"/>
  <c r="AZ426" i="1"/>
  <c r="AW425" i="1"/>
  <c r="AY423" i="1"/>
  <c r="AV422" i="1"/>
  <c r="AX420" i="1"/>
  <c r="AZ418" i="1"/>
  <c r="AW417" i="1"/>
  <c r="BK417" i="1" s="1"/>
  <c r="AY415" i="1"/>
  <c r="AV414" i="1"/>
  <c r="AX412" i="1"/>
  <c r="AZ410" i="1"/>
  <c r="AW409" i="1"/>
  <c r="AY407" i="1"/>
  <c r="AV406" i="1"/>
  <c r="AX404" i="1"/>
  <c r="BL404" i="1" s="1"/>
  <c r="AZ402" i="1"/>
  <c r="AW401" i="1"/>
  <c r="AY399" i="1"/>
  <c r="AV398" i="1"/>
  <c r="AX396" i="1"/>
  <c r="AZ394" i="1"/>
  <c r="AW393" i="1"/>
  <c r="AY391" i="1"/>
  <c r="AV390" i="1"/>
  <c r="AX388" i="1"/>
  <c r="AZ386" i="1"/>
  <c r="AW385" i="1"/>
  <c r="AY383" i="1"/>
  <c r="AV382" i="1"/>
  <c r="AX380" i="1"/>
  <c r="AZ378" i="1"/>
  <c r="AW377" i="1"/>
  <c r="AY375" i="1"/>
  <c r="AV374" i="1"/>
  <c r="AX372" i="1"/>
  <c r="AZ370" i="1"/>
  <c r="AW369" i="1"/>
  <c r="BK369" i="1" s="1"/>
  <c r="AY367" i="1"/>
  <c r="AV366" i="1"/>
  <c r="AX364" i="1"/>
  <c r="AZ362" i="1"/>
  <c r="AW361" i="1"/>
  <c r="AY359" i="1"/>
  <c r="AV358" i="1"/>
  <c r="AX356" i="1"/>
  <c r="BL356" i="1" s="1"/>
  <c r="AZ354" i="1"/>
  <c r="AW353" i="1"/>
  <c r="AY351" i="1"/>
  <c r="AV350" i="1"/>
  <c r="AX348" i="1"/>
  <c r="AZ346" i="1"/>
  <c r="AW345" i="1"/>
  <c r="AY343" i="1"/>
  <c r="AV342" i="1"/>
  <c r="AX340" i="1"/>
  <c r="AZ338" i="1"/>
  <c r="AW337" i="1"/>
  <c r="AY335" i="1"/>
  <c r="AV334" i="1"/>
  <c r="AX332" i="1"/>
  <c r="AZ330" i="1"/>
  <c r="BN330" i="1" s="1"/>
  <c r="AW329" i="1"/>
  <c r="AY327" i="1"/>
  <c r="AV326" i="1"/>
  <c r="AX324" i="1"/>
  <c r="AZ322" i="1"/>
  <c r="AW321" i="1"/>
  <c r="AY319" i="1"/>
  <c r="AV318" i="1"/>
  <c r="AX316" i="1"/>
  <c r="AZ314" i="1"/>
  <c r="BN314" i="1" s="1"/>
  <c r="AW313" i="1"/>
  <c r="AY311" i="1"/>
  <c r="AV310" i="1"/>
  <c r="AX308" i="1"/>
  <c r="AZ306" i="1"/>
  <c r="AW305" i="1"/>
  <c r="BK305" i="1" s="1"/>
  <c r="AY303" i="1"/>
  <c r="AV302" i="1"/>
  <c r="AX300" i="1"/>
  <c r="AZ298" i="1"/>
  <c r="AW297" i="1"/>
  <c r="AY295" i="1"/>
  <c r="AV294" i="1"/>
  <c r="AX292" i="1"/>
  <c r="AZ290" i="1"/>
  <c r="AW289" i="1"/>
  <c r="AY287" i="1"/>
  <c r="AV286" i="1"/>
  <c r="AX284" i="1"/>
  <c r="AZ282" i="1"/>
  <c r="AW281" i="1"/>
  <c r="AY279" i="1"/>
  <c r="AV278" i="1"/>
  <c r="AX276" i="1"/>
  <c r="BL276" i="1" s="1"/>
  <c r="AZ274" i="1"/>
  <c r="AW273" i="1"/>
  <c r="AY271" i="1"/>
  <c r="AV270" i="1"/>
  <c r="AX268" i="1"/>
  <c r="AZ266" i="1"/>
  <c r="AW265" i="1"/>
  <c r="AY263" i="1"/>
  <c r="AV262" i="1"/>
  <c r="AX260" i="1"/>
  <c r="AZ258" i="1"/>
  <c r="AW257" i="1"/>
  <c r="AY255" i="1"/>
  <c r="AV254" i="1"/>
  <c r="BJ254" i="1" s="1"/>
  <c r="AX252" i="1"/>
  <c r="AZ250" i="1"/>
  <c r="BN250" i="1" s="1"/>
  <c r="AW249" i="1"/>
  <c r="AY247" i="1"/>
  <c r="AV246" i="1"/>
  <c r="AX244" i="1"/>
  <c r="AZ242" i="1"/>
  <c r="AW241" i="1"/>
  <c r="BK241" i="1" s="1"/>
  <c r="AY239" i="1"/>
  <c r="AV238" i="1"/>
  <c r="BJ238" i="1" s="1"/>
  <c r="AX236" i="1"/>
  <c r="AZ234" i="1"/>
  <c r="AW233" i="1"/>
  <c r="AY231" i="1"/>
  <c r="AV230" i="1"/>
  <c r="AX228" i="1"/>
  <c r="AZ226" i="1"/>
  <c r="AW225" i="1"/>
  <c r="AY223" i="1"/>
  <c r="AV222" i="1"/>
  <c r="AX220" i="1"/>
  <c r="AZ218" i="1"/>
  <c r="AW217" i="1"/>
  <c r="AY215" i="1"/>
  <c r="AV214" i="1"/>
  <c r="AX212" i="1"/>
  <c r="BL212" i="1" s="1"/>
  <c r="AZ210" i="1"/>
  <c r="AW209" i="1"/>
  <c r="AY207" i="1"/>
  <c r="AV206" i="1"/>
  <c r="AX204" i="1"/>
  <c r="AZ202" i="1"/>
  <c r="AW201" i="1"/>
  <c r="AY199" i="1"/>
  <c r="AV198" i="1"/>
  <c r="AX196" i="1"/>
  <c r="AZ194" i="1"/>
  <c r="AW193" i="1"/>
  <c r="AY191" i="1"/>
  <c r="AV190" i="1"/>
  <c r="AX188" i="1"/>
  <c r="AZ186" i="1"/>
  <c r="BN186" i="1" s="1"/>
  <c r="AW185" i="1"/>
  <c r="AY183" i="1"/>
  <c r="AV182" i="1"/>
  <c r="AX180" i="1"/>
  <c r="AZ178" i="1"/>
  <c r="AW177" i="1"/>
  <c r="AY175" i="1"/>
  <c r="AV174" i="1"/>
  <c r="AX172" i="1"/>
  <c r="AZ170" i="1"/>
  <c r="AW169" i="1"/>
  <c r="AY167" i="1"/>
  <c r="AV166" i="1"/>
  <c r="AX164" i="1"/>
  <c r="AZ162" i="1"/>
  <c r="AW161" i="1"/>
  <c r="BK161" i="1" s="1"/>
  <c r="AY159" i="1"/>
  <c r="AV158" i="1"/>
  <c r="AX156" i="1"/>
  <c r="AZ154" i="1"/>
  <c r="AW153" i="1"/>
  <c r="AY151" i="1"/>
  <c r="AV150" i="1"/>
  <c r="AX148" i="1"/>
  <c r="AZ146" i="1"/>
  <c r="AW145" i="1"/>
  <c r="AY143" i="1"/>
  <c r="AH141" i="1"/>
  <c r="AV142" i="1"/>
  <c r="AX140" i="1"/>
  <c r="AZ138" i="1"/>
  <c r="AW137" i="1"/>
  <c r="AY135" i="1"/>
  <c r="AV134" i="1"/>
  <c r="AX132" i="1"/>
  <c r="AZ130" i="1"/>
  <c r="AW129" i="1"/>
  <c r="AY127" i="1"/>
  <c r="AV126" i="1"/>
  <c r="AX124" i="1"/>
  <c r="BL124" i="1" s="1"/>
  <c r="AZ122" i="1"/>
  <c r="AW121" i="1"/>
  <c r="AY119" i="1"/>
  <c r="AV118" i="1"/>
  <c r="AX116" i="1"/>
  <c r="AZ114" i="1"/>
  <c r="BN114" i="1" s="1"/>
  <c r="AW113" i="1"/>
  <c r="AY111" i="1"/>
  <c r="AV110" i="1"/>
  <c r="AX108" i="1"/>
  <c r="AZ106" i="1"/>
  <c r="AW105" i="1"/>
  <c r="AY103" i="1"/>
  <c r="AV102" i="1"/>
  <c r="BJ102" i="1" s="1"/>
  <c r="AX100" i="1"/>
  <c r="AZ98" i="1"/>
  <c r="AW97" i="1"/>
  <c r="AY95" i="1"/>
  <c r="AV94" i="1"/>
  <c r="AX92" i="1"/>
  <c r="AZ90" i="1"/>
  <c r="AW89" i="1"/>
  <c r="AY87" i="1"/>
  <c r="AV86" i="1"/>
  <c r="BJ86" i="1" s="1"/>
  <c r="AX84" i="1"/>
  <c r="AZ82" i="1"/>
  <c r="AW81" i="1"/>
  <c r="AY79" i="1"/>
  <c r="AV78" i="1"/>
  <c r="AX76" i="1"/>
  <c r="BL76" i="1" s="1"/>
  <c r="AZ74" i="1"/>
  <c r="AW73" i="1"/>
  <c r="AY71" i="1"/>
  <c r="AV70" i="1"/>
  <c r="AX68" i="1"/>
  <c r="AZ66" i="1"/>
  <c r="AW65" i="1"/>
  <c r="AY63" i="1"/>
  <c r="AE707" i="1"/>
  <c r="BG707" i="1" s="1"/>
  <c r="AU1268" i="1"/>
  <c r="BI1268" i="1" s="1"/>
  <c r="AU1260" i="1"/>
  <c r="AU1252" i="1"/>
  <c r="AU1244" i="1"/>
  <c r="AU1236" i="1"/>
  <c r="AU1228" i="1"/>
  <c r="AU1220" i="1"/>
  <c r="BI1220" i="1" s="1"/>
  <c r="AU1212" i="1"/>
  <c r="AU1204" i="1"/>
  <c r="BI1204" i="1" s="1"/>
  <c r="AU1196" i="1"/>
  <c r="AU1188" i="1"/>
  <c r="AU1180" i="1"/>
  <c r="AU1172" i="1"/>
  <c r="AU1164" i="1"/>
  <c r="AU1156" i="1"/>
  <c r="AU1148" i="1"/>
  <c r="AU1140" i="1"/>
  <c r="BI1140" i="1" s="1"/>
  <c r="AU1132" i="1"/>
  <c r="AU1124" i="1"/>
  <c r="AU1116" i="1"/>
  <c r="AU1108" i="1"/>
  <c r="AU1100" i="1"/>
  <c r="AU1092" i="1"/>
  <c r="AU1084" i="1"/>
  <c r="AU1076" i="1"/>
  <c r="AU1068" i="1"/>
  <c r="AU1060" i="1"/>
  <c r="AU1052" i="1"/>
  <c r="AU1044" i="1"/>
  <c r="AU1036" i="1"/>
  <c r="AU1028" i="1"/>
  <c r="AU1020" i="1"/>
  <c r="AU1012" i="1"/>
  <c r="BI1012" i="1" s="1"/>
  <c r="AU1004" i="1"/>
  <c r="AU996" i="1"/>
  <c r="AU988" i="1"/>
  <c r="AU980" i="1"/>
  <c r="AU972" i="1"/>
  <c r="AU964" i="1"/>
  <c r="AU956" i="1"/>
  <c r="AU948" i="1"/>
  <c r="AU940" i="1"/>
  <c r="AU932" i="1"/>
  <c r="AU924" i="1"/>
  <c r="AU916" i="1"/>
  <c r="AU908" i="1"/>
  <c r="AU900" i="1"/>
  <c r="BI900" i="1" s="1"/>
  <c r="AU892" i="1"/>
  <c r="AU884" i="1"/>
  <c r="BI884" i="1" s="1"/>
  <c r="AU876" i="1"/>
  <c r="AU868" i="1"/>
  <c r="AU860" i="1"/>
  <c r="AU852" i="1"/>
  <c r="AU844" i="1"/>
  <c r="AU836" i="1"/>
  <c r="AU828" i="1"/>
  <c r="AU820" i="1"/>
  <c r="AU812" i="1"/>
  <c r="AU804" i="1"/>
  <c r="AU796" i="1"/>
  <c r="AU788" i="1"/>
  <c r="AU780" i="1"/>
  <c r="AU772" i="1"/>
  <c r="AU764" i="1"/>
  <c r="AU756" i="1"/>
  <c r="BI756" i="1" s="1"/>
  <c r="AU748" i="1"/>
  <c r="AU740" i="1"/>
  <c r="AU732" i="1"/>
  <c r="AU724" i="1"/>
  <c r="AU716" i="1"/>
  <c r="AU708" i="1"/>
  <c r="AU700" i="1"/>
  <c r="AU692" i="1"/>
  <c r="AU684" i="1"/>
  <c r="AU676" i="1"/>
  <c r="AU668" i="1"/>
  <c r="AU660" i="1"/>
  <c r="AU652" i="1"/>
  <c r="AU644" i="1"/>
  <c r="AU636" i="1"/>
  <c r="AU628" i="1"/>
  <c r="BI628" i="1" s="1"/>
  <c r="AU620" i="1"/>
  <c r="AU612" i="1"/>
  <c r="AU604" i="1"/>
  <c r="AU596" i="1"/>
  <c r="AU588" i="1"/>
  <c r="AU580" i="1"/>
  <c r="AU572" i="1"/>
  <c r="AU564" i="1"/>
  <c r="BI564" i="1" s="1"/>
  <c r="AU556" i="1"/>
  <c r="AU548" i="1"/>
  <c r="AU540" i="1"/>
  <c r="AU532" i="1"/>
  <c r="AU524" i="1"/>
  <c r="AU516" i="1"/>
  <c r="AU508" i="1"/>
  <c r="AU500" i="1"/>
  <c r="BI500" i="1" s="1"/>
  <c r="AU492" i="1"/>
  <c r="AU484" i="1"/>
  <c r="AU476" i="1"/>
  <c r="AU468" i="1"/>
  <c r="AU460" i="1"/>
  <c r="AU452" i="1"/>
  <c r="AU444" i="1"/>
  <c r="AU436" i="1"/>
  <c r="BI436" i="1" s="1"/>
  <c r="AU428" i="1"/>
  <c r="AU420" i="1"/>
  <c r="AU412" i="1"/>
  <c r="AU404" i="1"/>
  <c r="AU396" i="1"/>
  <c r="AU388" i="1"/>
  <c r="AU380" i="1"/>
  <c r="AU372" i="1"/>
  <c r="BI372" i="1" s="1"/>
  <c r="AU364" i="1"/>
  <c r="AU356" i="1"/>
  <c r="AU348" i="1"/>
  <c r="AU340" i="1"/>
  <c r="AU332" i="1"/>
  <c r="AU324" i="1"/>
  <c r="AU316" i="1"/>
  <c r="AU308" i="1"/>
  <c r="BI308" i="1" s="1"/>
  <c r="AU300" i="1"/>
  <c r="AU292" i="1"/>
  <c r="AU284" i="1"/>
  <c r="AU276" i="1"/>
  <c r="AU268" i="1"/>
  <c r="AU260" i="1"/>
  <c r="AU252" i="1"/>
  <c r="AU244" i="1"/>
  <c r="BI244" i="1" s="1"/>
  <c r="AU236" i="1"/>
  <c r="AU228" i="1"/>
  <c r="AU220" i="1"/>
  <c r="AU212" i="1"/>
  <c r="AU204" i="1"/>
  <c r="AU196" i="1"/>
  <c r="AU188" i="1"/>
  <c r="AU180" i="1"/>
  <c r="BI180" i="1" s="1"/>
  <c r="AU172" i="1"/>
  <c r="AU164" i="1"/>
  <c r="AU156" i="1"/>
  <c r="AU148" i="1"/>
  <c r="AU140" i="1"/>
  <c r="AU132" i="1"/>
  <c r="AU124" i="1"/>
  <c r="AU116" i="1"/>
  <c r="BI116" i="1" s="1"/>
  <c r="AU108" i="1"/>
  <c r="AG99" i="1"/>
  <c r="AU100" i="1"/>
  <c r="AU92" i="1"/>
  <c r="AU84" i="1"/>
  <c r="AU76" i="1"/>
  <c r="AU68" i="1"/>
  <c r="AX62" i="1"/>
  <c r="AY1426" i="1"/>
  <c r="AV1425" i="1"/>
  <c r="AX1423" i="1"/>
  <c r="AZ1421" i="1"/>
  <c r="AW1420" i="1"/>
  <c r="AY1418" i="1"/>
  <c r="AV1417" i="1"/>
  <c r="AX1415" i="1"/>
  <c r="AZ1413" i="1"/>
  <c r="AW1412" i="1"/>
  <c r="AY1410" i="1"/>
  <c r="AV1409" i="1"/>
  <c r="AX1407" i="1"/>
  <c r="AZ1405" i="1"/>
  <c r="AW1404" i="1"/>
  <c r="AY1402" i="1"/>
  <c r="AV1401" i="1"/>
  <c r="AX1399" i="1"/>
  <c r="AZ1397" i="1"/>
  <c r="AW1396" i="1"/>
  <c r="AY1394" i="1"/>
  <c r="AV1393" i="1"/>
  <c r="AX1391" i="1"/>
  <c r="AZ1389" i="1"/>
  <c r="AW1388" i="1"/>
  <c r="AY1386" i="1"/>
  <c r="AV1385" i="1"/>
  <c r="AX1383" i="1"/>
  <c r="AZ1381" i="1"/>
  <c r="AW1380" i="1"/>
  <c r="AY1378" i="1"/>
  <c r="AV1377" i="1"/>
  <c r="AX1375" i="1"/>
  <c r="AZ1373" i="1"/>
  <c r="AW1372" i="1"/>
  <c r="AY1370" i="1"/>
  <c r="AV1369" i="1"/>
  <c r="AX1367" i="1"/>
  <c r="AZ1365" i="1"/>
  <c r="AW1364" i="1"/>
  <c r="AY1362" i="1"/>
  <c r="AV1361" i="1"/>
  <c r="AX1359" i="1"/>
  <c r="AZ1357" i="1"/>
  <c r="AW1356" i="1"/>
  <c r="AY1354" i="1"/>
  <c r="AV1353" i="1"/>
  <c r="AX1351" i="1"/>
  <c r="AZ1349" i="1"/>
  <c r="AW1348" i="1"/>
  <c r="AY1346" i="1"/>
  <c r="AV1345" i="1"/>
  <c r="AX1343" i="1"/>
  <c r="AZ1341" i="1"/>
  <c r="AW1340" i="1"/>
  <c r="AY1338" i="1"/>
  <c r="AV1337" i="1"/>
  <c r="AX1335" i="1"/>
  <c r="AZ1333" i="1"/>
  <c r="AW1332" i="1"/>
  <c r="AY1330" i="1"/>
  <c r="AV1329" i="1"/>
  <c r="AX1327" i="1"/>
  <c r="AZ1325" i="1"/>
  <c r="AW1324" i="1"/>
  <c r="AY1322" i="1"/>
  <c r="AV1321" i="1"/>
  <c r="AX1319" i="1"/>
  <c r="AZ1317" i="1"/>
  <c r="AW1316" i="1"/>
  <c r="AY1314" i="1"/>
  <c r="AV1313" i="1"/>
  <c r="AX1311" i="1"/>
  <c r="AZ1309" i="1"/>
  <c r="AW1308" i="1"/>
  <c r="AY1306" i="1"/>
  <c r="AV1305" i="1"/>
  <c r="AX1303" i="1"/>
  <c r="AZ1301" i="1"/>
  <c r="AW1300" i="1"/>
  <c r="AY1298" i="1"/>
  <c r="AV1297" i="1"/>
  <c r="AX1295" i="1"/>
  <c r="AZ1293" i="1"/>
  <c r="AW1292" i="1"/>
  <c r="AY1290" i="1"/>
  <c r="AV1289" i="1"/>
  <c r="AX1287" i="1"/>
  <c r="AZ1285" i="1"/>
  <c r="AW1284" i="1"/>
  <c r="AY1282" i="1"/>
  <c r="AV1281" i="1"/>
  <c r="AX1279" i="1"/>
  <c r="AZ1277" i="1"/>
  <c r="AW1276" i="1"/>
  <c r="AY1274" i="1"/>
  <c r="AV1273" i="1"/>
  <c r="AX1271" i="1"/>
  <c r="AZ1269" i="1"/>
  <c r="AW1268" i="1"/>
  <c r="AY1266" i="1"/>
  <c r="AV1265" i="1"/>
  <c r="AX1263" i="1"/>
  <c r="AZ1261" i="1"/>
  <c r="AW1260" i="1"/>
  <c r="AY1258" i="1"/>
  <c r="AV1257" i="1"/>
  <c r="AX1255" i="1"/>
  <c r="AZ1253" i="1"/>
  <c r="AW1252" i="1"/>
  <c r="AY1250" i="1"/>
  <c r="AV1249" i="1"/>
  <c r="AX1247" i="1"/>
  <c r="AZ1245" i="1"/>
  <c r="AW1244" i="1"/>
  <c r="AY1242" i="1"/>
  <c r="AV1241" i="1"/>
  <c r="AX1239" i="1"/>
  <c r="AZ1237" i="1"/>
  <c r="AW1236" i="1"/>
  <c r="AY1234" i="1"/>
  <c r="AV1233" i="1"/>
  <c r="AX1231" i="1"/>
  <c r="AZ1229" i="1"/>
  <c r="AW1228" i="1"/>
  <c r="AY1226" i="1"/>
  <c r="AV1225" i="1"/>
  <c r="AX1223" i="1"/>
  <c r="AZ1221" i="1"/>
  <c r="AW1220" i="1"/>
  <c r="AY1218" i="1"/>
  <c r="AV1217" i="1"/>
  <c r="AX1215" i="1"/>
  <c r="AZ1213" i="1"/>
  <c r="AW1212" i="1"/>
  <c r="AY1210" i="1"/>
  <c r="AV1209" i="1"/>
  <c r="AX1207" i="1"/>
  <c r="AZ1205" i="1"/>
  <c r="AW1204" i="1"/>
  <c r="AY1202" i="1"/>
  <c r="AV1201" i="1"/>
  <c r="AX1199" i="1"/>
  <c r="AZ1197" i="1"/>
  <c r="AW1196" i="1"/>
  <c r="AY1194" i="1"/>
  <c r="AV1193" i="1"/>
  <c r="AX1191" i="1"/>
  <c r="AZ1189" i="1"/>
  <c r="AW1188" i="1"/>
  <c r="AY1186" i="1"/>
  <c r="AV1185" i="1"/>
  <c r="AX1183" i="1"/>
  <c r="AZ1181" i="1"/>
  <c r="AW1180" i="1"/>
  <c r="AY1178" i="1"/>
  <c r="AV1177" i="1"/>
  <c r="AX1175" i="1"/>
  <c r="AZ1173" i="1"/>
  <c r="AW1172" i="1"/>
  <c r="AY1170" i="1"/>
  <c r="AV1169" i="1"/>
  <c r="AX1167" i="1"/>
  <c r="AZ1165" i="1"/>
  <c r="AW1164" i="1"/>
  <c r="AY1162" i="1"/>
  <c r="AV1161" i="1"/>
  <c r="AX1159" i="1"/>
  <c r="AZ1157" i="1"/>
  <c r="AW1156" i="1"/>
  <c r="AY1154" i="1"/>
  <c r="AV1153" i="1"/>
  <c r="AX1151" i="1"/>
  <c r="AZ1149" i="1"/>
  <c r="AW1148" i="1"/>
  <c r="AY1146" i="1"/>
  <c r="AV1145" i="1"/>
  <c r="AX1143" i="1"/>
  <c r="AZ1141" i="1"/>
  <c r="AW1140" i="1"/>
  <c r="AY1138" i="1"/>
  <c r="AV1137" i="1"/>
  <c r="AX1135" i="1"/>
  <c r="AZ1133" i="1"/>
  <c r="AW1132" i="1"/>
  <c r="AY1130" i="1"/>
  <c r="AV1129" i="1"/>
  <c r="AX1127" i="1"/>
  <c r="AZ1125" i="1"/>
  <c r="AW1124" i="1"/>
  <c r="AY1122" i="1"/>
  <c r="AV1121" i="1"/>
  <c r="AX1119" i="1"/>
  <c r="AZ1117" i="1"/>
  <c r="AW1116" i="1"/>
  <c r="AY1114" i="1"/>
  <c r="AV1113" i="1"/>
  <c r="AX1111" i="1"/>
  <c r="AZ1109" i="1"/>
  <c r="AW1108" i="1"/>
  <c r="AY1106" i="1"/>
  <c r="AV1105" i="1"/>
  <c r="AX1103" i="1"/>
  <c r="AZ1101" i="1"/>
  <c r="AW1100" i="1"/>
  <c r="AY1098" i="1"/>
  <c r="AV1097" i="1"/>
  <c r="AX1095" i="1"/>
  <c r="AZ1093" i="1"/>
  <c r="AW1092" i="1"/>
  <c r="AY1090" i="1"/>
  <c r="AV1089" i="1"/>
  <c r="AX1087" i="1"/>
  <c r="AZ1085" i="1"/>
  <c r="AW1084" i="1"/>
  <c r="AY1082" i="1"/>
  <c r="AV1081" i="1"/>
  <c r="AX1079" i="1"/>
  <c r="AZ1077" i="1"/>
  <c r="AW1076" i="1"/>
  <c r="AY1074" i="1"/>
  <c r="AV1073" i="1"/>
  <c r="AX1071" i="1"/>
  <c r="AZ1069" i="1"/>
  <c r="AW1068" i="1"/>
  <c r="AY1066" i="1"/>
  <c r="AV1065" i="1"/>
  <c r="AX1063" i="1"/>
  <c r="AZ1061" i="1"/>
  <c r="AW1060" i="1"/>
  <c r="AY1058" i="1"/>
  <c r="AV1057" i="1"/>
  <c r="AX1055" i="1"/>
  <c r="AZ1053" i="1"/>
  <c r="AW1052" i="1"/>
  <c r="AY1050" i="1"/>
  <c r="AV1049" i="1"/>
  <c r="AX1047" i="1"/>
  <c r="AZ1045" i="1"/>
  <c r="AW1044" i="1"/>
  <c r="AY1042" i="1"/>
  <c r="AV1041" i="1"/>
  <c r="AX1039" i="1"/>
  <c r="AZ1037" i="1"/>
  <c r="AW1036" i="1"/>
  <c r="AY1034" i="1"/>
  <c r="AV1033" i="1"/>
  <c r="AX1031" i="1"/>
  <c r="AZ1029" i="1"/>
  <c r="AW1028" i="1"/>
  <c r="AY1026" i="1"/>
  <c r="AV1025" i="1"/>
  <c r="AX1023" i="1"/>
  <c r="AZ1021" i="1"/>
  <c r="AW1020" i="1"/>
  <c r="AY1018" i="1"/>
  <c r="AV1017" i="1"/>
  <c r="AX1015" i="1"/>
  <c r="AZ1013" i="1"/>
  <c r="AW1012" i="1"/>
  <c r="AY1010" i="1"/>
  <c r="AV1009" i="1"/>
  <c r="AX1007" i="1"/>
  <c r="AZ1005" i="1"/>
  <c r="AW1004" i="1"/>
  <c r="AY1002" i="1"/>
  <c r="AV1001" i="1"/>
  <c r="AX999" i="1"/>
  <c r="AZ997" i="1"/>
  <c r="AW996" i="1"/>
  <c r="AY994" i="1"/>
  <c r="AV993" i="1"/>
  <c r="AX991" i="1"/>
  <c r="AZ989" i="1"/>
  <c r="AW988" i="1"/>
  <c r="AY986" i="1"/>
  <c r="AV985" i="1"/>
  <c r="AX983" i="1"/>
  <c r="AZ981" i="1"/>
  <c r="AW980" i="1"/>
  <c r="AY978" i="1"/>
  <c r="AV977" i="1"/>
  <c r="AX975" i="1"/>
  <c r="AZ973" i="1"/>
  <c r="AW972" i="1"/>
  <c r="AY970" i="1"/>
  <c r="AV969" i="1"/>
  <c r="AX967" i="1"/>
  <c r="AZ965" i="1"/>
  <c r="AW964" i="1"/>
  <c r="AY962" i="1"/>
  <c r="AV961" i="1"/>
  <c r="AX959" i="1"/>
  <c r="AZ957" i="1"/>
  <c r="AW956" i="1"/>
  <c r="AY954" i="1"/>
  <c r="AV953" i="1"/>
  <c r="AX951" i="1"/>
  <c r="AZ949" i="1"/>
  <c r="AW948" i="1"/>
  <c r="AY946" i="1"/>
  <c r="AV945" i="1"/>
  <c r="AX943" i="1"/>
  <c r="AZ941" i="1"/>
  <c r="AW940" i="1"/>
  <c r="AY938" i="1"/>
  <c r="AV937" i="1"/>
  <c r="AX935" i="1"/>
  <c r="AZ933" i="1"/>
  <c r="AW932" i="1"/>
  <c r="AY930" i="1"/>
  <c r="AV929" i="1"/>
  <c r="AX927" i="1"/>
  <c r="AZ925" i="1"/>
  <c r="AW924" i="1"/>
  <c r="AY922" i="1"/>
  <c r="AV921" i="1"/>
  <c r="AX919" i="1"/>
  <c r="AZ917" i="1"/>
  <c r="AW916" i="1"/>
  <c r="AY914" i="1"/>
  <c r="AV913" i="1"/>
  <c r="AX911" i="1"/>
  <c r="AZ909" i="1"/>
  <c r="AW908" i="1"/>
  <c r="AY906" i="1"/>
  <c r="AV905" i="1"/>
  <c r="AX903" i="1"/>
  <c r="AZ901" i="1"/>
  <c r="AW900" i="1"/>
  <c r="AY898" i="1"/>
  <c r="AV897" i="1"/>
  <c r="AX895" i="1"/>
  <c r="AZ893" i="1"/>
  <c r="AW892" i="1"/>
  <c r="AY890" i="1"/>
  <c r="AV889" i="1"/>
  <c r="AX887" i="1"/>
  <c r="AZ885" i="1"/>
  <c r="AW884" i="1"/>
  <c r="AY882" i="1"/>
  <c r="AV881" i="1"/>
  <c r="AX879" i="1"/>
  <c r="AZ877" i="1"/>
  <c r="AW876" i="1"/>
  <c r="AY874" i="1"/>
  <c r="AV873" i="1"/>
  <c r="AX871" i="1"/>
  <c r="AZ869" i="1"/>
  <c r="AW868" i="1"/>
  <c r="AY866" i="1"/>
  <c r="AV865" i="1"/>
  <c r="AX863" i="1"/>
  <c r="AZ861" i="1"/>
  <c r="AW860" i="1"/>
  <c r="AY858" i="1"/>
  <c r="AV857" i="1"/>
  <c r="AX855" i="1"/>
  <c r="AZ853" i="1"/>
  <c r="AW852" i="1"/>
  <c r="AY850" i="1"/>
  <c r="AV849" i="1"/>
  <c r="AX847" i="1"/>
  <c r="AZ845" i="1"/>
  <c r="AW844" i="1"/>
  <c r="AY842" i="1"/>
  <c r="AV841" i="1"/>
  <c r="AX839" i="1"/>
  <c r="AZ837" i="1"/>
  <c r="AW836" i="1"/>
  <c r="AY834" i="1"/>
  <c r="AV833" i="1"/>
  <c r="AX831" i="1"/>
  <c r="AZ829" i="1"/>
  <c r="AW828" i="1"/>
  <c r="AY826" i="1"/>
  <c r="AV825" i="1"/>
  <c r="AX823" i="1"/>
  <c r="AZ821" i="1"/>
  <c r="AW820" i="1"/>
  <c r="AY818" i="1"/>
  <c r="AV817" i="1"/>
  <c r="AX815" i="1"/>
  <c r="AZ813" i="1"/>
  <c r="AW812" i="1"/>
  <c r="AY810" i="1"/>
  <c r="AV809" i="1"/>
  <c r="AX807" i="1"/>
  <c r="AZ805" i="1"/>
  <c r="AW804" i="1"/>
  <c r="AY802" i="1"/>
  <c r="AV801" i="1"/>
  <c r="AX799" i="1"/>
  <c r="AZ797" i="1"/>
  <c r="AW796" i="1"/>
  <c r="AY794" i="1"/>
  <c r="AV793" i="1"/>
  <c r="AX791" i="1"/>
  <c r="AZ789" i="1"/>
  <c r="AW788" i="1"/>
  <c r="AY786" i="1"/>
  <c r="AV785" i="1"/>
  <c r="AX783" i="1"/>
  <c r="AZ781" i="1"/>
  <c r="AW780" i="1"/>
  <c r="AY778" i="1"/>
  <c r="AV777" i="1"/>
  <c r="AX775" i="1"/>
  <c r="AZ773" i="1"/>
  <c r="AW772" i="1"/>
  <c r="AY770" i="1"/>
  <c r="AV769" i="1"/>
  <c r="AX767" i="1"/>
  <c r="AZ765" i="1"/>
  <c r="AW764" i="1"/>
  <c r="AY762" i="1"/>
  <c r="AV761" i="1"/>
  <c r="AX759" i="1"/>
  <c r="AZ757" i="1"/>
  <c r="AW756" i="1"/>
  <c r="AY754" i="1"/>
  <c r="AV753" i="1"/>
  <c r="AX751" i="1"/>
  <c r="AZ749" i="1"/>
  <c r="AW748" i="1"/>
  <c r="AY746" i="1"/>
  <c r="AV745" i="1"/>
  <c r="AX743" i="1"/>
  <c r="AZ741" i="1"/>
  <c r="AW740" i="1"/>
  <c r="AY738" i="1"/>
  <c r="AV737" i="1"/>
  <c r="AX735" i="1"/>
  <c r="AZ733" i="1"/>
  <c r="AW732" i="1"/>
  <c r="AY730" i="1"/>
  <c r="AV729" i="1"/>
  <c r="AX727" i="1"/>
  <c r="AZ725" i="1"/>
  <c r="AW724" i="1"/>
  <c r="AY722" i="1"/>
  <c r="AV721" i="1"/>
  <c r="AX719" i="1"/>
  <c r="AZ717" i="1"/>
  <c r="AW716" i="1"/>
  <c r="AY714" i="1"/>
  <c r="AV713" i="1"/>
  <c r="AX711" i="1"/>
  <c r="AZ709" i="1"/>
  <c r="AW708" i="1"/>
  <c r="AY706" i="1"/>
  <c r="AV705" i="1"/>
  <c r="AX703" i="1"/>
  <c r="AZ701" i="1"/>
  <c r="AW700" i="1"/>
  <c r="AY698" i="1"/>
  <c r="AV697" i="1"/>
  <c r="AX695" i="1"/>
  <c r="AZ693" i="1"/>
  <c r="AW692" i="1"/>
  <c r="AY690" i="1"/>
  <c r="AV689" i="1"/>
  <c r="AX687" i="1"/>
  <c r="AZ685" i="1"/>
  <c r="AW684" i="1"/>
  <c r="AY682" i="1"/>
  <c r="AV681" i="1"/>
  <c r="AX679" i="1"/>
  <c r="AZ677" i="1"/>
  <c r="AW676" i="1"/>
  <c r="AY674" i="1"/>
  <c r="AV673" i="1"/>
  <c r="AX671" i="1"/>
  <c r="AZ669" i="1"/>
  <c r="AW668" i="1"/>
  <c r="AY666" i="1"/>
  <c r="AV665" i="1"/>
  <c r="AX663" i="1"/>
  <c r="AZ661" i="1"/>
  <c r="AW660" i="1"/>
  <c r="AY658" i="1"/>
  <c r="AV657" i="1"/>
  <c r="AX655" i="1"/>
  <c r="AZ653" i="1"/>
  <c r="AW652" i="1"/>
  <c r="AY650" i="1"/>
  <c r="AV649" i="1"/>
  <c r="AX647" i="1"/>
  <c r="AZ645" i="1"/>
  <c r="AW644" i="1"/>
  <c r="AY642" i="1"/>
  <c r="AV641" i="1"/>
  <c r="AX639" i="1"/>
  <c r="AZ637" i="1"/>
  <c r="AW636" i="1"/>
  <c r="AY634" i="1"/>
  <c r="AV633" i="1"/>
  <c r="AX631" i="1"/>
  <c r="AZ629" i="1"/>
  <c r="AW628" i="1"/>
  <c r="AY626" i="1"/>
  <c r="AV625" i="1"/>
  <c r="AX623" i="1"/>
  <c r="AZ621" i="1"/>
  <c r="AW620" i="1"/>
  <c r="AY618" i="1"/>
  <c r="AV617" i="1"/>
  <c r="AX615" i="1"/>
  <c r="AZ613" i="1"/>
  <c r="AW612" i="1"/>
  <c r="AY610" i="1"/>
  <c r="AV609" i="1"/>
  <c r="AX607" i="1"/>
  <c r="AZ605" i="1"/>
  <c r="AW604" i="1"/>
  <c r="AY602" i="1"/>
  <c r="AV601" i="1"/>
  <c r="AX599" i="1"/>
  <c r="AZ597" i="1"/>
  <c r="AW596" i="1"/>
  <c r="AY594" i="1"/>
  <c r="AV593" i="1"/>
  <c r="AX591" i="1"/>
  <c r="AZ589" i="1"/>
  <c r="AW588" i="1"/>
  <c r="AY586" i="1"/>
  <c r="AV585" i="1"/>
  <c r="AX583" i="1"/>
  <c r="AZ581" i="1"/>
  <c r="AW580" i="1"/>
  <c r="AY578" i="1"/>
  <c r="AV577" i="1"/>
  <c r="AX575" i="1"/>
  <c r="AZ573" i="1"/>
  <c r="AW572" i="1"/>
  <c r="AY570" i="1"/>
  <c r="AV569" i="1"/>
  <c r="AX567" i="1"/>
  <c r="AZ565" i="1"/>
  <c r="AW564" i="1"/>
  <c r="AY562" i="1"/>
  <c r="AV561" i="1"/>
  <c r="AX559" i="1"/>
  <c r="AZ557" i="1"/>
  <c r="AW556" i="1"/>
  <c r="AY554" i="1"/>
  <c r="AV553" i="1"/>
  <c r="AX551" i="1"/>
  <c r="AZ549" i="1"/>
  <c r="AW548" i="1"/>
  <c r="AY546" i="1"/>
  <c r="AV545" i="1"/>
  <c r="AX543" i="1"/>
  <c r="AZ541" i="1"/>
  <c r="AW540" i="1"/>
  <c r="AY538" i="1"/>
  <c r="AV537" i="1"/>
  <c r="AX535" i="1"/>
  <c r="AZ533" i="1"/>
  <c r="AW532" i="1"/>
  <c r="AY530" i="1"/>
  <c r="AV529" i="1"/>
  <c r="AX527" i="1"/>
  <c r="AZ525" i="1"/>
  <c r="AW524" i="1"/>
  <c r="AY522" i="1"/>
  <c r="AV521" i="1"/>
  <c r="AX519" i="1"/>
  <c r="AZ517" i="1"/>
  <c r="AW516" i="1"/>
  <c r="AY514" i="1"/>
  <c r="AV513" i="1"/>
  <c r="AX511" i="1"/>
  <c r="AZ509" i="1"/>
  <c r="AW508" i="1"/>
  <c r="AY506" i="1"/>
  <c r="AV505" i="1"/>
  <c r="AX503" i="1"/>
  <c r="AZ501" i="1"/>
  <c r="AW500" i="1"/>
  <c r="AY498" i="1"/>
  <c r="AV497" i="1"/>
  <c r="AX495" i="1"/>
  <c r="AZ493" i="1"/>
  <c r="AW492" i="1"/>
  <c r="AY490" i="1"/>
  <c r="AV489" i="1"/>
  <c r="AX487" i="1"/>
  <c r="AZ485" i="1"/>
  <c r="AW484" i="1"/>
  <c r="AY482" i="1"/>
  <c r="AV481" i="1"/>
  <c r="AX479" i="1"/>
  <c r="AZ477" i="1"/>
  <c r="AW476" i="1"/>
  <c r="AY474" i="1"/>
  <c r="AV473" i="1"/>
  <c r="AX471" i="1"/>
  <c r="AZ469" i="1"/>
  <c r="AW468" i="1"/>
  <c r="AY466" i="1"/>
  <c r="AV465" i="1"/>
  <c r="AX463" i="1"/>
  <c r="AZ461" i="1"/>
  <c r="AW460" i="1"/>
  <c r="AY458" i="1"/>
  <c r="AV457" i="1"/>
  <c r="AX455" i="1"/>
  <c r="AZ453" i="1"/>
  <c r="AW452" i="1"/>
  <c r="AY450" i="1"/>
  <c r="AV449" i="1"/>
  <c r="AX447" i="1"/>
  <c r="AZ445" i="1"/>
  <c r="AW444" i="1"/>
  <c r="AY442" i="1"/>
  <c r="AV441" i="1"/>
  <c r="AX439" i="1"/>
  <c r="AZ437" i="1"/>
  <c r="AW436" i="1"/>
  <c r="AY434" i="1"/>
  <c r="AV433" i="1"/>
  <c r="AX431" i="1"/>
  <c r="AZ429" i="1"/>
  <c r="AW428" i="1"/>
  <c r="AY426" i="1"/>
  <c r="AV425" i="1"/>
  <c r="AX423" i="1"/>
  <c r="AZ421" i="1"/>
  <c r="AW420" i="1"/>
  <c r="AY418" i="1"/>
  <c r="AV417" i="1"/>
  <c r="AX415" i="1"/>
  <c r="AZ413" i="1"/>
  <c r="AW412" i="1"/>
  <c r="AY410" i="1"/>
  <c r="AV409" i="1"/>
  <c r="AX407" i="1"/>
  <c r="AZ405" i="1"/>
  <c r="AW404" i="1"/>
  <c r="AY402" i="1"/>
  <c r="AV401" i="1"/>
  <c r="AX399" i="1"/>
  <c r="AZ397" i="1"/>
  <c r="AW396" i="1"/>
  <c r="AY394" i="1"/>
  <c r="AV393" i="1"/>
  <c r="AX391" i="1"/>
  <c r="AZ389" i="1"/>
  <c r="AW388" i="1"/>
  <c r="AY386" i="1"/>
  <c r="AV385" i="1"/>
  <c r="AX383" i="1"/>
  <c r="AZ381" i="1"/>
  <c r="AW380" i="1"/>
  <c r="AY378" i="1"/>
  <c r="AV377" i="1"/>
  <c r="AX375" i="1"/>
  <c r="AZ373" i="1"/>
  <c r="AW372" i="1"/>
  <c r="AY370" i="1"/>
  <c r="AV369" i="1"/>
  <c r="BJ369" i="1" s="1"/>
  <c r="AX367" i="1"/>
  <c r="AZ365" i="1"/>
  <c r="AW364" i="1"/>
  <c r="AY362" i="1"/>
  <c r="AV361" i="1"/>
  <c r="AX359" i="1"/>
  <c r="AZ357" i="1"/>
  <c r="AW356" i="1"/>
  <c r="AY354" i="1"/>
  <c r="AV353" i="1"/>
  <c r="AX351" i="1"/>
  <c r="AZ349" i="1"/>
  <c r="AW348" i="1"/>
  <c r="AY346" i="1"/>
  <c r="AV345" i="1"/>
  <c r="AX343" i="1"/>
  <c r="AZ341" i="1"/>
  <c r="AW340" i="1"/>
  <c r="AY338" i="1"/>
  <c r="AV337" i="1"/>
  <c r="AX335" i="1"/>
  <c r="AZ333" i="1"/>
  <c r="AW332" i="1"/>
  <c r="AY330" i="1"/>
  <c r="AV329" i="1"/>
  <c r="AX327" i="1"/>
  <c r="AZ325" i="1"/>
  <c r="AW324" i="1"/>
  <c r="AY322" i="1"/>
  <c r="AV321" i="1"/>
  <c r="AX319" i="1"/>
  <c r="AZ317" i="1"/>
  <c r="AW316" i="1"/>
  <c r="AY314" i="1"/>
  <c r="AV313" i="1"/>
  <c r="AX311" i="1"/>
  <c r="AZ309" i="1"/>
  <c r="AW308" i="1"/>
  <c r="AY306" i="1"/>
  <c r="AV305" i="1"/>
  <c r="AX303" i="1"/>
  <c r="AZ301" i="1"/>
  <c r="AW300" i="1"/>
  <c r="AY298" i="1"/>
  <c r="AV297" i="1"/>
  <c r="AX295" i="1"/>
  <c r="AZ293" i="1"/>
  <c r="AW292" i="1"/>
  <c r="AY290" i="1"/>
  <c r="AV289" i="1"/>
  <c r="AX287" i="1"/>
  <c r="AZ285" i="1"/>
  <c r="AW284" i="1"/>
  <c r="AY282" i="1"/>
  <c r="AV281" i="1"/>
  <c r="AX279" i="1"/>
  <c r="AZ277" i="1"/>
  <c r="AW276" i="1"/>
  <c r="AY274" i="1"/>
  <c r="AV273" i="1"/>
  <c r="AX271" i="1"/>
  <c r="AZ269" i="1"/>
  <c r="AW268" i="1"/>
  <c r="AY266" i="1"/>
  <c r="AV265" i="1"/>
  <c r="AX263" i="1"/>
  <c r="AZ261" i="1"/>
  <c r="AW260" i="1"/>
  <c r="AY258" i="1"/>
  <c r="AV257" i="1"/>
  <c r="AX255" i="1"/>
  <c r="AZ253" i="1"/>
  <c r="AW252" i="1"/>
  <c r="AY250" i="1"/>
  <c r="AV249" i="1"/>
  <c r="AX247" i="1"/>
  <c r="AZ245" i="1"/>
  <c r="AW244" i="1"/>
  <c r="AY242" i="1"/>
  <c r="AV241" i="1"/>
  <c r="BJ241" i="1" s="1"/>
  <c r="AX239" i="1"/>
  <c r="AZ237" i="1"/>
  <c r="AW236" i="1"/>
  <c r="AY234" i="1"/>
  <c r="AV233" i="1"/>
  <c r="AX231" i="1"/>
  <c r="AZ229" i="1"/>
  <c r="AW228" i="1"/>
  <c r="AY226" i="1"/>
  <c r="AV225" i="1"/>
  <c r="AX223" i="1"/>
  <c r="AZ221" i="1"/>
  <c r="AW220" i="1"/>
  <c r="AY218" i="1"/>
  <c r="AV217" i="1"/>
  <c r="AX215" i="1"/>
  <c r="AZ213" i="1"/>
  <c r="AW212" i="1"/>
  <c r="AY210" i="1"/>
  <c r="AV209" i="1"/>
  <c r="AX207" i="1"/>
  <c r="AR98" i="1"/>
  <c r="AR90" i="1"/>
  <c r="AR82" i="1"/>
  <c r="AR74" i="1"/>
  <c r="AR66" i="1"/>
  <c r="AU1427" i="1"/>
  <c r="AU1419" i="1"/>
  <c r="AU1411" i="1"/>
  <c r="AU1403" i="1"/>
  <c r="AU1395" i="1"/>
  <c r="AU1387" i="1"/>
  <c r="BI1387" i="1" s="1"/>
  <c r="AU1379" i="1"/>
  <c r="BI1379" i="1" s="1"/>
  <c r="AU1371" i="1"/>
  <c r="BI1371" i="1" s="1"/>
  <c r="AU1363" i="1"/>
  <c r="AU1355" i="1"/>
  <c r="AU1347" i="1"/>
  <c r="AU1339" i="1"/>
  <c r="AU1331" i="1"/>
  <c r="AU1323" i="1"/>
  <c r="BI1323" i="1" s="1"/>
  <c r="AU1315" i="1"/>
  <c r="AU1307" i="1"/>
  <c r="BI1307" i="1" s="1"/>
  <c r="AU1299" i="1"/>
  <c r="AU1291" i="1"/>
  <c r="AU1283" i="1"/>
  <c r="AU1275" i="1"/>
  <c r="AU1267" i="1"/>
  <c r="AU1259" i="1"/>
  <c r="BI1259" i="1" s="1"/>
  <c r="AU1251" i="1"/>
  <c r="AU1243" i="1"/>
  <c r="AU1235" i="1"/>
  <c r="AU1227" i="1"/>
  <c r="AU1219" i="1"/>
  <c r="AU1211" i="1"/>
  <c r="AU1203" i="1"/>
  <c r="AU1195" i="1"/>
  <c r="AU1187" i="1"/>
  <c r="AU1179" i="1"/>
  <c r="AU1171" i="1"/>
  <c r="AU1163" i="1"/>
  <c r="AU1155" i="1"/>
  <c r="AU1147" i="1"/>
  <c r="AU1139" i="1"/>
  <c r="AU1131" i="1"/>
  <c r="AU1123" i="1"/>
  <c r="AU1115" i="1"/>
  <c r="BI1115" i="1" s="1"/>
  <c r="AU1107" i="1"/>
  <c r="AU1099" i="1"/>
  <c r="AU1091" i="1"/>
  <c r="AU1083" i="1"/>
  <c r="AU1075" i="1"/>
  <c r="AU1067" i="1"/>
  <c r="BI1067" i="1" s="1"/>
  <c r="AU1059" i="1"/>
  <c r="AU1051" i="1"/>
  <c r="BI1051" i="1" s="1"/>
  <c r="AU1043" i="1"/>
  <c r="AU1035" i="1"/>
  <c r="AU1027" i="1"/>
  <c r="AU1019" i="1"/>
  <c r="AU1011" i="1"/>
  <c r="AU1003" i="1"/>
  <c r="AU995" i="1"/>
  <c r="BI995" i="1" s="1"/>
  <c r="AU987" i="1"/>
  <c r="AU979" i="1"/>
  <c r="AU971" i="1"/>
  <c r="AU963" i="1"/>
  <c r="AU955" i="1"/>
  <c r="AU947" i="1"/>
  <c r="AU939" i="1"/>
  <c r="AU931" i="1"/>
  <c r="AU923" i="1"/>
  <c r="AU915" i="1"/>
  <c r="AU907" i="1"/>
  <c r="AU899" i="1"/>
  <c r="AU891" i="1"/>
  <c r="AU883" i="1"/>
  <c r="AU875" i="1"/>
  <c r="BI875" i="1" s="1"/>
  <c r="AU867" i="1"/>
  <c r="AU859" i="1"/>
  <c r="BI859" i="1" s="1"/>
  <c r="AU851" i="1"/>
  <c r="AU843" i="1"/>
  <c r="AU835" i="1"/>
  <c r="AU827" i="1"/>
  <c r="AU819" i="1"/>
  <c r="AU811" i="1"/>
  <c r="BI811" i="1" s="1"/>
  <c r="AU803" i="1"/>
  <c r="AU795" i="1"/>
  <c r="BI795" i="1" s="1"/>
  <c r="AU787" i="1"/>
  <c r="AU779" i="1"/>
  <c r="AU771" i="1"/>
  <c r="AU763" i="1"/>
  <c r="AU755" i="1"/>
  <c r="AU747" i="1"/>
  <c r="BI747" i="1" s="1"/>
  <c r="AU739" i="1"/>
  <c r="AU731" i="1"/>
  <c r="AU723" i="1"/>
  <c r="AU715" i="1"/>
  <c r="AU707" i="1"/>
  <c r="AU699" i="1"/>
  <c r="AU691" i="1"/>
  <c r="AU683" i="1"/>
  <c r="AU675" i="1"/>
  <c r="AU667" i="1"/>
  <c r="AU659" i="1"/>
  <c r="AU651" i="1"/>
  <c r="AU643" i="1"/>
  <c r="AU635" i="1"/>
  <c r="AU627" i="1"/>
  <c r="AU619" i="1"/>
  <c r="AU611" i="1"/>
  <c r="AU603" i="1"/>
  <c r="BI603" i="1" s="1"/>
  <c r="AU595" i="1"/>
  <c r="AU587" i="1"/>
  <c r="AU579" i="1"/>
  <c r="AU571" i="1"/>
  <c r="AU563" i="1"/>
  <c r="AU555" i="1"/>
  <c r="BI555" i="1" s="1"/>
  <c r="AU547" i="1"/>
  <c r="AU539" i="1"/>
  <c r="BI539" i="1" s="1"/>
  <c r="AU531" i="1"/>
  <c r="AU523" i="1"/>
  <c r="AU515" i="1"/>
  <c r="AU507" i="1"/>
  <c r="AU499" i="1"/>
  <c r="AU491" i="1"/>
  <c r="AU483" i="1"/>
  <c r="AU475" i="1"/>
  <c r="AU467" i="1"/>
  <c r="AU459" i="1"/>
  <c r="AU451" i="1"/>
  <c r="AU443" i="1"/>
  <c r="AU435" i="1"/>
  <c r="AU427" i="1"/>
  <c r="AU419" i="1"/>
  <c r="AU411" i="1"/>
  <c r="AU403" i="1"/>
  <c r="AU395" i="1"/>
  <c r="AU387" i="1"/>
  <c r="AU379" i="1"/>
  <c r="AU371" i="1"/>
  <c r="AU363" i="1"/>
  <c r="BI363" i="1" s="1"/>
  <c r="AU355" i="1"/>
  <c r="AU347" i="1"/>
  <c r="BI347" i="1" s="1"/>
  <c r="AU339" i="1"/>
  <c r="AU331" i="1"/>
  <c r="AU323" i="1"/>
  <c r="AU315" i="1"/>
  <c r="AU307" i="1"/>
  <c r="AU299" i="1"/>
  <c r="BI299" i="1" s="1"/>
  <c r="AU291" i="1"/>
  <c r="AG291" i="1"/>
  <c r="AU283" i="1"/>
  <c r="AU275" i="1"/>
  <c r="AU267" i="1"/>
  <c r="AU259" i="1"/>
  <c r="AU251" i="1"/>
  <c r="AU243" i="1"/>
  <c r="AU235" i="1"/>
  <c r="AU227" i="1"/>
  <c r="BI227" i="1" s="1"/>
  <c r="AU219" i="1"/>
  <c r="AU211" i="1"/>
  <c r="AU203" i="1"/>
  <c r="AU195" i="1"/>
  <c r="AU187" i="1"/>
  <c r="AU179" i="1"/>
  <c r="AU171" i="1"/>
  <c r="AU163" i="1"/>
  <c r="AU155" i="1"/>
  <c r="AU147" i="1"/>
  <c r="AU139" i="1"/>
  <c r="AU131" i="1"/>
  <c r="AU123" i="1"/>
  <c r="AU115" i="1"/>
  <c r="BI115" i="1" s="1"/>
  <c r="AU107" i="1"/>
  <c r="AU99" i="1"/>
  <c r="BI99" i="1" s="1"/>
  <c r="AU91" i="1"/>
  <c r="AU83" i="1"/>
  <c r="AU75" i="1"/>
  <c r="AU67" i="1"/>
  <c r="AY62" i="1"/>
  <c r="AX1426" i="1"/>
  <c r="AZ1424" i="1"/>
  <c r="AW1423" i="1"/>
  <c r="BK1423" i="1" s="1"/>
  <c r="AY1421" i="1"/>
  <c r="AV1420" i="1"/>
  <c r="AX1418" i="1"/>
  <c r="AZ1416" i="1"/>
  <c r="AW1415" i="1"/>
  <c r="AY1413" i="1"/>
  <c r="AV1412" i="1"/>
  <c r="AX1410" i="1"/>
  <c r="BL1410" i="1" s="1"/>
  <c r="AZ1408" i="1"/>
  <c r="AW1407" i="1"/>
  <c r="AY1405" i="1"/>
  <c r="AV1404" i="1"/>
  <c r="AX1402" i="1"/>
  <c r="AZ1400" i="1"/>
  <c r="AW1399" i="1"/>
  <c r="AY1397" i="1"/>
  <c r="BM1397" i="1" s="1"/>
  <c r="AV1396" i="1"/>
  <c r="AX1394" i="1"/>
  <c r="AZ1392" i="1"/>
  <c r="AW1391" i="1"/>
  <c r="AY1389" i="1"/>
  <c r="AV1388" i="1"/>
  <c r="AX1386" i="1"/>
  <c r="AZ1384" i="1"/>
  <c r="BN1384" i="1" s="1"/>
  <c r="AW1383" i="1"/>
  <c r="AY1381" i="1"/>
  <c r="AV1380" i="1"/>
  <c r="AX1378" i="1"/>
  <c r="AZ1376" i="1"/>
  <c r="AW1375" i="1"/>
  <c r="AY1373" i="1"/>
  <c r="AV1372" i="1"/>
  <c r="BJ1372" i="1" s="1"/>
  <c r="AX1370" i="1"/>
  <c r="AZ1368" i="1"/>
  <c r="AW1367" i="1"/>
  <c r="AY1365" i="1"/>
  <c r="AV1364" i="1"/>
  <c r="AX1362" i="1"/>
  <c r="AZ1360" i="1"/>
  <c r="AW1359" i="1"/>
  <c r="BK1359" i="1" s="1"/>
  <c r="AY1357" i="1"/>
  <c r="AV1356" i="1"/>
  <c r="AX1354" i="1"/>
  <c r="AZ1352" i="1"/>
  <c r="AW1351" i="1"/>
  <c r="AY1349" i="1"/>
  <c r="AV1348" i="1"/>
  <c r="AX1346" i="1"/>
  <c r="BL1346" i="1" s="1"/>
  <c r="AZ1344" i="1"/>
  <c r="AW1343" i="1"/>
  <c r="AY1341" i="1"/>
  <c r="AV1340" i="1"/>
  <c r="AX1338" i="1"/>
  <c r="AZ1336" i="1"/>
  <c r="AW1335" i="1"/>
  <c r="AY1333" i="1"/>
  <c r="BM1333" i="1" s="1"/>
  <c r="AV1332" i="1"/>
  <c r="AX1330" i="1"/>
  <c r="AZ1328" i="1"/>
  <c r="AW1327" i="1"/>
  <c r="AY1325" i="1"/>
  <c r="AV1324" i="1"/>
  <c r="AX1322" i="1"/>
  <c r="AZ1320" i="1"/>
  <c r="BN1320" i="1" s="1"/>
  <c r="AW1319" i="1"/>
  <c r="AY1317" i="1"/>
  <c r="AV1316" i="1"/>
  <c r="AX1314" i="1"/>
  <c r="AZ1312" i="1"/>
  <c r="AW1311" i="1"/>
  <c r="AY1309" i="1"/>
  <c r="AV1308" i="1"/>
  <c r="AX1306" i="1"/>
  <c r="AZ1304" i="1"/>
  <c r="AW1303" i="1"/>
  <c r="AY1301" i="1"/>
  <c r="AV1300" i="1"/>
  <c r="AX1298" i="1"/>
  <c r="AZ1296" i="1"/>
  <c r="AW1295" i="1"/>
  <c r="AY1293" i="1"/>
  <c r="AV1292" i="1"/>
  <c r="AX1290" i="1"/>
  <c r="AZ1288" i="1"/>
  <c r="AW1287" i="1"/>
  <c r="AY1285" i="1"/>
  <c r="AV1284" i="1"/>
  <c r="AX1282" i="1"/>
  <c r="AZ1280" i="1"/>
  <c r="AW1279" i="1"/>
  <c r="AY1277" i="1"/>
  <c r="AV1276" i="1"/>
  <c r="AX1274" i="1"/>
  <c r="AZ1272" i="1"/>
  <c r="AW1271" i="1"/>
  <c r="AY1269" i="1"/>
  <c r="BM1269" i="1" s="1"/>
  <c r="AV1268" i="1"/>
  <c r="AX1266" i="1"/>
  <c r="AZ1264" i="1"/>
  <c r="AW1263" i="1"/>
  <c r="AY1261" i="1"/>
  <c r="AV1260" i="1"/>
  <c r="AX1258" i="1"/>
  <c r="AZ1256" i="1"/>
  <c r="BN1256" i="1" s="1"/>
  <c r="AW1255" i="1"/>
  <c r="AY1253" i="1"/>
  <c r="AV1252" i="1"/>
  <c r="AX1250" i="1"/>
  <c r="AZ1248" i="1"/>
  <c r="AW1247" i="1"/>
  <c r="AY1245" i="1"/>
  <c r="AV1244" i="1"/>
  <c r="BJ1244" i="1" s="1"/>
  <c r="AX1242" i="1"/>
  <c r="AZ1240" i="1"/>
  <c r="AW1239" i="1"/>
  <c r="AY1237" i="1"/>
  <c r="AV1236" i="1"/>
  <c r="AX1234" i="1"/>
  <c r="AZ1232" i="1"/>
  <c r="AW1231" i="1"/>
  <c r="AY1229" i="1"/>
  <c r="AV1228" i="1"/>
  <c r="AX1226" i="1"/>
  <c r="AZ1224" i="1"/>
  <c r="AW1223" i="1"/>
  <c r="AY1221" i="1"/>
  <c r="AV1220" i="1"/>
  <c r="AX1218" i="1"/>
  <c r="AZ1216" i="1"/>
  <c r="AW1215" i="1"/>
  <c r="AY1213" i="1"/>
  <c r="AV1212" i="1"/>
  <c r="AX1210" i="1"/>
  <c r="AZ1208" i="1"/>
  <c r="AW1207" i="1"/>
  <c r="AY1205" i="1"/>
  <c r="AV1204" i="1"/>
  <c r="AX1202" i="1"/>
  <c r="AZ1200" i="1"/>
  <c r="AW1199" i="1"/>
  <c r="AY1197" i="1"/>
  <c r="AV1196" i="1"/>
  <c r="AX1194" i="1"/>
  <c r="AZ1192" i="1"/>
  <c r="AW1191" i="1"/>
  <c r="AY1189" i="1"/>
  <c r="AV1188" i="1"/>
  <c r="AX1186" i="1"/>
  <c r="AZ1184" i="1"/>
  <c r="AW1183" i="1"/>
  <c r="AY1181" i="1"/>
  <c r="AV1180" i="1"/>
  <c r="AX1178" i="1"/>
  <c r="AZ1176" i="1"/>
  <c r="AW1175" i="1"/>
  <c r="AY1173" i="1"/>
  <c r="AV1172" i="1"/>
  <c r="AX1170" i="1"/>
  <c r="AZ1168" i="1"/>
  <c r="AW1167" i="1"/>
  <c r="BK1167" i="1" s="1"/>
  <c r="AY1165" i="1"/>
  <c r="AV1164" i="1"/>
  <c r="AX1162" i="1"/>
  <c r="AZ1160" i="1"/>
  <c r="AW1159" i="1"/>
  <c r="AY1157" i="1"/>
  <c r="AV1156" i="1"/>
  <c r="AX1154" i="1"/>
  <c r="AZ1152" i="1"/>
  <c r="AW1151" i="1"/>
  <c r="AY1149" i="1"/>
  <c r="AV1148" i="1"/>
  <c r="AX1146" i="1"/>
  <c r="AZ1144" i="1"/>
  <c r="AW1143" i="1"/>
  <c r="AY1141" i="1"/>
  <c r="AV1140" i="1"/>
  <c r="AX1138" i="1"/>
  <c r="AZ1136" i="1"/>
  <c r="AW1135" i="1"/>
  <c r="AY1133" i="1"/>
  <c r="AV1132" i="1"/>
  <c r="AX1130" i="1"/>
  <c r="AZ1128" i="1"/>
  <c r="AW1127" i="1"/>
  <c r="AY1125" i="1"/>
  <c r="AV1124" i="1"/>
  <c r="AX1122" i="1"/>
  <c r="AZ1120" i="1"/>
  <c r="AW1119" i="1"/>
  <c r="AY1117" i="1"/>
  <c r="AV1116" i="1"/>
  <c r="AX1114" i="1"/>
  <c r="AZ1112" i="1"/>
  <c r="AW1111" i="1"/>
  <c r="AY1109" i="1"/>
  <c r="AV1108" i="1"/>
  <c r="AX1106" i="1"/>
  <c r="AZ1104" i="1"/>
  <c r="AW1103" i="1"/>
  <c r="AY1101" i="1"/>
  <c r="AV1100" i="1"/>
  <c r="AX1098" i="1"/>
  <c r="AZ1096" i="1"/>
  <c r="AW1095" i="1"/>
  <c r="AY1093" i="1"/>
  <c r="AV1092" i="1"/>
  <c r="AX1090" i="1"/>
  <c r="AZ1088" i="1"/>
  <c r="AW1087" i="1"/>
  <c r="AY1085" i="1"/>
  <c r="AV1084" i="1"/>
  <c r="AX1082" i="1"/>
  <c r="AZ1080" i="1"/>
  <c r="AW1079" i="1"/>
  <c r="AY1077" i="1"/>
  <c r="AV1076" i="1"/>
  <c r="AX1074" i="1"/>
  <c r="AZ1072" i="1"/>
  <c r="AW1071" i="1"/>
  <c r="AY1069" i="1"/>
  <c r="AV1068" i="1"/>
  <c r="AX1066" i="1"/>
  <c r="AZ1064" i="1"/>
  <c r="AW1063" i="1"/>
  <c r="AY1061" i="1"/>
  <c r="AV1060" i="1"/>
  <c r="AX1058" i="1"/>
  <c r="AZ1056" i="1"/>
  <c r="AW1055" i="1"/>
  <c r="AY1053" i="1"/>
  <c r="AV1052" i="1"/>
  <c r="AX1050" i="1"/>
  <c r="AZ1048" i="1"/>
  <c r="AW1047" i="1"/>
  <c r="AY1045" i="1"/>
  <c r="AV1044" i="1"/>
  <c r="AX1042" i="1"/>
  <c r="AZ1040" i="1"/>
  <c r="AW1039" i="1"/>
  <c r="AY1037" i="1"/>
  <c r="AV1036" i="1"/>
  <c r="AX1034" i="1"/>
  <c r="AZ1032" i="1"/>
  <c r="AW1031" i="1"/>
  <c r="AY1029" i="1"/>
  <c r="AV1028" i="1"/>
  <c r="AX1026" i="1"/>
  <c r="AZ1024" i="1"/>
  <c r="AW1023" i="1"/>
  <c r="AY1021" i="1"/>
  <c r="AV1020" i="1"/>
  <c r="AX1018" i="1"/>
  <c r="AZ1016" i="1"/>
  <c r="AW1015" i="1"/>
  <c r="AY1013" i="1"/>
  <c r="AV1012" i="1"/>
  <c r="AX1010" i="1"/>
  <c r="AZ1008" i="1"/>
  <c r="AW1007" i="1"/>
  <c r="AY1005" i="1"/>
  <c r="AV1004" i="1"/>
  <c r="AX1002" i="1"/>
  <c r="AZ1000" i="1"/>
  <c r="AW999" i="1"/>
  <c r="AY997" i="1"/>
  <c r="AV996" i="1"/>
  <c r="AX994" i="1"/>
  <c r="AZ992" i="1"/>
  <c r="AW991" i="1"/>
  <c r="AY989" i="1"/>
  <c r="AV988" i="1"/>
  <c r="AX986" i="1"/>
  <c r="AZ984" i="1"/>
  <c r="AW983" i="1"/>
  <c r="AY981" i="1"/>
  <c r="AV980" i="1"/>
  <c r="AX978" i="1"/>
  <c r="BL978" i="1" s="1"/>
  <c r="AZ976" i="1"/>
  <c r="AW975" i="1"/>
  <c r="AY973" i="1"/>
  <c r="AV972" i="1"/>
  <c r="AX970" i="1"/>
  <c r="AZ968" i="1"/>
  <c r="AW967" i="1"/>
  <c r="AY965" i="1"/>
  <c r="BM965" i="1" s="1"/>
  <c r="AV964" i="1"/>
  <c r="AX962" i="1"/>
  <c r="AZ960" i="1"/>
  <c r="AW959" i="1"/>
  <c r="AY957" i="1"/>
  <c r="AV956" i="1"/>
  <c r="AX954" i="1"/>
  <c r="AZ952" i="1"/>
  <c r="BN952" i="1" s="1"/>
  <c r="AW951" i="1"/>
  <c r="AY949" i="1"/>
  <c r="AV948" i="1"/>
  <c r="AX946" i="1"/>
  <c r="AZ944" i="1"/>
  <c r="AW943" i="1"/>
  <c r="AY941" i="1"/>
  <c r="AV940" i="1"/>
  <c r="BJ940" i="1" s="1"/>
  <c r="AX938" i="1"/>
  <c r="AZ936" i="1"/>
  <c r="AW935" i="1"/>
  <c r="AY933" i="1"/>
  <c r="AV932" i="1"/>
  <c r="AX930" i="1"/>
  <c r="AZ928" i="1"/>
  <c r="AW927" i="1"/>
  <c r="BK927" i="1" s="1"/>
  <c r="AY925" i="1"/>
  <c r="AV924" i="1"/>
  <c r="AX922" i="1"/>
  <c r="AZ920" i="1"/>
  <c r="AW919" i="1"/>
  <c r="AY917" i="1"/>
  <c r="AV916" i="1"/>
  <c r="AX914" i="1"/>
  <c r="AZ912" i="1"/>
  <c r="AW911" i="1"/>
  <c r="AY909" i="1"/>
  <c r="AV908" i="1"/>
  <c r="AX906" i="1"/>
  <c r="AZ904" i="1"/>
  <c r="AW903" i="1"/>
  <c r="AY901" i="1"/>
  <c r="AV900" i="1"/>
  <c r="AX898" i="1"/>
  <c r="AZ896" i="1"/>
  <c r="AW895" i="1"/>
  <c r="AY893" i="1"/>
  <c r="AV892" i="1"/>
  <c r="AX890" i="1"/>
  <c r="AZ888" i="1"/>
  <c r="BN888" i="1" s="1"/>
  <c r="AW887" i="1"/>
  <c r="AY885" i="1"/>
  <c r="BM885" i="1" s="1"/>
  <c r="AV884" i="1"/>
  <c r="AX882" i="1"/>
  <c r="AZ880" i="1"/>
  <c r="AW879" i="1"/>
  <c r="AY877" i="1"/>
  <c r="AV876" i="1"/>
  <c r="BJ876" i="1" s="1"/>
  <c r="AX874" i="1"/>
  <c r="AZ872" i="1"/>
  <c r="BN872" i="1" s="1"/>
  <c r="AW871" i="1"/>
  <c r="AY869" i="1"/>
  <c r="AV868" i="1"/>
  <c r="AX866" i="1"/>
  <c r="AZ864" i="1"/>
  <c r="AW863" i="1"/>
  <c r="BK863" i="1" s="1"/>
  <c r="AY861" i="1"/>
  <c r="AV860" i="1"/>
  <c r="BJ860" i="1" s="1"/>
  <c r="AX858" i="1"/>
  <c r="AZ856" i="1"/>
  <c r="AW855" i="1"/>
  <c r="AY853" i="1"/>
  <c r="AV852" i="1"/>
  <c r="AX850" i="1"/>
  <c r="AZ848" i="1"/>
  <c r="AW847" i="1"/>
  <c r="AY845" i="1"/>
  <c r="AV844" i="1"/>
  <c r="AX842" i="1"/>
  <c r="AZ840" i="1"/>
  <c r="AW839" i="1"/>
  <c r="AY837" i="1"/>
  <c r="AV836" i="1"/>
  <c r="AX834" i="1"/>
  <c r="AZ832" i="1"/>
  <c r="AW831" i="1"/>
  <c r="AY829" i="1"/>
  <c r="AV828" i="1"/>
  <c r="AX826" i="1"/>
  <c r="AZ824" i="1"/>
  <c r="AW823" i="1"/>
  <c r="AY821" i="1"/>
  <c r="BM821" i="1" s="1"/>
  <c r="AV820" i="1"/>
  <c r="AX818" i="1"/>
  <c r="AZ816" i="1"/>
  <c r="AW815" i="1"/>
  <c r="AY813" i="1"/>
  <c r="AV812" i="1"/>
  <c r="AX810" i="1"/>
  <c r="AZ808" i="1"/>
  <c r="BN808" i="1" s="1"/>
  <c r="AW807" i="1"/>
  <c r="AY805" i="1"/>
  <c r="AV804" i="1"/>
  <c r="AX802" i="1"/>
  <c r="AZ800" i="1"/>
  <c r="AW799" i="1"/>
  <c r="AY797" i="1"/>
  <c r="AV796" i="1"/>
  <c r="BJ796" i="1" s="1"/>
  <c r="AX794" i="1"/>
  <c r="AZ792" i="1"/>
  <c r="AW791" i="1"/>
  <c r="AY789" i="1"/>
  <c r="AV788" i="1"/>
  <c r="AX786" i="1"/>
  <c r="AZ784" i="1"/>
  <c r="AW783" i="1"/>
  <c r="BK783" i="1" s="1"/>
  <c r="AY781" i="1"/>
  <c r="AV780" i="1"/>
  <c r="AX778" i="1"/>
  <c r="AZ776" i="1"/>
  <c r="AW775" i="1"/>
  <c r="AY773" i="1"/>
  <c r="AV772" i="1"/>
  <c r="AX770" i="1"/>
  <c r="BL770" i="1" s="1"/>
  <c r="AZ768" i="1"/>
  <c r="AW767" i="1"/>
  <c r="AY765" i="1"/>
  <c r="AV764" i="1"/>
  <c r="AX762" i="1"/>
  <c r="AZ760" i="1"/>
  <c r="AW759" i="1"/>
  <c r="AY757" i="1"/>
  <c r="AV756" i="1"/>
  <c r="AX754" i="1"/>
  <c r="AZ752" i="1"/>
  <c r="AW751" i="1"/>
  <c r="AY749" i="1"/>
  <c r="AV748" i="1"/>
  <c r="AX746" i="1"/>
  <c r="AZ744" i="1"/>
  <c r="AW743" i="1"/>
  <c r="AY741" i="1"/>
  <c r="AV740" i="1"/>
  <c r="AX738" i="1"/>
  <c r="AZ736" i="1"/>
  <c r="AW735" i="1"/>
  <c r="AY733" i="1"/>
  <c r="AV732" i="1"/>
  <c r="AX730" i="1"/>
  <c r="AZ728" i="1"/>
  <c r="AW727" i="1"/>
  <c r="AY725" i="1"/>
  <c r="AV724" i="1"/>
  <c r="AX722" i="1"/>
  <c r="AZ720" i="1"/>
  <c r="AW719" i="1"/>
  <c r="AY717" i="1"/>
  <c r="AV716" i="1"/>
  <c r="AX714" i="1"/>
  <c r="AZ712" i="1"/>
  <c r="AW711" i="1"/>
  <c r="AY709" i="1"/>
  <c r="AV708" i="1"/>
  <c r="AX706" i="1"/>
  <c r="AZ704" i="1"/>
  <c r="AW703" i="1"/>
  <c r="AY701" i="1"/>
  <c r="AV700" i="1"/>
  <c r="AX698" i="1"/>
  <c r="AZ696" i="1"/>
  <c r="AW695" i="1"/>
  <c r="AY693" i="1"/>
  <c r="AV692" i="1"/>
  <c r="AX690" i="1"/>
  <c r="AZ688" i="1"/>
  <c r="AW687" i="1"/>
  <c r="AY685" i="1"/>
  <c r="AV684" i="1"/>
  <c r="AX682" i="1"/>
  <c r="AZ680" i="1"/>
  <c r="AW679" i="1"/>
  <c r="AY677" i="1"/>
  <c r="AV676" i="1"/>
  <c r="AX674" i="1"/>
  <c r="AZ672" i="1"/>
  <c r="AW671" i="1"/>
  <c r="AY669" i="1"/>
  <c r="AV668" i="1"/>
  <c r="AX666" i="1"/>
  <c r="AZ664" i="1"/>
  <c r="AW663" i="1"/>
  <c r="AY661" i="1"/>
  <c r="AV660" i="1"/>
  <c r="AX658" i="1"/>
  <c r="AZ656" i="1"/>
  <c r="AW655" i="1"/>
  <c r="AY653" i="1"/>
  <c r="AV652" i="1"/>
  <c r="AX650" i="1"/>
  <c r="AZ648" i="1"/>
  <c r="AW647" i="1"/>
  <c r="AY645" i="1"/>
  <c r="AV644" i="1"/>
  <c r="AX642" i="1"/>
  <c r="AZ640" i="1"/>
  <c r="AW639" i="1"/>
  <c r="AY637" i="1"/>
  <c r="AV636" i="1"/>
  <c r="AX634" i="1"/>
  <c r="AZ632" i="1"/>
  <c r="AW631" i="1"/>
  <c r="AY629" i="1"/>
  <c r="AV628" i="1"/>
  <c r="AX626" i="1"/>
  <c r="AZ624" i="1"/>
  <c r="AW623" i="1"/>
  <c r="AY621" i="1"/>
  <c r="AV620" i="1"/>
  <c r="AX618" i="1"/>
  <c r="AZ616" i="1"/>
  <c r="AW615" i="1"/>
  <c r="AY613" i="1"/>
  <c r="AV612" i="1"/>
  <c r="AX610" i="1"/>
  <c r="AZ608" i="1"/>
  <c r="AW607" i="1"/>
  <c r="AY605" i="1"/>
  <c r="AV604" i="1"/>
  <c r="AX602" i="1"/>
  <c r="AZ600" i="1"/>
  <c r="AW599" i="1"/>
  <c r="AY597" i="1"/>
  <c r="AV596" i="1"/>
  <c r="AX594" i="1"/>
  <c r="AZ592" i="1"/>
  <c r="AW591" i="1"/>
  <c r="AY589" i="1"/>
  <c r="AV588" i="1"/>
  <c r="AX586" i="1"/>
  <c r="AZ584" i="1"/>
  <c r="AW583" i="1"/>
  <c r="AY581" i="1"/>
  <c r="AV580" i="1"/>
  <c r="AX578" i="1"/>
  <c r="AZ576" i="1"/>
  <c r="AW575" i="1"/>
  <c r="AY573" i="1"/>
  <c r="AV572" i="1"/>
  <c r="AX570" i="1"/>
  <c r="AZ568" i="1"/>
  <c r="AW567" i="1"/>
  <c r="AY565" i="1"/>
  <c r="AV564" i="1"/>
  <c r="AX562" i="1"/>
  <c r="AZ560" i="1"/>
  <c r="AW559" i="1"/>
  <c r="AY557" i="1"/>
  <c r="AV556" i="1"/>
  <c r="AX554" i="1"/>
  <c r="AZ552" i="1"/>
  <c r="AW551" i="1"/>
  <c r="AY549" i="1"/>
  <c r="AV548" i="1"/>
  <c r="AX546" i="1"/>
  <c r="AZ544" i="1"/>
  <c r="AW543" i="1"/>
  <c r="AY541" i="1"/>
  <c r="AV540" i="1"/>
  <c r="AX538" i="1"/>
  <c r="AZ536" i="1"/>
  <c r="AW535" i="1"/>
  <c r="AY533" i="1"/>
  <c r="AV532" i="1"/>
  <c r="AX530" i="1"/>
  <c r="AZ528" i="1"/>
  <c r="AW527" i="1"/>
  <c r="AY525" i="1"/>
  <c r="AV524" i="1"/>
  <c r="AX522" i="1"/>
  <c r="AZ520" i="1"/>
  <c r="AW519" i="1"/>
  <c r="AY517" i="1"/>
  <c r="AV516" i="1"/>
  <c r="AX514" i="1"/>
  <c r="AZ512" i="1"/>
  <c r="AW511" i="1"/>
  <c r="AY509" i="1"/>
  <c r="AV508" i="1"/>
  <c r="AX506" i="1"/>
  <c r="AZ504" i="1"/>
  <c r="AW503" i="1"/>
  <c r="AY501" i="1"/>
  <c r="AV500" i="1"/>
  <c r="AX498" i="1"/>
  <c r="AZ496" i="1"/>
  <c r="AW495" i="1"/>
  <c r="AY493" i="1"/>
  <c r="AV492" i="1"/>
  <c r="AX490" i="1"/>
  <c r="AZ488" i="1"/>
  <c r="AW487" i="1"/>
  <c r="AY485" i="1"/>
  <c r="AV484" i="1"/>
  <c r="AX482" i="1"/>
  <c r="AZ480" i="1"/>
  <c r="AW479" i="1"/>
  <c r="AY477" i="1"/>
  <c r="AV476" i="1"/>
  <c r="AX474" i="1"/>
  <c r="AZ472" i="1"/>
  <c r="AW471" i="1"/>
  <c r="AY469" i="1"/>
  <c r="AV468" i="1"/>
  <c r="BJ468" i="1" s="1"/>
  <c r="AX466" i="1"/>
  <c r="BL466" i="1" s="1"/>
  <c r="AZ464" i="1"/>
  <c r="AW463" i="1"/>
  <c r="AY461" i="1"/>
  <c r="AV460" i="1"/>
  <c r="AX458" i="1"/>
  <c r="AZ456" i="1"/>
  <c r="AW455" i="1"/>
  <c r="AY453" i="1"/>
  <c r="AV452" i="1"/>
  <c r="AX450" i="1"/>
  <c r="AZ448" i="1"/>
  <c r="AW447" i="1"/>
  <c r="AY445" i="1"/>
  <c r="AV444" i="1"/>
  <c r="AX442" i="1"/>
  <c r="AZ440" i="1"/>
  <c r="BN440" i="1" s="1"/>
  <c r="AW439" i="1"/>
  <c r="AY437" i="1"/>
  <c r="AV436" i="1"/>
  <c r="AX434" i="1"/>
  <c r="AZ432" i="1"/>
  <c r="AW431" i="1"/>
  <c r="AY429" i="1"/>
  <c r="AV428" i="1"/>
  <c r="BJ428" i="1" s="1"/>
  <c r="AX426" i="1"/>
  <c r="AZ424" i="1"/>
  <c r="AW423" i="1"/>
  <c r="AY421" i="1"/>
  <c r="AV420" i="1"/>
  <c r="AX418" i="1"/>
  <c r="AZ416" i="1"/>
  <c r="AW415" i="1"/>
  <c r="BK415" i="1" s="1"/>
  <c r="AY413" i="1"/>
  <c r="AV412" i="1"/>
  <c r="AX410" i="1"/>
  <c r="AZ408" i="1"/>
  <c r="AW407" i="1"/>
  <c r="AY405" i="1"/>
  <c r="AV404" i="1"/>
  <c r="AX402" i="1"/>
  <c r="BL402" i="1" s="1"/>
  <c r="AZ400" i="1"/>
  <c r="AW399" i="1"/>
  <c r="AY397" i="1"/>
  <c r="AV396" i="1"/>
  <c r="AX394" i="1"/>
  <c r="AZ392" i="1"/>
  <c r="AW391" i="1"/>
  <c r="AY389" i="1"/>
  <c r="AV388" i="1"/>
  <c r="AX386" i="1"/>
  <c r="AZ384" i="1"/>
  <c r="AW383" i="1"/>
  <c r="AY381" i="1"/>
  <c r="AV380" i="1"/>
  <c r="AX378" i="1"/>
  <c r="AZ376" i="1"/>
  <c r="BN376" i="1" s="1"/>
  <c r="AW375" i="1"/>
  <c r="AY373" i="1"/>
  <c r="AV372" i="1"/>
  <c r="AX370" i="1"/>
  <c r="AZ368" i="1"/>
  <c r="AW367" i="1"/>
  <c r="AY365" i="1"/>
  <c r="AV364" i="1"/>
  <c r="BJ364" i="1" s="1"/>
  <c r="AX362" i="1"/>
  <c r="AZ360" i="1"/>
  <c r="AW359" i="1"/>
  <c r="AY357" i="1"/>
  <c r="AV356" i="1"/>
  <c r="AX354" i="1"/>
  <c r="AZ352" i="1"/>
  <c r="AW351" i="1"/>
  <c r="BK351" i="1" s="1"/>
  <c r="AY349" i="1"/>
  <c r="AV348" i="1"/>
  <c r="AX346" i="1"/>
  <c r="AZ344" i="1"/>
  <c r="AW343" i="1"/>
  <c r="AY341" i="1"/>
  <c r="AV340" i="1"/>
  <c r="AX338" i="1"/>
  <c r="BL338" i="1" s="1"/>
  <c r="AZ336" i="1"/>
  <c r="AW335" i="1"/>
  <c r="AY333" i="1"/>
  <c r="AV332" i="1"/>
  <c r="AX330" i="1"/>
  <c r="AZ328" i="1"/>
  <c r="AW327" i="1"/>
  <c r="AY325" i="1"/>
  <c r="AV324" i="1"/>
  <c r="AX322" i="1"/>
  <c r="AZ320" i="1"/>
  <c r="AW319" i="1"/>
  <c r="AY317" i="1"/>
  <c r="AV316" i="1"/>
  <c r="AX314" i="1"/>
  <c r="AZ312" i="1"/>
  <c r="BN312" i="1" s="1"/>
  <c r="AW311" i="1"/>
  <c r="AY309" i="1"/>
  <c r="AV308" i="1"/>
  <c r="AX306" i="1"/>
  <c r="AZ304" i="1"/>
  <c r="AW303" i="1"/>
  <c r="AY301" i="1"/>
  <c r="AV300" i="1"/>
  <c r="BJ300" i="1" s="1"/>
  <c r="AX298" i="1"/>
  <c r="AZ296" i="1"/>
  <c r="AW295" i="1"/>
  <c r="AY293" i="1"/>
  <c r="AV292" i="1"/>
  <c r="AX290" i="1"/>
  <c r="AZ288" i="1"/>
  <c r="AW287" i="1"/>
  <c r="BK287" i="1" s="1"/>
  <c r="AY285" i="1"/>
  <c r="AV284" i="1"/>
  <c r="AX282" i="1"/>
  <c r="AZ280" i="1"/>
  <c r="AW279" i="1"/>
  <c r="AY277" i="1"/>
  <c r="AV276" i="1"/>
  <c r="AX274" i="1"/>
  <c r="BL274" i="1" s="1"/>
  <c r="AZ272" i="1"/>
  <c r="AW271" i="1"/>
  <c r="AY269" i="1"/>
  <c r="AV268" i="1"/>
  <c r="AX266" i="1"/>
  <c r="AZ264" i="1"/>
  <c r="AW263" i="1"/>
  <c r="AY261" i="1"/>
  <c r="AV260" i="1"/>
  <c r="AX258" i="1"/>
  <c r="AZ256" i="1"/>
  <c r="AW255" i="1"/>
  <c r="AY253" i="1"/>
  <c r="AV252" i="1"/>
  <c r="AX250" i="1"/>
  <c r="AZ248" i="1"/>
  <c r="BN248" i="1" s="1"/>
  <c r="AW247" i="1"/>
  <c r="AY245" i="1"/>
  <c r="AV244" i="1"/>
  <c r="AX242" i="1"/>
  <c r="AZ240" i="1"/>
  <c r="AW239" i="1"/>
  <c r="AY237" i="1"/>
  <c r="AV236" i="1"/>
  <c r="BJ236" i="1" s="1"/>
  <c r="AX234" i="1"/>
  <c r="AZ232" i="1"/>
  <c r="AW231" i="1"/>
  <c r="AY229" i="1"/>
  <c r="AV228" i="1"/>
  <c r="AX226" i="1"/>
  <c r="AZ224" i="1"/>
  <c r="AW223" i="1"/>
  <c r="BK223" i="1" s="1"/>
  <c r="AY221" i="1"/>
  <c r="AV220" i="1"/>
  <c r="AX218" i="1"/>
  <c r="AZ216" i="1"/>
  <c r="AW215" i="1"/>
  <c r="AY213" i="1"/>
  <c r="AV212" i="1"/>
  <c r="AX210" i="1"/>
  <c r="BL210" i="1" s="1"/>
  <c r="AZ208" i="1"/>
  <c r="AW207" i="1"/>
  <c r="BA735" i="1"/>
  <c r="BA727" i="1"/>
  <c r="BA719" i="1"/>
  <c r="BA711" i="1"/>
  <c r="BA703" i="1"/>
  <c r="BA695" i="1"/>
  <c r="BA687" i="1"/>
  <c r="BA679" i="1"/>
  <c r="BA671" i="1"/>
  <c r="BA663" i="1"/>
  <c r="BA655" i="1"/>
  <c r="BA647" i="1"/>
  <c r="BA639" i="1"/>
  <c r="BA631" i="1"/>
  <c r="BA623" i="1"/>
  <c r="BA615" i="1"/>
  <c r="BA607" i="1"/>
  <c r="BA599" i="1"/>
  <c r="BA591" i="1"/>
  <c r="BA583" i="1"/>
  <c r="BA575" i="1"/>
  <c r="BA567" i="1"/>
  <c r="BA559" i="1"/>
  <c r="BA551" i="1"/>
  <c r="BA543" i="1"/>
  <c r="BA535" i="1"/>
  <c r="BA527" i="1"/>
  <c r="BA519" i="1"/>
  <c r="BA511" i="1"/>
  <c r="BA503" i="1"/>
  <c r="BA495" i="1"/>
  <c r="BA487" i="1"/>
  <c r="BA479" i="1"/>
  <c r="BA471" i="1"/>
  <c r="BA463" i="1"/>
  <c r="BA455" i="1"/>
  <c r="BA447" i="1"/>
  <c r="BA439" i="1"/>
  <c r="BA431" i="1"/>
  <c r="BA423" i="1"/>
  <c r="BA415" i="1"/>
  <c r="BA407" i="1"/>
  <c r="BA399" i="1"/>
  <c r="BA391" i="1"/>
  <c r="BA383" i="1"/>
  <c r="BA375" i="1"/>
  <c r="BA367" i="1"/>
  <c r="BA359" i="1"/>
  <c r="BA351" i="1"/>
  <c r="BA343" i="1"/>
  <c r="BA335" i="1"/>
  <c r="BA327" i="1"/>
  <c r="BA319" i="1"/>
  <c r="BA311" i="1"/>
  <c r="BA303" i="1"/>
  <c r="BA295" i="1"/>
  <c r="BA287" i="1"/>
  <c r="BA279" i="1"/>
  <c r="BA271" i="1"/>
  <c r="BA263" i="1"/>
  <c r="BA255" i="1"/>
  <c r="BA247" i="1"/>
  <c r="BA239" i="1"/>
  <c r="BB1425" i="1"/>
  <c r="BB1417" i="1"/>
  <c r="BB1409" i="1"/>
  <c r="BB1401" i="1"/>
  <c r="BB1393" i="1"/>
  <c r="BB1385" i="1"/>
  <c r="BB1377" i="1"/>
  <c r="BB1369" i="1"/>
  <c r="BB1361" i="1"/>
  <c r="BB1353" i="1"/>
  <c r="BB1345" i="1"/>
  <c r="BB1337" i="1"/>
  <c r="BB1329" i="1"/>
  <c r="BB1321" i="1"/>
  <c r="BB1313" i="1"/>
  <c r="BB1305" i="1"/>
  <c r="BB1297" i="1"/>
  <c r="BB1289" i="1"/>
  <c r="BB1281" i="1"/>
  <c r="BB1273" i="1"/>
  <c r="BB1265" i="1"/>
  <c r="BB1257" i="1"/>
  <c r="BB1249" i="1"/>
  <c r="BB1241" i="1"/>
  <c r="BB1233" i="1"/>
  <c r="BB1225" i="1"/>
  <c r="BB1217" i="1"/>
  <c r="BB1209" i="1"/>
  <c r="BB1201" i="1"/>
  <c r="BB1193" i="1"/>
  <c r="BB1185" i="1"/>
  <c r="BB1177" i="1"/>
  <c r="BB1169" i="1"/>
  <c r="BB1161" i="1"/>
  <c r="BB1153" i="1"/>
  <c r="BB1145" i="1"/>
  <c r="BB1137" i="1"/>
  <c r="BB1129" i="1"/>
  <c r="BB1121" i="1"/>
  <c r="BB1113" i="1"/>
  <c r="BB1105" i="1"/>
  <c r="BB1097" i="1"/>
  <c r="BB1089" i="1"/>
  <c r="BB1081" i="1"/>
  <c r="BB1073" i="1"/>
  <c r="BB1065" i="1"/>
  <c r="BB1057" i="1"/>
  <c r="BB1049" i="1"/>
  <c r="BB1041" i="1"/>
  <c r="BB1033" i="1"/>
  <c r="BB1025" i="1"/>
  <c r="BB1017" i="1"/>
  <c r="BB1009" i="1"/>
  <c r="BB1001" i="1"/>
  <c r="BB993" i="1"/>
  <c r="BB985" i="1"/>
  <c r="BB977" i="1"/>
  <c r="BB969" i="1"/>
  <c r="BB961" i="1"/>
  <c r="BB953" i="1"/>
  <c r="BB945" i="1"/>
  <c r="BB937" i="1"/>
  <c r="BB929" i="1"/>
  <c r="BB921" i="1"/>
  <c r="BB913" i="1"/>
  <c r="BB905" i="1"/>
  <c r="BB897" i="1"/>
  <c r="BB889" i="1"/>
  <c r="BB881" i="1"/>
  <c r="BB873" i="1"/>
  <c r="BB865" i="1"/>
  <c r="BB857" i="1"/>
  <c r="BB849" i="1"/>
  <c r="BB841" i="1"/>
  <c r="BB833" i="1"/>
  <c r="BB825" i="1"/>
  <c r="BB817" i="1"/>
  <c r="BB809" i="1"/>
  <c r="BB801" i="1"/>
  <c r="BB793" i="1"/>
  <c r="BB785" i="1"/>
  <c r="BB777" i="1"/>
  <c r="BB769" i="1"/>
  <c r="BB761" i="1"/>
  <c r="BB753" i="1"/>
  <c r="BB745" i="1"/>
  <c r="BB737" i="1"/>
  <c r="BB729" i="1"/>
  <c r="BB721" i="1"/>
  <c r="BB713" i="1"/>
  <c r="BB705" i="1"/>
  <c r="BB697" i="1"/>
  <c r="BB689" i="1"/>
  <c r="BB681" i="1"/>
  <c r="BB673" i="1"/>
  <c r="BB665" i="1"/>
  <c r="BB657" i="1"/>
  <c r="BB649" i="1"/>
  <c r="BB641" i="1"/>
  <c r="BB633" i="1"/>
  <c r="BB625" i="1"/>
  <c r="BB617" i="1"/>
  <c r="BB609" i="1"/>
  <c r="BB601" i="1"/>
  <c r="BB593" i="1"/>
  <c r="BB585" i="1"/>
  <c r="BB577" i="1"/>
  <c r="BB569" i="1"/>
  <c r="BB561" i="1"/>
  <c r="BB553" i="1"/>
  <c r="BB545" i="1"/>
  <c r="BB537" i="1"/>
  <c r="BB529" i="1"/>
  <c r="BB521" i="1"/>
  <c r="BB513" i="1"/>
  <c r="BB505" i="1"/>
  <c r="BB497" i="1"/>
  <c r="BB489" i="1"/>
  <c r="BB481" i="1"/>
  <c r="BB473" i="1"/>
  <c r="BB465" i="1"/>
  <c r="BB457" i="1"/>
  <c r="BB449" i="1"/>
  <c r="BB441" i="1"/>
  <c r="BC1422" i="1"/>
  <c r="BC1414" i="1"/>
  <c r="BC1406" i="1"/>
  <c r="BC1398" i="1"/>
  <c r="BC1390" i="1"/>
  <c r="BC1382" i="1"/>
  <c r="BC1374" i="1"/>
  <c r="BC1366" i="1"/>
  <c r="BC1358" i="1"/>
  <c r="BC1350" i="1"/>
  <c r="BC1342" i="1"/>
  <c r="BC1334" i="1"/>
  <c r="BC1326" i="1"/>
  <c r="BC1318" i="1"/>
  <c r="BC1310" i="1"/>
  <c r="BC1302" i="1"/>
  <c r="BC1294" i="1"/>
  <c r="BC1286" i="1"/>
  <c r="BC1278" i="1"/>
  <c r="BC1270" i="1"/>
  <c r="BC1262" i="1"/>
  <c r="BC1254" i="1"/>
  <c r="BC1246" i="1"/>
  <c r="BC1238" i="1"/>
  <c r="BD1424" i="1"/>
  <c r="BD1416" i="1"/>
  <c r="BD1408" i="1"/>
  <c r="BD1400" i="1"/>
  <c r="BD1392" i="1"/>
  <c r="BD1384" i="1"/>
  <c r="BD1376" i="1"/>
  <c r="BD1368" i="1"/>
  <c r="BD1360" i="1"/>
  <c r="BD1352" i="1"/>
  <c r="BD1344" i="1"/>
  <c r="BD1336" i="1"/>
  <c r="BD1328" i="1"/>
  <c r="BD1320" i="1"/>
  <c r="BD1312" i="1"/>
  <c r="BD1304" i="1"/>
  <c r="BD1296" i="1"/>
  <c r="BD1288" i="1"/>
  <c r="BD1280" i="1"/>
  <c r="BD1272" i="1"/>
  <c r="BD1264" i="1"/>
  <c r="BD1256" i="1"/>
  <c r="BD1248" i="1"/>
  <c r="BD1240" i="1"/>
  <c r="BD1232" i="1"/>
  <c r="BD1224" i="1"/>
  <c r="BD1216" i="1"/>
  <c r="BD1208" i="1"/>
  <c r="BD1200" i="1"/>
  <c r="BD1192" i="1"/>
  <c r="BD1184" i="1"/>
  <c r="BD1176" i="1"/>
  <c r="BD1168" i="1"/>
  <c r="BD1160" i="1"/>
  <c r="BD1152" i="1"/>
  <c r="BD1144" i="1"/>
  <c r="BD1136" i="1"/>
  <c r="BD1128" i="1"/>
  <c r="BD1120" i="1"/>
  <c r="BD1112" i="1"/>
  <c r="BD1104" i="1"/>
  <c r="BD1096" i="1"/>
  <c r="BD1088" i="1"/>
  <c r="BD1080" i="1"/>
  <c r="BD1072" i="1"/>
  <c r="BD1064" i="1"/>
  <c r="BD1056" i="1"/>
  <c r="BD1048" i="1"/>
  <c r="BD1040" i="1"/>
  <c r="BD1032" i="1"/>
  <c r="BD1024" i="1"/>
  <c r="BD1016" i="1"/>
  <c r="BD1008" i="1"/>
  <c r="BD1000" i="1"/>
  <c r="BD992" i="1"/>
  <c r="BD984" i="1"/>
  <c r="BD976" i="1"/>
  <c r="BD968" i="1"/>
  <c r="BD960" i="1"/>
  <c r="BD952" i="1"/>
  <c r="BD944" i="1"/>
  <c r="BD936" i="1"/>
  <c r="BD928" i="1"/>
  <c r="BD920" i="1"/>
  <c r="BD912" i="1"/>
  <c r="BD904" i="1"/>
  <c r="BD896" i="1"/>
  <c r="BD888" i="1"/>
  <c r="BD880" i="1"/>
  <c r="BD872" i="1"/>
  <c r="BD864" i="1"/>
  <c r="BD856" i="1"/>
  <c r="BD848" i="1"/>
  <c r="BD840" i="1"/>
  <c r="BD832" i="1"/>
  <c r="BD824" i="1"/>
  <c r="BD816" i="1"/>
  <c r="BD808" i="1"/>
  <c r="BD800" i="1"/>
  <c r="BD792" i="1"/>
  <c r="BD784" i="1"/>
  <c r="BD776" i="1"/>
  <c r="BD768" i="1"/>
  <c r="BD760" i="1"/>
  <c r="BD752" i="1"/>
  <c r="BD744" i="1"/>
  <c r="BD736" i="1"/>
  <c r="BD728" i="1"/>
  <c r="BD720" i="1"/>
  <c r="BD712" i="1"/>
  <c r="BD704" i="1"/>
  <c r="BD696" i="1"/>
  <c r="BD688" i="1"/>
  <c r="BD680" i="1"/>
  <c r="BD672" i="1"/>
  <c r="BD664" i="1"/>
  <c r="BD656" i="1"/>
  <c r="BD648" i="1"/>
  <c r="BD640" i="1"/>
  <c r="BD632" i="1"/>
  <c r="BD624" i="1"/>
  <c r="BD616" i="1"/>
  <c r="BD608" i="1"/>
  <c r="BD600" i="1"/>
  <c r="BD592" i="1"/>
  <c r="BD584" i="1"/>
  <c r="BD576" i="1"/>
  <c r="BD568" i="1"/>
  <c r="BD560" i="1"/>
  <c r="BD552" i="1"/>
  <c r="BD544" i="1"/>
  <c r="BD536" i="1"/>
  <c r="BD528" i="1"/>
  <c r="BD520" i="1"/>
  <c r="BD512" i="1"/>
  <c r="BD504" i="1"/>
  <c r="BD496" i="1"/>
  <c r="BD488" i="1"/>
  <c r="BD480" i="1"/>
  <c r="BD472" i="1"/>
  <c r="BD464" i="1"/>
  <c r="BD456" i="1"/>
  <c r="BD448" i="1"/>
  <c r="BD440" i="1"/>
  <c r="BD432" i="1"/>
  <c r="BD424" i="1"/>
  <c r="BD416" i="1"/>
  <c r="BD408" i="1"/>
  <c r="BD400" i="1"/>
  <c r="BD392" i="1"/>
  <c r="AE539" i="1"/>
  <c r="BG539" i="1" s="1"/>
  <c r="BA1422" i="1"/>
  <c r="BA1414" i="1"/>
  <c r="BA1406" i="1"/>
  <c r="BA1398" i="1"/>
  <c r="BA1390" i="1"/>
  <c r="BA1382" i="1"/>
  <c r="BA1374" i="1"/>
  <c r="BA1366" i="1"/>
  <c r="BA1358" i="1"/>
  <c r="BA1350" i="1"/>
  <c r="BA1342" i="1"/>
  <c r="BA1334" i="1"/>
  <c r="BA1326" i="1"/>
  <c r="BA1318" i="1"/>
  <c r="BA1310" i="1"/>
  <c r="BA1302" i="1"/>
  <c r="BA1294" i="1"/>
  <c r="BA1286" i="1"/>
  <c r="BA1278" i="1"/>
  <c r="BA1270" i="1"/>
  <c r="BA1262" i="1"/>
  <c r="BA1254" i="1"/>
  <c r="BA1246" i="1"/>
  <c r="BA1238" i="1"/>
  <c r="BA1230" i="1"/>
  <c r="BA1222" i="1"/>
  <c r="BA1214" i="1"/>
  <c r="BA1206" i="1"/>
  <c r="BA1198" i="1"/>
  <c r="BA1190" i="1"/>
  <c r="BA1182" i="1"/>
  <c r="BA1174" i="1"/>
  <c r="BA1166" i="1"/>
  <c r="BA1158" i="1"/>
  <c r="BA1150" i="1"/>
  <c r="BA1142" i="1"/>
  <c r="BA1134" i="1"/>
  <c r="BA1126" i="1"/>
  <c r="BA1118" i="1"/>
  <c r="BA1110" i="1"/>
  <c r="BA1102" i="1"/>
  <c r="BA1094" i="1"/>
  <c r="BA1086" i="1"/>
  <c r="BA1078" i="1"/>
  <c r="BA1070" i="1"/>
  <c r="BA1062" i="1"/>
  <c r="BA1054" i="1"/>
  <c r="BA1046" i="1"/>
  <c r="BA1038" i="1"/>
  <c r="BA1030" i="1"/>
  <c r="BA1022" i="1"/>
  <c r="BA1014" i="1"/>
  <c r="BA1006" i="1"/>
  <c r="BA998" i="1"/>
  <c r="BA990" i="1"/>
  <c r="BA982" i="1"/>
  <c r="BA974" i="1"/>
  <c r="BA966" i="1"/>
  <c r="BA958" i="1"/>
  <c r="BA950" i="1"/>
  <c r="BA942" i="1"/>
  <c r="BA934" i="1"/>
  <c r="BA926" i="1"/>
  <c r="BA918" i="1"/>
  <c r="BA910" i="1"/>
  <c r="BA902" i="1"/>
  <c r="BA894" i="1"/>
  <c r="BA886" i="1"/>
  <c r="BA878" i="1"/>
  <c r="BA870" i="1"/>
  <c r="BA862" i="1"/>
  <c r="BA854" i="1"/>
  <c r="BA846" i="1"/>
  <c r="BA838" i="1"/>
  <c r="BA830" i="1"/>
  <c r="BA822" i="1"/>
  <c r="BA814" i="1"/>
  <c r="BA806" i="1"/>
  <c r="BA798" i="1"/>
  <c r="BA790" i="1"/>
  <c r="BA782" i="1"/>
  <c r="BA774" i="1"/>
  <c r="BA766" i="1"/>
  <c r="BA758" i="1"/>
  <c r="BA750" i="1"/>
  <c r="BA742" i="1"/>
  <c r="BA734" i="1"/>
  <c r="BA726" i="1"/>
  <c r="BA718" i="1"/>
  <c r="BA710" i="1"/>
  <c r="BA702" i="1"/>
  <c r="BA694" i="1"/>
  <c r="BA686" i="1"/>
  <c r="BA678" i="1"/>
  <c r="BA670" i="1"/>
  <c r="BA662" i="1"/>
  <c r="BA654" i="1"/>
  <c r="BA646" i="1"/>
  <c r="BA638" i="1"/>
  <c r="BA630" i="1"/>
  <c r="BA622" i="1"/>
  <c r="BA614" i="1"/>
  <c r="BA606" i="1"/>
  <c r="BA598" i="1"/>
  <c r="BA590" i="1"/>
  <c r="BA582" i="1"/>
  <c r="BA574" i="1"/>
  <c r="BA566" i="1"/>
  <c r="BA558" i="1"/>
  <c r="BA550" i="1"/>
  <c r="BA542" i="1"/>
  <c r="BA534" i="1"/>
  <c r="BA526" i="1"/>
  <c r="BA518" i="1"/>
  <c r="BA510" i="1"/>
  <c r="BA502" i="1"/>
  <c r="BA494" i="1"/>
  <c r="BA486" i="1"/>
  <c r="BA478" i="1"/>
  <c r="BA470" i="1"/>
  <c r="BA462" i="1"/>
  <c r="BA454" i="1"/>
  <c r="BA446" i="1"/>
  <c r="BA438" i="1"/>
  <c r="BA430" i="1"/>
  <c r="BA422" i="1"/>
  <c r="BA414" i="1"/>
  <c r="BA406" i="1"/>
  <c r="BA398" i="1"/>
  <c r="BA390" i="1"/>
  <c r="BA382" i="1"/>
  <c r="BA374" i="1"/>
  <c r="BA366" i="1"/>
  <c r="BA358" i="1"/>
  <c r="BA350" i="1"/>
  <c r="BA342" i="1"/>
  <c r="BA334" i="1"/>
  <c r="BA326" i="1"/>
  <c r="BA318" i="1"/>
  <c r="BA310" i="1"/>
  <c r="BA302" i="1"/>
  <c r="BA294" i="1"/>
  <c r="BA286" i="1"/>
  <c r="BA278" i="1"/>
  <c r="BA270" i="1"/>
  <c r="BA262" i="1"/>
  <c r="BA254" i="1"/>
  <c r="BA246" i="1"/>
  <c r="BA238" i="1"/>
  <c r="BB1424" i="1"/>
  <c r="BB1416" i="1"/>
  <c r="BB1408" i="1"/>
  <c r="BB1400" i="1"/>
  <c r="BB1392" i="1"/>
  <c r="BB1384" i="1"/>
  <c r="BB1376" i="1"/>
  <c r="BB1368" i="1"/>
  <c r="BB1360" i="1"/>
  <c r="BB1352" i="1"/>
  <c r="BB1344" i="1"/>
  <c r="BB1336" i="1"/>
  <c r="BB1328" i="1"/>
  <c r="BB1320" i="1"/>
  <c r="BB1312" i="1"/>
  <c r="BB1304" i="1"/>
  <c r="BB1296" i="1"/>
  <c r="BB1288" i="1"/>
  <c r="BB1280" i="1"/>
  <c r="BB1272" i="1"/>
  <c r="BB1264" i="1"/>
  <c r="BB1256" i="1"/>
  <c r="AZ205" i="1"/>
  <c r="AW204" i="1"/>
  <c r="AY202" i="1"/>
  <c r="AV201" i="1"/>
  <c r="AX199" i="1"/>
  <c r="AZ197" i="1"/>
  <c r="AW196" i="1"/>
  <c r="AY194" i="1"/>
  <c r="AV193" i="1"/>
  <c r="AX191" i="1"/>
  <c r="AZ189" i="1"/>
  <c r="AW188" i="1"/>
  <c r="AY186" i="1"/>
  <c r="AV185" i="1"/>
  <c r="AX183" i="1"/>
  <c r="AZ181" i="1"/>
  <c r="AW180" i="1"/>
  <c r="AY178" i="1"/>
  <c r="AV177" i="1"/>
  <c r="AX175" i="1"/>
  <c r="AZ173" i="1"/>
  <c r="AW172" i="1"/>
  <c r="AY170" i="1"/>
  <c r="AV169" i="1"/>
  <c r="AX167" i="1"/>
  <c r="AZ165" i="1"/>
  <c r="AW164" i="1"/>
  <c r="AY162" i="1"/>
  <c r="AV161" i="1"/>
  <c r="AX159" i="1"/>
  <c r="AZ157" i="1"/>
  <c r="AW156" i="1"/>
  <c r="AY154" i="1"/>
  <c r="AV153" i="1"/>
  <c r="AX151" i="1"/>
  <c r="AZ149" i="1"/>
  <c r="AW148" i="1"/>
  <c r="AY146" i="1"/>
  <c r="AV145" i="1"/>
  <c r="BJ145" i="1" s="1"/>
  <c r="AX143" i="1"/>
  <c r="AZ141" i="1"/>
  <c r="AW140" i="1"/>
  <c r="AY138" i="1"/>
  <c r="AV137" i="1"/>
  <c r="AX135" i="1"/>
  <c r="AZ133" i="1"/>
  <c r="AW132" i="1"/>
  <c r="AY130" i="1"/>
  <c r="AV129" i="1"/>
  <c r="AX127" i="1"/>
  <c r="AZ125" i="1"/>
  <c r="AW124" i="1"/>
  <c r="AY122" i="1"/>
  <c r="AV121" i="1"/>
  <c r="AX119" i="1"/>
  <c r="AZ117" i="1"/>
  <c r="AW116" i="1"/>
  <c r="AY114" i="1"/>
  <c r="AV113" i="1"/>
  <c r="AX111" i="1"/>
  <c r="AZ109" i="1"/>
  <c r="AW108" i="1"/>
  <c r="BK108" i="1" s="1"/>
  <c r="AY106" i="1"/>
  <c r="AV105" i="1"/>
  <c r="AX103" i="1"/>
  <c r="AZ101" i="1"/>
  <c r="AW100" i="1"/>
  <c r="AY98" i="1"/>
  <c r="AV97" i="1"/>
  <c r="AX95" i="1"/>
  <c r="AZ93" i="1"/>
  <c r="AW92" i="1"/>
  <c r="AY90" i="1"/>
  <c r="AV89" i="1"/>
  <c r="AX87" i="1"/>
  <c r="AZ85" i="1"/>
  <c r="AW84" i="1"/>
  <c r="AY82" i="1"/>
  <c r="AV81" i="1"/>
  <c r="AX79" i="1"/>
  <c r="AZ77" i="1"/>
  <c r="AW76" i="1"/>
  <c r="AY74" i="1"/>
  <c r="AV73" i="1"/>
  <c r="AX71" i="1"/>
  <c r="AZ69" i="1"/>
  <c r="AW68" i="1"/>
  <c r="AY66" i="1"/>
  <c r="AV65" i="1"/>
  <c r="AX63" i="1"/>
  <c r="AY205" i="1"/>
  <c r="AV204" i="1"/>
  <c r="AX202" i="1"/>
  <c r="AZ200" i="1"/>
  <c r="AW199" i="1"/>
  <c r="AY197" i="1"/>
  <c r="AV196" i="1"/>
  <c r="AX194" i="1"/>
  <c r="AZ192" i="1"/>
  <c r="AW191" i="1"/>
  <c r="AY189" i="1"/>
  <c r="AV188" i="1"/>
  <c r="AX186" i="1"/>
  <c r="AZ184" i="1"/>
  <c r="AW183" i="1"/>
  <c r="AY181" i="1"/>
  <c r="AV180" i="1"/>
  <c r="AX178" i="1"/>
  <c r="AZ176" i="1"/>
  <c r="AW175" i="1"/>
  <c r="AY173" i="1"/>
  <c r="AV172" i="1"/>
  <c r="AX170" i="1"/>
  <c r="AZ168" i="1"/>
  <c r="AW167" i="1"/>
  <c r="AY165" i="1"/>
  <c r="AV164" i="1"/>
  <c r="AX162" i="1"/>
  <c r="AZ160" i="1"/>
  <c r="AW159" i="1"/>
  <c r="AY157" i="1"/>
  <c r="AV156" i="1"/>
  <c r="AX154" i="1"/>
  <c r="AZ152" i="1"/>
  <c r="AW151" i="1"/>
  <c r="AY149" i="1"/>
  <c r="AV148" i="1"/>
  <c r="AX146" i="1"/>
  <c r="AZ144" i="1"/>
  <c r="AW143" i="1"/>
  <c r="AY141" i="1"/>
  <c r="AV140" i="1"/>
  <c r="AX138" i="1"/>
  <c r="AZ136" i="1"/>
  <c r="AW135" i="1"/>
  <c r="AY133" i="1"/>
  <c r="AV132" i="1"/>
  <c r="AX130" i="1"/>
  <c r="AZ128" i="1"/>
  <c r="AW127" i="1"/>
  <c r="AY125" i="1"/>
  <c r="AV124" i="1"/>
  <c r="AX122" i="1"/>
  <c r="AZ120" i="1"/>
  <c r="AW119" i="1"/>
  <c r="AY117" i="1"/>
  <c r="AV116" i="1"/>
  <c r="AX114" i="1"/>
  <c r="AZ112" i="1"/>
  <c r="AW111" i="1"/>
  <c r="AY109" i="1"/>
  <c r="AV108" i="1"/>
  <c r="AX106" i="1"/>
  <c r="AZ104" i="1"/>
  <c r="AW103" i="1"/>
  <c r="AY101" i="1"/>
  <c r="AV100" i="1"/>
  <c r="AX98" i="1"/>
  <c r="AZ96" i="1"/>
  <c r="AW95" i="1"/>
  <c r="AY93" i="1"/>
  <c r="AV92" i="1"/>
  <c r="AX90" i="1"/>
  <c r="AZ88" i="1"/>
  <c r="AW87" i="1"/>
  <c r="AY85" i="1"/>
  <c r="AV84" i="1"/>
  <c r="AX82" i="1"/>
  <c r="AZ80" i="1"/>
  <c r="AW79" i="1"/>
  <c r="AY77" i="1"/>
  <c r="AV76" i="1"/>
  <c r="AX74" i="1"/>
  <c r="AZ72" i="1"/>
  <c r="AW71" i="1"/>
  <c r="AY69" i="1"/>
  <c r="AV68" i="1"/>
  <c r="AX66" i="1"/>
  <c r="AZ64" i="1"/>
  <c r="AW63" i="1"/>
  <c r="BA1425" i="1"/>
  <c r="BA1417" i="1"/>
  <c r="BA1409" i="1"/>
  <c r="BA1401" i="1"/>
  <c r="BA1393" i="1"/>
  <c r="BA1385" i="1"/>
  <c r="BA1377" i="1"/>
  <c r="BA1369" i="1"/>
  <c r="BA1361" i="1"/>
  <c r="BA1353" i="1"/>
  <c r="BA1345" i="1"/>
  <c r="BA1337" i="1"/>
  <c r="BA1329" i="1"/>
  <c r="BA1321" i="1"/>
  <c r="BA1313" i="1"/>
  <c r="BA1305" i="1"/>
  <c r="BA1297" i="1"/>
  <c r="BA1289" i="1"/>
  <c r="BA1281" i="1"/>
  <c r="BA1273" i="1"/>
  <c r="BA1265" i="1"/>
  <c r="BA1257" i="1"/>
  <c r="BA1249" i="1"/>
  <c r="BA1241" i="1"/>
  <c r="BA1233" i="1"/>
  <c r="BA1225" i="1"/>
  <c r="BA1217" i="1"/>
  <c r="BA1209" i="1"/>
  <c r="BA1201" i="1"/>
  <c r="BA1193" i="1"/>
  <c r="BA1185" i="1"/>
  <c r="BA1177" i="1"/>
  <c r="BA1169" i="1"/>
  <c r="BA1161" i="1"/>
  <c r="BA1153" i="1"/>
  <c r="BA1145" i="1"/>
  <c r="BA1137" i="1"/>
  <c r="BA1129" i="1"/>
  <c r="BA1121" i="1"/>
  <c r="BA1113" i="1"/>
  <c r="BA1105" i="1"/>
  <c r="BA1097" i="1"/>
  <c r="BA1089" i="1"/>
  <c r="BA1081" i="1"/>
  <c r="BA1073" i="1"/>
  <c r="BA1065" i="1"/>
  <c r="BA1057" i="1"/>
  <c r="BA1049" i="1"/>
  <c r="BA1041" i="1"/>
  <c r="BA1033" i="1"/>
  <c r="BA1025" i="1"/>
  <c r="BA1017" i="1"/>
  <c r="BA1009" i="1"/>
  <c r="BA1001" i="1"/>
  <c r="BA993" i="1"/>
  <c r="BA985" i="1"/>
  <c r="BA977" i="1"/>
  <c r="BA969" i="1"/>
  <c r="BA961" i="1"/>
  <c r="BA953" i="1"/>
  <c r="BA945" i="1"/>
  <c r="BA937" i="1"/>
  <c r="BA929" i="1"/>
  <c r="BA921" i="1"/>
  <c r="BA913" i="1"/>
  <c r="BA905" i="1"/>
  <c r="BA897" i="1"/>
  <c r="BA889" i="1"/>
  <c r="BA881" i="1"/>
  <c r="BA873" i="1"/>
  <c r="BA865" i="1"/>
  <c r="BA857" i="1"/>
  <c r="BA849" i="1"/>
  <c r="BA841" i="1"/>
  <c r="BA833" i="1"/>
  <c r="BA825" i="1"/>
  <c r="BA817" i="1"/>
  <c r="BA809" i="1"/>
  <c r="BA801" i="1"/>
  <c r="BA793" i="1"/>
  <c r="BA785" i="1"/>
  <c r="BA777" i="1"/>
  <c r="BA769" i="1"/>
  <c r="BA761" i="1"/>
  <c r="BA753" i="1"/>
  <c r="BA745" i="1"/>
  <c r="BA737" i="1"/>
  <c r="BA729" i="1"/>
  <c r="BA721" i="1"/>
  <c r="BA713" i="1"/>
  <c r="BA705" i="1"/>
  <c r="BA697" i="1"/>
  <c r="BA689" i="1"/>
  <c r="BA681" i="1"/>
  <c r="BA673" i="1"/>
  <c r="BA665" i="1"/>
  <c r="BA657" i="1"/>
  <c r="BA649" i="1"/>
  <c r="BA641" i="1"/>
  <c r="BA633" i="1"/>
  <c r="BA625" i="1"/>
  <c r="BA617" i="1"/>
  <c r="BA609" i="1"/>
  <c r="BA601" i="1"/>
  <c r="BA593" i="1"/>
  <c r="BA585" i="1"/>
  <c r="BA577" i="1"/>
  <c r="BA569" i="1"/>
  <c r="BA561" i="1"/>
  <c r="BA553" i="1"/>
  <c r="BA545" i="1"/>
  <c r="BA537" i="1"/>
  <c r="BA529" i="1"/>
  <c r="BA521" i="1"/>
  <c r="BA513" i="1"/>
  <c r="BA505" i="1"/>
  <c r="BA497" i="1"/>
  <c r="BA489" i="1"/>
  <c r="BA481" i="1"/>
  <c r="BA473" i="1"/>
  <c r="BA465" i="1"/>
  <c r="BA457" i="1"/>
  <c r="BA449" i="1"/>
  <c r="BA441" i="1"/>
  <c r="BA433" i="1"/>
  <c r="BA425" i="1"/>
  <c r="BA417" i="1"/>
  <c r="BA409" i="1"/>
  <c r="BA401" i="1"/>
  <c r="BA393" i="1"/>
  <c r="BA385" i="1"/>
  <c r="BA377" i="1"/>
  <c r="BA369" i="1"/>
  <c r="BA361" i="1"/>
  <c r="BA353" i="1"/>
  <c r="BA345" i="1"/>
  <c r="BA337" i="1"/>
  <c r="BA329" i="1"/>
  <c r="BA321" i="1"/>
  <c r="BA313" i="1"/>
  <c r="BA305" i="1"/>
  <c r="BA297" i="1"/>
  <c r="BA289" i="1"/>
  <c r="BA281" i="1"/>
  <c r="BA273" i="1"/>
  <c r="BA265" i="1"/>
  <c r="BA257" i="1"/>
  <c r="BA249" i="1"/>
  <c r="BA241" i="1"/>
  <c r="BB1427" i="1"/>
  <c r="BB1419" i="1"/>
  <c r="BB1411" i="1"/>
  <c r="BB1403" i="1"/>
  <c r="BB1395" i="1"/>
  <c r="BB1387" i="1"/>
  <c r="BB1379" i="1"/>
  <c r="BB1371" i="1"/>
  <c r="BB1363" i="1"/>
  <c r="BB1355" i="1"/>
  <c r="BB1347" i="1"/>
  <c r="BB1339" i="1"/>
  <c r="BB1331" i="1"/>
  <c r="BB1323" i="1"/>
  <c r="BB1315" i="1"/>
  <c r="BB1307" i="1"/>
  <c r="BB1299" i="1"/>
  <c r="BB1291" i="1"/>
  <c r="BB1283" i="1"/>
  <c r="BB1275" i="1"/>
  <c r="BB1267" i="1"/>
  <c r="BB1259" i="1"/>
  <c r="BB1251" i="1"/>
  <c r="BB1243" i="1"/>
  <c r="BB1235" i="1"/>
  <c r="BB1227" i="1"/>
  <c r="BB1219" i="1"/>
  <c r="BB1211" i="1"/>
  <c r="BB1203" i="1"/>
  <c r="BB1195" i="1"/>
  <c r="BB1187" i="1"/>
  <c r="BB1179" i="1"/>
  <c r="BB1171" i="1"/>
  <c r="BB1163" i="1"/>
  <c r="BB1155" i="1"/>
  <c r="BB1147" i="1"/>
  <c r="BB1139" i="1"/>
  <c r="BB1131" i="1"/>
  <c r="BB1123" i="1"/>
  <c r="BB1115" i="1"/>
  <c r="BB1107" i="1"/>
  <c r="BB1099" i="1"/>
  <c r="BB1091" i="1"/>
  <c r="BB1083" i="1"/>
  <c r="BB1075" i="1"/>
  <c r="BB1067" i="1"/>
  <c r="BB1059" i="1"/>
  <c r="BB1051" i="1"/>
  <c r="BB1043" i="1"/>
  <c r="BB1035" i="1"/>
  <c r="BB1027" i="1"/>
  <c r="BB1019" i="1"/>
  <c r="BB1011" i="1"/>
  <c r="BB1003" i="1"/>
  <c r="BB995" i="1"/>
  <c r="BB987" i="1"/>
  <c r="BB979" i="1"/>
  <c r="BB971" i="1"/>
  <c r="BB963" i="1"/>
  <c r="BB955" i="1"/>
  <c r="BB947" i="1"/>
  <c r="BB939" i="1"/>
  <c r="BB931" i="1"/>
  <c r="BB923" i="1"/>
  <c r="BB915" i="1"/>
  <c r="BB907" i="1"/>
  <c r="BB899" i="1"/>
  <c r="BB891" i="1"/>
  <c r="BB883" i="1"/>
  <c r="BB875" i="1"/>
  <c r="BB867" i="1"/>
  <c r="BB859" i="1"/>
  <c r="BB851" i="1"/>
  <c r="BB843" i="1"/>
  <c r="BB835" i="1"/>
  <c r="BB827" i="1"/>
  <c r="BB819" i="1"/>
  <c r="BB811" i="1"/>
  <c r="BB803" i="1"/>
  <c r="BB795" i="1"/>
  <c r="BB787" i="1"/>
  <c r="BB779" i="1"/>
  <c r="BB771" i="1"/>
  <c r="BB763" i="1"/>
  <c r="BB755" i="1"/>
  <c r="BB747" i="1"/>
  <c r="BB739" i="1"/>
  <c r="BB731" i="1"/>
  <c r="BB723" i="1"/>
  <c r="BB715" i="1"/>
  <c r="BB707" i="1"/>
  <c r="BB699" i="1"/>
  <c r="BB691" i="1"/>
  <c r="BB683" i="1"/>
  <c r="BB675" i="1"/>
  <c r="BB667" i="1"/>
  <c r="BB659" i="1"/>
  <c r="BB651" i="1"/>
  <c r="BB643" i="1"/>
  <c r="BB635" i="1"/>
  <c r="BB627" i="1"/>
  <c r="BB619" i="1"/>
  <c r="BB611" i="1"/>
  <c r="BB603" i="1"/>
  <c r="BB595" i="1"/>
  <c r="BB587" i="1"/>
  <c r="BB579" i="1"/>
  <c r="BB571" i="1"/>
  <c r="BB563" i="1"/>
  <c r="BB555" i="1"/>
  <c r="BB547" i="1"/>
  <c r="BB539" i="1"/>
  <c r="BB531" i="1"/>
  <c r="BB523" i="1"/>
  <c r="BB515" i="1"/>
  <c r="BB507" i="1"/>
  <c r="BB499" i="1"/>
  <c r="BB491" i="1"/>
  <c r="BB483" i="1"/>
  <c r="BB475" i="1"/>
  <c r="BB467" i="1"/>
  <c r="BB459" i="1"/>
  <c r="BB451" i="1"/>
  <c r="BB443" i="1"/>
  <c r="BB435" i="1"/>
  <c r="BC1424" i="1"/>
  <c r="BC1416" i="1"/>
  <c r="BC1408" i="1"/>
  <c r="BC1400" i="1"/>
  <c r="BC1392" i="1"/>
  <c r="BC1384" i="1"/>
  <c r="BC1376" i="1"/>
  <c r="BC1368" i="1"/>
  <c r="BC1360" i="1"/>
  <c r="BC1352" i="1"/>
  <c r="BC1344" i="1"/>
  <c r="BC1336" i="1"/>
  <c r="BC1328" i="1"/>
  <c r="BC1320" i="1"/>
  <c r="BC1312" i="1"/>
  <c r="BC1304" i="1"/>
  <c r="BC1296" i="1"/>
  <c r="BC1288" i="1"/>
  <c r="BC1280" i="1"/>
  <c r="BC1272" i="1"/>
  <c r="BC1264" i="1"/>
  <c r="BC1256" i="1"/>
  <c r="BC1248" i="1"/>
  <c r="BC1240" i="1"/>
  <c r="BD1426" i="1"/>
  <c r="BD1418" i="1"/>
  <c r="BD1410" i="1"/>
  <c r="BD1402" i="1"/>
  <c r="BD1394" i="1"/>
  <c r="BD1386" i="1"/>
  <c r="BD1378" i="1"/>
  <c r="BD1370" i="1"/>
  <c r="BD1362" i="1"/>
  <c r="BD1354" i="1"/>
  <c r="BD1346" i="1"/>
  <c r="BD1338" i="1"/>
  <c r="BD1330" i="1"/>
  <c r="BD1322" i="1"/>
  <c r="BD1314" i="1"/>
  <c r="BD1306" i="1"/>
  <c r="BD1298" i="1"/>
  <c r="BD1290" i="1"/>
  <c r="BD1282" i="1"/>
  <c r="BD1274" i="1"/>
  <c r="BD1266" i="1"/>
  <c r="BD1258" i="1"/>
  <c r="BD1250" i="1"/>
  <c r="BD1242" i="1"/>
  <c r="BD1234" i="1"/>
  <c r="BD1226" i="1"/>
  <c r="BD1218" i="1"/>
  <c r="BD1210" i="1"/>
  <c r="BD1202" i="1"/>
  <c r="BD1194" i="1"/>
  <c r="BD1186" i="1"/>
  <c r="BD1178" i="1"/>
  <c r="BD1170" i="1"/>
  <c r="BD1162" i="1"/>
  <c r="BD1154" i="1"/>
  <c r="BD1146" i="1"/>
  <c r="BD1138" i="1"/>
  <c r="BD1130" i="1"/>
  <c r="BD1122" i="1"/>
  <c r="BD1114" i="1"/>
  <c r="BD1106" i="1"/>
  <c r="BD1098" i="1"/>
  <c r="BD1090" i="1"/>
  <c r="BD1082" i="1"/>
  <c r="BD1074" i="1"/>
  <c r="BD1066" i="1"/>
  <c r="BD1058" i="1"/>
  <c r="BD1050" i="1"/>
  <c r="BD1042" i="1"/>
  <c r="BD1034" i="1"/>
  <c r="BD1026" i="1"/>
  <c r="BD1018" i="1"/>
  <c r="BD1010" i="1"/>
  <c r="BD1002" i="1"/>
  <c r="BD994" i="1"/>
  <c r="BD986" i="1"/>
  <c r="BD978" i="1"/>
  <c r="BD970" i="1"/>
  <c r="BD962" i="1"/>
  <c r="BD954" i="1"/>
  <c r="BD946" i="1"/>
  <c r="BD938" i="1"/>
  <c r="BD930" i="1"/>
  <c r="BD922" i="1"/>
  <c r="BD914" i="1"/>
  <c r="BD906" i="1"/>
  <c r="BD898" i="1"/>
  <c r="BD890" i="1"/>
  <c r="BD882" i="1"/>
  <c r="BD874" i="1"/>
  <c r="BD866" i="1"/>
  <c r="BD858" i="1"/>
  <c r="BD850" i="1"/>
  <c r="BD842" i="1"/>
  <c r="BD834" i="1"/>
  <c r="BD826" i="1"/>
  <c r="BD818" i="1"/>
  <c r="BD810" i="1"/>
  <c r="BD802" i="1"/>
  <c r="BD794" i="1"/>
  <c r="BD786" i="1"/>
  <c r="BD778" i="1"/>
  <c r="BD770" i="1"/>
  <c r="BD762" i="1"/>
  <c r="BD754" i="1"/>
  <c r="BD746" i="1"/>
  <c r="BD738" i="1"/>
  <c r="BD730" i="1"/>
  <c r="BD722" i="1"/>
  <c r="BD714" i="1"/>
  <c r="BD706" i="1"/>
  <c r="BD698" i="1"/>
  <c r="BD690" i="1"/>
  <c r="BD682" i="1"/>
  <c r="BD674" i="1"/>
  <c r="BD666" i="1"/>
  <c r="BD658" i="1"/>
  <c r="BD650" i="1"/>
  <c r="BD642" i="1"/>
  <c r="BD634" i="1"/>
  <c r="BD626" i="1"/>
  <c r="BD618" i="1"/>
  <c r="BD610" i="1"/>
  <c r="BD602" i="1"/>
  <c r="BD594" i="1"/>
  <c r="BD586" i="1"/>
  <c r="BD578" i="1"/>
  <c r="BD570" i="1"/>
  <c r="BD562" i="1"/>
  <c r="BD554" i="1"/>
  <c r="BD546" i="1"/>
  <c r="BD538" i="1"/>
  <c r="BD530" i="1"/>
  <c r="BD522" i="1"/>
  <c r="BD514" i="1"/>
  <c r="BD506" i="1"/>
  <c r="BD498" i="1"/>
  <c r="BD490" i="1"/>
  <c r="BD482" i="1"/>
  <c r="BD474" i="1"/>
  <c r="BD466" i="1"/>
  <c r="BD458" i="1"/>
  <c r="BD450" i="1"/>
  <c r="BD442" i="1"/>
  <c r="BD434" i="1"/>
  <c r="BD426" i="1"/>
  <c r="BR426" i="1" s="1"/>
  <c r="BD418" i="1"/>
  <c r="BD410" i="1"/>
  <c r="BD402" i="1"/>
  <c r="BD394" i="1"/>
  <c r="BB1248" i="1"/>
  <c r="BB1240" i="1"/>
  <c r="BB1232" i="1"/>
  <c r="BB1224" i="1"/>
  <c r="BP1224" i="1" s="1"/>
  <c r="BB1216" i="1"/>
  <c r="BB1208" i="1"/>
  <c r="BB1200" i="1"/>
  <c r="BB1192" i="1"/>
  <c r="BB1184" i="1"/>
  <c r="BB1176" i="1"/>
  <c r="BB1168" i="1"/>
  <c r="BB1160" i="1"/>
  <c r="BP1160" i="1" s="1"/>
  <c r="BB1152" i="1"/>
  <c r="BB1144" i="1"/>
  <c r="BB1136" i="1"/>
  <c r="BB1128" i="1"/>
  <c r="BB1120" i="1"/>
  <c r="BB1112" i="1"/>
  <c r="BB1104" i="1"/>
  <c r="BB1096" i="1"/>
  <c r="BP1096" i="1" s="1"/>
  <c r="BB1088" i="1"/>
  <c r="BB1080" i="1"/>
  <c r="BB1072" i="1"/>
  <c r="BB1064" i="1"/>
  <c r="BB1056" i="1"/>
  <c r="BB1048" i="1"/>
  <c r="BB1040" i="1"/>
  <c r="BB1032" i="1"/>
  <c r="BP1032" i="1" s="1"/>
  <c r="BB1024" i="1"/>
  <c r="BB1016" i="1"/>
  <c r="BB1008" i="1"/>
  <c r="BB1000" i="1"/>
  <c r="BB992" i="1"/>
  <c r="BB984" i="1"/>
  <c r="BB976" i="1"/>
  <c r="BB968" i="1"/>
  <c r="BP968" i="1" s="1"/>
  <c r="BB960" i="1"/>
  <c r="BB952" i="1"/>
  <c r="BB944" i="1"/>
  <c r="BB936" i="1"/>
  <c r="BB928" i="1"/>
  <c r="BB920" i="1"/>
  <c r="BB912" i="1"/>
  <c r="BB904" i="1"/>
  <c r="BP904" i="1" s="1"/>
  <c r="BB896" i="1"/>
  <c r="BB888" i="1"/>
  <c r="BB880" i="1"/>
  <c r="BB872" i="1"/>
  <c r="BB864" i="1"/>
  <c r="BB856" i="1"/>
  <c r="BB848" i="1"/>
  <c r="BB840" i="1"/>
  <c r="BP840" i="1" s="1"/>
  <c r="BB832" i="1"/>
  <c r="BB824" i="1"/>
  <c r="BB816" i="1"/>
  <c r="BB808" i="1"/>
  <c r="BB800" i="1"/>
  <c r="BB792" i="1"/>
  <c r="BB784" i="1"/>
  <c r="BB776" i="1"/>
  <c r="BP776" i="1" s="1"/>
  <c r="BB768" i="1"/>
  <c r="BB760" i="1"/>
  <c r="BB752" i="1"/>
  <c r="BB744" i="1"/>
  <c r="BB736" i="1"/>
  <c r="BB728" i="1"/>
  <c r="BB720" i="1"/>
  <c r="BB712" i="1"/>
  <c r="BP712" i="1" s="1"/>
  <c r="BB704" i="1"/>
  <c r="BB696" i="1"/>
  <c r="BB688" i="1"/>
  <c r="BB680" i="1"/>
  <c r="BB672" i="1"/>
  <c r="BB664" i="1"/>
  <c r="BB656" i="1"/>
  <c r="BB648" i="1"/>
  <c r="BP648" i="1" s="1"/>
  <c r="BB640" i="1"/>
  <c r="BB632" i="1"/>
  <c r="BB624" i="1"/>
  <c r="BB616" i="1"/>
  <c r="BB608" i="1"/>
  <c r="BB600" i="1"/>
  <c r="BB592" i="1"/>
  <c r="BB584" i="1"/>
  <c r="BP584" i="1" s="1"/>
  <c r="BB576" i="1"/>
  <c r="BB568" i="1"/>
  <c r="BB560" i="1"/>
  <c r="BB552" i="1"/>
  <c r="BB544" i="1"/>
  <c r="BB536" i="1"/>
  <c r="BB528" i="1"/>
  <c r="BB520" i="1"/>
  <c r="BP520" i="1" s="1"/>
  <c r="BB512" i="1"/>
  <c r="BB504" i="1"/>
  <c r="BB496" i="1"/>
  <c r="BB488" i="1"/>
  <c r="BB480" i="1"/>
  <c r="BB472" i="1"/>
  <c r="BB464" i="1"/>
  <c r="BB456" i="1"/>
  <c r="BP456" i="1" s="1"/>
  <c r="BB448" i="1"/>
  <c r="BB440" i="1"/>
  <c r="BC1421" i="1"/>
  <c r="BC1413" i="1"/>
  <c r="BC1405" i="1"/>
  <c r="BC1397" i="1"/>
  <c r="BC1389" i="1"/>
  <c r="BC1381" i="1"/>
  <c r="BQ1381" i="1" s="1"/>
  <c r="BC1373" i="1"/>
  <c r="BC1365" i="1"/>
  <c r="BC1357" i="1"/>
  <c r="BC1349" i="1"/>
  <c r="BC1341" i="1"/>
  <c r="BC1333" i="1"/>
  <c r="BC1325" i="1"/>
  <c r="BC1317" i="1"/>
  <c r="BQ1317" i="1" s="1"/>
  <c r="BC1309" i="1"/>
  <c r="BC1301" i="1"/>
  <c r="BC1293" i="1"/>
  <c r="BC1285" i="1"/>
  <c r="BC1277" i="1"/>
  <c r="BC1269" i="1"/>
  <c r="BC1261" i="1"/>
  <c r="BC1253" i="1"/>
  <c r="BQ1253" i="1" s="1"/>
  <c r="BC1245" i="1"/>
  <c r="AP386" i="1"/>
  <c r="BD386" i="1"/>
  <c r="BR386" i="1" s="1"/>
  <c r="BD1423" i="1"/>
  <c r="BD1415" i="1"/>
  <c r="BD1407" i="1"/>
  <c r="BD1399" i="1"/>
  <c r="BD1391" i="1"/>
  <c r="BD1383" i="1"/>
  <c r="BD1375" i="1"/>
  <c r="BD1367" i="1"/>
  <c r="BD1359" i="1"/>
  <c r="BD1351" i="1"/>
  <c r="BD1343" i="1"/>
  <c r="BD1335" i="1"/>
  <c r="BD1327" i="1"/>
  <c r="BD1319" i="1"/>
  <c r="BD1311" i="1"/>
  <c r="BD1303" i="1"/>
  <c r="BD1295" i="1"/>
  <c r="BD1287" i="1"/>
  <c r="BD1279" i="1"/>
  <c r="BD1271" i="1"/>
  <c r="BD1263" i="1"/>
  <c r="BD1255" i="1"/>
  <c r="BD1247" i="1"/>
  <c r="BD1239" i="1"/>
  <c r="BD1231" i="1"/>
  <c r="BD1223" i="1"/>
  <c r="BD1215" i="1"/>
  <c r="BD1207" i="1"/>
  <c r="BD1199" i="1"/>
  <c r="BD1191" i="1"/>
  <c r="BD1183" i="1"/>
  <c r="BD1175" i="1"/>
  <c r="BD1167" i="1"/>
  <c r="BD1159" i="1"/>
  <c r="BD1151" i="1"/>
  <c r="BD1143" i="1"/>
  <c r="BD1135" i="1"/>
  <c r="BD1127" i="1"/>
  <c r="BD1119" i="1"/>
  <c r="BD1111" i="1"/>
  <c r="BD1103" i="1"/>
  <c r="BD1095" i="1"/>
  <c r="BD1087" i="1"/>
  <c r="BD1079" i="1"/>
  <c r="BD1071" i="1"/>
  <c r="BA1421" i="1"/>
  <c r="BA1413" i="1"/>
  <c r="BA1405" i="1"/>
  <c r="BA1397" i="1"/>
  <c r="BA1389" i="1"/>
  <c r="BA1381" i="1"/>
  <c r="BA1373" i="1"/>
  <c r="BA1365" i="1"/>
  <c r="BO1365" i="1" s="1"/>
  <c r="BA1357" i="1"/>
  <c r="BA1349" i="1"/>
  <c r="BA1341" i="1"/>
  <c r="BA1333" i="1"/>
  <c r="BA1325" i="1"/>
  <c r="BA1317" i="1"/>
  <c r="BA1309" i="1"/>
  <c r="BA1301" i="1"/>
  <c r="BO1301" i="1" s="1"/>
  <c r="BA1293" i="1"/>
  <c r="BA1285" i="1"/>
  <c r="BA1277" i="1"/>
  <c r="BA1269" i="1"/>
  <c r="BA1261" i="1"/>
  <c r="BA1253" i="1"/>
  <c r="BA1245" i="1"/>
  <c r="BA1237" i="1"/>
  <c r="BO1237" i="1" s="1"/>
  <c r="BA1229" i="1"/>
  <c r="BA1221" i="1"/>
  <c r="BA1213" i="1"/>
  <c r="BA1205" i="1"/>
  <c r="BA1197" i="1"/>
  <c r="BA1189" i="1"/>
  <c r="BA1181" i="1"/>
  <c r="BA1173" i="1"/>
  <c r="BO1173" i="1" s="1"/>
  <c r="BA1165" i="1"/>
  <c r="BA1157" i="1"/>
  <c r="BA1149" i="1"/>
  <c r="BA1141" i="1"/>
  <c r="BA1133" i="1"/>
  <c r="BA1125" i="1"/>
  <c r="BA1117" i="1"/>
  <c r="BA1109" i="1"/>
  <c r="BO1109" i="1" s="1"/>
  <c r="BA1101" i="1"/>
  <c r="BA1093" i="1"/>
  <c r="BA1085" i="1"/>
  <c r="BA1077" i="1"/>
  <c r="BA1069" i="1"/>
  <c r="BA1061" i="1"/>
  <c r="BA1053" i="1"/>
  <c r="BA1045" i="1"/>
  <c r="BO1045" i="1" s="1"/>
  <c r="BA1037" i="1"/>
  <c r="BA1029" i="1"/>
  <c r="BA1021" i="1"/>
  <c r="BA1013" i="1"/>
  <c r="BA1005" i="1"/>
  <c r="BA997" i="1"/>
  <c r="BA989" i="1"/>
  <c r="BA981" i="1"/>
  <c r="BO981" i="1" s="1"/>
  <c r="BA973" i="1"/>
  <c r="BA965" i="1"/>
  <c r="BA957" i="1"/>
  <c r="BA949" i="1"/>
  <c r="BA941" i="1"/>
  <c r="BA933" i="1"/>
  <c r="BA925" i="1"/>
  <c r="BA917" i="1"/>
  <c r="BO917" i="1" s="1"/>
  <c r="BA909" i="1"/>
  <c r="BA901" i="1"/>
  <c r="BA893" i="1"/>
  <c r="BA885" i="1"/>
  <c r="BA877" i="1"/>
  <c r="BA869" i="1"/>
  <c r="BA861" i="1"/>
  <c r="BA853" i="1"/>
  <c r="BO853" i="1" s="1"/>
  <c r="BA845" i="1"/>
  <c r="BA837" i="1"/>
  <c r="BA829" i="1"/>
  <c r="BA821" i="1"/>
  <c r="BA813" i="1"/>
  <c r="BA805" i="1"/>
  <c r="BA797" i="1"/>
  <c r="BA789" i="1"/>
  <c r="BO789" i="1" s="1"/>
  <c r="BA781" i="1"/>
  <c r="BA773" i="1"/>
  <c r="BA765" i="1"/>
  <c r="BA757" i="1"/>
  <c r="BA749" i="1"/>
  <c r="BA741" i="1"/>
  <c r="BA733" i="1"/>
  <c r="BA725" i="1"/>
  <c r="BO725" i="1" s="1"/>
  <c r="BA717" i="1"/>
  <c r="BA709" i="1"/>
  <c r="BA701" i="1"/>
  <c r="BA693" i="1"/>
  <c r="BA685" i="1"/>
  <c r="BA677" i="1"/>
  <c r="BA669" i="1"/>
  <c r="BA661" i="1"/>
  <c r="BO661" i="1" s="1"/>
  <c r="BA653" i="1"/>
  <c r="BA645" i="1"/>
  <c r="BA637" i="1"/>
  <c r="BA629" i="1"/>
  <c r="BA621" i="1"/>
  <c r="BA613" i="1"/>
  <c r="BA605" i="1"/>
  <c r="BA597" i="1"/>
  <c r="BO597" i="1" s="1"/>
  <c r="BA589" i="1"/>
  <c r="BA581" i="1"/>
  <c r="BA573" i="1"/>
  <c r="BA565" i="1"/>
  <c r="BA557" i="1"/>
  <c r="BA549" i="1"/>
  <c r="BA541" i="1"/>
  <c r="BA533" i="1"/>
  <c r="BA525" i="1"/>
  <c r="BA517" i="1"/>
  <c r="BA509" i="1"/>
  <c r="BA501" i="1"/>
  <c r="BA493" i="1"/>
  <c r="BA485" i="1"/>
  <c r="BA477" i="1"/>
  <c r="BA469" i="1"/>
  <c r="BA461" i="1"/>
  <c r="BA453" i="1"/>
  <c r="BA445" i="1"/>
  <c r="BA437" i="1"/>
  <c r="BA429" i="1"/>
  <c r="BA421" i="1"/>
  <c r="BA413" i="1"/>
  <c r="BA405" i="1"/>
  <c r="BA397" i="1"/>
  <c r="BA389" i="1"/>
  <c r="BA381" i="1"/>
  <c r="BA373" i="1"/>
  <c r="BA365" i="1"/>
  <c r="BA357" i="1"/>
  <c r="BA349" i="1"/>
  <c r="BA341" i="1"/>
  <c r="BA333" i="1"/>
  <c r="BA325" i="1"/>
  <c r="BA317" i="1"/>
  <c r="BA309" i="1"/>
  <c r="BA301" i="1"/>
  <c r="BA293" i="1"/>
  <c r="BA285" i="1"/>
  <c r="BA277" i="1"/>
  <c r="BA269" i="1"/>
  <c r="BA261" i="1"/>
  <c r="BA253" i="1"/>
  <c r="BA245" i="1"/>
  <c r="BB1423" i="1"/>
  <c r="BB1415" i="1"/>
  <c r="BB1407" i="1"/>
  <c r="BB1399" i="1"/>
  <c r="BB1391" i="1"/>
  <c r="BB1383" i="1"/>
  <c r="BB1375" i="1"/>
  <c r="BB1367" i="1"/>
  <c r="BB1359" i="1"/>
  <c r="BB1351" i="1"/>
  <c r="BB1343" i="1"/>
  <c r="BB1335" i="1"/>
  <c r="BB1327" i="1"/>
  <c r="BB1319" i="1"/>
  <c r="BB1311" i="1"/>
  <c r="BB1303" i="1"/>
  <c r="BB1295" i="1"/>
  <c r="BB1287" i="1"/>
  <c r="BB1279" i="1"/>
  <c r="BB1271" i="1"/>
  <c r="BB1263" i="1"/>
  <c r="BB1255" i="1"/>
  <c r="BB1247" i="1"/>
  <c r="BB1239" i="1"/>
  <c r="BB1231" i="1"/>
  <c r="BB1223" i="1"/>
  <c r="BB1215" i="1"/>
  <c r="BB1207" i="1"/>
  <c r="BB1199" i="1"/>
  <c r="BB1191" i="1"/>
  <c r="BB1183" i="1"/>
  <c r="BB1175" i="1"/>
  <c r="BB1167" i="1"/>
  <c r="BB1159" i="1"/>
  <c r="BB1151" i="1"/>
  <c r="BB1143" i="1"/>
  <c r="BB1135" i="1"/>
  <c r="BB1127" i="1"/>
  <c r="BB1119" i="1"/>
  <c r="BB1111" i="1"/>
  <c r="BB1103" i="1"/>
  <c r="BB1095" i="1"/>
  <c r="BB1087" i="1"/>
  <c r="BB1079" i="1"/>
  <c r="BB1071" i="1"/>
  <c r="BB1063" i="1"/>
  <c r="BB1055" i="1"/>
  <c r="BB1047" i="1"/>
  <c r="BB1039" i="1"/>
  <c r="BB1031" i="1"/>
  <c r="BB1023" i="1"/>
  <c r="BB1015" i="1"/>
  <c r="BB1007" i="1"/>
  <c r="BB999" i="1"/>
  <c r="BB991" i="1"/>
  <c r="BB983" i="1"/>
  <c r="BB975" i="1"/>
  <c r="BB967" i="1"/>
  <c r="BB959" i="1"/>
  <c r="BB951" i="1"/>
  <c r="BB943" i="1"/>
  <c r="BB935" i="1"/>
  <c r="BB927" i="1"/>
  <c r="BB919" i="1"/>
  <c r="BB911" i="1"/>
  <c r="BB903" i="1"/>
  <c r="BB895" i="1"/>
  <c r="BB887" i="1"/>
  <c r="BB879" i="1"/>
  <c r="BB871" i="1"/>
  <c r="BB863" i="1"/>
  <c r="BB855" i="1"/>
  <c r="BB847" i="1"/>
  <c r="BB839" i="1"/>
  <c r="BB831" i="1"/>
  <c r="BB823" i="1"/>
  <c r="BB815" i="1"/>
  <c r="BB807" i="1"/>
  <c r="BB799" i="1"/>
  <c r="BB791" i="1"/>
  <c r="BB783" i="1"/>
  <c r="BB775" i="1"/>
  <c r="BB767" i="1"/>
  <c r="BB759" i="1"/>
  <c r="BB751" i="1"/>
  <c r="BB743" i="1"/>
  <c r="BB735" i="1"/>
  <c r="BB727" i="1"/>
  <c r="BB719" i="1"/>
  <c r="BB711" i="1"/>
  <c r="BB703" i="1"/>
  <c r="BB695" i="1"/>
  <c r="BB687" i="1"/>
  <c r="BB679" i="1"/>
  <c r="BB671" i="1"/>
  <c r="BB663" i="1"/>
  <c r="BB655" i="1"/>
  <c r="BB647" i="1"/>
  <c r="BB639" i="1"/>
  <c r="BB631" i="1"/>
  <c r="BB623" i="1"/>
  <c r="BB615" i="1"/>
  <c r="BB607" i="1"/>
  <c r="BB599" i="1"/>
  <c r="BB591" i="1"/>
  <c r="BB583" i="1"/>
  <c r="BB575" i="1"/>
  <c r="BB567" i="1"/>
  <c r="BB559" i="1"/>
  <c r="BB551" i="1"/>
  <c r="BB543" i="1"/>
  <c r="BB535" i="1"/>
  <c r="BB527" i="1"/>
  <c r="BB519" i="1"/>
  <c r="BB511" i="1"/>
  <c r="BB503" i="1"/>
  <c r="BB495" i="1"/>
  <c r="BB487" i="1"/>
  <c r="BB479" i="1"/>
  <c r="BB471" i="1"/>
  <c r="BB463" i="1"/>
  <c r="BB455" i="1"/>
  <c r="BB447" i="1"/>
  <c r="BB439" i="1"/>
  <c r="BC1420" i="1"/>
  <c r="BC1412" i="1"/>
  <c r="BC1404" i="1"/>
  <c r="BC1396" i="1"/>
  <c r="BC1388" i="1"/>
  <c r="BC1380" i="1"/>
  <c r="BC1372" i="1"/>
  <c r="BC1364" i="1"/>
  <c r="BC1356" i="1"/>
  <c r="BC1348" i="1"/>
  <c r="BC1340" i="1"/>
  <c r="BC1332" i="1"/>
  <c r="BC1324" i="1"/>
  <c r="BC1316" i="1"/>
  <c r="BC1308" i="1"/>
  <c r="BC1300" i="1"/>
  <c r="BC1292" i="1"/>
  <c r="BC1284" i="1"/>
  <c r="BC1276" i="1"/>
  <c r="BC1268" i="1"/>
  <c r="BC1260" i="1"/>
  <c r="BC1252" i="1"/>
  <c r="BC1244" i="1"/>
  <c r="BD1422" i="1"/>
  <c r="BD1414" i="1"/>
  <c r="BD1406" i="1"/>
  <c r="BD1398" i="1"/>
  <c r="BD1390" i="1"/>
  <c r="BD1382" i="1"/>
  <c r="BD1374" i="1"/>
  <c r="BD1366" i="1"/>
  <c r="BD1358" i="1"/>
  <c r="BD1350" i="1"/>
  <c r="BD1342" i="1"/>
  <c r="BD1334" i="1"/>
  <c r="BD1326" i="1"/>
  <c r="BD1318" i="1"/>
  <c r="BD1310" i="1"/>
  <c r="BD1302" i="1"/>
  <c r="BD1294" i="1"/>
  <c r="BD1286" i="1"/>
  <c r="BD1278" i="1"/>
  <c r="BD1270" i="1"/>
  <c r="BD1262" i="1"/>
  <c r="BD1254" i="1"/>
  <c r="BD1246" i="1"/>
  <c r="BD1238" i="1"/>
  <c r="BD1230" i="1"/>
  <c r="BD1222" i="1"/>
  <c r="BD1214" i="1"/>
  <c r="BD1206" i="1"/>
  <c r="BD1198" i="1"/>
  <c r="BD1190" i="1"/>
  <c r="BD1182" i="1"/>
  <c r="BD1174" i="1"/>
  <c r="BD1166" i="1"/>
  <c r="BD1158" i="1"/>
  <c r="BD1150" i="1"/>
  <c r="BD1142" i="1"/>
  <c r="BD1134" i="1"/>
  <c r="BD1126" i="1"/>
  <c r="BD1118" i="1"/>
  <c r="BD1110" i="1"/>
  <c r="BD1102" i="1"/>
  <c r="BD1094" i="1"/>
  <c r="BD1086" i="1"/>
  <c r="BD1078" i="1"/>
  <c r="BD1070" i="1"/>
  <c r="BD1062" i="1"/>
  <c r="BD1054" i="1"/>
  <c r="BD1046" i="1"/>
  <c r="BD1038" i="1"/>
  <c r="BD1030" i="1"/>
  <c r="BD1022" i="1"/>
  <c r="BD1014" i="1"/>
  <c r="BD1006" i="1"/>
  <c r="BD998" i="1"/>
  <c r="BD990" i="1"/>
  <c r="BD982" i="1"/>
  <c r="BD974" i="1"/>
  <c r="BD966" i="1"/>
  <c r="BD958" i="1"/>
  <c r="BD950" i="1"/>
  <c r="BD942" i="1"/>
  <c r="BD934" i="1"/>
  <c r="BD926" i="1"/>
  <c r="BD918" i="1"/>
  <c r="BD910" i="1"/>
  <c r="BD902" i="1"/>
  <c r="BD894" i="1"/>
  <c r="BD886" i="1"/>
  <c r="BD878" i="1"/>
  <c r="BD870" i="1"/>
  <c r="BD862" i="1"/>
  <c r="BD854" i="1"/>
  <c r="BD846" i="1"/>
  <c r="BD838" i="1"/>
  <c r="BD830" i="1"/>
  <c r="BD822" i="1"/>
  <c r="BD814" i="1"/>
  <c r="BD806" i="1"/>
  <c r="BD798" i="1"/>
  <c r="BD790" i="1"/>
  <c r="BD782" i="1"/>
  <c r="BD774" i="1"/>
  <c r="BD766" i="1"/>
  <c r="BD758" i="1"/>
  <c r="BD750" i="1"/>
  <c r="BD742" i="1"/>
  <c r="BD734" i="1"/>
  <c r="BD726" i="1"/>
  <c r="BD718" i="1"/>
  <c r="BD710" i="1"/>
  <c r="BD702" i="1"/>
  <c r="BD694" i="1"/>
  <c r="BD686" i="1"/>
  <c r="BD678" i="1"/>
  <c r="BD670" i="1"/>
  <c r="BD662" i="1"/>
  <c r="BD654" i="1"/>
  <c r="BD646" i="1"/>
  <c r="BD638" i="1"/>
  <c r="BD630" i="1"/>
  <c r="BD622" i="1"/>
  <c r="BD614" i="1"/>
  <c r="BD606" i="1"/>
  <c r="BD598" i="1"/>
  <c r="BD590" i="1"/>
  <c r="BD582" i="1"/>
  <c r="BD574" i="1"/>
  <c r="BD566" i="1"/>
  <c r="BD558" i="1"/>
  <c r="BD550" i="1"/>
  <c r="BD542" i="1"/>
  <c r="BD534" i="1"/>
  <c r="BD526" i="1"/>
  <c r="BD518" i="1"/>
  <c r="BD510" i="1"/>
  <c r="BD502" i="1"/>
  <c r="BD494" i="1"/>
  <c r="BD486" i="1"/>
  <c r="BD478" i="1"/>
  <c r="BD470" i="1"/>
  <c r="BD462" i="1"/>
  <c r="BD454" i="1"/>
  <c r="BD446" i="1"/>
  <c r="BD438" i="1"/>
  <c r="BD430" i="1"/>
  <c r="BD422" i="1"/>
  <c r="BD414" i="1"/>
  <c r="BD406" i="1"/>
  <c r="BD398" i="1"/>
  <c r="BD390" i="1"/>
  <c r="BA1420" i="1"/>
  <c r="BA1412" i="1"/>
  <c r="BA1404" i="1"/>
  <c r="BA1396" i="1"/>
  <c r="BA1388" i="1"/>
  <c r="BA1380" i="1"/>
  <c r="BA1372" i="1"/>
  <c r="BO1372" i="1" s="1"/>
  <c r="BA1364" i="1"/>
  <c r="BA1356" i="1"/>
  <c r="BA1348" i="1"/>
  <c r="BA1340" i="1"/>
  <c r="BA1332" i="1"/>
  <c r="BA1324" i="1"/>
  <c r="BA1316" i="1"/>
  <c r="BA1308" i="1"/>
  <c r="BO1308" i="1" s="1"/>
  <c r="BA1300" i="1"/>
  <c r="BA1292" i="1"/>
  <c r="BA1284" i="1"/>
  <c r="BA1276" i="1"/>
  <c r="BA1268" i="1"/>
  <c r="BA1260" i="1"/>
  <c r="BA1252" i="1"/>
  <c r="BA1244" i="1"/>
  <c r="BO1244" i="1" s="1"/>
  <c r="BA1236" i="1"/>
  <c r="BA1228" i="1"/>
  <c r="BA1220" i="1"/>
  <c r="BA1212" i="1"/>
  <c r="BA1204" i="1"/>
  <c r="BA1196" i="1"/>
  <c r="BA1188" i="1"/>
  <c r="BA1180" i="1"/>
  <c r="BO1180" i="1" s="1"/>
  <c r="BA1172" i="1"/>
  <c r="BA1164" i="1"/>
  <c r="BA1156" i="1"/>
  <c r="BA1148" i="1"/>
  <c r="BA1140" i="1"/>
  <c r="BA1132" i="1"/>
  <c r="BA1124" i="1"/>
  <c r="BA1116" i="1"/>
  <c r="BO1116" i="1" s="1"/>
  <c r="BA1108" i="1"/>
  <c r="BA1100" i="1"/>
  <c r="BA1092" i="1"/>
  <c r="BA1084" i="1"/>
  <c r="BA1076" i="1"/>
  <c r="BA1068" i="1"/>
  <c r="BA1060" i="1"/>
  <c r="BA1052" i="1"/>
  <c r="BO1052" i="1" s="1"/>
  <c r="BA1044" i="1"/>
  <c r="BA1036" i="1"/>
  <c r="BA1028" i="1"/>
  <c r="BA1020" i="1"/>
  <c r="BA1012" i="1"/>
  <c r="BA1004" i="1"/>
  <c r="BA996" i="1"/>
  <c r="BA988" i="1"/>
  <c r="BO988" i="1" s="1"/>
  <c r="BA980" i="1"/>
  <c r="BA972" i="1"/>
  <c r="BA964" i="1"/>
  <c r="BA956" i="1"/>
  <c r="BA948" i="1"/>
  <c r="BA940" i="1"/>
  <c r="BA932" i="1"/>
  <c r="BA924" i="1"/>
  <c r="BO924" i="1" s="1"/>
  <c r="BA916" i="1"/>
  <c r="BA908" i="1"/>
  <c r="BA900" i="1"/>
  <c r="BA892" i="1"/>
  <c r="BA884" i="1"/>
  <c r="BA876" i="1"/>
  <c r="BA868" i="1"/>
  <c r="BA860" i="1"/>
  <c r="BO860" i="1" s="1"/>
  <c r="BA852" i="1"/>
  <c r="BA844" i="1"/>
  <c r="BA836" i="1"/>
  <c r="BA828" i="1"/>
  <c r="BA820" i="1"/>
  <c r="BA812" i="1"/>
  <c r="BA804" i="1"/>
  <c r="BA796" i="1"/>
  <c r="BO796" i="1" s="1"/>
  <c r="BA788" i="1"/>
  <c r="BA780" i="1"/>
  <c r="BA772" i="1"/>
  <c r="BA764" i="1"/>
  <c r="BA756" i="1"/>
  <c r="BA748" i="1"/>
  <c r="BA740" i="1"/>
  <c r="BA732" i="1"/>
  <c r="BO732" i="1" s="1"/>
  <c r="BA724" i="1"/>
  <c r="BA716" i="1"/>
  <c r="BA708" i="1"/>
  <c r="BA700" i="1"/>
  <c r="BA692" i="1"/>
  <c r="BA684" i="1"/>
  <c r="BA676" i="1"/>
  <c r="BA668" i="1"/>
  <c r="BO668" i="1" s="1"/>
  <c r="BA660" i="1"/>
  <c r="BA652" i="1"/>
  <c r="BA644" i="1"/>
  <c r="BA636" i="1"/>
  <c r="BA628" i="1"/>
  <c r="BA620" i="1"/>
  <c r="BA612" i="1"/>
  <c r="BA604" i="1"/>
  <c r="BO604" i="1" s="1"/>
  <c r="BA596" i="1"/>
  <c r="BA588" i="1"/>
  <c r="BA580" i="1"/>
  <c r="BA572" i="1"/>
  <c r="BA564" i="1"/>
  <c r="BA556" i="1"/>
  <c r="BA548" i="1"/>
  <c r="BA540" i="1"/>
  <c r="BO540" i="1" s="1"/>
  <c r="BA532" i="1"/>
  <c r="BA524" i="1"/>
  <c r="BA516" i="1"/>
  <c r="BA508" i="1"/>
  <c r="BA500" i="1"/>
  <c r="BA492" i="1"/>
  <c r="BA484" i="1"/>
  <c r="BA476" i="1"/>
  <c r="BO476" i="1" s="1"/>
  <c r="BA468" i="1"/>
  <c r="BA460" i="1"/>
  <c r="BA452" i="1"/>
  <c r="BA444" i="1"/>
  <c r="BA436" i="1"/>
  <c r="BA428" i="1"/>
  <c r="BA420" i="1"/>
  <c r="BA412" i="1"/>
  <c r="BO412" i="1" s="1"/>
  <c r="BA404" i="1"/>
  <c r="BA396" i="1"/>
  <c r="BA388" i="1"/>
  <c r="BA380" i="1"/>
  <c r="BA372" i="1"/>
  <c r="BA364" i="1"/>
  <c r="BA356" i="1"/>
  <c r="BA348" i="1"/>
  <c r="BO348" i="1" s="1"/>
  <c r="BA340" i="1"/>
  <c r="BA332" i="1"/>
  <c r="BA324" i="1"/>
  <c r="BA316" i="1"/>
  <c r="BA308" i="1"/>
  <c r="BA300" i="1"/>
  <c r="BA292" i="1"/>
  <c r="BA284" i="1"/>
  <c r="BO284" i="1" s="1"/>
  <c r="BA276" i="1"/>
  <c r="BA268" i="1"/>
  <c r="BA260" i="1"/>
  <c r="BA252" i="1"/>
  <c r="BA244" i="1"/>
  <c r="BB1422" i="1"/>
  <c r="BB1414" i="1"/>
  <c r="BB1406" i="1"/>
  <c r="BP1406" i="1" s="1"/>
  <c r="BB1398" i="1"/>
  <c r="BB1390" i="1"/>
  <c r="BB1382" i="1"/>
  <c r="BB1374" i="1"/>
  <c r="BB1366" i="1"/>
  <c r="BB1358" i="1"/>
  <c r="BB1350" i="1"/>
  <c r="BB1342" i="1"/>
  <c r="BP1342" i="1" s="1"/>
  <c r="BB1334" i="1"/>
  <c r="BB1326" i="1"/>
  <c r="BB1318" i="1"/>
  <c r="BB1310" i="1"/>
  <c r="BB1302" i="1"/>
  <c r="BB1294" i="1"/>
  <c r="BB1286" i="1"/>
  <c r="BB1278" i="1"/>
  <c r="BP1278" i="1" s="1"/>
  <c r="BB1270" i="1"/>
  <c r="BB1262" i="1"/>
  <c r="BB1254" i="1"/>
  <c r="BB1246" i="1"/>
  <c r="BB1238" i="1"/>
  <c r="BB1230" i="1"/>
  <c r="BB1222" i="1"/>
  <c r="BB1214" i="1"/>
  <c r="BP1214" i="1" s="1"/>
  <c r="BB1206" i="1"/>
  <c r="BB1198" i="1"/>
  <c r="BB1190" i="1"/>
  <c r="BB1182" i="1"/>
  <c r="BB1174" i="1"/>
  <c r="BB1166" i="1"/>
  <c r="BB1158" i="1"/>
  <c r="BB1150" i="1"/>
  <c r="BP1150" i="1" s="1"/>
  <c r="BB1142" i="1"/>
  <c r="BB1134" i="1"/>
  <c r="BB1126" i="1"/>
  <c r="BB1118" i="1"/>
  <c r="BB1110" i="1"/>
  <c r="BB1102" i="1"/>
  <c r="BB1094" i="1"/>
  <c r="BB1086" i="1"/>
  <c r="BP1086" i="1" s="1"/>
  <c r="BB1078" i="1"/>
  <c r="BB1070" i="1"/>
  <c r="BB1062" i="1"/>
  <c r="BB1054" i="1"/>
  <c r="BB1046" i="1"/>
  <c r="BB1038" i="1"/>
  <c r="BB1030" i="1"/>
  <c r="BB1022" i="1"/>
  <c r="BP1022" i="1" s="1"/>
  <c r="BB1014" i="1"/>
  <c r="BB1006" i="1"/>
  <c r="BB998" i="1"/>
  <c r="BB990" i="1"/>
  <c r="BB982" i="1"/>
  <c r="BB974" i="1"/>
  <c r="BB966" i="1"/>
  <c r="BB958" i="1"/>
  <c r="BP958" i="1" s="1"/>
  <c r="BB950" i="1"/>
  <c r="BB942" i="1"/>
  <c r="BB934" i="1"/>
  <c r="BB926" i="1"/>
  <c r="BB918" i="1"/>
  <c r="BB910" i="1"/>
  <c r="BB902" i="1"/>
  <c r="BB894" i="1"/>
  <c r="BP894" i="1" s="1"/>
  <c r="BB886" i="1"/>
  <c r="BB878" i="1"/>
  <c r="BB870" i="1"/>
  <c r="BB862" i="1"/>
  <c r="BB854" i="1"/>
  <c r="BB846" i="1"/>
  <c r="BB838" i="1"/>
  <c r="BB830" i="1"/>
  <c r="BP830" i="1" s="1"/>
  <c r="BB822" i="1"/>
  <c r="BB814" i="1"/>
  <c r="BB806" i="1"/>
  <c r="BB798" i="1"/>
  <c r="BB790" i="1"/>
  <c r="BB782" i="1"/>
  <c r="BB774" i="1"/>
  <c r="BB766" i="1"/>
  <c r="BP766" i="1" s="1"/>
  <c r="BB758" i="1"/>
  <c r="BB750" i="1"/>
  <c r="BB742" i="1"/>
  <c r="BB734" i="1"/>
  <c r="BB726" i="1"/>
  <c r="BB718" i="1"/>
  <c r="BB710" i="1"/>
  <c r="BB702" i="1"/>
  <c r="BP702" i="1" s="1"/>
  <c r="BB694" i="1"/>
  <c r="BB686" i="1"/>
  <c r="BB678" i="1"/>
  <c r="BB670" i="1"/>
  <c r="BB662" i="1"/>
  <c r="BB654" i="1"/>
  <c r="BB646" i="1"/>
  <c r="BB638" i="1"/>
  <c r="BP638" i="1" s="1"/>
  <c r="BB630" i="1"/>
  <c r="BB622" i="1"/>
  <c r="BB614" i="1"/>
  <c r="BB606" i="1"/>
  <c r="BB598" i="1"/>
  <c r="BB590" i="1"/>
  <c r="BB582" i="1"/>
  <c r="BB574" i="1"/>
  <c r="BP574" i="1" s="1"/>
  <c r="BB566" i="1"/>
  <c r="BB558" i="1"/>
  <c r="BB550" i="1"/>
  <c r="BB542" i="1"/>
  <c r="BB534" i="1"/>
  <c r="BB526" i="1"/>
  <c r="BB518" i="1"/>
  <c r="BB510" i="1"/>
  <c r="BP510" i="1" s="1"/>
  <c r="BB502" i="1"/>
  <c r="BB494" i="1"/>
  <c r="BB486" i="1"/>
  <c r="BB478" i="1"/>
  <c r="BB470" i="1"/>
  <c r="BB462" i="1"/>
  <c r="BB454" i="1"/>
  <c r="BB446" i="1"/>
  <c r="BP446" i="1" s="1"/>
  <c r="BB438" i="1"/>
  <c r="BC1427" i="1"/>
  <c r="BC1419" i="1"/>
  <c r="BC1411" i="1"/>
  <c r="BC1403" i="1"/>
  <c r="BC1395" i="1"/>
  <c r="BC1387" i="1"/>
  <c r="BC1379" i="1"/>
  <c r="BQ1379" i="1" s="1"/>
  <c r="BC1371" i="1"/>
  <c r="BC1363" i="1"/>
  <c r="BC1355" i="1"/>
  <c r="BC1347" i="1"/>
  <c r="BC1339" i="1"/>
  <c r="BC1331" i="1"/>
  <c r="BC1323" i="1"/>
  <c r="BC1315" i="1"/>
  <c r="BQ1315" i="1" s="1"/>
  <c r="BC1307" i="1"/>
  <c r="BC1299" i="1"/>
  <c r="BC1291" i="1"/>
  <c r="BC1283" i="1"/>
  <c r="BC1275" i="1"/>
  <c r="BC1267" i="1"/>
  <c r="BC1259" i="1"/>
  <c r="BC1251" i="1"/>
  <c r="BQ1251" i="1" s="1"/>
  <c r="BC1243" i="1"/>
  <c r="BD1421" i="1"/>
  <c r="BD1413" i="1"/>
  <c r="BD1405" i="1"/>
  <c r="BD1397" i="1"/>
  <c r="BD1389" i="1"/>
  <c r="BD1381" i="1"/>
  <c r="BD1373" i="1"/>
  <c r="BR1373" i="1" s="1"/>
  <c r="BD1365" i="1"/>
  <c r="BD1357" i="1"/>
  <c r="BD1349" i="1"/>
  <c r="BD1341" i="1"/>
  <c r="BD1333" i="1"/>
  <c r="BD1325" i="1"/>
  <c r="BD1317" i="1"/>
  <c r="BD1309" i="1"/>
  <c r="BR1309" i="1" s="1"/>
  <c r="BD1301" i="1"/>
  <c r="BD1293" i="1"/>
  <c r="BD1285" i="1"/>
  <c r="BD1277" i="1"/>
  <c r="BD1269" i="1"/>
  <c r="BD1261" i="1"/>
  <c r="BD1253" i="1"/>
  <c r="BD1245" i="1"/>
  <c r="BR1245" i="1" s="1"/>
  <c r="BD1237" i="1"/>
  <c r="BD1229" i="1"/>
  <c r="BD1221" i="1"/>
  <c r="BD1213" i="1"/>
  <c r="BD1205" i="1"/>
  <c r="BD1197" i="1"/>
  <c r="BD1189" i="1"/>
  <c r="BD1181" i="1"/>
  <c r="BR1181" i="1" s="1"/>
  <c r="BD1173" i="1"/>
  <c r="BD1165" i="1"/>
  <c r="BD1157" i="1"/>
  <c r="BD1149" i="1"/>
  <c r="BD1141" i="1"/>
  <c r="BD1133" i="1"/>
  <c r="BD1125" i="1"/>
  <c r="BD1117" i="1"/>
  <c r="BR1117" i="1" s="1"/>
  <c r="BD1109" i="1"/>
  <c r="BD1101" i="1"/>
  <c r="BD1093" i="1"/>
  <c r="BD1085" i="1"/>
  <c r="BD1077" i="1"/>
  <c r="BD1069" i="1"/>
  <c r="BA1427" i="1"/>
  <c r="BA1419" i="1"/>
  <c r="BO1419" i="1" s="1"/>
  <c r="BA1411" i="1"/>
  <c r="BA1403" i="1"/>
  <c r="BA1395" i="1"/>
  <c r="BA1387" i="1"/>
  <c r="BA1379" i="1"/>
  <c r="BA1371" i="1"/>
  <c r="BA1363" i="1"/>
  <c r="BA1355" i="1"/>
  <c r="BO1355" i="1" s="1"/>
  <c r="BA1347" i="1"/>
  <c r="BA1339" i="1"/>
  <c r="BA1331" i="1"/>
  <c r="BA1323" i="1"/>
  <c r="BA1315" i="1"/>
  <c r="BA1307" i="1"/>
  <c r="BA1299" i="1"/>
  <c r="BA1291" i="1"/>
  <c r="BO1291" i="1" s="1"/>
  <c r="BA1283" i="1"/>
  <c r="BA1275" i="1"/>
  <c r="BA1267" i="1"/>
  <c r="BA1259" i="1"/>
  <c r="BA1251" i="1"/>
  <c r="BA1243" i="1"/>
  <c r="BA1235" i="1"/>
  <c r="BA1227" i="1"/>
  <c r="BO1227" i="1" s="1"/>
  <c r="BA1219" i="1"/>
  <c r="BA1211" i="1"/>
  <c r="BA1203" i="1"/>
  <c r="BA1195" i="1"/>
  <c r="BA1187" i="1"/>
  <c r="BA1179" i="1"/>
  <c r="BA1171" i="1"/>
  <c r="BA1163" i="1"/>
  <c r="BO1163" i="1" s="1"/>
  <c r="BA1155" i="1"/>
  <c r="BA1147" i="1"/>
  <c r="BA1139" i="1"/>
  <c r="BA1131" i="1"/>
  <c r="BA1123" i="1"/>
  <c r="BA1115" i="1"/>
  <c r="BA1107" i="1"/>
  <c r="BA1099" i="1"/>
  <c r="BO1099" i="1" s="1"/>
  <c r="BA1091" i="1"/>
  <c r="BA1083" i="1"/>
  <c r="BA1075" i="1"/>
  <c r="BA1067" i="1"/>
  <c r="BA1059" i="1"/>
  <c r="BA1051" i="1"/>
  <c r="BA1043" i="1"/>
  <c r="BA1035" i="1"/>
  <c r="BO1035" i="1" s="1"/>
  <c r="BA1027" i="1"/>
  <c r="BA1019" i="1"/>
  <c r="BA1011" i="1"/>
  <c r="BA1003" i="1"/>
  <c r="BA995" i="1"/>
  <c r="BA987" i="1"/>
  <c r="BA979" i="1"/>
  <c r="BA971" i="1"/>
  <c r="BO971" i="1" s="1"/>
  <c r="BA963" i="1"/>
  <c r="BA955" i="1"/>
  <c r="BA947" i="1"/>
  <c r="BA939" i="1"/>
  <c r="BA931" i="1"/>
  <c r="BA923" i="1"/>
  <c r="BA915" i="1"/>
  <c r="BA907" i="1"/>
  <c r="BO907" i="1" s="1"/>
  <c r="BA899" i="1"/>
  <c r="BA891" i="1"/>
  <c r="BA883" i="1"/>
  <c r="BA875" i="1"/>
  <c r="BA867" i="1"/>
  <c r="BA859" i="1"/>
  <c r="BA851" i="1"/>
  <c r="BA843" i="1"/>
  <c r="BA835" i="1"/>
  <c r="BA827" i="1"/>
  <c r="BA819" i="1"/>
  <c r="BA811" i="1"/>
  <c r="BA803" i="1"/>
  <c r="BA795" i="1"/>
  <c r="BA787" i="1"/>
  <c r="BA779" i="1"/>
  <c r="BA771" i="1"/>
  <c r="BA763" i="1"/>
  <c r="BA755" i="1"/>
  <c r="BA747" i="1"/>
  <c r="BA739" i="1"/>
  <c r="BA731" i="1"/>
  <c r="BA723" i="1"/>
  <c r="BA715" i="1"/>
  <c r="BA707" i="1"/>
  <c r="BA699" i="1"/>
  <c r="BA691" i="1"/>
  <c r="BA683" i="1"/>
  <c r="BA675" i="1"/>
  <c r="BA667" i="1"/>
  <c r="BA659" i="1"/>
  <c r="BA651" i="1"/>
  <c r="BA643" i="1"/>
  <c r="BA635" i="1"/>
  <c r="BA627" i="1"/>
  <c r="BA619" i="1"/>
  <c r="BA611" i="1"/>
  <c r="BA603" i="1"/>
  <c r="BA595" i="1"/>
  <c r="BA587" i="1"/>
  <c r="BA579" i="1"/>
  <c r="BA571" i="1"/>
  <c r="BA563" i="1"/>
  <c r="BA555" i="1"/>
  <c r="BA547" i="1"/>
  <c r="BA539" i="1"/>
  <c r="BA531" i="1"/>
  <c r="BA523" i="1"/>
  <c r="BA515" i="1"/>
  <c r="BA507" i="1"/>
  <c r="BA499" i="1"/>
  <c r="BA491" i="1"/>
  <c r="BA483" i="1"/>
  <c r="BA475" i="1"/>
  <c r="BA467" i="1"/>
  <c r="BA459" i="1"/>
  <c r="BA451" i="1"/>
  <c r="BA443" i="1"/>
  <c r="BA435" i="1"/>
  <c r="BA427" i="1"/>
  <c r="BA419" i="1"/>
  <c r="BA411" i="1"/>
  <c r="BA403" i="1"/>
  <c r="BA395" i="1"/>
  <c r="BA387" i="1"/>
  <c r="BA379" i="1"/>
  <c r="BA371" i="1"/>
  <c r="BA363" i="1"/>
  <c r="BA355" i="1"/>
  <c r="BA347" i="1"/>
  <c r="BA339" i="1"/>
  <c r="BA331" i="1"/>
  <c r="BA323" i="1"/>
  <c r="BA315" i="1"/>
  <c r="BA307" i="1"/>
  <c r="BA299" i="1"/>
  <c r="BA291" i="1"/>
  <c r="BA283" i="1"/>
  <c r="BA275" i="1"/>
  <c r="BA267" i="1"/>
  <c r="BA259" i="1"/>
  <c r="BA251" i="1"/>
  <c r="BA243" i="1"/>
  <c r="BB1421" i="1"/>
  <c r="BB1413" i="1"/>
  <c r="BB1405" i="1"/>
  <c r="BB1397" i="1"/>
  <c r="BB1389" i="1"/>
  <c r="BB1381" i="1"/>
  <c r="BB1373" i="1"/>
  <c r="BB1365" i="1"/>
  <c r="BB1357" i="1"/>
  <c r="BB1349" i="1"/>
  <c r="BB1341" i="1"/>
  <c r="BB1333" i="1"/>
  <c r="BB1325" i="1"/>
  <c r="BP1325" i="1" s="1"/>
  <c r="BB1317" i="1"/>
  <c r="BB1309" i="1"/>
  <c r="BB1301" i="1"/>
  <c r="BB1293" i="1"/>
  <c r="BB1285" i="1"/>
  <c r="BB1277" i="1"/>
  <c r="BB1269" i="1"/>
  <c r="BB1261" i="1"/>
  <c r="BP1261" i="1" s="1"/>
  <c r="BB1253" i="1"/>
  <c r="BB1245" i="1"/>
  <c r="BB1237" i="1"/>
  <c r="BB1229" i="1"/>
  <c r="BB1221" i="1"/>
  <c r="BB1213" i="1"/>
  <c r="BB1205" i="1"/>
  <c r="BB1197" i="1"/>
  <c r="BP1197" i="1" s="1"/>
  <c r="BB1189" i="1"/>
  <c r="BB1181" i="1"/>
  <c r="BB1173" i="1"/>
  <c r="BB1165" i="1"/>
  <c r="BB1157" i="1"/>
  <c r="BB1149" i="1"/>
  <c r="BB1141" i="1"/>
  <c r="BB1133" i="1"/>
  <c r="BP1133" i="1" s="1"/>
  <c r="BB1125" i="1"/>
  <c r="BB1117" i="1"/>
  <c r="BB1109" i="1"/>
  <c r="BB1101" i="1"/>
  <c r="BB1093" i="1"/>
  <c r="BB1085" i="1"/>
  <c r="BB1077" i="1"/>
  <c r="BB1069" i="1"/>
  <c r="BP1069" i="1" s="1"/>
  <c r="BB1061" i="1"/>
  <c r="BB1053" i="1"/>
  <c r="BB1045" i="1"/>
  <c r="BB1037" i="1"/>
  <c r="BB1029" i="1"/>
  <c r="BB1021" i="1"/>
  <c r="BB1013" i="1"/>
  <c r="BB1005" i="1"/>
  <c r="BP1005" i="1" s="1"/>
  <c r="BB997" i="1"/>
  <c r="BB989" i="1"/>
  <c r="BB981" i="1"/>
  <c r="BB973" i="1"/>
  <c r="BB965" i="1"/>
  <c r="BB957" i="1"/>
  <c r="BB949" i="1"/>
  <c r="BB941" i="1"/>
  <c r="BP941" i="1" s="1"/>
  <c r="BB933" i="1"/>
  <c r="BB925" i="1"/>
  <c r="BB917" i="1"/>
  <c r="BB909" i="1"/>
  <c r="BB901" i="1"/>
  <c r="BB893" i="1"/>
  <c r="BB885" i="1"/>
  <c r="BB877" i="1"/>
  <c r="BP877" i="1" s="1"/>
  <c r="BB869" i="1"/>
  <c r="BB861" i="1"/>
  <c r="BB853" i="1"/>
  <c r="BB845" i="1"/>
  <c r="BB837" i="1"/>
  <c r="BB829" i="1"/>
  <c r="BB821" i="1"/>
  <c r="BB813" i="1"/>
  <c r="BP813" i="1" s="1"/>
  <c r="BB805" i="1"/>
  <c r="BB797" i="1"/>
  <c r="BB789" i="1"/>
  <c r="BB781" i="1"/>
  <c r="BB773" i="1"/>
  <c r="BB765" i="1"/>
  <c r="BB757" i="1"/>
  <c r="BB749" i="1"/>
  <c r="BP749" i="1" s="1"/>
  <c r="BB741" i="1"/>
  <c r="BB733" i="1"/>
  <c r="BB725" i="1"/>
  <c r="BB717" i="1"/>
  <c r="BB709" i="1"/>
  <c r="BB701" i="1"/>
  <c r="BB693" i="1"/>
  <c r="BB685" i="1"/>
  <c r="BP685" i="1" s="1"/>
  <c r="BB677" i="1"/>
  <c r="BB669" i="1"/>
  <c r="BB661" i="1"/>
  <c r="BB653" i="1"/>
  <c r="BB645" i="1"/>
  <c r="BB637" i="1"/>
  <c r="BB629" i="1"/>
  <c r="BB621" i="1"/>
  <c r="BP621" i="1" s="1"/>
  <c r="BB613" i="1"/>
  <c r="BB605" i="1"/>
  <c r="BB597" i="1"/>
  <c r="BB589" i="1"/>
  <c r="BB581" i="1"/>
  <c r="BB573" i="1"/>
  <c r="BB565" i="1"/>
  <c r="BB557" i="1"/>
  <c r="BP557" i="1" s="1"/>
  <c r="BB549" i="1"/>
  <c r="BB541" i="1"/>
  <c r="BB533" i="1"/>
  <c r="BB525" i="1"/>
  <c r="BB517" i="1"/>
  <c r="BB509" i="1"/>
  <c r="BB501" i="1"/>
  <c r="BB493" i="1"/>
  <c r="BP493" i="1" s="1"/>
  <c r="BB485" i="1"/>
  <c r="BB477" i="1"/>
  <c r="BB469" i="1"/>
  <c r="BB461" i="1"/>
  <c r="BB453" i="1"/>
  <c r="BB445" i="1"/>
  <c r="BB437" i="1"/>
  <c r="BC1426" i="1"/>
  <c r="BQ1426" i="1" s="1"/>
  <c r="BC1418" i="1"/>
  <c r="BC1410" i="1"/>
  <c r="BC1402" i="1"/>
  <c r="BC1394" i="1"/>
  <c r="BC1386" i="1"/>
  <c r="BC1378" i="1"/>
  <c r="BC1370" i="1"/>
  <c r="BC1362" i="1"/>
  <c r="BQ1362" i="1" s="1"/>
  <c r="BC1354" i="1"/>
  <c r="BC1346" i="1"/>
  <c r="BC1338" i="1"/>
  <c r="BC1330" i="1"/>
  <c r="BC1322" i="1"/>
  <c r="BC1314" i="1"/>
  <c r="BC1306" i="1"/>
  <c r="BC1298" i="1"/>
  <c r="BQ1298" i="1" s="1"/>
  <c r="BC1290" i="1"/>
  <c r="BC1282" i="1"/>
  <c r="BC1274" i="1"/>
  <c r="BC1266" i="1"/>
  <c r="BC1258" i="1"/>
  <c r="BC1250" i="1"/>
  <c r="BC1242" i="1"/>
  <c r="BD1420" i="1"/>
  <c r="BR1420" i="1" s="1"/>
  <c r="BD1412" i="1"/>
  <c r="BD1404" i="1"/>
  <c r="BD1396" i="1"/>
  <c r="BD1388" i="1"/>
  <c r="BD1380" i="1"/>
  <c r="BD1372" i="1"/>
  <c r="BD1364" i="1"/>
  <c r="BD1356" i="1"/>
  <c r="BR1356" i="1" s="1"/>
  <c r="BD1348" i="1"/>
  <c r="BD1340" i="1"/>
  <c r="BD1332" i="1"/>
  <c r="BD1324" i="1"/>
  <c r="BD1316" i="1"/>
  <c r="BD1308" i="1"/>
  <c r="BD1300" i="1"/>
  <c r="BD1292" i="1"/>
  <c r="BR1292" i="1" s="1"/>
  <c r="BD1284" i="1"/>
  <c r="BD1276" i="1"/>
  <c r="BD1268" i="1"/>
  <c r="BD1260" i="1"/>
  <c r="BD1252" i="1"/>
  <c r="BD1244" i="1"/>
  <c r="BD1236" i="1"/>
  <c r="BD1228" i="1"/>
  <c r="BR1228" i="1" s="1"/>
  <c r="BD1220" i="1"/>
  <c r="BD1212" i="1"/>
  <c r="BD1204" i="1"/>
  <c r="BD1196" i="1"/>
  <c r="BD1188" i="1"/>
  <c r="BD1180" i="1"/>
  <c r="BD1172" i="1"/>
  <c r="BD1164" i="1"/>
  <c r="BR1164" i="1" s="1"/>
  <c r="BD1156" i="1"/>
  <c r="BD1148" i="1"/>
  <c r="BD1140" i="1"/>
  <c r="BD1132" i="1"/>
  <c r="BD1124" i="1"/>
  <c r="BD1116" i="1"/>
  <c r="BD1108" i="1"/>
  <c r="BD1100" i="1"/>
  <c r="BR1100" i="1" s="1"/>
  <c r="BD1092" i="1"/>
  <c r="BD1084" i="1"/>
  <c r="BD1076" i="1"/>
  <c r="BD1068" i="1"/>
  <c r="BD1063" i="1"/>
  <c r="BD1055" i="1"/>
  <c r="BD1047" i="1"/>
  <c r="BD1039" i="1"/>
  <c r="BR1039" i="1" s="1"/>
  <c r="BD1031" i="1"/>
  <c r="BD1023" i="1"/>
  <c r="BD1015" i="1"/>
  <c r="BD1007" i="1"/>
  <c r="BD999" i="1"/>
  <c r="BD991" i="1"/>
  <c r="BD983" i="1"/>
  <c r="BD975" i="1"/>
  <c r="BR975" i="1" s="1"/>
  <c r="BD967" i="1"/>
  <c r="BD959" i="1"/>
  <c r="BD951" i="1"/>
  <c r="BD943" i="1"/>
  <c r="BD935" i="1"/>
  <c r="BD927" i="1"/>
  <c r="BD919" i="1"/>
  <c r="BD911" i="1"/>
  <c r="BR911" i="1" s="1"/>
  <c r="BD903" i="1"/>
  <c r="BD895" i="1"/>
  <c r="BD887" i="1"/>
  <c r="BD879" i="1"/>
  <c r="BD871" i="1"/>
  <c r="BD863" i="1"/>
  <c r="BD855" i="1"/>
  <c r="BD847" i="1"/>
  <c r="BR847" i="1" s="1"/>
  <c r="BD839" i="1"/>
  <c r="BD831" i="1"/>
  <c r="BD823" i="1"/>
  <c r="BD815" i="1"/>
  <c r="BD807" i="1"/>
  <c r="BD799" i="1"/>
  <c r="BD791" i="1"/>
  <c r="BD783" i="1"/>
  <c r="BR783" i="1" s="1"/>
  <c r="BD775" i="1"/>
  <c r="BD767" i="1"/>
  <c r="BD759" i="1"/>
  <c r="BD751" i="1"/>
  <c r="BD743" i="1"/>
  <c r="BD735" i="1"/>
  <c r="BD727" i="1"/>
  <c r="BD719" i="1"/>
  <c r="BR719" i="1" s="1"/>
  <c r="BD711" i="1"/>
  <c r="BD703" i="1"/>
  <c r="BD695" i="1"/>
  <c r="BD687" i="1"/>
  <c r="BD679" i="1"/>
  <c r="BD671" i="1"/>
  <c r="BD663" i="1"/>
  <c r="BD655" i="1"/>
  <c r="BR655" i="1" s="1"/>
  <c r="BD647" i="1"/>
  <c r="BD639" i="1"/>
  <c r="BD631" i="1"/>
  <c r="BD623" i="1"/>
  <c r="BD615" i="1"/>
  <c r="BD607" i="1"/>
  <c r="BD599" i="1"/>
  <c r="BD591" i="1"/>
  <c r="BR591" i="1" s="1"/>
  <c r="BD583" i="1"/>
  <c r="BD575" i="1"/>
  <c r="BD567" i="1"/>
  <c r="BD559" i="1"/>
  <c r="BD551" i="1"/>
  <c r="BD543" i="1"/>
  <c r="BD535" i="1"/>
  <c r="BD527" i="1"/>
  <c r="BR527" i="1" s="1"/>
  <c r="BD519" i="1"/>
  <c r="BD511" i="1"/>
  <c r="BD503" i="1"/>
  <c r="BD495" i="1"/>
  <c r="BD487" i="1"/>
  <c r="BD479" i="1"/>
  <c r="BD471" i="1"/>
  <c r="BD463" i="1"/>
  <c r="BR463" i="1" s="1"/>
  <c r="BD455" i="1"/>
  <c r="BD447" i="1"/>
  <c r="BD439" i="1"/>
  <c r="BD431" i="1"/>
  <c r="BD423" i="1"/>
  <c r="BD415" i="1"/>
  <c r="BD407" i="1"/>
  <c r="BD399" i="1"/>
  <c r="BR399" i="1" s="1"/>
  <c r="BD391" i="1"/>
  <c r="BD1061" i="1"/>
  <c r="BD1053" i="1"/>
  <c r="BD1045" i="1"/>
  <c r="BD1037" i="1"/>
  <c r="BD1029" i="1"/>
  <c r="BD1021" i="1"/>
  <c r="BD1013" i="1"/>
  <c r="BR1013" i="1" s="1"/>
  <c r="BD1005" i="1"/>
  <c r="BD997" i="1"/>
  <c r="BD989" i="1"/>
  <c r="BD981" i="1"/>
  <c r="BD973" i="1"/>
  <c r="BD965" i="1"/>
  <c r="BD957" i="1"/>
  <c r="BD949" i="1"/>
  <c r="BR949" i="1" s="1"/>
  <c r="BD941" i="1"/>
  <c r="BD933" i="1"/>
  <c r="BD925" i="1"/>
  <c r="BD917" i="1"/>
  <c r="BD909" i="1"/>
  <c r="BD901" i="1"/>
  <c r="BD893" i="1"/>
  <c r="BD885" i="1"/>
  <c r="BR885" i="1" s="1"/>
  <c r="BD877" i="1"/>
  <c r="BD869" i="1"/>
  <c r="BD861" i="1"/>
  <c r="BD853" i="1"/>
  <c r="BD845" i="1"/>
  <c r="BD837" i="1"/>
  <c r="BD829" i="1"/>
  <c r="BD821" i="1"/>
  <c r="BR821" i="1" s="1"/>
  <c r="BD813" i="1"/>
  <c r="BD805" i="1"/>
  <c r="BD797" i="1"/>
  <c r="BD789" i="1"/>
  <c r="BD781" i="1"/>
  <c r="BD773" i="1"/>
  <c r="BD765" i="1"/>
  <c r="BD757" i="1"/>
  <c r="BR757" i="1" s="1"/>
  <c r="BD749" i="1"/>
  <c r="BD741" i="1"/>
  <c r="BD733" i="1"/>
  <c r="BD725" i="1"/>
  <c r="BD717" i="1"/>
  <c r="BD709" i="1"/>
  <c r="BD701" i="1"/>
  <c r="BD693" i="1"/>
  <c r="BR693" i="1" s="1"/>
  <c r="BD685" i="1"/>
  <c r="BD677" i="1"/>
  <c r="BD669" i="1"/>
  <c r="BD661" i="1"/>
  <c r="BD653" i="1"/>
  <c r="BD645" i="1"/>
  <c r="BD637" i="1"/>
  <c r="BD629" i="1"/>
  <c r="BR629" i="1" s="1"/>
  <c r="BD621" i="1"/>
  <c r="BD613" i="1"/>
  <c r="BD605" i="1"/>
  <c r="BD597" i="1"/>
  <c r="BD589" i="1"/>
  <c r="BD581" i="1"/>
  <c r="BD573" i="1"/>
  <c r="BD565" i="1"/>
  <c r="BR565" i="1" s="1"/>
  <c r="BD557" i="1"/>
  <c r="BD549" i="1"/>
  <c r="BD541" i="1"/>
  <c r="BD533" i="1"/>
  <c r="BD525" i="1"/>
  <c r="BD517" i="1"/>
  <c r="BD509" i="1"/>
  <c r="BD501" i="1"/>
  <c r="BR501" i="1" s="1"/>
  <c r="BD493" i="1"/>
  <c r="BD485" i="1"/>
  <c r="BD477" i="1"/>
  <c r="BD469" i="1"/>
  <c r="BD461" i="1"/>
  <c r="BD453" i="1"/>
  <c r="BD445" i="1"/>
  <c r="BD437" i="1"/>
  <c r="BR437" i="1" s="1"/>
  <c r="BD429" i="1"/>
  <c r="BD421" i="1"/>
  <c r="BD413" i="1"/>
  <c r="BD405" i="1"/>
  <c r="BD397" i="1"/>
  <c r="BD389" i="1"/>
  <c r="BD1060" i="1"/>
  <c r="BD1052" i="1"/>
  <c r="BR1052" i="1" s="1"/>
  <c r="BD1044" i="1"/>
  <c r="BD1036" i="1"/>
  <c r="BD1028" i="1"/>
  <c r="BD1020" i="1"/>
  <c r="BD1012" i="1"/>
  <c r="BD1004" i="1"/>
  <c r="BD996" i="1"/>
  <c r="BD988" i="1"/>
  <c r="BR988" i="1" s="1"/>
  <c r="BD980" i="1"/>
  <c r="BD972" i="1"/>
  <c r="BD964" i="1"/>
  <c r="BD956" i="1"/>
  <c r="BD948" i="1"/>
  <c r="BD940" i="1"/>
  <c r="BD932" i="1"/>
  <c r="BD924" i="1"/>
  <c r="BR924" i="1" s="1"/>
  <c r="BD916" i="1"/>
  <c r="BD908" i="1"/>
  <c r="BD900" i="1"/>
  <c r="BD892" i="1"/>
  <c r="BD884" i="1"/>
  <c r="BD876" i="1"/>
  <c r="BD868" i="1"/>
  <c r="BD860" i="1"/>
  <c r="BR860" i="1" s="1"/>
  <c r="BD852" i="1"/>
  <c r="BD844" i="1"/>
  <c r="BD836" i="1"/>
  <c r="BD828" i="1"/>
  <c r="BD820" i="1"/>
  <c r="BD812" i="1"/>
  <c r="BD804" i="1"/>
  <c r="BD796" i="1"/>
  <c r="BR796" i="1" s="1"/>
  <c r="BD788" i="1"/>
  <c r="BD780" i="1"/>
  <c r="BD772" i="1"/>
  <c r="BD764" i="1"/>
  <c r="BD756" i="1"/>
  <c r="BD748" i="1"/>
  <c r="BD740" i="1"/>
  <c r="BD732" i="1"/>
  <c r="BR732" i="1" s="1"/>
  <c r="BD724" i="1"/>
  <c r="BD716" i="1"/>
  <c r="BD708" i="1"/>
  <c r="BD700" i="1"/>
  <c r="BD692" i="1"/>
  <c r="BD684" i="1"/>
  <c r="BD676" i="1"/>
  <c r="BD668" i="1"/>
  <c r="BR668" i="1" s="1"/>
  <c r="BD660" i="1"/>
  <c r="BD652" i="1"/>
  <c r="BD644" i="1"/>
  <c r="BD636" i="1"/>
  <c r="BD628" i="1"/>
  <c r="BD620" i="1"/>
  <c r="BD612" i="1"/>
  <c r="BD604" i="1"/>
  <c r="BR604" i="1" s="1"/>
  <c r="BD596" i="1"/>
  <c r="BD588" i="1"/>
  <c r="BD580" i="1"/>
  <c r="BD572" i="1"/>
  <c r="BD564" i="1"/>
  <c r="BD556" i="1"/>
  <c r="BD548" i="1"/>
  <c r="BD540" i="1"/>
  <c r="BR540" i="1" s="1"/>
  <c r="BD532" i="1"/>
  <c r="BD524" i="1"/>
  <c r="BD516" i="1"/>
  <c r="BD508" i="1"/>
  <c r="BD500" i="1"/>
  <c r="BD492" i="1"/>
  <c r="BD484" i="1"/>
  <c r="BD476" i="1"/>
  <c r="BR476" i="1" s="1"/>
  <c r="BD468" i="1"/>
  <c r="BD460" i="1"/>
  <c r="BD452" i="1"/>
  <c r="BD444" i="1"/>
  <c r="BD436" i="1"/>
  <c r="BD428" i="1"/>
  <c r="BD420" i="1"/>
  <c r="BD412" i="1"/>
  <c r="BR412" i="1" s="1"/>
  <c r="BD404" i="1"/>
  <c r="BD396" i="1"/>
  <c r="BD388" i="1"/>
  <c r="AD1400" i="1"/>
  <c r="AD1384" i="1"/>
  <c r="AD1344" i="1"/>
  <c r="AD1320" i="1"/>
  <c r="AD1304" i="1"/>
  <c r="AD1280" i="1"/>
  <c r="AD1264" i="1"/>
  <c r="AD1248" i="1"/>
  <c r="AD1232" i="1"/>
  <c r="AD1208" i="1"/>
  <c r="AD1192" i="1"/>
  <c r="AD1160" i="1"/>
  <c r="AD1128" i="1"/>
  <c r="AD1120" i="1"/>
  <c r="AD1104" i="1"/>
  <c r="AD1080" i="1"/>
  <c r="AD1056" i="1"/>
  <c r="AD1024" i="1"/>
  <c r="AD1000" i="1"/>
  <c r="AD992" i="1"/>
  <c r="AD968" i="1"/>
  <c r="AD952" i="1"/>
  <c r="AD928" i="1"/>
  <c r="AD920" i="1"/>
  <c r="AD888" i="1"/>
  <c r="AD856" i="1"/>
  <c r="AD848" i="1"/>
  <c r="AD824" i="1"/>
  <c r="AD816" i="1"/>
  <c r="AD784" i="1"/>
  <c r="AD760" i="1"/>
  <c r="AD736" i="1"/>
  <c r="AD720" i="1"/>
  <c r="AD704" i="1"/>
  <c r="AD672" i="1"/>
  <c r="AD656" i="1"/>
  <c r="AD640" i="1"/>
  <c r="AD616" i="1"/>
  <c r="AD608" i="1"/>
  <c r="AD584" i="1"/>
  <c r="AD568" i="1"/>
  <c r="AD552" i="1"/>
  <c r="AD536" i="1"/>
  <c r="AD528" i="1"/>
  <c r="AD504" i="1"/>
  <c r="AD496" i="1"/>
  <c r="AD480" i="1"/>
  <c r="AD464" i="1"/>
  <c r="AD440" i="1"/>
  <c r="AD424" i="1"/>
  <c r="AD416" i="1"/>
  <c r="AD392" i="1"/>
  <c r="AD368" i="1"/>
  <c r="AD360" i="1"/>
  <c r="AD336" i="1"/>
  <c r="AD320" i="1"/>
  <c r="AD312" i="1"/>
  <c r="AD288" i="1"/>
  <c r="AD272" i="1"/>
  <c r="AD264" i="1"/>
  <c r="AD240" i="1"/>
  <c r="AD224" i="1"/>
  <c r="AD216" i="1"/>
  <c r="AD192" i="1"/>
  <c r="AD184" i="1"/>
  <c r="AD160" i="1"/>
  <c r="AD144" i="1"/>
  <c r="AD128" i="1"/>
  <c r="AD112" i="1"/>
  <c r="AD104" i="1"/>
  <c r="AD80" i="1"/>
  <c r="AD64" i="1"/>
  <c r="AG1417" i="1"/>
  <c r="AG1401" i="1"/>
  <c r="AG1393" i="1"/>
  <c r="AG1369" i="1"/>
  <c r="AG1353" i="1"/>
  <c r="AG1337" i="1"/>
  <c r="AG1329" i="1"/>
  <c r="AG1305" i="1"/>
  <c r="AG1289" i="1"/>
  <c r="AG1281" i="1"/>
  <c r="AG1257" i="1"/>
  <c r="AG1241" i="1"/>
  <c r="AG1225" i="1"/>
  <c r="AG1217" i="1"/>
  <c r="AG1193" i="1"/>
  <c r="AG1185" i="1"/>
  <c r="AG1169" i="1"/>
  <c r="AG1161" i="1"/>
  <c r="AG1137" i="1"/>
  <c r="AG1121" i="1"/>
  <c r="AG1113" i="1"/>
  <c r="AG1089" i="1"/>
  <c r="AG1073" i="1"/>
  <c r="AG1065" i="1"/>
  <c r="AG1041" i="1"/>
  <c r="AG1025" i="1"/>
  <c r="AG1009" i="1"/>
  <c r="AG993" i="1"/>
  <c r="AG985" i="1"/>
  <c r="AG961" i="1"/>
  <c r="AG953" i="1"/>
  <c r="AG929" i="1"/>
  <c r="AG913" i="1"/>
  <c r="AG897" i="1"/>
  <c r="AG881" i="1"/>
  <c r="AG873" i="1"/>
  <c r="AG849" i="1"/>
  <c r="AG833" i="1"/>
  <c r="AG825" i="1"/>
  <c r="AG809" i="1"/>
  <c r="AG801" i="1"/>
  <c r="AG793" i="1"/>
  <c r="AG785" i="1"/>
  <c r="AG769" i="1"/>
  <c r="AG761" i="1"/>
  <c r="AG753" i="1"/>
  <c r="AG745" i="1"/>
  <c r="AG737" i="1"/>
  <c r="AG729" i="1"/>
  <c r="AG721" i="1"/>
  <c r="AG713" i="1"/>
  <c r="AG705" i="1"/>
  <c r="AG697" i="1"/>
  <c r="BI697" i="1" s="1"/>
  <c r="AG689" i="1"/>
  <c r="AG681" i="1"/>
  <c r="AG673" i="1"/>
  <c r="AG657" i="1"/>
  <c r="AD1411" i="1"/>
  <c r="AD1155" i="1"/>
  <c r="AD826" i="1"/>
  <c r="AG1123" i="1"/>
  <c r="AG803" i="1"/>
  <c r="AD1009" i="1"/>
  <c r="AD753" i="1"/>
  <c r="AD601" i="1"/>
  <c r="AD345" i="1"/>
  <c r="AD281" i="1"/>
  <c r="AD153" i="1"/>
  <c r="AH1359" i="1"/>
  <c r="AD1416" i="1"/>
  <c r="BF1416" i="1" s="1"/>
  <c r="AD1376" i="1"/>
  <c r="AD1360" i="1"/>
  <c r="AD1328" i="1"/>
  <c r="AD1296" i="1"/>
  <c r="AD1272" i="1"/>
  <c r="AD1256" i="1"/>
  <c r="AD1224" i="1"/>
  <c r="AD1216" i="1"/>
  <c r="AD1184" i="1"/>
  <c r="AD1168" i="1"/>
  <c r="AD1136" i="1"/>
  <c r="AD1112" i="1"/>
  <c r="AD1072" i="1"/>
  <c r="AD1048" i="1"/>
  <c r="AD1040" i="1"/>
  <c r="AD1008" i="1"/>
  <c r="AD976" i="1"/>
  <c r="AD936" i="1"/>
  <c r="AD912" i="1"/>
  <c r="AD880" i="1"/>
  <c r="AD872" i="1"/>
  <c r="AD832" i="1"/>
  <c r="AD808" i="1"/>
  <c r="AD776" i="1"/>
  <c r="AD768" i="1"/>
  <c r="AD744" i="1"/>
  <c r="AD728" i="1"/>
  <c r="AD696" i="1"/>
  <c r="AD688" i="1"/>
  <c r="AD680" i="1"/>
  <c r="AD679" i="1"/>
  <c r="AD664" i="1"/>
  <c r="AD648" i="1"/>
  <c r="AD624" i="1"/>
  <c r="AD600" i="1"/>
  <c r="AD592" i="1"/>
  <c r="AD576" i="1"/>
  <c r="AD560" i="1"/>
  <c r="AD544" i="1"/>
  <c r="AD520" i="1"/>
  <c r="AD512" i="1"/>
  <c r="AD488" i="1"/>
  <c r="AD456" i="1"/>
  <c r="AD448" i="1"/>
  <c r="AD432" i="1"/>
  <c r="AD408" i="1"/>
  <c r="AD400" i="1"/>
  <c r="AD376" i="1"/>
  <c r="AD352" i="1"/>
  <c r="AD344" i="1"/>
  <c r="AD328" i="1"/>
  <c r="AD304" i="1"/>
  <c r="AD296" i="1"/>
  <c r="AD280" i="1"/>
  <c r="AD256" i="1"/>
  <c r="AD248" i="1"/>
  <c r="AD232" i="1"/>
  <c r="AD208" i="1"/>
  <c r="AD200" i="1"/>
  <c r="AD176" i="1"/>
  <c r="AD168" i="1"/>
  <c r="AD152" i="1"/>
  <c r="AD136" i="1"/>
  <c r="AD120" i="1"/>
  <c r="AD96" i="1"/>
  <c r="AD88" i="1"/>
  <c r="AD72" i="1"/>
  <c r="AG1425" i="1"/>
  <c r="AG1409" i="1"/>
  <c r="AG1385" i="1"/>
  <c r="AG1377" i="1"/>
  <c r="AG1361" i="1"/>
  <c r="AG1345" i="1"/>
  <c r="AG1321" i="1"/>
  <c r="AG1313" i="1"/>
  <c r="AG1297" i="1"/>
  <c r="AG1273" i="1"/>
  <c r="AG1265" i="1"/>
  <c r="AG1249" i="1"/>
  <c r="AG1233" i="1"/>
  <c r="AG1209" i="1"/>
  <c r="AG1201" i="1"/>
  <c r="AG1177" i="1"/>
  <c r="AG1153" i="1"/>
  <c r="AG1145" i="1"/>
  <c r="AG1129" i="1"/>
  <c r="AG1105" i="1"/>
  <c r="AG1097" i="1"/>
  <c r="AG1081" i="1"/>
  <c r="AG1057" i="1"/>
  <c r="AG1049" i="1"/>
  <c r="AG1033" i="1"/>
  <c r="AG1017" i="1"/>
  <c r="AG1001" i="1"/>
  <c r="AG977" i="1"/>
  <c r="AG969" i="1"/>
  <c r="AG945" i="1"/>
  <c r="AG937" i="1"/>
  <c r="AG921" i="1"/>
  <c r="AG905" i="1"/>
  <c r="AG889" i="1"/>
  <c r="AG865" i="1"/>
  <c r="AG857" i="1"/>
  <c r="AG841" i="1"/>
  <c r="AG817" i="1"/>
  <c r="AG777" i="1"/>
  <c r="AD1191" i="1"/>
  <c r="AD1422" i="1"/>
  <c r="AD1414" i="1"/>
  <c r="AD1406" i="1"/>
  <c r="AD1398" i="1"/>
  <c r="AD1390" i="1"/>
  <c r="AD1382" i="1"/>
  <c r="AD1374" i="1"/>
  <c r="AD1366" i="1"/>
  <c r="AD1358" i="1"/>
  <c r="AD1350" i="1"/>
  <c r="AD1342" i="1"/>
  <c r="AD1334" i="1"/>
  <c r="AD1326" i="1"/>
  <c r="AD1318" i="1"/>
  <c r="AD1310" i="1"/>
  <c r="AD1302" i="1"/>
  <c r="AD1294" i="1"/>
  <c r="AD1286" i="1"/>
  <c r="AD1278" i="1"/>
  <c r="AD1270" i="1"/>
  <c r="AD1262" i="1"/>
  <c r="AD1254" i="1"/>
  <c r="AD1246" i="1"/>
  <c r="AD1238" i="1"/>
  <c r="AD1230" i="1"/>
  <c r="AD1222" i="1"/>
  <c r="AD1214" i="1"/>
  <c r="AD1206" i="1"/>
  <c r="AD1198" i="1"/>
  <c r="AD1190" i="1"/>
  <c r="AD1182" i="1"/>
  <c r="AD1174" i="1"/>
  <c r="AD1166" i="1"/>
  <c r="AD1158" i="1"/>
  <c r="AD1150" i="1"/>
  <c r="AD1142" i="1"/>
  <c r="AD1134" i="1"/>
  <c r="AD1126" i="1"/>
  <c r="AD1118" i="1"/>
  <c r="AD1110" i="1"/>
  <c r="AD1102" i="1"/>
  <c r="AD1094" i="1"/>
  <c r="AD1086" i="1"/>
  <c r="AD1078" i="1"/>
  <c r="AD1070" i="1"/>
  <c r="AD1062" i="1"/>
  <c r="AD1054" i="1"/>
  <c r="AD1046" i="1"/>
  <c r="AD1038" i="1"/>
  <c r="AD1030" i="1"/>
  <c r="AD1022" i="1"/>
  <c r="AD1014" i="1"/>
  <c r="AD1006" i="1"/>
  <c r="AD998" i="1"/>
  <c r="AD990" i="1"/>
  <c r="AD982" i="1"/>
  <c r="AD974" i="1"/>
  <c r="AD966" i="1"/>
  <c r="AD958" i="1"/>
  <c r="AD950" i="1"/>
  <c r="AD942" i="1"/>
  <c r="AD934" i="1"/>
  <c r="AD926" i="1"/>
  <c r="AD918" i="1"/>
  <c r="AD910" i="1"/>
  <c r="AD902" i="1"/>
  <c r="AD894" i="1"/>
  <c r="AD886" i="1"/>
  <c r="AD878" i="1"/>
  <c r="AD870" i="1"/>
  <c r="AD862" i="1"/>
  <c r="AD854" i="1"/>
  <c r="AD846" i="1"/>
  <c r="AD838" i="1"/>
  <c r="AD830" i="1"/>
  <c r="AD822" i="1"/>
  <c r="AD814" i="1"/>
  <c r="AD806" i="1"/>
  <c r="AD798" i="1"/>
  <c r="AD790" i="1"/>
  <c r="AD782" i="1"/>
  <c r="AD774" i="1"/>
  <c r="AD766" i="1"/>
  <c r="AD758" i="1"/>
  <c r="AD750" i="1"/>
  <c r="AD742" i="1"/>
  <c r="AD734" i="1"/>
  <c r="AD726" i="1"/>
  <c r="AD718" i="1"/>
  <c r="AD710" i="1"/>
  <c r="AD702" i="1"/>
  <c r="AD694" i="1"/>
  <c r="AD686" i="1"/>
  <c r="AD678" i="1"/>
  <c r="AD670" i="1"/>
  <c r="AD662" i="1"/>
  <c r="AD654" i="1"/>
  <c r="AD646" i="1"/>
  <c r="AD638" i="1"/>
  <c r="AD630" i="1"/>
  <c r="AD622" i="1"/>
  <c r="AD614" i="1"/>
  <c r="AD606" i="1"/>
  <c r="AD598" i="1"/>
  <c r="AD590" i="1"/>
  <c r="AD582" i="1"/>
  <c r="AD574" i="1"/>
  <c r="AD566" i="1"/>
  <c r="AD550" i="1"/>
  <c r="AD542" i="1"/>
  <c r="AD534" i="1"/>
  <c r="AD526" i="1"/>
  <c r="AD518" i="1"/>
  <c r="AD510" i="1"/>
  <c r="AD502" i="1"/>
  <c r="AD494" i="1"/>
  <c r="AD486" i="1"/>
  <c r="AD478" i="1"/>
  <c r="AD470" i="1"/>
  <c r="AD462" i="1"/>
  <c r="AD454" i="1"/>
  <c r="AD446" i="1"/>
  <c r="AD438" i="1"/>
  <c r="AD430" i="1"/>
  <c r="AD422" i="1"/>
  <c r="AD414" i="1"/>
  <c r="AD406" i="1"/>
  <c r="AD398" i="1"/>
  <c r="AD390" i="1"/>
  <c r="AD382" i="1"/>
  <c r="AD374" i="1"/>
  <c r="AD366" i="1"/>
  <c r="AD358" i="1"/>
  <c r="AD350" i="1"/>
  <c r="AD342" i="1"/>
  <c r="AD334" i="1"/>
  <c r="AD326" i="1"/>
  <c r="AD318" i="1"/>
  <c r="AD310" i="1"/>
  <c r="AD302" i="1"/>
  <c r="AD294" i="1"/>
  <c r="AD286" i="1"/>
  <c r="AD278" i="1"/>
  <c r="AD270" i="1"/>
  <c r="AD262" i="1"/>
  <c r="AD254" i="1"/>
  <c r="AD246" i="1"/>
  <c r="AD238" i="1"/>
  <c r="AD230" i="1"/>
  <c r="AD222" i="1"/>
  <c r="AD214" i="1"/>
  <c r="AD206" i="1"/>
  <c r="AD198" i="1"/>
  <c r="AD190" i="1"/>
  <c r="AD182" i="1"/>
  <c r="AD174" i="1"/>
  <c r="AD166" i="1"/>
  <c r="AD158" i="1"/>
  <c r="AD150" i="1"/>
  <c r="AD142" i="1"/>
  <c r="AD134" i="1"/>
  <c r="AD126" i="1"/>
  <c r="AD118" i="1"/>
  <c r="AD110" i="1"/>
  <c r="AD102" i="1"/>
  <c r="AD94" i="1"/>
  <c r="AD86" i="1"/>
  <c r="AD78" i="1"/>
  <c r="AD70" i="1"/>
  <c r="AG62" i="1"/>
  <c r="AG1423" i="1"/>
  <c r="AG1415" i="1"/>
  <c r="AG1407" i="1"/>
  <c r="AG1399" i="1"/>
  <c r="AG1391" i="1"/>
  <c r="AG1383" i="1"/>
  <c r="AG1375" i="1"/>
  <c r="AG1367" i="1"/>
  <c r="AG1359" i="1"/>
  <c r="AG1351" i="1"/>
  <c r="AG1343" i="1"/>
  <c r="AG1335" i="1"/>
  <c r="AG1327" i="1"/>
  <c r="AG1319" i="1"/>
  <c r="AG1311" i="1"/>
  <c r="AG1303" i="1"/>
  <c r="AG1295" i="1"/>
  <c r="AG1287" i="1"/>
  <c r="AG1279" i="1"/>
  <c r="AG1271" i="1"/>
  <c r="AG1263" i="1"/>
  <c r="AG1255" i="1"/>
  <c r="AG1247" i="1"/>
  <c r="AG1239" i="1"/>
  <c r="AG1231" i="1"/>
  <c r="AG1223" i="1"/>
  <c r="AG1215" i="1"/>
  <c r="AG1207" i="1"/>
  <c r="AG1199" i="1"/>
  <c r="AG1191" i="1"/>
  <c r="AG1183" i="1"/>
  <c r="AG1175" i="1"/>
  <c r="AG1167" i="1"/>
  <c r="AG1159" i="1"/>
  <c r="AG1151" i="1"/>
  <c r="AG1143" i="1"/>
  <c r="AG1135" i="1"/>
  <c r="AG1127" i="1"/>
  <c r="AG1119" i="1"/>
  <c r="AG1111" i="1"/>
  <c r="AG1103" i="1"/>
  <c r="AG1095" i="1"/>
  <c r="AG1087" i="1"/>
  <c r="AG1079" i="1"/>
  <c r="AG1071" i="1"/>
  <c r="AG1063" i="1"/>
  <c r="AG1055" i="1"/>
  <c r="AG1047" i="1"/>
  <c r="AG1039" i="1"/>
  <c r="AG1031" i="1"/>
  <c r="AG1023" i="1"/>
  <c r="AG1015" i="1"/>
  <c r="AG1007" i="1"/>
  <c r="AG999" i="1"/>
  <c r="AG991" i="1"/>
  <c r="AG983" i="1"/>
  <c r="AG975" i="1"/>
  <c r="AG967" i="1"/>
  <c r="AG959" i="1"/>
  <c r="AG951" i="1"/>
  <c r="AG943" i="1"/>
  <c r="AG935" i="1"/>
  <c r="AG927" i="1"/>
  <c r="AG919" i="1"/>
  <c r="AG911" i="1"/>
  <c r="AG903" i="1"/>
  <c r="AG895" i="1"/>
  <c r="AG887" i="1"/>
  <c r="AG879" i="1"/>
  <c r="AG871" i="1"/>
  <c r="AG863" i="1"/>
  <c r="AG855" i="1"/>
  <c r="AG847" i="1"/>
  <c r="AG839" i="1"/>
  <c r="AG831" i="1"/>
  <c r="AG823" i="1"/>
  <c r="AG815" i="1"/>
  <c r="AG807" i="1"/>
  <c r="AG799" i="1"/>
  <c r="AG791" i="1"/>
  <c r="AG783" i="1"/>
  <c r="AG775" i="1"/>
  <c r="AG767" i="1"/>
  <c r="AG759" i="1"/>
  <c r="AG751" i="1"/>
  <c r="AG743" i="1"/>
  <c r="AG735" i="1"/>
  <c r="AG727" i="1"/>
  <c r="AG719" i="1"/>
  <c r="AG711" i="1"/>
  <c r="AG703" i="1"/>
  <c r="AG695" i="1"/>
  <c r="AG687" i="1"/>
  <c r="AG679" i="1"/>
  <c r="AG671" i="1"/>
  <c r="AG663" i="1"/>
  <c r="AG655" i="1"/>
  <c r="AG647" i="1"/>
  <c r="AG639" i="1"/>
  <c r="AG631" i="1"/>
  <c r="AG623" i="1"/>
  <c r="AG615" i="1"/>
  <c r="AG607" i="1"/>
  <c r="AG599" i="1"/>
  <c r="AG591" i="1"/>
  <c r="AG583" i="1"/>
  <c r="AG575" i="1"/>
  <c r="AG567" i="1"/>
  <c r="AG559" i="1"/>
  <c r="AG551" i="1"/>
  <c r="AG543" i="1"/>
  <c r="AG535" i="1"/>
  <c r="AG527" i="1"/>
  <c r="AG519" i="1"/>
  <c r="AG511" i="1"/>
  <c r="AG503" i="1"/>
  <c r="AG495" i="1"/>
  <c r="AG487" i="1"/>
  <c r="AG479" i="1"/>
  <c r="AG471" i="1"/>
  <c r="AG463" i="1"/>
  <c r="AG455" i="1"/>
  <c r="AG447" i="1"/>
  <c r="AG439" i="1"/>
  <c r="AG431" i="1"/>
  <c r="AG423" i="1"/>
  <c r="AG415" i="1"/>
  <c r="AG407" i="1"/>
  <c r="AG399" i="1"/>
  <c r="AG391" i="1"/>
  <c r="AG383" i="1"/>
  <c r="AG375" i="1"/>
  <c r="AG367" i="1"/>
  <c r="AG359" i="1"/>
  <c r="AG351" i="1"/>
  <c r="AG343" i="1"/>
  <c r="AG335" i="1"/>
  <c r="AG327" i="1"/>
  <c r="AG319" i="1"/>
  <c r="AG311" i="1"/>
  <c r="AG303" i="1"/>
  <c r="AG295" i="1"/>
  <c r="AG287" i="1"/>
  <c r="AG279" i="1"/>
  <c r="AG271" i="1"/>
  <c r="AG263" i="1"/>
  <c r="AG255" i="1"/>
  <c r="AG247" i="1"/>
  <c r="AG239" i="1"/>
  <c r="AG231" i="1"/>
  <c r="AG223" i="1"/>
  <c r="AG215" i="1"/>
  <c r="AG207" i="1"/>
  <c r="AG199" i="1"/>
  <c r="AG191" i="1"/>
  <c r="AG183" i="1"/>
  <c r="AG175" i="1"/>
  <c r="AG167" i="1"/>
  <c r="AG159" i="1"/>
  <c r="AG151" i="1"/>
  <c r="AG143" i="1"/>
  <c r="AG135" i="1"/>
  <c r="AG127" i="1"/>
  <c r="AG119" i="1"/>
  <c r="AG111" i="1"/>
  <c r="AG103" i="1"/>
  <c r="AG95" i="1"/>
  <c r="AG87" i="1"/>
  <c r="AG79" i="1"/>
  <c r="AG71" i="1"/>
  <c r="AG63" i="1"/>
  <c r="AI1427" i="1"/>
  <c r="AK1425" i="1"/>
  <c r="AH1424" i="1"/>
  <c r="AJ1422" i="1"/>
  <c r="AL1420" i="1"/>
  <c r="AI1419" i="1"/>
  <c r="AK1417" i="1"/>
  <c r="AH1416" i="1"/>
  <c r="AJ1414" i="1"/>
  <c r="AL1412" i="1"/>
  <c r="AI1411" i="1"/>
  <c r="AK1409" i="1"/>
  <c r="AH1408" i="1"/>
  <c r="AJ1406" i="1"/>
  <c r="AL1404" i="1"/>
  <c r="AI1403" i="1"/>
  <c r="AK1401" i="1"/>
  <c r="AH1400" i="1"/>
  <c r="AJ1398" i="1"/>
  <c r="AL1396" i="1"/>
  <c r="AI1395" i="1"/>
  <c r="AK1393" i="1"/>
  <c r="AH1392" i="1"/>
  <c r="AJ1390" i="1"/>
  <c r="AL1388" i="1"/>
  <c r="AI1387" i="1"/>
  <c r="AK1385" i="1"/>
  <c r="AH1384" i="1"/>
  <c r="AJ1382" i="1"/>
  <c r="AL1380" i="1"/>
  <c r="AI1379" i="1"/>
  <c r="AK1377" i="1"/>
  <c r="AH1376" i="1"/>
  <c r="AJ1374" i="1"/>
  <c r="AL1372" i="1"/>
  <c r="AI1371" i="1"/>
  <c r="AK1369" i="1"/>
  <c r="AH1368" i="1"/>
  <c r="AJ1366" i="1"/>
  <c r="AL1364" i="1"/>
  <c r="AI1363" i="1"/>
  <c r="AK1361" i="1"/>
  <c r="AH1360" i="1"/>
  <c r="AJ1358" i="1"/>
  <c r="AL1356" i="1"/>
  <c r="AI1355" i="1"/>
  <c r="AK1353" i="1"/>
  <c r="AH1352" i="1"/>
  <c r="AJ1350" i="1"/>
  <c r="AL1348" i="1"/>
  <c r="AI1347" i="1"/>
  <c r="AK1345" i="1"/>
  <c r="AH1344" i="1"/>
  <c r="AJ1342" i="1"/>
  <c r="AL1340" i="1"/>
  <c r="AI1339" i="1"/>
  <c r="AK1337" i="1"/>
  <c r="AH1336" i="1"/>
  <c r="AJ1334" i="1"/>
  <c r="AL1332" i="1"/>
  <c r="AI1331" i="1"/>
  <c r="AK1329" i="1"/>
  <c r="AH1328" i="1"/>
  <c r="AJ1326" i="1"/>
  <c r="AL1324" i="1"/>
  <c r="AI1323" i="1"/>
  <c r="AK1321" i="1"/>
  <c r="AH1320" i="1"/>
  <c r="AJ1318" i="1"/>
  <c r="AL1316" i="1"/>
  <c r="AD1368" i="1"/>
  <c r="AD1288" i="1"/>
  <c r="AD1357" i="1"/>
  <c r="AD1341" i="1"/>
  <c r="AD1325" i="1"/>
  <c r="AD1317" i="1"/>
  <c r="AD1293" i="1"/>
  <c r="AD1277" i="1"/>
  <c r="AD1253" i="1"/>
  <c r="AD1237" i="1"/>
  <c r="AD1221" i="1"/>
  <c r="AD1197" i="1"/>
  <c r="AD1189" i="1"/>
  <c r="AD1173" i="1"/>
  <c r="AD1157" i="1"/>
  <c r="AD1141" i="1"/>
  <c r="AD1125" i="1"/>
  <c r="AD1109" i="1"/>
  <c r="AD1093" i="1"/>
  <c r="AD1077" i="1"/>
  <c r="AD1061" i="1"/>
  <c r="AD1045" i="1"/>
  <c r="AD1037" i="1"/>
  <c r="AD1021" i="1"/>
  <c r="AD997" i="1"/>
  <c r="AD981" i="1"/>
  <c r="AD965" i="1"/>
  <c r="AD941" i="1"/>
  <c r="AD925" i="1"/>
  <c r="AD909" i="1"/>
  <c r="AD893" i="1"/>
  <c r="AD885" i="1"/>
  <c r="AD869" i="1"/>
  <c r="AD853" i="1"/>
  <c r="AD837" i="1"/>
  <c r="AD821" i="1"/>
  <c r="AD797" i="1"/>
  <c r="AD781" i="1"/>
  <c r="AD765" i="1"/>
  <c r="AD749" i="1"/>
  <c r="AD733" i="1"/>
  <c r="AD717" i="1"/>
  <c r="AD701" i="1"/>
  <c r="AD685" i="1"/>
  <c r="AD669" i="1"/>
  <c r="AD653" i="1"/>
  <c r="AD629" i="1"/>
  <c r="AD613" i="1"/>
  <c r="AD597" i="1"/>
  <c r="AD581" i="1"/>
  <c r="AD565" i="1"/>
  <c r="AD549" i="1"/>
  <c r="AD533" i="1"/>
  <c r="AD517" i="1"/>
  <c r="AD509" i="1"/>
  <c r="AD493" i="1"/>
  <c r="AD477" i="1"/>
  <c r="AD461" i="1"/>
  <c r="AD445" i="1"/>
  <c r="AD429" i="1"/>
  <c r="AD413" i="1"/>
  <c r="AD397" i="1"/>
  <c r="AD381" i="1"/>
  <c r="AD365" i="1"/>
  <c r="AD349" i="1"/>
  <c r="AD333" i="1"/>
  <c r="AD317" i="1"/>
  <c r="AD301" i="1"/>
  <c r="AD285" i="1"/>
  <c r="AD269" i="1"/>
  <c r="AD253" i="1"/>
  <c r="AD237" i="1"/>
  <c r="AD221" i="1"/>
  <c r="AD205" i="1"/>
  <c r="AD189" i="1"/>
  <c r="AD173" i="1"/>
  <c r="AD149" i="1"/>
  <c r="AD133" i="1"/>
  <c r="AD117" i="1"/>
  <c r="AD101" i="1"/>
  <c r="AD85" i="1"/>
  <c r="AD69" i="1"/>
  <c r="AG1422" i="1"/>
  <c r="AG1406" i="1"/>
  <c r="AG1390" i="1"/>
  <c r="AG1366" i="1"/>
  <c r="AG1350" i="1"/>
  <c r="AG1334" i="1"/>
  <c r="AG1318" i="1"/>
  <c r="AG1294" i="1"/>
  <c r="AG1278" i="1"/>
  <c r="AG1270" i="1"/>
  <c r="AG1254" i="1"/>
  <c r="AG1238" i="1"/>
  <c r="AG1222" i="1"/>
  <c r="AG1214" i="1"/>
  <c r="AG1190" i="1"/>
  <c r="AG1174" i="1"/>
  <c r="AG1158" i="1"/>
  <c r="AG1142" i="1"/>
  <c r="AG1126" i="1"/>
  <c r="AG1110" i="1"/>
  <c r="AG1094" i="1"/>
  <c r="AG1078" i="1"/>
  <c r="AG1062" i="1"/>
  <c r="AG1046" i="1"/>
  <c r="AG1022" i="1"/>
  <c r="AG1006" i="1"/>
  <c r="AG990" i="1"/>
  <c r="AG974" i="1"/>
  <c r="AG958" i="1"/>
  <c r="AG942" i="1"/>
  <c r="AG926" i="1"/>
  <c r="AG910" i="1"/>
  <c r="AG886" i="1"/>
  <c r="AG870" i="1"/>
  <c r="AG854" i="1"/>
  <c r="AG838" i="1"/>
  <c r="AG830" i="1"/>
  <c r="AG814" i="1"/>
  <c r="AG798" i="1"/>
  <c r="AG774" i="1"/>
  <c r="AG758" i="1"/>
  <c r="AG742" i="1"/>
  <c r="AG726" i="1"/>
  <c r="AG710" i="1"/>
  <c r="AG694" i="1"/>
  <c r="AG678" i="1"/>
  <c r="AG662" i="1"/>
  <c r="AG638" i="1"/>
  <c r="AG630" i="1"/>
  <c r="AG606" i="1"/>
  <c r="AG598" i="1"/>
  <c r="AG582" i="1"/>
  <c r="AG558" i="1"/>
  <c r="AG550" i="1"/>
  <c r="AG526" i="1"/>
  <c r="AG518" i="1"/>
  <c r="AG494" i="1"/>
  <c r="AG486" i="1"/>
  <c r="AG470" i="1"/>
  <c r="AG446" i="1"/>
  <c r="AG438" i="1"/>
  <c r="AG414" i="1"/>
  <c r="AG406" i="1"/>
  <c r="AG390" i="1"/>
  <c r="AG366" i="1"/>
  <c r="AG358" i="1"/>
  <c r="AG342" i="1"/>
  <c r="AG318" i="1"/>
  <c r="AG310" i="1"/>
  <c r="AG294" i="1"/>
  <c r="AG278" i="1"/>
  <c r="AG254" i="1"/>
  <c r="AG238" i="1"/>
  <c r="AG230" i="1"/>
  <c r="AG214" i="1"/>
  <c r="AG206" i="1"/>
  <c r="AG198" i="1"/>
  <c r="AG190" i="1"/>
  <c r="AG182" i="1"/>
  <c r="AG166" i="1"/>
  <c r="AG158" i="1"/>
  <c r="AG150" i="1"/>
  <c r="AG142" i="1"/>
  <c r="AG134" i="1"/>
  <c r="AG126" i="1"/>
  <c r="AG118" i="1"/>
  <c r="AG110" i="1"/>
  <c r="AG102" i="1"/>
  <c r="AG94" i="1"/>
  <c r="AG86" i="1"/>
  <c r="AG78" i="1"/>
  <c r="AG70" i="1"/>
  <c r="AH1427" i="1"/>
  <c r="AJ1425" i="1"/>
  <c r="AL1423" i="1"/>
  <c r="AI1422" i="1"/>
  <c r="AK1420" i="1"/>
  <c r="AH1419" i="1"/>
  <c r="AL1415" i="1"/>
  <c r="AI1414" i="1"/>
  <c r="AK1412" i="1"/>
  <c r="AH1411" i="1"/>
  <c r="AJ1409" i="1"/>
  <c r="AL1407" i="1"/>
  <c r="AI1406" i="1"/>
  <c r="AK1404" i="1"/>
  <c r="AH1403" i="1"/>
  <c r="AJ1401" i="1"/>
  <c r="AL1399" i="1"/>
  <c r="AI1398" i="1"/>
  <c r="AK1396" i="1"/>
  <c r="AH1395" i="1"/>
  <c r="AJ1393" i="1"/>
  <c r="AL1391" i="1"/>
  <c r="AI1390" i="1"/>
  <c r="AK1388" i="1"/>
  <c r="AH1387" i="1"/>
  <c r="AJ1385" i="1"/>
  <c r="AL1383" i="1"/>
  <c r="AI1382" i="1"/>
  <c r="AK1380" i="1"/>
  <c r="AH1379" i="1"/>
  <c r="AJ1377" i="1"/>
  <c r="AL1375" i="1"/>
  <c r="AI1374" i="1"/>
  <c r="AK1372" i="1"/>
  <c r="AH1371" i="1"/>
  <c r="AJ1369" i="1"/>
  <c r="AL1367" i="1"/>
  <c r="AI1366" i="1"/>
  <c r="AK1364" i="1"/>
  <c r="AH1363" i="1"/>
  <c r="AJ1361" i="1"/>
  <c r="AL1359" i="1"/>
  <c r="AI1358" i="1"/>
  <c r="AK1356" i="1"/>
  <c r="AH1355" i="1"/>
  <c r="AJ1353" i="1"/>
  <c r="AL1351" i="1"/>
  <c r="AI1350" i="1"/>
  <c r="AK1348" i="1"/>
  <c r="AH1347" i="1"/>
  <c r="AJ1345" i="1"/>
  <c r="AL1343" i="1"/>
  <c r="AI1342" i="1"/>
  <c r="AK1340" i="1"/>
  <c r="AH1339" i="1"/>
  <c r="AJ1337" i="1"/>
  <c r="AL1335" i="1"/>
  <c r="AI1334" i="1"/>
  <c r="AK1332" i="1"/>
  <c r="AH1331" i="1"/>
  <c r="AJ1329" i="1"/>
  <c r="AL1327" i="1"/>
  <c r="AI1326" i="1"/>
  <c r="AK1324" i="1"/>
  <c r="AH1323" i="1"/>
  <c r="AJ1321" i="1"/>
  <c r="AL1319" i="1"/>
  <c r="AI1318" i="1"/>
  <c r="AK1316" i="1"/>
  <c r="AH1315" i="1"/>
  <c r="AJ1313" i="1"/>
  <c r="AL1311" i="1"/>
  <c r="AI1310" i="1"/>
  <c r="AK1308" i="1"/>
  <c r="AH1307" i="1"/>
  <c r="AJ1305" i="1"/>
  <c r="AL1303" i="1"/>
  <c r="AI1302" i="1"/>
  <c r="AK1300" i="1"/>
  <c r="AH1299" i="1"/>
  <c r="AJ1297" i="1"/>
  <c r="AL1295" i="1"/>
  <c r="AI1294" i="1"/>
  <c r="AK1292" i="1"/>
  <c r="AH1291" i="1"/>
  <c r="AJ1289" i="1"/>
  <c r="AL1287" i="1"/>
  <c r="AI1286" i="1"/>
  <c r="AK1284" i="1"/>
  <c r="AH1283" i="1"/>
  <c r="AJ1281" i="1"/>
  <c r="AL1279" i="1"/>
  <c r="AI1278" i="1"/>
  <c r="AK1276" i="1"/>
  <c r="AH1275" i="1"/>
  <c r="AJ1273" i="1"/>
  <c r="AL1271" i="1"/>
  <c r="AI1270" i="1"/>
  <c r="AK1268" i="1"/>
  <c r="AH1267" i="1"/>
  <c r="AJ1265" i="1"/>
  <c r="AL1263" i="1"/>
  <c r="AI1262" i="1"/>
  <c r="AK1260" i="1"/>
  <c r="AH1259" i="1"/>
  <c r="AJ1257" i="1"/>
  <c r="AL1255" i="1"/>
  <c r="AI1254" i="1"/>
  <c r="AK1252" i="1"/>
  <c r="AH1251" i="1"/>
  <c r="AJ1249" i="1"/>
  <c r="AL1247" i="1"/>
  <c r="AI1246" i="1"/>
  <c r="AK1244" i="1"/>
  <c r="AH1243" i="1"/>
  <c r="AJ1241" i="1"/>
  <c r="AL1239" i="1"/>
  <c r="AI1238" i="1"/>
  <c r="AK1236" i="1"/>
  <c r="AH1235" i="1"/>
  <c r="AJ1233" i="1"/>
  <c r="AL1231" i="1"/>
  <c r="AI1230" i="1"/>
  <c r="AK1228" i="1"/>
  <c r="AH1227" i="1"/>
  <c r="AJ1225" i="1"/>
  <c r="AL1223" i="1"/>
  <c r="AI1222" i="1"/>
  <c r="AK1220" i="1"/>
  <c r="AH1219" i="1"/>
  <c r="AJ1217" i="1"/>
  <c r="AL1215" i="1"/>
  <c r="AI1214" i="1"/>
  <c r="AK1212" i="1"/>
  <c r="AH1211" i="1"/>
  <c r="AJ1209" i="1"/>
  <c r="AL1207" i="1"/>
  <c r="AI1206" i="1"/>
  <c r="AK1204" i="1"/>
  <c r="AH1203" i="1"/>
  <c r="AJ1201" i="1"/>
  <c r="AL1199" i="1"/>
  <c r="AI1198" i="1"/>
  <c r="AK1196" i="1"/>
  <c r="AH1195" i="1"/>
  <c r="AJ1193" i="1"/>
  <c r="AL1191" i="1"/>
  <c r="AI1190" i="1"/>
  <c r="AK1188" i="1"/>
  <c r="AH1187" i="1"/>
  <c r="AJ1185" i="1"/>
  <c r="AL1183" i="1"/>
  <c r="AI1182" i="1"/>
  <c r="AK1180" i="1"/>
  <c r="AH1179" i="1"/>
  <c r="AJ1177" i="1"/>
  <c r="AL1175" i="1"/>
  <c r="AI1174" i="1"/>
  <c r="AK1172" i="1"/>
  <c r="AH1171" i="1"/>
  <c r="AJ1169" i="1"/>
  <c r="AL1167" i="1"/>
  <c r="AI1166" i="1"/>
  <c r="AK1164" i="1"/>
  <c r="AH1163" i="1"/>
  <c r="AJ1161" i="1"/>
  <c r="AL1159" i="1"/>
  <c r="AI1158" i="1"/>
  <c r="AK1156" i="1"/>
  <c r="AH1155" i="1"/>
  <c r="AJ1153" i="1"/>
  <c r="AL1151" i="1"/>
  <c r="AI1150" i="1"/>
  <c r="AK1148" i="1"/>
  <c r="AH1147" i="1"/>
  <c r="AJ1145" i="1"/>
  <c r="AL1143" i="1"/>
  <c r="AI1142" i="1"/>
  <c r="AK1140" i="1"/>
  <c r="AH1139" i="1"/>
  <c r="AJ1137" i="1"/>
  <c r="AL1135" i="1"/>
  <c r="AI1134" i="1"/>
  <c r="AK1132" i="1"/>
  <c r="AH1131" i="1"/>
  <c r="AJ1129" i="1"/>
  <c r="AL1127" i="1"/>
  <c r="AI1126" i="1"/>
  <c r="AK1124" i="1"/>
  <c r="AH1123" i="1"/>
  <c r="AJ1121" i="1"/>
  <c r="AL1119" i="1"/>
  <c r="AI1118" i="1"/>
  <c r="AK1116" i="1"/>
  <c r="AH1115" i="1"/>
  <c r="AJ1113" i="1"/>
  <c r="AL1111" i="1"/>
  <c r="AI1110" i="1"/>
  <c r="AK1108" i="1"/>
  <c r="AH1107" i="1"/>
  <c r="AJ1105" i="1"/>
  <c r="AL1103" i="1"/>
  <c r="AI1102" i="1"/>
  <c r="AK1100" i="1"/>
  <c r="AH1099" i="1"/>
  <c r="AJ1097" i="1"/>
  <c r="AL1095" i="1"/>
  <c r="AI1094" i="1"/>
  <c r="AK1092" i="1"/>
  <c r="AH1091" i="1"/>
  <c r="AJ1089" i="1"/>
  <c r="AL1087" i="1"/>
  <c r="AI1086" i="1"/>
  <c r="AK1084" i="1"/>
  <c r="AH1083" i="1"/>
  <c r="AJ1081" i="1"/>
  <c r="AL1079" i="1"/>
  <c r="AI1078" i="1"/>
  <c r="AK1076" i="1"/>
  <c r="AH1075" i="1"/>
  <c r="AJ1073" i="1"/>
  <c r="AL1071" i="1"/>
  <c r="AI1070" i="1"/>
  <c r="AK1068" i="1"/>
  <c r="AH1067" i="1"/>
  <c r="AH1063" i="1"/>
  <c r="AJ1065" i="1"/>
  <c r="AL1063" i="1"/>
  <c r="AI1062" i="1"/>
  <c r="AK1060" i="1"/>
  <c r="AH1059" i="1"/>
  <c r="AJ1057" i="1"/>
  <c r="AL1055" i="1"/>
  <c r="AI1054" i="1"/>
  <c r="AK1052" i="1"/>
  <c r="AH1051" i="1"/>
  <c r="AJ1049" i="1"/>
  <c r="AL1047" i="1"/>
  <c r="AI1046" i="1"/>
  <c r="AK1044" i="1"/>
  <c r="AH1043" i="1"/>
  <c r="AJ1041" i="1"/>
  <c r="AL1039" i="1"/>
  <c r="AI1038" i="1"/>
  <c r="AK1036" i="1"/>
  <c r="AH1035" i="1"/>
  <c r="AJ1033" i="1"/>
  <c r="AL1031" i="1"/>
  <c r="AI1030" i="1"/>
  <c r="AK1028" i="1"/>
  <c r="AH1027" i="1"/>
  <c r="AH980" i="1"/>
  <c r="AJ1025" i="1"/>
  <c r="AL1023" i="1"/>
  <c r="AI1022" i="1"/>
  <c r="AK1020" i="1"/>
  <c r="AD1392" i="1"/>
  <c r="AD1352" i="1"/>
  <c r="AD1336" i="1"/>
  <c r="AD1312" i="1"/>
  <c r="AD1240" i="1"/>
  <c r="AD1200" i="1"/>
  <c r="AD1152" i="1"/>
  <c r="AD1144" i="1"/>
  <c r="AD1096" i="1"/>
  <c r="AD1088" i="1"/>
  <c r="AD1064" i="1"/>
  <c r="AD1032" i="1"/>
  <c r="AD1016" i="1"/>
  <c r="AD984" i="1"/>
  <c r="AD944" i="1"/>
  <c r="AD904" i="1"/>
  <c r="AD896" i="1"/>
  <c r="AD864" i="1"/>
  <c r="AD840" i="1"/>
  <c r="AD800" i="1"/>
  <c r="AD792" i="1"/>
  <c r="AD752" i="1"/>
  <c r="AD712" i="1"/>
  <c r="AD1421" i="1"/>
  <c r="AD1413" i="1"/>
  <c r="AD1405" i="1"/>
  <c r="AD1397" i="1"/>
  <c r="AD1389" i="1"/>
  <c r="AD1381" i="1"/>
  <c r="AD1373" i="1"/>
  <c r="AD1365" i="1"/>
  <c r="AD1349" i="1"/>
  <c r="AD1333" i="1"/>
  <c r="AD1309" i="1"/>
  <c r="AD1285" i="1"/>
  <c r="AD1269" i="1"/>
  <c r="AD1261" i="1"/>
  <c r="AD1245" i="1"/>
  <c r="AD1229" i="1"/>
  <c r="AD1213" i="1"/>
  <c r="AD1205" i="1"/>
  <c r="AD1181" i="1"/>
  <c r="AD1165" i="1"/>
  <c r="AD1149" i="1"/>
  <c r="AD1133" i="1"/>
  <c r="AD1117" i="1"/>
  <c r="AD1101" i="1"/>
  <c r="AD1085" i="1"/>
  <c r="AD1069" i="1"/>
  <c r="AD1053" i="1"/>
  <c r="AD1029" i="1"/>
  <c r="AD1013" i="1"/>
  <c r="AD1005" i="1"/>
  <c r="AD989" i="1"/>
  <c r="AD973" i="1"/>
  <c r="AD957" i="1"/>
  <c r="AD949" i="1"/>
  <c r="AD933" i="1"/>
  <c r="AD917" i="1"/>
  <c r="AD901" i="1"/>
  <c r="AD877" i="1"/>
  <c r="AD861" i="1"/>
  <c r="AD845" i="1"/>
  <c r="AD829" i="1"/>
  <c r="AD813" i="1"/>
  <c r="AD805" i="1"/>
  <c r="AD789" i="1"/>
  <c r="AD773" i="1"/>
  <c r="AD757" i="1"/>
  <c r="AD741" i="1"/>
  <c r="AD725" i="1"/>
  <c r="AD709" i="1"/>
  <c r="AD693" i="1"/>
  <c r="AD677" i="1"/>
  <c r="AD661" i="1"/>
  <c r="AD645" i="1"/>
  <c r="AD637" i="1"/>
  <c r="AD621" i="1"/>
  <c r="AD605" i="1"/>
  <c r="AD589" i="1"/>
  <c r="AD573" i="1"/>
  <c r="AD557" i="1"/>
  <c r="AD541" i="1"/>
  <c r="AD525" i="1"/>
  <c r="AD501" i="1"/>
  <c r="AD485" i="1"/>
  <c r="AD469" i="1"/>
  <c r="AD453" i="1"/>
  <c r="AD437" i="1"/>
  <c r="AD421" i="1"/>
  <c r="AD405" i="1"/>
  <c r="AD389" i="1"/>
  <c r="AD373" i="1"/>
  <c r="AD357" i="1"/>
  <c r="AD341" i="1"/>
  <c r="AD325" i="1"/>
  <c r="AD309" i="1"/>
  <c r="AD293" i="1"/>
  <c r="AD277" i="1"/>
  <c r="AD261" i="1"/>
  <c r="AD245" i="1"/>
  <c r="AD229" i="1"/>
  <c r="AD213" i="1"/>
  <c r="AD197" i="1"/>
  <c r="AD181" i="1"/>
  <c r="AD165" i="1"/>
  <c r="AD157" i="1"/>
  <c r="AD141" i="1"/>
  <c r="AD125" i="1"/>
  <c r="AD109" i="1"/>
  <c r="AD93" i="1"/>
  <c r="AD77" i="1"/>
  <c r="AG1414" i="1"/>
  <c r="AG1398" i="1"/>
  <c r="AG1382" i="1"/>
  <c r="AG1374" i="1"/>
  <c r="AG1358" i="1"/>
  <c r="AG1342" i="1"/>
  <c r="AG1326" i="1"/>
  <c r="AG1310" i="1"/>
  <c r="AG1302" i="1"/>
  <c r="AG1286" i="1"/>
  <c r="AG1262" i="1"/>
  <c r="AG1246" i="1"/>
  <c r="AG1230" i="1"/>
  <c r="AG1206" i="1"/>
  <c r="AG1198" i="1"/>
  <c r="AG1182" i="1"/>
  <c r="AG1166" i="1"/>
  <c r="AG1150" i="1"/>
  <c r="AG1134" i="1"/>
  <c r="AG1118" i="1"/>
  <c r="AG1102" i="1"/>
  <c r="AG1086" i="1"/>
  <c r="AG1070" i="1"/>
  <c r="AG1054" i="1"/>
  <c r="AG1038" i="1"/>
  <c r="AG1030" i="1"/>
  <c r="AG1014" i="1"/>
  <c r="AG998" i="1"/>
  <c r="AG982" i="1"/>
  <c r="AG966" i="1"/>
  <c r="AG950" i="1"/>
  <c r="AG934" i="1"/>
  <c r="AG918" i="1"/>
  <c r="AG902" i="1"/>
  <c r="AG894" i="1"/>
  <c r="AG878" i="1"/>
  <c r="AG862" i="1"/>
  <c r="AG846" i="1"/>
  <c r="AG822" i="1"/>
  <c r="AG806" i="1"/>
  <c r="AG790" i="1"/>
  <c r="AG782" i="1"/>
  <c r="AG766" i="1"/>
  <c r="AG750" i="1"/>
  <c r="AG734" i="1"/>
  <c r="AG718" i="1"/>
  <c r="AG702" i="1"/>
  <c r="AG686" i="1"/>
  <c r="AG670" i="1"/>
  <c r="AG654" i="1"/>
  <c r="AG646" i="1"/>
  <c r="AG622" i="1"/>
  <c r="AG614" i="1"/>
  <c r="AG590" i="1"/>
  <c r="AG574" i="1"/>
  <c r="AG566" i="1"/>
  <c r="AG542" i="1"/>
  <c r="AG534" i="1"/>
  <c r="AG510" i="1"/>
  <c r="AG502" i="1"/>
  <c r="AG478" i="1"/>
  <c r="AG462" i="1"/>
  <c r="AG454" i="1"/>
  <c r="AG430" i="1"/>
  <c r="AG422" i="1"/>
  <c r="AG398" i="1"/>
  <c r="AG382" i="1"/>
  <c r="AG374" i="1"/>
  <c r="AG350" i="1"/>
  <c r="AG334" i="1"/>
  <c r="AG326" i="1"/>
  <c r="AG302" i="1"/>
  <c r="AG286" i="1"/>
  <c r="AG270" i="1"/>
  <c r="AG262" i="1"/>
  <c r="AG246" i="1"/>
  <c r="AG222" i="1"/>
  <c r="AG174" i="1"/>
  <c r="AD1420" i="1"/>
  <c r="AD1412" i="1"/>
  <c r="AD1404" i="1"/>
  <c r="AD1396" i="1"/>
  <c r="AD1388" i="1"/>
  <c r="AD1380" i="1"/>
  <c r="AD1372" i="1"/>
  <c r="AD1364" i="1"/>
  <c r="AD1356" i="1"/>
  <c r="AD1348" i="1"/>
  <c r="AD1340" i="1"/>
  <c r="AD1332" i="1"/>
  <c r="AD1324" i="1"/>
  <c r="AD1316" i="1"/>
  <c r="AD1308" i="1"/>
  <c r="AD1300" i="1"/>
  <c r="AD1292" i="1"/>
  <c r="AD1284" i="1"/>
  <c r="AD1276" i="1"/>
  <c r="AD1268" i="1"/>
  <c r="AD1265" i="1"/>
  <c r="AD1260" i="1"/>
  <c r="AD1252" i="1"/>
  <c r="AD1244" i="1"/>
  <c r="AD1236" i="1"/>
  <c r="AD1228" i="1"/>
  <c r="AD1220" i="1"/>
  <c r="AD1212" i="1"/>
  <c r="AD1204" i="1"/>
  <c r="AD1196" i="1"/>
  <c r="AD1188" i="1"/>
  <c r="AD1180" i="1"/>
  <c r="AD1172" i="1"/>
  <c r="AD1164" i="1"/>
  <c r="AD1156" i="1"/>
  <c r="AD1148" i="1"/>
  <c r="AD1140" i="1"/>
  <c r="AD1132" i="1"/>
  <c r="AD1124" i="1"/>
  <c r="AD1116" i="1"/>
  <c r="AD1108" i="1"/>
  <c r="AD1100" i="1"/>
  <c r="AD1092" i="1"/>
  <c r="AD1084" i="1"/>
  <c r="AD1076" i="1"/>
  <c r="AD1068" i="1"/>
  <c r="AD1060" i="1"/>
  <c r="AD1052" i="1"/>
  <c r="AD1044" i="1"/>
  <c r="AD1036" i="1"/>
  <c r="AD1028" i="1"/>
  <c r="AD1020" i="1"/>
  <c r="AD1012" i="1"/>
  <c r="AD1004" i="1"/>
  <c r="AD996" i="1"/>
  <c r="AD988" i="1"/>
  <c r="AD980" i="1"/>
  <c r="AD964" i="1"/>
  <c r="AD956" i="1"/>
  <c r="AD948" i="1"/>
  <c r="AD940" i="1"/>
  <c r="AD932" i="1"/>
  <c r="AD924" i="1"/>
  <c r="AD916" i="1"/>
  <c r="AD908" i="1"/>
  <c r="AD900" i="1"/>
  <c r="AD892" i="1"/>
  <c r="AD884" i="1"/>
  <c r="AD876" i="1"/>
  <c r="AD868" i="1"/>
  <c r="AD860" i="1"/>
  <c r="AD852" i="1"/>
  <c r="AD844" i="1"/>
  <c r="AD836" i="1"/>
  <c r="AD828" i="1"/>
  <c r="AD820" i="1"/>
  <c r="AD812" i="1"/>
  <c r="AD804" i="1"/>
  <c r="AD796" i="1"/>
  <c r="AD788" i="1"/>
  <c r="AD780" i="1"/>
  <c r="AD772" i="1"/>
  <c r="AD764" i="1"/>
  <c r="AD756" i="1"/>
  <c r="AD748" i="1"/>
  <c r="AD740" i="1"/>
  <c r="AD732" i="1"/>
  <c r="AD724" i="1"/>
  <c r="AD716" i="1"/>
  <c r="AD708" i="1"/>
  <c r="AD700" i="1"/>
  <c r="AD692" i="1"/>
  <c r="AD684" i="1"/>
  <c r="AD676" i="1"/>
  <c r="AD668" i="1"/>
  <c r="AD660" i="1"/>
  <c r="AD652" i="1"/>
  <c r="AD644" i="1"/>
  <c r="AD636" i="1"/>
  <c r="AD628" i="1"/>
  <c r="AD620" i="1"/>
  <c r="AD612" i="1"/>
  <c r="AD604" i="1"/>
  <c r="AD596" i="1"/>
  <c r="AD588" i="1"/>
  <c r="AD580" i="1"/>
  <c r="AD572" i="1"/>
  <c r="AD564" i="1"/>
  <c r="AD556" i="1"/>
  <c r="AD548" i="1"/>
  <c r="AD540" i="1"/>
  <c r="AD532" i="1"/>
  <c r="AD524" i="1"/>
  <c r="AD516" i="1"/>
  <c r="AD508" i="1"/>
  <c r="AD500" i="1"/>
  <c r="AD492" i="1"/>
  <c r="AD484" i="1"/>
  <c r="AD476" i="1"/>
  <c r="AD468" i="1"/>
  <c r="AD460" i="1"/>
  <c r="AD452" i="1"/>
  <c r="AD444" i="1"/>
  <c r="AD436" i="1"/>
  <c r="AD428" i="1"/>
  <c r="AD420" i="1"/>
  <c r="AD412" i="1"/>
  <c r="AD409" i="1"/>
  <c r="AD404" i="1"/>
  <c r="AD396" i="1"/>
  <c r="AD388" i="1"/>
  <c r="AD380" i="1"/>
  <c r="AD372" i="1"/>
  <c r="AD364" i="1"/>
  <c r="AD356" i="1"/>
  <c r="AD348" i="1"/>
  <c r="AD340" i="1"/>
  <c r="AD332" i="1"/>
  <c r="AD324" i="1"/>
  <c r="AD316" i="1"/>
  <c r="AD308" i="1"/>
  <c r="AD300" i="1"/>
  <c r="AD292" i="1"/>
  <c r="AD284" i="1"/>
  <c r="AD276" i="1"/>
  <c r="AD268" i="1"/>
  <c r="AD260" i="1"/>
  <c r="AD252" i="1"/>
  <c r="AD244" i="1"/>
  <c r="AD236" i="1"/>
  <c r="AD228" i="1"/>
  <c r="AD220" i="1"/>
  <c r="AD212" i="1"/>
  <c r="AD204" i="1"/>
  <c r="AD196" i="1"/>
  <c r="AD188" i="1"/>
  <c r="AD180" i="1"/>
  <c r="AD172" i="1"/>
  <c r="AD164" i="1"/>
  <c r="AD156" i="1"/>
  <c r="AD148" i="1"/>
  <c r="AD140" i="1"/>
  <c r="AD132" i="1"/>
  <c r="AD124" i="1"/>
  <c r="AD116" i="1"/>
  <c r="AD108" i="1"/>
  <c r="AD100" i="1"/>
  <c r="AD92" i="1"/>
  <c r="AD89" i="1"/>
  <c r="AD84" i="1"/>
  <c r="AD76" i="1"/>
  <c r="AD68" i="1"/>
  <c r="AG1421" i="1"/>
  <c r="AG1413" i="1"/>
  <c r="AG1405" i="1"/>
  <c r="AG1397" i="1"/>
  <c r="AG1389" i="1"/>
  <c r="AG1381" i="1"/>
  <c r="AG1379" i="1"/>
  <c r="AG1373" i="1"/>
  <c r="AG1365" i="1"/>
  <c r="AG1357" i="1"/>
  <c r="AG1349" i="1"/>
  <c r="AG1341" i="1"/>
  <c r="AG1333" i="1"/>
  <c r="AG1325" i="1"/>
  <c r="AG1317" i="1"/>
  <c r="AG1309" i="1"/>
  <c r="AG1301" i="1"/>
  <c r="AG1293" i="1"/>
  <c r="AG1285" i="1"/>
  <c r="AG1277" i="1"/>
  <c r="AG1269" i="1"/>
  <c r="AG1261" i="1"/>
  <c r="AG1253" i="1"/>
  <c r="AG1245" i="1"/>
  <c r="AG1237" i="1"/>
  <c r="AG1229" i="1"/>
  <c r="AG1221" i="1"/>
  <c r="AG1213" i="1"/>
  <c r="AG1205" i="1"/>
  <c r="AG1197" i="1"/>
  <c r="AG1189" i="1"/>
  <c r="AG1181" i="1"/>
  <c r="AG1173" i="1"/>
  <c r="AG1165" i="1"/>
  <c r="AG1157" i="1"/>
  <c r="AG1149" i="1"/>
  <c r="AG1141" i="1"/>
  <c r="AG1133" i="1"/>
  <c r="AG1125" i="1"/>
  <c r="AG1117" i="1"/>
  <c r="AG1109" i="1"/>
  <c r="AG1101" i="1"/>
  <c r="AG1093" i="1"/>
  <c r="AG1085" i="1"/>
  <c r="AG1077" i="1"/>
  <c r="AG1069" i="1"/>
  <c r="AG1061" i="1"/>
  <c r="AG1059" i="1"/>
  <c r="AG1053" i="1"/>
  <c r="AG1045" i="1"/>
  <c r="AG1037" i="1"/>
  <c r="AG1029" i="1"/>
  <c r="AG1021" i="1"/>
  <c r="AG1013" i="1"/>
  <c r="AG1005" i="1"/>
  <c r="AG997" i="1"/>
  <c r="AG989" i="1"/>
  <c r="AG981" i="1"/>
  <c r="AG973" i="1"/>
  <c r="AG965" i="1"/>
  <c r="AG957" i="1"/>
  <c r="AG949" i="1"/>
  <c r="AG941" i="1"/>
  <c r="AG933" i="1"/>
  <c r="AG925" i="1"/>
  <c r="AG917" i="1"/>
  <c r="AG909" i="1"/>
  <c r="AG901" i="1"/>
  <c r="AG893" i="1"/>
  <c r="AG885" i="1"/>
  <c r="AG877" i="1"/>
  <c r="AG869" i="1"/>
  <c r="AG861" i="1"/>
  <c r="AG853" i="1"/>
  <c r="AG845" i="1"/>
  <c r="AG837" i="1"/>
  <c r="AG829" i="1"/>
  <c r="AG821" i="1"/>
  <c r="AG813" i="1"/>
  <c r="AG805" i="1"/>
  <c r="AG797" i="1"/>
  <c r="AG789" i="1"/>
  <c r="AG781" i="1"/>
  <c r="AG773" i="1"/>
  <c r="AG765" i="1"/>
  <c r="AG757" i="1"/>
  <c r="AG749" i="1"/>
  <c r="AG741" i="1"/>
  <c r="AG739" i="1"/>
  <c r="AG733" i="1"/>
  <c r="AG725" i="1"/>
  <c r="AG717" i="1"/>
  <c r="AG709" i="1"/>
  <c r="AG701" i="1"/>
  <c r="AG693" i="1"/>
  <c r="AG685" i="1"/>
  <c r="AG677" i="1"/>
  <c r="AG669" i="1"/>
  <c r="AG661" i="1"/>
  <c r="AG653" i="1"/>
  <c r="AG645" i="1"/>
  <c r="AG637" i="1"/>
  <c r="AG629" i="1"/>
  <c r="AG621" i="1"/>
  <c r="AG613" i="1"/>
  <c r="AG605" i="1"/>
  <c r="AG597" i="1"/>
  <c r="AG589" i="1"/>
  <c r="AG581" i="1"/>
  <c r="AG573" i="1"/>
  <c r="AG565" i="1"/>
  <c r="AG557" i="1"/>
  <c r="AG549" i="1"/>
  <c r="AG541" i="1"/>
  <c r="AG533" i="1"/>
  <c r="AG525" i="1"/>
  <c r="AG517" i="1"/>
  <c r="AG509" i="1"/>
  <c r="AG501" i="1"/>
  <c r="AG493" i="1"/>
  <c r="AG485" i="1"/>
  <c r="AG477" i="1"/>
  <c r="AG469" i="1"/>
  <c r="AG461" i="1"/>
  <c r="AG453" i="1"/>
  <c r="AG445" i="1"/>
  <c r="AG437" i="1"/>
  <c r="AG429" i="1"/>
  <c r="AG421" i="1"/>
  <c r="AG413" i="1"/>
  <c r="AG405" i="1"/>
  <c r="AG397" i="1"/>
  <c r="AG389" i="1"/>
  <c r="AG381" i="1"/>
  <c r="AG373" i="1"/>
  <c r="AG365" i="1"/>
  <c r="AG357" i="1"/>
  <c r="AG355" i="1"/>
  <c r="AG349" i="1"/>
  <c r="AG341" i="1"/>
  <c r="AG333" i="1"/>
  <c r="AG325" i="1"/>
  <c r="AG317" i="1"/>
  <c r="AG309" i="1"/>
  <c r="AG301" i="1"/>
  <c r="AG293" i="1"/>
  <c r="AG285" i="1"/>
  <c r="AG277" i="1"/>
  <c r="AG269" i="1"/>
  <c r="AG261" i="1"/>
  <c r="AG253" i="1"/>
  <c r="AG245" i="1"/>
  <c r="AG237" i="1"/>
  <c r="AG229" i="1"/>
  <c r="AG205" i="1"/>
  <c r="AD899" i="1"/>
  <c r="AG649" i="1"/>
  <c r="AG641" i="1"/>
  <c r="AG633" i="1"/>
  <c r="AG625" i="1"/>
  <c r="AG617" i="1"/>
  <c r="AG609" i="1"/>
  <c r="AG601" i="1"/>
  <c r="AG593" i="1"/>
  <c r="AG585" i="1"/>
  <c r="AG577" i="1"/>
  <c r="AG569" i="1"/>
  <c r="AG561" i="1"/>
  <c r="AG553" i="1"/>
  <c r="AG545" i="1"/>
  <c r="AG537" i="1"/>
  <c r="AG529" i="1"/>
  <c r="AG521" i="1"/>
  <c r="AG513" i="1"/>
  <c r="AG505" i="1"/>
  <c r="AG497" i="1"/>
  <c r="AG489" i="1"/>
  <c r="AG481" i="1"/>
  <c r="AG473" i="1"/>
  <c r="AG465" i="1"/>
  <c r="AG457" i="1"/>
  <c r="AG449" i="1"/>
  <c r="AG441" i="1"/>
  <c r="AG433" i="1"/>
  <c r="AG425" i="1"/>
  <c r="AG417" i="1"/>
  <c r="AG409" i="1"/>
  <c r="AG401" i="1"/>
  <c r="AG393" i="1"/>
  <c r="AG385" i="1"/>
  <c r="AG377" i="1"/>
  <c r="AG369" i="1"/>
  <c r="AG361" i="1"/>
  <c r="AG353" i="1"/>
  <c r="AG345" i="1"/>
  <c r="AG337" i="1"/>
  <c r="AG329" i="1"/>
  <c r="AG321" i="1"/>
  <c r="AG313" i="1"/>
  <c r="AG305" i="1"/>
  <c r="AG297" i="1"/>
  <c r="AG289" i="1"/>
  <c r="AG281" i="1"/>
  <c r="AG273" i="1"/>
  <c r="AG265" i="1"/>
  <c r="AG257" i="1"/>
  <c r="AG249" i="1"/>
  <c r="AG241" i="1"/>
  <c r="AG233" i="1"/>
  <c r="AG225" i="1"/>
  <c r="AG217" i="1"/>
  <c r="AG209" i="1"/>
  <c r="AG201" i="1"/>
  <c r="AG193" i="1"/>
  <c r="AG185" i="1"/>
  <c r="AG177" i="1"/>
  <c r="AG169" i="1"/>
  <c r="AG161" i="1"/>
  <c r="AG153" i="1"/>
  <c r="AG145" i="1"/>
  <c r="AG137" i="1"/>
  <c r="AG129" i="1"/>
  <c r="AG121" i="1"/>
  <c r="AG113" i="1"/>
  <c r="AG105" i="1"/>
  <c r="AG97" i="1"/>
  <c r="AG89" i="1"/>
  <c r="AG81" i="1"/>
  <c r="AG73" i="1"/>
  <c r="BI73" i="1" s="1"/>
  <c r="AG65" i="1"/>
  <c r="AK1427" i="1"/>
  <c r="AH1426" i="1"/>
  <c r="AJ1424" i="1"/>
  <c r="AL1422" i="1"/>
  <c r="AI1421" i="1"/>
  <c r="AK1419" i="1"/>
  <c r="AH1418" i="1"/>
  <c r="AJ1416" i="1"/>
  <c r="AL1414" i="1"/>
  <c r="AI1413" i="1"/>
  <c r="AK1411" i="1"/>
  <c r="AH1410" i="1"/>
  <c r="AJ1408" i="1"/>
  <c r="AL1406" i="1"/>
  <c r="AI1405" i="1"/>
  <c r="AK1403" i="1"/>
  <c r="AH1402" i="1"/>
  <c r="AJ1400" i="1"/>
  <c r="AL1398" i="1"/>
  <c r="AI1397" i="1"/>
  <c r="AK1395" i="1"/>
  <c r="AH1394" i="1"/>
  <c r="AJ1392" i="1"/>
  <c r="AL1390" i="1"/>
  <c r="AI1389" i="1"/>
  <c r="AK1387" i="1"/>
  <c r="AH1386" i="1"/>
  <c r="AJ1384" i="1"/>
  <c r="AL1382" i="1"/>
  <c r="AI1381" i="1"/>
  <c r="AK1379" i="1"/>
  <c r="AH1378" i="1"/>
  <c r="AJ1376" i="1"/>
  <c r="AL1374" i="1"/>
  <c r="AI1373" i="1"/>
  <c r="AK1371" i="1"/>
  <c r="AH1370" i="1"/>
  <c r="AJ1368" i="1"/>
  <c r="AL1366" i="1"/>
  <c r="AI1365" i="1"/>
  <c r="AK1363" i="1"/>
  <c r="AH1362" i="1"/>
  <c r="AJ1360" i="1"/>
  <c r="AL1358" i="1"/>
  <c r="AI1357" i="1"/>
  <c r="AK1355" i="1"/>
  <c r="AH1354" i="1"/>
  <c r="AJ1352" i="1"/>
  <c r="AL1350" i="1"/>
  <c r="AI1349" i="1"/>
  <c r="AK1347" i="1"/>
  <c r="AH1346" i="1"/>
  <c r="AJ1344" i="1"/>
  <c r="AL1342" i="1"/>
  <c r="AI1341" i="1"/>
  <c r="AK1339" i="1"/>
  <c r="AH1338" i="1"/>
  <c r="AJ1336" i="1"/>
  <c r="AL1334" i="1"/>
  <c r="AI1333" i="1"/>
  <c r="AK1331" i="1"/>
  <c r="AH1330" i="1"/>
  <c r="AJ1328" i="1"/>
  <c r="AL1326" i="1"/>
  <c r="AI1325" i="1"/>
  <c r="AK1323" i="1"/>
  <c r="AH1322" i="1"/>
  <c r="AJ1320" i="1"/>
  <c r="AL1318" i="1"/>
  <c r="AI1317" i="1"/>
  <c r="AK1315" i="1"/>
  <c r="AH1314" i="1"/>
  <c r="AJ1312" i="1"/>
  <c r="AL1310" i="1"/>
  <c r="AI1309" i="1"/>
  <c r="AK1307" i="1"/>
  <c r="AH1306" i="1"/>
  <c r="AJ1304" i="1"/>
  <c r="AL1302" i="1"/>
  <c r="AI1301" i="1"/>
  <c r="AK1299" i="1"/>
  <c r="AH1298" i="1"/>
  <c r="AJ1296" i="1"/>
  <c r="AL1294" i="1"/>
  <c r="AI1293" i="1"/>
  <c r="AK1291" i="1"/>
  <c r="AH1290" i="1"/>
  <c r="AJ1288" i="1"/>
  <c r="AL1286" i="1"/>
  <c r="AI1285" i="1"/>
  <c r="AK1283" i="1"/>
  <c r="AH1282" i="1"/>
  <c r="AJ1280" i="1"/>
  <c r="AL1278" i="1"/>
  <c r="AI1277" i="1"/>
  <c r="AK1275" i="1"/>
  <c r="AH1274" i="1"/>
  <c r="AJ1272" i="1"/>
  <c r="AL1270" i="1"/>
  <c r="AI1269" i="1"/>
  <c r="AK1267" i="1"/>
  <c r="AH1266" i="1"/>
  <c r="AJ1264" i="1"/>
  <c r="AL1262" i="1"/>
  <c r="AI1261" i="1"/>
  <c r="AK1259" i="1"/>
  <c r="AH1258" i="1"/>
  <c r="AH1257" i="1"/>
  <c r="AJ1256" i="1"/>
  <c r="AL1254" i="1"/>
  <c r="AI1253" i="1"/>
  <c r="AK1251" i="1"/>
  <c r="AH1250" i="1"/>
  <c r="AJ1248" i="1"/>
  <c r="AL1246" i="1"/>
  <c r="AI1245" i="1"/>
  <c r="AK1243" i="1"/>
  <c r="AH1242" i="1"/>
  <c r="AJ1240" i="1"/>
  <c r="AL1238" i="1"/>
  <c r="AI1237" i="1"/>
  <c r="AK1235" i="1"/>
  <c r="AH1234" i="1"/>
  <c r="AJ1232" i="1"/>
  <c r="AL1230" i="1"/>
  <c r="AI1229" i="1"/>
  <c r="AK1227" i="1"/>
  <c r="AH1226" i="1"/>
  <c r="AJ1224" i="1"/>
  <c r="AL1222" i="1"/>
  <c r="AI1221" i="1"/>
  <c r="AK1219" i="1"/>
  <c r="AH1218" i="1"/>
  <c r="AJ1216" i="1"/>
  <c r="AL1214" i="1"/>
  <c r="AI1213" i="1"/>
  <c r="AK1211" i="1"/>
  <c r="AH1210" i="1"/>
  <c r="AJ1208" i="1"/>
  <c r="AL1206" i="1"/>
  <c r="AI1205" i="1"/>
  <c r="AK1203" i="1"/>
  <c r="AH1202" i="1"/>
  <c r="AJ1200" i="1"/>
  <c r="AL1198" i="1"/>
  <c r="AI1197" i="1"/>
  <c r="AK1195" i="1"/>
  <c r="AH1194" i="1"/>
  <c r="AJ1192" i="1"/>
  <c r="AL1190" i="1"/>
  <c r="AI1189" i="1"/>
  <c r="AK1187" i="1"/>
  <c r="AH1186" i="1"/>
  <c r="AJ1184" i="1"/>
  <c r="AL1182" i="1"/>
  <c r="AI1181" i="1"/>
  <c r="AK1179" i="1"/>
  <c r="AH1178" i="1"/>
  <c r="AJ1176" i="1"/>
  <c r="AL1174" i="1"/>
  <c r="AI1173" i="1"/>
  <c r="AK1171" i="1"/>
  <c r="AH1170" i="1"/>
  <c r="AJ1168" i="1"/>
  <c r="AL1166" i="1"/>
  <c r="AI1165" i="1"/>
  <c r="AK1163" i="1"/>
  <c r="AH1162" i="1"/>
  <c r="AJ1160" i="1"/>
  <c r="AL1158" i="1"/>
  <c r="AI1157" i="1"/>
  <c r="AK1155" i="1"/>
  <c r="AJ1152" i="1"/>
  <c r="AL1150" i="1"/>
  <c r="AI1149" i="1"/>
  <c r="AK1147" i="1"/>
  <c r="AH1146" i="1"/>
  <c r="AJ1144" i="1"/>
  <c r="AL1142" i="1"/>
  <c r="AI1141" i="1"/>
  <c r="AK1139" i="1"/>
  <c r="AH1138" i="1"/>
  <c r="AJ1136" i="1"/>
  <c r="AL1134" i="1"/>
  <c r="AI1133" i="1"/>
  <c r="AK1131" i="1"/>
  <c r="AH1130" i="1"/>
  <c r="AJ1128" i="1"/>
  <c r="AL1126" i="1"/>
  <c r="AI1125" i="1"/>
  <c r="AK1123" i="1"/>
  <c r="AH1122" i="1"/>
  <c r="AJ1120" i="1"/>
  <c r="AL1118" i="1"/>
  <c r="AI1117" i="1"/>
  <c r="AK1115" i="1"/>
  <c r="AH1114" i="1"/>
  <c r="AJ1112" i="1"/>
  <c r="AL1110" i="1"/>
  <c r="AI1109" i="1"/>
  <c r="AK1107" i="1"/>
  <c r="AH1106" i="1"/>
  <c r="AJ1104" i="1"/>
  <c r="AL1102" i="1"/>
  <c r="AI1101" i="1"/>
  <c r="AK1099" i="1"/>
  <c r="AH1098" i="1"/>
  <c r="AJ1096" i="1"/>
  <c r="AL1094" i="1"/>
  <c r="AI1093" i="1"/>
  <c r="AK1091" i="1"/>
  <c r="AH1090" i="1"/>
  <c r="AJ1088" i="1"/>
  <c r="AL1086" i="1"/>
  <c r="AI1085" i="1"/>
  <c r="AK1083" i="1"/>
  <c r="AH1082" i="1"/>
  <c r="AJ1080" i="1"/>
  <c r="AL1078" i="1"/>
  <c r="AI1077" i="1"/>
  <c r="AK1075" i="1"/>
  <c r="AH1074" i="1"/>
  <c r="AJ1072" i="1"/>
  <c r="AL1070" i="1"/>
  <c r="AI1069" i="1"/>
  <c r="AK1067" i="1"/>
  <c r="AH1066" i="1"/>
  <c r="AJ1064" i="1"/>
  <c r="AL1062" i="1"/>
  <c r="AI1061" i="1"/>
  <c r="AK1059" i="1"/>
  <c r="AH1058" i="1"/>
  <c r="AJ1056" i="1"/>
  <c r="AL1054" i="1"/>
  <c r="AI1053" i="1"/>
  <c r="AK1051" i="1"/>
  <c r="AH1050" i="1"/>
  <c r="AJ1048" i="1"/>
  <c r="AL1046" i="1"/>
  <c r="AI1045" i="1"/>
  <c r="AK1043" i="1"/>
  <c r="AH1042" i="1"/>
  <c r="AJ1040" i="1"/>
  <c r="AL1038" i="1"/>
  <c r="AI1037" i="1"/>
  <c r="AK1035" i="1"/>
  <c r="AH1034" i="1"/>
  <c r="AJ1032" i="1"/>
  <c r="AL1030" i="1"/>
  <c r="AI1029" i="1"/>
  <c r="AK1027" i="1"/>
  <c r="AH1026" i="1"/>
  <c r="AJ1024" i="1"/>
  <c r="AL1022" i="1"/>
  <c r="AI1021" i="1"/>
  <c r="AK1019" i="1"/>
  <c r="AH1018" i="1"/>
  <c r="AJ1016" i="1"/>
  <c r="AL1014" i="1"/>
  <c r="AI1013" i="1"/>
  <c r="AK1011" i="1"/>
  <c r="AH1010" i="1"/>
  <c r="AJ1008" i="1"/>
  <c r="AL1006" i="1"/>
  <c r="AI1005" i="1"/>
  <c r="AK1003" i="1"/>
  <c r="AH1002" i="1"/>
  <c r="AJ1000" i="1"/>
  <c r="AL998" i="1"/>
  <c r="AI997" i="1"/>
  <c r="AK995" i="1"/>
  <c r="AH994" i="1"/>
  <c r="AJ992" i="1"/>
  <c r="AL990" i="1"/>
  <c r="AI989" i="1"/>
  <c r="AK987" i="1"/>
  <c r="AH986" i="1"/>
  <c r="AJ984" i="1"/>
  <c r="AL982" i="1"/>
  <c r="AI981" i="1"/>
  <c r="AK979" i="1"/>
  <c r="AH978" i="1"/>
  <c r="AJ976" i="1"/>
  <c r="AL974" i="1"/>
  <c r="AI973" i="1"/>
  <c r="AK971" i="1"/>
  <c r="AH970" i="1"/>
  <c r="AJ968" i="1"/>
  <c r="AL966" i="1"/>
  <c r="AI965" i="1"/>
  <c r="AK963" i="1"/>
  <c r="AH962" i="1"/>
  <c r="AJ960" i="1"/>
  <c r="AL958" i="1"/>
  <c r="AI957" i="1"/>
  <c r="AK955" i="1"/>
  <c r="AH954" i="1"/>
  <c r="AJ952" i="1"/>
  <c r="AL950" i="1"/>
  <c r="AI949" i="1"/>
  <c r="AK947" i="1"/>
  <c r="AH946" i="1"/>
  <c r="AJ944" i="1"/>
  <c r="AL942" i="1"/>
  <c r="AI941" i="1"/>
  <c r="AK939" i="1"/>
  <c r="AH938" i="1"/>
  <c r="AJ936" i="1"/>
  <c r="AL934" i="1"/>
  <c r="AI933" i="1"/>
  <c r="AK931" i="1"/>
  <c r="AH930" i="1"/>
  <c r="AJ928" i="1"/>
  <c r="AL926" i="1"/>
  <c r="AI925" i="1"/>
  <c r="AK923" i="1"/>
  <c r="AH922" i="1"/>
  <c r="AJ920" i="1"/>
  <c r="AL918" i="1"/>
  <c r="AI917" i="1"/>
  <c r="AK915" i="1"/>
  <c r="AH914" i="1"/>
  <c r="AJ912" i="1"/>
  <c r="AL910" i="1"/>
  <c r="AI909" i="1"/>
  <c r="AK907" i="1"/>
  <c r="AH906" i="1"/>
  <c r="AJ904" i="1"/>
  <c r="AL902" i="1"/>
  <c r="AI901" i="1"/>
  <c r="AK899" i="1"/>
  <c r="AH898" i="1"/>
  <c r="AJ896" i="1"/>
  <c r="AL894" i="1"/>
  <c r="AI893" i="1"/>
  <c r="AK891" i="1"/>
  <c r="AH890" i="1"/>
  <c r="AJ888" i="1"/>
  <c r="AL886" i="1"/>
  <c r="AI885" i="1"/>
  <c r="AK883" i="1"/>
  <c r="AH882" i="1"/>
  <c r="AJ880" i="1"/>
  <c r="AL878" i="1"/>
  <c r="AI877" i="1"/>
  <c r="AK875" i="1"/>
  <c r="AH874" i="1"/>
  <c r="AJ872" i="1"/>
  <c r="AL870" i="1"/>
  <c r="AI869" i="1"/>
  <c r="AK867" i="1"/>
  <c r="AH866" i="1"/>
  <c r="AJ864" i="1"/>
  <c r="AL862" i="1"/>
  <c r="AI861" i="1"/>
  <c r="AK859" i="1"/>
  <c r="AH858" i="1"/>
  <c r="AJ856" i="1"/>
  <c r="AL854" i="1"/>
  <c r="AI853" i="1"/>
  <c r="AK851" i="1"/>
  <c r="AH850" i="1"/>
  <c r="AJ848" i="1"/>
  <c r="AL846" i="1"/>
  <c r="AI845" i="1"/>
  <c r="AK843" i="1"/>
  <c r="AH842" i="1"/>
  <c r="AJ840" i="1"/>
  <c r="AL838" i="1"/>
  <c r="AI837" i="1"/>
  <c r="AK835" i="1"/>
  <c r="AJ832" i="1"/>
  <c r="AL830" i="1"/>
  <c r="AI829" i="1"/>
  <c r="AK827" i="1"/>
  <c r="AH826" i="1"/>
  <c r="AJ824" i="1"/>
  <c r="AL822" i="1"/>
  <c r="AI821" i="1"/>
  <c r="AK819" i="1"/>
  <c r="AH818" i="1"/>
  <c r="AJ816" i="1"/>
  <c r="AL814" i="1"/>
  <c r="AI813" i="1"/>
  <c r="AK811" i="1"/>
  <c r="AH810" i="1"/>
  <c r="AJ808" i="1"/>
  <c r="AL806" i="1"/>
  <c r="AI805" i="1"/>
  <c r="AK803" i="1"/>
  <c r="AH802" i="1"/>
  <c r="AJ800" i="1"/>
  <c r="AL798" i="1"/>
  <c r="AI797" i="1"/>
  <c r="AK795" i="1"/>
  <c r="AH794" i="1"/>
  <c r="AJ792" i="1"/>
  <c r="AL790" i="1"/>
  <c r="AI789" i="1"/>
  <c r="AK787" i="1"/>
  <c r="AH786" i="1"/>
  <c r="AJ784" i="1"/>
  <c r="AL782" i="1"/>
  <c r="AI781" i="1"/>
  <c r="AK779" i="1"/>
  <c r="AH778" i="1"/>
  <c r="AJ776" i="1"/>
  <c r="AL774" i="1"/>
  <c r="AI773" i="1"/>
  <c r="AK771" i="1"/>
  <c r="AH770" i="1"/>
  <c r="AJ768" i="1"/>
  <c r="AL766" i="1"/>
  <c r="AI765" i="1"/>
  <c r="AK763" i="1"/>
  <c r="AH762" i="1"/>
  <c r="AJ760" i="1"/>
  <c r="AL758" i="1"/>
  <c r="AI757" i="1"/>
  <c r="AK755" i="1"/>
  <c r="AH754" i="1"/>
  <c r="AJ752" i="1"/>
  <c r="AL750" i="1"/>
  <c r="AI749" i="1"/>
  <c r="AK747" i="1"/>
  <c r="AH746" i="1"/>
  <c r="AJ744" i="1"/>
  <c r="AL742" i="1"/>
  <c r="AI741" i="1"/>
  <c r="AK739" i="1"/>
  <c r="AH738" i="1"/>
  <c r="AJ736" i="1"/>
  <c r="AL734" i="1"/>
  <c r="BN734" i="1" s="1"/>
  <c r="AI733" i="1"/>
  <c r="BK733" i="1" s="1"/>
  <c r="AK731" i="1"/>
  <c r="BM731" i="1" s="1"/>
  <c r="AH730" i="1"/>
  <c r="BJ730" i="1" s="1"/>
  <c r="AJ728" i="1"/>
  <c r="AL726" i="1"/>
  <c r="AI725" i="1"/>
  <c r="AK723" i="1"/>
  <c r="AH722" i="1"/>
  <c r="AJ720" i="1"/>
  <c r="AL718" i="1"/>
  <c r="AI717" i="1"/>
  <c r="AK715" i="1"/>
  <c r="AH714" i="1"/>
  <c r="AJ712" i="1"/>
  <c r="AL710" i="1"/>
  <c r="AI709" i="1"/>
  <c r="AK707" i="1"/>
  <c r="AH706" i="1"/>
  <c r="AJ704" i="1"/>
  <c r="AL702" i="1"/>
  <c r="AI701" i="1"/>
  <c r="AK699" i="1"/>
  <c r="AH698" i="1"/>
  <c r="AH697" i="1"/>
  <c r="AJ696" i="1"/>
  <c r="AL694" i="1"/>
  <c r="AI693" i="1"/>
  <c r="AK691" i="1"/>
  <c r="AH690" i="1"/>
  <c r="AJ688" i="1"/>
  <c r="AL686" i="1"/>
  <c r="AI685" i="1"/>
  <c r="AK683" i="1"/>
  <c r="AH682" i="1"/>
  <c r="AJ680" i="1"/>
  <c r="AL678" i="1"/>
  <c r="AI677" i="1"/>
  <c r="AK675" i="1"/>
  <c r="AH674" i="1"/>
  <c r="AJ672" i="1"/>
  <c r="AL670" i="1"/>
  <c r="AI669" i="1"/>
  <c r="AK667" i="1"/>
  <c r="AH666" i="1"/>
  <c r="AJ664" i="1"/>
  <c r="AL662" i="1"/>
  <c r="AI661" i="1"/>
  <c r="AK659" i="1"/>
  <c r="AH658" i="1"/>
  <c r="AJ656" i="1"/>
  <c r="AL654" i="1"/>
  <c r="AI653" i="1"/>
  <c r="AK651" i="1"/>
  <c r="AH650" i="1"/>
  <c r="AJ648" i="1"/>
  <c r="AL646" i="1"/>
  <c r="AI645" i="1"/>
  <c r="AK643" i="1"/>
  <c r="AH642" i="1"/>
  <c r="AJ640" i="1"/>
  <c r="AL638" i="1"/>
  <c r="AI637" i="1"/>
  <c r="AK635" i="1"/>
  <c r="AH634" i="1"/>
  <c r="AH633" i="1"/>
  <c r="AJ632" i="1"/>
  <c r="AL630" i="1"/>
  <c r="AI629" i="1"/>
  <c r="AK627" i="1"/>
  <c r="AH626" i="1"/>
  <c r="AJ624" i="1"/>
  <c r="AL622" i="1"/>
  <c r="AL621" i="1"/>
  <c r="AI621" i="1"/>
  <c r="AK619" i="1"/>
  <c r="AH618" i="1"/>
  <c r="AJ616" i="1"/>
  <c r="AL614" i="1"/>
  <c r="AI613" i="1"/>
  <c r="AK611" i="1"/>
  <c r="AH610" i="1"/>
  <c r="AJ608" i="1"/>
  <c r="AL606" i="1"/>
  <c r="AI605" i="1"/>
  <c r="AK603" i="1"/>
  <c r="AH602" i="1"/>
  <c r="AJ600" i="1"/>
  <c r="AL598" i="1"/>
  <c r="AI597" i="1"/>
  <c r="AK595" i="1"/>
  <c r="AH594" i="1"/>
  <c r="AJ592" i="1"/>
  <c r="AL590" i="1"/>
  <c r="AI589" i="1"/>
  <c r="AK587" i="1"/>
  <c r="AH586" i="1"/>
  <c r="AJ584" i="1"/>
  <c r="AL582" i="1"/>
  <c r="AI581" i="1"/>
  <c r="AK579" i="1"/>
  <c r="AH578" i="1"/>
  <c r="AJ576" i="1"/>
  <c r="AL574" i="1"/>
  <c r="AI573" i="1"/>
  <c r="AK571" i="1"/>
  <c r="AH570" i="1"/>
  <c r="AJ568" i="1"/>
  <c r="AL566" i="1"/>
  <c r="AI565" i="1"/>
  <c r="AK563" i="1"/>
  <c r="AH562" i="1"/>
  <c r="AJ560" i="1"/>
  <c r="AL558" i="1"/>
  <c r="AI557" i="1"/>
  <c r="AK555" i="1"/>
  <c r="AH554" i="1"/>
  <c r="AJ552" i="1"/>
  <c r="AL550" i="1"/>
  <c r="AI549" i="1"/>
  <c r="AK547" i="1"/>
  <c r="AH546" i="1"/>
  <c r="AJ544" i="1"/>
  <c r="AL542" i="1"/>
  <c r="AI541" i="1"/>
  <c r="AK539" i="1"/>
  <c r="AH538" i="1"/>
  <c r="AJ536" i="1"/>
  <c r="AL534" i="1"/>
  <c r="AI533" i="1"/>
  <c r="AK531" i="1"/>
  <c r="AH530" i="1"/>
  <c r="AJ528" i="1"/>
  <c r="AL526" i="1"/>
  <c r="AI525" i="1"/>
  <c r="AK523" i="1"/>
  <c r="AH522" i="1"/>
  <c r="AJ520" i="1"/>
  <c r="AL518" i="1"/>
  <c r="AI517" i="1"/>
  <c r="AK515" i="1"/>
  <c r="AH514" i="1"/>
  <c r="AJ512" i="1"/>
  <c r="AL510" i="1"/>
  <c r="AI509" i="1"/>
  <c r="AK507" i="1"/>
  <c r="AH506" i="1"/>
  <c r="AH505" i="1"/>
  <c r="AJ504" i="1"/>
  <c r="AL502" i="1"/>
  <c r="AI501" i="1"/>
  <c r="AK499" i="1"/>
  <c r="AH498" i="1"/>
  <c r="AJ496" i="1"/>
  <c r="AL494" i="1"/>
  <c r="AI493" i="1"/>
  <c r="AK491" i="1"/>
  <c r="AH490" i="1"/>
  <c r="AJ488" i="1"/>
  <c r="AL486" i="1"/>
  <c r="AI485" i="1"/>
  <c r="AK483" i="1"/>
  <c r="AH482" i="1"/>
  <c r="AJ480" i="1"/>
  <c r="AL478" i="1"/>
  <c r="AI477" i="1"/>
  <c r="AK475" i="1"/>
  <c r="AH474" i="1"/>
  <c r="AH473" i="1"/>
  <c r="AJ472" i="1"/>
  <c r="AL470" i="1"/>
  <c r="AI469" i="1"/>
  <c r="AK467" i="1"/>
  <c r="AH466" i="1"/>
  <c r="AJ464" i="1"/>
  <c r="AL462" i="1"/>
  <c r="AI461" i="1"/>
  <c r="AK459" i="1"/>
  <c r="AH458" i="1"/>
  <c r="AJ456" i="1"/>
  <c r="AL454" i="1"/>
  <c r="AI453" i="1"/>
  <c r="AK451" i="1"/>
  <c r="AH450" i="1"/>
  <c r="AJ448" i="1"/>
  <c r="AL446" i="1"/>
  <c r="AI445" i="1"/>
  <c r="AK443" i="1"/>
  <c r="AH442" i="1"/>
  <c r="AH441" i="1"/>
  <c r="AJ440" i="1"/>
  <c r="AL438" i="1"/>
  <c r="AI437" i="1"/>
  <c r="AK435" i="1"/>
  <c r="AH434" i="1"/>
  <c r="AH431" i="1"/>
  <c r="AJ432" i="1"/>
  <c r="AL430" i="1"/>
  <c r="AI429" i="1"/>
  <c r="AK427" i="1"/>
  <c r="AH426" i="1"/>
  <c r="AJ424" i="1"/>
  <c r="AL422" i="1"/>
  <c r="AI421" i="1"/>
  <c r="AK419" i="1"/>
  <c r="AH418" i="1"/>
  <c r="AJ416" i="1"/>
  <c r="AL414" i="1"/>
  <c r="AI413" i="1"/>
  <c r="AK411" i="1"/>
  <c r="AH410" i="1"/>
  <c r="AJ408" i="1"/>
  <c r="AL406" i="1"/>
  <c r="AI405" i="1"/>
  <c r="AK403" i="1"/>
  <c r="AH402" i="1"/>
  <c r="AH401" i="1"/>
  <c r="AJ400" i="1"/>
  <c r="AL398" i="1"/>
  <c r="AI397" i="1"/>
  <c r="AK395" i="1"/>
  <c r="AH394" i="1"/>
  <c r="AJ392" i="1"/>
  <c r="AL390" i="1"/>
  <c r="AI389" i="1"/>
  <c r="AK387" i="1"/>
  <c r="AH386" i="1"/>
  <c r="AJ384" i="1"/>
  <c r="AJ383" i="1"/>
  <c r="AL382" i="1"/>
  <c r="AI381" i="1"/>
  <c r="AK379" i="1"/>
  <c r="AH378" i="1"/>
  <c r="AJ376" i="1"/>
  <c r="AL374" i="1"/>
  <c r="AI373" i="1"/>
  <c r="AK371" i="1"/>
  <c r="AH370" i="1"/>
  <c r="AH369" i="1"/>
  <c r="AJ368" i="1"/>
  <c r="AL366" i="1"/>
  <c r="AI365" i="1"/>
  <c r="AK363" i="1"/>
  <c r="AH362" i="1"/>
  <c r="AJ360" i="1"/>
  <c r="AL358" i="1"/>
  <c r="AI357" i="1"/>
  <c r="AK355" i="1"/>
  <c r="AH354" i="1"/>
  <c r="AJ352" i="1"/>
  <c r="AL350" i="1"/>
  <c r="AI349" i="1"/>
  <c r="AK347" i="1"/>
  <c r="AH346" i="1"/>
  <c r="AJ344" i="1"/>
  <c r="AL342" i="1"/>
  <c r="AI341" i="1"/>
  <c r="AK339" i="1"/>
  <c r="AH338" i="1"/>
  <c r="AH337" i="1"/>
  <c r="AJ336" i="1"/>
  <c r="AL334" i="1"/>
  <c r="AI333" i="1"/>
  <c r="AK331" i="1"/>
  <c r="AH330" i="1"/>
  <c r="AJ328" i="1"/>
  <c r="AL326" i="1"/>
  <c r="AI325" i="1"/>
  <c r="AK323" i="1"/>
  <c r="AH322" i="1"/>
  <c r="AJ320" i="1"/>
  <c r="AJ319" i="1"/>
  <c r="AL318" i="1"/>
  <c r="AI317" i="1"/>
  <c r="AK315" i="1"/>
  <c r="AH314" i="1"/>
  <c r="AJ312" i="1"/>
  <c r="AL310" i="1"/>
  <c r="AI309" i="1"/>
  <c r="AK307" i="1"/>
  <c r="AH306" i="1"/>
  <c r="AH305" i="1"/>
  <c r="AJ304" i="1"/>
  <c r="AL302" i="1"/>
  <c r="AI301" i="1"/>
  <c r="AK299" i="1"/>
  <c r="AH298" i="1"/>
  <c r="AJ296" i="1"/>
  <c r="AL294" i="1"/>
  <c r="AI293" i="1"/>
  <c r="AK291" i="1"/>
  <c r="AH290" i="1"/>
  <c r="AJ288" i="1"/>
  <c r="AL286" i="1"/>
  <c r="AI285" i="1"/>
  <c r="AK283" i="1"/>
  <c r="AH282" i="1"/>
  <c r="AJ280" i="1"/>
  <c r="AL278" i="1"/>
  <c r="AI277" i="1"/>
  <c r="AK275" i="1"/>
  <c r="AH274" i="1"/>
  <c r="AH273" i="1"/>
  <c r="AJ272" i="1"/>
  <c r="AL270" i="1"/>
  <c r="AI269" i="1"/>
  <c r="AK267" i="1"/>
  <c r="AH266" i="1"/>
  <c r="AJ264" i="1"/>
  <c r="AL262" i="1"/>
  <c r="AI261" i="1"/>
  <c r="AK259" i="1"/>
  <c r="AH258" i="1"/>
  <c r="AJ256" i="1"/>
  <c r="AL254" i="1"/>
  <c r="AI253" i="1"/>
  <c r="AK251" i="1"/>
  <c r="AH250" i="1"/>
  <c r="AJ248" i="1"/>
  <c r="AL246" i="1"/>
  <c r="AI245" i="1"/>
  <c r="AK243" i="1"/>
  <c r="AK242" i="1"/>
  <c r="AH242" i="1"/>
  <c r="AH241" i="1"/>
  <c r="AJ240" i="1"/>
  <c r="AL238" i="1"/>
  <c r="AI237" i="1"/>
  <c r="AK235" i="1"/>
  <c r="AH234" i="1"/>
  <c r="AJ232" i="1"/>
  <c r="AL230" i="1"/>
  <c r="AI229" i="1"/>
  <c r="AK227" i="1"/>
  <c r="AH226" i="1"/>
  <c r="AJ224" i="1"/>
  <c r="AJ223" i="1"/>
  <c r="AL222" i="1"/>
  <c r="AI221" i="1"/>
  <c r="AK219" i="1"/>
  <c r="AH218" i="1"/>
  <c r="AJ216" i="1"/>
  <c r="AL214" i="1"/>
  <c r="AI213" i="1"/>
  <c r="AK211" i="1"/>
  <c r="AH210" i="1"/>
  <c r="AH209" i="1"/>
  <c r="AJ208" i="1"/>
  <c r="AL206" i="1"/>
  <c r="AI205" i="1"/>
  <c r="AI204" i="1"/>
  <c r="AK203" i="1"/>
  <c r="AH202" i="1"/>
  <c r="AJ200" i="1"/>
  <c r="AL198" i="1"/>
  <c r="AK195" i="1"/>
  <c r="AH194" i="1"/>
  <c r="AJ192" i="1"/>
  <c r="AJ191" i="1"/>
  <c r="AL190" i="1"/>
  <c r="AI189" i="1"/>
  <c r="AK187" i="1"/>
  <c r="AH186" i="1"/>
  <c r="AJ184" i="1"/>
  <c r="AL182" i="1"/>
  <c r="AI181" i="1"/>
  <c r="AK179" i="1"/>
  <c r="AH178" i="1"/>
  <c r="AH177" i="1"/>
  <c r="AJ176" i="1"/>
  <c r="AL174" i="1"/>
  <c r="AI173" i="1"/>
  <c r="AI172" i="1"/>
  <c r="AK171" i="1"/>
  <c r="AH170" i="1"/>
  <c r="AJ168" i="1"/>
  <c r="AL166" i="1"/>
  <c r="AI165" i="1"/>
  <c r="AK163" i="1"/>
  <c r="AH162" i="1"/>
  <c r="AJ160" i="1"/>
  <c r="AL158" i="1"/>
  <c r="AI157" i="1"/>
  <c r="AK155" i="1"/>
  <c r="AH154" i="1"/>
  <c r="AJ152" i="1"/>
  <c r="AL150" i="1"/>
  <c r="AI149" i="1"/>
  <c r="AK147" i="1"/>
  <c r="AH146" i="1"/>
  <c r="AH145" i="1"/>
  <c r="AJ144" i="1"/>
  <c r="AL142" i="1"/>
  <c r="AK139" i="1"/>
  <c r="AH138" i="1"/>
  <c r="AJ136" i="1"/>
  <c r="AL134" i="1"/>
  <c r="AI133" i="1"/>
  <c r="AK131" i="1"/>
  <c r="AH130" i="1"/>
  <c r="AJ128" i="1"/>
  <c r="AL126" i="1"/>
  <c r="AI125" i="1"/>
  <c r="AK123" i="1"/>
  <c r="AH122" i="1"/>
  <c r="AJ120" i="1"/>
  <c r="AL118" i="1"/>
  <c r="AI117" i="1"/>
  <c r="AK115" i="1"/>
  <c r="AH114" i="1"/>
  <c r="AH113" i="1"/>
  <c r="AJ112" i="1"/>
  <c r="AL110" i="1"/>
  <c r="AI109" i="1"/>
  <c r="AI108" i="1"/>
  <c r="AK107" i="1"/>
  <c r="AH106" i="1"/>
  <c r="AJ104" i="1"/>
  <c r="AL102" i="1"/>
  <c r="AI101" i="1"/>
  <c r="AK99" i="1"/>
  <c r="AH98" i="1"/>
  <c r="AJ96" i="1"/>
  <c r="AJ95" i="1"/>
  <c r="AL94" i="1"/>
  <c r="AI93" i="1"/>
  <c r="AK91" i="1"/>
  <c r="AH90" i="1"/>
  <c r="AJ88" i="1"/>
  <c r="AL86" i="1"/>
  <c r="AI85" i="1"/>
  <c r="AK83" i="1"/>
  <c r="AH82" i="1"/>
  <c r="AH81" i="1"/>
  <c r="AJ80" i="1"/>
  <c r="AL78" i="1"/>
  <c r="AI77" i="1"/>
  <c r="AK75" i="1"/>
  <c r="AH74" i="1"/>
  <c r="AJ72" i="1"/>
  <c r="AL70" i="1"/>
  <c r="AI69" i="1"/>
  <c r="AK67" i="1"/>
  <c r="AH66" i="1"/>
  <c r="AJ64" i="1"/>
  <c r="AE1423" i="1"/>
  <c r="BG1423" i="1" s="1"/>
  <c r="AE1415" i="1"/>
  <c r="BG1415" i="1" s="1"/>
  <c r="AE1407" i="1"/>
  <c r="BG1407" i="1" s="1"/>
  <c r="AE1399" i="1"/>
  <c r="BG1399" i="1" s="1"/>
  <c r="AE1391" i="1"/>
  <c r="BG1391" i="1" s="1"/>
  <c r="AE1383" i="1"/>
  <c r="BG1383" i="1" s="1"/>
  <c r="AE1375" i="1"/>
  <c r="BG1375" i="1" s="1"/>
  <c r="AE1367" i="1"/>
  <c r="BG1367" i="1" s="1"/>
  <c r="AE1359" i="1"/>
  <c r="BG1359" i="1" s="1"/>
  <c r="AE1351" i="1"/>
  <c r="BG1351" i="1" s="1"/>
  <c r="AE1343" i="1"/>
  <c r="BG1343" i="1" s="1"/>
  <c r="AE1335" i="1"/>
  <c r="BG1335" i="1" s="1"/>
  <c r="AE1327" i="1"/>
  <c r="BG1327" i="1" s="1"/>
  <c r="AE1319" i="1"/>
  <c r="BG1319" i="1" s="1"/>
  <c r="AE1311" i="1"/>
  <c r="BG1311" i="1" s="1"/>
  <c r="AE1303" i="1"/>
  <c r="BG1303" i="1" s="1"/>
  <c r="AE1295" i="1"/>
  <c r="BG1295" i="1" s="1"/>
  <c r="AE1287" i="1"/>
  <c r="BG1287" i="1" s="1"/>
  <c r="AE1279" i="1"/>
  <c r="BG1279" i="1" s="1"/>
  <c r="AE1271" i="1"/>
  <c r="BG1271" i="1" s="1"/>
  <c r="AE1263" i="1"/>
  <c r="BG1263" i="1" s="1"/>
  <c r="AE1255" i="1"/>
  <c r="BG1255" i="1" s="1"/>
  <c r="AE1247" i="1"/>
  <c r="BG1247" i="1" s="1"/>
  <c r="AE1239" i="1"/>
  <c r="BG1239" i="1" s="1"/>
  <c r="AE1231" i="1"/>
  <c r="BG1231" i="1" s="1"/>
  <c r="AE1223" i="1"/>
  <c r="BG1223" i="1" s="1"/>
  <c r="AE1215" i="1"/>
  <c r="BG1215" i="1" s="1"/>
  <c r="AE1207" i="1"/>
  <c r="BG1207" i="1" s="1"/>
  <c r="AE1199" i="1"/>
  <c r="BG1199" i="1" s="1"/>
  <c r="AE1191" i="1"/>
  <c r="BG1191" i="1" s="1"/>
  <c r="AE1183" i="1"/>
  <c r="BG1183" i="1" s="1"/>
  <c r="AE1175" i="1"/>
  <c r="BG1175" i="1" s="1"/>
  <c r="AE1167" i="1"/>
  <c r="BG1167" i="1" s="1"/>
  <c r="AE1159" i="1"/>
  <c r="BG1159" i="1" s="1"/>
  <c r="AE1151" i="1"/>
  <c r="BG1151" i="1" s="1"/>
  <c r="AE1143" i="1"/>
  <c r="BG1143" i="1" s="1"/>
  <c r="AE1135" i="1"/>
  <c r="BG1135" i="1" s="1"/>
  <c r="AE1127" i="1"/>
  <c r="BG1127" i="1" s="1"/>
  <c r="AE1119" i="1"/>
  <c r="BG1119" i="1" s="1"/>
  <c r="AE1111" i="1"/>
  <c r="BG1111" i="1" s="1"/>
  <c r="AE1103" i="1"/>
  <c r="BG1103" i="1" s="1"/>
  <c r="AE1095" i="1"/>
  <c r="BG1095" i="1" s="1"/>
  <c r="AE1087" i="1"/>
  <c r="BG1087" i="1" s="1"/>
  <c r="AE1079" i="1"/>
  <c r="BG1079" i="1" s="1"/>
  <c r="AE1071" i="1"/>
  <c r="BG1071" i="1" s="1"/>
  <c r="AE1063" i="1"/>
  <c r="BG1063" i="1" s="1"/>
  <c r="AE1055" i="1"/>
  <c r="BG1055" i="1" s="1"/>
  <c r="AE1047" i="1"/>
  <c r="BG1047" i="1" s="1"/>
  <c r="AE1039" i="1"/>
  <c r="BG1039" i="1" s="1"/>
  <c r="AE1031" i="1"/>
  <c r="BG1031" i="1" s="1"/>
  <c r="AE1023" i="1"/>
  <c r="BG1023" i="1" s="1"/>
  <c r="AE1015" i="1"/>
  <c r="BG1015" i="1" s="1"/>
  <c r="AE1007" i="1"/>
  <c r="BG1007" i="1" s="1"/>
  <c r="AE999" i="1"/>
  <c r="BG999" i="1" s="1"/>
  <c r="AE991" i="1"/>
  <c r="BG991" i="1" s="1"/>
  <c r="AE983" i="1"/>
  <c r="BG983" i="1" s="1"/>
  <c r="AE975" i="1"/>
  <c r="BG975" i="1" s="1"/>
  <c r="AE967" i="1"/>
  <c r="BG967" i="1" s="1"/>
  <c r="AE959" i="1"/>
  <c r="BG959" i="1" s="1"/>
  <c r="AE951" i="1"/>
  <c r="BG951" i="1" s="1"/>
  <c r="AE943" i="1"/>
  <c r="BG943" i="1" s="1"/>
  <c r="AE935" i="1"/>
  <c r="BG935" i="1" s="1"/>
  <c r="AE927" i="1"/>
  <c r="BG927" i="1" s="1"/>
  <c r="AE919" i="1"/>
  <c r="BG919" i="1" s="1"/>
  <c r="AE911" i="1"/>
  <c r="BG911" i="1" s="1"/>
  <c r="AE903" i="1"/>
  <c r="BG903" i="1" s="1"/>
  <c r="AE895" i="1"/>
  <c r="BG895" i="1" s="1"/>
  <c r="AE887" i="1"/>
  <c r="BG887" i="1" s="1"/>
  <c r="AE879" i="1"/>
  <c r="BG879" i="1" s="1"/>
  <c r="AE871" i="1"/>
  <c r="BG871" i="1" s="1"/>
  <c r="AE863" i="1"/>
  <c r="BG863" i="1" s="1"/>
  <c r="AE855" i="1"/>
  <c r="BG855" i="1" s="1"/>
  <c r="AE847" i="1"/>
  <c r="BG847" i="1" s="1"/>
  <c r="AE839" i="1"/>
  <c r="BG839" i="1" s="1"/>
  <c r="AE831" i="1"/>
  <c r="BG831" i="1" s="1"/>
  <c r="AE823" i="1"/>
  <c r="BG823" i="1" s="1"/>
  <c r="AE815" i="1"/>
  <c r="BG815" i="1" s="1"/>
  <c r="AE807" i="1"/>
  <c r="BG807" i="1" s="1"/>
  <c r="AE799" i="1"/>
  <c r="BG799" i="1" s="1"/>
  <c r="AE791" i="1"/>
  <c r="BG791" i="1" s="1"/>
  <c r="AE783" i="1"/>
  <c r="BG783" i="1" s="1"/>
  <c r="AE775" i="1"/>
  <c r="BG775" i="1" s="1"/>
  <c r="AE767" i="1"/>
  <c r="BG767" i="1" s="1"/>
  <c r="AE759" i="1"/>
  <c r="BG759" i="1" s="1"/>
  <c r="AE751" i="1"/>
  <c r="BG751" i="1" s="1"/>
  <c r="AE743" i="1"/>
  <c r="BG743" i="1" s="1"/>
  <c r="AE735" i="1"/>
  <c r="BG735" i="1" s="1"/>
  <c r="AE727" i="1"/>
  <c r="BG727" i="1" s="1"/>
  <c r="AE719" i="1"/>
  <c r="BG719" i="1" s="1"/>
  <c r="AE711" i="1"/>
  <c r="BG711" i="1" s="1"/>
  <c r="AE703" i="1"/>
  <c r="BG703" i="1" s="1"/>
  <c r="AE695" i="1"/>
  <c r="BG695" i="1" s="1"/>
  <c r="AE687" i="1"/>
  <c r="BG687" i="1" s="1"/>
  <c r="AE679" i="1"/>
  <c r="BG679" i="1" s="1"/>
  <c r="AE671" i="1"/>
  <c r="BG671" i="1" s="1"/>
  <c r="AE663" i="1"/>
  <c r="BG663" i="1" s="1"/>
  <c r="AE655" i="1"/>
  <c r="BG655" i="1" s="1"/>
  <c r="AE647" i="1"/>
  <c r="BG647" i="1" s="1"/>
  <c r="AE639" i="1"/>
  <c r="BG639" i="1" s="1"/>
  <c r="AE631" i="1"/>
  <c r="BG631" i="1" s="1"/>
  <c r="AE623" i="1"/>
  <c r="BG623" i="1" s="1"/>
  <c r="AE615" i="1"/>
  <c r="BG615" i="1" s="1"/>
  <c r="AE607" i="1"/>
  <c r="BG607" i="1" s="1"/>
  <c r="AE599" i="1"/>
  <c r="BG599" i="1" s="1"/>
  <c r="AE591" i="1"/>
  <c r="BG591" i="1" s="1"/>
  <c r="AE583" i="1"/>
  <c r="BG583" i="1" s="1"/>
  <c r="AE575" i="1"/>
  <c r="BG575" i="1" s="1"/>
  <c r="AE567" i="1"/>
  <c r="BG567" i="1" s="1"/>
  <c r="AE559" i="1"/>
  <c r="BG559" i="1" s="1"/>
  <c r="AE551" i="1"/>
  <c r="BG551" i="1" s="1"/>
  <c r="AE543" i="1"/>
  <c r="BG543" i="1" s="1"/>
  <c r="AE535" i="1"/>
  <c r="BG535" i="1" s="1"/>
  <c r="AE527" i="1"/>
  <c r="BG527" i="1" s="1"/>
  <c r="AE519" i="1"/>
  <c r="BG519" i="1" s="1"/>
  <c r="AE511" i="1"/>
  <c r="BG511" i="1" s="1"/>
  <c r="AE503" i="1"/>
  <c r="BG503" i="1" s="1"/>
  <c r="AE495" i="1"/>
  <c r="BG495" i="1" s="1"/>
  <c r="AE487" i="1"/>
  <c r="BG487" i="1" s="1"/>
  <c r="AE479" i="1"/>
  <c r="BG479" i="1" s="1"/>
  <c r="AE471" i="1"/>
  <c r="BG471" i="1" s="1"/>
  <c r="AE463" i="1"/>
  <c r="BG463" i="1" s="1"/>
  <c r="AE455" i="1"/>
  <c r="BG455" i="1" s="1"/>
  <c r="AE447" i="1"/>
  <c r="BG447" i="1" s="1"/>
  <c r="AH761" i="1"/>
  <c r="AD62" i="1"/>
  <c r="AD1423" i="1"/>
  <c r="AD1415" i="1"/>
  <c r="AD1407" i="1"/>
  <c r="AD1399" i="1"/>
  <c r="AD1391" i="1"/>
  <c r="AD1383" i="1"/>
  <c r="AD1375" i="1"/>
  <c r="AD1367" i="1"/>
  <c r="AD1359" i="1"/>
  <c r="AD1351" i="1"/>
  <c r="AD1343" i="1"/>
  <c r="AD1335" i="1"/>
  <c r="AD1327" i="1"/>
  <c r="AD1319" i="1"/>
  <c r="AD1311" i="1"/>
  <c r="AD1303" i="1"/>
  <c r="AD1295" i="1"/>
  <c r="AD1287" i="1"/>
  <c r="AD1279" i="1"/>
  <c r="AD1271" i="1"/>
  <c r="AD1263" i="1"/>
  <c r="AD1255" i="1"/>
  <c r="AD1247" i="1"/>
  <c r="AD1239" i="1"/>
  <c r="AD1231" i="1"/>
  <c r="AD1223" i="1"/>
  <c r="AD1215" i="1"/>
  <c r="AD1207" i="1"/>
  <c r="AD1199" i="1"/>
  <c r="AD1183" i="1"/>
  <c r="AD1175" i="1"/>
  <c r="AD1167" i="1"/>
  <c r="AD1159" i="1"/>
  <c r="AD1151" i="1"/>
  <c r="AD1143" i="1"/>
  <c r="AD1135" i="1"/>
  <c r="AD1127" i="1"/>
  <c r="AD1119" i="1"/>
  <c r="AD1111" i="1"/>
  <c r="AD1103" i="1"/>
  <c r="AD1095" i="1"/>
  <c r="AD1087" i="1"/>
  <c r="AD1079" i="1"/>
  <c r="AD1071" i="1"/>
  <c r="AD1063" i="1"/>
  <c r="AD1055" i="1"/>
  <c r="AD1047" i="1"/>
  <c r="AD1039" i="1"/>
  <c r="AD1031" i="1"/>
  <c r="AD1023" i="1"/>
  <c r="AD1015" i="1"/>
  <c r="AD1007" i="1"/>
  <c r="AD999" i="1"/>
  <c r="AD991" i="1"/>
  <c r="AD983" i="1"/>
  <c r="AD975" i="1"/>
  <c r="AD967" i="1"/>
  <c r="AD959" i="1"/>
  <c r="AD951" i="1"/>
  <c r="AD943" i="1"/>
  <c r="AD935" i="1"/>
  <c r="AD927" i="1"/>
  <c r="AD919" i="1"/>
  <c r="AD911" i="1"/>
  <c r="AD903" i="1"/>
  <c r="AD895" i="1"/>
  <c r="AD887" i="1"/>
  <c r="AD879" i="1"/>
  <c r="AD871" i="1"/>
  <c r="AD863" i="1"/>
  <c r="AD855" i="1"/>
  <c r="AD847" i="1"/>
  <c r="AD839" i="1"/>
  <c r="AD831" i="1"/>
  <c r="AD823" i="1"/>
  <c r="AD815" i="1"/>
  <c r="AD807" i="1"/>
  <c r="AD799" i="1"/>
  <c r="AD791" i="1"/>
  <c r="AD783" i="1"/>
  <c r="AD775" i="1"/>
  <c r="AD767" i="1"/>
  <c r="AD759" i="1"/>
  <c r="AD751" i="1"/>
  <c r="AD743" i="1"/>
  <c r="AD735" i="1"/>
  <c r="AD727" i="1"/>
  <c r="AD719" i="1"/>
  <c r="AD711" i="1"/>
  <c r="AD703" i="1"/>
  <c r="AD695" i="1"/>
  <c r="AD687" i="1"/>
  <c r="AD671" i="1"/>
  <c r="AD663" i="1"/>
  <c r="AD655" i="1"/>
  <c r="AD647" i="1"/>
  <c r="AD639" i="1"/>
  <c r="AD631" i="1"/>
  <c r="AD623" i="1"/>
  <c r="AD615" i="1"/>
  <c r="AD607" i="1"/>
  <c r="AD599" i="1"/>
  <c r="AD591" i="1"/>
  <c r="AD583" i="1"/>
  <c r="AD575" i="1"/>
  <c r="AD567" i="1"/>
  <c r="AD559" i="1"/>
  <c r="AD551" i="1"/>
  <c r="AD543" i="1"/>
  <c r="AD535" i="1"/>
  <c r="AD527" i="1"/>
  <c r="AD519" i="1"/>
  <c r="AD511" i="1"/>
  <c r="AD503" i="1"/>
  <c r="AD495" i="1"/>
  <c r="AD487" i="1"/>
  <c r="AD479" i="1"/>
  <c r="AD471" i="1"/>
  <c r="AD463" i="1"/>
  <c r="AD455" i="1"/>
  <c r="AD447" i="1"/>
  <c r="AD439" i="1"/>
  <c r="AD431" i="1"/>
  <c r="AD423" i="1"/>
  <c r="AD415" i="1"/>
  <c r="AD407" i="1"/>
  <c r="AD399" i="1"/>
  <c r="AD391" i="1"/>
  <c r="AD383" i="1"/>
  <c r="AD375" i="1"/>
  <c r="AD367" i="1"/>
  <c r="AD359" i="1"/>
  <c r="AD351" i="1"/>
  <c r="AD343" i="1"/>
  <c r="AD335" i="1"/>
  <c r="AD327" i="1"/>
  <c r="AD319" i="1"/>
  <c r="AD311" i="1"/>
  <c r="AD303" i="1"/>
  <c r="AD295" i="1"/>
  <c r="AD287" i="1"/>
  <c r="AD279" i="1"/>
  <c r="AD271" i="1"/>
  <c r="AD263" i="1"/>
  <c r="AD255" i="1"/>
  <c r="AD247" i="1"/>
  <c r="AD239" i="1"/>
  <c r="AD231" i="1"/>
  <c r="AD223" i="1"/>
  <c r="AD215" i="1"/>
  <c r="AD207" i="1"/>
  <c r="AD199" i="1"/>
  <c r="AD191" i="1"/>
  <c r="AD183" i="1"/>
  <c r="AD175" i="1"/>
  <c r="AD167" i="1"/>
  <c r="AD159" i="1"/>
  <c r="AD151" i="1"/>
  <c r="AD143" i="1"/>
  <c r="AD135" i="1"/>
  <c r="AD127" i="1"/>
  <c r="AD119" i="1"/>
  <c r="AD111" i="1"/>
  <c r="AD103" i="1"/>
  <c r="AD95" i="1"/>
  <c r="AD87" i="1"/>
  <c r="AD79" i="1"/>
  <c r="AD71" i="1"/>
  <c r="AD63" i="1"/>
  <c r="AG1424" i="1"/>
  <c r="AG1416" i="1"/>
  <c r="AG1408" i="1"/>
  <c r="AG1400" i="1"/>
  <c r="AG1392" i="1"/>
  <c r="AG1384" i="1"/>
  <c r="AG1376" i="1"/>
  <c r="AG1368" i="1"/>
  <c r="AG1360" i="1"/>
  <c r="AG1352" i="1"/>
  <c r="AG1344" i="1"/>
  <c r="AG1336" i="1"/>
  <c r="AG1328" i="1"/>
  <c r="AG1320" i="1"/>
  <c r="AG1312" i="1"/>
  <c r="AG1304" i="1"/>
  <c r="AG1296" i="1"/>
  <c r="AG1288" i="1"/>
  <c r="AG1280" i="1"/>
  <c r="AG1272" i="1"/>
  <c r="AG1264" i="1"/>
  <c r="AG1256" i="1"/>
  <c r="AG1248" i="1"/>
  <c r="AG1240" i="1"/>
  <c r="AG1232" i="1"/>
  <c r="AG1224" i="1"/>
  <c r="AG1216" i="1"/>
  <c r="AG1208" i="1"/>
  <c r="AG1200" i="1"/>
  <c r="AG1192" i="1"/>
  <c r="AG1184" i="1"/>
  <c r="AG1176" i="1"/>
  <c r="AG1168" i="1"/>
  <c r="AG1160" i="1"/>
  <c r="AG1152" i="1"/>
  <c r="AG1144" i="1"/>
  <c r="AG1136" i="1"/>
  <c r="AG1128" i="1"/>
  <c r="AG1120" i="1"/>
  <c r="AG1112" i="1"/>
  <c r="AG1104" i="1"/>
  <c r="AG1096" i="1"/>
  <c r="AG1088" i="1"/>
  <c r="AG1080" i="1"/>
  <c r="AG1072" i="1"/>
  <c r="AG1064" i="1"/>
  <c r="AG1056" i="1"/>
  <c r="AG1048" i="1"/>
  <c r="AG1040" i="1"/>
  <c r="AG1032" i="1"/>
  <c r="AG1024" i="1"/>
  <c r="AG1016" i="1"/>
  <c r="AG1008" i="1"/>
  <c r="AG1000" i="1"/>
  <c r="AG992" i="1"/>
  <c r="AG984" i="1"/>
  <c r="AG976" i="1"/>
  <c r="AG968" i="1"/>
  <c r="AG960" i="1"/>
  <c r="AG952" i="1"/>
  <c r="AG944" i="1"/>
  <c r="AG936" i="1"/>
  <c r="AG928" i="1"/>
  <c r="AG920" i="1"/>
  <c r="AG912" i="1"/>
  <c r="AG904" i="1"/>
  <c r="AG896" i="1"/>
  <c r="AG888" i="1"/>
  <c r="AG880" i="1"/>
  <c r="AG872" i="1"/>
  <c r="AG864" i="1"/>
  <c r="AG856" i="1"/>
  <c r="AG848" i="1"/>
  <c r="AG840" i="1"/>
  <c r="AG832" i="1"/>
  <c r="AG824" i="1"/>
  <c r="AG816" i="1"/>
  <c r="AG808" i="1"/>
  <c r="AG800" i="1"/>
  <c r="AG792" i="1"/>
  <c r="AG784" i="1"/>
  <c r="AG776" i="1"/>
  <c r="AG768" i="1"/>
  <c r="AG760" i="1"/>
  <c r="AG752" i="1"/>
  <c r="AG744" i="1"/>
  <c r="AG736" i="1"/>
  <c r="AG728" i="1"/>
  <c r="AG720" i="1"/>
  <c r="AG712" i="1"/>
  <c r="AG704" i="1"/>
  <c r="AG696" i="1"/>
  <c r="AG688" i="1"/>
  <c r="AG680" i="1"/>
  <c r="AG672" i="1"/>
  <c r="AG664" i="1"/>
  <c r="AG656" i="1"/>
  <c r="AG648" i="1"/>
  <c r="AG640" i="1"/>
  <c r="AG632" i="1"/>
  <c r="AG624" i="1"/>
  <c r="AG616" i="1"/>
  <c r="AG608" i="1"/>
  <c r="AG600" i="1"/>
  <c r="AG592" i="1"/>
  <c r="AG584" i="1"/>
  <c r="AG576" i="1"/>
  <c r="AG568" i="1"/>
  <c r="AG560" i="1"/>
  <c r="AG552" i="1"/>
  <c r="AG544" i="1"/>
  <c r="AG536" i="1"/>
  <c r="AG528" i="1"/>
  <c r="AG520" i="1"/>
  <c r="AG512" i="1"/>
  <c r="AG504" i="1"/>
  <c r="AG496" i="1"/>
  <c r="AG488" i="1"/>
  <c r="AG480" i="1"/>
  <c r="AG472" i="1"/>
  <c r="AG464" i="1"/>
  <c r="AG456" i="1"/>
  <c r="AG448" i="1"/>
  <c r="AG440" i="1"/>
  <c r="AG432" i="1"/>
  <c r="AG424" i="1"/>
  <c r="AG416" i="1"/>
  <c r="AG408" i="1"/>
  <c r="AG400" i="1"/>
  <c r="AG392" i="1"/>
  <c r="AG384" i="1"/>
  <c r="AG376" i="1"/>
  <c r="AG368" i="1"/>
  <c r="AG360" i="1"/>
  <c r="AG352" i="1"/>
  <c r="AG344" i="1"/>
  <c r="AG336" i="1"/>
  <c r="AG328" i="1"/>
  <c r="AG320" i="1"/>
  <c r="AG312" i="1"/>
  <c r="AG304" i="1"/>
  <c r="AG296" i="1"/>
  <c r="AG288" i="1"/>
  <c r="AG280" i="1"/>
  <c r="AG272" i="1"/>
  <c r="AG264" i="1"/>
  <c r="AH1365" i="1"/>
  <c r="AL1345" i="1"/>
  <c r="AH1333" i="1"/>
  <c r="AJ1315" i="1"/>
  <c r="AI1176" i="1"/>
  <c r="AH1117" i="1"/>
  <c r="AH1069" i="1"/>
  <c r="AI705" i="1"/>
  <c r="AG221" i="1"/>
  <c r="AG197" i="1"/>
  <c r="AG181" i="1"/>
  <c r="AG165" i="1"/>
  <c r="AG149" i="1"/>
  <c r="AG133" i="1"/>
  <c r="AG125" i="1"/>
  <c r="AG109" i="1"/>
  <c r="AG93" i="1"/>
  <c r="AG77" i="1"/>
  <c r="AI1425" i="1"/>
  <c r="AJ1420" i="1"/>
  <c r="AI1417" i="1"/>
  <c r="AH1414" i="1"/>
  <c r="AI1409" i="1"/>
  <c r="AJ1404" i="1"/>
  <c r="AI1401" i="1"/>
  <c r="AH1398" i="1"/>
  <c r="AI1393" i="1"/>
  <c r="AJ1388" i="1"/>
  <c r="AK1383" i="1"/>
  <c r="AJ1380" i="1"/>
  <c r="AK1375" i="1"/>
  <c r="AJ1372" i="1"/>
  <c r="AK1367" i="1"/>
  <c r="AL1362" i="1"/>
  <c r="AH1358" i="1"/>
  <c r="AI1353" i="1"/>
  <c r="AK1351" i="1"/>
  <c r="AL1346" i="1"/>
  <c r="AH1342" i="1"/>
  <c r="AI1337" i="1"/>
  <c r="AJ1332" i="1"/>
  <c r="AI1329" i="1"/>
  <c r="AJ1324" i="1"/>
  <c r="AI1321" i="1"/>
  <c r="AJ1316" i="1"/>
  <c r="AK1311" i="1"/>
  <c r="AL1306" i="1"/>
  <c r="AK1303" i="1"/>
  <c r="AL1298" i="1"/>
  <c r="AH1294" i="1"/>
  <c r="AI1289" i="1"/>
  <c r="AJ1284" i="1"/>
  <c r="AH1278" i="1"/>
  <c r="AI1273" i="1"/>
  <c r="AJ1268" i="1"/>
  <c r="AI1265" i="1"/>
  <c r="AJ1260" i="1"/>
  <c r="AK1255" i="1"/>
  <c r="AL1250" i="1"/>
  <c r="AH1246" i="1"/>
  <c r="AI1241" i="1"/>
  <c r="AJ1236" i="1"/>
  <c r="AI1233" i="1"/>
  <c r="AJ1228" i="1"/>
  <c r="AK1223" i="1"/>
  <c r="AJ1220" i="1"/>
  <c r="AI1217" i="1"/>
  <c r="AH1214" i="1"/>
  <c r="AI1209" i="1"/>
  <c r="AH1206" i="1"/>
  <c r="AH1205" i="1"/>
  <c r="AJ1204" i="1"/>
  <c r="AI1201" i="1"/>
  <c r="AH1198" i="1"/>
  <c r="AL1194" i="1"/>
  <c r="AK1191" i="1"/>
  <c r="AJ1188" i="1"/>
  <c r="AK1183" i="1"/>
  <c r="AL1178" i="1"/>
  <c r="AH1174" i="1"/>
  <c r="AI1169" i="1"/>
  <c r="AH1166" i="1"/>
  <c r="AL1162" i="1"/>
  <c r="AH1158" i="1"/>
  <c r="AI1153" i="1"/>
  <c r="AJ1148" i="1"/>
  <c r="AK1143" i="1"/>
  <c r="AJ1140" i="1"/>
  <c r="AI1137" i="1"/>
  <c r="AJ1132" i="1"/>
  <c r="AK1127" i="1"/>
  <c r="AL1122" i="1"/>
  <c r="AI1121" i="1"/>
  <c r="AJ1116" i="1"/>
  <c r="AI1113" i="1"/>
  <c r="AI1112" i="1"/>
  <c r="AH1110" i="1"/>
  <c r="AI1105" i="1"/>
  <c r="AJ1100" i="1"/>
  <c r="AK1095" i="1"/>
  <c r="AL1090" i="1"/>
  <c r="AJ1084" i="1"/>
  <c r="AK1079" i="1"/>
  <c r="AL1074" i="1"/>
  <c r="AI1073" i="1"/>
  <c r="AJ1068" i="1"/>
  <c r="AK1063" i="1"/>
  <c r="AL1058" i="1"/>
  <c r="AK1055" i="1"/>
  <c r="AJ1052" i="1"/>
  <c r="AK1047" i="1"/>
  <c r="AL1042" i="1"/>
  <c r="AH1038" i="1"/>
  <c r="AI1033" i="1"/>
  <c r="AJ1028" i="1"/>
  <c r="AK1023" i="1"/>
  <c r="AH1022" i="1"/>
  <c r="AH1021" i="1"/>
  <c r="AI1017" i="1"/>
  <c r="AK1015" i="1"/>
  <c r="AL1010" i="1"/>
  <c r="AH1006" i="1"/>
  <c r="AI1001" i="1"/>
  <c r="AJ996" i="1"/>
  <c r="AI993" i="1"/>
  <c r="AH990" i="1"/>
  <c r="AH989" i="1"/>
  <c r="AL986" i="1"/>
  <c r="AH982" i="1"/>
  <c r="AI977" i="1"/>
  <c r="AJ972" i="1"/>
  <c r="AK967" i="1"/>
  <c r="AL962" i="1"/>
  <c r="AH958" i="1"/>
  <c r="AL954" i="1"/>
  <c r="AH950" i="1"/>
  <c r="AK943" i="1"/>
  <c r="AL938" i="1"/>
  <c r="AK935" i="1"/>
  <c r="AL930" i="1"/>
  <c r="AJ924" i="1"/>
  <c r="AK919" i="1"/>
  <c r="AL914" i="1"/>
  <c r="AH910" i="1"/>
  <c r="AI905" i="1"/>
  <c r="AH902" i="1"/>
  <c r="AI897" i="1"/>
  <c r="AJ892" i="1"/>
  <c r="AH886" i="1"/>
  <c r="AL882" i="1"/>
  <c r="AH878" i="1"/>
  <c r="AI873" i="1"/>
  <c r="AJ868" i="1"/>
  <c r="AK863" i="1"/>
  <c r="AL858" i="1"/>
  <c r="AJ852" i="1"/>
  <c r="AK847" i="1"/>
  <c r="AL842" i="1"/>
  <c r="AJ836" i="1"/>
  <c r="AK831" i="1"/>
  <c r="AI825" i="1"/>
  <c r="AK807" i="1"/>
  <c r="AJ724" i="1"/>
  <c r="AK719" i="1"/>
  <c r="AL714" i="1"/>
  <c r="AK711" i="1"/>
  <c r="AL706" i="1"/>
  <c r="AH702" i="1"/>
  <c r="AI697" i="1"/>
  <c r="AJ692" i="1"/>
  <c r="AK687" i="1"/>
  <c r="AH686" i="1"/>
  <c r="AI681" i="1"/>
  <c r="AJ676" i="1"/>
  <c r="AK671" i="1"/>
  <c r="AH670" i="1"/>
  <c r="AH669" i="1"/>
  <c r="AI665" i="1"/>
  <c r="AJ660" i="1"/>
  <c r="AK655" i="1"/>
  <c r="AL650" i="1"/>
  <c r="AH646" i="1"/>
  <c r="AI641" i="1"/>
  <c r="AJ636" i="1"/>
  <c r="AK631" i="1"/>
  <c r="AJ628" i="1"/>
  <c r="AK623" i="1"/>
  <c r="AL618" i="1"/>
  <c r="AH614" i="1"/>
  <c r="AI609" i="1"/>
  <c r="AJ604" i="1"/>
  <c r="AK599" i="1"/>
  <c r="AL594" i="1"/>
  <c r="AH590" i="1"/>
  <c r="AI585" i="1"/>
  <c r="AJ580" i="1"/>
  <c r="AK575" i="1"/>
  <c r="AJ572" i="1"/>
  <c r="AK567" i="1"/>
  <c r="AL562" i="1"/>
  <c r="AH558" i="1"/>
  <c r="AL554" i="1"/>
  <c r="AH550" i="1"/>
  <c r="AI545" i="1"/>
  <c r="AJ540" i="1"/>
  <c r="AK535" i="1"/>
  <c r="AL530" i="1"/>
  <c r="AH526" i="1"/>
  <c r="AJ524" i="1"/>
  <c r="AJ523" i="1"/>
  <c r="AK519" i="1"/>
  <c r="AL514" i="1"/>
  <c r="AJ508" i="1"/>
  <c r="AK503" i="1"/>
  <c r="AL498" i="1"/>
  <c r="AH494" i="1"/>
  <c r="AI489" i="1"/>
  <c r="AJ484" i="1"/>
  <c r="AK479" i="1"/>
  <c r="AH478" i="1"/>
  <c r="AH477" i="1"/>
  <c r="AI473" i="1"/>
  <c r="AJ468" i="1"/>
  <c r="AK463" i="1"/>
  <c r="AL458" i="1"/>
  <c r="AH454" i="1"/>
  <c r="AK447" i="1"/>
  <c r="AJ444" i="1"/>
  <c r="AI441" i="1"/>
  <c r="AJ436" i="1"/>
  <c r="AK431" i="1"/>
  <c r="AL426" i="1"/>
  <c r="AH422" i="1"/>
  <c r="AI417" i="1"/>
  <c r="AL410" i="1"/>
  <c r="AJ404" i="1"/>
  <c r="AK399" i="1"/>
  <c r="AL394" i="1"/>
  <c r="AH390" i="1"/>
  <c r="AK383" i="1"/>
  <c r="AL378" i="1"/>
  <c r="AJ372" i="1"/>
  <c r="AI369" i="1"/>
  <c r="AJ364" i="1"/>
  <c r="AK359" i="1"/>
  <c r="AL354" i="1"/>
  <c r="AJ348" i="1"/>
  <c r="AK343" i="1"/>
  <c r="AL338" i="1"/>
  <c r="AH334" i="1"/>
  <c r="AH333" i="1"/>
  <c r="AL330" i="1"/>
  <c r="AL329" i="1"/>
  <c r="AH326" i="1"/>
  <c r="AI321" i="1"/>
  <c r="AJ316" i="1"/>
  <c r="AK311" i="1"/>
  <c r="AH310" i="1"/>
  <c r="AH309" i="1"/>
  <c r="AI305" i="1"/>
  <c r="AJ300" i="1"/>
  <c r="AK295" i="1"/>
  <c r="AL290" i="1"/>
  <c r="AJ284" i="1"/>
  <c r="AK279" i="1"/>
  <c r="AH278" i="1"/>
  <c r="AH277" i="1"/>
  <c r="AI273" i="1"/>
  <c r="AL266" i="1"/>
  <c r="AH262" i="1"/>
  <c r="AI257" i="1"/>
  <c r="AJ252" i="1"/>
  <c r="AK247" i="1"/>
  <c r="AH246" i="1"/>
  <c r="AH245" i="1"/>
  <c r="AK239" i="1"/>
  <c r="AL234" i="1"/>
  <c r="AH230" i="1"/>
  <c r="AI225" i="1"/>
  <c r="AH222" i="1"/>
  <c r="AH221" i="1"/>
  <c r="AI217" i="1"/>
  <c r="AJ212" i="1"/>
  <c r="AK207" i="1"/>
  <c r="AL202" i="1"/>
  <c r="AH198" i="1"/>
  <c r="AI193" i="1"/>
  <c r="AJ188" i="1"/>
  <c r="AK183" i="1"/>
  <c r="AL178" i="1"/>
  <c r="AJ172" i="1"/>
  <c r="AK167" i="1"/>
  <c r="AL162" i="1"/>
  <c r="AH158" i="1"/>
  <c r="AH157" i="1"/>
  <c r="AI153" i="1"/>
  <c r="AH150" i="1"/>
  <c r="AH149" i="1"/>
  <c r="AL146" i="1"/>
  <c r="AH142" i="1"/>
  <c r="AI137" i="1"/>
  <c r="AJ132" i="1"/>
  <c r="AI129" i="1"/>
  <c r="AH126" i="1"/>
  <c r="AH125" i="1"/>
  <c r="AI121" i="1"/>
  <c r="AJ116" i="1"/>
  <c r="AK111" i="1"/>
  <c r="AJ108" i="1"/>
  <c r="AK103" i="1"/>
  <c r="AL98" i="1"/>
  <c r="AJ92" i="1"/>
  <c r="AK87" i="1"/>
  <c r="AL82" i="1"/>
  <c r="AH78" i="1"/>
  <c r="AH77" i="1"/>
  <c r="AI73" i="1"/>
  <c r="AJ68" i="1"/>
  <c r="AK63" i="1"/>
  <c r="AE1427" i="1"/>
  <c r="BG1427" i="1" s="1"/>
  <c r="AE1387" i="1"/>
  <c r="BG1387" i="1" s="1"/>
  <c r="AE1379" i="1"/>
  <c r="BG1379" i="1" s="1"/>
  <c r="AE1347" i="1"/>
  <c r="BG1347" i="1" s="1"/>
  <c r="AE1323" i="1"/>
  <c r="BG1323" i="1" s="1"/>
  <c r="AE1291" i="1"/>
  <c r="BG1291" i="1" s="1"/>
  <c r="AE1283" i="1"/>
  <c r="BG1283" i="1" s="1"/>
  <c r="AE1251" i="1"/>
  <c r="BG1251" i="1" s="1"/>
  <c r="AE1227" i="1"/>
  <c r="BG1227" i="1" s="1"/>
  <c r="AE1203" i="1"/>
  <c r="BG1203" i="1" s="1"/>
  <c r="AE1171" i="1"/>
  <c r="BG1171" i="1" s="1"/>
  <c r="AE1131" i="1"/>
  <c r="BG1131" i="1" s="1"/>
  <c r="AE1099" i="1"/>
  <c r="BG1099" i="1" s="1"/>
  <c r="AE1075" i="1"/>
  <c r="BG1075" i="1" s="1"/>
  <c r="AE1043" i="1"/>
  <c r="BG1043" i="1" s="1"/>
  <c r="AE1035" i="1"/>
  <c r="BG1035" i="1" s="1"/>
  <c r="AE1011" i="1"/>
  <c r="BG1011" i="1" s="1"/>
  <c r="AE1003" i="1"/>
  <c r="BG1003" i="1" s="1"/>
  <c r="AE963" i="1"/>
  <c r="BG963" i="1" s="1"/>
  <c r="AE955" i="1"/>
  <c r="BG955" i="1" s="1"/>
  <c r="AE931" i="1"/>
  <c r="BG931" i="1" s="1"/>
  <c r="AE899" i="1"/>
  <c r="BG899" i="1" s="1"/>
  <c r="AE875" i="1"/>
  <c r="BG875" i="1" s="1"/>
  <c r="AE843" i="1"/>
  <c r="BG843" i="1" s="1"/>
  <c r="AE803" i="1"/>
  <c r="BG803" i="1" s="1"/>
  <c r="AD1427" i="1"/>
  <c r="AD1403" i="1"/>
  <c r="AD1387" i="1"/>
  <c r="AD1379" i="1"/>
  <c r="AD1363" i="1"/>
  <c r="AD1347" i="1"/>
  <c r="AD1331" i="1"/>
  <c r="AD1315" i="1"/>
  <c r="AD1307" i="1"/>
  <c r="AD1291" i="1"/>
  <c r="AD1275" i="1"/>
  <c r="AD1259" i="1"/>
  <c r="AD1251" i="1"/>
  <c r="AD1235" i="1"/>
  <c r="AD1227" i="1"/>
  <c r="AD1211" i="1"/>
  <c r="AD1195" i="1"/>
  <c r="AD1179" i="1"/>
  <c r="AD1163" i="1"/>
  <c r="AD1147" i="1"/>
  <c r="AD1131" i="1"/>
  <c r="AD1115" i="1"/>
  <c r="AD1099" i="1"/>
  <c r="AD1083" i="1"/>
  <c r="AD1067" i="1"/>
  <c r="AD1059" i="1"/>
  <c r="AD1043" i="1"/>
  <c r="AD1027" i="1"/>
  <c r="AD1011" i="1"/>
  <c r="AD995" i="1"/>
  <c r="AD979" i="1"/>
  <c r="AD963" i="1"/>
  <c r="AD955" i="1"/>
  <c r="AD939" i="1"/>
  <c r="AD923" i="1"/>
  <c r="AD907" i="1"/>
  <c r="AD891" i="1"/>
  <c r="AD875" i="1"/>
  <c r="AD859" i="1"/>
  <c r="AD851" i="1"/>
  <c r="AD835" i="1"/>
  <c r="AD819" i="1"/>
  <c r="AD803" i="1"/>
  <c r="AD787" i="1"/>
  <c r="AD771" i="1"/>
  <c r="AD755" i="1"/>
  <c r="AD739" i="1"/>
  <c r="AD723" i="1"/>
  <c r="AD707" i="1"/>
  <c r="AD699" i="1"/>
  <c r="AD683" i="1"/>
  <c r="AD667" i="1"/>
  <c r="AD651" i="1"/>
  <c r="AD635" i="1"/>
  <c r="AD619" i="1"/>
  <c r="AD603" i="1"/>
  <c r="AD587" i="1"/>
  <c r="AD571" i="1"/>
  <c r="AD555" i="1"/>
  <c r="AD539" i="1"/>
  <c r="AD523" i="1"/>
  <c r="AD507" i="1"/>
  <c r="AD491" i="1"/>
  <c r="AD475" i="1"/>
  <c r="AD459" i="1"/>
  <c r="AD443" i="1"/>
  <c r="AD435" i="1"/>
  <c r="AD419" i="1"/>
  <c r="AD403" i="1"/>
  <c r="AD387" i="1"/>
  <c r="AD371" i="1"/>
  <c r="AD363" i="1"/>
  <c r="AD347" i="1"/>
  <c r="AD331" i="1"/>
  <c r="AD315" i="1"/>
  <c r="AD299" i="1"/>
  <c r="AD283" i="1"/>
  <c r="AD267" i="1"/>
  <c r="AD251" i="1"/>
  <c r="AD235" i="1"/>
  <c r="AD227" i="1"/>
  <c r="AD211" i="1"/>
  <c r="AD195" i="1"/>
  <c r="AD179" i="1"/>
  <c r="AD171" i="1"/>
  <c r="AD155" i="1"/>
  <c r="AD139" i="1"/>
  <c r="AD131" i="1"/>
  <c r="AD115" i="1"/>
  <c r="AD99" i="1"/>
  <c r="AD91" i="1"/>
  <c r="AD75" i="1"/>
  <c r="AG1420" i="1"/>
  <c r="AG1412" i="1"/>
  <c r="AG1396" i="1"/>
  <c r="AG1372" i="1"/>
  <c r="AG1364" i="1"/>
  <c r="AG1340" i="1"/>
  <c r="AG1324" i="1"/>
  <c r="AG1308" i="1"/>
  <c r="AG1300" i="1"/>
  <c r="AG1284" i="1"/>
  <c r="AG1283" i="1"/>
  <c r="AG1268" i="1"/>
  <c r="AG1252" i="1"/>
  <c r="AG1236" i="1"/>
  <c r="AG1220" i="1"/>
  <c r="AG1204" i="1"/>
  <c r="AG1188" i="1"/>
  <c r="AG1180" i="1"/>
  <c r="AG1164" i="1"/>
  <c r="AG1148" i="1"/>
  <c r="AG1132" i="1"/>
  <c r="AG1116" i="1"/>
  <c r="AG1100" i="1"/>
  <c r="AG1084" i="1"/>
  <c r="AG1068" i="1"/>
  <c r="AG1052" i="1"/>
  <c r="AG1036" i="1"/>
  <c r="AG1020" i="1"/>
  <c r="AG1004" i="1"/>
  <c r="AG988" i="1"/>
  <c r="AG972" i="1"/>
  <c r="AG956" i="1"/>
  <c r="AG940" i="1"/>
  <c r="AG924" i="1"/>
  <c r="AG908" i="1"/>
  <c r="AG892" i="1"/>
  <c r="AG876" i="1"/>
  <c r="AG860" i="1"/>
  <c r="AG844" i="1"/>
  <c r="AG828" i="1"/>
  <c r="AG812" i="1"/>
  <c r="AG796" i="1"/>
  <c r="AG780" i="1"/>
  <c r="AG772" i="1"/>
  <c r="AG771" i="1"/>
  <c r="AG756" i="1"/>
  <c r="AG740" i="1"/>
  <c r="AG724" i="1"/>
  <c r="AG716" i="1"/>
  <c r="AG700" i="1"/>
  <c r="AG684" i="1"/>
  <c r="AG668" i="1"/>
  <c r="AG652" i="1"/>
  <c r="AG636" i="1"/>
  <c r="AG628" i="1"/>
  <c r="AG612" i="1"/>
  <c r="AG596" i="1"/>
  <c r="AG580" i="1"/>
  <c r="AG572" i="1"/>
  <c r="AG564" i="1"/>
  <c r="AG548" i="1"/>
  <c r="AG540" i="1"/>
  <c r="AG532" i="1"/>
  <c r="AG524" i="1"/>
  <c r="AG516" i="1"/>
  <c r="AG515" i="1"/>
  <c r="AG508" i="1"/>
  <c r="AG500" i="1"/>
  <c r="AG492" i="1"/>
  <c r="AG484" i="1"/>
  <c r="AG476" i="1"/>
  <c r="AG468" i="1"/>
  <c r="AG460" i="1"/>
  <c r="AG452" i="1"/>
  <c r="AG444" i="1"/>
  <c r="AG436" i="1"/>
  <c r="AG428" i="1"/>
  <c r="AG420" i="1"/>
  <c r="AG412" i="1"/>
  <c r="AG404" i="1"/>
  <c r="AG396" i="1"/>
  <c r="AG388" i="1"/>
  <c r="AG380" i="1"/>
  <c r="AG372" i="1"/>
  <c r="AG364" i="1"/>
  <c r="AG356" i="1"/>
  <c r="AG348" i="1"/>
  <c r="AG340" i="1"/>
  <c r="AG332" i="1"/>
  <c r="AG324" i="1"/>
  <c r="AG316" i="1"/>
  <c r="AG308" i="1"/>
  <c r="AG300" i="1"/>
  <c r="AG284" i="1"/>
  <c r="AG276" i="1"/>
  <c r="AG268" i="1"/>
  <c r="AG260" i="1"/>
  <c r="AG259" i="1"/>
  <c r="AG252" i="1"/>
  <c r="AG244" i="1"/>
  <c r="AG236" i="1"/>
  <c r="AG228" i="1"/>
  <c r="AG220" i="1"/>
  <c r="AG212" i="1"/>
  <c r="AG204" i="1"/>
  <c r="AG196" i="1"/>
  <c r="AG188" i="1"/>
  <c r="AG180" i="1"/>
  <c r="AG172" i="1"/>
  <c r="AG164" i="1"/>
  <c r="AG156" i="1"/>
  <c r="AG148" i="1"/>
  <c r="AG140" i="1"/>
  <c r="AG132" i="1"/>
  <c r="AG124" i="1"/>
  <c r="AG116" i="1"/>
  <c r="AG108" i="1"/>
  <c r="AG100" i="1"/>
  <c r="AG92" i="1"/>
  <c r="AG84" i="1"/>
  <c r="AG76" i="1"/>
  <c r="AG68" i="1"/>
  <c r="AJ62" i="1"/>
  <c r="AK1426" i="1"/>
  <c r="AH1425" i="1"/>
  <c r="AJ1423" i="1"/>
  <c r="AL1421" i="1"/>
  <c r="AI1420" i="1"/>
  <c r="AK1418" i="1"/>
  <c r="AH1417" i="1"/>
  <c r="AJ1415" i="1"/>
  <c r="AL1413" i="1"/>
  <c r="AI1412" i="1"/>
  <c r="AK1410" i="1"/>
  <c r="AH1409" i="1"/>
  <c r="AJ1407" i="1"/>
  <c r="AL1405" i="1"/>
  <c r="AI1404" i="1"/>
  <c r="AK1402" i="1"/>
  <c r="AH1401" i="1"/>
  <c r="AJ1399" i="1"/>
  <c r="AL1397" i="1"/>
  <c r="AI1396" i="1"/>
  <c r="AK1394" i="1"/>
  <c r="AH1393" i="1"/>
  <c r="AJ1391" i="1"/>
  <c r="AL1389" i="1"/>
  <c r="AI1388" i="1"/>
  <c r="AK1386" i="1"/>
  <c r="AH1385" i="1"/>
  <c r="AJ1383" i="1"/>
  <c r="AL1381" i="1"/>
  <c r="AI1380" i="1"/>
  <c r="AK1378" i="1"/>
  <c r="AH1377" i="1"/>
  <c r="AJ1375" i="1"/>
  <c r="AL1373" i="1"/>
  <c r="AI1372" i="1"/>
  <c r="AK1370" i="1"/>
  <c r="AH1369" i="1"/>
  <c r="AJ1367" i="1"/>
  <c r="AL1365" i="1"/>
  <c r="AI1364" i="1"/>
  <c r="AK1362" i="1"/>
  <c r="AH1361" i="1"/>
  <c r="AJ1359" i="1"/>
  <c r="AL1357" i="1"/>
  <c r="AI1356" i="1"/>
  <c r="AK1354" i="1"/>
  <c r="AH1353" i="1"/>
  <c r="AJ1351" i="1"/>
  <c r="AL1349" i="1"/>
  <c r="AI1348" i="1"/>
  <c r="AK1346" i="1"/>
  <c r="AH1321" i="1"/>
  <c r="AJ1279" i="1"/>
  <c r="AH1161" i="1"/>
  <c r="AH1129" i="1"/>
  <c r="AJ1023" i="1"/>
  <c r="AH985" i="1"/>
  <c r="AH953" i="1"/>
  <c r="AH889" i="1"/>
  <c r="AH729" i="1"/>
  <c r="AG483" i="1"/>
  <c r="AI1240" i="1"/>
  <c r="AG213" i="1"/>
  <c r="AG189" i="1"/>
  <c r="AG173" i="1"/>
  <c r="AG157" i="1"/>
  <c r="AG141" i="1"/>
  <c r="AG117" i="1"/>
  <c r="AG101" i="1"/>
  <c r="AG85" i="1"/>
  <c r="AG69" i="1"/>
  <c r="AK1423" i="1"/>
  <c r="AL1418" i="1"/>
  <c r="AJ1412" i="1"/>
  <c r="AK1407" i="1"/>
  <c r="AL1402" i="1"/>
  <c r="AJ1396" i="1"/>
  <c r="AK1391" i="1"/>
  <c r="AL1386" i="1"/>
  <c r="AH1382" i="1"/>
  <c r="AI1377" i="1"/>
  <c r="AL1370" i="1"/>
  <c r="AH1366" i="1"/>
  <c r="AI1361" i="1"/>
  <c r="AL1354" i="1"/>
  <c r="AH1350" i="1"/>
  <c r="AI1345" i="1"/>
  <c r="AJ1340" i="1"/>
  <c r="AK1335" i="1"/>
  <c r="AL1330" i="1"/>
  <c r="AH1326" i="1"/>
  <c r="AK1319" i="1"/>
  <c r="AL1314" i="1"/>
  <c r="AH1310" i="1"/>
  <c r="AI1305" i="1"/>
  <c r="AJ1300" i="1"/>
  <c r="AK1295" i="1"/>
  <c r="AL1290" i="1"/>
  <c r="AH1286" i="1"/>
  <c r="AI1281" i="1"/>
  <c r="AK1279" i="1"/>
  <c r="AK1277" i="1"/>
  <c r="AL1274" i="1"/>
  <c r="AL1266" i="1"/>
  <c r="AH1262" i="1"/>
  <c r="AI1257" i="1"/>
  <c r="AJ1252" i="1"/>
  <c r="AK1247" i="1"/>
  <c r="AL1242" i="1"/>
  <c r="AH1238" i="1"/>
  <c r="AK1231" i="1"/>
  <c r="AL1226" i="1"/>
  <c r="AH1222" i="1"/>
  <c r="AK1215" i="1"/>
  <c r="AJ1212" i="1"/>
  <c r="AK1207" i="1"/>
  <c r="AL1202" i="1"/>
  <c r="AK1199" i="1"/>
  <c r="AJ1196" i="1"/>
  <c r="AI1193" i="1"/>
  <c r="AH1190" i="1"/>
  <c r="AI1185" i="1"/>
  <c r="AJ1180" i="1"/>
  <c r="AK1175" i="1"/>
  <c r="AL1170" i="1"/>
  <c r="AJ1164" i="1"/>
  <c r="AK1159" i="1"/>
  <c r="AL1154" i="1"/>
  <c r="AH1150" i="1"/>
  <c r="AI1145" i="1"/>
  <c r="AL1138" i="1"/>
  <c r="AH1134" i="1"/>
  <c r="AL1130" i="1"/>
  <c r="AH1126" i="1"/>
  <c r="AK1119" i="1"/>
  <c r="AL1114" i="1"/>
  <c r="AL1106" i="1"/>
  <c r="AH1102" i="1"/>
  <c r="AI1097" i="1"/>
  <c r="AJ1092" i="1"/>
  <c r="AK1087" i="1"/>
  <c r="AL1082" i="1"/>
  <c r="AH1078" i="1"/>
  <c r="AH1070" i="1"/>
  <c r="AI1065" i="1"/>
  <c r="AJ1060" i="1"/>
  <c r="AH1054" i="1"/>
  <c r="AI1049" i="1"/>
  <c r="AJ1044" i="1"/>
  <c r="AK1039" i="1"/>
  <c r="AL1034" i="1"/>
  <c r="AH1030" i="1"/>
  <c r="AL1026" i="1"/>
  <c r="AJ1020" i="1"/>
  <c r="AH1014" i="1"/>
  <c r="AI1009" i="1"/>
  <c r="AJ1004" i="1"/>
  <c r="AK999" i="1"/>
  <c r="AL994" i="1"/>
  <c r="AJ988" i="1"/>
  <c r="AK983" i="1"/>
  <c r="AL978" i="1"/>
  <c r="AH974" i="1"/>
  <c r="AI969" i="1"/>
  <c r="AJ964" i="1"/>
  <c r="AK959" i="1"/>
  <c r="AI953" i="1"/>
  <c r="AJ948" i="1"/>
  <c r="AI945" i="1"/>
  <c r="AJ940" i="1"/>
  <c r="AH934" i="1"/>
  <c r="AK927" i="1"/>
  <c r="AI921" i="1"/>
  <c r="AJ916" i="1"/>
  <c r="AI913" i="1"/>
  <c r="AJ908" i="1"/>
  <c r="AK903" i="1"/>
  <c r="AL898" i="1"/>
  <c r="AH894" i="1"/>
  <c r="AI889" i="1"/>
  <c r="AJ884" i="1"/>
  <c r="AK879" i="1"/>
  <c r="AL874" i="1"/>
  <c r="AH870" i="1"/>
  <c r="AI865" i="1"/>
  <c r="AJ860" i="1"/>
  <c r="AK855" i="1"/>
  <c r="AH854" i="1"/>
  <c r="AH852" i="1"/>
  <c r="AI849" i="1"/>
  <c r="AJ844" i="1"/>
  <c r="AK839" i="1"/>
  <c r="AL834" i="1"/>
  <c r="AH830" i="1"/>
  <c r="AL826" i="1"/>
  <c r="AH822" i="1"/>
  <c r="AL818" i="1"/>
  <c r="AK815" i="1"/>
  <c r="AJ812" i="1"/>
  <c r="AI809" i="1"/>
  <c r="AJ804" i="1"/>
  <c r="AI801" i="1"/>
  <c r="AJ796" i="1"/>
  <c r="AI793" i="1"/>
  <c r="AJ788" i="1"/>
  <c r="AH782" i="1"/>
  <c r="AK727" i="1"/>
  <c r="AI721" i="1"/>
  <c r="AJ716" i="1"/>
  <c r="AH710" i="1"/>
  <c r="AK703" i="1"/>
  <c r="AJ700" i="1"/>
  <c r="AK695" i="1"/>
  <c r="AL690" i="1"/>
  <c r="AJ684" i="1"/>
  <c r="AK679" i="1"/>
  <c r="AL674" i="1"/>
  <c r="AJ668" i="1"/>
  <c r="AK663" i="1"/>
  <c r="AL658" i="1"/>
  <c r="AH654" i="1"/>
  <c r="AK647" i="1"/>
  <c r="AL642" i="1"/>
  <c r="AH638" i="1"/>
  <c r="AI633" i="1"/>
  <c r="AL626" i="1"/>
  <c r="AJ620" i="1"/>
  <c r="AK615" i="1"/>
  <c r="AL610" i="1"/>
  <c r="AH606" i="1"/>
  <c r="AI601" i="1"/>
  <c r="AJ596" i="1"/>
  <c r="AK591" i="1"/>
  <c r="AJ588" i="1"/>
  <c r="AJ587" i="1"/>
  <c r="AK583" i="1"/>
  <c r="AL578" i="1"/>
  <c r="AH574" i="1"/>
  <c r="AI569" i="1"/>
  <c r="AJ564" i="1"/>
  <c r="AK559" i="1"/>
  <c r="AI553" i="1"/>
  <c r="AJ548" i="1"/>
  <c r="AK543" i="1"/>
  <c r="AL538" i="1"/>
  <c r="AJ532" i="1"/>
  <c r="AK527" i="1"/>
  <c r="AI521" i="1"/>
  <c r="AJ516" i="1"/>
  <c r="AK511" i="1"/>
  <c r="AK509" i="1"/>
  <c r="AL506" i="1"/>
  <c r="AH502" i="1"/>
  <c r="AI497" i="1"/>
  <c r="AJ492" i="1"/>
  <c r="AK487" i="1"/>
  <c r="AL482" i="1"/>
  <c r="AJ476" i="1"/>
  <c r="AH470" i="1"/>
  <c r="AI465" i="1"/>
  <c r="AJ460" i="1"/>
  <c r="AK455" i="1"/>
  <c r="AL450" i="1"/>
  <c r="AH446" i="1"/>
  <c r="AK439" i="1"/>
  <c r="AI433" i="1"/>
  <c r="AJ428" i="1"/>
  <c r="AK423" i="1"/>
  <c r="AL418" i="1"/>
  <c r="AJ412" i="1"/>
  <c r="AK407" i="1"/>
  <c r="AH406" i="1"/>
  <c r="AH405" i="1"/>
  <c r="AI401" i="1"/>
  <c r="AJ396" i="1"/>
  <c r="AJ395" i="1"/>
  <c r="AI393" i="1"/>
  <c r="AJ388" i="1"/>
  <c r="AI385" i="1"/>
  <c r="AH382" i="1"/>
  <c r="AH381" i="1"/>
  <c r="AI377" i="1"/>
  <c r="AH374" i="1"/>
  <c r="AH373" i="1"/>
  <c r="AK367" i="1"/>
  <c r="AL362" i="1"/>
  <c r="AH358" i="1"/>
  <c r="AI353" i="1"/>
  <c r="AH350" i="1"/>
  <c r="AH349" i="1"/>
  <c r="AI345" i="1"/>
  <c r="AH342" i="1"/>
  <c r="AH341" i="1"/>
  <c r="AI337" i="1"/>
  <c r="AJ332" i="1"/>
  <c r="AK327" i="1"/>
  <c r="AL322" i="1"/>
  <c r="AH318" i="1"/>
  <c r="AH317" i="1"/>
  <c r="AI313" i="1"/>
  <c r="AL306" i="1"/>
  <c r="AH302" i="1"/>
  <c r="AH301" i="1"/>
  <c r="AI297" i="1"/>
  <c r="AJ292" i="1"/>
  <c r="AK287" i="1"/>
  <c r="AL282" i="1"/>
  <c r="AJ276" i="1"/>
  <c r="AK271" i="1"/>
  <c r="AI265" i="1"/>
  <c r="AJ260" i="1"/>
  <c r="AK255" i="1"/>
  <c r="AL250" i="1"/>
  <c r="AJ244" i="1"/>
  <c r="AI241" i="1"/>
  <c r="AH238" i="1"/>
  <c r="AH237" i="1"/>
  <c r="AI233" i="1"/>
  <c r="AJ228" i="1"/>
  <c r="AK223" i="1"/>
  <c r="AL218" i="1"/>
  <c r="AH214" i="1"/>
  <c r="AH213" i="1"/>
  <c r="AL210" i="1"/>
  <c r="AH206" i="1"/>
  <c r="AI201" i="1"/>
  <c r="AJ196" i="1"/>
  <c r="AK191" i="1"/>
  <c r="AL186" i="1"/>
  <c r="AJ180" i="1"/>
  <c r="AK175" i="1"/>
  <c r="AL170" i="1"/>
  <c r="AH166" i="1"/>
  <c r="AK159" i="1"/>
  <c r="AL154" i="1"/>
  <c r="AJ148" i="1"/>
  <c r="AK143" i="1"/>
  <c r="AL138" i="1"/>
  <c r="AH134" i="1"/>
  <c r="AK127" i="1"/>
  <c r="AL122" i="1"/>
  <c r="AH118" i="1"/>
  <c r="AH117" i="1"/>
  <c r="AI113" i="1"/>
  <c r="AH110" i="1"/>
  <c r="AH109" i="1"/>
  <c r="AI105" i="1"/>
  <c r="AH102" i="1"/>
  <c r="AI97" i="1"/>
  <c r="AH94" i="1"/>
  <c r="AH93" i="1"/>
  <c r="AI89" i="1"/>
  <c r="AH86" i="1"/>
  <c r="AH85" i="1"/>
  <c r="AI81" i="1"/>
  <c r="AJ76" i="1"/>
  <c r="AK71" i="1"/>
  <c r="AL66" i="1"/>
  <c r="AE1419" i="1"/>
  <c r="BG1419" i="1" s="1"/>
  <c r="AE1395" i="1"/>
  <c r="BG1395" i="1" s="1"/>
  <c r="AE1371" i="1"/>
  <c r="BG1371" i="1" s="1"/>
  <c r="AE1339" i="1"/>
  <c r="BG1339" i="1" s="1"/>
  <c r="AE1331" i="1"/>
  <c r="BG1331" i="1" s="1"/>
  <c r="AE1299" i="1"/>
  <c r="BG1299" i="1" s="1"/>
  <c r="AE1275" i="1"/>
  <c r="BG1275" i="1" s="1"/>
  <c r="AE1243" i="1"/>
  <c r="BG1243" i="1" s="1"/>
  <c r="AE1235" i="1"/>
  <c r="BG1235" i="1" s="1"/>
  <c r="AE1195" i="1"/>
  <c r="BG1195" i="1" s="1"/>
  <c r="AE1187" i="1"/>
  <c r="BG1187" i="1" s="1"/>
  <c r="AE1163" i="1"/>
  <c r="BG1163" i="1" s="1"/>
  <c r="AE1139" i="1"/>
  <c r="BG1139" i="1" s="1"/>
  <c r="AE1115" i="1"/>
  <c r="BG1115" i="1" s="1"/>
  <c r="AE1091" i="1"/>
  <c r="BG1091" i="1" s="1"/>
  <c r="AE1083" i="1"/>
  <c r="BG1083" i="1" s="1"/>
  <c r="AE1051" i="1"/>
  <c r="BG1051" i="1" s="1"/>
  <c r="AE1019" i="1"/>
  <c r="BG1019" i="1" s="1"/>
  <c r="AE995" i="1"/>
  <c r="BG995" i="1" s="1"/>
  <c r="AE979" i="1"/>
  <c r="BG979" i="1" s="1"/>
  <c r="AE939" i="1"/>
  <c r="BG939" i="1" s="1"/>
  <c r="AE923" i="1"/>
  <c r="BG923" i="1" s="1"/>
  <c r="AE891" i="1"/>
  <c r="BG891" i="1" s="1"/>
  <c r="AE883" i="1"/>
  <c r="BG883" i="1" s="1"/>
  <c r="AE851" i="1"/>
  <c r="BG851" i="1" s="1"/>
  <c r="AE827" i="1"/>
  <c r="BG827" i="1" s="1"/>
  <c r="AE819" i="1"/>
  <c r="BG819" i="1" s="1"/>
  <c r="AE795" i="1"/>
  <c r="BG795" i="1" s="1"/>
  <c r="AE771" i="1"/>
  <c r="BG771" i="1" s="1"/>
  <c r="AE763" i="1"/>
  <c r="BG763" i="1" s="1"/>
  <c r="AE731" i="1"/>
  <c r="BG731" i="1" s="1"/>
  <c r="AE723" i="1"/>
  <c r="BG723" i="1" s="1"/>
  <c r="AE691" i="1"/>
  <c r="BG691" i="1" s="1"/>
  <c r="AE675" i="1"/>
  <c r="BG675" i="1" s="1"/>
  <c r="AE651" i="1"/>
  <c r="BG651" i="1" s="1"/>
  <c r="AE635" i="1"/>
  <c r="BG635" i="1" s="1"/>
  <c r="AE627" i="1"/>
  <c r="BG627" i="1" s="1"/>
  <c r="AE603" i="1"/>
  <c r="BG603" i="1" s="1"/>
  <c r="AE587" i="1"/>
  <c r="BG587" i="1" s="1"/>
  <c r="AE563" i="1"/>
  <c r="BG563" i="1" s="1"/>
  <c r="AE531" i="1"/>
  <c r="BG531" i="1" s="1"/>
  <c r="AD1419" i="1"/>
  <c r="AD1395" i="1"/>
  <c r="AD1371" i="1"/>
  <c r="AD1355" i="1"/>
  <c r="AD1339" i="1"/>
  <c r="AD1323" i="1"/>
  <c r="AD1299" i="1"/>
  <c r="AD1283" i="1"/>
  <c r="AD1267" i="1"/>
  <c r="AD1243" i="1"/>
  <c r="AD1219" i="1"/>
  <c r="AD1203" i="1"/>
  <c r="AD1187" i="1"/>
  <c r="AD1171" i="1"/>
  <c r="AD1139" i="1"/>
  <c r="AD1123" i="1"/>
  <c r="AD1107" i="1"/>
  <c r="AD1091" i="1"/>
  <c r="AD1075" i="1"/>
  <c r="AD1051" i="1"/>
  <c r="AD1035" i="1"/>
  <c r="AD1019" i="1"/>
  <c r="AD1003" i="1"/>
  <c r="AD987" i="1"/>
  <c r="AD971" i="1"/>
  <c r="AD947" i="1"/>
  <c r="AD931" i="1"/>
  <c r="AD915" i="1"/>
  <c r="AD883" i="1"/>
  <c r="AD867" i="1"/>
  <c r="AD843" i="1"/>
  <c r="AD827" i="1"/>
  <c r="AD811" i="1"/>
  <c r="AD795" i="1"/>
  <c r="AD779" i="1"/>
  <c r="AD763" i="1"/>
  <c r="AD747" i="1"/>
  <c r="AD731" i="1"/>
  <c r="AD715" i="1"/>
  <c r="AD691" i="1"/>
  <c r="AD675" i="1"/>
  <c r="AD659" i="1"/>
  <c r="AD643" i="1"/>
  <c r="AD627" i="1"/>
  <c r="AD611" i="1"/>
  <c r="AD595" i="1"/>
  <c r="AD579" i="1"/>
  <c r="AD563" i="1"/>
  <c r="AD547" i="1"/>
  <c r="AD531" i="1"/>
  <c r="AD499" i="1"/>
  <c r="AD483" i="1"/>
  <c r="AD467" i="1"/>
  <c r="AD451" i="1"/>
  <c r="AD427" i="1"/>
  <c r="AD411" i="1"/>
  <c r="AD395" i="1"/>
  <c r="AD379" i="1"/>
  <c r="AD355" i="1"/>
  <c r="AD339" i="1"/>
  <c r="AD323" i="1"/>
  <c r="AD307" i="1"/>
  <c r="AD291" i="1"/>
  <c r="AD275" i="1"/>
  <c r="AD259" i="1"/>
  <c r="AD243" i="1"/>
  <c r="AD219" i="1"/>
  <c r="AD203" i="1"/>
  <c r="AD187" i="1"/>
  <c r="AD163" i="1"/>
  <c r="AD147" i="1"/>
  <c r="AD123" i="1"/>
  <c r="AD107" i="1"/>
  <c r="AD83" i="1"/>
  <c r="AD67" i="1"/>
  <c r="AG1404" i="1"/>
  <c r="AG1388" i="1"/>
  <c r="AG1380" i="1"/>
  <c r="AG1356" i="1"/>
  <c r="AG1348" i="1"/>
  <c r="AG1332" i="1"/>
  <c r="AG1316" i="1"/>
  <c r="AG1292" i="1"/>
  <c r="AG1276" i="1"/>
  <c r="AG1260" i="1"/>
  <c r="AG1244" i="1"/>
  <c r="AG1228" i="1"/>
  <c r="AG1212" i="1"/>
  <c r="AG1196" i="1"/>
  <c r="AG1172" i="1"/>
  <c r="AG1156" i="1"/>
  <c r="AG1140" i="1"/>
  <c r="AG1124" i="1"/>
  <c r="AG1108" i="1"/>
  <c r="AG1092" i="1"/>
  <c r="AG1076" i="1"/>
  <c r="AG1060" i="1"/>
  <c r="AG1044" i="1"/>
  <c r="AG1028" i="1"/>
  <c r="AG1027" i="1"/>
  <c r="AG1012" i="1"/>
  <c r="AG996" i="1"/>
  <c r="AG980" i="1"/>
  <c r="AG964" i="1"/>
  <c r="AG948" i="1"/>
  <c r="AG932" i="1"/>
  <c r="AG916" i="1"/>
  <c r="AG900" i="1"/>
  <c r="AG884" i="1"/>
  <c r="AG868" i="1"/>
  <c r="AG852" i="1"/>
  <c r="AG836" i="1"/>
  <c r="AG820" i="1"/>
  <c r="AG804" i="1"/>
  <c r="AG788" i="1"/>
  <c r="AG764" i="1"/>
  <c r="AG748" i="1"/>
  <c r="AG732" i="1"/>
  <c r="AG708" i="1"/>
  <c r="AG692" i="1"/>
  <c r="AG676" i="1"/>
  <c r="AG660" i="1"/>
  <c r="AG644" i="1"/>
  <c r="AG620" i="1"/>
  <c r="AG604" i="1"/>
  <c r="AG588" i="1"/>
  <c r="AG556" i="1"/>
  <c r="AG292" i="1"/>
  <c r="AD1114" i="1"/>
  <c r="AD1082" i="1"/>
  <c r="AD954" i="1"/>
  <c r="AG1411" i="1"/>
  <c r="AG1387" i="1"/>
  <c r="AG1259" i="1"/>
  <c r="AG1187" i="1"/>
  <c r="AG1155" i="1"/>
  <c r="AG1131" i="1"/>
  <c r="AG1003" i="1"/>
  <c r="AG931" i="1"/>
  <c r="AG899" i="1"/>
  <c r="AG875" i="1"/>
  <c r="AG747" i="1"/>
  <c r="AG675" i="1"/>
  <c r="AG643" i="1"/>
  <c r="AG619" i="1"/>
  <c r="AG491" i="1"/>
  <c r="AG419" i="1"/>
  <c r="AG387" i="1"/>
  <c r="AG363" i="1"/>
  <c r="AG235" i="1"/>
  <c r="AG163" i="1"/>
  <c r="AG131" i="1"/>
  <c r="AG107" i="1"/>
  <c r="AG547" i="1"/>
  <c r="AG1251" i="1"/>
  <c r="AI95" i="1"/>
  <c r="AJ369" i="1"/>
  <c r="AL1426" i="1"/>
  <c r="AH1422" i="1"/>
  <c r="AK1415" i="1"/>
  <c r="AL1410" i="1"/>
  <c r="AH1406" i="1"/>
  <c r="AK1399" i="1"/>
  <c r="AL1394" i="1"/>
  <c r="AH1390" i="1"/>
  <c r="AI1385" i="1"/>
  <c r="AL1378" i="1"/>
  <c r="AH1374" i="1"/>
  <c r="AI1369" i="1"/>
  <c r="AJ1364" i="1"/>
  <c r="AK1359" i="1"/>
  <c r="AJ1356" i="1"/>
  <c r="AJ1348" i="1"/>
  <c r="AK1343" i="1"/>
  <c r="AL1338" i="1"/>
  <c r="AH1334" i="1"/>
  <c r="AK1327" i="1"/>
  <c r="AL1322" i="1"/>
  <c r="AH1318" i="1"/>
  <c r="AI1313" i="1"/>
  <c r="AJ1308" i="1"/>
  <c r="AH1302" i="1"/>
  <c r="AI1297" i="1"/>
  <c r="AJ1292" i="1"/>
  <c r="AK1287" i="1"/>
  <c r="AL1282" i="1"/>
  <c r="AJ1276" i="1"/>
  <c r="AK1271" i="1"/>
  <c r="AH1270" i="1"/>
  <c r="AH1269" i="1"/>
  <c r="AK1263" i="1"/>
  <c r="AL1258" i="1"/>
  <c r="AH1254" i="1"/>
  <c r="AI1249" i="1"/>
  <c r="AJ1244" i="1"/>
  <c r="AJ1242" i="1"/>
  <c r="AK1239" i="1"/>
  <c r="AL1234" i="1"/>
  <c r="AH1230" i="1"/>
  <c r="AI1225" i="1"/>
  <c r="AL1218" i="1"/>
  <c r="AL1210" i="1"/>
  <c r="AL1186" i="1"/>
  <c r="AH1182" i="1"/>
  <c r="AI1177" i="1"/>
  <c r="AJ1172" i="1"/>
  <c r="AK1167" i="1"/>
  <c r="AI1161" i="1"/>
  <c r="AJ1156" i="1"/>
  <c r="AK1151" i="1"/>
  <c r="AL1146" i="1"/>
  <c r="AH1142" i="1"/>
  <c r="AK1135" i="1"/>
  <c r="AI1129" i="1"/>
  <c r="AJ1124" i="1"/>
  <c r="AH1118" i="1"/>
  <c r="AK1111" i="1"/>
  <c r="AJ1108" i="1"/>
  <c r="AK1103" i="1"/>
  <c r="AL1098" i="1"/>
  <c r="AH1094" i="1"/>
  <c r="AI1089" i="1"/>
  <c r="AH1086" i="1"/>
  <c r="AH1085" i="1"/>
  <c r="AI1081" i="1"/>
  <c r="AJ1076" i="1"/>
  <c r="AK1071" i="1"/>
  <c r="AL1066" i="1"/>
  <c r="AH1062" i="1"/>
  <c r="AI1057" i="1"/>
  <c r="AL1050" i="1"/>
  <c r="AH1046" i="1"/>
  <c r="AI1041" i="1"/>
  <c r="AJ1036" i="1"/>
  <c r="AK1031" i="1"/>
  <c r="AI1025" i="1"/>
  <c r="AL1018" i="1"/>
  <c r="AJ1012" i="1"/>
  <c r="AK1007" i="1"/>
  <c r="AL1002" i="1"/>
  <c r="AH998" i="1"/>
  <c r="AK991" i="1"/>
  <c r="AI985" i="1"/>
  <c r="AJ980" i="1"/>
  <c r="AK975" i="1"/>
  <c r="AL970" i="1"/>
  <c r="AH966" i="1"/>
  <c r="AJ956" i="1"/>
  <c r="AK951" i="1"/>
  <c r="AL946" i="1"/>
  <c r="AH942" i="1"/>
  <c r="AI937" i="1"/>
  <c r="AJ932" i="1"/>
  <c r="AI929" i="1"/>
  <c r="AH926" i="1"/>
  <c r="AH925" i="1"/>
  <c r="AL922" i="1"/>
  <c r="AH918" i="1"/>
  <c r="AK911" i="1"/>
  <c r="AL906" i="1"/>
  <c r="AJ900" i="1"/>
  <c r="AK895" i="1"/>
  <c r="AL890" i="1"/>
  <c r="AK887" i="1"/>
  <c r="AI881" i="1"/>
  <c r="AJ876" i="1"/>
  <c r="AK871" i="1"/>
  <c r="AL866" i="1"/>
  <c r="AH862" i="1"/>
  <c r="AI857" i="1"/>
  <c r="AL850" i="1"/>
  <c r="AH846" i="1"/>
  <c r="AI841" i="1"/>
  <c r="AH838" i="1"/>
  <c r="AI833" i="1"/>
  <c r="AJ828" i="1"/>
  <c r="AK823" i="1"/>
  <c r="AJ820" i="1"/>
  <c r="AI817" i="1"/>
  <c r="AH814" i="1"/>
  <c r="AL810" i="1"/>
  <c r="AH806" i="1"/>
  <c r="AL802" i="1"/>
  <c r="AK799" i="1"/>
  <c r="AH798" i="1"/>
  <c r="AH797" i="1"/>
  <c r="AL794" i="1"/>
  <c r="AK791" i="1"/>
  <c r="AH790" i="1"/>
  <c r="AL786" i="1"/>
  <c r="AI785" i="1"/>
  <c r="AK783" i="1"/>
  <c r="AJ780" i="1"/>
  <c r="AL778" i="1"/>
  <c r="AI777" i="1"/>
  <c r="AK775" i="1"/>
  <c r="AH774" i="1"/>
  <c r="AJ772" i="1"/>
  <c r="AL770" i="1"/>
  <c r="AL769" i="1"/>
  <c r="AI769" i="1"/>
  <c r="AK767" i="1"/>
  <c r="AK765" i="1"/>
  <c r="AH766" i="1"/>
  <c r="AH765" i="1"/>
  <c r="AJ764" i="1"/>
  <c r="AL762" i="1"/>
  <c r="AI761" i="1"/>
  <c r="AK759" i="1"/>
  <c r="AH758" i="1"/>
  <c r="AJ756" i="1"/>
  <c r="AL754" i="1"/>
  <c r="AI753" i="1"/>
  <c r="AK751" i="1"/>
  <c r="AH750" i="1"/>
  <c r="AJ748" i="1"/>
  <c r="AL746" i="1"/>
  <c r="AI745" i="1"/>
  <c r="AK743" i="1"/>
  <c r="AH742" i="1"/>
  <c r="AJ740" i="1"/>
  <c r="AL738" i="1"/>
  <c r="AI737" i="1"/>
  <c r="AK735" i="1"/>
  <c r="AH734" i="1"/>
  <c r="AH733" i="1"/>
  <c r="AL730" i="1"/>
  <c r="AH726" i="1"/>
  <c r="AH724" i="1"/>
  <c r="AL722" i="1"/>
  <c r="AH718" i="1"/>
  <c r="AI713" i="1"/>
  <c r="AJ708" i="1"/>
  <c r="AL698" i="1"/>
  <c r="AH694" i="1"/>
  <c r="AI689" i="1"/>
  <c r="AL682" i="1"/>
  <c r="AH678" i="1"/>
  <c r="AI673" i="1"/>
  <c r="AL666" i="1"/>
  <c r="AH662" i="1"/>
  <c r="AI657" i="1"/>
  <c r="AJ652" i="1"/>
  <c r="AI649" i="1"/>
  <c r="AJ644" i="1"/>
  <c r="AK639" i="1"/>
  <c r="AL634" i="1"/>
  <c r="AH630" i="1"/>
  <c r="AI625" i="1"/>
  <c r="AH622" i="1"/>
  <c r="AI617" i="1"/>
  <c r="AJ612" i="1"/>
  <c r="AK607" i="1"/>
  <c r="AL602" i="1"/>
  <c r="AH598" i="1"/>
  <c r="AI593" i="1"/>
  <c r="AL586" i="1"/>
  <c r="AH582" i="1"/>
  <c r="AL570" i="1"/>
  <c r="AH566" i="1"/>
  <c r="AI561" i="1"/>
  <c r="AJ556" i="1"/>
  <c r="AK551" i="1"/>
  <c r="AL546" i="1"/>
  <c r="AH542" i="1"/>
  <c r="AI537" i="1"/>
  <c r="AH534" i="1"/>
  <c r="AI529" i="1"/>
  <c r="AL522" i="1"/>
  <c r="AH518" i="1"/>
  <c r="AI513" i="1"/>
  <c r="AH510" i="1"/>
  <c r="AH509" i="1"/>
  <c r="AI505" i="1"/>
  <c r="AJ500" i="1"/>
  <c r="AK495" i="1"/>
  <c r="AL490" i="1"/>
  <c r="AH486" i="1"/>
  <c r="AI481" i="1"/>
  <c r="AL474" i="1"/>
  <c r="AK471" i="1"/>
  <c r="AL466" i="1"/>
  <c r="AH462" i="1"/>
  <c r="AI457" i="1"/>
  <c r="AJ452" i="1"/>
  <c r="AL442" i="1"/>
  <c r="AH438" i="1"/>
  <c r="AL434" i="1"/>
  <c r="AH430" i="1"/>
  <c r="AI425" i="1"/>
  <c r="AJ420" i="1"/>
  <c r="AK415" i="1"/>
  <c r="AH414" i="1"/>
  <c r="AH413" i="1"/>
  <c r="AI409" i="1"/>
  <c r="AL402" i="1"/>
  <c r="AH398" i="1"/>
  <c r="AK391" i="1"/>
  <c r="AL386" i="1"/>
  <c r="AJ380" i="1"/>
  <c r="AK375" i="1"/>
  <c r="AL370" i="1"/>
  <c r="AH366" i="1"/>
  <c r="AH365" i="1"/>
  <c r="AI361" i="1"/>
  <c r="AJ356" i="1"/>
  <c r="AK351" i="1"/>
  <c r="AL346" i="1"/>
  <c r="AJ340" i="1"/>
  <c r="AK335" i="1"/>
  <c r="AI329" i="1"/>
  <c r="AJ324" i="1"/>
  <c r="AK319" i="1"/>
  <c r="AL314" i="1"/>
  <c r="AJ308" i="1"/>
  <c r="AK303" i="1"/>
  <c r="AL298" i="1"/>
  <c r="AH294" i="1"/>
  <c r="AI289" i="1"/>
  <c r="AH286" i="1"/>
  <c r="AH285" i="1"/>
  <c r="AI281" i="1"/>
  <c r="AL274" i="1"/>
  <c r="AH270" i="1"/>
  <c r="AJ268" i="1"/>
  <c r="AJ267" i="1"/>
  <c r="AK263" i="1"/>
  <c r="AL258" i="1"/>
  <c r="AH254" i="1"/>
  <c r="AH253" i="1"/>
  <c r="AI249" i="1"/>
  <c r="AL242" i="1"/>
  <c r="AJ236" i="1"/>
  <c r="AK231" i="1"/>
  <c r="AL226" i="1"/>
  <c r="AJ220" i="1"/>
  <c r="AK215" i="1"/>
  <c r="AI209" i="1"/>
  <c r="AJ204" i="1"/>
  <c r="AK199" i="1"/>
  <c r="AL194" i="1"/>
  <c r="AH190" i="1"/>
  <c r="AH189" i="1"/>
  <c r="AI185" i="1"/>
  <c r="AH182" i="1"/>
  <c r="AH181" i="1"/>
  <c r="AI177" i="1"/>
  <c r="AH174" i="1"/>
  <c r="AH173" i="1"/>
  <c r="AI169" i="1"/>
  <c r="AJ164" i="1"/>
  <c r="AI161" i="1"/>
  <c r="AI159" i="1"/>
  <c r="AJ156" i="1"/>
  <c r="AK151" i="1"/>
  <c r="AI145" i="1"/>
  <c r="AJ140" i="1"/>
  <c r="AK135" i="1"/>
  <c r="AL130" i="1"/>
  <c r="AJ124" i="1"/>
  <c r="AK119" i="1"/>
  <c r="AL114" i="1"/>
  <c r="AL106" i="1"/>
  <c r="AJ100" i="1"/>
  <c r="AK95" i="1"/>
  <c r="AL90" i="1"/>
  <c r="AJ84" i="1"/>
  <c r="AK79" i="1"/>
  <c r="AL74" i="1"/>
  <c r="AH70" i="1"/>
  <c r="AI65" i="1"/>
  <c r="AE1411" i="1"/>
  <c r="BG1411" i="1" s="1"/>
  <c r="AE1403" i="1"/>
  <c r="BG1403" i="1" s="1"/>
  <c r="AE1363" i="1"/>
  <c r="BG1363" i="1" s="1"/>
  <c r="AE1355" i="1"/>
  <c r="BG1355" i="1" s="1"/>
  <c r="AE1315" i="1"/>
  <c r="BG1315" i="1" s="1"/>
  <c r="AE1307" i="1"/>
  <c r="BG1307" i="1" s="1"/>
  <c r="AE1267" i="1"/>
  <c r="BG1267" i="1" s="1"/>
  <c r="AE1259" i="1"/>
  <c r="BG1259" i="1" s="1"/>
  <c r="AE1219" i="1"/>
  <c r="BG1219" i="1" s="1"/>
  <c r="AE1211" i="1"/>
  <c r="BG1211" i="1" s="1"/>
  <c r="AE1179" i="1"/>
  <c r="BG1179" i="1" s="1"/>
  <c r="AE1155" i="1"/>
  <c r="BG1155" i="1" s="1"/>
  <c r="AE1147" i="1"/>
  <c r="BG1147" i="1" s="1"/>
  <c r="AE1123" i="1"/>
  <c r="BG1123" i="1" s="1"/>
  <c r="AE1107" i="1"/>
  <c r="BG1107" i="1" s="1"/>
  <c r="AE1067" i="1"/>
  <c r="BG1067" i="1" s="1"/>
  <c r="AE1059" i="1"/>
  <c r="BG1059" i="1" s="1"/>
  <c r="AE1027" i="1"/>
  <c r="BG1027" i="1" s="1"/>
  <c r="AE987" i="1"/>
  <c r="BG987" i="1" s="1"/>
  <c r="AE971" i="1"/>
  <c r="BG971" i="1" s="1"/>
  <c r="AE947" i="1"/>
  <c r="BG947" i="1" s="1"/>
  <c r="AE915" i="1"/>
  <c r="BG915" i="1" s="1"/>
  <c r="AE907" i="1"/>
  <c r="BG907" i="1" s="1"/>
  <c r="AE867" i="1"/>
  <c r="BG867" i="1" s="1"/>
  <c r="AE859" i="1"/>
  <c r="BG859" i="1" s="1"/>
  <c r="AE835" i="1"/>
  <c r="BG835" i="1" s="1"/>
  <c r="AE811" i="1"/>
  <c r="BG811" i="1" s="1"/>
  <c r="AE787" i="1"/>
  <c r="BG787" i="1" s="1"/>
  <c r="AE779" i="1"/>
  <c r="BG779" i="1" s="1"/>
  <c r="AE755" i="1"/>
  <c r="BG755" i="1" s="1"/>
  <c r="AE747" i="1"/>
  <c r="BG747" i="1" s="1"/>
  <c r="AE739" i="1"/>
  <c r="BG739" i="1" s="1"/>
  <c r="AE738" i="1"/>
  <c r="BG738" i="1" s="1"/>
  <c r="AE715" i="1"/>
  <c r="BG715" i="1" s="1"/>
  <c r="AE699" i="1"/>
  <c r="BG699" i="1" s="1"/>
  <c r="AE683" i="1"/>
  <c r="BG683" i="1" s="1"/>
  <c r="AE667" i="1"/>
  <c r="BG667" i="1" s="1"/>
  <c r="AE665" i="1"/>
  <c r="BG665" i="1" s="1"/>
  <c r="AE659" i="1"/>
  <c r="BG659" i="1" s="1"/>
  <c r="AE643" i="1"/>
  <c r="BG643" i="1" s="1"/>
  <c r="AE619" i="1"/>
  <c r="BG619" i="1" s="1"/>
  <c r="AE611" i="1"/>
  <c r="BG611" i="1" s="1"/>
  <c r="AE595" i="1"/>
  <c r="BG595" i="1" s="1"/>
  <c r="AE579" i="1"/>
  <c r="BG579" i="1" s="1"/>
  <c r="AE571" i="1"/>
  <c r="BG571" i="1" s="1"/>
  <c r="AE555" i="1"/>
  <c r="BG555" i="1" s="1"/>
  <c r="AE547" i="1"/>
  <c r="BG547" i="1" s="1"/>
  <c r="AE523" i="1"/>
  <c r="BG523" i="1" s="1"/>
  <c r="AH397" i="1"/>
  <c r="AD1425" i="1"/>
  <c r="AD1417" i="1"/>
  <c r="AD1409" i="1"/>
  <c r="AD1401" i="1"/>
  <c r="AD1393" i="1"/>
  <c r="AD1385" i="1"/>
  <c r="AD1377" i="1"/>
  <c r="AD1369" i="1"/>
  <c r="AD1361" i="1"/>
  <c r="AD1353" i="1"/>
  <c r="AD1345" i="1"/>
  <c r="AD1337" i="1"/>
  <c r="AD1329" i="1"/>
  <c r="AD1321" i="1"/>
  <c r="AD1313" i="1"/>
  <c r="AD1305" i="1"/>
  <c r="AD1297" i="1"/>
  <c r="AD1289" i="1"/>
  <c r="AD1281" i="1"/>
  <c r="AD1273" i="1"/>
  <c r="AD1257" i="1"/>
  <c r="AD1249" i="1"/>
  <c r="AD1241" i="1"/>
  <c r="AD1233" i="1"/>
  <c r="AD1225" i="1"/>
  <c r="AD1217" i="1"/>
  <c r="AD1209" i="1"/>
  <c r="AD1201" i="1"/>
  <c r="AD1193" i="1"/>
  <c r="AD1185" i="1"/>
  <c r="AD1177" i="1"/>
  <c r="AD1169" i="1"/>
  <c r="AD1161" i="1"/>
  <c r="AD1153" i="1"/>
  <c r="AD1145" i="1"/>
  <c r="AD1137" i="1"/>
  <c r="AD1129" i="1"/>
  <c r="AD1121" i="1"/>
  <c r="AD1113" i="1"/>
  <c r="AD1105" i="1"/>
  <c r="AD1097" i="1"/>
  <c r="AD1089" i="1"/>
  <c r="AD1081" i="1"/>
  <c r="AD1073" i="1"/>
  <c r="AD1065" i="1"/>
  <c r="AD1057" i="1"/>
  <c r="AD1049" i="1"/>
  <c r="AD1041" i="1"/>
  <c r="AD1033" i="1"/>
  <c r="AD1025" i="1"/>
  <c r="AD1017" i="1"/>
  <c r="AD1001" i="1"/>
  <c r="AD993" i="1"/>
  <c r="AD985" i="1"/>
  <c r="AD977" i="1"/>
  <c r="AD969" i="1"/>
  <c r="AD961" i="1"/>
  <c r="AD953" i="1"/>
  <c r="AD945" i="1"/>
  <c r="AD937" i="1"/>
  <c r="AD929" i="1"/>
  <c r="AD921" i="1"/>
  <c r="AD913" i="1"/>
  <c r="AD905" i="1"/>
  <c r="AD897" i="1"/>
  <c r="AD889" i="1"/>
  <c r="AD881" i="1"/>
  <c r="AD873" i="1"/>
  <c r="AD865" i="1"/>
  <c r="AD857" i="1"/>
  <c r="AD849" i="1"/>
  <c r="AD841" i="1"/>
  <c r="AD833" i="1"/>
  <c r="AD825" i="1"/>
  <c r="AD817" i="1"/>
  <c r="AD809" i="1"/>
  <c r="AD801" i="1"/>
  <c r="AD793" i="1"/>
  <c r="AD785" i="1"/>
  <c r="AD777" i="1"/>
  <c r="AD769" i="1"/>
  <c r="AD761" i="1"/>
  <c r="AD745" i="1"/>
  <c r="AD737" i="1"/>
  <c r="AD729" i="1"/>
  <c r="AD721" i="1"/>
  <c r="AD713" i="1"/>
  <c r="AD705" i="1"/>
  <c r="AD697" i="1"/>
  <c r="AD689" i="1"/>
  <c r="AD681" i="1"/>
  <c r="AD673" i="1"/>
  <c r="AD665" i="1"/>
  <c r="AD657" i="1"/>
  <c r="AD649" i="1"/>
  <c r="AD641" i="1"/>
  <c r="AD633" i="1"/>
  <c r="AD625" i="1"/>
  <c r="AD617" i="1"/>
  <c r="AD609" i="1"/>
  <c r="AD593" i="1"/>
  <c r="AD585" i="1"/>
  <c r="AD577" i="1"/>
  <c r="AD569" i="1"/>
  <c r="AD561" i="1"/>
  <c r="AD553" i="1"/>
  <c r="AD545" i="1"/>
  <c r="AD537" i="1"/>
  <c r="AD529" i="1"/>
  <c r="AD521" i="1"/>
  <c r="AD513" i="1"/>
  <c r="AD505" i="1"/>
  <c r="AD497" i="1"/>
  <c r="AD489" i="1"/>
  <c r="AD481" i="1"/>
  <c r="AD473" i="1"/>
  <c r="AD465" i="1"/>
  <c r="AD457" i="1"/>
  <c r="AD449" i="1"/>
  <c r="AD441" i="1"/>
  <c r="AD433" i="1"/>
  <c r="AD425" i="1"/>
  <c r="AD417" i="1"/>
  <c r="AD401" i="1"/>
  <c r="AD393" i="1"/>
  <c r="AD385" i="1"/>
  <c r="AD377" i="1"/>
  <c r="AD369" i="1"/>
  <c r="AD361" i="1"/>
  <c r="AD353" i="1"/>
  <c r="AD337" i="1"/>
  <c r="AD329" i="1"/>
  <c r="AD321" i="1"/>
  <c r="AD313" i="1"/>
  <c r="AD305" i="1"/>
  <c r="AD297" i="1"/>
  <c r="AD289" i="1"/>
  <c r="AD273" i="1"/>
  <c r="AD265" i="1"/>
  <c r="AD257" i="1"/>
  <c r="AD249" i="1"/>
  <c r="AD241" i="1"/>
  <c r="AD233" i="1"/>
  <c r="AD225" i="1"/>
  <c r="AD217" i="1"/>
  <c r="AD209" i="1"/>
  <c r="AD201" i="1"/>
  <c r="AD193" i="1"/>
  <c r="AD185" i="1"/>
  <c r="AD177" i="1"/>
  <c r="AD169" i="1"/>
  <c r="AD161" i="1"/>
  <c r="AD145" i="1"/>
  <c r="AD137" i="1"/>
  <c r="AD129" i="1"/>
  <c r="AD121" i="1"/>
  <c r="AD113" i="1"/>
  <c r="AD105" i="1"/>
  <c r="AD97" i="1"/>
  <c r="AD81" i="1"/>
  <c r="AD73" i="1"/>
  <c r="AD65" i="1"/>
  <c r="AG1426" i="1"/>
  <c r="AG1418" i="1"/>
  <c r="AG1410" i="1"/>
  <c r="AG1402" i="1"/>
  <c r="AG1394" i="1"/>
  <c r="AG1386" i="1"/>
  <c r="AG1378" i="1"/>
  <c r="AG1370" i="1"/>
  <c r="AG1362" i="1"/>
  <c r="AG1354" i="1"/>
  <c r="AG1346" i="1"/>
  <c r="AG1338" i="1"/>
  <c r="AG1330" i="1"/>
  <c r="AG1322" i="1"/>
  <c r="AG1314" i="1"/>
  <c r="AG1306" i="1"/>
  <c r="AG1298" i="1"/>
  <c r="AG1290" i="1"/>
  <c r="AG1282" i="1"/>
  <c r="AG1274" i="1"/>
  <c r="AG1266" i="1"/>
  <c r="AG1258" i="1"/>
  <c r="AG1250" i="1"/>
  <c r="AG1242" i="1"/>
  <c r="AG1234" i="1"/>
  <c r="AG1226" i="1"/>
  <c r="AG1218" i="1"/>
  <c r="AG1210" i="1"/>
  <c r="AG1202" i="1"/>
  <c r="AG1194" i="1"/>
  <c r="AG1186" i="1"/>
  <c r="AG1178" i="1"/>
  <c r="AG1170" i="1"/>
  <c r="AG1162" i="1"/>
  <c r="AG1154" i="1"/>
  <c r="AG1146" i="1"/>
  <c r="AG1138" i="1"/>
  <c r="AG1130" i="1"/>
  <c r="AG1122" i="1"/>
  <c r="AG1114" i="1"/>
  <c r="AG1106" i="1"/>
  <c r="AG1098" i="1"/>
  <c r="AG1090" i="1"/>
  <c r="AG1082" i="1"/>
  <c r="AG1074" i="1"/>
  <c r="AG1066" i="1"/>
  <c r="AG1058" i="1"/>
  <c r="AG1050" i="1"/>
  <c r="AG1042" i="1"/>
  <c r="AG1034" i="1"/>
  <c r="AG1026" i="1"/>
  <c r="AG1018" i="1"/>
  <c r="AG1010" i="1"/>
  <c r="AG1002" i="1"/>
  <c r="AG994" i="1"/>
  <c r="AG986" i="1"/>
  <c r="AG978" i="1"/>
  <c r="AG970" i="1"/>
  <c r="AG962" i="1"/>
  <c r="AG954" i="1"/>
  <c r="AG946" i="1"/>
  <c r="AG938" i="1"/>
  <c r="AG930" i="1"/>
  <c r="AG922" i="1"/>
  <c r="AG914" i="1"/>
  <c r="AG906" i="1"/>
  <c r="AG898" i="1"/>
  <c r="AG890" i="1"/>
  <c r="AG882" i="1"/>
  <c r="AG874" i="1"/>
  <c r="AG866" i="1"/>
  <c r="AG858" i="1"/>
  <c r="AG850" i="1"/>
  <c r="AG842" i="1"/>
  <c r="AG834" i="1"/>
  <c r="AG826" i="1"/>
  <c r="AG818" i="1"/>
  <c r="AG810" i="1"/>
  <c r="AG802" i="1"/>
  <c r="AG794" i="1"/>
  <c r="AG786" i="1"/>
  <c r="AG778" i="1"/>
  <c r="AG770" i="1"/>
  <c r="AG762" i="1"/>
  <c r="AG754" i="1"/>
  <c r="AG746" i="1"/>
  <c r="AG738" i="1"/>
  <c r="AG730" i="1"/>
  <c r="AG722" i="1"/>
  <c r="AG714" i="1"/>
  <c r="AG706" i="1"/>
  <c r="AG698" i="1"/>
  <c r="AG690" i="1"/>
  <c r="AG682" i="1"/>
  <c r="AG674" i="1"/>
  <c r="AG666" i="1"/>
  <c r="AG658" i="1"/>
  <c r="AG650" i="1"/>
  <c r="AG642" i="1"/>
  <c r="AG634" i="1"/>
  <c r="AG626" i="1"/>
  <c r="AG618" i="1"/>
  <c r="AG610" i="1"/>
  <c r="AG602" i="1"/>
  <c r="AG594" i="1"/>
  <c r="AG586" i="1"/>
  <c r="AG578" i="1"/>
  <c r="AG570" i="1"/>
  <c r="AG562" i="1"/>
  <c r="AG554" i="1"/>
  <c r="AG546" i="1"/>
  <c r="AG538" i="1"/>
  <c r="AG530" i="1"/>
  <c r="AG522" i="1"/>
  <c r="AG514" i="1"/>
  <c r="AG506" i="1"/>
  <c r="AG498" i="1"/>
  <c r="AG490" i="1"/>
  <c r="AG482" i="1"/>
  <c r="AG474" i="1"/>
  <c r="AG466" i="1"/>
  <c r="AG458" i="1"/>
  <c r="AG450" i="1"/>
  <c r="AG442" i="1"/>
  <c r="AG434" i="1"/>
  <c r="AG426" i="1"/>
  <c r="AG418" i="1"/>
  <c r="AG410" i="1"/>
  <c r="AG402" i="1"/>
  <c r="AG394" i="1"/>
  <c r="AG386" i="1"/>
  <c r="AG378" i="1"/>
  <c r="AG370" i="1"/>
  <c r="AG362" i="1"/>
  <c r="AG354" i="1"/>
  <c r="AG346" i="1"/>
  <c r="AG338" i="1"/>
  <c r="AG330" i="1"/>
  <c r="AG322" i="1"/>
  <c r="AG314" i="1"/>
  <c r="AG306" i="1"/>
  <c r="AG298" i="1"/>
  <c r="AG290" i="1"/>
  <c r="AG282" i="1"/>
  <c r="AG274" i="1"/>
  <c r="AG266" i="1"/>
  <c r="AG258" i="1"/>
  <c r="AG250" i="1"/>
  <c r="AG242" i="1"/>
  <c r="AG234" i="1"/>
  <c r="AG226" i="1"/>
  <c r="AG218" i="1"/>
  <c r="AG210" i="1"/>
  <c r="AG202" i="1"/>
  <c r="AG194" i="1"/>
  <c r="AG186" i="1"/>
  <c r="AG178" i="1"/>
  <c r="AG170" i="1"/>
  <c r="AG162" i="1"/>
  <c r="AG154" i="1"/>
  <c r="AG146" i="1"/>
  <c r="AG138" i="1"/>
  <c r="AG130" i="1"/>
  <c r="AG122" i="1"/>
  <c r="AG114" i="1"/>
  <c r="AG106" i="1"/>
  <c r="AG98" i="1"/>
  <c r="AG90" i="1"/>
  <c r="AG82" i="1"/>
  <c r="AG74" i="1"/>
  <c r="AG66" i="1"/>
  <c r="AL62" i="1"/>
  <c r="AL1427" i="1"/>
  <c r="AI1426" i="1"/>
  <c r="AK1424" i="1"/>
  <c r="AH1423" i="1"/>
  <c r="AJ1421" i="1"/>
  <c r="AL1419" i="1"/>
  <c r="AI1418" i="1"/>
  <c r="AK1416" i="1"/>
  <c r="AH1415" i="1"/>
  <c r="AJ1413" i="1"/>
  <c r="AL1411" i="1"/>
  <c r="AI1410" i="1"/>
  <c r="AK1408" i="1"/>
  <c r="AH1407" i="1"/>
  <c r="AJ1405" i="1"/>
  <c r="AL1403" i="1"/>
  <c r="AI1402" i="1"/>
  <c r="AK1400" i="1"/>
  <c r="AH1399" i="1"/>
  <c r="AJ1397" i="1"/>
  <c r="AL1395" i="1"/>
  <c r="AI1394" i="1"/>
  <c r="AK1392" i="1"/>
  <c r="AH1391" i="1"/>
  <c r="AJ1389" i="1"/>
  <c r="AL1387" i="1"/>
  <c r="AI1386" i="1"/>
  <c r="AK1384" i="1"/>
  <c r="AH1383" i="1"/>
  <c r="AJ1381" i="1"/>
  <c r="AL1379" i="1"/>
  <c r="AI1378" i="1"/>
  <c r="AK1376" i="1"/>
  <c r="AH1375" i="1"/>
  <c r="AJ1373" i="1"/>
  <c r="AL1371" i="1"/>
  <c r="AI1370" i="1"/>
  <c r="AK1368" i="1"/>
  <c r="AH1367" i="1"/>
  <c r="AJ1365" i="1"/>
  <c r="AL1363" i="1"/>
  <c r="AI1362" i="1"/>
  <c r="AK1360" i="1"/>
  <c r="AJ1357" i="1"/>
  <c r="AL1355" i="1"/>
  <c r="AI1354" i="1"/>
  <c r="AK1352" i="1"/>
  <c r="AH1351" i="1"/>
  <c r="AJ1349" i="1"/>
  <c r="AL1347" i="1"/>
  <c r="AI1346" i="1"/>
  <c r="AK1344" i="1"/>
  <c r="AH1343" i="1"/>
  <c r="AJ1341" i="1"/>
  <c r="AI1258" i="1"/>
  <c r="AH1167" i="1"/>
  <c r="AJ1133" i="1"/>
  <c r="AG611" i="1"/>
  <c r="AG1315" i="1"/>
  <c r="AH687" i="1"/>
  <c r="AJ575" i="1"/>
  <c r="AD1426" i="1"/>
  <c r="AD1418" i="1"/>
  <c r="AD1410" i="1"/>
  <c r="AD1402" i="1"/>
  <c r="AD1394" i="1"/>
  <c r="AD1386" i="1"/>
  <c r="AD1378" i="1"/>
  <c r="AD1370" i="1"/>
  <c r="AD1362" i="1"/>
  <c r="AD1354" i="1"/>
  <c r="AD1346" i="1"/>
  <c r="AD1330" i="1"/>
  <c r="AD1322" i="1"/>
  <c r="AD1314" i="1"/>
  <c r="AD1306" i="1"/>
  <c r="AD1298" i="1"/>
  <c r="AD1290" i="1"/>
  <c r="AD1282" i="1"/>
  <c r="AD1274" i="1"/>
  <c r="AD1266" i="1"/>
  <c r="AD1258" i="1"/>
  <c r="AD1250" i="1"/>
  <c r="AD1242" i="1"/>
  <c r="AD1234" i="1"/>
  <c r="AD1226" i="1"/>
  <c r="AD1218" i="1"/>
  <c r="AD1210" i="1"/>
  <c r="AD1202" i="1"/>
  <c r="AD1194" i="1"/>
  <c r="AD1186" i="1"/>
  <c r="AD1178" i="1"/>
  <c r="AD1170" i="1"/>
  <c r="AD1162" i="1"/>
  <c r="AD1154" i="1"/>
  <c r="AD1146" i="1"/>
  <c r="AD1138" i="1"/>
  <c r="AD1130" i="1"/>
  <c r="AD1122" i="1"/>
  <c r="AD1106" i="1"/>
  <c r="AD1098" i="1"/>
  <c r="AD1090" i="1"/>
  <c r="AD1074" i="1"/>
  <c r="AD1066" i="1"/>
  <c r="AD1058" i="1"/>
  <c r="AD1050" i="1"/>
  <c r="AD1042" i="1"/>
  <c r="AD1034" i="1"/>
  <c r="AD1026" i="1"/>
  <c r="AD1018" i="1"/>
  <c r="AD1010" i="1"/>
  <c r="AD1002" i="1"/>
  <c r="AD994" i="1"/>
  <c r="AD986" i="1"/>
  <c r="AD978" i="1"/>
  <c r="AD970" i="1"/>
  <c r="AD962" i="1"/>
  <c r="AD946" i="1"/>
  <c r="AD938" i="1"/>
  <c r="AD930" i="1"/>
  <c r="AD922" i="1"/>
  <c r="AD914" i="1"/>
  <c r="AD906" i="1"/>
  <c r="AD898" i="1"/>
  <c r="AD890" i="1"/>
  <c r="AD882" i="1"/>
  <c r="AD874" i="1"/>
  <c r="AD866" i="1"/>
  <c r="AD858" i="1"/>
  <c r="AD850" i="1"/>
  <c r="AD842" i="1"/>
  <c r="AD834" i="1"/>
  <c r="AD818" i="1"/>
  <c r="AD810" i="1"/>
  <c r="AD802" i="1"/>
  <c r="AD794" i="1"/>
  <c r="AD786" i="1"/>
  <c r="AD778" i="1"/>
  <c r="AD770" i="1"/>
  <c r="AD762" i="1"/>
  <c r="AD754" i="1"/>
  <c r="AD746" i="1"/>
  <c r="AD738" i="1"/>
  <c r="AD730" i="1"/>
  <c r="AD722" i="1"/>
  <c r="AD714" i="1"/>
  <c r="AD706" i="1"/>
  <c r="AD698" i="1"/>
  <c r="AD690" i="1"/>
  <c r="AD682" i="1"/>
  <c r="AD674" i="1"/>
  <c r="AD666" i="1"/>
  <c r="AD658" i="1"/>
  <c r="AD650" i="1"/>
  <c r="AD642" i="1"/>
  <c r="AD634" i="1"/>
  <c r="AD626" i="1"/>
  <c r="AD618" i="1"/>
  <c r="AD610" i="1"/>
  <c r="AD602" i="1"/>
  <c r="AD594" i="1"/>
  <c r="AD586" i="1"/>
  <c r="AD578" i="1"/>
  <c r="AD570" i="1"/>
  <c r="AD562" i="1"/>
  <c r="AD554" i="1"/>
  <c r="AD546" i="1"/>
  <c r="AD538" i="1"/>
  <c r="AD530" i="1"/>
  <c r="AD522" i="1"/>
  <c r="AD514" i="1"/>
  <c r="AD506" i="1"/>
  <c r="AD498" i="1"/>
  <c r="AD490" i="1"/>
  <c r="AD482" i="1"/>
  <c r="AD474" i="1"/>
  <c r="AD466" i="1"/>
  <c r="AD458" i="1"/>
  <c r="AD450" i="1"/>
  <c r="AD442" i="1"/>
  <c r="AD434" i="1"/>
  <c r="AD426" i="1"/>
  <c r="AD418" i="1"/>
  <c r="AD410" i="1"/>
  <c r="AD402" i="1"/>
  <c r="AD394" i="1"/>
  <c r="AD386" i="1"/>
  <c r="AD378" i="1"/>
  <c r="AD370" i="1"/>
  <c r="AD362" i="1"/>
  <c r="AD354" i="1"/>
  <c r="AD346" i="1"/>
  <c r="AD338" i="1"/>
  <c r="AD330" i="1"/>
  <c r="AD322" i="1"/>
  <c r="AD314" i="1"/>
  <c r="AD306" i="1"/>
  <c r="AD298" i="1"/>
  <c r="AD290" i="1"/>
  <c r="AD282" i="1"/>
  <c r="AD274" i="1"/>
  <c r="AD266" i="1"/>
  <c r="AD258" i="1"/>
  <c r="AD250" i="1"/>
  <c r="AD242" i="1"/>
  <c r="AD234" i="1"/>
  <c r="AD226" i="1"/>
  <c r="AD218" i="1"/>
  <c r="AD210" i="1"/>
  <c r="AD202" i="1"/>
  <c r="AD194" i="1"/>
  <c r="AD186" i="1"/>
  <c r="AD178" i="1"/>
  <c r="AD170" i="1"/>
  <c r="AD162" i="1"/>
  <c r="AD154" i="1"/>
  <c r="AD146" i="1"/>
  <c r="AD138" i="1"/>
  <c r="AD130" i="1"/>
  <c r="AD122" i="1"/>
  <c r="AD114" i="1"/>
  <c r="AD106" i="1"/>
  <c r="AD98" i="1"/>
  <c r="AD90" i="1"/>
  <c r="AD82" i="1"/>
  <c r="AD74" i="1"/>
  <c r="AD66" i="1"/>
  <c r="AG1427" i="1"/>
  <c r="AG1419" i="1"/>
  <c r="AG1403" i="1"/>
  <c r="AG1395" i="1"/>
  <c r="AG1371" i="1"/>
  <c r="AG1363" i="1"/>
  <c r="AG1355" i="1"/>
  <c r="AG1347" i="1"/>
  <c r="AG1339" i="1"/>
  <c r="AG1331" i="1"/>
  <c r="AG1323" i="1"/>
  <c r="AG1307" i="1"/>
  <c r="AG1299" i="1"/>
  <c r="AG1291" i="1"/>
  <c r="AG1275" i="1"/>
  <c r="AG1267" i="1"/>
  <c r="AG1243" i="1"/>
  <c r="AG1235" i="1"/>
  <c r="AG1227" i="1"/>
  <c r="AG1219" i="1"/>
  <c r="AG1211" i="1"/>
  <c r="AG1203" i="1"/>
  <c r="AG1195" i="1"/>
  <c r="AG1179" i="1"/>
  <c r="AG1171" i="1"/>
  <c r="AG1163" i="1"/>
  <c r="AG1147" i="1"/>
  <c r="AG1139" i="1"/>
  <c r="AG1115" i="1"/>
  <c r="AG1107" i="1"/>
  <c r="AG1099" i="1"/>
  <c r="AG1091" i="1"/>
  <c r="AG1083" i="1"/>
  <c r="AG1075" i="1"/>
  <c r="AG1067" i="1"/>
  <c r="AG1051" i="1"/>
  <c r="AG1043" i="1"/>
  <c r="AG1035" i="1"/>
  <c r="AG1019" i="1"/>
  <c r="AG1011" i="1"/>
  <c r="AG987" i="1"/>
  <c r="AG979" i="1"/>
  <c r="AG971" i="1"/>
  <c r="AG963" i="1"/>
  <c r="AG955" i="1"/>
  <c r="AG947" i="1"/>
  <c r="AG939" i="1"/>
  <c r="AG923" i="1"/>
  <c r="AG915" i="1"/>
  <c r="AG907" i="1"/>
  <c r="AG891" i="1"/>
  <c r="AG883" i="1"/>
  <c r="AG859" i="1"/>
  <c r="AG851" i="1"/>
  <c r="AG843" i="1"/>
  <c r="AG835" i="1"/>
  <c r="AG827" i="1"/>
  <c r="AG819" i="1"/>
  <c r="AG811" i="1"/>
  <c r="AG795" i="1"/>
  <c r="AG787" i="1"/>
  <c r="AG779" i="1"/>
  <c r="AG763" i="1"/>
  <c r="AG755" i="1"/>
  <c r="AG731" i="1"/>
  <c r="AG723" i="1"/>
  <c r="AG715" i="1"/>
  <c r="AG707" i="1"/>
  <c r="AG699" i="1"/>
  <c r="AG691" i="1"/>
  <c r="AG683" i="1"/>
  <c r="AG667" i="1"/>
  <c r="AG659" i="1"/>
  <c r="AG651" i="1"/>
  <c r="AG635" i="1"/>
  <c r="AG627" i="1"/>
  <c r="AG603" i="1"/>
  <c r="AG595" i="1"/>
  <c r="AG587" i="1"/>
  <c r="AG579" i="1"/>
  <c r="AG571" i="1"/>
  <c r="AG563" i="1"/>
  <c r="AG555" i="1"/>
  <c r="AG539" i="1"/>
  <c r="AG531" i="1"/>
  <c r="AG523" i="1"/>
  <c r="AG507" i="1"/>
  <c r="AG499" i="1"/>
  <c r="AG475" i="1"/>
  <c r="AG467" i="1"/>
  <c r="AG459" i="1"/>
  <c r="AG451" i="1"/>
  <c r="AG443" i="1"/>
  <c r="AG435" i="1"/>
  <c r="AG427" i="1"/>
  <c r="AG411" i="1"/>
  <c r="AG403" i="1"/>
  <c r="AG395" i="1"/>
  <c r="AG379" i="1"/>
  <c r="AG371" i="1"/>
  <c r="AG347" i="1"/>
  <c r="AG339" i="1"/>
  <c r="AG331" i="1"/>
  <c r="AG323" i="1"/>
  <c r="AG315" i="1"/>
  <c r="AG307" i="1"/>
  <c r="AG299" i="1"/>
  <c r="AG283" i="1"/>
  <c r="AG275" i="1"/>
  <c r="AG267" i="1"/>
  <c r="AG251" i="1"/>
  <c r="AG243" i="1"/>
  <c r="AG219" i="1"/>
  <c r="AG211" i="1"/>
  <c r="AG203" i="1"/>
  <c r="AG195" i="1"/>
  <c r="AG187" i="1"/>
  <c r="AG179" i="1"/>
  <c r="AG171" i="1"/>
  <c r="AG155" i="1"/>
  <c r="AG147" i="1"/>
  <c r="AG139" i="1"/>
  <c r="AG123" i="1"/>
  <c r="AG115" i="1"/>
  <c r="AG91" i="1"/>
  <c r="AG83" i="1"/>
  <c r="AG75" i="1"/>
  <c r="AG67" i="1"/>
  <c r="AK62" i="1"/>
  <c r="AJ1426" i="1"/>
  <c r="AL1424" i="1"/>
  <c r="AI1423" i="1"/>
  <c r="AK1421" i="1"/>
  <c r="AH1420" i="1"/>
  <c r="AJ1418" i="1"/>
  <c r="AL1416" i="1"/>
  <c r="AI1415" i="1"/>
  <c r="AK1413" i="1"/>
  <c r="AH1412" i="1"/>
  <c r="AJ1410" i="1"/>
  <c r="AL1408" i="1"/>
  <c r="AI1407" i="1"/>
  <c r="AK1405" i="1"/>
  <c r="AH1404" i="1"/>
  <c r="AJ1402" i="1"/>
  <c r="AL1400" i="1"/>
  <c r="AI1399" i="1"/>
  <c r="AK1397" i="1"/>
  <c r="AH1396" i="1"/>
  <c r="AJ1394" i="1"/>
  <c r="AL1392" i="1"/>
  <c r="AI1391" i="1"/>
  <c r="AK1389" i="1"/>
  <c r="AH1388" i="1"/>
  <c r="AJ1386" i="1"/>
  <c r="AL1384" i="1"/>
  <c r="AI1383" i="1"/>
  <c r="AK1381" i="1"/>
  <c r="AH1380" i="1"/>
  <c r="AJ1378" i="1"/>
  <c r="AL1376" i="1"/>
  <c r="AI1375" i="1"/>
  <c r="AK1373" i="1"/>
  <c r="AH1372" i="1"/>
  <c r="AJ1370" i="1"/>
  <c r="AL1368" i="1"/>
  <c r="AI1367" i="1"/>
  <c r="AK1365" i="1"/>
  <c r="AH1364" i="1"/>
  <c r="AJ1362" i="1"/>
  <c r="AL1360" i="1"/>
  <c r="AI1359" i="1"/>
  <c r="AK1357" i="1"/>
  <c r="AH1356" i="1"/>
  <c r="AJ1354" i="1"/>
  <c r="AL1352" i="1"/>
  <c r="AI1351" i="1"/>
  <c r="AK1349" i="1"/>
  <c r="AH1348" i="1"/>
  <c r="AJ1346" i="1"/>
  <c r="AL1344" i="1"/>
  <c r="AI1343" i="1"/>
  <c r="AK1341" i="1"/>
  <c r="AH1340" i="1"/>
  <c r="AJ1338" i="1"/>
  <c r="AL1336" i="1"/>
  <c r="AI1335" i="1"/>
  <c r="AK1333" i="1"/>
  <c r="AH1332" i="1"/>
  <c r="AJ1330" i="1"/>
  <c r="AL1328" i="1"/>
  <c r="AI1327" i="1"/>
  <c r="AK1325" i="1"/>
  <c r="AH1324" i="1"/>
  <c r="AJ1322" i="1"/>
  <c r="AL1320" i="1"/>
  <c r="AI1167" i="1"/>
  <c r="AK1021" i="1"/>
  <c r="AH916" i="1"/>
  <c r="AK893" i="1"/>
  <c r="AK829" i="1"/>
  <c r="AL1339" i="1"/>
  <c r="AI1338" i="1"/>
  <c r="AK1336" i="1"/>
  <c r="AH1335" i="1"/>
  <c r="AJ1333" i="1"/>
  <c r="AL1331" i="1"/>
  <c r="AI1330" i="1"/>
  <c r="AK1328" i="1"/>
  <c r="AH1327" i="1"/>
  <c r="AJ1325" i="1"/>
  <c r="AL1323" i="1"/>
  <c r="AI1322" i="1"/>
  <c r="AK1320" i="1"/>
  <c r="AH1319" i="1"/>
  <c r="AJ1317" i="1"/>
  <c r="AL1315" i="1"/>
  <c r="AI1314" i="1"/>
  <c r="AK1312" i="1"/>
  <c r="AH1311" i="1"/>
  <c r="AJ1309" i="1"/>
  <c r="AL1307" i="1"/>
  <c r="AI1306" i="1"/>
  <c r="AK1304" i="1"/>
  <c r="AH1303" i="1"/>
  <c r="AJ1301" i="1"/>
  <c r="AL1299" i="1"/>
  <c r="AI1298" i="1"/>
  <c r="AK1296" i="1"/>
  <c r="AH1295" i="1"/>
  <c r="AJ1293" i="1"/>
  <c r="AL1291" i="1"/>
  <c r="AI1290" i="1"/>
  <c r="AK1288" i="1"/>
  <c r="AH1287" i="1"/>
  <c r="AJ1285" i="1"/>
  <c r="AL1283" i="1"/>
  <c r="AI1282" i="1"/>
  <c r="AK1280" i="1"/>
  <c r="AH1279" i="1"/>
  <c r="AJ1277" i="1"/>
  <c r="AL1275" i="1"/>
  <c r="AI1274" i="1"/>
  <c r="AK1272" i="1"/>
  <c r="AH1271" i="1"/>
  <c r="AJ1269" i="1"/>
  <c r="AL1267" i="1"/>
  <c r="AI1266" i="1"/>
  <c r="AK1264" i="1"/>
  <c r="AH1263" i="1"/>
  <c r="AJ1261" i="1"/>
  <c r="AL1259" i="1"/>
  <c r="AK1256" i="1"/>
  <c r="AH1255" i="1"/>
  <c r="AJ1253" i="1"/>
  <c r="AL1251" i="1"/>
  <c r="AI1250" i="1"/>
  <c r="AK1248" i="1"/>
  <c r="AH1247" i="1"/>
  <c r="AJ1245" i="1"/>
  <c r="AL1243" i="1"/>
  <c r="AI1242" i="1"/>
  <c r="AK1240" i="1"/>
  <c r="AH1239" i="1"/>
  <c r="AJ1237" i="1"/>
  <c r="AL1235" i="1"/>
  <c r="AI1234" i="1"/>
  <c r="AK1232" i="1"/>
  <c r="AH1231" i="1"/>
  <c r="AJ1229" i="1"/>
  <c r="AL1227" i="1"/>
  <c r="AI1226" i="1"/>
  <c r="AK1224" i="1"/>
  <c r="AH1223" i="1"/>
  <c r="AJ1221" i="1"/>
  <c r="AL1219" i="1"/>
  <c r="AI1218" i="1"/>
  <c r="AK1216" i="1"/>
  <c r="AH1215" i="1"/>
  <c r="AJ1213" i="1"/>
  <c r="AL1211" i="1"/>
  <c r="AI1210" i="1"/>
  <c r="AK1208" i="1"/>
  <c r="AH1207" i="1"/>
  <c r="AJ1205" i="1"/>
  <c r="AL1203" i="1"/>
  <c r="AI1202" i="1"/>
  <c r="AK1200" i="1"/>
  <c r="AH1199" i="1"/>
  <c r="AJ1197" i="1"/>
  <c r="AL1195" i="1"/>
  <c r="AI1194" i="1"/>
  <c r="AK1192" i="1"/>
  <c r="AH1191" i="1"/>
  <c r="AJ1189" i="1"/>
  <c r="AL1187" i="1"/>
  <c r="AI1186" i="1"/>
  <c r="AK1184" i="1"/>
  <c r="AH1183" i="1"/>
  <c r="AJ1181" i="1"/>
  <c r="AL1179" i="1"/>
  <c r="AI1178" i="1"/>
  <c r="AK1176" i="1"/>
  <c r="AH1175" i="1"/>
  <c r="AJ1173" i="1"/>
  <c r="AL1171" i="1"/>
  <c r="AI1170" i="1"/>
  <c r="AK1168" i="1"/>
  <c r="AJ1165" i="1"/>
  <c r="AL1163" i="1"/>
  <c r="AI1162" i="1"/>
  <c r="AK1160" i="1"/>
  <c r="AH1159" i="1"/>
  <c r="AJ1157" i="1"/>
  <c r="AL1155" i="1"/>
  <c r="AI1154" i="1"/>
  <c r="AK1152" i="1"/>
  <c r="AH1151" i="1"/>
  <c r="AJ1149" i="1"/>
  <c r="AL1147" i="1"/>
  <c r="AI1146" i="1"/>
  <c r="AK1144" i="1"/>
  <c r="AH1143" i="1"/>
  <c r="AJ1141" i="1"/>
  <c r="AL1139" i="1"/>
  <c r="AI1138" i="1"/>
  <c r="AK1136" i="1"/>
  <c r="AH1135" i="1"/>
  <c r="AL1131" i="1"/>
  <c r="AI1130" i="1"/>
  <c r="AK1128" i="1"/>
  <c r="AH1127" i="1"/>
  <c r="AJ1125" i="1"/>
  <c r="AL1123" i="1"/>
  <c r="AI1122" i="1"/>
  <c r="AK1120" i="1"/>
  <c r="AH1119" i="1"/>
  <c r="AJ1117" i="1"/>
  <c r="AL1115" i="1"/>
  <c r="AI1114" i="1"/>
  <c r="AK1112" i="1"/>
  <c r="AH1111" i="1"/>
  <c r="AJ1109" i="1"/>
  <c r="AL1107" i="1"/>
  <c r="AH999" i="1"/>
  <c r="AH943" i="1"/>
  <c r="AJ877" i="1"/>
  <c r="AH623" i="1"/>
  <c r="AJ421" i="1"/>
  <c r="AI1315" i="1"/>
  <c r="AK1313" i="1"/>
  <c r="AH1312" i="1"/>
  <c r="AJ1310" i="1"/>
  <c r="AL1308" i="1"/>
  <c r="AI1307" i="1"/>
  <c r="AK1305" i="1"/>
  <c r="AH1304" i="1"/>
  <c r="AJ1302" i="1"/>
  <c r="AL1300" i="1"/>
  <c r="AI1299" i="1"/>
  <c r="AK1297" i="1"/>
  <c r="AH1296" i="1"/>
  <c r="AJ1294" i="1"/>
  <c r="AL1292" i="1"/>
  <c r="AI1291" i="1"/>
  <c r="AK1289" i="1"/>
  <c r="AH1288" i="1"/>
  <c r="AJ1286" i="1"/>
  <c r="AL1284" i="1"/>
  <c r="AI1283" i="1"/>
  <c r="AK1281" i="1"/>
  <c r="AH1280" i="1"/>
  <c r="AJ1278" i="1"/>
  <c r="AL1276" i="1"/>
  <c r="AI1275" i="1"/>
  <c r="AK1273" i="1"/>
  <c r="AH1272" i="1"/>
  <c r="AJ1270" i="1"/>
  <c r="AL1268" i="1"/>
  <c r="AI1267" i="1"/>
  <c r="AK1265" i="1"/>
  <c r="AH1264" i="1"/>
  <c r="AJ1262" i="1"/>
  <c r="AL1260" i="1"/>
  <c r="AI1259" i="1"/>
  <c r="AK1257" i="1"/>
  <c r="AH1256" i="1"/>
  <c r="AJ1254" i="1"/>
  <c r="AL1252" i="1"/>
  <c r="AI1251" i="1"/>
  <c r="AK1249" i="1"/>
  <c r="AH1248" i="1"/>
  <c r="AJ1246" i="1"/>
  <c r="AL1244" i="1"/>
  <c r="AI1243" i="1"/>
  <c r="AK1241" i="1"/>
  <c r="AH1240" i="1"/>
  <c r="AJ1238" i="1"/>
  <c r="AL1236" i="1"/>
  <c r="AI1235" i="1"/>
  <c r="AK1233" i="1"/>
  <c r="AH1232" i="1"/>
  <c r="AJ1230" i="1"/>
  <c r="AL1228" i="1"/>
  <c r="AI1227" i="1"/>
  <c r="AK1225" i="1"/>
  <c r="AH1224" i="1"/>
  <c r="AJ1222" i="1"/>
  <c r="AL1220" i="1"/>
  <c r="AI1219" i="1"/>
  <c r="AK1217" i="1"/>
  <c r="AH1216" i="1"/>
  <c r="AJ1214" i="1"/>
  <c r="AL1212" i="1"/>
  <c r="AI1211" i="1"/>
  <c r="AK1209" i="1"/>
  <c r="AH1208" i="1"/>
  <c r="AJ1206" i="1"/>
  <c r="AL1204" i="1"/>
  <c r="AI1203" i="1"/>
  <c r="AK1201" i="1"/>
  <c r="AH1200" i="1"/>
  <c r="AJ1198" i="1"/>
  <c r="AL1196" i="1"/>
  <c r="AI1195" i="1"/>
  <c r="AK1193" i="1"/>
  <c r="AH1192" i="1"/>
  <c r="AJ1190" i="1"/>
  <c r="AL1188" i="1"/>
  <c r="AI1187" i="1"/>
  <c r="AK1185" i="1"/>
  <c r="AH1184" i="1"/>
  <c r="AJ1182" i="1"/>
  <c r="AL1180" i="1"/>
  <c r="AI1179" i="1"/>
  <c r="AK1177" i="1"/>
  <c r="AH1176" i="1"/>
  <c r="AJ1174" i="1"/>
  <c r="AL1172" i="1"/>
  <c r="AI1171" i="1"/>
  <c r="AK1169" i="1"/>
  <c r="AH1168" i="1"/>
  <c r="AJ1166" i="1"/>
  <c r="AL1164" i="1"/>
  <c r="AI1163" i="1"/>
  <c r="AK1161" i="1"/>
  <c r="AH1160" i="1"/>
  <c r="AJ1158" i="1"/>
  <c r="AL1156" i="1"/>
  <c r="AI1155" i="1"/>
  <c r="AK1153" i="1"/>
  <c r="AH1152" i="1"/>
  <c r="AJ1150" i="1"/>
  <c r="AL1148" i="1"/>
  <c r="AI1147" i="1"/>
  <c r="AK1145" i="1"/>
  <c r="AH1144" i="1"/>
  <c r="AJ1142" i="1"/>
  <c r="AL1140" i="1"/>
  <c r="AI1139" i="1"/>
  <c r="AK1137" i="1"/>
  <c r="AH1136" i="1"/>
  <c r="AJ1134" i="1"/>
  <c r="AL1132" i="1"/>
  <c r="AI1131" i="1"/>
  <c r="AK1129" i="1"/>
  <c r="AH1128" i="1"/>
  <c r="AJ1126" i="1"/>
  <c r="AL1124" i="1"/>
  <c r="AI1123" i="1"/>
  <c r="AK1121" i="1"/>
  <c r="AH1120" i="1"/>
  <c r="AJ1118" i="1"/>
  <c r="AL1116" i="1"/>
  <c r="AI1115" i="1"/>
  <c r="AK1113" i="1"/>
  <c r="AH1112" i="1"/>
  <c r="AJ1110" i="1"/>
  <c r="AL1108" i="1"/>
  <c r="AI1107" i="1"/>
  <c r="AK1105" i="1"/>
  <c r="AH1104" i="1"/>
  <c r="AJ1102" i="1"/>
  <c r="AL1100" i="1"/>
  <c r="AI1099" i="1"/>
  <c r="AK1097" i="1"/>
  <c r="AH1096" i="1"/>
  <c r="AJ1094" i="1"/>
  <c r="AL1092" i="1"/>
  <c r="AI1091" i="1"/>
  <c r="AK1089" i="1"/>
  <c r="AH1088" i="1"/>
  <c r="AJ1086" i="1"/>
  <c r="AL1084" i="1"/>
  <c r="AI1083" i="1"/>
  <c r="AK1081" i="1"/>
  <c r="AH1080" i="1"/>
  <c r="AJ1078" i="1"/>
  <c r="AL1076" i="1"/>
  <c r="AI1075" i="1"/>
  <c r="AK1073" i="1"/>
  <c r="AH1072" i="1"/>
  <c r="AJ1070" i="1"/>
  <c r="AL1068" i="1"/>
  <c r="AI1067" i="1"/>
  <c r="AK1065" i="1"/>
  <c r="AH1064" i="1"/>
  <c r="AJ1062" i="1"/>
  <c r="AL1060" i="1"/>
  <c r="AI1059" i="1"/>
  <c r="AK1057" i="1"/>
  <c r="AH1056" i="1"/>
  <c r="AJ1054" i="1"/>
  <c r="AL1052" i="1"/>
  <c r="AI1051" i="1"/>
  <c r="AK1049" i="1"/>
  <c r="AH1048" i="1"/>
  <c r="AJ1046" i="1"/>
  <c r="AL1044" i="1"/>
  <c r="AI1043" i="1"/>
  <c r="AK1041" i="1"/>
  <c r="AH1040" i="1"/>
  <c r="AJ1038" i="1"/>
  <c r="AL1036" i="1"/>
  <c r="AI1035" i="1"/>
  <c r="AK1033" i="1"/>
  <c r="AH1032" i="1"/>
  <c r="AJ1030" i="1"/>
  <c r="AL1028" i="1"/>
  <c r="AI1027" i="1"/>
  <c r="AK1025" i="1"/>
  <c r="AH1024" i="1"/>
  <c r="AJ1022" i="1"/>
  <c r="AL1020" i="1"/>
  <c r="AI1019" i="1"/>
  <c r="AK1017" i="1"/>
  <c r="AH1016" i="1"/>
  <c r="AJ1014" i="1"/>
  <c r="AL1012" i="1"/>
  <c r="AI1011" i="1"/>
  <c r="AK1009" i="1"/>
  <c r="AH1008" i="1"/>
  <c r="AJ1006" i="1"/>
  <c r="AL1004" i="1"/>
  <c r="AI1003" i="1"/>
  <c r="AK1001" i="1"/>
  <c r="AH1000" i="1"/>
  <c r="AJ998" i="1"/>
  <c r="AL996" i="1"/>
  <c r="AI995" i="1"/>
  <c r="AK993" i="1"/>
  <c r="AH992" i="1"/>
  <c r="AJ990" i="1"/>
  <c r="AL988" i="1"/>
  <c r="AI987" i="1"/>
  <c r="AK985" i="1"/>
  <c r="AH984" i="1"/>
  <c r="AJ982" i="1"/>
  <c r="AL980" i="1"/>
  <c r="AI979" i="1"/>
  <c r="AK977" i="1"/>
  <c r="AH976" i="1"/>
  <c r="AJ974" i="1"/>
  <c r="AL972" i="1"/>
  <c r="AI971" i="1"/>
  <c r="AK969" i="1"/>
  <c r="AH968" i="1"/>
  <c r="AJ966" i="1"/>
  <c r="AL964" i="1"/>
  <c r="AI963" i="1"/>
  <c r="AK961" i="1"/>
  <c r="AH960" i="1"/>
  <c r="AJ958" i="1"/>
  <c r="AL956" i="1"/>
  <c r="AI955" i="1"/>
  <c r="AK953" i="1"/>
  <c r="AH952" i="1"/>
  <c r="AJ950" i="1"/>
  <c r="AL948" i="1"/>
  <c r="AI947" i="1"/>
  <c r="AK945" i="1"/>
  <c r="AH944" i="1"/>
  <c r="AJ942" i="1"/>
  <c r="AL940" i="1"/>
  <c r="AI939" i="1"/>
  <c r="AK937" i="1"/>
  <c r="AH936" i="1"/>
  <c r="AJ934" i="1"/>
  <c r="AL932" i="1"/>
  <c r="AI931" i="1"/>
  <c r="AK929" i="1"/>
  <c r="AH928" i="1"/>
  <c r="AJ926" i="1"/>
  <c r="AL924" i="1"/>
  <c r="AI923" i="1"/>
  <c r="AK921" i="1"/>
  <c r="AH920" i="1"/>
  <c r="AJ918" i="1"/>
  <c r="AL916" i="1"/>
  <c r="AI915" i="1"/>
  <c r="AK913" i="1"/>
  <c r="AH912" i="1"/>
  <c r="AJ910" i="1"/>
  <c r="AL908" i="1"/>
  <c r="AI907" i="1"/>
  <c r="AK905" i="1"/>
  <c r="AH904" i="1"/>
  <c r="AJ902" i="1"/>
  <c r="AL900" i="1"/>
  <c r="AI899" i="1"/>
  <c r="AK897" i="1"/>
  <c r="AH896" i="1"/>
  <c r="AJ894" i="1"/>
  <c r="AL892" i="1"/>
  <c r="AI891" i="1"/>
  <c r="AK889" i="1"/>
  <c r="AH888" i="1"/>
  <c r="AJ886" i="1"/>
  <c r="AL884" i="1"/>
  <c r="AI883" i="1"/>
  <c r="AK881" i="1"/>
  <c r="AH880" i="1"/>
  <c r="AJ878" i="1"/>
  <c r="AL876" i="1"/>
  <c r="AI875" i="1"/>
  <c r="AK873" i="1"/>
  <c r="AH872" i="1"/>
  <c r="AJ870" i="1"/>
  <c r="AL868" i="1"/>
  <c r="AI867" i="1"/>
  <c r="AK865" i="1"/>
  <c r="AH864" i="1"/>
  <c r="AJ862" i="1"/>
  <c r="AL860" i="1"/>
  <c r="AI859" i="1"/>
  <c r="AK857" i="1"/>
  <c r="AH856" i="1"/>
  <c r="AJ854" i="1"/>
  <c r="AL852" i="1"/>
  <c r="AI851" i="1"/>
  <c r="AK849" i="1"/>
  <c r="AH848" i="1"/>
  <c r="AJ846" i="1"/>
  <c r="AL844" i="1"/>
  <c r="AI843" i="1"/>
  <c r="AK841" i="1"/>
  <c r="AH840" i="1"/>
  <c r="AJ838" i="1"/>
  <c r="AL836" i="1"/>
  <c r="AI835" i="1"/>
  <c r="AK833" i="1"/>
  <c r="AH832" i="1"/>
  <c r="AJ830" i="1"/>
  <c r="AL828" i="1"/>
  <c r="AI827" i="1"/>
  <c r="AK825" i="1"/>
  <c r="AH824" i="1"/>
  <c r="AJ822" i="1"/>
  <c r="AL820" i="1"/>
  <c r="AI819" i="1"/>
  <c r="AK817" i="1"/>
  <c r="AH816" i="1"/>
  <c r="AJ814" i="1"/>
  <c r="AL812" i="1"/>
  <c r="AI811" i="1"/>
  <c r="AK809" i="1"/>
  <c r="AH808" i="1"/>
  <c r="AJ806" i="1"/>
  <c r="AL804" i="1"/>
  <c r="AI803" i="1"/>
  <c r="AK801" i="1"/>
  <c r="AH800" i="1"/>
  <c r="AJ798" i="1"/>
  <c r="AL796" i="1"/>
  <c r="AI795" i="1"/>
  <c r="AK793" i="1"/>
  <c r="AH792" i="1"/>
  <c r="AJ790" i="1"/>
  <c r="AL788" i="1"/>
  <c r="AI787" i="1"/>
  <c r="AK785" i="1"/>
  <c r="AH784" i="1"/>
  <c r="AJ782" i="1"/>
  <c r="AL780" i="1"/>
  <c r="AI779" i="1"/>
  <c r="AK777" i="1"/>
  <c r="AH776" i="1"/>
  <c r="AJ774" i="1"/>
  <c r="AL772" i="1"/>
  <c r="AI771" i="1"/>
  <c r="AK769" i="1"/>
  <c r="AH768" i="1"/>
  <c r="AJ766" i="1"/>
  <c r="AL764" i="1"/>
  <c r="AI763" i="1"/>
  <c r="AK761" i="1"/>
  <c r="AH760" i="1"/>
  <c r="AJ758" i="1"/>
  <c r="AL756" i="1"/>
  <c r="AI755" i="1"/>
  <c r="AK753" i="1"/>
  <c r="AH752" i="1"/>
  <c r="AJ750" i="1"/>
  <c r="AL748" i="1"/>
  <c r="AI747" i="1"/>
  <c r="AK745" i="1"/>
  <c r="AH744" i="1"/>
  <c r="AJ742" i="1"/>
  <c r="AL740" i="1"/>
  <c r="AI739" i="1"/>
  <c r="AK737" i="1"/>
  <c r="AH736" i="1"/>
  <c r="AJ734" i="1"/>
  <c r="AL732" i="1"/>
  <c r="AI731" i="1"/>
  <c r="AK729" i="1"/>
  <c r="AH728" i="1"/>
  <c r="AJ726" i="1"/>
  <c r="AL724" i="1"/>
  <c r="AI723" i="1"/>
  <c r="AK721" i="1"/>
  <c r="AH720" i="1"/>
  <c r="AJ718" i="1"/>
  <c r="AL716" i="1"/>
  <c r="AI715" i="1"/>
  <c r="AK713" i="1"/>
  <c r="AH712" i="1"/>
  <c r="AJ710" i="1"/>
  <c r="AL708" i="1"/>
  <c r="AI707" i="1"/>
  <c r="AK705" i="1"/>
  <c r="AH704" i="1"/>
  <c r="AJ702" i="1"/>
  <c r="AL700" i="1"/>
  <c r="AI699" i="1"/>
  <c r="AK697" i="1"/>
  <c r="AH696" i="1"/>
  <c r="AJ694" i="1"/>
  <c r="AL692" i="1"/>
  <c r="AI691" i="1"/>
  <c r="AK689" i="1"/>
  <c r="AH688" i="1"/>
  <c r="AJ686" i="1"/>
  <c r="AL684" i="1"/>
  <c r="AI683" i="1"/>
  <c r="AK681" i="1"/>
  <c r="AH680" i="1"/>
  <c r="AJ678" i="1"/>
  <c r="AL676" i="1"/>
  <c r="AI675" i="1"/>
  <c r="AK673" i="1"/>
  <c r="AH672" i="1"/>
  <c r="AJ670" i="1"/>
  <c r="AL668" i="1"/>
  <c r="AI667" i="1"/>
  <c r="AK665" i="1"/>
  <c r="AH664" i="1"/>
  <c r="AJ662" i="1"/>
  <c r="AL660" i="1"/>
  <c r="AI659" i="1"/>
  <c r="AK657" i="1"/>
  <c r="AH656" i="1"/>
  <c r="AJ654" i="1"/>
  <c r="AL652" i="1"/>
  <c r="AI651" i="1"/>
  <c r="AK649" i="1"/>
  <c r="AH648" i="1"/>
  <c r="AJ646" i="1"/>
  <c r="AL644" i="1"/>
  <c r="AI643" i="1"/>
  <c r="AK641" i="1"/>
  <c r="AH640" i="1"/>
  <c r="AJ638" i="1"/>
  <c r="AL636" i="1"/>
  <c r="AI635" i="1"/>
  <c r="AK633" i="1"/>
  <c r="AH632" i="1"/>
  <c r="AJ630" i="1"/>
  <c r="AL628" i="1"/>
  <c r="AI627" i="1"/>
  <c r="AK625" i="1"/>
  <c r="AH624" i="1"/>
  <c r="AJ622" i="1"/>
  <c r="AL620" i="1"/>
  <c r="AI619" i="1"/>
  <c r="AK617" i="1"/>
  <c r="AH616" i="1"/>
  <c r="AJ614" i="1"/>
  <c r="AL612" i="1"/>
  <c r="AI611" i="1"/>
  <c r="AK609" i="1"/>
  <c r="AH608" i="1"/>
  <c r="AJ606" i="1"/>
  <c r="AL604" i="1"/>
  <c r="AI603" i="1"/>
  <c r="AK601" i="1"/>
  <c r="AH600" i="1"/>
  <c r="AJ598" i="1"/>
  <c r="AL596" i="1"/>
  <c r="AI595" i="1"/>
  <c r="AK593" i="1"/>
  <c r="AH592" i="1"/>
  <c r="AJ590" i="1"/>
  <c r="AL588" i="1"/>
  <c r="AI587" i="1"/>
  <c r="AK585" i="1"/>
  <c r="AH584" i="1"/>
  <c r="AJ582" i="1"/>
  <c r="AL580" i="1"/>
  <c r="AI579" i="1"/>
  <c r="AK577" i="1"/>
  <c r="AH576" i="1"/>
  <c r="AJ574" i="1"/>
  <c r="AL572" i="1"/>
  <c r="AI571" i="1"/>
  <c r="AK569" i="1"/>
  <c r="AH568" i="1"/>
  <c r="AJ566" i="1"/>
  <c r="AL564" i="1"/>
  <c r="AI563" i="1"/>
  <c r="AK561" i="1"/>
  <c r="AH560" i="1"/>
  <c r="AH559" i="1"/>
  <c r="AJ558" i="1"/>
  <c r="AL556" i="1"/>
  <c r="AI555" i="1"/>
  <c r="AK553" i="1"/>
  <c r="AH552" i="1"/>
  <c r="AJ550" i="1"/>
  <c r="AL548" i="1"/>
  <c r="AI547" i="1"/>
  <c r="AK545" i="1"/>
  <c r="AH544" i="1"/>
  <c r="AJ542" i="1"/>
  <c r="AL540" i="1"/>
  <c r="AI539" i="1"/>
  <c r="AK537" i="1"/>
  <c r="AH536" i="1"/>
  <c r="AJ534" i="1"/>
  <c r="AL532" i="1"/>
  <c r="AI531" i="1"/>
  <c r="AK529" i="1"/>
  <c r="AH528" i="1"/>
  <c r="AJ526" i="1"/>
  <c r="AL524" i="1"/>
  <c r="AI523" i="1"/>
  <c r="AK521" i="1"/>
  <c r="AH520" i="1"/>
  <c r="AJ518" i="1"/>
  <c r="AL516" i="1"/>
  <c r="AI515" i="1"/>
  <c r="AK513" i="1"/>
  <c r="AH512" i="1"/>
  <c r="AJ510" i="1"/>
  <c r="AL508" i="1"/>
  <c r="AI507" i="1"/>
  <c r="AK505" i="1"/>
  <c r="AH504" i="1"/>
  <c r="AJ502" i="1"/>
  <c r="AL500" i="1"/>
  <c r="AI499" i="1"/>
  <c r="AK497" i="1"/>
  <c r="AH496" i="1"/>
  <c r="AJ494" i="1"/>
  <c r="AL492" i="1"/>
  <c r="AI491" i="1"/>
  <c r="AK489" i="1"/>
  <c r="AH488" i="1"/>
  <c r="AJ486" i="1"/>
  <c r="AL484" i="1"/>
  <c r="AI483" i="1"/>
  <c r="AK481" i="1"/>
  <c r="AH480" i="1"/>
  <c r="AJ478" i="1"/>
  <c r="AL476" i="1"/>
  <c r="AL475" i="1"/>
  <c r="AI475" i="1"/>
  <c r="AK473" i="1"/>
  <c r="AH472" i="1"/>
  <c r="AJ470" i="1"/>
  <c r="AL468" i="1"/>
  <c r="AI467" i="1"/>
  <c r="AK465" i="1"/>
  <c r="AH464" i="1"/>
  <c r="AJ462" i="1"/>
  <c r="AL460" i="1"/>
  <c r="AI459" i="1"/>
  <c r="AK457" i="1"/>
  <c r="AH456" i="1"/>
  <c r="AJ454" i="1"/>
  <c r="AL452" i="1"/>
  <c r="AI451" i="1"/>
  <c r="AK449" i="1"/>
  <c r="AH448" i="1"/>
  <c r="AJ446" i="1"/>
  <c r="AL444" i="1"/>
  <c r="AI443" i="1"/>
  <c r="AK441" i="1"/>
  <c r="AH440" i="1"/>
  <c r="AJ438" i="1"/>
  <c r="AL436" i="1"/>
  <c r="AI435" i="1"/>
  <c r="AK433" i="1"/>
  <c r="AH432" i="1"/>
  <c r="AJ430" i="1"/>
  <c r="AL428" i="1"/>
  <c r="AI427" i="1"/>
  <c r="AK425" i="1"/>
  <c r="AH424" i="1"/>
  <c r="AJ422" i="1"/>
  <c r="AL420" i="1"/>
  <c r="AI419" i="1"/>
  <c r="AK417" i="1"/>
  <c r="AH416" i="1"/>
  <c r="AJ414" i="1"/>
  <c r="AL412" i="1"/>
  <c r="AI411" i="1"/>
  <c r="AK409" i="1"/>
  <c r="AH408" i="1"/>
  <c r="AJ406" i="1"/>
  <c r="AL404" i="1"/>
  <c r="AI403" i="1"/>
  <c r="AK401" i="1"/>
  <c r="AH400" i="1"/>
  <c r="AJ398" i="1"/>
  <c r="AL396" i="1"/>
  <c r="AI395" i="1"/>
  <c r="AK393" i="1"/>
  <c r="AH392" i="1"/>
  <c r="AJ390" i="1"/>
  <c r="AL388" i="1"/>
  <c r="AI387" i="1"/>
  <c r="AK385" i="1"/>
  <c r="AH384" i="1"/>
  <c r="AJ382" i="1"/>
  <c r="AL380" i="1"/>
  <c r="AI379" i="1"/>
  <c r="AK377" i="1"/>
  <c r="AH376" i="1"/>
  <c r="AJ374" i="1"/>
  <c r="AL372" i="1"/>
  <c r="AI371" i="1"/>
  <c r="AK369" i="1"/>
  <c r="AH368" i="1"/>
  <c r="AJ366" i="1"/>
  <c r="AL364" i="1"/>
  <c r="AI363" i="1"/>
  <c r="AK361" i="1"/>
  <c r="AH360" i="1"/>
  <c r="AJ358" i="1"/>
  <c r="AL356" i="1"/>
  <c r="AI355" i="1"/>
  <c r="AH352" i="1"/>
  <c r="AJ350" i="1"/>
  <c r="AL348" i="1"/>
  <c r="AI347" i="1"/>
  <c r="AK345" i="1"/>
  <c r="AH344" i="1"/>
  <c r="AJ342" i="1"/>
  <c r="AL340" i="1"/>
  <c r="AI339" i="1"/>
  <c r="AK337" i="1"/>
  <c r="AH336" i="1"/>
  <c r="AJ334" i="1"/>
  <c r="AL332" i="1"/>
  <c r="AI331" i="1"/>
  <c r="AK329" i="1"/>
  <c r="AH328" i="1"/>
  <c r="AJ326" i="1"/>
  <c r="AL324" i="1"/>
  <c r="AI323" i="1"/>
  <c r="AK321" i="1"/>
  <c r="AH320" i="1"/>
  <c r="AJ318" i="1"/>
  <c r="AL316" i="1"/>
  <c r="AI315" i="1"/>
  <c r="AK313" i="1"/>
  <c r="AH312" i="1"/>
  <c r="AJ310" i="1"/>
  <c r="AL308" i="1"/>
  <c r="AI307" i="1"/>
  <c r="AK305" i="1"/>
  <c r="AH304" i="1"/>
  <c r="AJ302" i="1"/>
  <c r="AL300" i="1"/>
  <c r="AI299" i="1"/>
  <c r="AK297" i="1"/>
  <c r="AH296" i="1"/>
  <c r="AJ294" i="1"/>
  <c r="AL292" i="1"/>
  <c r="AI291" i="1"/>
  <c r="AK289" i="1"/>
  <c r="AH288" i="1"/>
  <c r="AJ286" i="1"/>
  <c r="AL284" i="1"/>
  <c r="AI283" i="1"/>
  <c r="AK281" i="1"/>
  <c r="AH280" i="1"/>
  <c r="AJ278" i="1"/>
  <c r="AL276" i="1"/>
  <c r="AI275" i="1"/>
  <c r="AK273" i="1"/>
  <c r="AH272" i="1"/>
  <c r="AJ270" i="1"/>
  <c r="AL268" i="1"/>
  <c r="AI267" i="1"/>
  <c r="AK265" i="1"/>
  <c r="AH264" i="1"/>
  <c r="AJ262" i="1"/>
  <c r="AL260" i="1"/>
  <c r="AI259" i="1"/>
  <c r="AK257" i="1"/>
  <c r="AH256" i="1"/>
  <c r="AJ254" i="1"/>
  <c r="AL252" i="1"/>
  <c r="AI251" i="1"/>
  <c r="AK249" i="1"/>
  <c r="AH248" i="1"/>
  <c r="AJ246" i="1"/>
  <c r="AL244" i="1"/>
  <c r="AI243" i="1"/>
  <c r="AK241" i="1"/>
  <c r="AH240" i="1"/>
  <c r="AJ238" i="1"/>
  <c r="AL236" i="1"/>
  <c r="AI235" i="1"/>
  <c r="AK233" i="1"/>
  <c r="AH232" i="1"/>
  <c r="AJ230" i="1"/>
  <c r="AL228" i="1"/>
  <c r="AI227" i="1"/>
  <c r="AK225" i="1"/>
  <c r="AH224" i="1"/>
  <c r="AJ222" i="1"/>
  <c r="AL220" i="1"/>
  <c r="AI219" i="1"/>
  <c r="AK217" i="1"/>
  <c r="AH216" i="1"/>
  <c r="AJ214" i="1"/>
  <c r="AL212" i="1"/>
  <c r="AK209" i="1"/>
  <c r="AH208" i="1"/>
  <c r="AJ206" i="1"/>
  <c r="AL204" i="1"/>
  <c r="AI203" i="1"/>
  <c r="AK201" i="1"/>
  <c r="AH200" i="1"/>
  <c r="AJ198" i="1"/>
  <c r="AL196" i="1"/>
  <c r="AI195" i="1"/>
  <c r="AK193" i="1"/>
  <c r="AH192" i="1"/>
  <c r="AJ190" i="1"/>
  <c r="AL188" i="1"/>
  <c r="AI187" i="1"/>
  <c r="AK185" i="1"/>
  <c r="AH184" i="1"/>
  <c r="AJ182" i="1"/>
  <c r="AL180" i="1"/>
  <c r="AI179" i="1"/>
  <c r="AK177" i="1"/>
  <c r="AH176" i="1"/>
  <c r="AJ174" i="1"/>
  <c r="AL172" i="1"/>
  <c r="AI171" i="1"/>
  <c r="AK169" i="1"/>
  <c r="AH168" i="1"/>
  <c r="AJ166" i="1"/>
  <c r="AL164" i="1"/>
  <c r="AI163" i="1"/>
  <c r="AK161" i="1"/>
  <c r="AH160" i="1"/>
  <c r="AJ158" i="1"/>
  <c r="AL156" i="1"/>
  <c r="AI155" i="1"/>
  <c r="AK153" i="1"/>
  <c r="AH152" i="1"/>
  <c r="AJ150" i="1"/>
  <c r="AL148" i="1"/>
  <c r="AI147" i="1"/>
  <c r="AK145" i="1"/>
  <c r="AH144" i="1"/>
  <c r="AJ142" i="1"/>
  <c r="AL140" i="1"/>
  <c r="AI139" i="1"/>
  <c r="AK137" i="1"/>
  <c r="AH136" i="1"/>
  <c r="AJ134" i="1"/>
  <c r="AL132" i="1"/>
  <c r="AI131" i="1"/>
  <c r="AK129" i="1"/>
  <c r="AH128" i="1"/>
  <c r="AJ126" i="1"/>
  <c r="AL124" i="1"/>
  <c r="AI123" i="1"/>
  <c r="AK121" i="1"/>
  <c r="AH120" i="1"/>
  <c r="AJ118" i="1"/>
  <c r="AL116" i="1"/>
  <c r="AI115" i="1"/>
  <c r="AK113" i="1"/>
  <c r="AH112" i="1"/>
  <c r="AJ110" i="1"/>
  <c r="AL108" i="1"/>
  <c r="AI107" i="1"/>
  <c r="AK105" i="1"/>
  <c r="AH104" i="1"/>
  <c r="AJ102" i="1"/>
  <c r="AL100" i="1"/>
  <c r="AI99" i="1"/>
  <c r="AK97" i="1"/>
  <c r="AK96" i="1"/>
  <c r="AH96" i="1"/>
  <c r="AJ94" i="1"/>
  <c r="AL92" i="1"/>
  <c r="AI91" i="1"/>
  <c r="AK89" i="1"/>
  <c r="AH88" i="1"/>
  <c r="AJ86" i="1"/>
  <c r="AL84" i="1"/>
  <c r="AI83" i="1"/>
  <c r="AK81" i="1"/>
  <c r="AH80" i="1"/>
  <c r="AJ78" i="1"/>
  <c r="AL76" i="1"/>
  <c r="AI75" i="1"/>
  <c r="AK73" i="1"/>
  <c r="AH72" i="1"/>
  <c r="AJ70" i="1"/>
  <c r="AL68" i="1"/>
  <c r="AI67" i="1"/>
  <c r="AK65" i="1"/>
  <c r="AH64" i="1"/>
  <c r="AE1421" i="1"/>
  <c r="BG1421" i="1" s="1"/>
  <c r="AE1413" i="1"/>
  <c r="BG1413" i="1" s="1"/>
  <c r="AE1405" i="1"/>
  <c r="BG1405" i="1" s="1"/>
  <c r="AE1397" i="1"/>
  <c r="BG1397" i="1" s="1"/>
  <c r="AE1389" i="1"/>
  <c r="BG1389" i="1" s="1"/>
  <c r="AE1381" i="1"/>
  <c r="BG1381" i="1" s="1"/>
  <c r="AE1373" i="1"/>
  <c r="BG1373" i="1" s="1"/>
  <c r="AE1365" i="1"/>
  <c r="BG1365" i="1" s="1"/>
  <c r="AE1357" i="1"/>
  <c r="BG1357" i="1" s="1"/>
  <c r="AE1349" i="1"/>
  <c r="BG1349" i="1" s="1"/>
  <c r="AE1341" i="1"/>
  <c r="BG1341" i="1" s="1"/>
  <c r="AE1333" i="1"/>
  <c r="BG1333" i="1" s="1"/>
  <c r="AE1325" i="1"/>
  <c r="BG1325" i="1" s="1"/>
  <c r="AE1317" i="1"/>
  <c r="BG1317" i="1" s="1"/>
  <c r="AE1309" i="1"/>
  <c r="BG1309" i="1" s="1"/>
  <c r="AE1301" i="1"/>
  <c r="BG1301" i="1" s="1"/>
  <c r="AE1293" i="1"/>
  <c r="BG1293" i="1" s="1"/>
  <c r="AE1285" i="1"/>
  <c r="BG1285" i="1" s="1"/>
  <c r="AE1277" i="1"/>
  <c r="BG1277" i="1" s="1"/>
  <c r="AE1269" i="1"/>
  <c r="BG1269" i="1" s="1"/>
  <c r="AE1261" i="1"/>
  <c r="BG1261" i="1" s="1"/>
  <c r="AE1253" i="1"/>
  <c r="BG1253" i="1" s="1"/>
  <c r="AE1245" i="1"/>
  <c r="BG1245" i="1" s="1"/>
  <c r="AE1237" i="1"/>
  <c r="BG1237" i="1" s="1"/>
  <c r="AE1229" i="1"/>
  <c r="BG1229" i="1" s="1"/>
  <c r="AE1221" i="1"/>
  <c r="BG1221" i="1" s="1"/>
  <c r="AE1213" i="1"/>
  <c r="BG1213" i="1" s="1"/>
  <c r="AE1205" i="1"/>
  <c r="BG1205" i="1" s="1"/>
  <c r="AE1197" i="1"/>
  <c r="BG1197" i="1" s="1"/>
  <c r="AE1189" i="1"/>
  <c r="BG1189" i="1" s="1"/>
  <c r="AE1181" i="1"/>
  <c r="BG1181" i="1" s="1"/>
  <c r="AE1173" i="1"/>
  <c r="BG1173" i="1" s="1"/>
  <c r="AE1165" i="1"/>
  <c r="BG1165" i="1" s="1"/>
  <c r="AE1157" i="1"/>
  <c r="BG1157" i="1" s="1"/>
  <c r="AE1149" i="1"/>
  <c r="BG1149" i="1" s="1"/>
  <c r="AE1141" i="1"/>
  <c r="BG1141" i="1" s="1"/>
  <c r="AE1133" i="1"/>
  <c r="BG1133" i="1" s="1"/>
  <c r="AE1125" i="1"/>
  <c r="BG1125" i="1" s="1"/>
  <c r="AE1117" i="1"/>
  <c r="BG1117" i="1" s="1"/>
  <c r="AE1109" i="1"/>
  <c r="BG1109" i="1" s="1"/>
  <c r="AE1101" i="1"/>
  <c r="BG1101" i="1" s="1"/>
  <c r="AE1093" i="1"/>
  <c r="BG1093" i="1" s="1"/>
  <c r="AE1085" i="1"/>
  <c r="BG1085" i="1" s="1"/>
  <c r="AE1077" i="1"/>
  <c r="BG1077" i="1" s="1"/>
  <c r="AE1069" i="1"/>
  <c r="BG1069" i="1" s="1"/>
  <c r="AE1061" i="1"/>
  <c r="BG1061" i="1" s="1"/>
  <c r="AE1053" i="1"/>
  <c r="BG1053" i="1" s="1"/>
  <c r="AE1045" i="1"/>
  <c r="BG1045" i="1" s="1"/>
  <c r="AE1037" i="1"/>
  <c r="BG1037" i="1" s="1"/>
  <c r="AE1029" i="1"/>
  <c r="BG1029" i="1" s="1"/>
  <c r="AE1021" i="1"/>
  <c r="BG1021" i="1" s="1"/>
  <c r="AE1013" i="1"/>
  <c r="BG1013" i="1" s="1"/>
  <c r="AE1005" i="1"/>
  <c r="BG1005" i="1" s="1"/>
  <c r="AE997" i="1"/>
  <c r="BG997" i="1" s="1"/>
  <c r="AE989" i="1"/>
  <c r="BG989" i="1" s="1"/>
  <c r="AE981" i="1"/>
  <c r="BG981" i="1" s="1"/>
  <c r="AE973" i="1"/>
  <c r="BG973" i="1" s="1"/>
  <c r="AE965" i="1"/>
  <c r="BG965" i="1" s="1"/>
  <c r="AE957" i="1"/>
  <c r="BG957" i="1" s="1"/>
  <c r="AE949" i="1"/>
  <c r="BG949" i="1" s="1"/>
  <c r="AE941" i="1"/>
  <c r="BG941" i="1" s="1"/>
  <c r="AE933" i="1"/>
  <c r="BG933" i="1" s="1"/>
  <c r="AE925" i="1"/>
  <c r="BG925" i="1" s="1"/>
  <c r="AE917" i="1"/>
  <c r="BG917" i="1" s="1"/>
  <c r="AE909" i="1"/>
  <c r="BG909" i="1" s="1"/>
  <c r="AE901" i="1"/>
  <c r="BG901" i="1" s="1"/>
  <c r="AE893" i="1"/>
  <c r="BG893" i="1" s="1"/>
  <c r="AE885" i="1"/>
  <c r="BG885" i="1" s="1"/>
  <c r="AE877" i="1"/>
  <c r="BG877" i="1" s="1"/>
  <c r="AE869" i="1"/>
  <c r="BG869" i="1" s="1"/>
  <c r="AE861" i="1"/>
  <c r="BG861" i="1" s="1"/>
  <c r="AE853" i="1"/>
  <c r="BG853" i="1" s="1"/>
  <c r="AE845" i="1"/>
  <c r="BG845" i="1" s="1"/>
  <c r="AE837" i="1"/>
  <c r="BG837" i="1" s="1"/>
  <c r="AE829" i="1"/>
  <c r="BG829" i="1" s="1"/>
  <c r="AE821" i="1"/>
  <c r="BG821" i="1" s="1"/>
  <c r="AE813" i="1"/>
  <c r="BG813" i="1" s="1"/>
  <c r="AE805" i="1"/>
  <c r="BG805" i="1" s="1"/>
  <c r="AE797" i="1"/>
  <c r="BG797" i="1" s="1"/>
  <c r="AE789" i="1"/>
  <c r="BG789" i="1" s="1"/>
  <c r="AE781" i="1"/>
  <c r="BG781" i="1" s="1"/>
  <c r="AE773" i="1"/>
  <c r="BG773" i="1" s="1"/>
  <c r="AE765" i="1"/>
  <c r="BG765" i="1" s="1"/>
  <c r="AE757" i="1"/>
  <c r="BG757" i="1" s="1"/>
  <c r="AE749" i="1"/>
  <c r="BG749" i="1" s="1"/>
  <c r="AE741" i="1"/>
  <c r="BG741" i="1" s="1"/>
  <c r="AE733" i="1"/>
  <c r="BG733" i="1" s="1"/>
  <c r="AE725" i="1"/>
  <c r="BG725" i="1" s="1"/>
  <c r="AE717" i="1"/>
  <c r="BG717" i="1" s="1"/>
  <c r="AE709" i="1"/>
  <c r="BG709" i="1" s="1"/>
  <c r="AE701" i="1"/>
  <c r="BG701" i="1" s="1"/>
  <c r="AE693" i="1"/>
  <c r="BG693" i="1" s="1"/>
  <c r="AE685" i="1"/>
  <c r="BG685" i="1" s="1"/>
  <c r="AE677" i="1"/>
  <c r="BG677" i="1" s="1"/>
  <c r="AE669" i="1"/>
  <c r="BG669" i="1" s="1"/>
  <c r="AE661" i="1"/>
  <c r="BG661" i="1" s="1"/>
  <c r="AE653" i="1"/>
  <c r="BG653" i="1" s="1"/>
  <c r="AE645" i="1"/>
  <c r="BG645" i="1" s="1"/>
  <c r="AE637" i="1"/>
  <c r="BG637" i="1" s="1"/>
  <c r="AE629" i="1"/>
  <c r="BG629" i="1" s="1"/>
  <c r="AE621" i="1"/>
  <c r="BG621" i="1" s="1"/>
  <c r="AE613" i="1"/>
  <c r="BG613" i="1" s="1"/>
  <c r="AE605" i="1"/>
  <c r="BG605" i="1" s="1"/>
  <c r="AE597" i="1"/>
  <c r="BG597" i="1" s="1"/>
  <c r="AE589" i="1"/>
  <c r="BG589" i="1" s="1"/>
  <c r="AE581" i="1"/>
  <c r="BG581" i="1" s="1"/>
  <c r="AE573" i="1"/>
  <c r="BG573" i="1" s="1"/>
  <c r="AE565" i="1"/>
  <c r="BG565" i="1" s="1"/>
  <c r="AE557" i="1"/>
  <c r="BG557" i="1" s="1"/>
  <c r="AE549" i="1"/>
  <c r="BG549" i="1" s="1"/>
  <c r="AE541" i="1"/>
  <c r="BG541" i="1" s="1"/>
  <c r="AE533" i="1"/>
  <c r="BG533" i="1" s="1"/>
  <c r="AE525" i="1"/>
  <c r="BG525" i="1" s="1"/>
  <c r="AE517" i="1"/>
  <c r="BG517" i="1" s="1"/>
  <c r="AE509" i="1"/>
  <c r="BG509" i="1" s="1"/>
  <c r="AE501" i="1"/>
  <c r="BG501" i="1" s="1"/>
  <c r="AE493" i="1"/>
  <c r="BG493" i="1" s="1"/>
  <c r="AE485" i="1"/>
  <c r="BG485" i="1" s="1"/>
  <c r="AE477" i="1"/>
  <c r="BG477" i="1" s="1"/>
  <c r="AE469" i="1"/>
  <c r="BG469" i="1" s="1"/>
  <c r="AE461" i="1"/>
  <c r="BG461" i="1" s="1"/>
  <c r="AE453" i="1"/>
  <c r="BG453" i="1" s="1"/>
  <c r="AE445" i="1"/>
  <c r="BG445" i="1" s="1"/>
  <c r="AE437" i="1"/>
  <c r="BG437" i="1" s="1"/>
  <c r="AE429" i="1"/>
  <c r="BG429" i="1" s="1"/>
  <c r="AE421" i="1"/>
  <c r="BG421" i="1" s="1"/>
  <c r="AE413" i="1"/>
  <c r="BG413" i="1" s="1"/>
  <c r="AE405" i="1"/>
  <c r="BG405" i="1" s="1"/>
  <c r="AE397" i="1"/>
  <c r="BG397" i="1" s="1"/>
  <c r="AE389" i="1"/>
  <c r="BG389" i="1" s="1"/>
  <c r="AE381" i="1"/>
  <c r="BG381" i="1" s="1"/>
  <c r="AE373" i="1"/>
  <c r="BG373" i="1" s="1"/>
  <c r="AE365" i="1"/>
  <c r="BG365" i="1" s="1"/>
  <c r="AE357" i="1"/>
  <c r="BG357" i="1" s="1"/>
  <c r="AE349" i="1"/>
  <c r="BG349" i="1" s="1"/>
  <c r="AH1019" i="1"/>
  <c r="AJ1017" i="1"/>
  <c r="AL1015" i="1"/>
  <c r="AI1014" i="1"/>
  <c r="AK1012" i="1"/>
  <c r="AH1011" i="1"/>
  <c r="AJ1009" i="1"/>
  <c r="AL1007" i="1"/>
  <c r="AI1006" i="1"/>
  <c r="AK1004" i="1"/>
  <c r="AH1003" i="1"/>
  <c r="AJ1001" i="1"/>
  <c r="AL999" i="1"/>
  <c r="AI998" i="1"/>
  <c r="AK996" i="1"/>
  <c r="AH995" i="1"/>
  <c r="AJ993" i="1"/>
  <c r="AL991" i="1"/>
  <c r="AI990" i="1"/>
  <c r="AK988" i="1"/>
  <c r="AH987" i="1"/>
  <c r="AJ985" i="1"/>
  <c r="AL983" i="1"/>
  <c r="AI982" i="1"/>
  <c r="AK980" i="1"/>
  <c r="AH979" i="1"/>
  <c r="AJ977" i="1"/>
  <c r="AL975" i="1"/>
  <c r="AI974" i="1"/>
  <c r="AK972" i="1"/>
  <c r="AH971" i="1"/>
  <c r="AJ969" i="1"/>
  <c r="AL967" i="1"/>
  <c r="AI966" i="1"/>
  <c r="AK964" i="1"/>
  <c r="AH963" i="1"/>
  <c r="AJ961" i="1"/>
  <c r="AL959" i="1"/>
  <c r="AI958" i="1"/>
  <c r="AK956" i="1"/>
  <c r="AH955" i="1"/>
  <c r="AJ953" i="1"/>
  <c r="AL951" i="1"/>
  <c r="AI950" i="1"/>
  <c r="AK948" i="1"/>
  <c r="AH947" i="1"/>
  <c r="AJ945" i="1"/>
  <c r="AL943" i="1"/>
  <c r="AI942" i="1"/>
  <c r="AK940" i="1"/>
  <c r="AH939" i="1"/>
  <c r="AJ937" i="1"/>
  <c r="AL935" i="1"/>
  <c r="AI934" i="1"/>
  <c r="AK932" i="1"/>
  <c r="AH931" i="1"/>
  <c r="AJ929" i="1"/>
  <c r="AL927" i="1"/>
  <c r="AI926" i="1"/>
  <c r="AK924" i="1"/>
  <c r="AH923" i="1"/>
  <c r="AJ921" i="1"/>
  <c r="AL919" i="1"/>
  <c r="AI918" i="1"/>
  <c r="AK916" i="1"/>
  <c r="AH915" i="1"/>
  <c r="AJ913" i="1"/>
  <c r="AL911" i="1"/>
  <c r="AI910" i="1"/>
  <c r="AK908" i="1"/>
  <c r="AJ905" i="1"/>
  <c r="AL903" i="1"/>
  <c r="AI902" i="1"/>
  <c r="AK900" i="1"/>
  <c r="AH899" i="1"/>
  <c r="AJ897" i="1"/>
  <c r="AL895" i="1"/>
  <c r="AI894" i="1"/>
  <c r="AK892" i="1"/>
  <c r="AH891" i="1"/>
  <c r="AJ889" i="1"/>
  <c r="AL887" i="1"/>
  <c r="AI886" i="1"/>
  <c r="AK884" i="1"/>
  <c r="AH883" i="1"/>
  <c r="AJ881" i="1"/>
  <c r="AL879" i="1"/>
  <c r="AI878" i="1"/>
  <c r="AK876" i="1"/>
  <c r="AH875" i="1"/>
  <c r="AJ873" i="1"/>
  <c r="AL871" i="1"/>
  <c r="AI870" i="1"/>
  <c r="AK868" i="1"/>
  <c r="AH867" i="1"/>
  <c r="AJ865" i="1"/>
  <c r="AL863" i="1"/>
  <c r="AI862" i="1"/>
  <c r="AK860" i="1"/>
  <c r="AH859" i="1"/>
  <c r="AJ857" i="1"/>
  <c r="AL855" i="1"/>
  <c r="AI854" i="1"/>
  <c r="AK852" i="1"/>
  <c r="AH851" i="1"/>
  <c r="AJ849" i="1"/>
  <c r="AL847" i="1"/>
  <c r="AI846" i="1"/>
  <c r="AK844" i="1"/>
  <c r="AJ841" i="1"/>
  <c r="AL839" i="1"/>
  <c r="AI838" i="1"/>
  <c r="AK836" i="1"/>
  <c r="AH835" i="1"/>
  <c r="AJ833" i="1"/>
  <c r="AL831" i="1"/>
  <c r="AI830" i="1"/>
  <c r="AK828" i="1"/>
  <c r="AH827" i="1"/>
  <c r="AJ825" i="1"/>
  <c r="AL823" i="1"/>
  <c r="AI822" i="1"/>
  <c r="AK820" i="1"/>
  <c r="AH819" i="1"/>
  <c r="AJ817" i="1"/>
  <c r="AL815" i="1"/>
  <c r="AI814" i="1"/>
  <c r="AK812" i="1"/>
  <c r="AH811" i="1"/>
  <c r="AJ809" i="1"/>
  <c r="AL807" i="1"/>
  <c r="AI806" i="1"/>
  <c r="AK804" i="1"/>
  <c r="AH803" i="1"/>
  <c r="AJ801" i="1"/>
  <c r="AL799" i="1"/>
  <c r="AI798" i="1"/>
  <c r="AK796" i="1"/>
  <c r="AH795" i="1"/>
  <c r="AJ793" i="1"/>
  <c r="AL791" i="1"/>
  <c r="AI790" i="1"/>
  <c r="AK788" i="1"/>
  <c r="AH787" i="1"/>
  <c r="AJ785" i="1"/>
  <c r="AL783" i="1"/>
  <c r="AI782" i="1"/>
  <c r="AK780" i="1"/>
  <c r="AH779" i="1"/>
  <c r="AJ777" i="1"/>
  <c r="AL775" i="1"/>
  <c r="AI774" i="1"/>
  <c r="AK772" i="1"/>
  <c r="AH771" i="1"/>
  <c r="AJ769" i="1"/>
  <c r="AL767" i="1"/>
  <c r="AI766" i="1"/>
  <c r="AK764" i="1"/>
  <c r="AH763" i="1"/>
  <c r="AJ761" i="1"/>
  <c r="AL759" i="1"/>
  <c r="AI758" i="1"/>
  <c r="AK756" i="1"/>
  <c r="AH755" i="1"/>
  <c r="AJ753" i="1"/>
  <c r="AL751" i="1"/>
  <c r="AI750" i="1"/>
  <c r="AK748" i="1"/>
  <c r="AH747" i="1"/>
  <c r="AJ745" i="1"/>
  <c r="AL743" i="1"/>
  <c r="AI742" i="1"/>
  <c r="AK740" i="1"/>
  <c r="AH739" i="1"/>
  <c r="AJ737" i="1"/>
  <c r="AL735" i="1"/>
  <c r="AI734" i="1"/>
  <c r="AK732" i="1"/>
  <c r="AH731" i="1"/>
  <c r="AJ729" i="1"/>
  <c r="AL727" i="1"/>
  <c r="AI726" i="1"/>
  <c r="AK724" i="1"/>
  <c r="AH723" i="1"/>
  <c r="AJ721" i="1"/>
  <c r="AL719" i="1"/>
  <c r="AI718" i="1"/>
  <c r="AK716" i="1"/>
  <c r="AH715" i="1"/>
  <c r="AJ713" i="1"/>
  <c r="AL711" i="1"/>
  <c r="AI710" i="1"/>
  <c r="AK708" i="1"/>
  <c r="AH707" i="1"/>
  <c r="AJ705" i="1"/>
  <c r="AL703" i="1"/>
  <c r="AI702" i="1"/>
  <c r="AK700" i="1"/>
  <c r="AH699" i="1"/>
  <c r="AJ697" i="1"/>
  <c r="AL695" i="1"/>
  <c r="AI694" i="1"/>
  <c r="AK692" i="1"/>
  <c r="AH691" i="1"/>
  <c r="AJ689" i="1"/>
  <c r="AL687" i="1"/>
  <c r="AI686" i="1"/>
  <c r="AK684" i="1"/>
  <c r="AH683" i="1"/>
  <c r="AJ681" i="1"/>
  <c r="AL679" i="1"/>
  <c r="AI678" i="1"/>
  <c r="AK676" i="1"/>
  <c r="AH675" i="1"/>
  <c r="AJ673" i="1"/>
  <c r="AL671" i="1"/>
  <c r="AI670" i="1"/>
  <c r="AK668" i="1"/>
  <c r="AH667" i="1"/>
  <c r="AJ665" i="1"/>
  <c r="AL663" i="1"/>
  <c r="AI662" i="1"/>
  <c r="AK660" i="1"/>
  <c r="AH659" i="1"/>
  <c r="AJ657" i="1"/>
  <c r="AL655" i="1"/>
  <c r="AI654" i="1"/>
  <c r="AK652" i="1"/>
  <c r="AH651" i="1"/>
  <c r="AJ649" i="1"/>
  <c r="AL647" i="1"/>
  <c r="AI646" i="1"/>
  <c r="AK644" i="1"/>
  <c r="AH643" i="1"/>
  <c r="AJ641" i="1"/>
  <c r="AL639" i="1"/>
  <c r="AI638" i="1"/>
  <c r="AK636" i="1"/>
  <c r="AH635" i="1"/>
  <c r="AJ633" i="1"/>
  <c r="AL631" i="1"/>
  <c r="AI630" i="1"/>
  <c r="AK628" i="1"/>
  <c r="AH627" i="1"/>
  <c r="AJ625" i="1"/>
  <c r="AL623" i="1"/>
  <c r="AI622" i="1"/>
  <c r="AK620" i="1"/>
  <c r="AH619" i="1"/>
  <c r="AJ617" i="1"/>
  <c r="AL615" i="1"/>
  <c r="AI614" i="1"/>
  <c r="AK612" i="1"/>
  <c r="AH611" i="1"/>
  <c r="AJ609" i="1"/>
  <c r="AL607" i="1"/>
  <c r="AI606" i="1"/>
  <c r="AK604" i="1"/>
  <c r="AH603" i="1"/>
  <c r="AJ601" i="1"/>
  <c r="AL599" i="1"/>
  <c r="AI598" i="1"/>
  <c r="AK596" i="1"/>
  <c r="AH595" i="1"/>
  <c r="AJ593" i="1"/>
  <c r="AL591" i="1"/>
  <c r="AI590" i="1"/>
  <c r="AK588" i="1"/>
  <c r="AH587" i="1"/>
  <c r="AJ585" i="1"/>
  <c r="AL583" i="1"/>
  <c r="AI582" i="1"/>
  <c r="AK580" i="1"/>
  <c r="AH579" i="1"/>
  <c r="AJ577" i="1"/>
  <c r="AL575" i="1"/>
  <c r="AI574" i="1"/>
  <c r="AK572" i="1"/>
  <c r="AH571" i="1"/>
  <c r="AJ569" i="1"/>
  <c r="AL567" i="1"/>
  <c r="AI566" i="1"/>
  <c r="AK564" i="1"/>
  <c r="AH563" i="1"/>
  <c r="AJ561" i="1"/>
  <c r="AL559" i="1"/>
  <c r="AI558" i="1"/>
  <c r="AK556" i="1"/>
  <c r="AH555" i="1"/>
  <c r="AJ553" i="1"/>
  <c r="AL551" i="1"/>
  <c r="AI550" i="1"/>
  <c r="AK548" i="1"/>
  <c r="AH547" i="1"/>
  <c r="AJ545" i="1"/>
  <c r="AL543" i="1"/>
  <c r="AI542" i="1"/>
  <c r="AK540" i="1"/>
  <c r="AH539" i="1"/>
  <c r="AJ537" i="1"/>
  <c r="AL535" i="1"/>
  <c r="AI534" i="1"/>
  <c r="AK532" i="1"/>
  <c r="AH531" i="1"/>
  <c r="AJ529" i="1"/>
  <c r="AL527" i="1"/>
  <c r="AI526" i="1"/>
  <c r="AK524" i="1"/>
  <c r="AH523" i="1"/>
  <c r="AJ521" i="1"/>
  <c r="AL519" i="1"/>
  <c r="AI518" i="1"/>
  <c r="AK516" i="1"/>
  <c r="AH515" i="1"/>
  <c r="AJ513" i="1"/>
  <c r="AL511" i="1"/>
  <c r="AI510" i="1"/>
  <c r="AK508" i="1"/>
  <c r="AH507" i="1"/>
  <c r="AJ505" i="1"/>
  <c r="AL503" i="1"/>
  <c r="AI502" i="1"/>
  <c r="AK500" i="1"/>
  <c r="AH499" i="1"/>
  <c r="AJ497" i="1"/>
  <c r="AL495" i="1"/>
  <c r="AI494" i="1"/>
  <c r="AK492" i="1"/>
  <c r="AH491" i="1"/>
  <c r="AJ489" i="1"/>
  <c r="AL487" i="1"/>
  <c r="AI486" i="1"/>
  <c r="AK484" i="1"/>
  <c r="AH483" i="1"/>
  <c r="AJ481" i="1"/>
  <c r="AL479" i="1"/>
  <c r="AI478" i="1"/>
  <c r="AK476" i="1"/>
  <c r="AH475" i="1"/>
  <c r="AJ473" i="1"/>
  <c r="AL471" i="1"/>
  <c r="AI470" i="1"/>
  <c r="AK468" i="1"/>
  <c r="AH467" i="1"/>
  <c r="AJ465" i="1"/>
  <c r="AL463" i="1"/>
  <c r="AI462" i="1"/>
  <c r="AK460" i="1"/>
  <c r="AH459" i="1"/>
  <c r="AJ457" i="1"/>
  <c r="AL455" i="1"/>
  <c r="AI454" i="1"/>
  <c r="AK452" i="1"/>
  <c r="AH451" i="1"/>
  <c r="AJ449" i="1"/>
  <c r="AL447" i="1"/>
  <c r="AI446" i="1"/>
  <c r="AK444" i="1"/>
  <c r="AH443" i="1"/>
  <c r="AJ441" i="1"/>
  <c r="AL439" i="1"/>
  <c r="AI438" i="1"/>
  <c r="AK436" i="1"/>
  <c r="AH435" i="1"/>
  <c r="AJ433" i="1"/>
  <c r="AL431" i="1"/>
  <c r="AI430" i="1"/>
  <c r="AK428" i="1"/>
  <c r="AH427" i="1"/>
  <c r="AJ425" i="1"/>
  <c r="AL423" i="1"/>
  <c r="AI422" i="1"/>
  <c r="AK420" i="1"/>
  <c r="AH419" i="1"/>
  <c r="AJ417" i="1"/>
  <c r="AL415" i="1"/>
  <c r="AI414" i="1"/>
  <c r="AK412" i="1"/>
  <c r="AH411" i="1"/>
  <c r="AJ409" i="1"/>
  <c r="AL407" i="1"/>
  <c r="AI406" i="1"/>
  <c r="AK404" i="1"/>
  <c r="AH403" i="1"/>
  <c r="AJ401" i="1"/>
  <c r="AL399" i="1"/>
  <c r="AI398" i="1"/>
  <c r="AK396" i="1"/>
  <c r="AH395" i="1"/>
  <c r="AJ393" i="1"/>
  <c r="AL391" i="1"/>
  <c r="AI390" i="1"/>
  <c r="AK388" i="1"/>
  <c r="AH387" i="1"/>
  <c r="AJ385" i="1"/>
  <c r="AL383" i="1"/>
  <c r="AI382" i="1"/>
  <c r="AK380" i="1"/>
  <c r="AH379" i="1"/>
  <c r="AJ377" i="1"/>
  <c r="AL375" i="1"/>
  <c r="AI374" i="1"/>
  <c r="AK372" i="1"/>
  <c r="AH371" i="1"/>
  <c r="AL367" i="1"/>
  <c r="AI366" i="1"/>
  <c r="AK364" i="1"/>
  <c r="AH363" i="1"/>
  <c r="AJ361" i="1"/>
  <c r="AL359" i="1"/>
  <c r="AI358" i="1"/>
  <c r="AK356" i="1"/>
  <c r="AH355" i="1"/>
  <c r="AJ353" i="1"/>
  <c r="AL351" i="1"/>
  <c r="AI350" i="1"/>
  <c r="AK348" i="1"/>
  <c r="AH347" i="1"/>
  <c r="AJ345" i="1"/>
  <c r="AL343" i="1"/>
  <c r="AI342" i="1"/>
  <c r="AK340" i="1"/>
  <c r="AH339" i="1"/>
  <c r="AJ337" i="1"/>
  <c r="AL335" i="1"/>
  <c r="AI334" i="1"/>
  <c r="AK332" i="1"/>
  <c r="AH331" i="1"/>
  <c r="AJ329" i="1"/>
  <c r="AL327" i="1"/>
  <c r="AI326" i="1"/>
  <c r="AK324" i="1"/>
  <c r="AH323" i="1"/>
  <c r="AJ321" i="1"/>
  <c r="AL319" i="1"/>
  <c r="AI318" i="1"/>
  <c r="AK316" i="1"/>
  <c r="AH315" i="1"/>
  <c r="AJ313" i="1"/>
  <c r="AL311" i="1"/>
  <c r="AI310" i="1"/>
  <c r="AK308" i="1"/>
  <c r="AH307" i="1"/>
  <c r="AJ305" i="1"/>
  <c r="AL303" i="1"/>
  <c r="AI302" i="1"/>
  <c r="AK300" i="1"/>
  <c r="AH299" i="1"/>
  <c r="AJ297" i="1"/>
  <c r="AL295" i="1"/>
  <c r="AI294" i="1"/>
  <c r="AK292" i="1"/>
  <c r="AH291" i="1"/>
  <c r="AJ289" i="1"/>
  <c r="AL287" i="1"/>
  <c r="AI286" i="1"/>
  <c r="AK284" i="1"/>
  <c r="AH283" i="1"/>
  <c r="AJ281" i="1"/>
  <c r="AL279" i="1"/>
  <c r="AI278" i="1"/>
  <c r="AK276" i="1"/>
  <c r="AH275" i="1"/>
  <c r="AJ273" i="1"/>
  <c r="AL271" i="1"/>
  <c r="AI270" i="1"/>
  <c r="AK268" i="1"/>
  <c r="AH267" i="1"/>
  <c r="AJ265" i="1"/>
  <c r="AL263" i="1"/>
  <c r="AI262" i="1"/>
  <c r="AK260" i="1"/>
  <c r="AH259" i="1"/>
  <c r="AJ257" i="1"/>
  <c r="AL255" i="1"/>
  <c r="AI254" i="1"/>
  <c r="AK252" i="1"/>
  <c r="AH251" i="1"/>
  <c r="AJ249" i="1"/>
  <c r="AL247" i="1"/>
  <c r="AI246" i="1"/>
  <c r="AK244" i="1"/>
  <c r="AH243" i="1"/>
  <c r="AJ241" i="1"/>
  <c r="AL239" i="1"/>
  <c r="AI238" i="1"/>
  <c r="AK236" i="1"/>
  <c r="AH235" i="1"/>
  <c r="AJ233" i="1"/>
  <c r="AL231" i="1"/>
  <c r="AI230" i="1"/>
  <c r="AK228" i="1"/>
  <c r="AH227" i="1"/>
  <c r="AJ225" i="1"/>
  <c r="AL223" i="1"/>
  <c r="AI222" i="1"/>
  <c r="AK220" i="1"/>
  <c r="AH219" i="1"/>
  <c r="AJ217" i="1"/>
  <c r="AL215" i="1"/>
  <c r="AI214" i="1"/>
  <c r="AK212" i="1"/>
  <c r="AH211" i="1"/>
  <c r="AJ209" i="1"/>
  <c r="AL207" i="1"/>
  <c r="AI206" i="1"/>
  <c r="AK204" i="1"/>
  <c r="AH203" i="1"/>
  <c r="AL199" i="1"/>
  <c r="AI198" i="1"/>
  <c r="AK196" i="1"/>
  <c r="AH195" i="1"/>
  <c r="AJ193" i="1"/>
  <c r="AL191" i="1"/>
  <c r="AI190" i="1"/>
  <c r="AK188" i="1"/>
  <c r="AH187" i="1"/>
  <c r="AJ185" i="1"/>
  <c r="AL183" i="1"/>
  <c r="AI182" i="1"/>
  <c r="AK180" i="1"/>
  <c r="AH179" i="1"/>
  <c r="AJ177" i="1"/>
  <c r="AL175" i="1"/>
  <c r="AI174" i="1"/>
  <c r="AK172" i="1"/>
  <c r="AH171" i="1"/>
  <c r="AJ169" i="1"/>
  <c r="AL167" i="1"/>
  <c r="AI166" i="1"/>
  <c r="AK164" i="1"/>
  <c r="AH163" i="1"/>
  <c r="AJ161" i="1"/>
  <c r="AL159" i="1"/>
  <c r="AI158" i="1"/>
  <c r="AK156" i="1"/>
  <c r="AH155" i="1"/>
  <c r="AJ153" i="1"/>
  <c r="AL151" i="1"/>
  <c r="AI150" i="1"/>
  <c r="AK148" i="1"/>
  <c r="AH147" i="1"/>
  <c r="AJ145" i="1"/>
  <c r="AL143" i="1"/>
  <c r="AI142" i="1"/>
  <c r="AK140" i="1"/>
  <c r="AH139" i="1"/>
  <c r="AJ137" i="1"/>
  <c r="AL135" i="1"/>
  <c r="AI134" i="1"/>
  <c r="AK132" i="1"/>
  <c r="AH131" i="1"/>
  <c r="AJ129" i="1"/>
  <c r="AL127" i="1"/>
  <c r="AI126" i="1"/>
  <c r="AK124" i="1"/>
  <c r="AH123" i="1"/>
  <c r="AJ121" i="1"/>
  <c r="AL119" i="1"/>
  <c r="AI118" i="1"/>
  <c r="AK116" i="1"/>
  <c r="AH115" i="1"/>
  <c r="AJ113" i="1"/>
  <c r="AL111" i="1"/>
  <c r="AI110" i="1"/>
  <c r="AK108" i="1"/>
  <c r="AH107" i="1"/>
  <c r="AJ105" i="1"/>
  <c r="AL103" i="1"/>
  <c r="AI102" i="1"/>
  <c r="AK100" i="1"/>
  <c r="AH99" i="1"/>
  <c r="AJ97" i="1"/>
  <c r="AL95" i="1"/>
  <c r="AI94" i="1"/>
  <c r="AK92" i="1"/>
  <c r="AH91" i="1"/>
  <c r="AJ89" i="1"/>
  <c r="AL87" i="1"/>
  <c r="AI86" i="1"/>
  <c r="AK84" i="1"/>
  <c r="AH83" i="1"/>
  <c r="AJ81" i="1"/>
  <c r="AL79" i="1"/>
  <c r="AI78" i="1"/>
  <c r="AK76" i="1"/>
  <c r="AH75" i="1"/>
  <c r="AJ73" i="1"/>
  <c r="AL71" i="1"/>
  <c r="AI70" i="1"/>
  <c r="AK68" i="1"/>
  <c r="AH67" i="1"/>
  <c r="AJ65" i="1"/>
  <c r="AL63" i="1"/>
  <c r="AE1420" i="1"/>
  <c r="BG1420" i="1" s="1"/>
  <c r="AE1412" i="1"/>
  <c r="BG1412" i="1" s="1"/>
  <c r="AE1404" i="1"/>
  <c r="BG1404" i="1" s="1"/>
  <c r="AE1396" i="1"/>
  <c r="BG1396" i="1" s="1"/>
  <c r="AE1388" i="1"/>
  <c r="BG1388" i="1" s="1"/>
  <c r="AE1380" i="1"/>
  <c r="BG1380" i="1" s="1"/>
  <c r="AE1372" i="1"/>
  <c r="BG1372" i="1" s="1"/>
  <c r="AE1364" i="1"/>
  <c r="BG1364" i="1" s="1"/>
  <c r="AE1356" i="1"/>
  <c r="BG1356" i="1" s="1"/>
  <c r="AE1348" i="1"/>
  <c r="BG1348" i="1" s="1"/>
  <c r="AE1340" i="1"/>
  <c r="BG1340" i="1" s="1"/>
  <c r="AE1332" i="1"/>
  <c r="BG1332" i="1" s="1"/>
  <c r="AE1324" i="1"/>
  <c r="BG1324" i="1" s="1"/>
  <c r="AE1316" i="1"/>
  <c r="BG1316" i="1" s="1"/>
  <c r="AE1308" i="1"/>
  <c r="BG1308" i="1" s="1"/>
  <c r="AE1300" i="1"/>
  <c r="BG1300" i="1" s="1"/>
  <c r="AE1292" i="1"/>
  <c r="BG1292" i="1" s="1"/>
  <c r="AE1284" i="1"/>
  <c r="BG1284" i="1" s="1"/>
  <c r="AE1276" i="1"/>
  <c r="BG1276" i="1" s="1"/>
  <c r="AE1268" i="1"/>
  <c r="BG1268" i="1" s="1"/>
  <c r="AE1260" i="1"/>
  <c r="BG1260" i="1" s="1"/>
  <c r="AE1252" i="1"/>
  <c r="BG1252" i="1" s="1"/>
  <c r="AE1244" i="1"/>
  <c r="BG1244" i="1" s="1"/>
  <c r="AE1236" i="1"/>
  <c r="BG1236" i="1" s="1"/>
  <c r="AE1228" i="1"/>
  <c r="BG1228" i="1" s="1"/>
  <c r="AE1220" i="1"/>
  <c r="BG1220" i="1" s="1"/>
  <c r="AE1212" i="1"/>
  <c r="BG1212" i="1" s="1"/>
  <c r="AE1204" i="1"/>
  <c r="BG1204" i="1" s="1"/>
  <c r="AE1196" i="1"/>
  <c r="BG1196" i="1" s="1"/>
  <c r="AE1188" i="1"/>
  <c r="BG1188" i="1" s="1"/>
  <c r="AE1180" i="1"/>
  <c r="BG1180" i="1" s="1"/>
  <c r="AE1172" i="1"/>
  <c r="BG1172" i="1" s="1"/>
  <c r="AE1164" i="1"/>
  <c r="BG1164" i="1" s="1"/>
  <c r="AE1156" i="1"/>
  <c r="BG1156" i="1" s="1"/>
  <c r="AE1148" i="1"/>
  <c r="BG1148" i="1" s="1"/>
  <c r="AE1140" i="1"/>
  <c r="BG1140" i="1" s="1"/>
  <c r="AE1132" i="1"/>
  <c r="BG1132" i="1" s="1"/>
  <c r="AE1124" i="1"/>
  <c r="BG1124" i="1" s="1"/>
  <c r="AE1116" i="1"/>
  <c r="BG1116" i="1" s="1"/>
  <c r="AE1108" i="1"/>
  <c r="BG1108" i="1" s="1"/>
  <c r="AE1100" i="1"/>
  <c r="BG1100" i="1" s="1"/>
  <c r="AE1092" i="1"/>
  <c r="BG1092" i="1" s="1"/>
  <c r="AE1084" i="1"/>
  <c r="BG1084" i="1" s="1"/>
  <c r="AE1076" i="1"/>
  <c r="BG1076" i="1" s="1"/>
  <c r="AE1068" i="1"/>
  <c r="BG1068" i="1" s="1"/>
  <c r="AE1060" i="1"/>
  <c r="BG1060" i="1" s="1"/>
  <c r="AE1052" i="1"/>
  <c r="BG1052" i="1" s="1"/>
  <c r="AE1044" i="1"/>
  <c r="BG1044" i="1" s="1"/>
  <c r="AE1036" i="1"/>
  <c r="BG1036" i="1" s="1"/>
  <c r="AE1028" i="1"/>
  <c r="BG1028" i="1" s="1"/>
  <c r="AE1020" i="1"/>
  <c r="BG1020" i="1" s="1"/>
  <c r="AE1012" i="1"/>
  <c r="BG1012" i="1" s="1"/>
  <c r="AE1004" i="1"/>
  <c r="BG1004" i="1" s="1"/>
  <c r="AE996" i="1"/>
  <c r="BG996" i="1" s="1"/>
  <c r="AE988" i="1"/>
  <c r="BG988" i="1" s="1"/>
  <c r="AE980" i="1"/>
  <c r="BG980" i="1" s="1"/>
  <c r="AE972" i="1"/>
  <c r="BG972" i="1" s="1"/>
  <c r="AE964" i="1"/>
  <c r="BG964" i="1" s="1"/>
  <c r="AE956" i="1"/>
  <c r="BG956" i="1" s="1"/>
  <c r="AE948" i="1"/>
  <c r="BG948" i="1" s="1"/>
  <c r="AE940" i="1"/>
  <c r="BG940" i="1" s="1"/>
  <c r="AE932" i="1"/>
  <c r="BG932" i="1" s="1"/>
  <c r="AE924" i="1"/>
  <c r="BG924" i="1" s="1"/>
  <c r="AE916" i="1"/>
  <c r="BG916" i="1" s="1"/>
  <c r="AE908" i="1"/>
  <c r="BG908" i="1" s="1"/>
  <c r="AE900" i="1"/>
  <c r="BG900" i="1" s="1"/>
  <c r="AE892" i="1"/>
  <c r="BG892" i="1" s="1"/>
  <c r="AE884" i="1"/>
  <c r="BG884" i="1" s="1"/>
  <c r="AE876" i="1"/>
  <c r="BG876" i="1" s="1"/>
  <c r="AE868" i="1"/>
  <c r="BG868" i="1" s="1"/>
  <c r="AJ677" i="1"/>
  <c r="AE515" i="1"/>
  <c r="BG515" i="1" s="1"/>
  <c r="AE507" i="1"/>
  <c r="BG507" i="1" s="1"/>
  <c r="AE499" i="1"/>
  <c r="BG499" i="1" s="1"/>
  <c r="AE491" i="1"/>
  <c r="BG491" i="1" s="1"/>
  <c r="AE483" i="1"/>
  <c r="BG483" i="1" s="1"/>
  <c r="AE475" i="1"/>
  <c r="BG475" i="1" s="1"/>
  <c r="AE467" i="1"/>
  <c r="BG467" i="1" s="1"/>
  <c r="AE459" i="1"/>
  <c r="BG459" i="1" s="1"/>
  <c r="AE451" i="1"/>
  <c r="BG451" i="1" s="1"/>
  <c r="AE443" i="1"/>
  <c r="BG443" i="1" s="1"/>
  <c r="AE435" i="1"/>
  <c r="BG435" i="1" s="1"/>
  <c r="AE427" i="1"/>
  <c r="BG427" i="1" s="1"/>
  <c r="AE419" i="1"/>
  <c r="BG419" i="1" s="1"/>
  <c r="AE411" i="1"/>
  <c r="BG411" i="1" s="1"/>
  <c r="AE403" i="1"/>
  <c r="BG403" i="1" s="1"/>
  <c r="AE395" i="1"/>
  <c r="BG395" i="1" s="1"/>
  <c r="AE387" i="1"/>
  <c r="BG387" i="1" s="1"/>
  <c r="AE379" i="1"/>
  <c r="BG379" i="1" s="1"/>
  <c r="AE371" i="1"/>
  <c r="BG371" i="1" s="1"/>
  <c r="AE363" i="1"/>
  <c r="BG363" i="1" s="1"/>
  <c r="AE355" i="1"/>
  <c r="BG355" i="1" s="1"/>
  <c r="AE347" i="1"/>
  <c r="BG347" i="1" s="1"/>
  <c r="AE339" i="1"/>
  <c r="BG339" i="1" s="1"/>
  <c r="AE331" i="1"/>
  <c r="BG331" i="1" s="1"/>
  <c r="AE323" i="1"/>
  <c r="BG323" i="1" s="1"/>
  <c r="AE315" i="1"/>
  <c r="BG315" i="1" s="1"/>
  <c r="AE307" i="1"/>
  <c r="BG307" i="1" s="1"/>
  <c r="AE299" i="1"/>
  <c r="BG299" i="1" s="1"/>
  <c r="AE291" i="1"/>
  <c r="BG291" i="1" s="1"/>
  <c r="AE283" i="1"/>
  <c r="BG283" i="1" s="1"/>
  <c r="AE275" i="1"/>
  <c r="BG275" i="1" s="1"/>
  <c r="AE267" i="1"/>
  <c r="BG267" i="1" s="1"/>
  <c r="AE259" i="1"/>
  <c r="BG259" i="1" s="1"/>
  <c r="AE251" i="1"/>
  <c r="BG251" i="1" s="1"/>
  <c r="AE243" i="1"/>
  <c r="BG243" i="1" s="1"/>
  <c r="AF1422" i="1"/>
  <c r="BH1422" i="1" s="1"/>
  <c r="AF1414" i="1"/>
  <c r="BH1414" i="1" s="1"/>
  <c r="AF1406" i="1"/>
  <c r="BH1406" i="1" s="1"/>
  <c r="AF1398" i="1"/>
  <c r="BH1398" i="1" s="1"/>
  <c r="AF1390" i="1"/>
  <c r="BH1390" i="1" s="1"/>
  <c r="AF1382" i="1"/>
  <c r="BH1382" i="1" s="1"/>
  <c r="AF1374" i="1"/>
  <c r="BH1374" i="1" s="1"/>
  <c r="AF1366" i="1"/>
  <c r="BH1366" i="1" s="1"/>
  <c r="AF1358" i="1"/>
  <c r="BH1358" i="1" s="1"/>
  <c r="AF1350" i="1"/>
  <c r="BH1350" i="1" s="1"/>
  <c r="AF1342" i="1"/>
  <c r="BH1342" i="1" s="1"/>
  <c r="AF1334" i="1"/>
  <c r="BH1334" i="1" s="1"/>
  <c r="AF1326" i="1"/>
  <c r="BH1326" i="1" s="1"/>
  <c r="AF1318" i="1"/>
  <c r="BH1318" i="1" s="1"/>
  <c r="AF1310" i="1"/>
  <c r="BH1310" i="1" s="1"/>
  <c r="AF1302" i="1"/>
  <c r="BH1302" i="1" s="1"/>
  <c r="AF1294" i="1"/>
  <c r="BH1294" i="1" s="1"/>
  <c r="AF1286" i="1"/>
  <c r="BH1286" i="1" s="1"/>
  <c r="AF1278" i="1"/>
  <c r="BH1278" i="1" s="1"/>
  <c r="AF1270" i="1"/>
  <c r="BH1270" i="1" s="1"/>
  <c r="AF1262" i="1"/>
  <c r="BH1262" i="1" s="1"/>
  <c r="AF1254" i="1"/>
  <c r="BH1254" i="1" s="1"/>
  <c r="AF1246" i="1"/>
  <c r="BH1246" i="1" s="1"/>
  <c r="AF1238" i="1"/>
  <c r="BH1238" i="1" s="1"/>
  <c r="AF1230" i="1"/>
  <c r="BH1230" i="1" s="1"/>
  <c r="AF1222" i="1"/>
  <c r="BH1222" i="1" s="1"/>
  <c r="AF1214" i="1"/>
  <c r="BH1214" i="1" s="1"/>
  <c r="AF1206" i="1"/>
  <c r="BH1206" i="1" s="1"/>
  <c r="AF1198" i="1"/>
  <c r="BH1198" i="1" s="1"/>
  <c r="AF1190" i="1"/>
  <c r="BH1190" i="1" s="1"/>
  <c r="AF1182" i="1"/>
  <c r="BH1182" i="1" s="1"/>
  <c r="AF1174" i="1"/>
  <c r="BH1174" i="1" s="1"/>
  <c r="AF1166" i="1"/>
  <c r="BH1166" i="1" s="1"/>
  <c r="AF1158" i="1"/>
  <c r="BH1158" i="1" s="1"/>
  <c r="AF1150" i="1"/>
  <c r="BH1150" i="1" s="1"/>
  <c r="AF1142" i="1"/>
  <c r="BH1142" i="1" s="1"/>
  <c r="AF1134" i="1"/>
  <c r="BH1134" i="1" s="1"/>
  <c r="AF1126" i="1"/>
  <c r="BH1126" i="1" s="1"/>
  <c r="AF1118" i="1"/>
  <c r="BH1118" i="1" s="1"/>
  <c r="AF1110" i="1"/>
  <c r="BH1110" i="1" s="1"/>
  <c r="AF1102" i="1"/>
  <c r="BH1102" i="1" s="1"/>
  <c r="AF1094" i="1"/>
  <c r="BH1094" i="1" s="1"/>
  <c r="AF1086" i="1"/>
  <c r="BH1086" i="1" s="1"/>
  <c r="AF1078" i="1"/>
  <c r="BH1078" i="1" s="1"/>
  <c r="AF1070" i="1"/>
  <c r="BH1070" i="1" s="1"/>
  <c r="AF1062" i="1"/>
  <c r="BH1062" i="1" s="1"/>
  <c r="AF1054" i="1"/>
  <c r="BH1054" i="1" s="1"/>
  <c r="AF1046" i="1"/>
  <c r="BH1046" i="1" s="1"/>
  <c r="AF1038" i="1"/>
  <c r="BH1038" i="1" s="1"/>
  <c r="AF1030" i="1"/>
  <c r="BH1030" i="1" s="1"/>
  <c r="AF1022" i="1"/>
  <c r="BH1022" i="1" s="1"/>
  <c r="AF1014" i="1"/>
  <c r="BH1014" i="1" s="1"/>
  <c r="AF1006" i="1"/>
  <c r="BH1006" i="1" s="1"/>
  <c r="AF998" i="1"/>
  <c r="BH998" i="1" s="1"/>
  <c r="AF990" i="1"/>
  <c r="BH990" i="1" s="1"/>
  <c r="AF982" i="1"/>
  <c r="BH982" i="1" s="1"/>
  <c r="AF974" i="1"/>
  <c r="BH974" i="1" s="1"/>
  <c r="AF966" i="1"/>
  <c r="BH966" i="1" s="1"/>
  <c r="AF958" i="1"/>
  <c r="BH958" i="1" s="1"/>
  <c r="AF950" i="1"/>
  <c r="BH950" i="1" s="1"/>
  <c r="AF942" i="1"/>
  <c r="BH942" i="1" s="1"/>
  <c r="AF934" i="1"/>
  <c r="BH934" i="1" s="1"/>
  <c r="AF926" i="1"/>
  <c r="BH926" i="1" s="1"/>
  <c r="AF918" i="1"/>
  <c r="BH918" i="1" s="1"/>
  <c r="AF910" i="1"/>
  <c r="BH910" i="1" s="1"/>
  <c r="AF902" i="1"/>
  <c r="BH902" i="1" s="1"/>
  <c r="AF894" i="1"/>
  <c r="BH894" i="1" s="1"/>
  <c r="AF886" i="1"/>
  <c r="BH886" i="1" s="1"/>
  <c r="AF878" i="1"/>
  <c r="BH878" i="1" s="1"/>
  <c r="AF870" i="1"/>
  <c r="BH870" i="1" s="1"/>
  <c r="AF862" i="1"/>
  <c r="BH862" i="1" s="1"/>
  <c r="AF854" i="1"/>
  <c r="BH854" i="1" s="1"/>
  <c r="AF846" i="1"/>
  <c r="BH846" i="1" s="1"/>
  <c r="AF838" i="1"/>
  <c r="BH838" i="1" s="1"/>
  <c r="AF830" i="1"/>
  <c r="BH830" i="1" s="1"/>
  <c r="AF822" i="1"/>
  <c r="BH822" i="1" s="1"/>
  <c r="AF814" i="1"/>
  <c r="BH814" i="1" s="1"/>
  <c r="AF806" i="1"/>
  <c r="BH806" i="1" s="1"/>
  <c r="AF798" i="1"/>
  <c r="BH798" i="1" s="1"/>
  <c r="AF790" i="1"/>
  <c r="BH790" i="1" s="1"/>
  <c r="AF782" i="1"/>
  <c r="BH782" i="1" s="1"/>
  <c r="AF774" i="1"/>
  <c r="BH774" i="1" s="1"/>
  <c r="AF766" i="1"/>
  <c r="BH766" i="1" s="1"/>
  <c r="AF758" i="1"/>
  <c r="BH758" i="1" s="1"/>
  <c r="AF750" i="1"/>
  <c r="BH750" i="1" s="1"/>
  <c r="AF742" i="1"/>
  <c r="BH742" i="1" s="1"/>
  <c r="AF734" i="1"/>
  <c r="BH734" i="1" s="1"/>
  <c r="AF726" i="1"/>
  <c r="BH726" i="1" s="1"/>
  <c r="AF718" i="1"/>
  <c r="BH718" i="1" s="1"/>
  <c r="AF710" i="1"/>
  <c r="BH710" i="1" s="1"/>
  <c r="AF702" i="1"/>
  <c r="BH702" i="1" s="1"/>
  <c r="AF694" i="1"/>
  <c r="BH694" i="1" s="1"/>
  <c r="AF686" i="1"/>
  <c r="BH686" i="1" s="1"/>
  <c r="AF678" i="1"/>
  <c r="BH678" i="1" s="1"/>
  <c r="AF670" i="1"/>
  <c r="BH670" i="1" s="1"/>
  <c r="AF662" i="1"/>
  <c r="BH662" i="1" s="1"/>
  <c r="AF654" i="1"/>
  <c r="BH654" i="1" s="1"/>
  <c r="AF653" i="1"/>
  <c r="BH653" i="1" s="1"/>
  <c r="AF646" i="1"/>
  <c r="BH646" i="1" s="1"/>
  <c r="AF638" i="1"/>
  <c r="BH638" i="1" s="1"/>
  <c r="AF630" i="1"/>
  <c r="BH630" i="1" s="1"/>
  <c r="AF622" i="1"/>
  <c r="BH622" i="1" s="1"/>
  <c r="AF614" i="1"/>
  <c r="BH614" i="1" s="1"/>
  <c r="AF606" i="1"/>
  <c r="BH606" i="1" s="1"/>
  <c r="AF598" i="1"/>
  <c r="BH598" i="1" s="1"/>
  <c r="AF590" i="1"/>
  <c r="BH590" i="1" s="1"/>
  <c r="AF582" i="1"/>
  <c r="BH582" i="1" s="1"/>
  <c r="AF574" i="1"/>
  <c r="BH574" i="1" s="1"/>
  <c r="AF566" i="1"/>
  <c r="BH566" i="1" s="1"/>
  <c r="AF558" i="1"/>
  <c r="BH558" i="1" s="1"/>
  <c r="AF550" i="1"/>
  <c r="BH550" i="1" s="1"/>
  <c r="AF542" i="1"/>
  <c r="BH542" i="1" s="1"/>
  <c r="AF534" i="1"/>
  <c r="BH534" i="1" s="1"/>
  <c r="AF526" i="1"/>
  <c r="BH526" i="1" s="1"/>
  <c r="AF518" i="1"/>
  <c r="BH518" i="1" s="1"/>
  <c r="AF510" i="1"/>
  <c r="BH510" i="1" s="1"/>
  <c r="AF507" i="1"/>
  <c r="BH507" i="1" s="1"/>
  <c r="AF502" i="1"/>
  <c r="BH502" i="1" s="1"/>
  <c r="AF494" i="1"/>
  <c r="BH494" i="1" s="1"/>
  <c r="AF486" i="1"/>
  <c r="BH486" i="1" s="1"/>
  <c r="AF478" i="1"/>
  <c r="BH478" i="1" s="1"/>
  <c r="AF470" i="1"/>
  <c r="BH470" i="1" s="1"/>
  <c r="AM1422" i="1"/>
  <c r="AM1414" i="1"/>
  <c r="AM1406" i="1"/>
  <c r="AM1398" i="1"/>
  <c r="AM1390" i="1"/>
  <c r="AM1382" i="1"/>
  <c r="AM1374" i="1"/>
  <c r="AM1366" i="1"/>
  <c r="AM1358" i="1"/>
  <c r="AM1350" i="1"/>
  <c r="AM1342" i="1"/>
  <c r="AM1334" i="1"/>
  <c r="AM1326" i="1"/>
  <c r="AM1318" i="1"/>
  <c r="AM1310" i="1"/>
  <c r="AM1302" i="1"/>
  <c r="AM1294" i="1"/>
  <c r="AM1286" i="1"/>
  <c r="AM1278" i="1"/>
  <c r="AM1270" i="1"/>
  <c r="AM1262" i="1"/>
  <c r="AM1254" i="1"/>
  <c r="AM1246" i="1"/>
  <c r="AM1238" i="1"/>
  <c r="AM1230" i="1"/>
  <c r="AM1222" i="1"/>
  <c r="AM1214" i="1"/>
  <c r="AM1206" i="1"/>
  <c r="AM1198" i="1"/>
  <c r="AM1190" i="1"/>
  <c r="AM1182" i="1"/>
  <c r="AM1174" i="1"/>
  <c r="AM1166" i="1"/>
  <c r="AM1158" i="1"/>
  <c r="AM1150" i="1"/>
  <c r="AM1142" i="1"/>
  <c r="AM1134" i="1"/>
  <c r="AM1126" i="1"/>
  <c r="AM1118" i="1"/>
  <c r="AM1110" i="1"/>
  <c r="AM1102" i="1"/>
  <c r="AM1094" i="1"/>
  <c r="AM1086" i="1"/>
  <c r="AM1078" i="1"/>
  <c r="AM1070" i="1"/>
  <c r="AM1062" i="1"/>
  <c r="AM1054" i="1"/>
  <c r="AM1046" i="1"/>
  <c r="AM1038" i="1"/>
  <c r="AM1030" i="1"/>
  <c r="AM1022" i="1"/>
  <c r="AM1014" i="1"/>
  <c r="AM1006" i="1"/>
  <c r="AM998" i="1"/>
  <c r="AM990" i="1"/>
  <c r="AM982" i="1"/>
  <c r="AM974" i="1"/>
  <c r="AM966" i="1"/>
  <c r="AM958" i="1"/>
  <c r="AM950" i="1"/>
  <c r="AM942" i="1"/>
  <c r="AM934" i="1"/>
  <c r="AM926" i="1"/>
  <c r="AM918" i="1"/>
  <c r="AM910" i="1"/>
  <c r="AM902" i="1"/>
  <c r="AM894" i="1"/>
  <c r="AM886" i="1"/>
  <c r="AM878" i="1"/>
  <c r="AM870" i="1"/>
  <c r="AM862" i="1"/>
  <c r="AM854" i="1"/>
  <c r="AM846" i="1"/>
  <c r="AM838" i="1"/>
  <c r="AM830" i="1"/>
  <c r="AM822" i="1"/>
  <c r="AM814" i="1"/>
  <c r="AM806" i="1"/>
  <c r="AM798" i="1"/>
  <c r="AM790" i="1"/>
  <c r="AM782" i="1"/>
  <c r="AM774" i="1"/>
  <c r="AM766" i="1"/>
  <c r="AM758" i="1"/>
  <c r="AM750" i="1"/>
  <c r="AM742" i="1"/>
  <c r="AM734" i="1"/>
  <c r="AM726" i="1"/>
  <c r="AM718" i="1"/>
  <c r="AM710" i="1"/>
  <c r="AM702" i="1"/>
  <c r="AM694" i="1"/>
  <c r="AM686" i="1"/>
  <c r="AM678" i="1"/>
  <c r="AM670" i="1"/>
  <c r="AM662" i="1"/>
  <c r="AM654" i="1"/>
  <c r="AM646" i="1"/>
  <c r="AM638" i="1"/>
  <c r="AM630" i="1"/>
  <c r="AM622" i="1"/>
  <c r="AM614" i="1"/>
  <c r="AM606" i="1"/>
  <c r="AM598" i="1"/>
  <c r="AM590" i="1"/>
  <c r="AM582" i="1"/>
  <c r="AM574" i="1"/>
  <c r="AM566" i="1"/>
  <c r="AM558" i="1"/>
  <c r="AM550" i="1"/>
  <c r="AM542" i="1"/>
  <c r="AM534" i="1"/>
  <c r="AM526" i="1"/>
  <c r="AM518" i="1"/>
  <c r="AM510" i="1"/>
  <c r="AM502" i="1"/>
  <c r="AM494" i="1"/>
  <c r="AM486" i="1"/>
  <c r="AM478" i="1"/>
  <c r="AM470" i="1"/>
  <c r="AM462" i="1"/>
  <c r="AM454" i="1"/>
  <c r="AM446" i="1"/>
  <c r="AM438" i="1"/>
  <c r="AM430" i="1"/>
  <c r="AM422" i="1"/>
  <c r="AM414" i="1"/>
  <c r="AM406" i="1"/>
  <c r="AM398" i="1"/>
  <c r="AM390" i="1"/>
  <c r="AM382" i="1"/>
  <c r="AM374" i="1"/>
  <c r="AM366" i="1"/>
  <c r="AM358" i="1"/>
  <c r="AM350" i="1"/>
  <c r="AM342" i="1"/>
  <c r="AM334" i="1"/>
  <c r="AM326" i="1"/>
  <c r="AM318" i="1"/>
  <c r="AM310" i="1"/>
  <c r="AM302" i="1"/>
  <c r="AM294" i="1"/>
  <c r="AM286" i="1"/>
  <c r="AM278" i="1"/>
  <c r="AM270" i="1"/>
  <c r="AM262" i="1"/>
  <c r="AM254" i="1"/>
  <c r="AM246" i="1"/>
  <c r="AM238" i="1"/>
  <c r="AN1424" i="1"/>
  <c r="AN1416" i="1"/>
  <c r="AN1408" i="1"/>
  <c r="AN1400" i="1"/>
  <c r="AN1392" i="1"/>
  <c r="AN1384" i="1"/>
  <c r="AN1376" i="1"/>
  <c r="AN1368" i="1"/>
  <c r="AN1360" i="1"/>
  <c r="AN1352" i="1"/>
  <c r="AN1344" i="1"/>
  <c r="AN1336" i="1"/>
  <c r="AN1328" i="1"/>
  <c r="AN1320" i="1"/>
  <c r="AN1312" i="1"/>
  <c r="AN1304" i="1"/>
  <c r="AN1296" i="1"/>
  <c r="AN1288" i="1"/>
  <c r="AN1280" i="1"/>
  <c r="AN1272" i="1"/>
  <c r="AN1264" i="1"/>
  <c r="AN1256" i="1"/>
  <c r="AN1248" i="1"/>
  <c r="AN1240" i="1"/>
  <c r="AN1232" i="1"/>
  <c r="AN1224" i="1"/>
  <c r="AN1216" i="1"/>
  <c r="AN1208" i="1"/>
  <c r="AN1200" i="1"/>
  <c r="AN1192" i="1"/>
  <c r="AN1184" i="1"/>
  <c r="AN1176" i="1"/>
  <c r="AN1168" i="1"/>
  <c r="AN1160" i="1"/>
  <c r="AN1152" i="1"/>
  <c r="AN1144" i="1"/>
  <c r="AN1136" i="1"/>
  <c r="AN1128" i="1"/>
  <c r="AN1120" i="1"/>
  <c r="AN1112" i="1"/>
  <c r="AN1104" i="1"/>
  <c r="AN1096" i="1"/>
  <c r="AN1088" i="1"/>
  <c r="AN1080" i="1"/>
  <c r="AN1072" i="1"/>
  <c r="AN1064" i="1"/>
  <c r="AN1056" i="1"/>
  <c r="AN1048" i="1"/>
  <c r="AN1040" i="1"/>
  <c r="AN1032" i="1"/>
  <c r="AN1024" i="1"/>
  <c r="AN1016" i="1"/>
  <c r="AN1008" i="1"/>
  <c r="AN1000" i="1"/>
  <c r="AN992" i="1"/>
  <c r="AN984" i="1"/>
  <c r="AN976" i="1"/>
  <c r="AN968" i="1"/>
  <c r="AN960" i="1"/>
  <c r="AN952" i="1"/>
  <c r="AN944" i="1"/>
  <c r="AN936" i="1"/>
  <c r="AN928" i="1"/>
  <c r="AN920" i="1"/>
  <c r="AN912" i="1"/>
  <c r="AN904" i="1"/>
  <c r="AN896" i="1"/>
  <c r="AN888" i="1"/>
  <c r="AN880" i="1"/>
  <c r="AN872" i="1"/>
  <c r="AN864" i="1"/>
  <c r="AN856" i="1"/>
  <c r="AN848" i="1"/>
  <c r="AN840" i="1"/>
  <c r="AN832" i="1"/>
  <c r="AN824" i="1"/>
  <c r="AN816" i="1"/>
  <c r="AN808" i="1"/>
  <c r="AN800" i="1"/>
  <c r="AN792" i="1"/>
  <c r="AN784" i="1"/>
  <c r="AN776" i="1"/>
  <c r="AN768" i="1"/>
  <c r="AN760" i="1"/>
  <c r="AN752" i="1"/>
  <c r="AN744" i="1"/>
  <c r="AN736" i="1"/>
  <c r="AN728" i="1"/>
  <c r="AN720" i="1"/>
  <c r="AN712" i="1"/>
  <c r="AN704" i="1"/>
  <c r="AN696" i="1"/>
  <c r="AN688" i="1"/>
  <c r="AN680" i="1"/>
  <c r="AN672" i="1"/>
  <c r="AN664" i="1"/>
  <c r="AN656" i="1"/>
  <c r="AN648" i="1"/>
  <c r="AN640" i="1"/>
  <c r="AN632" i="1"/>
  <c r="AN624" i="1"/>
  <c r="AN616" i="1"/>
  <c r="AN608" i="1"/>
  <c r="AN600" i="1"/>
  <c r="AN592" i="1"/>
  <c r="AN584" i="1"/>
  <c r="AN576" i="1"/>
  <c r="AN568" i="1"/>
  <c r="AN560" i="1"/>
  <c r="AN552" i="1"/>
  <c r="AN544" i="1"/>
  <c r="AN536" i="1"/>
  <c r="AN528" i="1"/>
  <c r="AN520" i="1"/>
  <c r="AN512" i="1"/>
  <c r="AN504" i="1"/>
  <c r="AN496" i="1"/>
  <c r="AN488" i="1"/>
  <c r="AN480" i="1"/>
  <c r="AN472" i="1"/>
  <c r="AN464" i="1"/>
  <c r="AN456" i="1"/>
  <c r="AN448" i="1"/>
  <c r="AN440" i="1"/>
  <c r="AO1421" i="1"/>
  <c r="AO1413" i="1"/>
  <c r="AO1405" i="1"/>
  <c r="AO1397" i="1"/>
  <c r="AO1389" i="1"/>
  <c r="AO1381" i="1"/>
  <c r="AO1373" i="1"/>
  <c r="AO1365" i="1"/>
  <c r="AO1357" i="1"/>
  <c r="AO1349" i="1"/>
  <c r="AO1341" i="1"/>
  <c r="AO1333" i="1"/>
  <c r="AO1325" i="1"/>
  <c r="AO1317" i="1"/>
  <c r="AO1309" i="1"/>
  <c r="AO1301" i="1"/>
  <c r="AO1293" i="1"/>
  <c r="AO1285" i="1"/>
  <c r="AO1277" i="1"/>
  <c r="AO1269" i="1"/>
  <c r="AO1261" i="1"/>
  <c r="AO1253" i="1"/>
  <c r="AO1245" i="1"/>
  <c r="AP1423" i="1"/>
  <c r="AP1415" i="1"/>
  <c r="AP1407" i="1"/>
  <c r="AP1399" i="1"/>
  <c r="AP1391" i="1"/>
  <c r="AP1383" i="1"/>
  <c r="AP1375" i="1"/>
  <c r="AP1367" i="1"/>
  <c r="AP1359" i="1"/>
  <c r="AP1351" i="1"/>
  <c r="AP1343" i="1"/>
  <c r="AP1335" i="1"/>
  <c r="AP1327" i="1"/>
  <c r="AP1319" i="1"/>
  <c r="AP1311" i="1"/>
  <c r="AP1303" i="1"/>
  <c r="AP1295" i="1"/>
  <c r="AP1287" i="1"/>
  <c r="AP1279" i="1"/>
  <c r="AP1271" i="1"/>
  <c r="AP1263" i="1"/>
  <c r="AP1255" i="1"/>
  <c r="AP1247" i="1"/>
  <c r="AP1239" i="1"/>
  <c r="AP1231" i="1"/>
  <c r="AP1223" i="1"/>
  <c r="AP1215" i="1"/>
  <c r="AP1207" i="1"/>
  <c r="AP1199" i="1"/>
  <c r="AP1191" i="1"/>
  <c r="AP1183" i="1"/>
  <c r="AP1175" i="1"/>
  <c r="AP1167" i="1"/>
  <c r="AP1159" i="1"/>
  <c r="AP1151" i="1"/>
  <c r="AP1143" i="1"/>
  <c r="AP1135" i="1"/>
  <c r="AP1127" i="1"/>
  <c r="AP1119" i="1"/>
  <c r="AP1111" i="1"/>
  <c r="AP1103" i="1"/>
  <c r="AP1095" i="1"/>
  <c r="AP1087" i="1"/>
  <c r="AP1079" i="1"/>
  <c r="AP1071" i="1"/>
  <c r="AP1063" i="1"/>
  <c r="AP1055" i="1"/>
  <c r="AP1047" i="1"/>
  <c r="AP1039" i="1"/>
  <c r="AP1031" i="1"/>
  <c r="AP1023" i="1"/>
  <c r="AP1015" i="1"/>
  <c r="AP1007" i="1"/>
  <c r="AP999" i="1"/>
  <c r="AP991" i="1"/>
  <c r="AP983" i="1"/>
  <c r="AP975" i="1"/>
  <c r="AP967" i="1"/>
  <c r="AP959" i="1"/>
  <c r="AP951" i="1"/>
  <c r="AP943" i="1"/>
  <c r="AP935" i="1"/>
  <c r="AP927" i="1"/>
  <c r="AP919" i="1"/>
  <c r="AP911" i="1"/>
  <c r="AP903" i="1"/>
  <c r="AP895" i="1"/>
  <c r="AP887" i="1"/>
  <c r="AP879" i="1"/>
  <c r="AP871" i="1"/>
  <c r="AP863" i="1"/>
  <c r="AP855" i="1"/>
  <c r="AP847" i="1"/>
  <c r="AP839" i="1"/>
  <c r="AP831" i="1"/>
  <c r="AP823" i="1"/>
  <c r="AP815" i="1"/>
  <c r="AP807" i="1"/>
  <c r="AP799" i="1"/>
  <c r="AP791" i="1"/>
  <c r="AP783" i="1"/>
  <c r="AP775" i="1"/>
  <c r="AP767" i="1"/>
  <c r="AP759" i="1"/>
  <c r="AP751" i="1"/>
  <c r="AP743" i="1"/>
  <c r="AP735" i="1"/>
  <c r="AP727" i="1"/>
  <c r="AP719" i="1"/>
  <c r="AP711" i="1"/>
  <c r="AP703" i="1"/>
  <c r="AP695" i="1"/>
  <c r="AP687" i="1"/>
  <c r="AP679" i="1"/>
  <c r="AP671" i="1"/>
  <c r="AP663" i="1"/>
  <c r="AP655" i="1"/>
  <c r="AP647" i="1"/>
  <c r="AP639" i="1"/>
  <c r="AP631" i="1"/>
  <c r="AP623" i="1"/>
  <c r="AP615" i="1"/>
  <c r="AP607" i="1"/>
  <c r="AP599" i="1"/>
  <c r="AP591" i="1"/>
  <c r="AP583" i="1"/>
  <c r="AP575" i="1"/>
  <c r="AP567" i="1"/>
  <c r="AP559" i="1"/>
  <c r="AP551" i="1"/>
  <c r="AP543" i="1"/>
  <c r="AP535" i="1"/>
  <c r="AP527" i="1"/>
  <c r="AP519" i="1"/>
  <c r="AP511" i="1"/>
  <c r="AP503" i="1"/>
  <c r="AP495" i="1"/>
  <c r="AP487" i="1"/>
  <c r="AP479" i="1"/>
  <c r="AP471" i="1"/>
  <c r="AP463" i="1"/>
  <c r="AP455" i="1"/>
  <c r="AP447" i="1"/>
  <c r="AP439" i="1"/>
  <c r="AP431" i="1"/>
  <c r="AP423" i="1"/>
  <c r="AP415" i="1"/>
  <c r="AP407" i="1"/>
  <c r="AP399" i="1"/>
  <c r="AP391" i="1"/>
  <c r="AJ805" i="1"/>
  <c r="AE860" i="1"/>
  <c r="BG860" i="1" s="1"/>
  <c r="AE852" i="1"/>
  <c r="BG852" i="1" s="1"/>
  <c r="AE844" i="1"/>
  <c r="BG844" i="1" s="1"/>
  <c r="AE836" i="1"/>
  <c r="BG836" i="1" s="1"/>
  <c r="AE828" i="1"/>
  <c r="BG828" i="1" s="1"/>
  <c r="AE820" i="1"/>
  <c r="BG820" i="1" s="1"/>
  <c r="AE812" i="1"/>
  <c r="BG812" i="1" s="1"/>
  <c r="AE804" i="1"/>
  <c r="BG804" i="1" s="1"/>
  <c r="AE796" i="1"/>
  <c r="BG796" i="1" s="1"/>
  <c r="AE788" i="1"/>
  <c r="BG788" i="1" s="1"/>
  <c r="AE780" i="1"/>
  <c r="BG780" i="1" s="1"/>
  <c r="AE772" i="1"/>
  <c r="BG772" i="1" s="1"/>
  <c r="AE764" i="1"/>
  <c r="BG764" i="1" s="1"/>
  <c r="AE756" i="1"/>
  <c r="BG756" i="1" s="1"/>
  <c r="AE748" i="1"/>
  <c r="BG748" i="1" s="1"/>
  <c r="AE740" i="1"/>
  <c r="BG740" i="1" s="1"/>
  <c r="AE732" i="1"/>
  <c r="BG732" i="1" s="1"/>
  <c r="AE724" i="1"/>
  <c r="BG724" i="1" s="1"/>
  <c r="AE716" i="1"/>
  <c r="BG716" i="1" s="1"/>
  <c r="AE708" i="1"/>
  <c r="BG708" i="1" s="1"/>
  <c r="AE700" i="1"/>
  <c r="BG700" i="1" s="1"/>
  <c r="AE692" i="1"/>
  <c r="BG692" i="1" s="1"/>
  <c r="AE684" i="1"/>
  <c r="BG684" i="1" s="1"/>
  <c r="AE676" i="1"/>
  <c r="BG676" i="1" s="1"/>
  <c r="AE668" i="1"/>
  <c r="BG668" i="1" s="1"/>
  <c r="AE660" i="1"/>
  <c r="BG660" i="1" s="1"/>
  <c r="AE652" i="1"/>
  <c r="BG652" i="1" s="1"/>
  <c r="AE644" i="1"/>
  <c r="BG644" i="1" s="1"/>
  <c r="AE636" i="1"/>
  <c r="BG636" i="1" s="1"/>
  <c r="AE628" i="1"/>
  <c r="BG628" i="1" s="1"/>
  <c r="AE620" i="1"/>
  <c r="BG620" i="1" s="1"/>
  <c r="AE612" i="1"/>
  <c r="BG612" i="1" s="1"/>
  <c r="AE604" i="1"/>
  <c r="BG604" i="1" s="1"/>
  <c r="AE596" i="1"/>
  <c r="BG596" i="1" s="1"/>
  <c r="AE588" i="1"/>
  <c r="BG588" i="1" s="1"/>
  <c r="AE580" i="1"/>
  <c r="BG580" i="1" s="1"/>
  <c r="AE572" i="1"/>
  <c r="BG572" i="1" s="1"/>
  <c r="AE564" i="1"/>
  <c r="BG564" i="1" s="1"/>
  <c r="AE556" i="1"/>
  <c r="BG556" i="1" s="1"/>
  <c r="AI1319" i="1"/>
  <c r="AK1317" i="1"/>
  <c r="AH1316" i="1"/>
  <c r="AJ1314" i="1"/>
  <c r="AL1312" i="1"/>
  <c r="AI1311" i="1"/>
  <c r="AK1309" i="1"/>
  <c r="AH1308" i="1"/>
  <c r="AJ1306" i="1"/>
  <c r="AL1304" i="1"/>
  <c r="AI1303" i="1"/>
  <c r="AK1301" i="1"/>
  <c r="AH1300" i="1"/>
  <c r="AJ1298" i="1"/>
  <c r="AL1296" i="1"/>
  <c r="AI1295" i="1"/>
  <c r="AK1293" i="1"/>
  <c r="AH1292" i="1"/>
  <c r="AJ1290" i="1"/>
  <c r="AL1288" i="1"/>
  <c r="AI1287" i="1"/>
  <c r="AK1285" i="1"/>
  <c r="AH1284" i="1"/>
  <c r="AJ1282" i="1"/>
  <c r="AL1280" i="1"/>
  <c r="AI1279" i="1"/>
  <c r="AH1276" i="1"/>
  <c r="AJ1274" i="1"/>
  <c r="AL1272" i="1"/>
  <c r="AI1271" i="1"/>
  <c r="AK1269" i="1"/>
  <c r="AH1268" i="1"/>
  <c r="AJ1266" i="1"/>
  <c r="AL1264" i="1"/>
  <c r="AI1263" i="1"/>
  <c r="AK1261" i="1"/>
  <c r="AH1260" i="1"/>
  <c r="AJ1258" i="1"/>
  <c r="AL1256" i="1"/>
  <c r="AI1255" i="1"/>
  <c r="AK1253" i="1"/>
  <c r="AH1252" i="1"/>
  <c r="AJ1250" i="1"/>
  <c r="AL1248" i="1"/>
  <c r="AI1247" i="1"/>
  <c r="AK1245" i="1"/>
  <c r="AH1244" i="1"/>
  <c r="AL1240" i="1"/>
  <c r="AI1239" i="1"/>
  <c r="AK1237" i="1"/>
  <c r="AH1236" i="1"/>
  <c r="AJ1234" i="1"/>
  <c r="AL1232" i="1"/>
  <c r="AI1231" i="1"/>
  <c r="AK1229" i="1"/>
  <c r="AH1228" i="1"/>
  <c r="AJ1226" i="1"/>
  <c r="AL1224" i="1"/>
  <c r="AI1223" i="1"/>
  <c r="AK1221" i="1"/>
  <c r="AH1220" i="1"/>
  <c r="AJ1218" i="1"/>
  <c r="AL1216" i="1"/>
  <c r="AI1215" i="1"/>
  <c r="AK1213" i="1"/>
  <c r="AH1212" i="1"/>
  <c r="AJ1210" i="1"/>
  <c r="AL1208" i="1"/>
  <c r="AI1207" i="1"/>
  <c r="AK1205" i="1"/>
  <c r="AH1204" i="1"/>
  <c r="AJ1202" i="1"/>
  <c r="AL1200" i="1"/>
  <c r="AI1199" i="1"/>
  <c r="AK1197" i="1"/>
  <c r="AH1196" i="1"/>
  <c r="AJ1194" i="1"/>
  <c r="AL1192" i="1"/>
  <c r="AI1191" i="1"/>
  <c r="AK1189" i="1"/>
  <c r="AH1188" i="1"/>
  <c r="AJ1186" i="1"/>
  <c r="AL1184" i="1"/>
  <c r="AI1183" i="1"/>
  <c r="AK1181" i="1"/>
  <c r="AH1180" i="1"/>
  <c r="AJ1178" i="1"/>
  <c r="AL1176" i="1"/>
  <c r="AI1175" i="1"/>
  <c r="AK1173" i="1"/>
  <c r="AH1172" i="1"/>
  <c r="AJ1170" i="1"/>
  <c r="AL1168" i="1"/>
  <c r="AK1165" i="1"/>
  <c r="AH1164" i="1"/>
  <c r="AJ1162" i="1"/>
  <c r="AL1160" i="1"/>
  <c r="AI1159" i="1"/>
  <c r="AK1157" i="1"/>
  <c r="AH1156" i="1"/>
  <c r="AJ1154" i="1"/>
  <c r="AL1152" i="1"/>
  <c r="AI1151" i="1"/>
  <c r="AK1149" i="1"/>
  <c r="AH1148" i="1"/>
  <c r="AJ1146" i="1"/>
  <c r="AL1144" i="1"/>
  <c r="AI1143" i="1"/>
  <c r="AK1141" i="1"/>
  <c r="AH1140" i="1"/>
  <c r="AJ1138" i="1"/>
  <c r="AL1136" i="1"/>
  <c r="AI1135" i="1"/>
  <c r="AK1133" i="1"/>
  <c r="AH1132" i="1"/>
  <c r="AJ1130" i="1"/>
  <c r="AL1128" i="1"/>
  <c r="AI1127" i="1"/>
  <c r="AK1125" i="1"/>
  <c r="AH1124" i="1"/>
  <c r="AJ1122" i="1"/>
  <c r="AL1120" i="1"/>
  <c r="AI1119" i="1"/>
  <c r="AK1117" i="1"/>
  <c r="AH1116" i="1"/>
  <c r="AJ1114" i="1"/>
  <c r="AL1112" i="1"/>
  <c r="AI1111" i="1"/>
  <c r="AK1109" i="1"/>
  <c r="AH1108" i="1"/>
  <c r="AJ1106" i="1"/>
  <c r="AL1104" i="1"/>
  <c r="AI1103" i="1"/>
  <c r="AK1101" i="1"/>
  <c r="AH1100" i="1"/>
  <c r="AJ1098" i="1"/>
  <c r="AL1096" i="1"/>
  <c r="AI1095" i="1"/>
  <c r="AK1093" i="1"/>
  <c r="AH1092" i="1"/>
  <c r="AJ1090" i="1"/>
  <c r="AL1088" i="1"/>
  <c r="AI1087" i="1"/>
  <c r="AK1085" i="1"/>
  <c r="AH1084" i="1"/>
  <c r="AJ1082" i="1"/>
  <c r="AL1080" i="1"/>
  <c r="AI1079" i="1"/>
  <c r="AK1077" i="1"/>
  <c r="AH1076" i="1"/>
  <c r="AJ1074" i="1"/>
  <c r="AL1072" i="1"/>
  <c r="AI1071" i="1"/>
  <c r="AK1069" i="1"/>
  <c r="AH1068" i="1"/>
  <c r="AJ1066" i="1"/>
  <c r="AL1064" i="1"/>
  <c r="AI1063" i="1"/>
  <c r="AK1061" i="1"/>
  <c r="AH1060" i="1"/>
  <c r="AJ1058" i="1"/>
  <c r="AL1056" i="1"/>
  <c r="AI1055" i="1"/>
  <c r="AK1053" i="1"/>
  <c r="AH1052" i="1"/>
  <c r="AJ1050" i="1"/>
  <c r="AL1048" i="1"/>
  <c r="AI1047" i="1"/>
  <c r="AK1045" i="1"/>
  <c r="AH1044" i="1"/>
  <c r="AJ1042" i="1"/>
  <c r="AL1040" i="1"/>
  <c r="AI1039" i="1"/>
  <c r="AK1037" i="1"/>
  <c r="AH1036" i="1"/>
  <c r="AJ1034" i="1"/>
  <c r="AL1032" i="1"/>
  <c r="AI1031" i="1"/>
  <c r="AK1029" i="1"/>
  <c r="AH1028" i="1"/>
  <c r="AJ1026" i="1"/>
  <c r="AL1024" i="1"/>
  <c r="AI1023" i="1"/>
  <c r="AH1020" i="1"/>
  <c r="AJ1018" i="1"/>
  <c r="AL1016" i="1"/>
  <c r="AI1015" i="1"/>
  <c r="AK1013" i="1"/>
  <c r="AH1012" i="1"/>
  <c r="AJ1010" i="1"/>
  <c r="AL1008" i="1"/>
  <c r="AI1007" i="1"/>
  <c r="AK1005" i="1"/>
  <c r="AH1004" i="1"/>
  <c r="AJ1002" i="1"/>
  <c r="AL1000" i="1"/>
  <c r="AI999" i="1"/>
  <c r="AK997" i="1"/>
  <c r="AH996" i="1"/>
  <c r="AJ994" i="1"/>
  <c r="AL992" i="1"/>
  <c r="AI991" i="1"/>
  <c r="AK989" i="1"/>
  <c r="AH988" i="1"/>
  <c r="AJ986" i="1"/>
  <c r="AL984" i="1"/>
  <c r="AI983" i="1"/>
  <c r="AK981" i="1"/>
  <c r="AJ978" i="1"/>
  <c r="AL976" i="1"/>
  <c r="AI975" i="1"/>
  <c r="AK973" i="1"/>
  <c r="AH972" i="1"/>
  <c r="AJ970" i="1"/>
  <c r="AL968" i="1"/>
  <c r="AI967" i="1"/>
  <c r="AK965" i="1"/>
  <c r="AH964" i="1"/>
  <c r="AJ962" i="1"/>
  <c r="AL960" i="1"/>
  <c r="AI959" i="1"/>
  <c r="AK957" i="1"/>
  <c r="AH956" i="1"/>
  <c r="AJ954" i="1"/>
  <c r="AL952" i="1"/>
  <c r="AI951" i="1"/>
  <c r="AK949" i="1"/>
  <c r="AH948" i="1"/>
  <c r="AJ946" i="1"/>
  <c r="AL944" i="1"/>
  <c r="AI943" i="1"/>
  <c r="AK941" i="1"/>
  <c r="AH940" i="1"/>
  <c r="AJ938" i="1"/>
  <c r="AL936" i="1"/>
  <c r="AI935" i="1"/>
  <c r="AK933" i="1"/>
  <c r="AH932" i="1"/>
  <c r="AJ930" i="1"/>
  <c r="AL928" i="1"/>
  <c r="AI927" i="1"/>
  <c r="AK925" i="1"/>
  <c r="AH924" i="1"/>
  <c r="AJ922" i="1"/>
  <c r="AL920" i="1"/>
  <c r="AI919" i="1"/>
  <c r="AK917" i="1"/>
  <c r="AJ914" i="1"/>
  <c r="AL912" i="1"/>
  <c r="AI911" i="1"/>
  <c r="AK909" i="1"/>
  <c r="AH908" i="1"/>
  <c r="AJ906" i="1"/>
  <c r="AL904" i="1"/>
  <c r="AI903" i="1"/>
  <c r="AK901" i="1"/>
  <c r="AH900" i="1"/>
  <c r="AJ898" i="1"/>
  <c r="AL896" i="1"/>
  <c r="AI895" i="1"/>
  <c r="AH892" i="1"/>
  <c r="AJ890" i="1"/>
  <c r="AL888" i="1"/>
  <c r="AI887" i="1"/>
  <c r="AK885" i="1"/>
  <c r="AH884" i="1"/>
  <c r="AJ882" i="1"/>
  <c r="AL880" i="1"/>
  <c r="AI879" i="1"/>
  <c r="AK877" i="1"/>
  <c r="AH876" i="1"/>
  <c r="AJ874" i="1"/>
  <c r="AL872" i="1"/>
  <c r="AI871" i="1"/>
  <c r="AK869" i="1"/>
  <c r="AH868" i="1"/>
  <c r="AJ866" i="1"/>
  <c r="AL864" i="1"/>
  <c r="AI863" i="1"/>
  <c r="AK861" i="1"/>
  <c r="AH860" i="1"/>
  <c r="AJ858" i="1"/>
  <c r="AL856" i="1"/>
  <c r="AI855" i="1"/>
  <c r="AK853" i="1"/>
  <c r="AJ850" i="1"/>
  <c r="AL848" i="1"/>
  <c r="AI847" i="1"/>
  <c r="AK845" i="1"/>
  <c r="AH844" i="1"/>
  <c r="AJ842" i="1"/>
  <c r="AL840" i="1"/>
  <c r="AI839" i="1"/>
  <c r="AK837" i="1"/>
  <c r="AH836" i="1"/>
  <c r="AJ834" i="1"/>
  <c r="AL832" i="1"/>
  <c r="AI831" i="1"/>
  <c r="AH828" i="1"/>
  <c r="AJ826" i="1"/>
  <c r="AL824" i="1"/>
  <c r="AI823" i="1"/>
  <c r="AK821" i="1"/>
  <c r="AH820" i="1"/>
  <c r="AJ818" i="1"/>
  <c r="AL816" i="1"/>
  <c r="AI815" i="1"/>
  <c r="AK813" i="1"/>
  <c r="AH812" i="1"/>
  <c r="AJ810" i="1"/>
  <c r="AL808" i="1"/>
  <c r="AI807" i="1"/>
  <c r="AK805" i="1"/>
  <c r="AH804" i="1"/>
  <c r="AJ802" i="1"/>
  <c r="AL800" i="1"/>
  <c r="AI799" i="1"/>
  <c r="AK797" i="1"/>
  <c r="AH796" i="1"/>
  <c r="AJ794" i="1"/>
  <c r="AL792" i="1"/>
  <c r="AI791" i="1"/>
  <c r="AK789" i="1"/>
  <c r="AH788" i="1"/>
  <c r="AJ786" i="1"/>
  <c r="AL784" i="1"/>
  <c r="AI783" i="1"/>
  <c r="AK781" i="1"/>
  <c r="AH780" i="1"/>
  <c r="AJ778" i="1"/>
  <c r="AL776" i="1"/>
  <c r="AI775" i="1"/>
  <c r="AK773" i="1"/>
  <c r="AH772" i="1"/>
  <c r="AJ770" i="1"/>
  <c r="AL768" i="1"/>
  <c r="AI767" i="1"/>
  <c r="AH764" i="1"/>
  <c r="AJ762" i="1"/>
  <c r="AL760" i="1"/>
  <c r="AI759" i="1"/>
  <c r="AK757" i="1"/>
  <c r="AH756" i="1"/>
  <c r="AJ754" i="1"/>
  <c r="AL752" i="1"/>
  <c r="AI751" i="1"/>
  <c r="AK749" i="1"/>
  <c r="AH748" i="1"/>
  <c r="AJ746" i="1"/>
  <c r="AL744" i="1"/>
  <c r="AI743" i="1"/>
  <c r="AK741" i="1"/>
  <c r="AH740" i="1"/>
  <c r="AJ738" i="1"/>
  <c r="AL736" i="1"/>
  <c r="AI735" i="1"/>
  <c r="AK733" i="1"/>
  <c r="AH732" i="1"/>
  <c r="AJ730" i="1"/>
  <c r="AL728" i="1"/>
  <c r="AI727" i="1"/>
  <c r="AK725" i="1"/>
  <c r="AJ722" i="1"/>
  <c r="AL720" i="1"/>
  <c r="AI719" i="1"/>
  <c r="AK717" i="1"/>
  <c r="AH716" i="1"/>
  <c r="AJ714" i="1"/>
  <c r="AL712" i="1"/>
  <c r="AI711" i="1"/>
  <c r="AK709" i="1"/>
  <c r="AH708" i="1"/>
  <c r="AJ706" i="1"/>
  <c r="AL704" i="1"/>
  <c r="AI703" i="1"/>
  <c r="AK701" i="1"/>
  <c r="AH700" i="1"/>
  <c r="AJ698" i="1"/>
  <c r="AL696" i="1"/>
  <c r="AI695" i="1"/>
  <c r="AK693" i="1"/>
  <c r="AH692" i="1"/>
  <c r="AJ690" i="1"/>
  <c r="AL688" i="1"/>
  <c r="AI687" i="1"/>
  <c r="AK685" i="1"/>
  <c r="AH684" i="1"/>
  <c r="AJ682" i="1"/>
  <c r="AL680" i="1"/>
  <c r="AI679" i="1"/>
  <c r="AK677" i="1"/>
  <c r="AH676" i="1"/>
  <c r="AJ674" i="1"/>
  <c r="AL672" i="1"/>
  <c r="AI671" i="1"/>
  <c r="AK669" i="1"/>
  <c r="AH668" i="1"/>
  <c r="AJ666" i="1"/>
  <c r="AL664" i="1"/>
  <c r="AI663" i="1"/>
  <c r="AK661" i="1"/>
  <c r="AH660" i="1"/>
  <c r="AJ658" i="1"/>
  <c r="AL656" i="1"/>
  <c r="AI655" i="1"/>
  <c r="AK653" i="1"/>
  <c r="AH652" i="1"/>
  <c r="AJ650" i="1"/>
  <c r="AL648" i="1"/>
  <c r="AI647" i="1"/>
  <c r="AK645" i="1"/>
  <c r="AH644" i="1"/>
  <c r="AJ642" i="1"/>
  <c r="AL640" i="1"/>
  <c r="AI639" i="1"/>
  <c r="AK637" i="1"/>
  <c r="AH636" i="1"/>
  <c r="AJ634" i="1"/>
  <c r="AL632" i="1"/>
  <c r="AI631" i="1"/>
  <c r="AK629" i="1"/>
  <c r="AH628" i="1"/>
  <c r="AJ626" i="1"/>
  <c r="AL624" i="1"/>
  <c r="AI623" i="1"/>
  <c r="AK621" i="1"/>
  <c r="AH620" i="1"/>
  <c r="AJ618" i="1"/>
  <c r="AL616" i="1"/>
  <c r="AI615" i="1"/>
  <c r="AK613" i="1"/>
  <c r="AH612" i="1"/>
  <c r="AJ610" i="1"/>
  <c r="AL608" i="1"/>
  <c r="AI607" i="1"/>
  <c r="AK605" i="1"/>
  <c r="AH604" i="1"/>
  <c r="AJ602" i="1"/>
  <c r="AL600" i="1"/>
  <c r="AI599" i="1"/>
  <c r="AK597" i="1"/>
  <c r="AH596" i="1"/>
  <c r="AJ594" i="1"/>
  <c r="AL592" i="1"/>
  <c r="AI591" i="1"/>
  <c r="AK589" i="1"/>
  <c r="AH588" i="1"/>
  <c r="AJ586" i="1"/>
  <c r="AL584" i="1"/>
  <c r="AI583" i="1"/>
  <c r="AK581" i="1"/>
  <c r="AH580" i="1"/>
  <c r="AJ578" i="1"/>
  <c r="AL576" i="1"/>
  <c r="AI575" i="1"/>
  <c r="AK573" i="1"/>
  <c r="AH572" i="1"/>
  <c r="AJ570" i="1"/>
  <c r="AL568" i="1"/>
  <c r="AI567" i="1"/>
  <c r="AK565" i="1"/>
  <c r="AH564" i="1"/>
  <c r="AJ562" i="1"/>
  <c r="AL560" i="1"/>
  <c r="AI559" i="1"/>
  <c r="AK557" i="1"/>
  <c r="AH556" i="1"/>
  <c r="AJ554" i="1"/>
  <c r="AL552" i="1"/>
  <c r="AI551" i="1"/>
  <c r="AK549" i="1"/>
  <c r="AH548" i="1"/>
  <c r="AJ546" i="1"/>
  <c r="AL544" i="1"/>
  <c r="AI543" i="1"/>
  <c r="AK541" i="1"/>
  <c r="AH540" i="1"/>
  <c r="AJ538" i="1"/>
  <c r="AL536" i="1"/>
  <c r="AI535" i="1"/>
  <c r="AK533" i="1"/>
  <c r="AH532" i="1"/>
  <c r="AJ530" i="1"/>
  <c r="AL528" i="1"/>
  <c r="AI527" i="1"/>
  <c r="AK525" i="1"/>
  <c r="AH524" i="1"/>
  <c r="AJ522" i="1"/>
  <c r="AL520" i="1"/>
  <c r="AI519" i="1"/>
  <c r="AK517" i="1"/>
  <c r="AH516" i="1"/>
  <c r="AJ514" i="1"/>
  <c r="AL512" i="1"/>
  <c r="AI511" i="1"/>
  <c r="AH508" i="1"/>
  <c r="AJ506" i="1"/>
  <c r="AL504" i="1"/>
  <c r="AI503" i="1"/>
  <c r="AK501" i="1"/>
  <c r="AH500" i="1"/>
  <c r="AJ498" i="1"/>
  <c r="AL496" i="1"/>
  <c r="AI495" i="1"/>
  <c r="AK493" i="1"/>
  <c r="AH492" i="1"/>
  <c r="AJ490" i="1"/>
  <c r="AL488" i="1"/>
  <c r="AI487" i="1"/>
  <c r="AK485" i="1"/>
  <c r="AH484" i="1"/>
  <c r="AJ482" i="1"/>
  <c r="AL480" i="1"/>
  <c r="AI479" i="1"/>
  <c r="AK477" i="1"/>
  <c r="AH476" i="1"/>
  <c r="AJ474" i="1"/>
  <c r="AL472" i="1"/>
  <c r="AI471" i="1"/>
  <c r="AK469" i="1"/>
  <c r="AJ466" i="1"/>
  <c r="AL464" i="1"/>
  <c r="AI463" i="1"/>
  <c r="AK461" i="1"/>
  <c r="AH460" i="1"/>
  <c r="AJ458" i="1"/>
  <c r="AL456" i="1"/>
  <c r="AI455" i="1"/>
  <c r="AK453" i="1"/>
  <c r="AH452" i="1"/>
  <c r="AJ450" i="1"/>
  <c r="AL448" i="1"/>
  <c r="AI447" i="1"/>
  <c r="AK445" i="1"/>
  <c r="AH444" i="1"/>
  <c r="AJ442" i="1"/>
  <c r="AL440" i="1"/>
  <c r="AI439" i="1"/>
  <c r="AK437" i="1"/>
  <c r="AH436" i="1"/>
  <c r="AJ434" i="1"/>
  <c r="AL432" i="1"/>
  <c r="AI431" i="1"/>
  <c r="AK429" i="1"/>
  <c r="AH428" i="1"/>
  <c r="AJ426" i="1"/>
  <c r="AL424" i="1"/>
  <c r="AI423" i="1"/>
  <c r="AK421" i="1"/>
  <c r="AH420" i="1"/>
  <c r="AJ418" i="1"/>
  <c r="AL416" i="1"/>
  <c r="AI415" i="1"/>
  <c r="AK413" i="1"/>
  <c r="AH412" i="1"/>
  <c r="AJ410" i="1"/>
  <c r="AL408" i="1"/>
  <c r="AI407" i="1"/>
  <c r="AK405" i="1"/>
  <c r="AH404" i="1"/>
  <c r="AJ402" i="1"/>
  <c r="AL400" i="1"/>
  <c r="AI399" i="1"/>
  <c r="AK397" i="1"/>
  <c r="AH396" i="1"/>
  <c r="AJ394" i="1"/>
  <c r="AL392" i="1"/>
  <c r="AI391" i="1"/>
  <c r="AK389" i="1"/>
  <c r="AH388" i="1"/>
  <c r="AJ386" i="1"/>
  <c r="AL384" i="1"/>
  <c r="AI383" i="1"/>
  <c r="AK381" i="1"/>
  <c r="AH380" i="1"/>
  <c r="AJ378" i="1"/>
  <c r="AL376" i="1"/>
  <c r="AI375" i="1"/>
  <c r="AK373" i="1"/>
  <c r="AH372" i="1"/>
  <c r="AJ370" i="1"/>
  <c r="AL368" i="1"/>
  <c r="AI367" i="1"/>
  <c r="AK365" i="1"/>
  <c r="AH364" i="1"/>
  <c r="AJ362" i="1"/>
  <c r="AL360" i="1"/>
  <c r="AI359" i="1"/>
  <c r="AK357" i="1"/>
  <c r="AH356" i="1"/>
  <c r="AJ354" i="1"/>
  <c r="AL352" i="1"/>
  <c r="AI351" i="1"/>
  <c r="AK349" i="1"/>
  <c r="AH348" i="1"/>
  <c r="AJ346" i="1"/>
  <c r="AL344" i="1"/>
  <c r="AI343" i="1"/>
  <c r="AK341" i="1"/>
  <c r="AH340" i="1"/>
  <c r="AJ338" i="1"/>
  <c r="AL336" i="1"/>
  <c r="AI335" i="1"/>
  <c r="AK333" i="1"/>
  <c r="AH332" i="1"/>
  <c r="AJ330" i="1"/>
  <c r="AL328" i="1"/>
  <c r="AI327" i="1"/>
  <c r="AK325" i="1"/>
  <c r="AH324" i="1"/>
  <c r="AJ322" i="1"/>
  <c r="AL320" i="1"/>
  <c r="AI319" i="1"/>
  <c r="AK317" i="1"/>
  <c r="AH316" i="1"/>
  <c r="AJ314" i="1"/>
  <c r="AL312" i="1"/>
  <c r="AI311" i="1"/>
  <c r="AK309" i="1"/>
  <c r="AH308" i="1"/>
  <c r="AJ306" i="1"/>
  <c r="AL304" i="1"/>
  <c r="AI303" i="1"/>
  <c r="AK301" i="1"/>
  <c r="AH300" i="1"/>
  <c r="AJ298" i="1"/>
  <c r="AL296" i="1"/>
  <c r="AI295" i="1"/>
  <c r="AK293" i="1"/>
  <c r="AH292" i="1"/>
  <c r="AJ290" i="1"/>
  <c r="AL288" i="1"/>
  <c r="AI287" i="1"/>
  <c r="AK285" i="1"/>
  <c r="AH284" i="1"/>
  <c r="AJ282" i="1"/>
  <c r="AL280" i="1"/>
  <c r="AI279" i="1"/>
  <c r="AK277" i="1"/>
  <c r="AH276" i="1"/>
  <c r="AJ274" i="1"/>
  <c r="AL272" i="1"/>
  <c r="AI271" i="1"/>
  <c r="AK269" i="1"/>
  <c r="AH268" i="1"/>
  <c r="AJ266" i="1"/>
  <c r="AL264" i="1"/>
  <c r="AI263" i="1"/>
  <c r="AK261" i="1"/>
  <c r="AH260" i="1"/>
  <c r="AJ258" i="1"/>
  <c r="AL256" i="1"/>
  <c r="AI255" i="1"/>
  <c r="AK253" i="1"/>
  <c r="AH252" i="1"/>
  <c r="AJ250" i="1"/>
  <c r="AL248" i="1"/>
  <c r="AI247" i="1"/>
  <c r="AK245" i="1"/>
  <c r="AH244" i="1"/>
  <c r="AJ242" i="1"/>
  <c r="AL240" i="1"/>
  <c r="AI239" i="1"/>
  <c r="AK237" i="1"/>
  <c r="AH236" i="1"/>
  <c r="AJ234" i="1"/>
  <c r="AL232" i="1"/>
  <c r="AI231" i="1"/>
  <c r="AK229" i="1"/>
  <c r="AH228" i="1"/>
  <c r="AJ226" i="1"/>
  <c r="AL224" i="1"/>
  <c r="AI223" i="1"/>
  <c r="AK221" i="1"/>
  <c r="AH220" i="1"/>
  <c r="AJ218" i="1"/>
  <c r="AL216" i="1"/>
  <c r="AI215" i="1"/>
  <c r="AK213" i="1"/>
  <c r="AH212" i="1"/>
  <c r="AJ210" i="1"/>
  <c r="AL208" i="1"/>
  <c r="AI207" i="1"/>
  <c r="AK205" i="1"/>
  <c r="AH204" i="1"/>
  <c r="AJ202" i="1"/>
  <c r="AL200" i="1"/>
  <c r="AI199" i="1"/>
  <c r="AK197" i="1"/>
  <c r="AH196" i="1"/>
  <c r="AJ194" i="1"/>
  <c r="AL192" i="1"/>
  <c r="AI191" i="1"/>
  <c r="AK189" i="1"/>
  <c r="AH188" i="1"/>
  <c r="AJ186" i="1"/>
  <c r="AL184" i="1"/>
  <c r="AI183" i="1"/>
  <c r="AK181" i="1"/>
  <c r="AH180" i="1"/>
  <c r="AI151" i="1"/>
  <c r="AI127" i="1"/>
  <c r="AJ66" i="1"/>
  <c r="AE409" i="1"/>
  <c r="BG409" i="1" s="1"/>
  <c r="AF580" i="1"/>
  <c r="BH580" i="1" s="1"/>
  <c r="AI1106" i="1"/>
  <c r="AK1104" i="1"/>
  <c r="AH1103" i="1"/>
  <c r="AJ1101" i="1"/>
  <c r="AL1099" i="1"/>
  <c r="AI1098" i="1"/>
  <c r="AK1096" i="1"/>
  <c r="AH1095" i="1"/>
  <c r="AJ1093" i="1"/>
  <c r="AL1091" i="1"/>
  <c r="AI1090" i="1"/>
  <c r="AK1088" i="1"/>
  <c r="AH1087" i="1"/>
  <c r="AJ1085" i="1"/>
  <c r="AL1083" i="1"/>
  <c r="AI1082" i="1"/>
  <c r="AK1080" i="1"/>
  <c r="AH1079" i="1"/>
  <c r="AJ1077" i="1"/>
  <c r="AL1075" i="1"/>
  <c r="AI1074" i="1"/>
  <c r="AK1072" i="1"/>
  <c r="AH1071" i="1"/>
  <c r="AJ1069" i="1"/>
  <c r="AL1067" i="1"/>
  <c r="AI1066" i="1"/>
  <c r="AK1064" i="1"/>
  <c r="AJ1061" i="1"/>
  <c r="AL1059" i="1"/>
  <c r="AI1058" i="1"/>
  <c r="AK1056" i="1"/>
  <c r="AH1055" i="1"/>
  <c r="AJ1053" i="1"/>
  <c r="AL1051" i="1"/>
  <c r="AI1050" i="1"/>
  <c r="AK1048" i="1"/>
  <c r="AH1047" i="1"/>
  <c r="AJ1045" i="1"/>
  <c r="AL1043" i="1"/>
  <c r="AI1042" i="1"/>
  <c r="AK1040" i="1"/>
  <c r="AH1039" i="1"/>
  <c r="AJ1037" i="1"/>
  <c r="AL1035" i="1"/>
  <c r="AI1034" i="1"/>
  <c r="AK1032" i="1"/>
  <c r="AH1031" i="1"/>
  <c r="AJ1029" i="1"/>
  <c r="AL1027" i="1"/>
  <c r="AI1026" i="1"/>
  <c r="AK1024" i="1"/>
  <c r="AH1023" i="1"/>
  <c r="AJ1021" i="1"/>
  <c r="AL1019" i="1"/>
  <c r="AI1018" i="1"/>
  <c r="AK1016" i="1"/>
  <c r="AH1015" i="1"/>
  <c r="AJ1013" i="1"/>
  <c r="AL1011" i="1"/>
  <c r="AI1010" i="1"/>
  <c r="AK1008" i="1"/>
  <c r="AH1007" i="1"/>
  <c r="AJ1005" i="1"/>
  <c r="AL1003" i="1"/>
  <c r="AI1002" i="1"/>
  <c r="AK1000" i="1"/>
  <c r="AJ997" i="1"/>
  <c r="AL995" i="1"/>
  <c r="AI994" i="1"/>
  <c r="AK992" i="1"/>
  <c r="AH991" i="1"/>
  <c r="AJ989" i="1"/>
  <c r="AL987" i="1"/>
  <c r="AI986" i="1"/>
  <c r="AK984" i="1"/>
  <c r="AH983" i="1"/>
  <c r="AJ981" i="1"/>
  <c r="AL979" i="1"/>
  <c r="AI978" i="1"/>
  <c r="AK976" i="1"/>
  <c r="AH975" i="1"/>
  <c r="AJ973" i="1"/>
  <c r="AL971" i="1"/>
  <c r="AI970" i="1"/>
  <c r="AK968" i="1"/>
  <c r="AH967" i="1"/>
  <c r="AJ965" i="1"/>
  <c r="AL963" i="1"/>
  <c r="AI962" i="1"/>
  <c r="AK960" i="1"/>
  <c r="AH959" i="1"/>
  <c r="AJ957" i="1"/>
  <c r="AL955" i="1"/>
  <c r="AI954" i="1"/>
  <c r="AK952" i="1"/>
  <c r="AH951" i="1"/>
  <c r="AJ949" i="1"/>
  <c r="AL947" i="1"/>
  <c r="AI946" i="1"/>
  <c r="AK944" i="1"/>
  <c r="AJ941" i="1"/>
  <c r="AL939" i="1"/>
  <c r="AI938" i="1"/>
  <c r="AK936" i="1"/>
  <c r="AH935" i="1"/>
  <c r="AJ933" i="1"/>
  <c r="AL931" i="1"/>
  <c r="AI930" i="1"/>
  <c r="AK928" i="1"/>
  <c r="AH927" i="1"/>
  <c r="AJ925" i="1"/>
  <c r="AL923" i="1"/>
  <c r="AI922" i="1"/>
  <c r="AK920" i="1"/>
  <c r="AH919" i="1"/>
  <c r="AJ917" i="1"/>
  <c r="AL915" i="1"/>
  <c r="AI914" i="1"/>
  <c r="AK912" i="1"/>
  <c r="AH911" i="1"/>
  <c r="AJ909" i="1"/>
  <c r="AL907" i="1"/>
  <c r="AI906" i="1"/>
  <c r="AK904" i="1"/>
  <c r="AH903" i="1"/>
  <c r="AJ901" i="1"/>
  <c r="AL899" i="1"/>
  <c r="AI898" i="1"/>
  <c r="AK896" i="1"/>
  <c r="AH895" i="1"/>
  <c r="AJ893" i="1"/>
  <c r="AL891" i="1"/>
  <c r="AI890" i="1"/>
  <c r="AK888" i="1"/>
  <c r="AH887" i="1"/>
  <c r="AJ885" i="1"/>
  <c r="AL883" i="1"/>
  <c r="AI882" i="1"/>
  <c r="AK880" i="1"/>
  <c r="AH879" i="1"/>
  <c r="AL875" i="1"/>
  <c r="AI874" i="1"/>
  <c r="AK872" i="1"/>
  <c r="AH871" i="1"/>
  <c r="AJ869" i="1"/>
  <c r="AL867" i="1"/>
  <c r="AI866" i="1"/>
  <c r="AK864" i="1"/>
  <c r="AH863" i="1"/>
  <c r="AJ861" i="1"/>
  <c r="AL859" i="1"/>
  <c r="AI858" i="1"/>
  <c r="AK856" i="1"/>
  <c r="AH855" i="1"/>
  <c r="AJ853" i="1"/>
  <c r="AL851" i="1"/>
  <c r="AI850" i="1"/>
  <c r="AK848" i="1"/>
  <c r="AH847" i="1"/>
  <c r="AJ845" i="1"/>
  <c r="AL843" i="1"/>
  <c r="AI842" i="1"/>
  <c r="AK840" i="1"/>
  <c r="AH839" i="1"/>
  <c r="AJ837" i="1"/>
  <c r="AL835" i="1"/>
  <c r="AI834" i="1"/>
  <c r="AK832" i="1"/>
  <c r="AH831" i="1"/>
  <c r="AJ829" i="1"/>
  <c r="AL827" i="1"/>
  <c r="AI826" i="1"/>
  <c r="AK824" i="1"/>
  <c r="AH823" i="1"/>
  <c r="AJ821" i="1"/>
  <c r="AL819" i="1"/>
  <c r="AI818" i="1"/>
  <c r="AK816" i="1"/>
  <c r="AH815" i="1"/>
  <c r="AJ813" i="1"/>
  <c r="AL811" i="1"/>
  <c r="AI810" i="1"/>
  <c r="AK808" i="1"/>
  <c r="AH807" i="1"/>
  <c r="AL803" i="1"/>
  <c r="AI802" i="1"/>
  <c r="AK800" i="1"/>
  <c r="AH799" i="1"/>
  <c r="AJ797" i="1"/>
  <c r="AL795" i="1"/>
  <c r="AI794" i="1"/>
  <c r="AK792" i="1"/>
  <c r="AH791" i="1"/>
  <c r="AJ789" i="1"/>
  <c r="AL787" i="1"/>
  <c r="AI786" i="1"/>
  <c r="AK784" i="1"/>
  <c r="AH783" i="1"/>
  <c r="AJ781" i="1"/>
  <c r="AL779" i="1"/>
  <c r="AI778" i="1"/>
  <c r="AK776" i="1"/>
  <c r="AH775" i="1"/>
  <c r="AJ773" i="1"/>
  <c r="AL771" i="1"/>
  <c r="AI770" i="1"/>
  <c r="AK768" i="1"/>
  <c r="AH767" i="1"/>
  <c r="AJ765" i="1"/>
  <c r="AL763" i="1"/>
  <c r="AI762" i="1"/>
  <c r="AK760" i="1"/>
  <c r="AH759" i="1"/>
  <c r="AJ757" i="1"/>
  <c r="AL755" i="1"/>
  <c r="AI754" i="1"/>
  <c r="AK752" i="1"/>
  <c r="AH751" i="1"/>
  <c r="AJ749" i="1"/>
  <c r="AL747" i="1"/>
  <c r="AI746" i="1"/>
  <c r="AK744" i="1"/>
  <c r="AH743" i="1"/>
  <c r="AJ741" i="1"/>
  <c r="AL739" i="1"/>
  <c r="AI738" i="1"/>
  <c r="AK736" i="1"/>
  <c r="AH735" i="1"/>
  <c r="AJ733" i="1"/>
  <c r="AL731" i="1"/>
  <c r="AI730" i="1"/>
  <c r="AK728" i="1"/>
  <c r="AH727" i="1"/>
  <c r="AJ725" i="1"/>
  <c r="AL723" i="1"/>
  <c r="AI722" i="1"/>
  <c r="AK720" i="1"/>
  <c r="AH719" i="1"/>
  <c r="AJ717" i="1"/>
  <c r="AL715" i="1"/>
  <c r="AI714" i="1"/>
  <c r="AK712" i="1"/>
  <c r="AH711" i="1"/>
  <c r="AJ709" i="1"/>
  <c r="AL707" i="1"/>
  <c r="AI706" i="1"/>
  <c r="AK704" i="1"/>
  <c r="AH703" i="1"/>
  <c r="AJ701" i="1"/>
  <c r="AL699" i="1"/>
  <c r="AI698" i="1"/>
  <c r="AK696" i="1"/>
  <c r="AH695" i="1"/>
  <c r="AJ693" i="1"/>
  <c r="AL691" i="1"/>
  <c r="AI690" i="1"/>
  <c r="AK688" i="1"/>
  <c r="AJ685" i="1"/>
  <c r="AL683" i="1"/>
  <c r="AI682" i="1"/>
  <c r="AK680" i="1"/>
  <c r="AH679" i="1"/>
  <c r="AL675" i="1"/>
  <c r="AI674" i="1"/>
  <c r="AK672" i="1"/>
  <c r="AH671" i="1"/>
  <c r="AJ669" i="1"/>
  <c r="AL667" i="1"/>
  <c r="AI666" i="1"/>
  <c r="AK664" i="1"/>
  <c r="AH663" i="1"/>
  <c r="AJ661" i="1"/>
  <c r="AL659" i="1"/>
  <c r="AI658" i="1"/>
  <c r="AK656" i="1"/>
  <c r="AH655" i="1"/>
  <c r="AJ653" i="1"/>
  <c r="AL651" i="1"/>
  <c r="AI650" i="1"/>
  <c r="AK648" i="1"/>
  <c r="AH647" i="1"/>
  <c r="AJ645" i="1"/>
  <c r="AL643" i="1"/>
  <c r="AI642" i="1"/>
  <c r="AK640" i="1"/>
  <c r="AH639" i="1"/>
  <c r="AJ637" i="1"/>
  <c r="AL635" i="1"/>
  <c r="AI634" i="1"/>
  <c r="AK632" i="1"/>
  <c r="AH631" i="1"/>
  <c r="AJ629" i="1"/>
  <c r="AL627" i="1"/>
  <c r="AI626" i="1"/>
  <c r="AK624" i="1"/>
  <c r="AJ621" i="1"/>
  <c r="AL619" i="1"/>
  <c r="AI618" i="1"/>
  <c r="AK616" i="1"/>
  <c r="AH615" i="1"/>
  <c r="AJ613" i="1"/>
  <c r="AL611" i="1"/>
  <c r="AI610" i="1"/>
  <c r="AK608" i="1"/>
  <c r="AH607" i="1"/>
  <c r="AJ605" i="1"/>
  <c r="AL603" i="1"/>
  <c r="AI602" i="1"/>
  <c r="AK600" i="1"/>
  <c r="AH599" i="1"/>
  <c r="AJ597" i="1"/>
  <c r="AL595" i="1"/>
  <c r="AI594" i="1"/>
  <c r="AK592" i="1"/>
  <c r="AH591" i="1"/>
  <c r="AJ589" i="1"/>
  <c r="AL587" i="1"/>
  <c r="AI586" i="1"/>
  <c r="AK584" i="1"/>
  <c r="AH583" i="1"/>
  <c r="AJ581" i="1"/>
  <c r="AL579" i="1"/>
  <c r="AI578" i="1"/>
  <c r="AK576" i="1"/>
  <c r="AH575" i="1"/>
  <c r="AJ573" i="1"/>
  <c r="AL571" i="1"/>
  <c r="AI570" i="1"/>
  <c r="AK568" i="1"/>
  <c r="AH567" i="1"/>
  <c r="AJ565" i="1"/>
  <c r="AL563" i="1"/>
  <c r="AI562" i="1"/>
  <c r="AK560" i="1"/>
  <c r="AJ557" i="1"/>
  <c r="AL555" i="1"/>
  <c r="AI554" i="1"/>
  <c r="AK552" i="1"/>
  <c r="AH551" i="1"/>
  <c r="AJ549" i="1"/>
  <c r="AL547" i="1"/>
  <c r="AI546" i="1"/>
  <c r="AK544" i="1"/>
  <c r="AH543" i="1"/>
  <c r="AJ541" i="1"/>
  <c r="AL539" i="1"/>
  <c r="AI538" i="1"/>
  <c r="AK536" i="1"/>
  <c r="AH535" i="1"/>
  <c r="AJ533" i="1"/>
  <c r="AL531" i="1"/>
  <c r="AI530" i="1"/>
  <c r="AK528" i="1"/>
  <c r="AH527" i="1"/>
  <c r="AJ525" i="1"/>
  <c r="AL523" i="1"/>
  <c r="AI522" i="1"/>
  <c r="AK520" i="1"/>
  <c r="AH519" i="1"/>
  <c r="AJ517" i="1"/>
  <c r="AL515" i="1"/>
  <c r="AI514" i="1"/>
  <c r="AK512" i="1"/>
  <c r="AH511" i="1"/>
  <c r="AJ509" i="1"/>
  <c r="AL507" i="1"/>
  <c r="AI506" i="1"/>
  <c r="AK504" i="1"/>
  <c r="AH503" i="1"/>
  <c r="AJ501" i="1"/>
  <c r="AL499" i="1"/>
  <c r="AI498" i="1"/>
  <c r="AK496" i="1"/>
  <c r="AH495" i="1"/>
  <c r="AJ493" i="1"/>
  <c r="AL491" i="1"/>
  <c r="AI490" i="1"/>
  <c r="AK488" i="1"/>
  <c r="AH487" i="1"/>
  <c r="AJ485" i="1"/>
  <c r="AL483" i="1"/>
  <c r="AI482" i="1"/>
  <c r="AK480" i="1"/>
  <c r="AH479" i="1"/>
  <c r="AJ477" i="1"/>
  <c r="AI474" i="1"/>
  <c r="AK472" i="1"/>
  <c r="AH471" i="1"/>
  <c r="AJ469" i="1"/>
  <c r="AL467" i="1"/>
  <c r="AI466" i="1"/>
  <c r="AK464" i="1"/>
  <c r="AH463" i="1"/>
  <c r="AJ461" i="1"/>
  <c r="AL459" i="1"/>
  <c r="AI458" i="1"/>
  <c r="AK456" i="1"/>
  <c r="AH455" i="1"/>
  <c r="AJ453" i="1"/>
  <c r="AL451" i="1"/>
  <c r="AI450" i="1"/>
  <c r="AK448" i="1"/>
  <c r="AH447" i="1"/>
  <c r="AJ445" i="1"/>
  <c r="AL443" i="1"/>
  <c r="AI442" i="1"/>
  <c r="AK440" i="1"/>
  <c r="AH439" i="1"/>
  <c r="AJ437" i="1"/>
  <c r="AL435" i="1"/>
  <c r="AI434" i="1"/>
  <c r="AK432" i="1"/>
  <c r="AJ429" i="1"/>
  <c r="AL427" i="1"/>
  <c r="AI426" i="1"/>
  <c r="AK424" i="1"/>
  <c r="AH423" i="1"/>
  <c r="AL419" i="1"/>
  <c r="AI418" i="1"/>
  <c r="AK416" i="1"/>
  <c r="AH415" i="1"/>
  <c r="AJ413" i="1"/>
  <c r="AL411" i="1"/>
  <c r="AI410" i="1"/>
  <c r="AK408" i="1"/>
  <c r="AH407" i="1"/>
  <c r="AJ405" i="1"/>
  <c r="AL403" i="1"/>
  <c r="AI402" i="1"/>
  <c r="AK400" i="1"/>
  <c r="AH399" i="1"/>
  <c r="AJ397" i="1"/>
  <c r="AL395" i="1"/>
  <c r="AI394" i="1"/>
  <c r="AK392" i="1"/>
  <c r="AH391" i="1"/>
  <c r="AJ389" i="1"/>
  <c r="AL387" i="1"/>
  <c r="AI386" i="1"/>
  <c r="AK384" i="1"/>
  <c r="AH383" i="1"/>
  <c r="AJ381" i="1"/>
  <c r="AL379" i="1"/>
  <c r="AI378" i="1"/>
  <c r="AK376" i="1"/>
  <c r="AH375" i="1"/>
  <c r="AJ373" i="1"/>
  <c r="AL371" i="1"/>
  <c r="AI370" i="1"/>
  <c r="AK368" i="1"/>
  <c r="AH367" i="1"/>
  <c r="AJ365" i="1"/>
  <c r="AL363" i="1"/>
  <c r="AI362" i="1"/>
  <c r="AK360" i="1"/>
  <c r="AH359" i="1"/>
  <c r="AJ357" i="1"/>
  <c r="AL355" i="1"/>
  <c r="AI354" i="1"/>
  <c r="AK352" i="1"/>
  <c r="AH351" i="1"/>
  <c r="AJ349" i="1"/>
  <c r="AL347" i="1"/>
  <c r="AI346" i="1"/>
  <c r="AK344" i="1"/>
  <c r="AH343" i="1"/>
  <c r="AJ341" i="1"/>
  <c r="AL339" i="1"/>
  <c r="AI338" i="1"/>
  <c r="AK336" i="1"/>
  <c r="AH335" i="1"/>
  <c r="AJ333" i="1"/>
  <c r="AL331" i="1"/>
  <c r="AI330" i="1"/>
  <c r="AK328" i="1"/>
  <c r="AH327" i="1"/>
  <c r="AJ325" i="1"/>
  <c r="AL323" i="1"/>
  <c r="AI322" i="1"/>
  <c r="AK320" i="1"/>
  <c r="AH319" i="1"/>
  <c r="AJ317" i="1"/>
  <c r="AL315" i="1"/>
  <c r="AI314" i="1"/>
  <c r="AK312" i="1"/>
  <c r="AH311" i="1"/>
  <c r="AJ309" i="1"/>
  <c r="AL307" i="1"/>
  <c r="AI306" i="1"/>
  <c r="AK304" i="1"/>
  <c r="AH303" i="1"/>
  <c r="AJ301" i="1"/>
  <c r="AL299" i="1"/>
  <c r="AI298" i="1"/>
  <c r="AK296" i="1"/>
  <c r="AH295" i="1"/>
  <c r="AJ293" i="1"/>
  <c r="AL291" i="1"/>
  <c r="AI290" i="1"/>
  <c r="AK288" i="1"/>
  <c r="AH287" i="1"/>
  <c r="AJ285" i="1"/>
  <c r="AL283" i="1"/>
  <c r="AI282" i="1"/>
  <c r="AK280" i="1"/>
  <c r="AH279" i="1"/>
  <c r="AJ277" i="1"/>
  <c r="AL275" i="1"/>
  <c r="AI274" i="1"/>
  <c r="AK272" i="1"/>
  <c r="AH271" i="1"/>
  <c r="AJ269" i="1"/>
  <c r="AL267" i="1"/>
  <c r="AI266" i="1"/>
  <c r="AK264" i="1"/>
  <c r="AH263" i="1"/>
  <c r="AJ261" i="1"/>
  <c r="AL259" i="1"/>
  <c r="AI258" i="1"/>
  <c r="AK256" i="1"/>
  <c r="AH255" i="1"/>
  <c r="AJ253" i="1"/>
  <c r="AL251" i="1"/>
  <c r="AI250" i="1"/>
  <c r="AK248" i="1"/>
  <c r="AH247" i="1"/>
  <c r="AJ245" i="1"/>
  <c r="AL243" i="1"/>
  <c r="AI242" i="1"/>
  <c r="AK240" i="1"/>
  <c r="AH239" i="1"/>
  <c r="AJ237" i="1"/>
  <c r="AL235" i="1"/>
  <c r="AI234" i="1"/>
  <c r="AK232" i="1"/>
  <c r="AH231" i="1"/>
  <c r="AJ229" i="1"/>
  <c r="AL227" i="1"/>
  <c r="AI226" i="1"/>
  <c r="AK224" i="1"/>
  <c r="AH223" i="1"/>
  <c r="AJ221" i="1"/>
  <c r="AL219" i="1"/>
  <c r="AI218" i="1"/>
  <c r="AK216" i="1"/>
  <c r="AH215" i="1"/>
  <c r="AJ213" i="1"/>
  <c r="AL211" i="1"/>
  <c r="AI210" i="1"/>
  <c r="AK208" i="1"/>
  <c r="AH207" i="1"/>
  <c r="AJ205" i="1"/>
  <c r="AL203" i="1"/>
  <c r="AI202" i="1"/>
  <c r="AK200" i="1"/>
  <c r="AH199" i="1"/>
  <c r="AJ197" i="1"/>
  <c r="AL195" i="1"/>
  <c r="AI194" i="1"/>
  <c r="AK192" i="1"/>
  <c r="AH191" i="1"/>
  <c r="AJ189" i="1"/>
  <c r="AL187" i="1"/>
  <c r="AI186" i="1"/>
  <c r="AK184" i="1"/>
  <c r="AH183" i="1"/>
  <c r="AJ181" i="1"/>
  <c r="AL179" i="1"/>
  <c r="AI178" i="1"/>
  <c r="AK176" i="1"/>
  <c r="AH175" i="1"/>
  <c r="AJ173" i="1"/>
  <c r="AL171" i="1"/>
  <c r="AI170" i="1"/>
  <c r="AK168" i="1"/>
  <c r="AH167" i="1"/>
  <c r="AJ165" i="1"/>
  <c r="AL163" i="1"/>
  <c r="AI162" i="1"/>
  <c r="AK160" i="1"/>
  <c r="AH159" i="1"/>
  <c r="AJ157" i="1"/>
  <c r="AL155" i="1"/>
  <c r="AE1056" i="1"/>
  <c r="BG1056" i="1" s="1"/>
  <c r="AF1427" i="1"/>
  <c r="BH1427" i="1" s="1"/>
  <c r="AM843" i="1"/>
  <c r="AE439" i="1"/>
  <c r="BG439" i="1" s="1"/>
  <c r="AE431" i="1"/>
  <c r="BG431" i="1" s="1"/>
  <c r="AE423" i="1"/>
  <c r="BG423" i="1" s="1"/>
  <c r="AE415" i="1"/>
  <c r="BG415" i="1" s="1"/>
  <c r="AE407" i="1"/>
  <c r="BG407" i="1" s="1"/>
  <c r="AE399" i="1"/>
  <c r="BG399" i="1" s="1"/>
  <c r="AE391" i="1"/>
  <c r="BG391" i="1" s="1"/>
  <c r="AE383" i="1"/>
  <c r="BG383" i="1" s="1"/>
  <c r="AE375" i="1"/>
  <c r="BG375" i="1" s="1"/>
  <c r="AE367" i="1"/>
  <c r="BG367" i="1" s="1"/>
  <c r="AE359" i="1"/>
  <c r="BG359" i="1" s="1"/>
  <c r="AE351" i="1"/>
  <c r="BG351" i="1" s="1"/>
  <c r="AE343" i="1"/>
  <c r="BG343" i="1" s="1"/>
  <c r="AE335" i="1"/>
  <c r="BG335" i="1" s="1"/>
  <c r="AE327" i="1"/>
  <c r="BG327" i="1" s="1"/>
  <c r="AE319" i="1"/>
  <c r="BG319" i="1" s="1"/>
  <c r="AE311" i="1"/>
  <c r="BG311" i="1" s="1"/>
  <c r="AE303" i="1"/>
  <c r="BG303" i="1" s="1"/>
  <c r="AE295" i="1"/>
  <c r="BG295" i="1" s="1"/>
  <c r="AE287" i="1"/>
  <c r="BG287" i="1" s="1"/>
  <c r="AE279" i="1"/>
  <c r="BG279" i="1" s="1"/>
  <c r="AE271" i="1"/>
  <c r="BG271" i="1" s="1"/>
  <c r="AE263" i="1"/>
  <c r="BG263" i="1" s="1"/>
  <c r="AE255" i="1"/>
  <c r="BG255" i="1" s="1"/>
  <c r="AE247" i="1"/>
  <c r="BG247" i="1" s="1"/>
  <c r="AE239" i="1"/>
  <c r="BG239" i="1" s="1"/>
  <c r="AF1426" i="1"/>
  <c r="BH1426" i="1" s="1"/>
  <c r="AF1418" i="1"/>
  <c r="BH1418" i="1" s="1"/>
  <c r="AF1410" i="1"/>
  <c r="BH1410" i="1" s="1"/>
  <c r="AF1402" i="1"/>
  <c r="BH1402" i="1" s="1"/>
  <c r="AF1394" i="1"/>
  <c r="BH1394" i="1" s="1"/>
  <c r="AF1386" i="1"/>
  <c r="BH1386" i="1" s="1"/>
  <c r="AF1378" i="1"/>
  <c r="BH1378" i="1" s="1"/>
  <c r="AF1370" i="1"/>
  <c r="BH1370" i="1" s="1"/>
  <c r="AF1362" i="1"/>
  <c r="BH1362" i="1" s="1"/>
  <c r="AF1354" i="1"/>
  <c r="BH1354" i="1" s="1"/>
  <c r="AF1346" i="1"/>
  <c r="BH1346" i="1" s="1"/>
  <c r="AF1338" i="1"/>
  <c r="BH1338" i="1" s="1"/>
  <c r="AF1330" i="1"/>
  <c r="BH1330" i="1" s="1"/>
  <c r="AF1322" i="1"/>
  <c r="BH1322" i="1" s="1"/>
  <c r="AF1314" i="1"/>
  <c r="BH1314" i="1" s="1"/>
  <c r="AF1306" i="1"/>
  <c r="BH1306" i="1" s="1"/>
  <c r="AF1298" i="1"/>
  <c r="BH1298" i="1" s="1"/>
  <c r="AF1290" i="1"/>
  <c r="BH1290" i="1" s="1"/>
  <c r="AF1282" i="1"/>
  <c r="BH1282" i="1" s="1"/>
  <c r="AF1274" i="1"/>
  <c r="BH1274" i="1" s="1"/>
  <c r="AF1266" i="1"/>
  <c r="BH1266" i="1" s="1"/>
  <c r="AF1258" i="1"/>
  <c r="BH1258" i="1" s="1"/>
  <c r="AF1250" i="1"/>
  <c r="BH1250" i="1" s="1"/>
  <c r="AF1242" i="1"/>
  <c r="BH1242" i="1" s="1"/>
  <c r="AF1234" i="1"/>
  <c r="BH1234" i="1" s="1"/>
  <c r="AF1226" i="1"/>
  <c r="BH1226" i="1" s="1"/>
  <c r="AF1218" i="1"/>
  <c r="BH1218" i="1" s="1"/>
  <c r="AF1210" i="1"/>
  <c r="BH1210" i="1" s="1"/>
  <c r="AF1202" i="1"/>
  <c r="BH1202" i="1" s="1"/>
  <c r="AF1194" i="1"/>
  <c r="BH1194" i="1" s="1"/>
  <c r="AF1186" i="1"/>
  <c r="BH1186" i="1" s="1"/>
  <c r="AF1178" i="1"/>
  <c r="BH1178" i="1" s="1"/>
  <c r="AF1170" i="1"/>
  <c r="BH1170" i="1" s="1"/>
  <c r="AF1162" i="1"/>
  <c r="BH1162" i="1" s="1"/>
  <c r="AF1154" i="1"/>
  <c r="BH1154" i="1" s="1"/>
  <c r="AF1146" i="1"/>
  <c r="BH1146" i="1" s="1"/>
  <c r="AF1138" i="1"/>
  <c r="BH1138" i="1" s="1"/>
  <c r="AF1130" i="1"/>
  <c r="BH1130" i="1" s="1"/>
  <c r="AF1122" i="1"/>
  <c r="BH1122" i="1" s="1"/>
  <c r="AF1114" i="1"/>
  <c r="BH1114" i="1" s="1"/>
  <c r="AF1106" i="1"/>
  <c r="BH1106" i="1" s="1"/>
  <c r="AF1098" i="1"/>
  <c r="BH1098" i="1" s="1"/>
  <c r="AF1090" i="1"/>
  <c r="BH1090" i="1" s="1"/>
  <c r="AF1082" i="1"/>
  <c r="BH1082" i="1" s="1"/>
  <c r="AF1074" i="1"/>
  <c r="BH1074" i="1" s="1"/>
  <c r="AF1066" i="1"/>
  <c r="BH1066" i="1" s="1"/>
  <c r="AF1058" i="1"/>
  <c r="BH1058" i="1" s="1"/>
  <c r="AF1050" i="1"/>
  <c r="BH1050" i="1" s="1"/>
  <c r="AF1042" i="1"/>
  <c r="BH1042" i="1" s="1"/>
  <c r="AF1034" i="1"/>
  <c r="BH1034" i="1" s="1"/>
  <c r="AF1026" i="1"/>
  <c r="BH1026" i="1" s="1"/>
  <c r="AF1018" i="1"/>
  <c r="BH1018" i="1" s="1"/>
  <c r="AF1010" i="1"/>
  <c r="BH1010" i="1" s="1"/>
  <c r="AF1002" i="1"/>
  <c r="BH1002" i="1" s="1"/>
  <c r="AF994" i="1"/>
  <c r="BH994" i="1" s="1"/>
  <c r="AF986" i="1"/>
  <c r="BH986" i="1" s="1"/>
  <c r="AF978" i="1"/>
  <c r="BH978" i="1" s="1"/>
  <c r="AF970" i="1"/>
  <c r="BH970" i="1" s="1"/>
  <c r="AF962" i="1"/>
  <c r="BH962" i="1" s="1"/>
  <c r="AF954" i="1"/>
  <c r="BH954" i="1" s="1"/>
  <c r="AF946" i="1"/>
  <c r="BH946" i="1" s="1"/>
  <c r="AF938" i="1"/>
  <c r="BH938" i="1" s="1"/>
  <c r="AF930" i="1"/>
  <c r="BH930" i="1" s="1"/>
  <c r="AF922" i="1"/>
  <c r="BH922" i="1" s="1"/>
  <c r="AF914" i="1"/>
  <c r="BH914" i="1" s="1"/>
  <c r="AF906" i="1"/>
  <c r="BH906" i="1" s="1"/>
  <c r="AF898" i="1"/>
  <c r="BH898" i="1" s="1"/>
  <c r="AF890" i="1"/>
  <c r="BH890" i="1" s="1"/>
  <c r="AF882" i="1"/>
  <c r="BH882" i="1" s="1"/>
  <c r="AF874" i="1"/>
  <c r="BH874" i="1" s="1"/>
  <c r="AF866" i="1"/>
  <c r="BH866" i="1" s="1"/>
  <c r="AF858" i="1"/>
  <c r="BH858" i="1" s="1"/>
  <c r="AF850" i="1"/>
  <c r="BH850" i="1" s="1"/>
  <c r="AF842" i="1"/>
  <c r="BH842" i="1" s="1"/>
  <c r="AF834" i="1"/>
  <c r="BH834" i="1" s="1"/>
  <c r="AF826" i="1"/>
  <c r="BH826" i="1" s="1"/>
  <c r="AF818" i="1"/>
  <c r="BH818" i="1" s="1"/>
  <c r="AF810" i="1"/>
  <c r="BH810" i="1" s="1"/>
  <c r="AF802" i="1"/>
  <c r="BH802" i="1" s="1"/>
  <c r="AF794" i="1"/>
  <c r="BH794" i="1" s="1"/>
  <c r="AF786" i="1"/>
  <c r="BH786" i="1" s="1"/>
  <c r="AF778" i="1"/>
  <c r="BH778" i="1" s="1"/>
  <c r="AF770" i="1"/>
  <c r="BH770" i="1" s="1"/>
  <c r="AF762" i="1"/>
  <c r="BH762" i="1" s="1"/>
  <c r="AF754" i="1"/>
  <c r="BH754" i="1" s="1"/>
  <c r="AF746" i="1"/>
  <c r="BH746" i="1" s="1"/>
  <c r="AF738" i="1"/>
  <c r="BH738" i="1" s="1"/>
  <c r="AF730" i="1"/>
  <c r="BH730" i="1" s="1"/>
  <c r="AF722" i="1"/>
  <c r="BH722" i="1" s="1"/>
  <c r="AF714" i="1"/>
  <c r="BH714" i="1" s="1"/>
  <c r="AF706" i="1"/>
  <c r="BH706" i="1" s="1"/>
  <c r="AF698" i="1"/>
  <c r="BH698" i="1" s="1"/>
  <c r="AF690" i="1"/>
  <c r="BH690" i="1" s="1"/>
  <c r="AF682" i="1"/>
  <c r="BH682" i="1" s="1"/>
  <c r="AF674" i="1"/>
  <c r="BH674" i="1" s="1"/>
  <c r="AF666" i="1"/>
  <c r="BH666" i="1" s="1"/>
  <c r="AF658" i="1"/>
  <c r="BH658" i="1" s="1"/>
  <c r="AF650" i="1"/>
  <c r="BH650" i="1" s="1"/>
  <c r="AF642" i="1"/>
  <c r="BH642" i="1" s="1"/>
  <c r="AF634" i="1"/>
  <c r="BH634" i="1" s="1"/>
  <c r="AF626" i="1"/>
  <c r="BH626" i="1" s="1"/>
  <c r="AF618" i="1"/>
  <c r="BH618" i="1" s="1"/>
  <c r="AF610" i="1"/>
  <c r="BH610" i="1" s="1"/>
  <c r="AF602" i="1"/>
  <c r="BH602" i="1" s="1"/>
  <c r="AF594" i="1"/>
  <c r="BH594" i="1" s="1"/>
  <c r="AF586" i="1"/>
  <c r="BH586" i="1" s="1"/>
  <c r="AF578" i="1"/>
  <c r="BH578" i="1" s="1"/>
  <c r="AF570" i="1"/>
  <c r="BH570" i="1" s="1"/>
  <c r="AF562" i="1"/>
  <c r="BH562" i="1" s="1"/>
  <c r="AF554" i="1"/>
  <c r="BH554" i="1" s="1"/>
  <c r="AF546" i="1"/>
  <c r="BH546" i="1" s="1"/>
  <c r="AF538" i="1"/>
  <c r="BH538" i="1" s="1"/>
  <c r="AF530" i="1"/>
  <c r="BH530" i="1" s="1"/>
  <c r="AF522" i="1"/>
  <c r="BH522" i="1" s="1"/>
  <c r="AF514" i="1"/>
  <c r="BH514" i="1" s="1"/>
  <c r="AF506" i="1"/>
  <c r="BH506" i="1" s="1"/>
  <c r="AF498" i="1"/>
  <c r="BH498" i="1" s="1"/>
  <c r="AF490" i="1"/>
  <c r="BH490" i="1" s="1"/>
  <c r="AF482" i="1"/>
  <c r="BH482" i="1" s="1"/>
  <c r="AF474" i="1"/>
  <c r="BH474" i="1" s="1"/>
  <c r="AF466" i="1"/>
  <c r="BH466" i="1" s="1"/>
  <c r="AM1426" i="1"/>
  <c r="AM1418" i="1"/>
  <c r="AM1410" i="1"/>
  <c r="AM1402" i="1"/>
  <c r="AM1394" i="1"/>
  <c r="AM1386" i="1"/>
  <c r="AM1378" i="1"/>
  <c r="AM1370" i="1"/>
  <c r="AM1362" i="1"/>
  <c r="AM1354" i="1"/>
  <c r="AM1346" i="1"/>
  <c r="AM1338" i="1"/>
  <c r="AM1330" i="1"/>
  <c r="AM1322" i="1"/>
  <c r="AM1314" i="1"/>
  <c r="AM1306" i="1"/>
  <c r="AM1298" i="1"/>
  <c r="AM1290" i="1"/>
  <c r="AM1282" i="1"/>
  <c r="AM1274" i="1"/>
  <c r="AM1266" i="1"/>
  <c r="AM1258" i="1"/>
  <c r="AM1250" i="1"/>
  <c r="AM1242" i="1"/>
  <c r="AM1234" i="1"/>
  <c r="AM1226" i="1"/>
  <c r="AM1218" i="1"/>
  <c r="AM1210" i="1"/>
  <c r="AM1202" i="1"/>
  <c r="AM1194" i="1"/>
  <c r="AM1186" i="1"/>
  <c r="AM1178" i="1"/>
  <c r="AM1170" i="1"/>
  <c r="AM1162" i="1"/>
  <c r="AM1154" i="1"/>
  <c r="AM1146" i="1"/>
  <c r="AM1138" i="1"/>
  <c r="AM1130" i="1"/>
  <c r="AM1122" i="1"/>
  <c r="AM1114" i="1"/>
  <c r="AM1106" i="1"/>
  <c r="AM1098" i="1"/>
  <c r="AM1090" i="1"/>
  <c r="AM1082" i="1"/>
  <c r="AM1074" i="1"/>
  <c r="AM1066" i="1"/>
  <c r="AM1058" i="1"/>
  <c r="AM1050" i="1"/>
  <c r="AM1042" i="1"/>
  <c r="AM1034" i="1"/>
  <c r="AM1026" i="1"/>
  <c r="AM1018" i="1"/>
  <c r="AM1010" i="1"/>
  <c r="AM1002" i="1"/>
  <c r="AM994" i="1"/>
  <c r="AM986" i="1"/>
  <c r="AM978" i="1"/>
  <c r="AM970" i="1"/>
  <c r="AM962" i="1"/>
  <c r="AM954" i="1"/>
  <c r="AM946" i="1"/>
  <c r="AM938" i="1"/>
  <c r="AM930" i="1"/>
  <c r="AM922" i="1"/>
  <c r="AM914" i="1"/>
  <c r="AM906" i="1"/>
  <c r="AM898" i="1"/>
  <c r="AM890" i="1"/>
  <c r="AM882" i="1"/>
  <c r="AM874" i="1"/>
  <c r="AM866" i="1"/>
  <c r="AM858" i="1"/>
  <c r="AM850" i="1"/>
  <c r="AM842" i="1"/>
  <c r="AM834" i="1"/>
  <c r="AM826" i="1"/>
  <c r="AM818" i="1"/>
  <c r="AM810" i="1"/>
  <c r="AM802" i="1"/>
  <c r="AM794" i="1"/>
  <c r="AM786" i="1"/>
  <c r="AM778" i="1"/>
  <c r="AM770" i="1"/>
  <c r="AM762" i="1"/>
  <c r="AM754" i="1"/>
  <c r="AM746" i="1"/>
  <c r="AM738" i="1"/>
  <c r="AM730" i="1"/>
  <c r="AM722" i="1"/>
  <c r="AM714" i="1"/>
  <c r="AM706" i="1"/>
  <c r="AM698" i="1"/>
  <c r="AM690" i="1"/>
  <c r="AM682" i="1"/>
  <c r="AM674" i="1"/>
  <c r="AM666" i="1"/>
  <c r="AM658" i="1"/>
  <c r="AM650" i="1"/>
  <c r="AM642" i="1"/>
  <c r="AM634" i="1"/>
  <c r="AM626" i="1"/>
  <c r="AM618" i="1"/>
  <c r="AM610" i="1"/>
  <c r="AM602" i="1"/>
  <c r="AM594" i="1"/>
  <c r="AM586" i="1"/>
  <c r="AM578" i="1"/>
  <c r="AM570" i="1"/>
  <c r="AM562" i="1"/>
  <c r="AM554" i="1"/>
  <c r="AM546" i="1"/>
  <c r="AM538" i="1"/>
  <c r="AM530" i="1"/>
  <c r="AM522" i="1"/>
  <c r="AM514" i="1"/>
  <c r="AM506" i="1"/>
  <c r="AM498" i="1"/>
  <c r="AM490" i="1"/>
  <c r="AM482" i="1"/>
  <c r="AM474" i="1"/>
  <c r="AM466" i="1"/>
  <c r="AM458" i="1"/>
  <c r="AM450" i="1"/>
  <c r="AM442" i="1"/>
  <c r="AM434" i="1"/>
  <c r="AM426" i="1"/>
  <c r="AM418" i="1"/>
  <c r="AM410" i="1"/>
  <c r="AM402" i="1"/>
  <c r="AM394" i="1"/>
  <c r="AM386" i="1"/>
  <c r="AM378" i="1"/>
  <c r="AM370" i="1"/>
  <c r="AM362" i="1"/>
  <c r="AM354" i="1"/>
  <c r="AM346" i="1"/>
  <c r="AM338" i="1"/>
  <c r="AM330" i="1"/>
  <c r="AM322" i="1"/>
  <c r="AM314" i="1"/>
  <c r="AM306" i="1"/>
  <c r="AM298" i="1"/>
  <c r="AM290" i="1"/>
  <c r="AM282" i="1"/>
  <c r="AM274" i="1"/>
  <c r="AM266" i="1"/>
  <c r="AM258" i="1"/>
  <c r="AM250" i="1"/>
  <c r="AM242" i="1"/>
  <c r="AN1420" i="1"/>
  <c r="AN1412" i="1"/>
  <c r="AN1404" i="1"/>
  <c r="AN1396" i="1"/>
  <c r="AN1388" i="1"/>
  <c r="AN1380" i="1"/>
  <c r="AN1372" i="1"/>
  <c r="AN1364" i="1"/>
  <c r="AN1356" i="1"/>
  <c r="AN1348" i="1"/>
  <c r="AN1340" i="1"/>
  <c r="AN1332" i="1"/>
  <c r="AN1324" i="1"/>
  <c r="AN1316" i="1"/>
  <c r="AN1308" i="1"/>
  <c r="AN1300" i="1"/>
  <c r="AN1292" i="1"/>
  <c r="AN1284" i="1"/>
  <c r="AN1276" i="1"/>
  <c r="AN1268" i="1"/>
  <c r="AN1260" i="1"/>
  <c r="AN1252" i="1"/>
  <c r="AN1244" i="1"/>
  <c r="AN1236" i="1"/>
  <c r="AN1228" i="1"/>
  <c r="AN1220" i="1"/>
  <c r="AN1212" i="1"/>
  <c r="AN1204" i="1"/>
  <c r="AN1196" i="1"/>
  <c r="AN1188" i="1"/>
  <c r="AN1180" i="1"/>
  <c r="AN1172" i="1"/>
  <c r="AN1164" i="1"/>
  <c r="AN1156" i="1"/>
  <c r="AN1148" i="1"/>
  <c r="AN1140" i="1"/>
  <c r="AN1132" i="1"/>
  <c r="AN1124" i="1"/>
  <c r="AN1116" i="1"/>
  <c r="AN1108" i="1"/>
  <c r="AN1100" i="1"/>
  <c r="AN1092" i="1"/>
  <c r="AN1084" i="1"/>
  <c r="AN1076" i="1"/>
  <c r="AN1068" i="1"/>
  <c r="AN1060" i="1"/>
  <c r="AN1052" i="1"/>
  <c r="AN1044" i="1"/>
  <c r="AN1036" i="1"/>
  <c r="AN1028" i="1"/>
  <c r="AN1020" i="1"/>
  <c r="AN1012" i="1"/>
  <c r="AN1004" i="1"/>
  <c r="AN996" i="1"/>
  <c r="AN988" i="1"/>
  <c r="AN980" i="1"/>
  <c r="AN972" i="1"/>
  <c r="AN964" i="1"/>
  <c r="AN956" i="1"/>
  <c r="AN948" i="1"/>
  <c r="AN940" i="1"/>
  <c r="AN932" i="1"/>
  <c r="AN924" i="1"/>
  <c r="AN916" i="1"/>
  <c r="AN908" i="1"/>
  <c r="AN900" i="1"/>
  <c r="AN892" i="1"/>
  <c r="AN884" i="1"/>
  <c r="AN876" i="1"/>
  <c r="AN868" i="1"/>
  <c r="AN860" i="1"/>
  <c r="AN852" i="1"/>
  <c r="AN844" i="1"/>
  <c r="AN836" i="1"/>
  <c r="AN828" i="1"/>
  <c r="AN820" i="1"/>
  <c r="AN812" i="1"/>
  <c r="AN804" i="1"/>
  <c r="AN796" i="1"/>
  <c r="AN788" i="1"/>
  <c r="AN780" i="1"/>
  <c r="AN772" i="1"/>
  <c r="AN764" i="1"/>
  <c r="AN756" i="1"/>
  <c r="AN748" i="1"/>
  <c r="AN740" i="1"/>
  <c r="AN732" i="1"/>
  <c r="AN724" i="1"/>
  <c r="AN716" i="1"/>
  <c r="AN708" i="1"/>
  <c r="AN700" i="1"/>
  <c r="AN692" i="1"/>
  <c r="AN684" i="1"/>
  <c r="AN676" i="1"/>
  <c r="AN668" i="1"/>
  <c r="AN660" i="1"/>
  <c r="AN652" i="1"/>
  <c r="AN644" i="1"/>
  <c r="AN636" i="1"/>
  <c r="AN628" i="1"/>
  <c r="AN620" i="1"/>
  <c r="AN612" i="1"/>
  <c r="AN604" i="1"/>
  <c r="AN596" i="1"/>
  <c r="AN588" i="1"/>
  <c r="AN580" i="1"/>
  <c r="AN572" i="1"/>
  <c r="AN564" i="1"/>
  <c r="AN556" i="1"/>
  <c r="AN548" i="1"/>
  <c r="AN540" i="1"/>
  <c r="AN532" i="1"/>
  <c r="AN524" i="1"/>
  <c r="AN516" i="1"/>
  <c r="AN508" i="1"/>
  <c r="AN500" i="1"/>
  <c r="AN492" i="1"/>
  <c r="AN484" i="1"/>
  <c r="AN476" i="1"/>
  <c r="AN468" i="1"/>
  <c r="AN460" i="1"/>
  <c r="AN452" i="1"/>
  <c r="AN444" i="1"/>
  <c r="AN436" i="1"/>
  <c r="AO1425" i="1"/>
  <c r="AO1417" i="1"/>
  <c r="AO1409" i="1"/>
  <c r="AO1401" i="1"/>
  <c r="AO1393" i="1"/>
  <c r="AO1385" i="1"/>
  <c r="AO1377" i="1"/>
  <c r="AO1369" i="1"/>
  <c r="AO1361" i="1"/>
  <c r="AO1353" i="1"/>
  <c r="AO1345" i="1"/>
  <c r="AO1337" i="1"/>
  <c r="AO1329" i="1"/>
  <c r="AO1321" i="1"/>
  <c r="AO1313" i="1"/>
  <c r="AO1305" i="1"/>
  <c r="AO1297" i="1"/>
  <c r="AO1289" i="1"/>
  <c r="AO1281" i="1"/>
  <c r="AO1273" i="1"/>
  <c r="AO1265" i="1"/>
  <c r="AO1257" i="1"/>
  <c r="AO1249" i="1"/>
  <c r="AO1241" i="1"/>
  <c r="AP1427" i="1"/>
  <c r="AP1419" i="1"/>
  <c r="AP1411" i="1"/>
  <c r="AP1403" i="1"/>
  <c r="AP1395" i="1"/>
  <c r="AP1387" i="1"/>
  <c r="AP1379" i="1"/>
  <c r="AP1371" i="1"/>
  <c r="AP1363" i="1"/>
  <c r="AP1355" i="1"/>
  <c r="AP1347" i="1"/>
  <c r="AP1339" i="1"/>
  <c r="AP1331" i="1"/>
  <c r="AP1323" i="1"/>
  <c r="AP1315" i="1"/>
  <c r="AP1307" i="1"/>
  <c r="AP1299" i="1"/>
  <c r="AP1291" i="1"/>
  <c r="AP1283" i="1"/>
  <c r="AP1275" i="1"/>
  <c r="AP1267" i="1"/>
  <c r="AP1259" i="1"/>
  <c r="AP1251" i="1"/>
  <c r="AP1243" i="1"/>
  <c r="AP1235" i="1"/>
  <c r="AP1227" i="1"/>
  <c r="AP1219" i="1"/>
  <c r="AP1211" i="1"/>
  <c r="AP1203" i="1"/>
  <c r="AP1195" i="1"/>
  <c r="AP1187" i="1"/>
  <c r="AP1179" i="1"/>
  <c r="AP1171" i="1"/>
  <c r="AP1163" i="1"/>
  <c r="AP1155" i="1"/>
  <c r="AP1147" i="1"/>
  <c r="AP1139" i="1"/>
  <c r="AP1131" i="1"/>
  <c r="AP1123" i="1"/>
  <c r="AP1115" i="1"/>
  <c r="AP1107" i="1"/>
  <c r="AP1099" i="1"/>
  <c r="AP1091" i="1"/>
  <c r="AP1083" i="1"/>
  <c r="AP1075" i="1"/>
  <c r="AP1067" i="1"/>
  <c r="AP1059" i="1"/>
  <c r="AP1051" i="1"/>
  <c r="AP1043" i="1"/>
  <c r="AP1035" i="1"/>
  <c r="AP1027" i="1"/>
  <c r="AP1019" i="1"/>
  <c r="AP1011" i="1"/>
  <c r="AP1003" i="1"/>
  <c r="AP995" i="1"/>
  <c r="AP987" i="1"/>
  <c r="AP979" i="1"/>
  <c r="AP971" i="1"/>
  <c r="AP963" i="1"/>
  <c r="AP955" i="1"/>
  <c r="AP947" i="1"/>
  <c r="AP939" i="1"/>
  <c r="AP931" i="1"/>
  <c r="AP923" i="1"/>
  <c r="AP915" i="1"/>
  <c r="AP907" i="1"/>
  <c r="AP899" i="1"/>
  <c r="AP891" i="1"/>
  <c r="AP883" i="1"/>
  <c r="AP875" i="1"/>
  <c r="AP867" i="1"/>
  <c r="AP859" i="1"/>
  <c r="AP851" i="1"/>
  <c r="AP843" i="1"/>
  <c r="AP835" i="1"/>
  <c r="AP827" i="1"/>
  <c r="AP819" i="1"/>
  <c r="AP811" i="1"/>
  <c r="AP803" i="1"/>
  <c r="AP795" i="1"/>
  <c r="AP787" i="1"/>
  <c r="AP779" i="1"/>
  <c r="AP771" i="1"/>
  <c r="AP763" i="1"/>
  <c r="AP755" i="1"/>
  <c r="AP747" i="1"/>
  <c r="AP739" i="1"/>
  <c r="AP731" i="1"/>
  <c r="AP723" i="1"/>
  <c r="AP715" i="1"/>
  <c r="AP707" i="1"/>
  <c r="AP699" i="1"/>
  <c r="AP691" i="1"/>
  <c r="AP683" i="1"/>
  <c r="AP675" i="1"/>
  <c r="AP667" i="1"/>
  <c r="AP659" i="1"/>
  <c r="AP651" i="1"/>
  <c r="AP643" i="1"/>
  <c r="AP635" i="1"/>
  <c r="AP627" i="1"/>
  <c r="AP619" i="1"/>
  <c r="AP611" i="1"/>
  <c r="AP603" i="1"/>
  <c r="AP595" i="1"/>
  <c r="AP587" i="1"/>
  <c r="AP579" i="1"/>
  <c r="AP571" i="1"/>
  <c r="AP563" i="1"/>
  <c r="AP555" i="1"/>
  <c r="AP547" i="1"/>
  <c r="AP539" i="1"/>
  <c r="AP531" i="1"/>
  <c r="AP523" i="1"/>
  <c r="AP515" i="1"/>
  <c r="AP507" i="1"/>
  <c r="AP499" i="1"/>
  <c r="AP491" i="1"/>
  <c r="AP483" i="1"/>
  <c r="AP475" i="1"/>
  <c r="AP467" i="1"/>
  <c r="AP459" i="1"/>
  <c r="AP451" i="1"/>
  <c r="AP443" i="1"/>
  <c r="AP435" i="1"/>
  <c r="AP427" i="1"/>
  <c r="AP419" i="1"/>
  <c r="AP411" i="1"/>
  <c r="AP403" i="1"/>
  <c r="AP395" i="1"/>
  <c r="AP387" i="1"/>
  <c r="AH1345" i="1"/>
  <c r="AJ1343" i="1"/>
  <c r="AL1341" i="1"/>
  <c r="AI1340" i="1"/>
  <c r="AK1338" i="1"/>
  <c r="AH1337" i="1"/>
  <c r="AJ1335" i="1"/>
  <c r="AL1333" i="1"/>
  <c r="AI1332" i="1"/>
  <c r="AK1330" i="1"/>
  <c r="AH1329" i="1"/>
  <c r="AJ1327" i="1"/>
  <c r="AL1325" i="1"/>
  <c r="AI1324" i="1"/>
  <c r="AK1322" i="1"/>
  <c r="AJ1319" i="1"/>
  <c r="AL1317" i="1"/>
  <c r="AI1316" i="1"/>
  <c r="AK1314" i="1"/>
  <c r="AH1313" i="1"/>
  <c r="AJ1311" i="1"/>
  <c r="AL1309" i="1"/>
  <c r="AI1308" i="1"/>
  <c r="AK1306" i="1"/>
  <c r="AH1305" i="1"/>
  <c r="AJ1303" i="1"/>
  <c r="AL1301" i="1"/>
  <c r="AI1300" i="1"/>
  <c r="AK1298" i="1"/>
  <c r="AH1297" i="1"/>
  <c r="AJ1295" i="1"/>
  <c r="AL1293" i="1"/>
  <c r="AI1292" i="1"/>
  <c r="AK1290" i="1"/>
  <c r="AH1289" i="1"/>
  <c r="AJ1287" i="1"/>
  <c r="AL1285" i="1"/>
  <c r="AI1284" i="1"/>
  <c r="AK1282" i="1"/>
  <c r="AH1281" i="1"/>
  <c r="AL1277" i="1"/>
  <c r="AI1276" i="1"/>
  <c r="AK1274" i="1"/>
  <c r="AH1273" i="1"/>
  <c r="AJ1271" i="1"/>
  <c r="AL1269" i="1"/>
  <c r="AI1268" i="1"/>
  <c r="AK1266" i="1"/>
  <c r="AH1265" i="1"/>
  <c r="AJ1263" i="1"/>
  <c r="AL1261" i="1"/>
  <c r="AI1260" i="1"/>
  <c r="AK1258" i="1"/>
  <c r="AJ1255" i="1"/>
  <c r="AL1253" i="1"/>
  <c r="AI1252" i="1"/>
  <c r="AK1250" i="1"/>
  <c r="AH1249" i="1"/>
  <c r="AJ1247" i="1"/>
  <c r="AL1245" i="1"/>
  <c r="AI1244" i="1"/>
  <c r="AK1242" i="1"/>
  <c r="AH1241" i="1"/>
  <c r="AJ1239" i="1"/>
  <c r="AL1237" i="1"/>
  <c r="AI1236" i="1"/>
  <c r="AK1234" i="1"/>
  <c r="AH1233" i="1"/>
  <c r="AJ1231" i="1"/>
  <c r="AL1229" i="1"/>
  <c r="AI1228" i="1"/>
  <c r="AK1226" i="1"/>
  <c r="AH1225" i="1"/>
  <c r="AJ1223" i="1"/>
  <c r="AL1221" i="1"/>
  <c r="AI1220" i="1"/>
  <c r="AK1218" i="1"/>
  <c r="AH1217" i="1"/>
  <c r="AJ1215" i="1"/>
  <c r="AL1213" i="1"/>
  <c r="AI1212" i="1"/>
  <c r="AK1210" i="1"/>
  <c r="AH1209" i="1"/>
  <c r="AJ1207" i="1"/>
  <c r="AL1205" i="1"/>
  <c r="AI1204" i="1"/>
  <c r="AK1202" i="1"/>
  <c r="AH1201" i="1"/>
  <c r="AJ1199" i="1"/>
  <c r="AL1197" i="1"/>
  <c r="AI1196" i="1"/>
  <c r="AK1194" i="1"/>
  <c r="AH1193" i="1"/>
  <c r="AJ1191" i="1"/>
  <c r="AL1189" i="1"/>
  <c r="AI1188" i="1"/>
  <c r="AK1186" i="1"/>
  <c r="AH1185" i="1"/>
  <c r="AJ1183" i="1"/>
  <c r="AL1181" i="1"/>
  <c r="AI1180" i="1"/>
  <c r="AK1178" i="1"/>
  <c r="AH1177" i="1"/>
  <c r="AJ1175" i="1"/>
  <c r="AL1173" i="1"/>
  <c r="AI1172" i="1"/>
  <c r="AK1170" i="1"/>
  <c r="AH1169" i="1"/>
  <c r="AJ1167" i="1"/>
  <c r="AL1165" i="1"/>
  <c r="AI1164" i="1"/>
  <c r="AK1162" i="1"/>
  <c r="AJ1159" i="1"/>
  <c r="AL1157" i="1"/>
  <c r="AI1156" i="1"/>
  <c r="AK1154" i="1"/>
  <c r="AH1153" i="1"/>
  <c r="AJ1151" i="1"/>
  <c r="AL1149" i="1"/>
  <c r="AI1148" i="1"/>
  <c r="AK1146" i="1"/>
  <c r="AH1145" i="1"/>
  <c r="AJ1143" i="1"/>
  <c r="AL1141" i="1"/>
  <c r="AI1140" i="1"/>
  <c r="AK1138" i="1"/>
  <c r="AH1137" i="1"/>
  <c r="AJ1135" i="1"/>
  <c r="AL1133" i="1"/>
  <c r="AI1132" i="1"/>
  <c r="AK1130" i="1"/>
  <c r="AJ1127" i="1"/>
  <c r="AL1125" i="1"/>
  <c r="AI1124" i="1"/>
  <c r="AK1122" i="1"/>
  <c r="AH1121" i="1"/>
  <c r="AJ1119" i="1"/>
  <c r="AL1117" i="1"/>
  <c r="AI1116" i="1"/>
  <c r="AK1114" i="1"/>
  <c r="AH1113" i="1"/>
  <c r="AJ1111" i="1"/>
  <c r="AL1109" i="1"/>
  <c r="AI1108" i="1"/>
  <c r="AK1106" i="1"/>
  <c r="AH1105" i="1"/>
  <c r="AJ1103" i="1"/>
  <c r="AL1101" i="1"/>
  <c r="AI1100" i="1"/>
  <c r="AK1098" i="1"/>
  <c r="AH1097" i="1"/>
  <c r="AJ1095" i="1"/>
  <c r="AL1093" i="1"/>
  <c r="AI1092" i="1"/>
  <c r="AK1090" i="1"/>
  <c r="AH1089" i="1"/>
  <c r="AJ1087" i="1"/>
  <c r="AL1085" i="1"/>
  <c r="AI1084" i="1"/>
  <c r="AK1082" i="1"/>
  <c r="AH1081" i="1"/>
  <c r="AJ1079" i="1"/>
  <c r="AL1077" i="1"/>
  <c r="AI1076" i="1"/>
  <c r="AK1074" i="1"/>
  <c r="AH1073" i="1"/>
  <c r="AJ1071" i="1"/>
  <c r="AL1069" i="1"/>
  <c r="AI1068" i="1"/>
  <c r="AK1066" i="1"/>
  <c r="AH1065" i="1"/>
  <c r="AJ1063" i="1"/>
  <c r="AL1061" i="1"/>
  <c r="AI1060" i="1"/>
  <c r="AK1058" i="1"/>
  <c r="AH1057" i="1"/>
  <c r="AJ1055" i="1"/>
  <c r="AL1053" i="1"/>
  <c r="AI1052" i="1"/>
  <c r="AK1050" i="1"/>
  <c r="AH1049" i="1"/>
  <c r="AJ1047" i="1"/>
  <c r="AL1045" i="1"/>
  <c r="AI1044" i="1"/>
  <c r="AK1042" i="1"/>
  <c r="AH1041" i="1"/>
  <c r="AJ1039" i="1"/>
  <c r="AL1037" i="1"/>
  <c r="AI1036" i="1"/>
  <c r="AK1034" i="1"/>
  <c r="AH1033" i="1"/>
  <c r="AJ1031" i="1"/>
  <c r="AL1029" i="1"/>
  <c r="AI1028" i="1"/>
  <c r="AK1026" i="1"/>
  <c r="AH1025" i="1"/>
  <c r="AL1021" i="1"/>
  <c r="AI1020" i="1"/>
  <c r="AK1018" i="1"/>
  <c r="AH1017" i="1"/>
  <c r="AJ1015" i="1"/>
  <c r="AL1013" i="1"/>
  <c r="AI1012" i="1"/>
  <c r="AK1010" i="1"/>
  <c r="AH1009" i="1"/>
  <c r="AJ1007" i="1"/>
  <c r="AL1005" i="1"/>
  <c r="AI1004" i="1"/>
  <c r="AK1002" i="1"/>
  <c r="AH1001" i="1"/>
  <c r="AJ999" i="1"/>
  <c r="AL997" i="1"/>
  <c r="AI996" i="1"/>
  <c r="AK994" i="1"/>
  <c r="AH993" i="1"/>
  <c r="AJ991" i="1"/>
  <c r="AL989" i="1"/>
  <c r="AI988" i="1"/>
  <c r="AK986" i="1"/>
  <c r="AJ983" i="1"/>
  <c r="AL981" i="1"/>
  <c r="AI980" i="1"/>
  <c r="AK978" i="1"/>
  <c r="AH977" i="1"/>
  <c r="AJ975" i="1"/>
  <c r="AL973" i="1"/>
  <c r="AI972" i="1"/>
  <c r="AK970" i="1"/>
  <c r="AH969" i="1"/>
  <c r="AJ967" i="1"/>
  <c r="AL965" i="1"/>
  <c r="AI964" i="1"/>
  <c r="AK962" i="1"/>
  <c r="AH961" i="1"/>
  <c r="AJ959" i="1"/>
  <c r="AL957" i="1"/>
  <c r="AI956" i="1"/>
  <c r="AK954" i="1"/>
  <c r="AJ951" i="1"/>
  <c r="AL949" i="1"/>
  <c r="AI948" i="1"/>
  <c r="AK946" i="1"/>
  <c r="AH945" i="1"/>
  <c r="AJ943" i="1"/>
  <c r="AL941" i="1"/>
  <c r="AI940" i="1"/>
  <c r="AK938" i="1"/>
  <c r="AH937" i="1"/>
  <c r="AJ935" i="1"/>
  <c r="AL933" i="1"/>
  <c r="AI932" i="1"/>
  <c r="AK930" i="1"/>
  <c r="AH929" i="1"/>
  <c r="AJ927" i="1"/>
  <c r="AL925" i="1"/>
  <c r="AI924" i="1"/>
  <c r="AK922" i="1"/>
  <c r="AH921" i="1"/>
  <c r="AJ919" i="1"/>
  <c r="AL917" i="1"/>
  <c r="AI916" i="1"/>
  <c r="AK914" i="1"/>
  <c r="AH913" i="1"/>
  <c r="AJ911" i="1"/>
  <c r="AL909" i="1"/>
  <c r="AI908" i="1"/>
  <c r="AK906" i="1"/>
  <c r="AH905" i="1"/>
  <c r="AJ903" i="1"/>
  <c r="AL901" i="1"/>
  <c r="AI900" i="1"/>
  <c r="AK898" i="1"/>
  <c r="AH897" i="1"/>
  <c r="AJ895" i="1"/>
  <c r="AL893" i="1"/>
  <c r="AI892" i="1"/>
  <c r="AK890" i="1"/>
  <c r="AJ887" i="1"/>
  <c r="AL885" i="1"/>
  <c r="AI884" i="1"/>
  <c r="AK882" i="1"/>
  <c r="AH881" i="1"/>
  <c r="AJ879" i="1"/>
  <c r="AL877" i="1"/>
  <c r="AI876" i="1"/>
  <c r="AK874" i="1"/>
  <c r="AH873" i="1"/>
  <c r="AJ871" i="1"/>
  <c r="AL869" i="1"/>
  <c r="AI868" i="1"/>
  <c r="AK866" i="1"/>
  <c r="AH865" i="1"/>
  <c r="AJ863" i="1"/>
  <c r="AL861" i="1"/>
  <c r="AI860" i="1"/>
  <c r="AK858" i="1"/>
  <c r="AH857" i="1"/>
  <c r="AJ855" i="1"/>
  <c r="AL853" i="1"/>
  <c r="AI852" i="1"/>
  <c r="AK850" i="1"/>
  <c r="AH849" i="1"/>
  <c r="AJ847" i="1"/>
  <c r="AL845" i="1"/>
  <c r="AI844" i="1"/>
  <c r="AK842" i="1"/>
  <c r="AH841" i="1"/>
  <c r="AJ839" i="1"/>
  <c r="AL837" i="1"/>
  <c r="AI836" i="1"/>
  <c r="AK834" i="1"/>
  <c r="AH833" i="1"/>
  <c r="AJ831" i="1"/>
  <c r="AL829" i="1"/>
  <c r="AI828" i="1"/>
  <c r="AK826" i="1"/>
  <c r="AH825" i="1"/>
  <c r="AJ823" i="1"/>
  <c r="AL821" i="1"/>
  <c r="AI820" i="1"/>
  <c r="AK818" i="1"/>
  <c r="AH817" i="1"/>
  <c r="AJ815" i="1"/>
  <c r="AL813" i="1"/>
  <c r="AI812" i="1"/>
  <c r="AK810" i="1"/>
  <c r="AH809" i="1"/>
  <c r="AJ807" i="1"/>
  <c r="AL805" i="1"/>
  <c r="AI804" i="1"/>
  <c r="AK802" i="1"/>
  <c r="AH801" i="1"/>
  <c r="AJ799" i="1"/>
  <c r="AL797" i="1"/>
  <c r="AI796" i="1"/>
  <c r="AK794" i="1"/>
  <c r="AH793" i="1"/>
  <c r="AJ791" i="1"/>
  <c r="AL789" i="1"/>
  <c r="AI788" i="1"/>
  <c r="AK786" i="1"/>
  <c r="AH785" i="1"/>
  <c r="AJ783" i="1"/>
  <c r="AL781" i="1"/>
  <c r="AI780" i="1"/>
  <c r="AK778" i="1"/>
  <c r="AH777" i="1"/>
  <c r="AJ775" i="1"/>
  <c r="AL773" i="1"/>
  <c r="AI772" i="1"/>
  <c r="AK770" i="1"/>
  <c r="AH769" i="1"/>
  <c r="AJ767" i="1"/>
  <c r="AL765" i="1"/>
  <c r="AI764" i="1"/>
  <c r="AK762" i="1"/>
  <c r="AJ759" i="1"/>
  <c r="AL757" i="1"/>
  <c r="AI756" i="1"/>
  <c r="AK754" i="1"/>
  <c r="AH753" i="1"/>
  <c r="AJ751" i="1"/>
  <c r="AL749" i="1"/>
  <c r="AI748" i="1"/>
  <c r="AK746" i="1"/>
  <c r="AH745" i="1"/>
  <c r="AJ743" i="1"/>
  <c r="AL741" i="1"/>
  <c r="AI740" i="1"/>
  <c r="AK738" i="1"/>
  <c r="AH737" i="1"/>
  <c r="AJ735" i="1"/>
  <c r="AL733" i="1"/>
  <c r="AI732" i="1"/>
  <c r="AK730" i="1"/>
  <c r="AJ727" i="1"/>
  <c r="AL725" i="1"/>
  <c r="AI724" i="1"/>
  <c r="AK722" i="1"/>
  <c r="AH721" i="1"/>
  <c r="AJ719" i="1"/>
  <c r="AL717" i="1"/>
  <c r="AI716" i="1"/>
  <c r="AK714" i="1"/>
  <c r="AH713" i="1"/>
  <c r="AJ711" i="1"/>
  <c r="AL709" i="1"/>
  <c r="AI708" i="1"/>
  <c r="AK706" i="1"/>
  <c r="AH705" i="1"/>
  <c r="AJ703" i="1"/>
  <c r="AL701" i="1"/>
  <c r="AI700" i="1"/>
  <c r="AK698" i="1"/>
  <c r="AJ695" i="1"/>
  <c r="AL693" i="1"/>
  <c r="AI692" i="1"/>
  <c r="AK690" i="1"/>
  <c r="AH689" i="1"/>
  <c r="AJ687" i="1"/>
  <c r="AL685" i="1"/>
  <c r="AI684" i="1"/>
  <c r="AK682" i="1"/>
  <c r="AH681" i="1"/>
  <c r="AJ679" i="1"/>
  <c r="AL677" i="1"/>
  <c r="AI676" i="1"/>
  <c r="AK674" i="1"/>
  <c r="AH673" i="1"/>
  <c r="AJ671" i="1"/>
  <c r="AL669" i="1"/>
  <c r="AI668" i="1"/>
  <c r="AK666" i="1"/>
  <c r="AH665" i="1"/>
  <c r="AJ663" i="1"/>
  <c r="AL661" i="1"/>
  <c r="AI660" i="1"/>
  <c r="AK658" i="1"/>
  <c r="AH657" i="1"/>
  <c r="AJ655" i="1"/>
  <c r="AL653" i="1"/>
  <c r="AI652" i="1"/>
  <c r="AK650" i="1"/>
  <c r="AH649" i="1"/>
  <c r="AJ647" i="1"/>
  <c r="AL645" i="1"/>
  <c r="AI644" i="1"/>
  <c r="AK642" i="1"/>
  <c r="AH641" i="1"/>
  <c r="AJ639" i="1"/>
  <c r="AL637" i="1"/>
  <c r="AI636" i="1"/>
  <c r="AK634" i="1"/>
  <c r="AJ631" i="1"/>
  <c r="AL629" i="1"/>
  <c r="AI628" i="1"/>
  <c r="AK626" i="1"/>
  <c r="AH625" i="1"/>
  <c r="AJ623" i="1"/>
  <c r="AI620" i="1"/>
  <c r="AK618" i="1"/>
  <c r="AH617" i="1"/>
  <c r="AJ615" i="1"/>
  <c r="AL613" i="1"/>
  <c r="AI612" i="1"/>
  <c r="AK610" i="1"/>
  <c r="AH609" i="1"/>
  <c r="AJ607" i="1"/>
  <c r="AL605" i="1"/>
  <c r="AI604" i="1"/>
  <c r="AK602" i="1"/>
  <c r="AH601" i="1"/>
  <c r="AJ599" i="1"/>
  <c r="AL597" i="1"/>
  <c r="AI596" i="1"/>
  <c r="AK594" i="1"/>
  <c r="AH593" i="1"/>
  <c r="AJ591" i="1"/>
  <c r="AL589" i="1"/>
  <c r="AI588" i="1"/>
  <c r="AK586" i="1"/>
  <c r="AH585" i="1"/>
  <c r="AJ583" i="1"/>
  <c r="AL581" i="1"/>
  <c r="AI580" i="1"/>
  <c r="AK578" i="1"/>
  <c r="AH577" i="1"/>
  <c r="AL573" i="1"/>
  <c r="AI572" i="1"/>
  <c r="AK570" i="1"/>
  <c r="AH569" i="1"/>
  <c r="AJ567" i="1"/>
  <c r="AL565" i="1"/>
  <c r="AI564" i="1"/>
  <c r="AK562" i="1"/>
  <c r="AH561" i="1"/>
  <c r="AJ559" i="1"/>
  <c r="AL557" i="1"/>
  <c r="AI556" i="1"/>
  <c r="AK554" i="1"/>
  <c r="AH553" i="1"/>
  <c r="AJ551" i="1"/>
  <c r="AL549" i="1"/>
  <c r="AI548" i="1"/>
  <c r="AK546" i="1"/>
  <c r="AH545" i="1"/>
  <c r="AJ543" i="1"/>
  <c r="AL541" i="1"/>
  <c r="AI540" i="1"/>
  <c r="AK538" i="1"/>
  <c r="AH537" i="1"/>
  <c r="AJ535" i="1"/>
  <c r="AL533" i="1"/>
  <c r="AI532" i="1"/>
  <c r="AK530" i="1"/>
  <c r="AH529" i="1"/>
  <c r="AJ527" i="1"/>
  <c r="AL525" i="1"/>
  <c r="AI524" i="1"/>
  <c r="AK522" i="1"/>
  <c r="AH521" i="1"/>
  <c r="AJ519" i="1"/>
  <c r="AL517" i="1"/>
  <c r="AI516" i="1"/>
  <c r="AK514" i="1"/>
  <c r="AH513" i="1"/>
  <c r="AJ511" i="1"/>
  <c r="AL509" i="1"/>
  <c r="AI508" i="1"/>
  <c r="AK506" i="1"/>
  <c r="AJ503" i="1"/>
  <c r="AL501" i="1"/>
  <c r="AI500" i="1"/>
  <c r="AK498" i="1"/>
  <c r="AH497" i="1"/>
  <c r="AJ495" i="1"/>
  <c r="AL493" i="1"/>
  <c r="AI492" i="1"/>
  <c r="AJ479" i="1"/>
  <c r="AJ447" i="1"/>
  <c r="AH417" i="1"/>
  <c r="AH385" i="1"/>
  <c r="AL365" i="1"/>
  <c r="AH353" i="1"/>
  <c r="AH321" i="1"/>
  <c r="AH289" i="1"/>
  <c r="AH257" i="1"/>
  <c r="AH225" i="1"/>
  <c r="AH193" i="1"/>
  <c r="AK178" i="1"/>
  <c r="AH161" i="1"/>
  <c r="AJ159" i="1"/>
  <c r="AJ143" i="1"/>
  <c r="AH129" i="1"/>
  <c r="AK114" i="1"/>
  <c r="AL109" i="1"/>
  <c r="AI100" i="1"/>
  <c r="AH97" i="1"/>
  <c r="AI76" i="1"/>
  <c r="AH65" i="1"/>
  <c r="AG256" i="1"/>
  <c r="AG248" i="1"/>
  <c r="AG240" i="1"/>
  <c r="AG232" i="1"/>
  <c r="AG224" i="1"/>
  <c r="AG216" i="1"/>
  <c r="AG208" i="1"/>
  <c r="AG200" i="1"/>
  <c r="AG192" i="1"/>
  <c r="AG184" i="1"/>
  <c r="AG176" i="1"/>
  <c r="AG168" i="1"/>
  <c r="AG160" i="1"/>
  <c r="AG152" i="1"/>
  <c r="AG144" i="1"/>
  <c r="AG136" i="1"/>
  <c r="AG128" i="1"/>
  <c r="AG120" i="1"/>
  <c r="AG112" i="1"/>
  <c r="AG104" i="1"/>
  <c r="AG96" i="1"/>
  <c r="AG88" i="1"/>
  <c r="AG80" i="1"/>
  <c r="AG72" i="1"/>
  <c r="AG64" i="1"/>
  <c r="AJ1427" i="1"/>
  <c r="AL1425" i="1"/>
  <c r="AI1424" i="1"/>
  <c r="AK1422" i="1"/>
  <c r="AH1421" i="1"/>
  <c r="AJ1419" i="1"/>
  <c r="AL1417" i="1"/>
  <c r="AI1416" i="1"/>
  <c r="AK1414" i="1"/>
  <c r="AH1413" i="1"/>
  <c r="AJ1411" i="1"/>
  <c r="AL1409" i="1"/>
  <c r="AI1408" i="1"/>
  <c r="AK1406" i="1"/>
  <c r="AH1405" i="1"/>
  <c r="AJ1403" i="1"/>
  <c r="AL1401" i="1"/>
  <c r="AI1400" i="1"/>
  <c r="AK1398" i="1"/>
  <c r="AH1397" i="1"/>
  <c r="AJ1395" i="1"/>
  <c r="AL1393" i="1"/>
  <c r="AI1392" i="1"/>
  <c r="AK1390" i="1"/>
  <c r="AH1389" i="1"/>
  <c r="AJ1387" i="1"/>
  <c r="AL1385" i="1"/>
  <c r="AI1384" i="1"/>
  <c r="AK1382" i="1"/>
  <c r="AH1381" i="1"/>
  <c r="AJ1379" i="1"/>
  <c r="AL1377" i="1"/>
  <c r="AI1376" i="1"/>
  <c r="AK1374" i="1"/>
  <c r="AH1373" i="1"/>
  <c r="AJ1371" i="1"/>
  <c r="AL1369" i="1"/>
  <c r="AI1368" i="1"/>
  <c r="AK1366" i="1"/>
  <c r="AJ1363" i="1"/>
  <c r="AL1361" i="1"/>
  <c r="AI1360" i="1"/>
  <c r="AK1358" i="1"/>
  <c r="AH1357" i="1"/>
  <c r="AJ1355" i="1"/>
  <c r="AL1353" i="1"/>
  <c r="AI1352" i="1"/>
  <c r="AK1350" i="1"/>
  <c r="AH1349" i="1"/>
  <c r="AJ1347" i="1"/>
  <c r="AI1344" i="1"/>
  <c r="AK1342" i="1"/>
  <c r="AH1341" i="1"/>
  <c r="AJ1339" i="1"/>
  <c r="AL1337" i="1"/>
  <c r="AI1336" i="1"/>
  <c r="AK1334" i="1"/>
  <c r="AJ1331" i="1"/>
  <c r="AL1329" i="1"/>
  <c r="AI1328" i="1"/>
  <c r="AK1326" i="1"/>
  <c r="AH1325" i="1"/>
  <c r="AJ1323" i="1"/>
  <c r="AL1321" i="1"/>
  <c r="AI1320" i="1"/>
  <c r="AK1318" i="1"/>
  <c r="AH1317" i="1"/>
  <c r="AL1313" i="1"/>
  <c r="AI1312" i="1"/>
  <c r="AK1310" i="1"/>
  <c r="AH1309" i="1"/>
  <c r="AJ1307" i="1"/>
  <c r="AL1305" i="1"/>
  <c r="AI1304" i="1"/>
  <c r="AK1302" i="1"/>
  <c r="AH1301" i="1"/>
  <c r="AJ1299" i="1"/>
  <c r="AL1297" i="1"/>
  <c r="AI1296" i="1"/>
  <c r="AK1294" i="1"/>
  <c r="AH1293" i="1"/>
  <c r="AJ1291" i="1"/>
  <c r="AL1289" i="1"/>
  <c r="AI1288" i="1"/>
  <c r="AK1286" i="1"/>
  <c r="AH1285" i="1"/>
  <c r="AJ1283" i="1"/>
  <c r="AL1281" i="1"/>
  <c r="AI1280" i="1"/>
  <c r="AK1278" i="1"/>
  <c r="AH1277" i="1"/>
  <c r="AJ1275" i="1"/>
  <c r="AL1273" i="1"/>
  <c r="AI1272" i="1"/>
  <c r="AK1270" i="1"/>
  <c r="AJ1267" i="1"/>
  <c r="AL1265" i="1"/>
  <c r="AI1264" i="1"/>
  <c r="AK1262" i="1"/>
  <c r="AH1261" i="1"/>
  <c r="AJ1259" i="1"/>
  <c r="AL1257" i="1"/>
  <c r="AI1256" i="1"/>
  <c r="AK1254" i="1"/>
  <c r="AH1253" i="1"/>
  <c r="AJ1251" i="1"/>
  <c r="AL1249" i="1"/>
  <c r="AI1248" i="1"/>
  <c r="AK1246" i="1"/>
  <c r="AH1245" i="1"/>
  <c r="AJ1243" i="1"/>
  <c r="AL1241" i="1"/>
  <c r="AK1238" i="1"/>
  <c r="AH1237" i="1"/>
  <c r="AJ1235" i="1"/>
  <c r="AL1233" i="1"/>
  <c r="AI1232" i="1"/>
  <c r="AK1230" i="1"/>
  <c r="AH1229" i="1"/>
  <c r="AJ1227" i="1"/>
  <c r="AL1225" i="1"/>
  <c r="AI1224" i="1"/>
  <c r="AK1222" i="1"/>
  <c r="AH1221" i="1"/>
  <c r="AJ1219" i="1"/>
  <c r="AL1217" i="1"/>
  <c r="AI1216" i="1"/>
  <c r="AK1214" i="1"/>
  <c r="AH1213" i="1"/>
  <c r="AJ1211" i="1"/>
  <c r="AL1209" i="1"/>
  <c r="AI1208" i="1"/>
  <c r="AK1206" i="1"/>
  <c r="AJ1203" i="1"/>
  <c r="AL1201" i="1"/>
  <c r="AI1200" i="1"/>
  <c r="AK1198" i="1"/>
  <c r="AH1197" i="1"/>
  <c r="AJ1195" i="1"/>
  <c r="AL1193" i="1"/>
  <c r="AI1192" i="1"/>
  <c r="AK1190" i="1"/>
  <c r="AH1189" i="1"/>
  <c r="AJ1187" i="1"/>
  <c r="AL1185" i="1"/>
  <c r="AI1184" i="1"/>
  <c r="AK1182" i="1"/>
  <c r="AH1181" i="1"/>
  <c r="AJ1179" i="1"/>
  <c r="AL1177" i="1"/>
  <c r="AK1174" i="1"/>
  <c r="AH1173" i="1"/>
  <c r="AJ1171" i="1"/>
  <c r="AL1169" i="1"/>
  <c r="AI1168" i="1"/>
  <c r="AK1166" i="1"/>
  <c r="AH1165" i="1"/>
  <c r="AJ1163" i="1"/>
  <c r="AL1161" i="1"/>
  <c r="AI1160" i="1"/>
  <c r="AK1158" i="1"/>
  <c r="AH1157" i="1"/>
  <c r="AJ1155" i="1"/>
  <c r="AL1153" i="1"/>
  <c r="AI1152" i="1"/>
  <c r="AK1150" i="1"/>
  <c r="AH1149" i="1"/>
  <c r="AJ1147" i="1"/>
  <c r="AL1145" i="1"/>
  <c r="AI1144" i="1"/>
  <c r="AK1142" i="1"/>
  <c r="AH1141" i="1"/>
  <c r="AJ1139" i="1"/>
  <c r="AL1137" i="1"/>
  <c r="AI1136" i="1"/>
  <c r="AK1134" i="1"/>
  <c r="AH1133" i="1"/>
  <c r="AJ1131" i="1"/>
  <c r="AL1129" i="1"/>
  <c r="AI1128" i="1"/>
  <c r="AK1126" i="1"/>
  <c r="AH1125" i="1"/>
  <c r="AJ1123" i="1"/>
  <c r="AL1121" i="1"/>
  <c r="AI1120" i="1"/>
  <c r="AK1118" i="1"/>
  <c r="AJ1115" i="1"/>
  <c r="AL1113" i="1"/>
  <c r="AK1110" i="1"/>
  <c r="AH1109" i="1"/>
  <c r="AJ1107" i="1"/>
  <c r="AL1105" i="1"/>
  <c r="AI1104" i="1"/>
  <c r="AK1102" i="1"/>
  <c r="AH1101" i="1"/>
  <c r="AJ1099" i="1"/>
  <c r="AL1097" i="1"/>
  <c r="AI1096" i="1"/>
  <c r="AK1094" i="1"/>
  <c r="AH1093" i="1"/>
  <c r="AJ1091" i="1"/>
  <c r="AL1089" i="1"/>
  <c r="AI1088" i="1"/>
  <c r="AK1086" i="1"/>
  <c r="AJ1083" i="1"/>
  <c r="AL1081" i="1"/>
  <c r="AI1080" i="1"/>
  <c r="AK1078" i="1"/>
  <c r="AH1077" i="1"/>
  <c r="AJ1075" i="1"/>
  <c r="AL1073" i="1"/>
  <c r="AI1072" i="1"/>
  <c r="AK1070" i="1"/>
  <c r="AJ1067" i="1"/>
  <c r="AL1065" i="1"/>
  <c r="AI1064" i="1"/>
  <c r="AK1062" i="1"/>
  <c r="AH1061" i="1"/>
  <c r="AJ1059" i="1"/>
  <c r="AL1057" i="1"/>
  <c r="AI1056" i="1"/>
  <c r="AK1054" i="1"/>
  <c r="AH1053" i="1"/>
  <c r="AJ1051" i="1"/>
  <c r="AL1049" i="1"/>
  <c r="AI1048" i="1"/>
  <c r="AK1046" i="1"/>
  <c r="AH1045" i="1"/>
  <c r="AJ1043" i="1"/>
  <c r="AL1041" i="1"/>
  <c r="AI1040" i="1"/>
  <c r="AK1038" i="1"/>
  <c r="AH1037" i="1"/>
  <c r="AJ1035" i="1"/>
  <c r="AL1033" i="1"/>
  <c r="AI1032" i="1"/>
  <c r="AK1030" i="1"/>
  <c r="AH1029" i="1"/>
  <c r="AJ1027" i="1"/>
  <c r="AL1025" i="1"/>
  <c r="AI1024" i="1"/>
  <c r="AK1022" i="1"/>
  <c r="AJ1019" i="1"/>
  <c r="AL1017" i="1"/>
  <c r="AI1016" i="1"/>
  <c r="AK1014" i="1"/>
  <c r="AH1013" i="1"/>
  <c r="AJ1011" i="1"/>
  <c r="AL1009" i="1"/>
  <c r="AI1008" i="1"/>
  <c r="AK1006" i="1"/>
  <c r="AH1005" i="1"/>
  <c r="AJ1003" i="1"/>
  <c r="AL1001" i="1"/>
  <c r="AI1000" i="1"/>
  <c r="AK998" i="1"/>
  <c r="AH997" i="1"/>
  <c r="AJ995" i="1"/>
  <c r="AL993" i="1"/>
  <c r="AI992" i="1"/>
  <c r="AK990" i="1"/>
  <c r="AJ987" i="1"/>
  <c r="AL985" i="1"/>
  <c r="AI984" i="1"/>
  <c r="AK982" i="1"/>
  <c r="AH981" i="1"/>
  <c r="AJ979" i="1"/>
  <c r="AL977" i="1"/>
  <c r="AI976" i="1"/>
  <c r="AK974" i="1"/>
  <c r="AH973" i="1"/>
  <c r="AJ971" i="1"/>
  <c r="AL969" i="1"/>
  <c r="AI968" i="1"/>
  <c r="AK966" i="1"/>
  <c r="AH965" i="1"/>
  <c r="AJ963" i="1"/>
  <c r="AL961" i="1"/>
  <c r="AI960" i="1"/>
  <c r="AK958" i="1"/>
  <c r="AH957" i="1"/>
  <c r="AJ955" i="1"/>
  <c r="AL953" i="1"/>
  <c r="AI952" i="1"/>
  <c r="AK950" i="1"/>
  <c r="AH949" i="1"/>
  <c r="AJ947" i="1"/>
  <c r="AL945" i="1"/>
  <c r="AI944" i="1"/>
  <c r="AK942" i="1"/>
  <c r="AH941" i="1"/>
  <c r="AJ939" i="1"/>
  <c r="AL937" i="1"/>
  <c r="AI936" i="1"/>
  <c r="AK934" i="1"/>
  <c r="AH933" i="1"/>
  <c r="AJ931" i="1"/>
  <c r="AL929" i="1"/>
  <c r="AI928" i="1"/>
  <c r="AK926" i="1"/>
  <c r="AJ923" i="1"/>
  <c r="AL921" i="1"/>
  <c r="AI920" i="1"/>
  <c r="AK918" i="1"/>
  <c r="AH917" i="1"/>
  <c r="AJ915" i="1"/>
  <c r="AL913" i="1"/>
  <c r="AI912" i="1"/>
  <c r="AK910" i="1"/>
  <c r="AH909" i="1"/>
  <c r="AJ907" i="1"/>
  <c r="AL905" i="1"/>
  <c r="AI904" i="1"/>
  <c r="AK902" i="1"/>
  <c r="AH901" i="1"/>
  <c r="AJ899" i="1"/>
  <c r="AL897" i="1"/>
  <c r="AI896" i="1"/>
  <c r="AK894" i="1"/>
  <c r="AH893" i="1"/>
  <c r="AJ891" i="1"/>
  <c r="AL889" i="1"/>
  <c r="AI888" i="1"/>
  <c r="AK886" i="1"/>
  <c r="AH885" i="1"/>
  <c r="AJ883" i="1"/>
  <c r="AL881" i="1"/>
  <c r="AI880" i="1"/>
  <c r="AK878" i="1"/>
  <c r="AH877" i="1"/>
  <c r="AJ875" i="1"/>
  <c r="AL873" i="1"/>
  <c r="AI872" i="1"/>
  <c r="AK870" i="1"/>
  <c r="AH869" i="1"/>
  <c r="AJ867" i="1"/>
  <c r="AL865" i="1"/>
  <c r="AI864" i="1"/>
  <c r="AK862" i="1"/>
  <c r="AH861" i="1"/>
  <c r="AJ859" i="1"/>
  <c r="AL857" i="1"/>
  <c r="AI856" i="1"/>
  <c r="AK854" i="1"/>
  <c r="AH853" i="1"/>
  <c r="AJ851" i="1"/>
  <c r="AL849" i="1"/>
  <c r="AI848" i="1"/>
  <c r="AK846" i="1"/>
  <c r="AH845" i="1"/>
  <c r="AJ843" i="1"/>
  <c r="AL841" i="1"/>
  <c r="AI840" i="1"/>
  <c r="AK838" i="1"/>
  <c r="AH837" i="1"/>
  <c r="AJ835" i="1"/>
  <c r="AL833" i="1"/>
  <c r="AI832" i="1"/>
  <c r="AK830" i="1"/>
  <c r="AH829" i="1"/>
  <c r="AJ827" i="1"/>
  <c r="AL825" i="1"/>
  <c r="AI824" i="1"/>
  <c r="AK822" i="1"/>
  <c r="AH821" i="1"/>
  <c r="AJ819" i="1"/>
  <c r="AL817" i="1"/>
  <c r="AI816" i="1"/>
  <c r="AK814" i="1"/>
  <c r="AH813" i="1"/>
  <c r="AJ811" i="1"/>
  <c r="AL809" i="1"/>
  <c r="AI808" i="1"/>
  <c r="AK806" i="1"/>
  <c r="AH805" i="1"/>
  <c r="AJ803" i="1"/>
  <c r="AL801" i="1"/>
  <c r="AI800" i="1"/>
  <c r="AK798" i="1"/>
  <c r="AJ795" i="1"/>
  <c r="AL793" i="1"/>
  <c r="AI792" i="1"/>
  <c r="AK790" i="1"/>
  <c r="AH789" i="1"/>
  <c r="AJ787" i="1"/>
  <c r="AL785" i="1"/>
  <c r="AI784" i="1"/>
  <c r="AK782" i="1"/>
  <c r="AH781" i="1"/>
  <c r="AJ779" i="1"/>
  <c r="AL777" i="1"/>
  <c r="AH709" i="1"/>
  <c r="AJ651" i="1"/>
  <c r="AH637" i="1"/>
  <c r="AH605" i="1"/>
  <c r="AH581" i="1"/>
  <c r="AH453" i="1"/>
  <c r="AJ427" i="1"/>
  <c r="AH389" i="1"/>
  <c r="AH357" i="1"/>
  <c r="AJ331" i="1"/>
  <c r="AH325" i="1"/>
  <c r="AH293" i="1"/>
  <c r="AH261" i="1"/>
  <c r="AH229" i="1"/>
  <c r="AL201" i="1"/>
  <c r="AH197" i="1"/>
  <c r="AH165" i="1"/>
  <c r="AH133" i="1"/>
  <c r="AH101" i="1"/>
  <c r="AJ75" i="1"/>
  <c r="AL73" i="1"/>
  <c r="AH69" i="1"/>
  <c r="AE1014" i="1"/>
  <c r="BG1014" i="1" s="1"/>
  <c r="AE702" i="1"/>
  <c r="BG702" i="1" s="1"/>
  <c r="AE446" i="1"/>
  <c r="BG446" i="1" s="1"/>
  <c r="AE341" i="1"/>
  <c r="BG341" i="1" s="1"/>
  <c r="AE333" i="1"/>
  <c r="BG333" i="1" s="1"/>
  <c r="AE325" i="1"/>
  <c r="BG325" i="1" s="1"/>
  <c r="AE317" i="1"/>
  <c r="BG317" i="1" s="1"/>
  <c r="AE309" i="1"/>
  <c r="BG309" i="1" s="1"/>
  <c r="AE301" i="1"/>
  <c r="BG301" i="1" s="1"/>
  <c r="AE293" i="1"/>
  <c r="BG293" i="1" s="1"/>
  <c r="AE285" i="1"/>
  <c r="BG285" i="1" s="1"/>
  <c r="AE277" i="1"/>
  <c r="BG277" i="1" s="1"/>
  <c r="AE269" i="1"/>
  <c r="BG269" i="1" s="1"/>
  <c r="AE261" i="1"/>
  <c r="BG261" i="1" s="1"/>
  <c r="AE253" i="1"/>
  <c r="BG253" i="1" s="1"/>
  <c r="AE245" i="1"/>
  <c r="BG245" i="1" s="1"/>
  <c r="AE237" i="1"/>
  <c r="BG237" i="1" s="1"/>
  <c r="AF1424" i="1"/>
  <c r="BH1424" i="1" s="1"/>
  <c r="AF1416" i="1"/>
  <c r="BH1416" i="1" s="1"/>
  <c r="AF1408" i="1"/>
  <c r="BH1408" i="1" s="1"/>
  <c r="AF1400" i="1"/>
  <c r="BH1400" i="1" s="1"/>
  <c r="AF1392" i="1"/>
  <c r="BH1392" i="1" s="1"/>
  <c r="AF1384" i="1"/>
  <c r="BH1384" i="1" s="1"/>
  <c r="AF1376" i="1"/>
  <c r="BH1376" i="1" s="1"/>
  <c r="AF1368" i="1"/>
  <c r="BH1368" i="1" s="1"/>
  <c r="AF1360" i="1"/>
  <c r="BH1360" i="1" s="1"/>
  <c r="AF1352" i="1"/>
  <c r="BH1352" i="1" s="1"/>
  <c r="AF1344" i="1"/>
  <c r="BH1344" i="1" s="1"/>
  <c r="AF1336" i="1"/>
  <c r="BH1336" i="1" s="1"/>
  <c r="AF1328" i="1"/>
  <c r="BH1328" i="1" s="1"/>
  <c r="AF1320" i="1"/>
  <c r="BH1320" i="1" s="1"/>
  <c r="AF1312" i="1"/>
  <c r="BH1312" i="1" s="1"/>
  <c r="AF1304" i="1"/>
  <c r="BH1304" i="1" s="1"/>
  <c r="AF1296" i="1"/>
  <c r="BH1296" i="1" s="1"/>
  <c r="AF1288" i="1"/>
  <c r="BH1288" i="1" s="1"/>
  <c r="AF1280" i="1"/>
  <c r="BH1280" i="1" s="1"/>
  <c r="AF1272" i="1"/>
  <c r="BH1272" i="1" s="1"/>
  <c r="AF1264" i="1"/>
  <c r="BH1264" i="1" s="1"/>
  <c r="AF1256" i="1"/>
  <c r="BH1256" i="1" s="1"/>
  <c r="AF1248" i="1"/>
  <c r="BH1248" i="1" s="1"/>
  <c r="AF1240" i="1"/>
  <c r="BH1240" i="1" s="1"/>
  <c r="AF1232" i="1"/>
  <c r="BH1232" i="1" s="1"/>
  <c r="AF1224" i="1"/>
  <c r="BH1224" i="1" s="1"/>
  <c r="AF1216" i="1"/>
  <c r="BH1216" i="1" s="1"/>
  <c r="AF1208" i="1"/>
  <c r="BH1208" i="1" s="1"/>
  <c r="AF1200" i="1"/>
  <c r="BH1200" i="1" s="1"/>
  <c r="AF1192" i="1"/>
  <c r="BH1192" i="1" s="1"/>
  <c r="AF1184" i="1"/>
  <c r="BH1184" i="1" s="1"/>
  <c r="AF1176" i="1"/>
  <c r="BH1176" i="1" s="1"/>
  <c r="AF1168" i="1"/>
  <c r="BH1168" i="1" s="1"/>
  <c r="AF1160" i="1"/>
  <c r="BH1160" i="1" s="1"/>
  <c r="AF1152" i="1"/>
  <c r="BH1152" i="1" s="1"/>
  <c r="AF1144" i="1"/>
  <c r="BH1144" i="1" s="1"/>
  <c r="AF1136" i="1"/>
  <c r="BH1136" i="1" s="1"/>
  <c r="AF1128" i="1"/>
  <c r="BH1128" i="1" s="1"/>
  <c r="AF1120" i="1"/>
  <c r="BH1120" i="1" s="1"/>
  <c r="AF1112" i="1"/>
  <c r="BH1112" i="1" s="1"/>
  <c r="AF1104" i="1"/>
  <c r="BH1104" i="1" s="1"/>
  <c r="AF1096" i="1"/>
  <c r="BH1096" i="1" s="1"/>
  <c r="AF1088" i="1"/>
  <c r="BH1088" i="1" s="1"/>
  <c r="AF1080" i="1"/>
  <c r="BH1080" i="1" s="1"/>
  <c r="AF1072" i="1"/>
  <c r="BH1072" i="1" s="1"/>
  <c r="AF1064" i="1"/>
  <c r="BH1064" i="1" s="1"/>
  <c r="AF1056" i="1"/>
  <c r="BH1056" i="1" s="1"/>
  <c r="AF1048" i="1"/>
  <c r="BH1048" i="1" s="1"/>
  <c r="AF1040" i="1"/>
  <c r="BH1040" i="1" s="1"/>
  <c r="AF1032" i="1"/>
  <c r="BH1032" i="1" s="1"/>
  <c r="AF1024" i="1"/>
  <c r="BH1024" i="1" s="1"/>
  <c r="AF1016" i="1"/>
  <c r="BH1016" i="1" s="1"/>
  <c r="AF1008" i="1"/>
  <c r="BH1008" i="1" s="1"/>
  <c r="AF1000" i="1"/>
  <c r="BH1000" i="1" s="1"/>
  <c r="AF992" i="1"/>
  <c r="BH992" i="1" s="1"/>
  <c r="AF984" i="1"/>
  <c r="BH984" i="1" s="1"/>
  <c r="AF976" i="1"/>
  <c r="BH976" i="1" s="1"/>
  <c r="AF968" i="1"/>
  <c r="BH968" i="1" s="1"/>
  <c r="AF960" i="1"/>
  <c r="BH960" i="1" s="1"/>
  <c r="AF952" i="1"/>
  <c r="BH952" i="1" s="1"/>
  <c r="AF944" i="1"/>
  <c r="BH944" i="1" s="1"/>
  <c r="AF936" i="1"/>
  <c r="BH936" i="1" s="1"/>
  <c r="AF928" i="1"/>
  <c r="BH928" i="1" s="1"/>
  <c r="AF920" i="1"/>
  <c r="BH920" i="1" s="1"/>
  <c r="AF912" i="1"/>
  <c r="BH912" i="1" s="1"/>
  <c r="AF904" i="1"/>
  <c r="BH904" i="1" s="1"/>
  <c r="AF896" i="1"/>
  <c r="BH896" i="1" s="1"/>
  <c r="AF888" i="1"/>
  <c r="BH888" i="1" s="1"/>
  <c r="AF880" i="1"/>
  <c r="BH880" i="1" s="1"/>
  <c r="AF872" i="1"/>
  <c r="BH872" i="1" s="1"/>
  <c r="AF864" i="1"/>
  <c r="BH864" i="1" s="1"/>
  <c r="AF856" i="1"/>
  <c r="BH856" i="1" s="1"/>
  <c r="AF848" i="1"/>
  <c r="BH848" i="1" s="1"/>
  <c r="AF840" i="1"/>
  <c r="BH840" i="1" s="1"/>
  <c r="AF832" i="1"/>
  <c r="BH832" i="1" s="1"/>
  <c r="AF824" i="1"/>
  <c r="BH824" i="1" s="1"/>
  <c r="AF816" i="1"/>
  <c r="BH816" i="1" s="1"/>
  <c r="AF808" i="1"/>
  <c r="BH808" i="1" s="1"/>
  <c r="AF800" i="1"/>
  <c r="BH800" i="1" s="1"/>
  <c r="AF792" i="1"/>
  <c r="BH792" i="1" s="1"/>
  <c r="AF784" i="1"/>
  <c r="BH784" i="1" s="1"/>
  <c r="AF776" i="1"/>
  <c r="BH776" i="1" s="1"/>
  <c r="AF768" i="1"/>
  <c r="BH768" i="1" s="1"/>
  <c r="AF760" i="1"/>
  <c r="BH760" i="1" s="1"/>
  <c r="AF752" i="1"/>
  <c r="BH752" i="1" s="1"/>
  <c r="AF744" i="1"/>
  <c r="BH744" i="1" s="1"/>
  <c r="AF736" i="1"/>
  <c r="BH736" i="1" s="1"/>
  <c r="AF728" i="1"/>
  <c r="BH728" i="1" s="1"/>
  <c r="AF720" i="1"/>
  <c r="BH720" i="1" s="1"/>
  <c r="AF712" i="1"/>
  <c r="BH712" i="1" s="1"/>
  <c r="AF704" i="1"/>
  <c r="BH704" i="1" s="1"/>
  <c r="AF696" i="1"/>
  <c r="BH696" i="1" s="1"/>
  <c r="AF688" i="1"/>
  <c r="BH688" i="1" s="1"/>
  <c r="AF680" i="1"/>
  <c r="BH680" i="1" s="1"/>
  <c r="AF672" i="1"/>
  <c r="BH672" i="1" s="1"/>
  <c r="AF664" i="1"/>
  <c r="BH664" i="1" s="1"/>
  <c r="AF656" i="1"/>
  <c r="BH656" i="1" s="1"/>
  <c r="AF648" i="1"/>
  <c r="BH648" i="1" s="1"/>
  <c r="AF640" i="1"/>
  <c r="BH640" i="1" s="1"/>
  <c r="AF632" i="1"/>
  <c r="BH632" i="1" s="1"/>
  <c r="AF624" i="1"/>
  <c r="BH624" i="1" s="1"/>
  <c r="AF616" i="1"/>
  <c r="BH616" i="1" s="1"/>
  <c r="AF608" i="1"/>
  <c r="BH608" i="1" s="1"/>
  <c r="AF600" i="1"/>
  <c r="BH600" i="1" s="1"/>
  <c r="AF592" i="1"/>
  <c r="BH592" i="1" s="1"/>
  <c r="AF584" i="1"/>
  <c r="BH584" i="1" s="1"/>
  <c r="AF576" i="1"/>
  <c r="BH576" i="1" s="1"/>
  <c r="AF568" i="1"/>
  <c r="BH568" i="1" s="1"/>
  <c r="AF560" i="1"/>
  <c r="BH560" i="1" s="1"/>
  <c r="AF552" i="1"/>
  <c r="BH552" i="1" s="1"/>
  <c r="AF544" i="1"/>
  <c r="BH544" i="1" s="1"/>
  <c r="AF536" i="1"/>
  <c r="BH536" i="1" s="1"/>
  <c r="AF528" i="1"/>
  <c r="BH528" i="1" s="1"/>
  <c r="AF520" i="1"/>
  <c r="BH520" i="1" s="1"/>
  <c r="AF512" i="1"/>
  <c r="BH512" i="1" s="1"/>
  <c r="AF504" i="1"/>
  <c r="BH504" i="1" s="1"/>
  <c r="AF496" i="1"/>
  <c r="BH496" i="1" s="1"/>
  <c r="AF488" i="1"/>
  <c r="BH488" i="1" s="1"/>
  <c r="AF480" i="1"/>
  <c r="BH480" i="1" s="1"/>
  <c r="AF472" i="1"/>
  <c r="BH472" i="1" s="1"/>
  <c r="AF464" i="1"/>
  <c r="BH464" i="1" s="1"/>
  <c r="AM1424" i="1"/>
  <c r="BO1424" i="1" s="1"/>
  <c r="AM1416" i="1"/>
  <c r="BO1416" i="1" s="1"/>
  <c r="AM1408" i="1"/>
  <c r="AM1400" i="1"/>
  <c r="AM1392" i="1"/>
  <c r="AM1384" i="1"/>
  <c r="AM1376" i="1"/>
  <c r="AM1368" i="1"/>
  <c r="AM1360" i="1"/>
  <c r="AM1352" i="1"/>
  <c r="AM1344" i="1"/>
  <c r="AM1336" i="1"/>
  <c r="AM1328" i="1"/>
  <c r="AM1320" i="1"/>
  <c r="AM1312" i="1"/>
  <c r="AM1304" i="1"/>
  <c r="AM1296" i="1"/>
  <c r="AM1288" i="1"/>
  <c r="AM1280" i="1"/>
  <c r="AM1272" i="1"/>
  <c r="AM1264" i="1"/>
  <c r="AM1256" i="1"/>
  <c r="AM1248" i="1"/>
  <c r="AM1240" i="1"/>
  <c r="AM1232" i="1"/>
  <c r="AM1224" i="1"/>
  <c r="BO1224" i="1" s="1"/>
  <c r="AM1216" i="1"/>
  <c r="AM1208" i="1"/>
  <c r="AM1200" i="1"/>
  <c r="AM1192" i="1"/>
  <c r="AM1184" i="1"/>
  <c r="AM1176" i="1"/>
  <c r="AM1168" i="1"/>
  <c r="AM1160" i="1"/>
  <c r="AM1152" i="1"/>
  <c r="AM1144" i="1"/>
  <c r="AM1136" i="1"/>
  <c r="AM1128" i="1"/>
  <c r="AM1120" i="1"/>
  <c r="AM1112" i="1"/>
  <c r="AM1104" i="1"/>
  <c r="AM1096" i="1"/>
  <c r="AM1088" i="1"/>
  <c r="AM1080" i="1"/>
  <c r="AM1072" i="1"/>
  <c r="AM1064" i="1"/>
  <c r="AM1056" i="1"/>
  <c r="AM1048" i="1"/>
  <c r="AM1040" i="1"/>
  <c r="AM1032" i="1"/>
  <c r="AM1024" i="1"/>
  <c r="AM1016" i="1"/>
  <c r="AM1008" i="1"/>
  <c r="AM1000" i="1"/>
  <c r="AM992" i="1"/>
  <c r="AM984" i="1"/>
  <c r="AM976" i="1"/>
  <c r="AM968" i="1"/>
  <c r="AM960" i="1"/>
  <c r="AM952" i="1"/>
  <c r="AM944" i="1"/>
  <c r="AM936" i="1"/>
  <c r="AM928" i="1"/>
  <c r="AM920" i="1"/>
  <c r="AM912" i="1"/>
  <c r="AM904" i="1"/>
  <c r="AM896" i="1"/>
  <c r="AM888" i="1"/>
  <c r="AM880" i="1"/>
  <c r="AM872" i="1"/>
  <c r="AM864" i="1"/>
  <c r="AM856" i="1"/>
  <c r="AM848" i="1"/>
  <c r="AM840" i="1"/>
  <c r="AM832" i="1"/>
  <c r="AM824" i="1"/>
  <c r="AM816" i="1"/>
  <c r="AM808" i="1"/>
  <c r="AM800" i="1"/>
  <c r="AM792" i="1"/>
  <c r="AM784" i="1"/>
  <c r="AM776" i="1"/>
  <c r="AM768" i="1"/>
  <c r="AM760" i="1"/>
  <c r="AM752" i="1"/>
  <c r="BO752" i="1" s="1"/>
  <c r="AM744" i="1"/>
  <c r="BO744" i="1" s="1"/>
  <c r="AM736" i="1"/>
  <c r="AM728" i="1"/>
  <c r="AM720" i="1"/>
  <c r="AM712" i="1"/>
  <c r="AM704" i="1"/>
  <c r="AM696" i="1"/>
  <c r="AM688" i="1"/>
  <c r="AM680" i="1"/>
  <c r="AM672" i="1"/>
  <c r="AM664" i="1"/>
  <c r="AM656" i="1"/>
  <c r="AM648" i="1"/>
  <c r="AM640" i="1"/>
  <c r="AM632" i="1"/>
  <c r="AM624" i="1"/>
  <c r="AM616" i="1"/>
  <c r="AM608" i="1"/>
  <c r="AM600" i="1"/>
  <c r="AM592" i="1"/>
  <c r="AM584" i="1"/>
  <c r="AM576" i="1"/>
  <c r="AM568" i="1"/>
  <c r="AM560" i="1"/>
  <c r="AM552" i="1"/>
  <c r="AM544" i="1"/>
  <c r="AM536" i="1"/>
  <c r="AM528" i="1"/>
  <c r="AM520" i="1"/>
  <c r="AM512" i="1"/>
  <c r="AM504" i="1"/>
  <c r="AM496" i="1"/>
  <c r="AM488" i="1"/>
  <c r="AM480" i="1"/>
  <c r="AM472" i="1"/>
  <c r="AM464" i="1"/>
  <c r="AM456" i="1"/>
  <c r="AM448" i="1"/>
  <c r="AM440" i="1"/>
  <c r="AM432" i="1"/>
  <c r="AM424" i="1"/>
  <c r="AM416" i="1"/>
  <c r="AM408" i="1"/>
  <c r="AM400" i="1"/>
  <c r="AM392" i="1"/>
  <c r="AM384" i="1"/>
  <c r="AM376" i="1"/>
  <c r="AM368" i="1"/>
  <c r="AM360" i="1"/>
  <c r="AM352" i="1"/>
  <c r="AM344" i="1"/>
  <c r="AM336" i="1"/>
  <c r="AM328" i="1"/>
  <c r="AM320" i="1"/>
  <c r="AM312" i="1"/>
  <c r="AM304" i="1"/>
  <c r="AM296" i="1"/>
  <c r="AM288" i="1"/>
  <c r="AM280" i="1"/>
  <c r="AM272" i="1"/>
  <c r="AM264" i="1"/>
  <c r="AM256" i="1"/>
  <c r="AM248" i="1"/>
  <c r="AM240" i="1"/>
  <c r="AN1426" i="1"/>
  <c r="AN1418" i="1"/>
  <c r="AN1410" i="1"/>
  <c r="AN1402" i="1"/>
  <c r="AN1394" i="1"/>
  <c r="AN1386" i="1"/>
  <c r="AN1378" i="1"/>
  <c r="AN1370" i="1"/>
  <c r="AN1362" i="1"/>
  <c r="AN1354" i="1"/>
  <c r="AN1346" i="1"/>
  <c r="AN1338" i="1"/>
  <c r="AN1330" i="1"/>
  <c r="AN1322" i="1"/>
  <c r="AN1314" i="1"/>
  <c r="AN1306" i="1"/>
  <c r="AN1298" i="1"/>
  <c r="AN1290" i="1"/>
  <c r="AN1282" i="1"/>
  <c r="AN1274" i="1"/>
  <c r="AN1266" i="1"/>
  <c r="AN1258" i="1"/>
  <c r="AN1250" i="1"/>
  <c r="AN1242" i="1"/>
  <c r="AN1234" i="1"/>
  <c r="AN1226" i="1"/>
  <c r="AN1218" i="1"/>
  <c r="AN1210" i="1"/>
  <c r="AN1202" i="1"/>
  <c r="AN1194" i="1"/>
  <c r="AN1186" i="1"/>
  <c r="AN1178" i="1"/>
  <c r="AN1170" i="1"/>
  <c r="AN1162" i="1"/>
  <c r="AN1154" i="1"/>
  <c r="AN1146" i="1"/>
  <c r="AN1138" i="1"/>
  <c r="AN1130" i="1"/>
  <c r="AN1122" i="1"/>
  <c r="AN1114" i="1"/>
  <c r="AN1106" i="1"/>
  <c r="AN1098" i="1"/>
  <c r="AN1090" i="1"/>
  <c r="AN1082" i="1"/>
  <c r="AN1074" i="1"/>
  <c r="AN1066" i="1"/>
  <c r="AN1058" i="1"/>
  <c r="AN1050" i="1"/>
  <c r="AN1042" i="1"/>
  <c r="AN1034" i="1"/>
  <c r="AN1026" i="1"/>
  <c r="AN1018" i="1"/>
  <c r="AN1010" i="1"/>
  <c r="AN1002" i="1"/>
  <c r="AN994" i="1"/>
  <c r="AN986" i="1"/>
  <c r="AN978" i="1"/>
  <c r="AN970" i="1"/>
  <c r="AN962" i="1"/>
  <c r="AN954" i="1"/>
  <c r="AN946" i="1"/>
  <c r="AN938" i="1"/>
  <c r="AN930" i="1"/>
  <c r="AN922" i="1"/>
  <c r="AN914" i="1"/>
  <c r="AN906" i="1"/>
  <c r="AN898" i="1"/>
  <c r="AN890" i="1"/>
  <c r="AN882" i="1"/>
  <c r="AN874" i="1"/>
  <c r="AN866" i="1"/>
  <c r="AN858" i="1"/>
  <c r="AN850" i="1"/>
  <c r="AN842" i="1"/>
  <c r="AN834" i="1"/>
  <c r="AN826" i="1"/>
  <c r="AN818" i="1"/>
  <c r="AN810" i="1"/>
  <c r="AN802" i="1"/>
  <c r="AN794" i="1"/>
  <c r="AN786" i="1"/>
  <c r="AN778" i="1"/>
  <c r="AN770" i="1"/>
  <c r="AN762" i="1"/>
  <c r="AN754" i="1"/>
  <c r="AN746" i="1"/>
  <c r="AN738" i="1"/>
  <c r="AN730" i="1"/>
  <c r="AN722" i="1"/>
  <c r="AN714" i="1"/>
  <c r="AN706" i="1"/>
  <c r="AN698" i="1"/>
  <c r="AN690" i="1"/>
  <c r="AN682" i="1"/>
  <c r="AN674" i="1"/>
  <c r="AN666" i="1"/>
  <c r="AN658" i="1"/>
  <c r="AN650" i="1"/>
  <c r="AN642" i="1"/>
  <c r="AN634" i="1"/>
  <c r="AN626" i="1"/>
  <c r="AN618" i="1"/>
  <c r="AN610" i="1"/>
  <c r="AN602" i="1"/>
  <c r="AN594" i="1"/>
  <c r="AN586" i="1"/>
  <c r="AN578" i="1"/>
  <c r="AN570" i="1"/>
  <c r="AN562" i="1"/>
  <c r="AN554" i="1"/>
  <c r="AN546" i="1"/>
  <c r="AN538" i="1"/>
  <c r="AN530" i="1"/>
  <c r="AN522" i="1"/>
  <c r="AN514" i="1"/>
  <c r="AN506" i="1"/>
  <c r="AN498" i="1"/>
  <c r="AN490" i="1"/>
  <c r="AN482" i="1"/>
  <c r="AN474" i="1"/>
  <c r="AN466" i="1"/>
  <c r="AN458" i="1"/>
  <c r="AN450" i="1"/>
  <c r="AN442" i="1"/>
  <c r="AO1423" i="1"/>
  <c r="AO1415" i="1"/>
  <c r="AO1407" i="1"/>
  <c r="AO1399" i="1"/>
  <c r="AO1391" i="1"/>
  <c r="AO1383" i="1"/>
  <c r="AO1375" i="1"/>
  <c r="AO1367" i="1"/>
  <c r="AO1359" i="1"/>
  <c r="AO1351" i="1"/>
  <c r="AO1343" i="1"/>
  <c r="AO1335" i="1"/>
  <c r="AO1327" i="1"/>
  <c r="AO1319" i="1"/>
  <c r="AO1311" i="1"/>
  <c r="AO1303" i="1"/>
  <c r="AO1295" i="1"/>
  <c r="AO1287" i="1"/>
  <c r="AO1279" i="1"/>
  <c r="AO1271" i="1"/>
  <c r="AO1263" i="1"/>
  <c r="AO1255" i="1"/>
  <c r="AO1247" i="1"/>
  <c r="AO1239" i="1"/>
  <c r="AP1425" i="1"/>
  <c r="AP1417" i="1"/>
  <c r="AP1409" i="1"/>
  <c r="AP1401" i="1"/>
  <c r="AP1393" i="1"/>
  <c r="AP1385" i="1"/>
  <c r="AP1377" i="1"/>
  <c r="AP1369" i="1"/>
  <c r="AP1361" i="1"/>
  <c r="AP1353" i="1"/>
  <c r="AP1345" i="1"/>
  <c r="AP1337" i="1"/>
  <c r="AP1329" i="1"/>
  <c r="AP1321" i="1"/>
  <c r="AP1313" i="1"/>
  <c r="AP1305" i="1"/>
  <c r="AP1297" i="1"/>
  <c r="AP1289" i="1"/>
  <c r="AP1281" i="1"/>
  <c r="AP1273" i="1"/>
  <c r="AP1265" i="1"/>
  <c r="AP1257" i="1"/>
  <c r="AP1249" i="1"/>
  <c r="AP1241" i="1"/>
  <c r="AP1233" i="1"/>
  <c r="AP1225" i="1"/>
  <c r="AP1217" i="1"/>
  <c r="AP1209" i="1"/>
  <c r="AP1201" i="1"/>
  <c r="AP1193" i="1"/>
  <c r="AP1185" i="1"/>
  <c r="AP1177" i="1"/>
  <c r="AP1169" i="1"/>
  <c r="AP1161" i="1"/>
  <c r="AP1153" i="1"/>
  <c r="AP1145" i="1"/>
  <c r="AP1137" i="1"/>
  <c r="AP1129" i="1"/>
  <c r="AP1121" i="1"/>
  <c r="AP1113" i="1"/>
  <c r="AP1105" i="1"/>
  <c r="AP1097" i="1"/>
  <c r="AP1089" i="1"/>
  <c r="AP1081" i="1"/>
  <c r="AP1073" i="1"/>
  <c r="AP1065" i="1"/>
  <c r="AP1057" i="1"/>
  <c r="AP1049" i="1"/>
  <c r="AP1041" i="1"/>
  <c r="AP1033" i="1"/>
  <c r="AP1025" i="1"/>
  <c r="AP1017" i="1"/>
  <c r="AP1009" i="1"/>
  <c r="AP1001" i="1"/>
  <c r="AP993" i="1"/>
  <c r="AP985" i="1"/>
  <c r="AP977" i="1"/>
  <c r="AP969" i="1"/>
  <c r="AP961" i="1"/>
  <c r="AP953" i="1"/>
  <c r="AP945" i="1"/>
  <c r="AP937" i="1"/>
  <c r="AP929" i="1"/>
  <c r="AP921" i="1"/>
  <c r="AP913" i="1"/>
  <c r="AP905" i="1"/>
  <c r="AP897" i="1"/>
  <c r="AP889" i="1"/>
  <c r="AP881" i="1"/>
  <c r="AP873" i="1"/>
  <c r="AP865" i="1"/>
  <c r="AP857" i="1"/>
  <c r="AP849" i="1"/>
  <c r="AP841" i="1"/>
  <c r="AP833" i="1"/>
  <c r="AP825" i="1"/>
  <c r="AP817" i="1"/>
  <c r="AP809" i="1"/>
  <c r="AP801" i="1"/>
  <c r="AP793" i="1"/>
  <c r="AP785" i="1"/>
  <c r="AP777" i="1"/>
  <c r="AP769" i="1"/>
  <c r="AP761" i="1"/>
  <c r="AP753" i="1"/>
  <c r="AP745" i="1"/>
  <c r="AP737" i="1"/>
  <c r="AP729" i="1"/>
  <c r="AP721" i="1"/>
  <c r="AP713" i="1"/>
  <c r="AP705" i="1"/>
  <c r="AP697" i="1"/>
  <c r="AP689" i="1"/>
  <c r="AP681" i="1"/>
  <c r="AP673" i="1"/>
  <c r="AP665" i="1"/>
  <c r="AP657" i="1"/>
  <c r="AP649" i="1"/>
  <c r="AP641" i="1"/>
  <c r="AP633" i="1"/>
  <c r="AP625" i="1"/>
  <c r="AP617" i="1"/>
  <c r="AP609" i="1"/>
  <c r="AP601" i="1"/>
  <c r="AP593" i="1"/>
  <c r="AP585" i="1"/>
  <c r="AP577" i="1"/>
  <c r="AP569" i="1"/>
  <c r="AP561" i="1"/>
  <c r="AP553" i="1"/>
  <c r="AP545" i="1"/>
  <c r="AP537" i="1"/>
  <c r="AP529" i="1"/>
  <c r="AP521" i="1"/>
  <c r="AP513" i="1"/>
  <c r="AP505" i="1"/>
  <c r="AP497" i="1"/>
  <c r="AP489" i="1"/>
  <c r="AP481" i="1"/>
  <c r="AP473" i="1"/>
  <c r="AP465" i="1"/>
  <c r="AP457" i="1"/>
  <c r="AP449" i="1"/>
  <c r="AP441" i="1"/>
  <c r="AP433" i="1"/>
  <c r="AP425" i="1"/>
  <c r="AP417" i="1"/>
  <c r="AP409" i="1"/>
  <c r="AP401" i="1"/>
  <c r="AP393" i="1"/>
  <c r="AE548" i="1"/>
  <c r="BG548" i="1" s="1"/>
  <c r="AE540" i="1"/>
  <c r="BG540" i="1" s="1"/>
  <c r="AE532" i="1"/>
  <c r="BG532" i="1" s="1"/>
  <c r="AE524" i="1"/>
  <c r="BG524" i="1" s="1"/>
  <c r="AE516" i="1"/>
  <c r="BG516" i="1" s="1"/>
  <c r="AE508" i="1"/>
  <c r="BG508" i="1" s="1"/>
  <c r="AE500" i="1"/>
  <c r="BG500" i="1" s="1"/>
  <c r="AE492" i="1"/>
  <c r="BG492" i="1" s="1"/>
  <c r="AE484" i="1"/>
  <c r="BG484" i="1" s="1"/>
  <c r="AE476" i="1"/>
  <c r="BG476" i="1" s="1"/>
  <c r="AE468" i="1"/>
  <c r="BG468" i="1" s="1"/>
  <c r="AE460" i="1"/>
  <c r="BG460" i="1" s="1"/>
  <c r="AE452" i="1"/>
  <c r="BG452" i="1" s="1"/>
  <c r="AE444" i="1"/>
  <c r="BG444" i="1" s="1"/>
  <c r="AE436" i="1"/>
  <c r="BG436" i="1" s="1"/>
  <c r="AE428" i="1"/>
  <c r="BG428" i="1" s="1"/>
  <c r="AE420" i="1"/>
  <c r="BG420" i="1" s="1"/>
  <c r="AE412" i="1"/>
  <c r="BG412" i="1" s="1"/>
  <c r="AE404" i="1"/>
  <c r="BG404" i="1" s="1"/>
  <c r="AE396" i="1"/>
  <c r="BG396" i="1" s="1"/>
  <c r="AE388" i="1"/>
  <c r="BG388" i="1" s="1"/>
  <c r="AE380" i="1"/>
  <c r="BG380" i="1" s="1"/>
  <c r="AE372" i="1"/>
  <c r="BG372" i="1" s="1"/>
  <c r="AE364" i="1"/>
  <c r="BG364" i="1" s="1"/>
  <c r="AE356" i="1"/>
  <c r="BG356" i="1" s="1"/>
  <c r="AE348" i="1"/>
  <c r="BG348" i="1" s="1"/>
  <c r="AE340" i="1"/>
  <c r="BG340" i="1" s="1"/>
  <c r="AE332" i="1"/>
  <c r="BG332" i="1" s="1"/>
  <c r="AE324" i="1"/>
  <c r="BG324" i="1" s="1"/>
  <c r="AE316" i="1"/>
  <c r="BG316" i="1" s="1"/>
  <c r="AE308" i="1"/>
  <c r="BG308" i="1" s="1"/>
  <c r="AE300" i="1"/>
  <c r="BG300" i="1" s="1"/>
  <c r="AE292" i="1"/>
  <c r="BG292" i="1" s="1"/>
  <c r="AE284" i="1"/>
  <c r="BG284" i="1" s="1"/>
  <c r="AE276" i="1"/>
  <c r="BG276" i="1" s="1"/>
  <c r="AE268" i="1"/>
  <c r="BG268" i="1" s="1"/>
  <c r="AE260" i="1"/>
  <c r="BG260" i="1" s="1"/>
  <c r="AE252" i="1"/>
  <c r="BG252" i="1" s="1"/>
  <c r="AE244" i="1"/>
  <c r="BG244" i="1" s="1"/>
  <c r="AF463" i="1"/>
  <c r="BH463" i="1" s="1"/>
  <c r="AF1423" i="1"/>
  <c r="BH1423" i="1" s="1"/>
  <c r="AF1415" i="1"/>
  <c r="BH1415" i="1" s="1"/>
  <c r="AF1407" i="1"/>
  <c r="BH1407" i="1" s="1"/>
  <c r="AF1399" i="1"/>
  <c r="BH1399" i="1" s="1"/>
  <c r="AF1391" i="1"/>
  <c r="BH1391" i="1" s="1"/>
  <c r="AF1383" i="1"/>
  <c r="BH1383" i="1" s="1"/>
  <c r="AF1375" i="1"/>
  <c r="BH1375" i="1" s="1"/>
  <c r="AF1367" i="1"/>
  <c r="BH1367" i="1" s="1"/>
  <c r="AF1359" i="1"/>
  <c r="BH1359" i="1" s="1"/>
  <c r="AF1351" i="1"/>
  <c r="BH1351" i="1" s="1"/>
  <c r="AF1343" i="1"/>
  <c r="BH1343" i="1" s="1"/>
  <c r="AF1335" i="1"/>
  <c r="BH1335" i="1" s="1"/>
  <c r="AF1327" i="1"/>
  <c r="BH1327" i="1" s="1"/>
  <c r="AF1319" i="1"/>
  <c r="BH1319" i="1" s="1"/>
  <c r="AF1311" i="1"/>
  <c r="BH1311" i="1" s="1"/>
  <c r="AF1303" i="1"/>
  <c r="BH1303" i="1" s="1"/>
  <c r="AF1295" i="1"/>
  <c r="BH1295" i="1" s="1"/>
  <c r="AF1287" i="1"/>
  <c r="BH1287" i="1" s="1"/>
  <c r="AF1279" i="1"/>
  <c r="BH1279" i="1" s="1"/>
  <c r="AF1271" i="1"/>
  <c r="BH1271" i="1" s="1"/>
  <c r="AF1263" i="1"/>
  <c r="BH1263" i="1" s="1"/>
  <c r="AF1255" i="1"/>
  <c r="BH1255" i="1" s="1"/>
  <c r="AF1247" i="1"/>
  <c r="BH1247" i="1" s="1"/>
  <c r="AF1239" i="1"/>
  <c r="BH1239" i="1" s="1"/>
  <c r="AF1231" i="1"/>
  <c r="BH1231" i="1" s="1"/>
  <c r="AF1223" i="1"/>
  <c r="BH1223" i="1" s="1"/>
  <c r="AF1215" i="1"/>
  <c r="BH1215" i="1" s="1"/>
  <c r="AF1207" i="1"/>
  <c r="BH1207" i="1" s="1"/>
  <c r="AF1199" i="1"/>
  <c r="BH1199" i="1" s="1"/>
  <c r="AF1191" i="1"/>
  <c r="BH1191" i="1" s="1"/>
  <c r="AF1183" i="1"/>
  <c r="BH1183" i="1" s="1"/>
  <c r="AF1175" i="1"/>
  <c r="BH1175" i="1" s="1"/>
  <c r="AF1167" i="1"/>
  <c r="BH1167" i="1" s="1"/>
  <c r="AF1159" i="1"/>
  <c r="BH1159" i="1" s="1"/>
  <c r="AF1151" i="1"/>
  <c r="BH1151" i="1" s="1"/>
  <c r="AF1143" i="1"/>
  <c r="BH1143" i="1" s="1"/>
  <c r="AF1135" i="1"/>
  <c r="BH1135" i="1" s="1"/>
  <c r="AF1127" i="1"/>
  <c r="BH1127" i="1" s="1"/>
  <c r="AF1119" i="1"/>
  <c r="BH1119" i="1" s="1"/>
  <c r="AF1111" i="1"/>
  <c r="BH1111" i="1" s="1"/>
  <c r="AF1103" i="1"/>
  <c r="BH1103" i="1" s="1"/>
  <c r="AF1095" i="1"/>
  <c r="BH1095" i="1" s="1"/>
  <c r="AF1087" i="1"/>
  <c r="BH1087" i="1" s="1"/>
  <c r="AF1079" i="1"/>
  <c r="BH1079" i="1" s="1"/>
  <c r="AF1071" i="1"/>
  <c r="BH1071" i="1" s="1"/>
  <c r="AF1063" i="1"/>
  <c r="BH1063" i="1" s="1"/>
  <c r="AF1055" i="1"/>
  <c r="BH1055" i="1" s="1"/>
  <c r="AF1047" i="1"/>
  <c r="BH1047" i="1" s="1"/>
  <c r="AF1039" i="1"/>
  <c r="BH1039" i="1" s="1"/>
  <c r="AF1031" i="1"/>
  <c r="BH1031" i="1" s="1"/>
  <c r="AF1023" i="1"/>
  <c r="BH1023" i="1" s="1"/>
  <c r="AF1015" i="1"/>
  <c r="BH1015" i="1" s="1"/>
  <c r="AF1007" i="1"/>
  <c r="BH1007" i="1" s="1"/>
  <c r="AF999" i="1"/>
  <c r="BH999" i="1" s="1"/>
  <c r="AF991" i="1"/>
  <c r="BH991" i="1" s="1"/>
  <c r="AF983" i="1"/>
  <c r="BH983" i="1" s="1"/>
  <c r="AF975" i="1"/>
  <c r="BH975" i="1" s="1"/>
  <c r="AF967" i="1"/>
  <c r="BH967" i="1" s="1"/>
  <c r="AF959" i="1"/>
  <c r="BH959" i="1" s="1"/>
  <c r="AF951" i="1"/>
  <c r="BH951" i="1" s="1"/>
  <c r="AF943" i="1"/>
  <c r="BH943" i="1" s="1"/>
  <c r="AF935" i="1"/>
  <c r="BH935" i="1" s="1"/>
  <c r="AF927" i="1"/>
  <c r="BH927" i="1" s="1"/>
  <c r="AF919" i="1"/>
  <c r="BH919" i="1" s="1"/>
  <c r="AF911" i="1"/>
  <c r="BH911" i="1" s="1"/>
  <c r="AF903" i="1"/>
  <c r="BH903" i="1" s="1"/>
  <c r="AF895" i="1"/>
  <c r="BH895" i="1" s="1"/>
  <c r="AF887" i="1"/>
  <c r="BH887" i="1" s="1"/>
  <c r="AF879" i="1"/>
  <c r="BH879" i="1" s="1"/>
  <c r="AF871" i="1"/>
  <c r="BH871" i="1" s="1"/>
  <c r="AF863" i="1"/>
  <c r="BH863" i="1" s="1"/>
  <c r="AF855" i="1"/>
  <c r="BH855" i="1" s="1"/>
  <c r="AF847" i="1"/>
  <c r="BH847" i="1" s="1"/>
  <c r="AF839" i="1"/>
  <c r="BH839" i="1" s="1"/>
  <c r="AF831" i="1"/>
  <c r="BH831" i="1" s="1"/>
  <c r="AF823" i="1"/>
  <c r="BH823" i="1" s="1"/>
  <c r="AF815" i="1"/>
  <c r="BH815" i="1" s="1"/>
  <c r="AF807" i="1"/>
  <c r="BH807" i="1" s="1"/>
  <c r="AF799" i="1"/>
  <c r="BH799" i="1" s="1"/>
  <c r="AF791" i="1"/>
  <c r="BH791" i="1" s="1"/>
  <c r="AF783" i="1"/>
  <c r="BH783" i="1" s="1"/>
  <c r="AF775" i="1"/>
  <c r="BH775" i="1" s="1"/>
  <c r="AF767" i="1"/>
  <c r="BH767" i="1" s="1"/>
  <c r="AF759" i="1"/>
  <c r="BH759" i="1" s="1"/>
  <c r="AF751" i="1"/>
  <c r="BH751" i="1" s="1"/>
  <c r="AF743" i="1"/>
  <c r="BH743" i="1" s="1"/>
  <c r="AF735" i="1"/>
  <c r="BH735" i="1" s="1"/>
  <c r="AF727" i="1"/>
  <c r="BH727" i="1" s="1"/>
  <c r="AF719" i="1"/>
  <c r="BH719" i="1" s="1"/>
  <c r="AF711" i="1"/>
  <c r="BH711" i="1" s="1"/>
  <c r="AF703" i="1"/>
  <c r="BH703" i="1" s="1"/>
  <c r="AF695" i="1"/>
  <c r="BH695" i="1" s="1"/>
  <c r="AF687" i="1"/>
  <c r="BH687" i="1" s="1"/>
  <c r="AF679" i="1"/>
  <c r="BH679" i="1" s="1"/>
  <c r="AF671" i="1"/>
  <c r="BH671" i="1" s="1"/>
  <c r="AF663" i="1"/>
  <c r="BH663" i="1" s="1"/>
  <c r="AF655" i="1"/>
  <c r="BH655" i="1" s="1"/>
  <c r="AF647" i="1"/>
  <c r="BH647" i="1" s="1"/>
  <c r="AF639" i="1"/>
  <c r="BH639" i="1" s="1"/>
  <c r="AF631" i="1"/>
  <c r="BH631" i="1" s="1"/>
  <c r="AF623" i="1"/>
  <c r="BH623" i="1" s="1"/>
  <c r="AF615" i="1"/>
  <c r="BH615" i="1" s="1"/>
  <c r="AF607" i="1"/>
  <c r="BH607" i="1" s="1"/>
  <c r="AF599" i="1"/>
  <c r="BH599" i="1" s="1"/>
  <c r="AF591" i="1"/>
  <c r="BH591" i="1" s="1"/>
  <c r="AF583" i="1"/>
  <c r="BH583" i="1" s="1"/>
  <c r="AF575" i="1"/>
  <c r="BH575" i="1" s="1"/>
  <c r="AF567" i="1"/>
  <c r="BH567" i="1" s="1"/>
  <c r="AF559" i="1"/>
  <c r="BH559" i="1" s="1"/>
  <c r="AF551" i="1"/>
  <c r="BH551" i="1" s="1"/>
  <c r="AF543" i="1"/>
  <c r="BH543" i="1" s="1"/>
  <c r="AF535" i="1"/>
  <c r="BH535" i="1" s="1"/>
  <c r="AF527" i="1"/>
  <c r="BH527" i="1" s="1"/>
  <c r="AF519" i="1"/>
  <c r="BH519" i="1" s="1"/>
  <c r="AF511" i="1"/>
  <c r="BH511" i="1" s="1"/>
  <c r="AF503" i="1"/>
  <c r="BH503" i="1" s="1"/>
  <c r="AF495" i="1"/>
  <c r="BH495" i="1" s="1"/>
  <c r="AF487" i="1"/>
  <c r="BH487" i="1" s="1"/>
  <c r="AF479" i="1"/>
  <c r="BH479" i="1" s="1"/>
  <c r="AF471" i="1"/>
  <c r="BH471" i="1" s="1"/>
  <c r="AM237" i="1"/>
  <c r="BO237" i="1" s="1"/>
  <c r="AM1423" i="1"/>
  <c r="AM1415" i="1"/>
  <c r="AM1407" i="1"/>
  <c r="AM1399" i="1"/>
  <c r="AM1391" i="1"/>
  <c r="AM1383" i="1"/>
  <c r="AM1375" i="1"/>
  <c r="AM1367" i="1"/>
  <c r="AM1359" i="1"/>
  <c r="AM1351" i="1"/>
  <c r="AM1343" i="1"/>
  <c r="AM1335" i="1"/>
  <c r="AM1327" i="1"/>
  <c r="AM1319" i="1"/>
  <c r="AM1311" i="1"/>
  <c r="AM1303" i="1"/>
  <c r="AM1295" i="1"/>
  <c r="AM1287" i="1"/>
  <c r="AM1279" i="1"/>
  <c r="AM1271" i="1"/>
  <c r="AM1263" i="1"/>
  <c r="AM1255" i="1"/>
  <c r="AM1247" i="1"/>
  <c r="AM1239" i="1"/>
  <c r="AM1231" i="1"/>
  <c r="AM1223" i="1"/>
  <c r="AM1215" i="1"/>
  <c r="AM1207" i="1"/>
  <c r="AM1199" i="1"/>
  <c r="AM1191" i="1"/>
  <c r="AM1183" i="1"/>
  <c r="AM1175" i="1"/>
  <c r="AM1167" i="1"/>
  <c r="AM1159" i="1"/>
  <c r="AM1151" i="1"/>
  <c r="AM1143" i="1"/>
  <c r="AM1135" i="1"/>
  <c r="AM1127" i="1"/>
  <c r="AM1119" i="1"/>
  <c r="AM1111" i="1"/>
  <c r="AM1103" i="1"/>
  <c r="AM1095" i="1"/>
  <c r="AM1087" i="1"/>
  <c r="AM1079" i="1"/>
  <c r="AM1071" i="1"/>
  <c r="AM1063" i="1"/>
  <c r="AM1055" i="1"/>
  <c r="AM1047" i="1"/>
  <c r="AM1039" i="1"/>
  <c r="AM1031" i="1"/>
  <c r="AM1023" i="1"/>
  <c r="AM1015" i="1"/>
  <c r="AM1007" i="1"/>
  <c r="AM999" i="1"/>
  <c r="AM991" i="1"/>
  <c r="AM983" i="1"/>
  <c r="AM975" i="1"/>
  <c r="AM967" i="1"/>
  <c r="AM959" i="1"/>
  <c r="AM951" i="1"/>
  <c r="AM943" i="1"/>
  <c r="AM935" i="1"/>
  <c r="AM927" i="1"/>
  <c r="AM919" i="1"/>
  <c r="AM911" i="1"/>
  <c r="AM903" i="1"/>
  <c r="AM895" i="1"/>
  <c r="AM887" i="1"/>
  <c r="AM879" i="1"/>
  <c r="AM871" i="1"/>
  <c r="AM863" i="1"/>
  <c r="AM855" i="1"/>
  <c r="AM847" i="1"/>
  <c r="AM839" i="1"/>
  <c r="AM831" i="1"/>
  <c r="AM823" i="1"/>
  <c r="AM815" i="1"/>
  <c r="AM807" i="1"/>
  <c r="AM799" i="1"/>
  <c r="AM791" i="1"/>
  <c r="AM783" i="1"/>
  <c r="AM775" i="1"/>
  <c r="AM767" i="1"/>
  <c r="AM759" i="1"/>
  <c r="AM751" i="1"/>
  <c r="AM743" i="1"/>
  <c r="AM735" i="1"/>
  <c r="AM727" i="1"/>
  <c r="AM719" i="1"/>
  <c r="AM711" i="1"/>
  <c r="AM703" i="1"/>
  <c r="AM695" i="1"/>
  <c r="AM687" i="1"/>
  <c r="AM679" i="1"/>
  <c r="AM671" i="1"/>
  <c r="AM663" i="1"/>
  <c r="AM655" i="1"/>
  <c r="AM647" i="1"/>
  <c r="AM639" i="1"/>
  <c r="AM631" i="1"/>
  <c r="AM623" i="1"/>
  <c r="AM615" i="1"/>
  <c r="AM607" i="1"/>
  <c r="AM599" i="1"/>
  <c r="AM591" i="1"/>
  <c r="AM583" i="1"/>
  <c r="AM575" i="1"/>
  <c r="AM567" i="1"/>
  <c r="AM559" i="1"/>
  <c r="AM551" i="1"/>
  <c r="AM543" i="1"/>
  <c r="AM535" i="1"/>
  <c r="AM527" i="1"/>
  <c r="AM519" i="1"/>
  <c r="AM511" i="1"/>
  <c r="AM503" i="1"/>
  <c r="AM495" i="1"/>
  <c r="AM487" i="1"/>
  <c r="AM479" i="1"/>
  <c r="AM471" i="1"/>
  <c r="AM463" i="1"/>
  <c r="AM455" i="1"/>
  <c r="AM447" i="1"/>
  <c r="AM439" i="1"/>
  <c r="AM431" i="1"/>
  <c r="AM423" i="1"/>
  <c r="AM415" i="1"/>
  <c r="AM407" i="1"/>
  <c r="AM399" i="1"/>
  <c r="AM391" i="1"/>
  <c r="AM383" i="1"/>
  <c r="AM375" i="1"/>
  <c r="AM367" i="1"/>
  <c r="AM359" i="1"/>
  <c r="AM351" i="1"/>
  <c r="AM343" i="1"/>
  <c r="AM335" i="1"/>
  <c r="AM327" i="1"/>
  <c r="AM319" i="1"/>
  <c r="AM311" i="1"/>
  <c r="AM303" i="1"/>
  <c r="AM295" i="1"/>
  <c r="AM287" i="1"/>
  <c r="AM279" i="1"/>
  <c r="AM271" i="1"/>
  <c r="AM263" i="1"/>
  <c r="AM255" i="1"/>
  <c r="AM247" i="1"/>
  <c r="AM239" i="1"/>
  <c r="AN1425" i="1"/>
  <c r="AN1417" i="1"/>
  <c r="AN1409" i="1"/>
  <c r="AN1401" i="1"/>
  <c r="AN1393" i="1"/>
  <c r="AN1385" i="1"/>
  <c r="AN1377" i="1"/>
  <c r="AN1369" i="1"/>
  <c r="AN1361" i="1"/>
  <c r="AN1353" i="1"/>
  <c r="AN1345" i="1"/>
  <c r="AN1337" i="1"/>
  <c r="AN1329" i="1"/>
  <c r="AN1321" i="1"/>
  <c r="AN1313" i="1"/>
  <c r="AN1305" i="1"/>
  <c r="AN1297" i="1"/>
  <c r="AN1289" i="1"/>
  <c r="AN1281" i="1"/>
  <c r="AN1273" i="1"/>
  <c r="AN1265" i="1"/>
  <c r="AN1257" i="1"/>
  <c r="AN1249" i="1"/>
  <c r="AN1241" i="1"/>
  <c r="AN1233" i="1"/>
  <c r="AN1225" i="1"/>
  <c r="AN1217" i="1"/>
  <c r="AN1209" i="1"/>
  <c r="AN1201" i="1"/>
  <c r="AN1193" i="1"/>
  <c r="AN1185" i="1"/>
  <c r="AN1177" i="1"/>
  <c r="AN1169" i="1"/>
  <c r="AN1161" i="1"/>
  <c r="AN1153" i="1"/>
  <c r="AN1145" i="1"/>
  <c r="AN1137" i="1"/>
  <c r="AN1129" i="1"/>
  <c r="AN1121" i="1"/>
  <c r="AN1113" i="1"/>
  <c r="AN1105" i="1"/>
  <c r="AN1097" i="1"/>
  <c r="AN1089" i="1"/>
  <c r="AN1081" i="1"/>
  <c r="AN1073" i="1"/>
  <c r="AN1065" i="1"/>
  <c r="AN1057" i="1"/>
  <c r="AN1049" i="1"/>
  <c r="AN1041" i="1"/>
  <c r="AN1033" i="1"/>
  <c r="AN1025" i="1"/>
  <c r="AN1017" i="1"/>
  <c r="AN1009" i="1"/>
  <c r="AN1001" i="1"/>
  <c r="AN993" i="1"/>
  <c r="AN985" i="1"/>
  <c r="AN977" i="1"/>
  <c r="AN969" i="1"/>
  <c r="AN961" i="1"/>
  <c r="AN953" i="1"/>
  <c r="AN945" i="1"/>
  <c r="AN937" i="1"/>
  <c r="AN929" i="1"/>
  <c r="AN921" i="1"/>
  <c r="AN913" i="1"/>
  <c r="AN905" i="1"/>
  <c r="AN897" i="1"/>
  <c r="AN889" i="1"/>
  <c r="AN881" i="1"/>
  <c r="AN873" i="1"/>
  <c r="AN865" i="1"/>
  <c r="AN857" i="1"/>
  <c r="AN849" i="1"/>
  <c r="AN841" i="1"/>
  <c r="AN833" i="1"/>
  <c r="AN825" i="1"/>
  <c r="AN817" i="1"/>
  <c r="AN809" i="1"/>
  <c r="AN801" i="1"/>
  <c r="AN793" i="1"/>
  <c r="AN785" i="1"/>
  <c r="AN777" i="1"/>
  <c r="AN769" i="1"/>
  <c r="AN761" i="1"/>
  <c r="AN753" i="1"/>
  <c r="AN745" i="1"/>
  <c r="AN737" i="1"/>
  <c r="AN729" i="1"/>
  <c r="AN721" i="1"/>
  <c r="AN713" i="1"/>
  <c r="AN705" i="1"/>
  <c r="AN697" i="1"/>
  <c r="AN689" i="1"/>
  <c r="AN681" i="1"/>
  <c r="AN673" i="1"/>
  <c r="AN665" i="1"/>
  <c r="AN657" i="1"/>
  <c r="AN649" i="1"/>
  <c r="AN641" i="1"/>
  <c r="AN633" i="1"/>
  <c r="AN625" i="1"/>
  <c r="AN617" i="1"/>
  <c r="AN609" i="1"/>
  <c r="AN601" i="1"/>
  <c r="AN593" i="1"/>
  <c r="AN585" i="1"/>
  <c r="AN577" i="1"/>
  <c r="AN569" i="1"/>
  <c r="AN561" i="1"/>
  <c r="AN553" i="1"/>
  <c r="AN545" i="1"/>
  <c r="AN537" i="1"/>
  <c r="AN529" i="1"/>
  <c r="AN521" i="1"/>
  <c r="AN513" i="1"/>
  <c r="AN505" i="1"/>
  <c r="AN497" i="1"/>
  <c r="AN489" i="1"/>
  <c r="AN481" i="1"/>
  <c r="AN473" i="1"/>
  <c r="AN465" i="1"/>
  <c r="AN457" i="1"/>
  <c r="AN449" i="1"/>
  <c r="AN441" i="1"/>
  <c r="AO1422" i="1"/>
  <c r="AO1414" i="1"/>
  <c r="AO1406" i="1"/>
  <c r="AO1398" i="1"/>
  <c r="AO1390" i="1"/>
  <c r="AO1382" i="1"/>
  <c r="AO1374" i="1"/>
  <c r="AO1366" i="1"/>
  <c r="AO1358" i="1"/>
  <c r="AO1350" i="1"/>
  <c r="AO1342" i="1"/>
  <c r="AO1334" i="1"/>
  <c r="AO1326" i="1"/>
  <c r="AO1318" i="1"/>
  <c r="AO1310" i="1"/>
  <c r="AO1302" i="1"/>
  <c r="AO1294" i="1"/>
  <c r="AO1286" i="1"/>
  <c r="AO1278" i="1"/>
  <c r="AO1270" i="1"/>
  <c r="AO1262" i="1"/>
  <c r="AO1254" i="1"/>
  <c r="AO1246" i="1"/>
  <c r="AO1238" i="1"/>
  <c r="AP1424" i="1"/>
  <c r="AP1416" i="1"/>
  <c r="AP1408" i="1"/>
  <c r="AP1400" i="1"/>
  <c r="AP1392" i="1"/>
  <c r="AP1384" i="1"/>
  <c r="AP1376" i="1"/>
  <c r="AP1368" i="1"/>
  <c r="AP1360" i="1"/>
  <c r="AP1352" i="1"/>
  <c r="AP1344" i="1"/>
  <c r="AP1336" i="1"/>
  <c r="AP1328" i="1"/>
  <c r="AP1320" i="1"/>
  <c r="AP1312" i="1"/>
  <c r="AP1304" i="1"/>
  <c r="AP1296" i="1"/>
  <c r="AP1288" i="1"/>
  <c r="AP1280" i="1"/>
  <c r="AP1272" i="1"/>
  <c r="AP1264" i="1"/>
  <c r="AP1256" i="1"/>
  <c r="AP1248" i="1"/>
  <c r="AP1240" i="1"/>
  <c r="AP1232" i="1"/>
  <c r="AP1224" i="1"/>
  <c r="AP1216" i="1"/>
  <c r="AP1208" i="1"/>
  <c r="AP1200" i="1"/>
  <c r="AP1192" i="1"/>
  <c r="AP1184" i="1"/>
  <c r="AP1176" i="1"/>
  <c r="AP1168" i="1"/>
  <c r="AP1160" i="1"/>
  <c r="AP1152" i="1"/>
  <c r="AP1144" i="1"/>
  <c r="AP1136" i="1"/>
  <c r="AP1128" i="1"/>
  <c r="AP1120" i="1"/>
  <c r="AP1112" i="1"/>
  <c r="AP1104" i="1"/>
  <c r="AP1096" i="1"/>
  <c r="AP1088" i="1"/>
  <c r="AP1080" i="1"/>
  <c r="AP1072" i="1"/>
  <c r="AP1064" i="1"/>
  <c r="AP1056" i="1"/>
  <c r="AP1048" i="1"/>
  <c r="AP1040" i="1"/>
  <c r="AP1032" i="1"/>
  <c r="AP1024" i="1"/>
  <c r="AP1016" i="1"/>
  <c r="AP1008" i="1"/>
  <c r="AP1000" i="1"/>
  <c r="AP992" i="1"/>
  <c r="AP984" i="1"/>
  <c r="AP976" i="1"/>
  <c r="AP968" i="1"/>
  <c r="AP960" i="1"/>
  <c r="AP952" i="1"/>
  <c r="AP944" i="1"/>
  <c r="AP936" i="1"/>
  <c r="AP928" i="1"/>
  <c r="AP920" i="1"/>
  <c r="AP912" i="1"/>
  <c r="AP904" i="1"/>
  <c r="AP896" i="1"/>
  <c r="AP888" i="1"/>
  <c r="AP880" i="1"/>
  <c r="AP872" i="1"/>
  <c r="AP864" i="1"/>
  <c r="AP856" i="1"/>
  <c r="AP848" i="1"/>
  <c r="AP840" i="1"/>
  <c r="AP832" i="1"/>
  <c r="AP824" i="1"/>
  <c r="AP816" i="1"/>
  <c r="AP808" i="1"/>
  <c r="AP800" i="1"/>
  <c r="AP792" i="1"/>
  <c r="AP784" i="1"/>
  <c r="AP776" i="1"/>
  <c r="AP768" i="1"/>
  <c r="AP760" i="1"/>
  <c r="AP752" i="1"/>
  <c r="AP744" i="1"/>
  <c r="AP736" i="1"/>
  <c r="AP728" i="1"/>
  <c r="AP720" i="1"/>
  <c r="AP712" i="1"/>
  <c r="AP704" i="1"/>
  <c r="AP696" i="1"/>
  <c r="AP688" i="1"/>
  <c r="AP680" i="1"/>
  <c r="AP672" i="1"/>
  <c r="AP664" i="1"/>
  <c r="AP656" i="1"/>
  <c r="AP648" i="1"/>
  <c r="AP640" i="1"/>
  <c r="AP632" i="1"/>
  <c r="AP624" i="1"/>
  <c r="AP616" i="1"/>
  <c r="AP608" i="1"/>
  <c r="AP600" i="1"/>
  <c r="AP592" i="1"/>
  <c r="AP584" i="1"/>
  <c r="AP576" i="1"/>
  <c r="AP568" i="1"/>
  <c r="AP560" i="1"/>
  <c r="AP552" i="1"/>
  <c r="AP544" i="1"/>
  <c r="AP536" i="1"/>
  <c r="AP528" i="1"/>
  <c r="AP520" i="1"/>
  <c r="AP512" i="1"/>
  <c r="AP504" i="1"/>
  <c r="AP496" i="1"/>
  <c r="AP488" i="1"/>
  <c r="AP480" i="1"/>
  <c r="AP472" i="1"/>
  <c r="AP464" i="1"/>
  <c r="AP456" i="1"/>
  <c r="AP448" i="1"/>
  <c r="AP440" i="1"/>
  <c r="AP432" i="1"/>
  <c r="AP424" i="1"/>
  <c r="AP416" i="1"/>
  <c r="AP408" i="1"/>
  <c r="AP400" i="1"/>
  <c r="AP392" i="1"/>
  <c r="AI776" i="1"/>
  <c r="AK774" i="1"/>
  <c r="AH773" i="1"/>
  <c r="AJ771" i="1"/>
  <c r="AI768" i="1"/>
  <c r="AK766" i="1"/>
  <c r="AJ763" i="1"/>
  <c r="AL761" i="1"/>
  <c r="AI760" i="1"/>
  <c r="AK758" i="1"/>
  <c r="AH757" i="1"/>
  <c r="AJ755" i="1"/>
  <c r="AL753" i="1"/>
  <c r="AI752" i="1"/>
  <c r="AK750" i="1"/>
  <c r="AH749" i="1"/>
  <c r="AJ747" i="1"/>
  <c r="AL745" i="1"/>
  <c r="AI744" i="1"/>
  <c r="AK742" i="1"/>
  <c r="AH741" i="1"/>
  <c r="AJ739" i="1"/>
  <c r="AL737" i="1"/>
  <c r="AI736" i="1"/>
  <c r="AK734" i="1"/>
  <c r="AJ731" i="1"/>
  <c r="AL729" i="1"/>
  <c r="AI728" i="1"/>
  <c r="AK726" i="1"/>
  <c r="AH725" i="1"/>
  <c r="AJ723" i="1"/>
  <c r="AL721" i="1"/>
  <c r="AI720" i="1"/>
  <c r="AK718" i="1"/>
  <c r="AH717" i="1"/>
  <c r="AJ715" i="1"/>
  <c r="AL713" i="1"/>
  <c r="AI712" i="1"/>
  <c r="AK710" i="1"/>
  <c r="AJ707" i="1"/>
  <c r="AL705" i="1"/>
  <c r="AI704" i="1"/>
  <c r="AK702" i="1"/>
  <c r="AH701" i="1"/>
  <c r="AJ699" i="1"/>
  <c r="AL697" i="1"/>
  <c r="AI696" i="1"/>
  <c r="AK694" i="1"/>
  <c r="AH693" i="1"/>
  <c r="AJ691" i="1"/>
  <c r="AL689" i="1"/>
  <c r="AI688" i="1"/>
  <c r="AK686" i="1"/>
  <c r="AH685" i="1"/>
  <c r="AJ683" i="1"/>
  <c r="AL681" i="1"/>
  <c r="AI680" i="1"/>
  <c r="AK678" i="1"/>
  <c r="AH677" i="1"/>
  <c r="AJ675" i="1"/>
  <c r="AL673" i="1"/>
  <c r="AI672" i="1"/>
  <c r="AK670" i="1"/>
  <c r="AJ667" i="1"/>
  <c r="AL665" i="1"/>
  <c r="AI664" i="1"/>
  <c r="AK662" i="1"/>
  <c r="AH661" i="1"/>
  <c r="AJ659" i="1"/>
  <c r="AL657" i="1"/>
  <c r="AI656" i="1"/>
  <c r="AK654" i="1"/>
  <c r="AH653" i="1"/>
  <c r="AL649" i="1"/>
  <c r="AI648" i="1"/>
  <c r="AK646" i="1"/>
  <c r="AH645" i="1"/>
  <c r="AJ643" i="1"/>
  <c r="AL641" i="1"/>
  <c r="AI640" i="1"/>
  <c r="AK638" i="1"/>
  <c r="AJ635" i="1"/>
  <c r="AL633" i="1"/>
  <c r="AI632" i="1"/>
  <c r="AK630" i="1"/>
  <c r="AH629" i="1"/>
  <c r="AJ627" i="1"/>
  <c r="AL625" i="1"/>
  <c r="AI624" i="1"/>
  <c r="AK622" i="1"/>
  <c r="AH621" i="1"/>
  <c r="AJ619" i="1"/>
  <c r="AL617" i="1"/>
  <c r="AI616" i="1"/>
  <c r="AK614" i="1"/>
  <c r="AH613" i="1"/>
  <c r="AJ611" i="1"/>
  <c r="AL609" i="1"/>
  <c r="AI608" i="1"/>
  <c r="AK606" i="1"/>
  <c r="AJ603" i="1"/>
  <c r="AL601" i="1"/>
  <c r="AI600" i="1"/>
  <c r="AK598" i="1"/>
  <c r="AH597" i="1"/>
  <c r="AJ595" i="1"/>
  <c r="AL593" i="1"/>
  <c r="AI592" i="1"/>
  <c r="AK590" i="1"/>
  <c r="AH589" i="1"/>
  <c r="AL585" i="1"/>
  <c r="AI584" i="1"/>
  <c r="AK582" i="1"/>
  <c r="AJ579" i="1"/>
  <c r="AL577" i="1"/>
  <c r="AI576" i="1"/>
  <c r="AK574" i="1"/>
  <c r="AH573" i="1"/>
  <c r="AJ571" i="1"/>
  <c r="AL569" i="1"/>
  <c r="AI568" i="1"/>
  <c r="AK566" i="1"/>
  <c r="AH565" i="1"/>
  <c r="AJ563" i="1"/>
  <c r="BL563" i="1" s="1"/>
  <c r="AL561" i="1"/>
  <c r="AI560" i="1"/>
  <c r="AK558" i="1"/>
  <c r="AH557" i="1"/>
  <c r="AJ555" i="1"/>
  <c r="AL553" i="1"/>
  <c r="AI552" i="1"/>
  <c r="AK550" i="1"/>
  <c r="AH549" i="1"/>
  <c r="AJ547" i="1"/>
  <c r="AL545" i="1"/>
  <c r="AI544" i="1"/>
  <c r="AK542" i="1"/>
  <c r="AJ539" i="1"/>
  <c r="AL537" i="1"/>
  <c r="AI536" i="1"/>
  <c r="AK534" i="1"/>
  <c r="AH533" i="1"/>
  <c r="AJ531" i="1"/>
  <c r="AL529" i="1"/>
  <c r="AI528" i="1"/>
  <c r="AK526" i="1"/>
  <c r="AH525" i="1"/>
  <c r="AL521" i="1"/>
  <c r="AI520" i="1"/>
  <c r="AK518" i="1"/>
  <c r="AH517" i="1"/>
  <c r="AJ515" i="1"/>
  <c r="AL513" i="1"/>
  <c r="AI512" i="1"/>
  <c r="AK510" i="1"/>
  <c r="AJ507" i="1"/>
  <c r="AL505" i="1"/>
  <c r="AI504" i="1"/>
  <c r="AK502" i="1"/>
  <c r="AH501" i="1"/>
  <c r="AJ499" i="1"/>
  <c r="AL497" i="1"/>
  <c r="AI496" i="1"/>
  <c r="AK494" i="1"/>
  <c r="AH493" i="1"/>
  <c r="AJ491" i="1"/>
  <c r="AL489" i="1"/>
  <c r="AI488" i="1"/>
  <c r="AK486" i="1"/>
  <c r="AH485" i="1"/>
  <c r="AJ483" i="1"/>
  <c r="AL481" i="1"/>
  <c r="AI480" i="1"/>
  <c r="AK478" i="1"/>
  <c r="AJ475" i="1"/>
  <c r="AL473" i="1"/>
  <c r="AI472" i="1"/>
  <c r="AK470" i="1"/>
  <c r="AH469" i="1"/>
  <c r="AJ467" i="1"/>
  <c r="AL465" i="1"/>
  <c r="AI464" i="1"/>
  <c r="AK462" i="1"/>
  <c r="AH461" i="1"/>
  <c r="AJ459" i="1"/>
  <c r="AL457" i="1"/>
  <c r="AI456" i="1"/>
  <c r="AK454" i="1"/>
  <c r="AJ451" i="1"/>
  <c r="AL449" i="1"/>
  <c r="AI448" i="1"/>
  <c r="AK446" i="1"/>
  <c r="AH445" i="1"/>
  <c r="AJ443" i="1"/>
  <c r="AL441" i="1"/>
  <c r="AI440" i="1"/>
  <c r="AK438" i="1"/>
  <c r="AH437" i="1"/>
  <c r="AJ435" i="1"/>
  <c r="AL433" i="1"/>
  <c r="AI432" i="1"/>
  <c r="AK430" i="1"/>
  <c r="AH429" i="1"/>
  <c r="AL425" i="1"/>
  <c r="AI424" i="1"/>
  <c r="AK422" i="1"/>
  <c r="AH421" i="1"/>
  <c r="AJ419" i="1"/>
  <c r="AL417" i="1"/>
  <c r="AI416" i="1"/>
  <c r="AK414" i="1"/>
  <c r="AJ411" i="1"/>
  <c r="AL409" i="1"/>
  <c r="AI408" i="1"/>
  <c r="AK406" i="1"/>
  <c r="AJ403" i="1"/>
  <c r="AL401" i="1"/>
  <c r="AI400" i="1"/>
  <c r="AK398" i="1"/>
  <c r="AL393" i="1"/>
  <c r="AI392" i="1"/>
  <c r="AK390" i="1"/>
  <c r="AJ387" i="1"/>
  <c r="AL385" i="1"/>
  <c r="AI384" i="1"/>
  <c r="AK382" i="1"/>
  <c r="AJ379" i="1"/>
  <c r="AL377" i="1"/>
  <c r="AI376" i="1"/>
  <c r="AK374" i="1"/>
  <c r="AJ371" i="1"/>
  <c r="AL369" i="1"/>
  <c r="AI368" i="1"/>
  <c r="AK366" i="1"/>
  <c r="AJ363" i="1"/>
  <c r="AL361" i="1"/>
  <c r="AI360" i="1"/>
  <c r="AK358" i="1"/>
  <c r="AJ355" i="1"/>
  <c r="AL353" i="1"/>
  <c r="AI352" i="1"/>
  <c r="AK350" i="1"/>
  <c r="AJ347" i="1"/>
  <c r="AL345" i="1"/>
  <c r="AI344" i="1"/>
  <c r="AK342" i="1"/>
  <c r="AJ339" i="1"/>
  <c r="AL337" i="1"/>
  <c r="AI336" i="1"/>
  <c r="AK334" i="1"/>
  <c r="AI328" i="1"/>
  <c r="AK326" i="1"/>
  <c r="AJ323" i="1"/>
  <c r="AL321" i="1"/>
  <c r="AI320" i="1"/>
  <c r="AK318" i="1"/>
  <c r="AJ315" i="1"/>
  <c r="AL313" i="1"/>
  <c r="AI312" i="1"/>
  <c r="AK310" i="1"/>
  <c r="AJ307" i="1"/>
  <c r="AL305" i="1"/>
  <c r="AI304" i="1"/>
  <c r="AK302" i="1"/>
  <c r="AJ299" i="1"/>
  <c r="AL297" i="1"/>
  <c r="AI296" i="1"/>
  <c r="AK294" i="1"/>
  <c r="AJ291" i="1"/>
  <c r="AL289" i="1"/>
  <c r="AI288" i="1"/>
  <c r="AK286" i="1"/>
  <c r="AJ283" i="1"/>
  <c r="AL281" i="1"/>
  <c r="AI280" i="1"/>
  <c r="AK278" i="1"/>
  <c r="AJ275" i="1"/>
  <c r="AL273" i="1"/>
  <c r="AI272" i="1"/>
  <c r="AK270" i="1"/>
  <c r="AL265" i="1"/>
  <c r="AI264" i="1"/>
  <c r="AK262" i="1"/>
  <c r="AJ259" i="1"/>
  <c r="AL257" i="1"/>
  <c r="AI256" i="1"/>
  <c r="AK254" i="1"/>
  <c r="AJ251" i="1"/>
  <c r="AL249" i="1"/>
  <c r="AI248" i="1"/>
  <c r="AK246" i="1"/>
  <c r="AJ243" i="1"/>
  <c r="AL241" i="1"/>
  <c r="AI240" i="1"/>
  <c r="AK238" i="1"/>
  <c r="AJ235" i="1"/>
  <c r="AL233" i="1"/>
  <c r="AI232" i="1"/>
  <c r="AK230" i="1"/>
  <c r="AJ227" i="1"/>
  <c r="AL225" i="1"/>
  <c r="AI224" i="1"/>
  <c r="AK222" i="1"/>
  <c r="AJ219" i="1"/>
  <c r="AL217" i="1"/>
  <c r="AI216" i="1"/>
  <c r="AK214" i="1"/>
  <c r="AJ211" i="1"/>
  <c r="AL209" i="1"/>
  <c r="AI208" i="1"/>
  <c r="AK206" i="1"/>
  <c r="AJ203" i="1"/>
  <c r="AI200" i="1"/>
  <c r="AK198" i="1"/>
  <c r="AJ195" i="1"/>
  <c r="AL193" i="1"/>
  <c r="AI192" i="1"/>
  <c r="AK190" i="1"/>
  <c r="AJ187" i="1"/>
  <c r="AL185" i="1"/>
  <c r="AI184" i="1"/>
  <c r="AK182" i="1"/>
  <c r="AJ179" i="1"/>
  <c r="AL177" i="1"/>
  <c r="AI176" i="1"/>
  <c r="AK174" i="1"/>
  <c r="AJ171" i="1"/>
  <c r="AL169" i="1"/>
  <c r="AI168" i="1"/>
  <c r="AK166" i="1"/>
  <c r="AJ163" i="1"/>
  <c r="AL161" i="1"/>
  <c r="AI160" i="1"/>
  <c r="AK158" i="1"/>
  <c r="AJ155" i="1"/>
  <c r="AL153" i="1"/>
  <c r="AI152" i="1"/>
  <c r="AK150" i="1"/>
  <c r="AJ147" i="1"/>
  <c r="AL145" i="1"/>
  <c r="AI144" i="1"/>
  <c r="AK142" i="1"/>
  <c r="AJ139" i="1"/>
  <c r="AL137" i="1"/>
  <c r="AI136" i="1"/>
  <c r="AK134" i="1"/>
  <c r="AJ131" i="1"/>
  <c r="AL129" i="1"/>
  <c r="AI128" i="1"/>
  <c r="AK126" i="1"/>
  <c r="AJ123" i="1"/>
  <c r="AL121" i="1"/>
  <c r="AI120" i="1"/>
  <c r="AK118" i="1"/>
  <c r="AJ115" i="1"/>
  <c r="AL113" i="1"/>
  <c r="AI112" i="1"/>
  <c r="AK110" i="1"/>
  <c r="AJ107" i="1"/>
  <c r="AL105" i="1"/>
  <c r="AI104" i="1"/>
  <c r="AK102" i="1"/>
  <c r="AJ99" i="1"/>
  <c r="AL97" i="1"/>
  <c r="AI96" i="1"/>
  <c r="AK94" i="1"/>
  <c r="AJ91" i="1"/>
  <c r="AL89" i="1"/>
  <c r="AI88" i="1"/>
  <c r="AK86" i="1"/>
  <c r="AJ83" i="1"/>
  <c r="AL81" i="1"/>
  <c r="AI80" i="1"/>
  <c r="AK78" i="1"/>
  <c r="AI72" i="1"/>
  <c r="AK70" i="1"/>
  <c r="AJ67" i="1"/>
  <c r="AL65" i="1"/>
  <c r="AI64" i="1"/>
  <c r="AE1422" i="1"/>
  <c r="BG1422" i="1" s="1"/>
  <c r="AE1414" i="1"/>
  <c r="BG1414" i="1" s="1"/>
  <c r="AE1406" i="1"/>
  <c r="BG1406" i="1" s="1"/>
  <c r="AE1398" i="1"/>
  <c r="BG1398" i="1" s="1"/>
  <c r="AE1390" i="1"/>
  <c r="BG1390" i="1" s="1"/>
  <c r="AE1382" i="1"/>
  <c r="BG1382" i="1" s="1"/>
  <c r="AE1374" i="1"/>
  <c r="BG1374" i="1" s="1"/>
  <c r="AE1366" i="1"/>
  <c r="BG1366" i="1" s="1"/>
  <c r="AE1358" i="1"/>
  <c r="BG1358" i="1" s="1"/>
  <c r="AE1350" i="1"/>
  <c r="BG1350" i="1" s="1"/>
  <c r="AE1342" i="1"/>
  <c r="BG1342" i="1" s="1"/>
  <c r="AE1334" i="1"/>
  <c r="BG1334" i="1" s="1"/>
  <c r="AE1326" i="1"/>
  <c r="BG1326" i="1" s="1"/>
  <c r="AE1318" i="1"/>
  <c r="BG1318" i="1" s="1"/>
  <c r="AE1310" i="1"/>
  <c r="BG1310" i="1" s="1"/>
  <c r="AE1302" i="1"/>
  <c r="BG1302" i="1" s="1"/>
  <c r="AE1294" i="1"/>
  <c r="BG1294" i="1" s="1"/>
  <c r="AE1286" i="1"/>
  <c r="BG1286" i="1" s="1"/>
  <c r="AE1278" i="1"/>
  <c r="BG1278" i="1" s="1"/>
  <c r="AE1270" i="1"/>
  <c r="BG1270" i="1" s="1"/>
  <c r="AE1262" i="1"/>
  <c r="BG1262" i="1" s="1"/>
  <c r="AE1254" i="1"/>
  <c r="BG1254" i="1" s="1"/>
  <c r="AE1246" i="1"/>
  <c r="BG1246" i="1" s="1"/>
  <c r="AE1238" i="1"/>
  <c r="BG1238" i="1" s="1"/>
  <c r="AE1230" i="1"/>
  <c r="BG1230" i="1" s="1"/>
  <c r="AE1222" i="1"/>
  <c r="BG1222" i="1" s="1"/>
  <c r="AE1214" i="1"/>
  <c r="BG1214" i="1" s="1"/>
  <c r="AE1206" i="1"/>
  <c r="BG1206" i="1" s="1"/>
  <c r="AE1198" i="1"/>
  <c r="BG1198" i="1" s="1"/>
  <c r="AE1190" i="1"/>
  <c r="BG1190" i="1" s="1"/>
  <c r="AE1182" i="1"/>
  <c r="BG1182" i="1" s="1"/>
  <c r="AE1174" i="1"/>
  <c r="BG1174" i="1" s="1"/>
  <c r="AE1166" i="1"/>
  <c r="BG1166" i="1" s="1"/>
  <c r="AE1158" i="1"/>
  <c r="BG1158" i="1" s="1"/>
  <c r="AE1150" i="1"/>
  <c r="BG1150" i="1" s="1"/>
  <c r="AE1142" i="1"/>
  <c r="BG1142" i="1" s="1"/>
  <c r="AE1134" i="1"/>
  <c r="BG1134" i="1" s="1"/>
  <c r="AE1126" i="1"/>
  <c r="BG1126" i="1" s="1"/>
  <c r="AE1118" i="1"/>
  <c r="BG1118" i="1" s="1"/>
  <c r="AE1110" i="1"/>
  <c r="BG1110" i="1" s="1"/>
  <c r="AE1102" i="1"/>
  <c r="BG1102" i="1" s="1"/>
  <c r="AE1094" i="1"/>
  <c r="BG1094" i="1" s="1"/>
  <c r="AE1086" i="1"/>
  <c r="BG1086" i="1" s="1"/>
  <c r="AE1078" i="1"/>
  <c r="BG1078" i="1" s="1"/>
  <c r="AE1070" i="1"/>
  <c r="BG1070" i="1" s="1"/>
  <c r="AE1062" i="1"/>
  <c r="BG1062" i="1" s="1"/>
  <c r="AE1054" i="1"/>
  <c r="BG1054" i="1" s="1"/>
  <c r="AE1046" i="1"/>
  <c r="BG1046" i="1" s="1"/>
  <c r="AE1038" i="1"/>
  <c r="BG1038" i="1" s="1"/>
  <c r="AE1030" i="1"/>
  <c r="BG1030" i="1" s="1"/>
  <c r="AE1022" i="1"/>
  <c r="BG1022" i="1" s="1"/>
  <c r="AE1006" i="1"/>
  <c r="BG1006" i="1" s="1"/>
  <c r="AE998" i="1"/>
  <c r="BG998" i="1" s="1"/>
  <c r="AE990" i="1"/>
  <c r="BG990" i="1" s="1"/>
  <c r="AE982" i="1"/>
  <c r="BG982" i="1" s="1"/>
  <c r="AE974" i="1"/>
  <c r="BG974" i="1" s="1"/>
  <c r="AE966" i="1"/>
  <c r="BG966" i="1" s="1"/>
  <c r="AE958" i="1"/>
  <c r="BG958" i="1" s="1"/>
  <c r="AE950" i="1"/>
  <c r="BG950" i="1" s="1"/>
  <c r="AE942" i="1"/>
  <c r="BG942" i="1" s="1"/>
  <c r="AE934" i="1"/>
  <c r="BG934" i="1" s="1"/>
  <c r="AE926" i="1"/>
  <c r="BG926" i="1" s="1"/>
  <c r="AE918" i="1"/>
  <c r="BG918" i="1" s="1"/>
  <c r="AE910" i="1"/>
  <c r="BG910" i="1" s="1"/>
  <c r="AE902" i="1"/>
  <c r="BG902" i="1" s="1"/>
  <c r="AE894" i="1"/>
  <c r="BG894" i="1" s="1"/>
  <c r="AE886" i="1"/>
  <c r="BG886" i="1" s="1"/>
  <c r="AE878" i="1"/>
  <c r="BG878" i="1" s="1"/>
  <c r="AE870" i="1"/>
  <c r="BG870" i="1" s="1"/>
  <c r="AE862" i="1"/>
  <c r="BG862" i="1" s="1"/>
  <c r="AE854" i="1"/>
  <c r="BG854" i="1" s="1"/>
  <c r="AE846" i="1"/>
  <c r="BG846" i="1" s="1"/>
  <c r="AE838" i="1"/>
  <c r="BG838" i="1" s="1"/>
  <c r="AE830" i="1"/>
  <c r="BG830" i="1" s="1"/>
  <c r="AE822" i="1"/>
  <c r="BG822" i="1" s="1"/>
  <c r="AE814" i="1"/>
  <c r="BG814" i="1" s="1"/>
  <c r="AE806" i="1"/>
  <c r="BG806" i="1" s="1"/>
  <c r="AE798" i="1"/>
  <c r="BG798" i="1" s="1"/>
  <c r="AE790" i="1"/>
  <c r="BG790" i="1" s="1"/>
  <c r="AE782" i="1"/>
  <c r="BG782" i="1" s="1"/>
  <c r="AE774" i="1"/>
  <c r="BG774" i="1" s="1"/>
  <c r="AE766" i="1"/>
  <c r="BG766" i="1" s="1"/>
  <c r="AE758" i="1"/>
  <c r="BG758" i="1" s="1"/>
  <c r="AE750" i="1"/>
  <c r="BG750" i="1" s="1"/>
  <c r="AE742" i="1"/>
  <c r="BG742" i="1" s="1"/>
  <c r="AE734" i="1"/>
  <c r="BG734" i="1" s="1"/>
  <c r="AE726" i="1"/>
  <c r="BG726" i="1" s="1"/>
  <c r="AE718" i="1"/>
  <c r="BG718" i="1" s="1"/>
  <c r="AE710" i="1"/>
  <c r="BG710" i="1" s="1"/>
  <c r="AE694" i="1"/>
  <c r="BG694" i="1" s="1"/>
  <c r="AE686" i="1"/>
  <c r="BG686" i="1" s="1"/>
  <c r="AE678" i="1"/>
  <c r="BG678" i="1" s="1"/>
  <c r="AE670" i="1"/>
  <c r="BG670" i="1" s="1"/>
  <c r="AE662" i="1"/>
  <c r="BG662" i="1" s="1"/>
  <c r="AE654" i="1"/>
  <c r="BG654" i="1" s="1"/>
  <c r="AE646" i="1"/>
  <c r="BG646" i="1" s="1"/>
  <c r="AE638" i="1"/>
  <c r="BG638" i="1" s="1"/>
  <c r="AE630" i="1"/>
  <c r="BG630" i="1" s="1"/>
  <c r="AE622" i="1"/>
  <c r="BG622" i="1" s="1"/>
  <c r="AE614" i="1"/>
  <c r="BG614" i="1" s="1"/>
  <c r="AE606" i="1"/>
  <c r="BG606" i="1" s="1"/>
  <c r="AE598" i="1"/>
  <c r="BG598" i="1" s="1"/>
  <c r="AE590" i="1"/>
  <c r="BG590" i="1" s="1"/>
  <c r="AE582" i="1"/>
  <c r="BG582" i="1" s="1"/>
  <c r="AE574" i="1"/>
  <c r="BG574" i="1" s="1"/>
  <c r="AE566" i="1"/>
  <c r="BG566" i="1" s="1"/>
  <c r="AE558" i="1"/>
  <c r="BG558" i="1" s="1"/>
  <c r="AE550" i="1"/>
  <c r="BG550" i="1" s="1"/>
  <c r="AE542" i="1"/>
  <c r="BG542" i="1" s="1"/>
  <c r="AE534" i="1"/>
  <c r="BG534" i="1" s="1"/>
  <c r="AE526" i="1"/>
  <c r="BG526" i="1" s="1"/>
  <c r="AE518" i="1"/>
  <c r="BG518" i="1" s="1"/>
  <c r="AE510" i="1"/>
  <c r="BG510" i="1" s="1"/>
  <c r="AE502" i="1"/>
  <c r="BG502" i="1" s="1"/>
  <c r="AE494" i="1"/>
  <c r="BG494" i="1" s="1"/>
  <c r="AE486" i="1"/>
  <c r="BG486" i="1" s="1"/>
  <c r="AE478" i="1"/>
  <c r="BG478" i="1" s="1"/>
  <c r="AE470" i="1"/>
  <c r="BG470" i="1" s="1"/>
  <c r="AE462" i="1"/>
  <c r="BG462" i="1" s="1"/>
  <c r="AE454" i="1"/>
  <c r="BG454" i="1" s="1"/>
  <c r="AE438" i="1"/>
  <c r="BG438" i="1" s="1"/>
  <c r="AE430" i="1"/>
  <c r="BG430" i="1" s="1"/>
  <c r="AE422" i="1"/>
  <c r="BG422" i="1" s="1"/>
  <c r="AE414" i="1"/>
  <c r="BG414" i="1" s="1"/>
  <c r="AE406" i="1"/>
  <c r="BG406" i="1" s="1"/>
  <c r="AE398" i="1"/>
  <c r="BG398" i="1" s="1"/>
  <c r="AE390" i="1"/>
  <c r="BG390" i="1" s="1"/>
  <c r="AE382" i="1"/>
  <c r="BG382" i="1" s="1"/>
  <c r="AE374" i="1"/>
  <c r="BG374" i="1" s="1"/>
  <c r="AE366" i="1"/>
  <c r="BG366" i="1" s="1"/>
  <c r="AE358" i="1"/>
  <c r="BG358" i="1" s="1"/>
  <c r="AE350" i="1"/>
  <c r="BG350" i="1" s="1"/>
  <c r="AE342" i="1"/>
  <c r="BG342" i="1" s="1"/>
  <c r="AE334" i="1"/>
  <c r="BG334" i="1" s="1"/>
  <c r="AE326" i="1"/>
  <c r="BG326" i="1" s="1"/>
  <c r="AE318" i="1"/>
  <c r="BG318" i="1" s="1"/>
  <c r="AE310" i="1"/>
  <c r="BG310" i="1" s="1"/>
  <c r="AE302" i="1"/>
  <c r="BG302" i="1" s="1"/>
  <c r="AE294" i="1"/>
  <c r="BG294" i="1" s="1"/>
  <c r="AE286" i="1"/>
  <c r="BG286" i="1" s="1"/>
  <c r="AE278" i="1"/>
  <c r="BG278" i="1" s="1"/>
  <c r="AE270" i="1"/>
  <c r="BG270" i="1" s="1"/>
  <c r="AE262" i="1"/>
  <c r="BG262" i="1" s="1"/>
  <c r="AE254" i="1"/>
  <c r="BG254" i="1" s="1"/>
  <c r="AE246" i="1"/>
  <c r="BG246" i="1" s="1"/>
  <c r="AE238" i="1"/>
  <c r="BG238" i="1" s="1"/>
  <c r="AF1425" i="1"/>
  <c r="BH1425" i="1" s="1"/>
  <c r="AF1417" i="1"/>
  <c r="BH1417" i="1" s="1"/>
  <c r="AF1409" i="1"/>
  <c r="BH1409" i="1" s="1"/>
  <c r="AF1401" i="1"/>
  <c r="BH1401" i="1" s="1"/>
  <c r="AF1393" i="1"/>
  <c r="BH1393" i="1" s="1"/>
  <c r="AF1385" i="1"/>
  <c r="BH1385" i="1" s="1"/>
  <c r="AF1377" i="1"/>
  <c r="BH1377" i="1" s="1"/>
  <c r="AF1369" i="1"/>
  <c r="BH1369" i="1" s="1"/>
  <c r="AF1361" i="1"/>
  <c r="BH1361" i="1" s="1"/>
  <c r="AF1353" i="1"/>
  <c r="BH1353" i="1" s="1"/>
  <c r="AF1345" i="1"/>
  <c r="BH1345" i="1" s="1"/>
  <c r="AF1337" i="1"/>
  <c r="BH1337" i="1" s="1"/>
  <c r="AF1329" i="1"/>
  <c r="BH1329" i="1" s="1"/>
  <c r="AF1321" i="1"/>
  <c r="BH1321" i="1" s="1"/>
  <c r="AF1313" i="1"/>
  <c r="BH1313" i="1" s="1"/>
  <c r="AF1305" i="1"/>
  <c r="BH1305" i="1" s="1"/>
  <c r="AF1297" i="1"/>
  <c r="BH1297" i="1" s="1"/>
  <c r="AF1289" i="1"/>
  <c r="BH1289" i="1" s="1"/>
  <c r="AF1281" i="1"/>
  <c r="BH1281" i="1" s="1"/>
  <c r="AF1273" i="1"/>
  <c r="BH1273" i="1" s="1"/>
  <c r="AF1265" i="1"/>
  <c r="BH1265" i="1" s="1"/>
  <c r="AF1257" i="1"/>
  <c r="BH1257" i="1" s="1"/>
  <c r="AF1249" i="1"/>
  <c r="BH1249" i="1" s="1"/>
  <c r="AF1241" i="1"/>
  <c r="BH1241" i="1" s="1"/>
  <c r="AF1233" i="1"/>
  <c r="BH1233" i="1" s="1"/>
  <c r="AF1225" i="1"/>
  <c r="BH1225" i="1" s="1"/>
  <c r="AF1217" i="1"/>
  <c r="BH1217" i="1" s="1"/>
  <c r="AF1209" i="1"/>
  <c r="BH1209" i="1" s="1"/>
  <c r="AF1201" i="1"/>
  <c r="BH1201" i="1" s="1"/>
  <c r="AF1193" i="1"/>
  <c r="BH1193" i="1" s="1"/>
  <c r="AF1185" i="1"/>
  <c r="BH1185" i="1" s="1"/>
  <c r="AF1177" i="1"/>
  <c r="BH1177" i="1" s="1"/>
  <c r="AF1169" i="1"/>
  <c r="BH1169" i="1" s="1"/>
  <c r="AF1161" i="1"/>
  <c r="BH1161" i="1" s="1"/>
  <c r="AF1153" i="1"/>
  <c r="BH1153" i="1" s="1"/>
  <c r="AF1145" i="1"/>
  <c r="BH1145" i="1" s="1"/>
  <c r="AF1137" i="1"/>
  <c r="BH1137" i="1" s="1"/>
  <c r="AF1129" i="1"/>
  <c r="BH1129" i="1" s="1"/>
  <c r="AF1121" i="1"/>
  <c r="BH1121" i="1" s="1"/>
  <c r="AF1113" i="1"/>
  <c r="BH1113" i="1" s="1"/>
  <c r="AF1105" i="1"/>
  <c r="BH1105" i="1" s="1"/>
  <c r="AF1097" i="1"/>
  <c r="BH1097" i="1" s="1"/>
  <c r="AF1089" i="1"/>
  <c r="BH1089" i="1" s="1"/>
  <c r="AF1081" i="1"/>
  <c r="BH1081" i="1" s="1"/>
  <c r="AF1073" i="1"/>
  <c r="BH1073" i="1" s="1"/>
  <c r="AF1065" i="1"/>
  <c r="BH1065" i="1" s="1"/>
  <c r="AF1057" i="1"/>
  <c r="BH1057" i="1" s="1"/>
  <c r="AF1049" i="1"/>
  <c r="BH1049" i="1" s="1"/>
  <c r="AF1041" i="1"/>
  <c r="BH1041" i="1" s="1"/>
  <c r="AF1033" i="1"/>
  <c r="BH1033" i="1" s="1"/>
  <c r="AF1025" i="1"/>
  <c r="BH1025" i="1" s="1"/>
  <c r="AF1017" i="1"/>
  <c r="BH1017" i="1" s="1"/>
  <c r="AF1009" i="1"/>
  <c r="BH1009" i="1" s="1"/>
  <c r="AF1001" i="1"/>
  <c r="BH1001" i="1" s="1"/>
  <c r="AF993" i="1"/>
  <c r="BH993" i="1" s="1"/>
  <c r="AF985" i="1"/>
  <c r="BH985" i="1" s="1"/>
  <c r="AF977" i="1"/>
  <c r="BH977" i="1" s="1"/>
  <c r="AF969" i="1"/>
  <c r="BH969" i="1" s="1"/>
  <c r="AF961" i="1"/>
  <c r="BH961" i="1" s="1"/>
  <c r="AF953" i="1"/>
  <c r="BH953" i="1" s="1"/>
  <c r="AF945" i="1"/>
  <c r="BH945" i="1" s="1"/>
  <c r="AF937" i="1"/>
  <c r="BH937" i="1" s="1"/>
  <c r="AF929" i="1"/>
  <c r="BH929" i="1" s="1"/>
  <c r="AF921" i="1"/>
  <c r="BH921" i="1" s="1"/>
  <c r="AF913" i="1"/>
  <c r="BH913" i="1" s="1"/>
  <c r="AF905" i="1"/>
  <c r="BH905" i="1" s="1"/>
  <c r="AF897" i="1"/>
  <c r="BH897" i="1" s="1"/>
  <c r="AF889" i="1"/>
  <c r="BH889" i="1" s="1"/>
  <c r="AF881" i="1"/>
  <c r="BH881" i="1" s="1"/>
  <c r="AF873" i="1"/>
  <c r="BH873" i="1" s="1"/>
  <c r="AF865" i="1"/>
  <c r="BH865" i="1" s="1"/>
  <c r="AF857" i="1"/>
  <c r="BH857" i="1" s="1"/>
  <c r="AF849" i="1"/>
  <c r="BH849" i="1" s="1"/>
  <c r="AF841" i="1"/>
  <c r="BH841" i="1" s="1"/>
  <c r="AF833" i="1"/>
  <c r="BH833" i="1" s="1"/>
  <c r="AF825" i="1"/>
  <c r="BH825" i="1" s="1"/>
  <c r="AF817" i="1"/>
  <c r="BH817" i="1" s="1"/>
  <c r="AF809" i="1"/>
  <c r="BH809" i="1" s="1"/>
  <c r="AF801" i="1"/>
  <c r="BH801" i="1" s="1"/>
  <c r="AF793" i="1"/>
  <c r="BH793" i="1" s="1"/>
  <c r="AF785" i="1"/>
  <c r="BH785" i="1" s="1"/>
  <c r="AF777" i="1"/>
  <c r="BH777" i="1" s="1"/>
  <c r="AF769" i="1"/>
  <c r="BH769" i="1" s="1"/>
  <c r="AF761" i="1"/>
  <c r="BH761" i="1" s="1"/>
  <c r="AF753" i="1"/>
  <c r="BH753" i="1" s="1"/>
  <c r="AF745" i="1"/>
  <c r="BH745" i="1" s="1"/>
  <c r="AF737" i="1"/>
  <c r="BH737" i="1" s="1"/>
  <c r="AF729" i="1"/>
  <c r="BH729" i="1" s="1"/>
  <c r="AF721" i="1"/>
  <c r="BH721" i="1" s="1"/>
  <c r="AF713" i="1"/>
  <c r="BH713" i="1" s="1"/>
  <c r="AF705" i="1"/>
  <c r="BH705" i="1" s="1"/>
  <c r="AF697" i="1"/>
  <c r="BH697" i="1" s="1"/>
  <c r="AF689" i="1"/>
  <c r="BH689" i="1" s="1"/>
  <c r="AF681" i="1"/>
  <c r="BH681" i="1" s="1"/>
  <c r="AF673" i="1"/>
  <c r="BH673" i="1" s="1"/>
  <c r="AF665" i="1"/>
  <c r="BH665" i="1" s="1"/>
  <c r="AF657" i="1"/>
  <c r="BH657" i="1" s="1"/>
  <c r="AF649" i="1"/>
  <c r="BH649" i="1" s="1"/>
  <c r="AF641" i="1"/>
  <c r="BH641" i="1" s="1"/>
  <c r="AF633" i="1"/>
  <c r="BH633" i="1" s="1"/>
  <c r="AF625" i="1"/>
  <c r="BH625" i="1" s="1"/>
  <c r="AF617" i="1"/>
  <c r="BH617" i="1" s="1"/>
  <c r="AF609" i="1"/>
  <c r="BH609" i="1" s="1"/>
  <c r="AF601" i="1"/>
  <c r="BH601" i="1" s="1"/>
  <c r="AF593" i="1"/>
  <c r="BH593" i="1" s="1"/>
  <c r="AF585" i="1"/>
  <c r="BH585" i="1" s="1"/>
  <c r="AF577" i="1"/>
  <c r="BH577" i="1" s="1"/>
  <c r="AF569" i="1"/>
  <c r="BH569" i="1" s="1"/>
  <c r="AF561" i="1"/>
  <c r="BH561" i="1" s="1"/>
  <c r="AF553" i="1"/>
  <c r="BH553" i="1" s="1"/>
  <c r="AF545" i="1"/>
  <c r="BH545" i="1" s="1"/>
  <c r="AF537" i="1"/>
  <c r="BH537" i="1" s="1"/>
  <c r="AF529" i="1"/>
  <c r="BH529" i="1" s="1"/>
  <c r="AF521" i="1"/>
  <c r="BH521" i="1" s="1"/>
  <c r="AF513" i="1"/>
  <c r="BH513" i="1" s="1"/>
  <c r="AF505" i="1"/>
  <c r="BH505" i="1" s="1"/>
  <c r="AF497" i="1"/>
  <c r="BH497" i="1" s="1"/>
  <c r="AF489" i="1"/>
  <c r="BH489" i="1" s="1"/>
  <c r="AF481" i="1"/>
  <c r="BH481" i="1" s="1"/>
  <c r="AF473" i="1"/>
  <c r="BH473" i="1" s="1"/>
  <c r="AF465" i="1"/>
  <c r="BH465" i="1" s="1"/>
  <c r="AM1425" i="1"/>
  <c r="AM1417" i="1"/>
  <c r="AM1409" i="1"/>
  <c r="AM1401" i="1"/>
  <c r="AM1393" i="1"/>
  <c r="AM1385" i="1"/>
  <c r="AM1377" i="1"/>
  <c r="AM1369" i="1"/>
  <c r="AM1361" i="1"/>
  <c r="AM1353" i="1"/>
  <c r="AM1345" i="1"/>
  <c r="AM1337" i="1"/>
  <c r="AM1329" i="1"/>
  <c r="AM1321" i="1"/>
  <c r="AM1313" i="1"/>
  <c r="AM1305" i="1"/>
  <c r="AM1297" i="1"/>
  <c r="AM1289" i="1"/>
  <c r="AM1281" i="1"/>
  <c r="AM1273" i="1"/>
  <c r="AM1265" i="1"/>
  <c r="AM1257" i="1"/>
  <c r="AM1249" i="1"/>
  <c r="AM1241" i="1"/>
  <c r="AM1233" i="1"/>
  <c r="AM1225" i="1"/>
  <c r="AM1217" i="1"/>
  <c r="AM1209" i="1"/>
  <c r="AM1201" i="1"/>
  <c r="AM1193" i="1"/>
  <c r="AM1185" i="1"/>
  <c r="AM1177" i="1"/>
  <c r="AM1169" i="1"/>
  <c r="AM1161" i="1"/>
  <c r="AM1153" i="1"/>
  <c r="AM1145" i="1"/>
  <c r="AM1137" i="1"/>
  <c r="AM1129" i="1"/>
  <c r="AM1121" i="1"/>
  <c r="AM1113" i="1"/>
  <c r="AM1105" i="1"/>
  <c r="AM1097" i="1"/>
  <c r="AM1089" i="1"/>
  <c r="AM1081" i="1"/>
  <c r="AM1073" i="1"/>
  <c r="AM1065" i="1"/>
  <c r="AM1057" i="1"/>
  <c r="AM1049" i="1"/>
  <c r="AM1041" i="1"/>
  <c r="AM1033" i="1"/>
  <c r="AM1025" i="1"/>
  <c r="AM1017" i="1"/>
  <c r="AM1009" i="1"/>
  <c r="AM1001" i="1"/>
  <c r="AM993" i="1"/>
  <c r="AK490" i="1"/>
  <c r="AH489" i="1"/>
  <c r="AJ487" i="1"/>
  <c r="AL485" i="1"/>
  <c r="AI484" i="1"/>
  <c r="AK482" i="1"/>
  <c r="AH481" i="1"/>
  <c r="AL477" i="1"/>
  <c r="AI476" i="1"/>
  <c r="AK474" i="1"/>
  <c r="AJ471" i="1"/>
  <c r="AL469" i="1"/>
  <c r="AI468" i="1"/>
  <c r="AK466" i="1"/>
  <c r="AH465" i="1"/>
  <c r="AJ463" i="1"/>
  <c r="AL461" i="1"/>
  <c r="AI460" i="1"/>
  <c r="AK458" i="1"/>
  <c r="AH457" i="1"/>
  <c r="AJ455" i="1"/>
  <c r="AL453" i="1"/>
  <c r="AI452" i="1"/>
  <c r="AK450" i="1"/>
  <c r="AH449" i="1"/>
  <c r="AL445" i="1"/>
  <c r="AI444" i="1"/>
  <c r="AK442" i="1"/>
  <c r="AJ439" i="1"/>
  <c r="AL437" i="1"/>
  <c r="AI436" i="1"/>
  <c r="AK434" i="1"/>
  <c r="AH433" i="1"/>
  <c r="AJ431" i="1"/>
  <c r="AL429" i="1"/>
  <c r="AI428" i="1"/>
  <c r="AK426" i="1"/>
  <c r="AH425" i="1"/>
  <c r="AJ423" i="1"/>
  <c r="AL421" i="1"/>
  <c r="AI420" i="1"/>
  <c r="AK418" i="1"/>
  <c r="AJ415" i="1"/>
  <c r="AL413" i="1"/>
  <c r="AI412" i="1"/>
  <c r="AK410" i="1"/>
  <c r="AH409" i="1"/>
  <c r="AJ407" i="1"/>
  <c r="AL405" i="1"/>
  <c r="AI404" i="1"/>
  <c r="AK402" i="1"/>
  <c r="AJ399" i="1"/>
  <c r="AL397" i="1"/>
  <c r="AI396" i="1"/>
  <c r="AK394" i="1"/>
  <c r="AH393" i="1"/>
  <c r="AJ391" i="1"/>
  <c r="AL389" i="1"/>
  <c r="AI388" i="1"/>
  <c r="AK386" i="1"/>
  <c r="AL381" i="1"/>
  <c r="AI380" i="1"/>
  <c r="AK378" i="1"/>
  <c r="AH377" i="1"/>
  <c r="AJ375" i="1"/>
  <c r="AL373" i="1"/>
  <c r="AI372" i="1"/>
  <c r="AK370" i="1"/>
  <c r="AJ367" i="1"/>
  <c r="AI364" i="1"/>
  <c r="AK362" i="1"/>
  <c r="AH361" i="1"/>
  <c r="AJ359" i="1"/>
  <c r="AL357" i="1"/>
  <c r="AI356" i="1"/>
  <c r="AK354" i="1"/>
  <c r="AJ351" i="1"/>
  <c r="AL349" i="1"/>
  <c r="AI348" i="1"/>
  <c r="AK346" i="1"/>
  <c r="AH345" i="1"/>
  <c r="AJ343" i="1"/>
  <c r="AL341" i="1"/>
  <c r="AI340" i="1"/>
  <c r="AK338" i="1"/>
  <c r="AJ335" i="1"/>
  <c r="AL333" i="1"/>
  <c r="AI332" i="1"/>
  <c r="AK330" i="1"/>
  <c r="AH329" i="1"/>
  <c r="AJ327" i="1"/>
  <c r="AL325" i="1"/>
  <c r="AI324" i="1"/>
  <c r="AK322" i="1"/>
  <c r="AL317" i="1"/>
  <c r="AI316" i="1"/>
  <c r="AK314" i="1"/>
  <c r="AH313" i="1"/>
  <c r="AJ311" i="1"/>
  <c r="AL309" i="1"/>
  <c r="AI308" i="1"/>
  <c r="AK306" i="1"/>
  <c r="AJ303" i="1"/>
  <c r="AL301" i="1"/>
  <c r="AI300" i="1"/>
  <c r="AK298" i="1"/>
  <c r="AH297" i="1"/>
  <c r="AJ295" i="1"/>
  <c r="AL293" i="1"/>
  <c r="AI292" i="1"/>
  <c r="AK290" i="1"/>
  <c r="AJ287" i="1"/>
  <c r="AL285" i="1"/>
  <c r="AI284" i="1"/>
  <c r="AK282" i="1"/>
  <c r="AH281" i="1"/>
  <c r="AJ279" i="1"/>
  <c r="AL277" i="1"/>
  <c r="AI276" i="1"/>
  <c r="AK274" i="1"/>
  <c r="AJ271" i="1"/>
  <c r="AL269" i="1"/>
  <c r="AI268" i="1"/>
  <c r="AK266" i="1"/>
  <c r="AH265" i="1"/>
  <c r="AJ263" i="1"/>
  <c r="AL261" i="1"/>
  <c r="AI260" i="1"/>
  <c r="AK258" i="1"/>
  <c r="AJ255" i="1"/>
  <c r="AL253" i="1"/>
  <c r="AI252" i="1"/>
  <c r="AK250" i="1"/>
  <c r="AH249" i="1"/>
  <c r="AJ247" i="1"/>
  <c r="AL245" i="1"/>
  <c r="AI244" i="1"/>
  <c r="AJ239" i="1"/>
  <c r="AL237" i="1"/>
  <c r="AI236" i="1"/>
  <c r="AK234" i="1"/>
  <c r="AH233" i="1"/>
  <c r="AJ231" i="1"/>
  <c r="AL229" i="1"/>
  <c r="AI228" i="1"/>
  <c r="AK226" i="1"/>
  <c r="AL221" i="1"/>
  <c r="AI220" i="1"/>
  <c r="AK218" i="1"/>
  <c r="AH217" i="1"/>
  <c r="AJ215" i="1"/>
  <c r="AL213" i="1"/>
  <c r="AI212" i="1"/>
  <c r="AK210" i="1"/>
  <c r="AJ207" i="1"/>
  <c r="AL205" i="1"/>
  <c r="AK202" i="1"/>
  <c r="AH201" i="1"/>
  <c r="AJ199" i="1"/>
  <c r="AL197" i="1"/>
  <c r="AI196" i="1"/>
  <c r="AK194" i="1"/>
  <c r="AL189" i="1"/>
  <c r="AI188" i="1"/>
  <c r="AK186" i="1"/>
  <c r="AH185" i="1"/>
  <c r="AJ183" i="1"/>
  <c r="AL181" i="1"/>
  <c r="AI180" i="1"/>
  <c r="AJ175" i="1"/>
  <c r="AL173" i="1"/>
  <c r="AK170" i="1"/>
  <c r="AH169" i="1"/>
  <c r="AJ167" i="1"/>
  <c r="AL165" i="1"/>
  <c r="AI164" i="1"/>
  <c r="AK162" i="1"/>
  <c r="AL157" i="1"/>
  <c r="AI156" i="1"/>
  <c r="AK154" i="1"/>
  <c r="AH153" i="1"/>
  <c r="AJ151" i="1"/>
  <c r="AL149" i="1"/>
  <c r="AI148" i="1"/>
  <c r="AK146" i="1"/>
  <c r="AL141" i="1"/>
  <c r="AI140" i="1"/>
  <c r="AK138" i="1"/>
  <c r="AH137" i="1"/>
  <c r="AJ135" i="1"/>
  <c r="AL133" i="1"/>
  <c r="AI132" i="1"/>
  <c r="AK130" i="1"/>
  <c r="AJ127" i="1"/>
  <c r="AL125" i="1"/>
  <c r="AI124" i="1"/>
  <c r="AK122" i="1"/>
  <c r="AH121" i="1"/>
  <c r="AJ119" i="1"/>
  <c r="AL117" i="1"/>
  <c r="AI116" i="1"/>
  <c r="AJ111" i="1"/>
  <c r="AK106" i="1"/>
  <c r="AH105" i="1"/>
  <c r="AJ103" i="1"/>
  <c r="AL101" i="1"/>
  <c r="AK98" i="1"/>
  <c r="AL93" i="1"/>
  <c r="AI92" i="1"/>
  <c r="AK90" i="1"/>
  <c r="AH89" i="1"/>
  <c r="AJ87" i="1"/>
  <c r="AL85" i="1"/>
  <c r="AI84" i="1"/>
  <c r="AK82" i="1"/>
  <c r="AJ79" i="1"/>
  <c r="AL77" i="1"/>
  <c r="AK74" i="1"/>
  <c r="AH73" i="1"/>
  <c r="AJ71" i="1"/>
  <c r="AL69" i="1"/>
  <c r="AI68" i="1"/>
  <c r="AK66" i="1"/>
  <c r="AJ63" i="1"/>
  <c r="AE1426" i="1"/>
  <c r="BG1426" i="1" s="1"/>
  <c r="AE1418" i="1"/>
  <c r="BG1418" i="1" s="1"/>
  <c r="AE1410" i="1"/>
  <c r="BG1410" i="1" s="1"/>
  <c r="AE1402" i="1"/>
  <c r="BG1402" i="1" s="1"/>
  <c r="AE1394" i="1"/>
  <c r="BG1394" i="1" s="1"/>
  <c r="AE1386" i="1"/>
  <c r="BG1386" i="1" s="1"/>
  <c r="AE1378" i="1"/>
  <c r="BG1378" i="1" s="1"/>
  <c r="AE1370" i="1"/>
  <c r="BG1370" i="1" s="1"/>
  <c r="AE1362" i="1"/>
  <c r="BG1362" i="1" s="1"/>
  <c r="AE1354" i="1"/>
  <c r="BG1354" i="1" s="1"/>
  <c r="AE1346" i="1"/>
  <c r="BG1346" i="1" s="1"/>
  <c r="AE1338" i="1"/>
  <c r="BG1338" i="1" s="1"/>
  <c r="AE1330" i="1"/>
  <c r="BG1330" i="1" s="1"/>
  <c r="AE1322" i="1"/>
  <c r="BG1322" i="1" s="1"/>
  <c r="AE1314" i="1"/>
  <c r="BG1314" i="1" s="1"/>
  <c r="AE1306" i="1"/>
  <c r="BG1306" i="1" s="1"/>
  <c r="AE1298" i="1"/>
  <c r="BG1298" i="1" s="1"/>
  <c r="AE1290" i="1"/>
  <c r="BG1290" i="1" s="1"/>
  <c r="AE1282" i="1"/>
  <c r="BG1282" i="1" s="1"/>
  <c r="AE1274" i="1"/>
  <c r="BG1274" i="1" s="1"/>
  <c r="AE1266" i="1"/>
  <c r="BG1266" i="1" s="1"/>
  <c r="AE1258" i="1"/>
  <c r="BG1258" i="1" s="1"/>
  <c r="AE1250" i="1"/>
  <c r="BG1250" i="1" s="1"/>
  <c r="AE1242" i="1"/>
  <c r="BG1242" i="1" s="1"/>
  <c r="AE1234" i="1"/>
  <c r="BG1234" i="1" s="1"/>
  <c r="AE1226" i="1"/>
  <c r="BG1226" i="1" s="1"/>
  <c r="AE1218" i="1"/>
  <c r="BG1218" i="1" s="1"/>
  <c r="AE1210" i="1"/>
  <c r="BG1210" i="1" s="1"/>
  <c r="AE1202" i="1"/>
  <c r="BG1202" i="1" s="1"/>
  <c r="AE1194" i="1"/>
  <c r="BG1194" i="1" s="1"/>
  <c r="AE1186" i="1"/>
  <c r="BG1186" i="1" s="1"/>
  <c r="AE1178" i="1"/>
  <c r="BG1178" i="1" s="1"/>
  <c r="AE1170" i="1"/>
  <c r="BG1170" i="1" s="1"/>
  <c r="AE1162" i="1"/>
  <c r="BG1162" i="1" s="1"/>
  <c r="AE1154" i="1"/>
  <c r="BG1154" i="1" s="1"/>
  <c r="AE1146" i="1"/>
  <c r="BG1146" i="1" s="1"/>
  <c r="AE1138" i="1"/>
  <c r="BG1138" i="1" s="1"/>
  <c r="AE1130" i="1"/>
  <c r="BG1130" i="1" s="1"/>
  <c r="AE1122" i="1"/>
  <c r="BG1122" i="1" s="1"/>
  <c r="AE1114" i="1"/>
  <c r="BG1114" i="1" s="1"/>
  <c r="AE1106" i="1"/>
  <c r="BG1106" i="1" s="1"/>
  <c r="AE1098" i="1"/>
  <c r="BG1098" i="1" s="1"/>
  <c r="AE1090" i="1"/>
  <c r="BG1090" i="1" s="1"/>
  <c r="AE1082" i="1"/>
  <c r="BG1082" i="1" s="1"/>
  <c r="AE1074" i="1"/>
  <c r="BG1074" i="1" s="1"/>
  <c r="AE1066" i="1"/>
  <c r="BG1066" i="1" s="1"/>
  <c r="AE1058" i="1"/>
  <c r="BG1058" i="1" s="1"/>
  <c r="AE1050" i="1"/>
  <c r="BG1050" i="1" s="1"/>
  <c r="AE1042" i="1"/>
  <c r="BG1042" i="1" s="1"/>
  <c r="AE1034" i="1"/>
  <c r="BG1034" i="1" s="1"/>
  <c r="AE1026" i="1"/>
  <c r="BG1026" i="1" s="1"/>
  <c r="AE1018" i="1"/>
  <c r="BG1018" i="1" s="1"/>
  <c r="AE1010" i="1"/>
  <c r="BG1010" i="1" s="1"/>
  <c r="AE1002" i="1"/>
  <c r="BG1002" i="1" s="1"/>
  <c r="AE994" i="1"/>
  <c r="BG994" i="1" s="1"/>
  <c r="AE986" i="1"/>
  <c r="BG986" i="1" s="1"/>
  <c r="AE978" i="1"/>
  <c r="BG978" i="1" s="1"/>
  <c r="AE970" i="1"/>
  <c r="BG970" i="1" s="1"/>
  <c r="AE962" i="1"/>
  <c r="BG962" i="1" s="1"/>
  <c r="AE954" i="1"/>
  <c r="BG954" i="1" s="1"/>
  <c r="AE946" i="1"/>
  <c r="BG946" i="1" s="1"/>
  <c r="AE938" i="1"/>
  <c r="BG938" i="1" s="1"/>
  <c r="AE930" i="1"/>
  <c r="BG930" i="1" s="1"/>
  <c r="AE922" i="1"/>
  <c r="BG922" i="1" s="1"/>
  <c r="AE914" i="1"/>
  <c r="BG914" i="1" s="1"/>
  <c r="AE906" i="1"/>
  <c r="BG906" i="1" s="1"/>
  <c r="AE898" i="1"/>
  <c r="BG898" i="1" s="1"/>
  <c r="AE890" i="1"/>
  <c r="BG890" i="1" s="1"/>
  <c r="AE882" i="1"/>
  <c r="BG882" i="1" s="1"/>
  <c r="AE874" i="1"/>
  <c r="BG874" i="1" s="1"/>
  <c r="AE866" i="1"/>
  <c r="BG866" i="1" s="1"/>
  <c r="AE858" i="1"/>
  <c r="BG858" i="1" s="1"/>
  <c r="AE850" i="1"/>
  <c r="BG850" i="1" s="1"/>
  <c r="AE842" i="1"/>
  <c r="BG842" i="1" s="1"/>
  <c r="AE834" i="1"/>
  <c r="BG834" i="1" s="1"/>
  <c r="AE826" i="1"/>
  <c r="BG826" i="1" s="1"/>
  <c r="AE818" i="1"/>
  <c r="BG818" i="1" s="1"/>
  <c r="AE810" i="1"/>
  <c r="BG810" i="1" s="1"/>
  <c r="AE802" i="1"/>
  <c r="BG802" i="1" s="1"/>
  <c r="AE794" i="1"/>
  <c r="BG794" i="1" s="1"/>
  <c r="AE786" i="1"/>
  <c r="BG786" i="1" s="1"/>
  <c r="AE778" i="1"/>
  <c r="BG778" i="1" s="1"/>
  <c r="AE770" i="1"/>
  <c r="BG770" i="1" s="1"/>
  <c r="AE762" i="1"/>
  <c r="BG762" i="1" s="1"/>
  <c r="AE754" i="1"/>
  <c r="BG754" i="1" s="1"/>
  <c r="AE746" i="1"/>
  <c r="BG746" i="1" s="1"/>
  <c r="AE730" i="1"/>
  <c r="BG730" i="1" s="1"/>
  <c r="AE722" i="1"/>
  <c r="BG722" i="1" s="1"/>
  <c r="AE714" i="1"/>
  <c r="BG714" i="1" s="1"/>
  <c r="AE706" i="1"/>
  <c r="BG706" i="1" s="1"/>
  <c r="AE698" i="1"/>
  <c r="BG698" i="1" s="1"/>
  <c r="AE690" i="1"/>
  <c r="BG690" i="1" s="1"/>
  <c r="AE682" i="1"/>
  <c r="BG682" i="1" s="1"/>
  <c r="AE674" i="1"/>
  <c r="BG674" i="1" s="1"/>
  <c r="AE666" i="1"/>
  <c r="BG666" i="1" s="1"/>
  <c r="AE658" i="1"/>
  <c r="BG658" i="1" s="1"/>
  <c r="AE650" i="1"/>
  <c r="BG650" i="1" s="1"/>
  <c r="AE642" i="1"/>
  <c r="BG642" i="1" s="1"/>
  <c r="AE634" i="1"/>
  <c r="BG634" i="1" s="1"/>
  <c r="AE626" i="1"/>
  <c r="BG626" i="1" s="1"/>
  <c r="AE618" i="1"/>
  <c r="BG618" i="1" s="1"/>
  <c r="AE610" i="1"/>
  <c r="BG610" i="1" s="1"/>
  <c r="AE602" i="1"/>
  <c r="BG602" i="1" s="1"/>
  <c r="AE594" i="1"/>
  <c r="BG594" i="1" s="1"/>
  <c r="AE586" i="1"/>
  <c r="BG586" i="1" s="1"/>
  <c r="AE578" i="1"/>
  <c r="BG578" i="1" s="1"/>
  <c r="AE570" i="1"/>
  <c r="BG570" i="1" s="1"/>
  <c r="AE562" i="1"/>
  <c r="BG562" i="1" s="1"/>
  <c r="AE554" i="1"/>
  <c r="BG554" i="1" s="1"/>
  <c r="AE546" i="1"/>
  <c r="BG546" i="1" s="1"/>
  <c r="AE538" i="1"/>
  <c r="BG538" i="1" s="1"/>
  <c r="AE530" i="1"/>
  <c r="BG530" i="1" s="1"/>
  <c r="AE522" i="1"/>
  <c r="BG522" i="1" s="1"/>
  <c r="AE514" i="1"/>
  <c r="BG514" i="1" s="1"/>
  <c r="AE506" i="1"/>
  <c r="BG506" i="1" s="1"/>
  <c r="AE498" i="1"/>
  <c r="BG498" i="1" s="1"/>
  <c r="AE490" i="1"/>
  <c r="BG490" i="1" s="1"/>
  <c r="AE482" i="1"/>
  <c r="BG482" i="1" s="1"/>
  <c r="AE474" i="1"/>
  <c r="BG474" i="1" s="1"/>
  <c r="AE466" i="1"/>
  <c r="BG466" i="1" s="1"/>
  <c r="AE458" i="1"/>
  <c r="BG458" i="1" s="1"/>
  <c r="AE450" i="1"/>
  <c r="BG450" i="1" s="1"/>
  <c r="AE442" i="1"/>
  <c r="BG442" i="1" s="1"/>
  <c r="AE434" i="1"/>
  <c r="BG434" i="1" s="1"/>
  <c r="AE426" i="1"/>
  <c r="BG426" i="1" s="1"/>
  <c r="AE418" i="1"/>
  <c r="BG418" i="1" s="1"/>
  <c r="AE410" i="1"/>
  <c r="BG410" i="1" s="1"/>
  <c r="AE402" i="1"/>
  <c r="BG402" i="1" s="1"/>
  <c r="AE394" i="1"/>
  <c r="BG394" i="1" s="1"/>
  <c r="AE386" i="1"/>
  <c r="BG386" i="1" s="1"/>
  <c r="AE378" i="1"/>
  <c r="BG378" i="1" s="1"/>
  <c r="AE370" i="1"/>
  <c r="BG370" i="1" s="1"/>
  <c r="AE362" i="1"/>
  <c r="BG362" i="1" s="1"/>
  <c r="AE354" i="1"/>
  <c r="BG354" i="1" s="1"/>
  <c r="AE346" i="1"/>
  <c r="BG346" i="1" s="1"/>
  <c r="AE338" i="1"/>
  <c r="BG338" i="1" s="1"/>
  <c r="AE330" i="1"/>
  <c r="BG330" i="1" s="1"/>
  <c r="AE322" i="1"/>
  <c r="BG322" i="1" s="1"/>
  <c r="AE314" i="1"/>
  <c r="BG314" i="1" s="1"/>
  <c r="AE306" i="1"/>
  <c r="BG306" i="1" s="1"/>
  <c r="AE298" i="1"/>
  <c r="BG298" i="1" s="1"/>
  <c r="AE290" i="1"/>
  <c r="BG290" i="1" s="1"/>
  <c r="AE282" i="1"/>
  <c r="BG282" i="1" s="1"/>
  <c r="AE274" i="1"/>
  <c r="BG274" i="1" s="1"/>
  <c r="AE266" i="1"/>
  <c r="BG266" i="1" s="1"/>
  <c r="AE258" i="1"/>
  <c r="BG258" i="1" s="1"/>
  <c r="AE250" i="1"/>
  <c r="BG250" i="1" s="1"/>
  <c r="AE242" i="1"/>
  <c r="BG242" i="1" s="1"/>
  <c r="AF1421" i="1"/>
  <c r="BH1421" i="1" s="1"/>
  <c r="AF1413" i="1"/>
  <c r="BH1413" i="1" s="1"/>
  <c r="AF1405" i="1"/>
  <c r="BH1405" i="1" s="1"/>
  <c r="AF1397" i="1"/>
  <c r="BH1397" i="1" s="1"/>
  <c r="AF1389" i="1"/>
  <c r="BH1389" i="1" s="1"/>
  <c r="AF1381" i="1"/>
  <c r="BH1381" i="1" s="1"/>
  <c r="AF1373" i="1"/>
  <c r="BH1373" i="1" s="1"/>
  <c r="AF1365" i="1"/>
  <c r="BH1365" i="1" s="1"/>
  <c r="AF1357" i="1"/>
  <c r="BH1357" i="1" s="1"/>
  <c r="AF1349" i="1"/>
  <c r="BH1349" i="1" s="1"/>
  <c r="AF1341" i="1"/>
  <c r="BH1341" i="1" s="1"/>
  <c r="AF1333" i="1"/>
  <c r="BH1333" i="1" s="1"/>
  <c r="AF1325" i="1"/>
  <c r="BH1325" i="1" s="1"/>
  <c r="AF1317" i="1"/>
  <c r="BH1317" i="1" s="1"/>
  <c r="AF1309" i="1"/>
  <c r="BH1309" i="1" s="1"/>
  <c r="AF1301" i="1"/>
  <c r="BH1301" i="1" s="1"/>
  <c r="AF1293" i="1"/>
  <c r="BH1293" i="1" s="1"/>
  <c r="AF1285" i="1"/>
  <c r="BH1285" i="1" s="1"/>
  <c r="AF1277" i="1"/>
  <c r="BH1277" i="1" s="1"/>
  <c r="AF1269" i="1"/>
  <c r="BH1269" i="1" s="1"/>
  <c r="AF1261" i="1"/>
  <c r="BH1261" i="1" s="1"/>
  <c r="AF1253" i="1"/>
  <c r="BH1253" i="1" s="1"/>
  <c r="AF1245" i="1"/>
  <c r="BH1245" i="1" s="1"/>
  <c r="AF1237" i="1"/>
  <c r="BH1237" i="1" s="1"/>
  <c r="AF1229" i="1"/>
  <c r="BH1229" i="1" s="1"/>
  <c r="AF1221" i="1"/>
  <c r="BH1221" i="1" s="1"/>
  <c r="AF1213" i="1"/>
  <c r="BH1213" i="1" s="1"/>
  <c r="AF1205" i="1"/>
  <c r="BH1205" i="1" s="1"/>
  <c r="AF1197" i="1"/>
  <c r="BH1197" i="1" s="1"/>
  <c r="AF1189" i="1"/>
  <c r="BH1189" i="1" s="1"/>
  <c r="AF1181" i="1"/>
  <c r="BH1181" i="1" s="1"/>
  <c r="AF1173" i="1"/>
  <c r="BH1173" i="1" s="1"/>
  <c r="AF1165" i="1"/>
  <c r="BH1165" i="1" s="1"/>
  <c r="AF1157" i="1"/>
  <c r="BH1157" i="1" s="1"/>
  <c r="AF1149" i="1"/>
  <c r="BH1149" i="1" s="1"/>
  <c r="AF1141" i="1"/>
  <c r="BH1141" i="1" s="1"/>
  <c r="AF1133" i="1"/>
  <c r="BH1133" i="1" s="1"/>
  <c r="AF1125" i="1"/>
  <c r="BH1125" i="1" s="1"/>
  <c r="AF1117" i="1"/>
  <c r="BH1117" i="1" s="1"/>
  <c r="AF1109" i="1"/>
  <c r="BH1109" i="1" s="1"/>
  <c r="AF1101" i="1"/>
  <c r="BH1101" i="1" s="1"/>
  <c r="AF1093" i="1"/>
  <c r="BH1093" i="1" s="1"/>
  <c r="AF1085" i="1"/>
  <c r="BH1085" i="1" s="1"/>
  <c r="AF1077" i="1"/>
  <c r="BH1077" i="1" s="1"/>
  <c r="AF1069" i="1"/>
  <c r="BH1069" i="1" s="1"/>
  <c r="AF1061" i="1"/>
  <c r="BH1061" i="1" s="1"/>
  <c r="AF1053" i="1"/>
  <c r="BH1053" i="1" s="1"/>
  <c r="AF1045" i="1"/>
  <c r="BH1045" i="1" s="1"/>
  <c r="AF1037" i="1"/>
  <c r="BH1037" i="1" s="1"/>
  <c r="AF1029" i="1"/>
  <c r="BH1029" i="1" s="1"/>
  <c r="AF1021" i="1"/>
  <c r="BH1021" i="1" s="1"/>
  <c r="AF1013" i="1"/>
  <c r="BH1013" i="1" s="1"/>
  <c r="AF1005" i="1"/>
  <c r="BH1005" i="1" s="1"/>
  <c r="AF997" i="1"/>
  <c r="BH997" i="1" s="1"/>
  <c r="AF989" i="1"/>
  <c r="BH989" i="1" s="1"/>
  <c r="AF981" i="1"/>
  <c r="BH981" i="1" s="1"/>
  <c r="AF973" i="1"/>
  <c r="BH973" i="1" s="1"/>
  <c r="AF965" i="1"/>
  <c r="BH965" i="1" s="1"/>
  <c r="AF957" i="1"/>
  <c r="BH957" i="1" s="1"/>
  <c r="AF949" i="1"/>
  <c r="BH949" i="1" s="1"/>
  <c r="AF941" i="1"/>
  <c r="BH941" i="1" s="1"/>
  <c r="AF933" i="1"/>
  <c r="BH933" i="1" s="1"/>
  <c r="AF925" i="1"/>
  <c r="BH925" i="1" s="1"/>
  <c r="AF917" i="1"/>
  <c r="BH917" i="1" s="1"/>
  <c r="AF909" i="1"/>
  <c r="BH909" i="1" s="1"/>
  <c r="AF901" i="1"/>
  <c r="BH901" i="1" s="1"/>
  <c r="AF893" i="1"/>
  <c r="BH893" i="1" s="1"/>
  <c r="AF885" i="1"/>
  <c r="BH885" i="1" s="1"/>
  <c r="AF877" i="1"/>
  <c r="BH877" i="1" s="1"/>
  <c r="AF869" i="1"/>
  <c r="BH869" i="1" s="1"/>
  <c r="AF861" i="1"/>
  <c r="BH861" i="1" s="1"/>
  <c r="AF853" i="1"/>
  <c r="BH853" i="1" s="1"/>
  <c r="AF845" i="1"/>
  <c r="BH845" i="1" s="1"/>
  <c r="AF837" i="1"/>
  <c r="BH837" i="1" s="1"/>
  <c r="AF829" i="1"/>
  <c r="BH829" i="1" s="1"/>
  <c r="AF821" i="1"/>
  <c r="BH821" i="1" s="1"/>
  <c r="AF813" i="1"/>
  <c r="BH813" i="1" s="1"/>
  <c r="AF805" i="1"/>
  <c r="BH805" i="1" s="1"/>
  <c r="AF797" i="1"/>
  <c r="BH797" i="1" s="1"/>
  <c r="AF789" i="1"/>
  <c r="BH789" i="1" s="1"/>
  <c r="AF781" i="1"/>
  <c r="BH781" i="1" s="1"/>
  <c r="AF773" i="1"/>
  <c r="BH773" i="1" s="1"/>
  <c r="AF765" i="1"/>
  <c r="BH765" i="1" s="1"/>
  <c r="AF757" i="1"/>
  <c r="BH757" i="1" s="1"/>
  <c r="AF749" i="1"/>
  <c r="BH749" i="1" s="1"/>
  <c r="AF741" i="1"/>
  <c r="BH741" i="1" s="1"/>
  <c r="AF733" i="1"/>
  <c r="BH733" i="1" s="1"/>
  <c r="AF725" i="1"/>
  <c r="BH725" i="1" s="1"/>
  <c r="AF717" i="1"/>
  <c r="BH717" i="1" s="1"/>
  <c r="AF709" i="1"/>
  <c r="BH709" i="1" s="1"/>
  <c r="AF701" i="1"/>
  <c r="BH701" i="1" s="1"/>
  <c r="AF693" i="1"/>
  <c r="BH693" i="1" s="1"/>
  <c r="AF685" i="1"/>
  <c r="BH685" i="1" s="1"/>
  <c r="AF677" i="1"/>
  <c r="BH677" i="1" s="1"/>
  <c r="AF669" i="1"/>
  <c r="BH669" i="1" s="1"/>
  <c r="AF661" i="1"/>
  <c r="BH661" i="1" s="1"/>
  <c r="AF645" i="1"/>
  <c r="BH645" i="1" s="1"/>
  <c r="AF637" i="1"/>
  <c r="BH637" i="1" s="1"/>
  <c r="AF629" i="1"/>
  <c r="BH629" i="1" s="1"/>
  <c r="AF621" i="1"/>
  <c r="BH621" i="1" s="1"/>
  <c r="AF613" i="1"/>
  <c r="BH613" i="1" s="1"/>
  <c r="AF605" i="1"/>
  <c r="BH605" i="1" s="1"/>
  <c r="AF597" i="1"/>
  <c r="BH597" i="1" s="1"/>
  <c r="AF589" i="1"/>
  <c r="BH589" i="1" s="1"/>
  <c r="AF581" i="1"/>
  <c r="BH581" i="1" s="1"/>
  <c r="AF573" i="1"/>
  <c r="BH573" i="1" s="1"/>
  <c r="AF565" i="1"/>
  <c r="BH565" i="1" s="1"/>
  <c r="AF557" i="1"/>
  <c r="BH557" i="1" s="1"/>
  <c r="AF549" i="1"/>
  <c r="BH549" i="1" s="1"/>
  <c r="AF541" i="1"/>
  <c r="BH541" i="1" s="1"/>
  <c r="AF533" i="1"/>
  <c r="BH533" i="1" s="1"/>
  <c r="AF525" i="1"/>
  <c r="BH525" i="1" s="1"/>
  <c r="AF517" i="1"/>
  <c r="BH517" i="1" s="1"/>
  <c r="AF509" i="1"/>
  <c r="BH509" i="1" s="1"/>
  <c r="AF501" i="1"/>
  <c r="BH501" i="1" s="1"/>
  <c r="AF493" i="1"/>
  <c r="BH493" i="1" s="1"/>
  <c r="AF485" i="1"/>
  <c r="BH485" i="1" s="1"/>
  <c r="AF477" i="1"/>
  <c r="BH477" i="1" s="1"/>
  <c r="AF469" i="1"/>
  <c r="BH469" i="1" s="1"/>
  <c r="AM1421" i="1"/>
  <c r="AM1413" i="1"/>
  <c r="AM1405" i="1"/>
  <c r="AM1397" i="1"/>
  <c r="AM1389" i="1"/>
  <c r="AM1381" i="1"/>
  <c r="AM1373" i="1"/>
  <c r="AM1365" i="1"/>
  <c r="AM1357" i="1"/>
  <c r="AM1349" i="1"/>
  <c r="AM1341" i="1"/>
  <c r="AM1333" i="1"/>
  <c r="AM1325" i="1"/>
  <c r="AM1317" i="1"/>
  <c r="AM1309" i="1"/>
  <c r="AM1301" i="1"/>
  <c r="AM1293" i="1"/>
  <c r="AM1285" i="1"/>
  <c r="AM1277" i="1"/>
  <c r="AM1269" i="1"/>
  <c r="AM1261" i="1"/>
  <c r="AM1253" i="1"/>
  <c r="AM1245" i="1"/>
  <c r="AM1237" i="1"/>
  <c r="AM1229" i="1"/>
  <c r="AM1221" i="1"/>
  <c r="AM1213" i="1"/>
  <c r="AM1205" i="1"/>
  <c r="AM1197" i="1"/>
  <c r="AM1189" i="1"/>
  <c r="AM1181" i="1"/>
  <c r="AM1173" i="1"/>
  <c r="AM1165" i="1"/>
  <c r="AM1157" i="1"/>
  <c r="AM1149" i="1"/>
  <c r="AM1141" i="1"/>
  <c r="AM1133" i="1"/>
  <c r="AM1125" i="1"/>
  <c r="AM1117" i="1"/>
  <c r="AM1109" i="1"/>
  <c r="AM1101" i="1"/>
  <c r="AM1093" i="1"/>
  <c r="AM1085" i="1"/>
  <c r="AM1077" i="1"/>
  <c r="AM1069" i="1"/>
  <c r="AM1061" i="1"/>
  <c r="AM1053" i="1"/>
  <c r="AM1045" i="1"/>
  <c r="AM1037" i="1"/>
  <c r="AM1029" i="1"/>
  <c r="AM1021" i="1"/>
  <c r="AM1013" i="1"/>
  <c r="AM1005" i="1"/>
  <c r="AM997" i="1"/>
  <c r="AM989" i="1"/>
  <c r="AM981" i="1"/>
  <c r="AM973" i="1"/>
  <c r="AM965" i="1"/>
  <c r="AM957" i="1"/>
  <c r="AM949" i="1"/>
  <c r="AM941" i="1"/>
  <c r="AM933" i="1"/>
  <c r="AM925" i="1"/>
  <c r="AM917" i="1"/>
  <c r="AM909" i="1"/>
  <c r="AM901" i="1"/>
  <c r="AM893" i="1"/>
  <c r="AM885" i="1"/>
  <c r="AM877" i="1"/>
  <c r="AM869" i="1"/>
  <c r="AM861" i="1"/>
  <c r="AM853" i="1"/>
  <c r="AM845" i="1"/>
  <c r="AM837" i="1"/>
  <c r="AM829" i="1"/>
  <c r="AM821" i="1"/>
  <c r="AM813" i="1"/>
  <c r="AM805" i="1"/>
  <c r="AM797" i="1"/>
  <c r="AM789" i="1"/>
  <c r="AM781" i="1"/>
  <c r="AM773" i="1"/>
  <c r="AM765" i="1"/>
  <c r="AM757" i="1"/>
  <c r="AM749" i="1"/>
  <c r="AM741" i="1"/>
  <c r="AM733" i="1"/>
  <c r="AM725" i="1"/>
  <c r="AM717" i="1"/>
  <c r="AM709" i="1"/>
  <c r="AM701" i="1"/>
  <c r="AM693" i="1"/>
  <c r="AM685" i="1"/>
  <c r="AM677" i="1"/>
  <c r="AM669" i="1"/>
  <c r="AM661" i="1"/>
  <c r="AM653" i="1"/>
  <c r="AM645" i="1"/>
  <c r="AM637" i="1"/>
  <c r="AM629" i="1"/>
  <c r="AM621" i="1"/>
  <c r="AM613" i="1"/>
  <c r="AM605" i="1"/>
  <c r="AM597" i="1"/>
  <c r="AJ178" i="1"/>
  <c r="AL176" i="1"/>
  <c r="AI175" i="1"/>
  <c r="AK173" i="1"/>
  <c r="AH172" i="1"/>
  <c r="AJ170" i="1"/>
  <c r="AL168" i="1"/>
  <c r="AI167" i="1"/>
  <c r="AK165" i="1"/>
  <c r="AH164" i="1"/>
  <c r="AJ162" i="1"/>
  <c r="AL160" i="1"/>
  <c r="AK157" i="1"/>
  <c r="AH156" i="1"/>
  <c r="AJ154" i="1"/>
  <c r="AL152" i="1"/>
  <c r="AK149" i="1"/>
  <c r="AH148" i="1"/>
  <c r="AJ146" i="1"/>
  <c r="AL144" i="1"/>
  <c r="AI143" i="1"/>
  <c r="AK141" i="1"/>
  <c r="AH140" i="1"/>
  <c r="AJ138" i="1"/>
  <c r="AL136" i="1"/>
  <c r="AI135" i="1"/>
  <c r="AK133" i="1"/>
  <c r="AH132" i="1"/>
  <c r="AJ130" i="1"/>
  <c r="AL128" i="1"/>
  <c r="AK125" i="1"/>
  <c r="AH124" i="1"/>
  <c r="AJ122" i="1"/>
  <c r="AL120" i="1"/>
  <c r="AI119" i="1"/>
  <c r="AK117" i="1"/>
  <c r="AH116" i="1"/>
  <c r="AJ114" i="1"/>
  <c r="AL112" i="1"/>
  <c r="AI111" i="1"/>
  <c r="AK109" i="1"/>
  <c r="AH108" i="1"/>
  <c r="AJ106" i="1"/>
  <c r="AL104" i="1"/>
  <c r="AI103" i="1"/>
  <c r="AK101" i="1"/>
  <c r="AH100" i="1"/>
  <c r="AJ98" i="1"/>
  <c r="AL96" i="1"/>
  <c r="AK93" i="1"/>
  <c r="AH92" i="1"/>
  <c r="AJ90" i="1"/>
  <c r="AL88" i="1"/>
  <c r="AI87" i="1"/>
  <c r="AK85" i="1"/>
  <c r="AH84" i="1"/>
  <c r="AJ82" i="1"/>
  <c r="AL80" i="1"/>
  <c r="AI79" i="1"/>
  <c r="AK77" i="1"/>
  <c r="AH76" i="1"/>
  <c r="AJ74" i="1"/>
  <c r="AL72" i="1"/>
  <c r="AI71" i="1"/>
  <c r="AK69" i="1"/>
  <c r="AH68" i="1"/>
  <c r="AL64" i="1"/>
  <c r="AI63" i="1"/>
  <c r="AE1425" i="1"/>
  <c r="BG1425" i="1" s="1"/>
  <c r="AE1417" i="1"/>
  <c r="BG1417" i="1" s="1"/>
  <c r="AE1409" i="1"/>
  <c r="BG1409" i="1" s="1"/>
  <c r="AE1401" i="1"/>
  <c r="BG1401" i="1" s="1"/>
  <c r="AE1393" i="1"/>
  <c r="BG1393" i="1" s="1"/>
  <c r="AE1385" i="1"/>
  <c r="BG1385" i="1" s="1"/>
  <c r="AE1377" i="1"/>
  <c r="BG1377" i="1" s="1"/>
  <c r="AE1369" i="1"/>
  <c r="BG1369" i="1" s="1"/>
  <c r="AE1361" i="1"/>
  <c r="BG1361" i="1" s="1"/>
  <c r="AE1353" i="1"/>
  <c r="BG1353" i="1" s="1"/>
  <c r="AE1345" i="1"/>
  <c r="BG1345" i="1" s="1"/>
  <c r="AE1337" i="1"/>
  <c r="BG1337" i="1" s="1"/>
  <c r="AE1329" i="1"/>
  <c r="BG1329" i="1" s="1"/>
  <c r="AE1321" i="1"/>
  <c r="BG1321" i="1" s="1"/>
  <c r="AE1313" i="1"/>
  <c r="BG1313" i="1" s="1"/>
  <c r="AE1305" i="1"/>
  <c r="BG1305" i="1" s="1"/>
  <c r="AE1297" i="1"/>
  <c r="BG1297" i="1" s="1"/>
  <c r="AE1289" i="1"/>
  <c r="BG1289" i="1" s="1"/>
  <c r="AE1281" i="1"/>
  <c r="BG1281" i="1" s="1"/>
  <c r="AE1273" i="1"/>
  <c r="BG1273" i="1" s="1"/>
  <c r="AE1265" i="1"/>
  <c r="BG1265" i="1" s="1"/>
  <c r="AE1257" i="1"/>
  <c r="BG1257" i="1" s="1"/>
  <c r="AE1249" i="1"/>
  <c r="BG1249" i="1" s="1"/>
  <c r="AE1241" i="1"/>
  <c r="BG1241" i="1" s="1"/>
  <c r="AE1233" i="1"/>
  <c r="BG1233" i="1" s="1"/>
  <c r="AE1225" i="1"/>
  <c r="BG1225" i="1" s="1"/>
  <c r="AE1217" i="1"/>
  <c r="BG1217" i="1" s="1"/>
  <c r="AE1209" i="1"/>
  <c r="BG1209" i="1" s="1"/>
  <c r="AE1201" i="1"/>
  <c r="BG1201" i="1" s="1"/>
  <c r="AE1193" i="1"/>
  <c r="BG1193" i="1" s="1"/>
  <c r="AE1185" i="1"/>
  <c r="BG1185" i="1" s="1"/>
  <c r="AE1177" i="1"/>
  <c r="BG1177" i="1" s="1"/>
  <c r="AE1169" i="1"/>
  <c r="BG1169" i="1" s="1"/>
  <c r="AE1161" i="1"/>
  <c r="BG1161" i="1" s="1"/>
  <c r="AE1153" i="1"/>
  <c r="BG1153" i="1" s="1"/>
  <c r="AE1145" i="1"/>
  <c r="BG1145" i="1" s="1"/>
  <c r="AE1137" i="1"/>
  <c r="BG1137" i="1" s="1"/>
  <c r="AE1129" i="1"/>
  <c r="BG1129" i="1" s="1"/>
  <c r="AE1121" i="1"/>
  <c r="BG1121" i="1" s="1"/>
  <c r="AE1113" i="1"/>
  <c r="BG1113" i="1" s="1"/>
  <c r="AE1105" i="1"/>
  <c r="BG1105" i="1" s="1"/>
  <c r="AE1097" i="1"/>
  <c r="BG1097" i="1" s="1"/>
  <c r="AE1089" i="1"/>
  <c r="BG1089" i="1" s="1"/>
  <c r="AE1081" i="1"/>
  <c r="BG1081" i="1" s="1"/>
  <c r="AE1073" i="1"/>
  <c r="BG1073" i="1" s="1"/>
  <c r="AE1065" i="1"/>
  <c r="BG1065" i="1" s="1"/>
  <c r="AE1057" i="1"/>
  <c r="BG1057" i="1" s="1"/>
  <c r="AE1049" i="1"/>
  <c r="BG1049" i="1" s="1"/>
  <c r="AE1041" i="1"/>
  <c r="BG1041" i="1" s="1"/>
  <c r="AE1033" i="1"/>
  <c r="BG1033" i="1" s="1"/>
  <c r="AE1025" i="1"/>
  <c r="BG1025" i="1" s="1"/>
  <c r="AE1017" i="1"/>
  <c r="BG1017" i="1" s="1"/>
  <c r="AE1009" i="1"/>
  <c r="BG1009" i="1" s="1"/>
  <c r="AE1001" i="1"/>
  <c r="BG1001" i="1" s="1"/>
  <c r="AE993" i="1"/>
  <c r="BG993" i="1" s="1"/>
  <c r="AE985" i="1"/>
  <c r="BG985" i="1" s="1"/>
  <c r="AE977" i="1"/>
  <c r="BG977" i="1" s="1"/>
  <c r="AE969" i="1"/>
  <c r="BG969" i="1" s="1"/>
  <c r="AE961" i="1"/>
  <c r="BG961" i="1" s="1"/>
  <c r="AE953" i="1"/>
  <c r="BG953" i="1" s="1"/>
  <c r="AE945" i="1"/>
  <c r="BG945" i="1" s="1"/>
  <c r="AE937" i="1"/>
  <c r="BG937" i="1" s="1"/>
  <c r="AE929" i="1"/>
  <c r="BG929" i="1" s="1"/>
  <c r="AE921" i="1"/>
  <c r="BG921" i="1" s="1"/>
  <c r="AE913" i="1"/>
  <c r="BG913" i="1" s="1"/>
  <c r="AE905" i="1"/>
  <c r="BG905" i="1" s="1"/>
  <c r="AE897" i="1"/>
  <c r="BG897" i="1" s="1"/>
  <c r="AE889" i="1"/>
  <c r="BG889" i="1" s="1"/>
  <c r="AE881" i="1"/>
  <c r="BG881" i="1" s="1"/>
  <c r="AE873" i="1"/>
  <c r="BG873" i="1" s="1"/>
  <c r="AE865" i="1"/>
  <c r="BG865" i="1" s="1"/>
  <c r="AE857" i="1"/>
  <c r="BG857" i="1" s="1"/>
  <c r="AE849" i="1"/>
  <c r="BG849" i="1" s="1"/>
  <c r="AE841" i="1"/>
  <c r="BG841" i="1" s="1"/>
  <c r="AE833" i="1"/>
  <c r="BG833" i="1" s="1"/>
  <c r="AE825" i="1"/>
  <c r="BG825" i="1" s="1"/>
  <c r="AE817" i="1"/>
  <c r="BG817" i="1" s="1"/>
  <c r="AE809" i="1"/>
  <c r="BG809" i="1" s="1"/>
  <c r="AE801" i="1"/>
  <c r="BG801" i="1" s="1"/>
  <c r="AE793" i="1"/>
  <c r="BG793" i="1" s="1"/>
  <c r="AE785" i="1"/>
  <c r="BG785" i="1" s="1"/>
  <c r="AE777" i="1"/>
  <c r="BG777" i="1" s="1"/>
  <c r="AE769" i="1"/>
  <c r="BG769" i="1" s="1"/>
  <c r="AE761" i="1"/>
  <c r="BG761" i="1" s="1"/>
  <c r="AE753" i="1"/>
  <c r="BG753" i="1" s="1"/>
  <c r="AE745" i="1"/>
  <c r="BG745" i="1" s="1"/>
  <c r="AE737" i="1"/>
  <c r="BG737" i="1" s="1"/>
  <c r="AE729" i="1"/>
  <c r="BG729" i="1" s="1"/>
  <c r="AE721" i="1"/>
  <c r="BG721" i="1" s="1"/>
  <c r="AE713" i="1"/>
  <c r="BG713" i="1" s="1"/>
  <c r="AE705" i="1"/>
  <c r="BG705" i="1" s="1"/>
  <c r="AE697" i="1"/>
  <c r="BG697" i="1" s="1"/>
  <c r="AE689" i="1"/>
  <c r="BG689" i="1" s="1"/>
  <c r="AE681" i="1"/>
  <c r="BG681" i="1" s="1"/>
  <c r="AE673" i="1"/>
  <c r="BG673" i="1" s="1"/>
  <c r="AE657" i="1"/>
  <c r="BG657" i="1" s="1"/>
  <c r="AE649" i="1"/>
  <c r="BG649" i="1" s="1"/>
  <c r="AE641" i="1"/>
  <c r="BG641" i="1" s="1"/>
  <c r="AE633" i="1"/>
  <c r="BG633" i="1" s="1"/>
  <c r="AE625" i="1"/>
  <c r="BG625" i="1" s="1"/>
  <c r="AE617" i="1"/>
  <c r="BG617" i="1" s="1"/>
  <c r="AE609" i="1"/>
  <c r="BG609" i="1" s="1"/>
  <c r="AE601" i="1"/>
  <c r="BG601" i="1" s="1"/>
  <c r="AE593" i="1"/>
  <c r="BG593" i="1" s="1"/>
  <c r="AE585" i="1"/>
  <c r="BG585" i="1" s="1"/>
  <c r="AE577" i="1"/>
  <c r="BG577" i="1" s="1"/>
  <c r="AE569" i="1"/>
  <c r="BG569" i="1" s="1"/>
  <c r="AE561" i="1"/>
  <c r="BG561" i="1" s="1"/>
  <c r="AE553" i="1"/>
  <c r="BG553" i="1" s="1"/>
  <c r="AE545" i="1"/>
  <c r="BG545" i="1" s="1"/>
  <c r="AE537" i="1"/>
  <c r="BG537" i="1" s="1"/>
  <c r="AE529" i="1"/>
  <c r="BG529" i="1" s="1"/>
  <c r="AE521" i="1"/>
  <c r="BG521" i="1" s="1"/>
  <c r="AE513" i="1"/>
  <c r="BG513" i="1" s="1"/>
  <c r="AE505" i="1"/>
  <c r="BG505" i="1" s="1"/>
  <c r="AE497" i="1"/>
  <c r="BG497" i="1" s="1"/>
  <c r="AE489" i="1"/>
  <c r="BG489" i="1" s="1"/>
  <c r="AE481" i="1"/>
  <c r="BG481" i="1" s="1"/>
  <c r="AE473" i="1"/>
  <c r="BG473" i="1" s="1"/>
  <c r="AE465" i="1"/>
  <c r="BG465" i="1" s="1"/>
  <c r="AE457" i="1"/>
  <c r="BG457" i="1" s="1"/>
  <c r="AE449" i="1"/>
  <c r="BG449" i="1" s="1"/>
  <c r="AE441" i="1"/>
  <c r="BG441" i="1" s="1"/>
  <c r="AE433" i="1"/>
  <c r="BG433" i="1" s="1"/>
  <c r="AE425" i="1"/>
  <c r="BG425" i="1" s="1"/>
  <c r="AE417" i="1"/>
  <c r="BG417" i="1" s="1"/>
  <c r="AE401" i="1"/>
  <c r="BG401" i="1" s="1"/>
  <c r="AE393" i="1"/>
  <c r="BG393" i="1" s="1"/>
  <c r="AE385" i="1"/>
  <c r="BG385" i="1" s="1"/>
  <c r="AE377" i="1"/>
  <c r="BG377" i="1" s="1"/>
  <c r="AE369" i="1"/>
  <c r="BG369" i="1" s="1"/>
  <c r="AE361" i="1"/>
  <c r="BG361" i="1" s="1"/>
  <c r="AE353" i="1"/>
  <c r="BG353" i="1" s="1"/>
  <c r="AE345" i="1"/>
  <c r="BG345" i="1" s="1"/>
  <c r="AE337" i="1"/>
  <c r="BG337" i="1" s="1"/>
  <c r="AE329" i="1"/>
  <c r="BG329" i="1" s="1"/>
  <c r="AE321" i="1"/>
  <c r="BG321" i="1" s="1"/>
  <c r="AE313" i="1"/>
  <c r="BG313" i="1" s="1"/>
  <c r="AE305" i="1"/>
  <c r="BG305" i="1" s="1"/>
  <c r="AE297" i="1"/>
  <c r="BG297" i="1" s="1"/>
  <c r="AE289" i="1"/>
  <c r="BG289" i="1" s="1"/>
  <c r="AE281" i="1"/>
  <c r="BG281" i="1" s="1"/>
  <c r="AE273" i="1"/>
  <c r="BG273" i="1" s="1"/>
  <c r="AE265" i="1"/>
  <c r="BG265" i="1" s="1"/>
  <c r="AE257" i="1"/>
  <c r="BG257" i="1" s="1"/>
  <c r="AE249" i="1"/>
  <c r="BG249" i="1" s="1"/>
  <c r="AE241" i="1"/>
  <c r="BG241" i="1" s="1"/>
  <c r="AF1420" i="1"/>
  <c r="BH1420" i="1" s="1"/>
  <c r="AF1412" i="1"/>
  <c r="BH1412" i="1" s="1"/>
  <c r="AF1404" i="1"/>
  <c r="BH1404" i="1" s="1"/>
  <c r="AF1396" i="1"/>
  <c r="BH1396" i="1" s="1"/>
  <c r="AF1388" i="1"/>
  <c r="BH1388" i="1" s="1"/>
  <c r="AF1380" i="1"/>
  <c r="BH1380" i="1" s="1"/>
  <c r="AF1372" i="1"/>
  <c r="BH1372" i="1" s="1"/>
  <c r="AF1364" i="1"/>
  <c r="BH1364" i="1" s="1"/>
  <c r="AF1356" i="1"/>
  <c r="BH1356" i="1" s="1"/>
  <c r="AF1348" i="1"/>
  <c r="BH1348" i="1" s="1"/>
  <c r="AF1340" i="1"/>
  <c r="BH1340" i="1" s="1"/>
  <c r="AF1332" i="1"/>
  <c r="BH1332" i="1" s="1"/>
  <c r="AF1324" i="1"/>
  <c r="BH1324" i="1" s="1"/>
  <c r="AF1316" i="1"/>
  <c r="BH1316" i="1" s="1"/>
  <c r="AF1308" i="1"/>
  <c r="BH1308" i="1" s="1"/>
  <c r="AF1300" i="1"/>
  <c r="BH1300" i="1" s="1"/>
  <c r="AF1292" i="1"/>
  <c r="BH1292" i="1" s="1"/>
  <c r="AF1284" i="1"/>
  <c r="BH1284" i="1" s="1"/>
  <c r="AF1276" i="1"/>
  <c r="BH1276" i="1" s="1"/>
  <c r="AF1268" i="1"/>
  <c r="BH1268" i="1" s="1"/>
  <c r="AF1260" i="1"/>
  <c r="BH1260" i="1" s="1"/>
  <c r="AF1252" i="1"/>
  <c r="BH1252" i="1" s="1"/>
  <c r="AF1244" i="1"/>
  <c r="BH1244" i="1" s="1"/>
  <c r="AF1236" i="1"/>
  <c r="BH1236" i="1" s="1"/>
  <c r="AF1228" i="1"/>
  <c r="BH1228" i="1" s="1"/>
  <c r="AF1220" i="1"/>
  <c r="BH1220" i="1" s="1"/>
  <c r="AF1212" i="1"/>
  <c r="BH1212" i="1" s="1"/>
  <c r="AF1204" i="1"/>
  <c r="BH1204" i="1" s="1"/>
  <c r="AF1196" i="1"/>
  <c r="BH1196" i="1" s="1"/>
  <c r="AF1188" i="1"/>
  <c r="BH1188" i="1" s="1"/>
  <c r="AF1180" i="1"/>
  <c r="BH1180" i="1" s="1"/>
  <c r="AF1172" i="1"/>
  <c r="BH1172" i="1" s="1"/>
  <c r="AF1164" i="1"/>
  <c r="BH1164" i="1" s="1"/>
  <c r="AF1156" i="1"/>
  <c r="BH1156" i="1" s="1"/>
  <c r="AF1148" i="1"/>
  <c r="BH1148" i="1" s="1"/>
  <c r="AF1140" i="1"/>
  <c r="BH1140" i="1" s="1"/>
  <c r="AF1132" i="1"/>
  <c r="BH1132" i="1" s="1"/>
  <c r="AF1124" i="1"/>
  <c r="BH1124" i="1" s="1"/>
  <c r="AF1116" i="1"/>
  <c r="BH1116" i="1" s="1"/>
  <c r="AF1108" i="1"/>
  <c r="BH1108" i="1" s="1"/>
  <c r="AF1100" i="1"/>
  <c r="BH1100" i="1" s="1"/>
  <c r="AF1092" i="1"/>
  <c r="BH1092" i="1" s="1"/>
  <c r="AF1084" i="1"/>
  <c r="BH1084" i="1" s="1"/>
  <c r="AF1076" i="1"/>
  <c r="BH1076" i="1" s="1"/>
  <c r="AF1068" i="1"/>
  <c r="BH1068" i="1" s="1"/>
  <c r="AF1060" i="1"/>
  <c r="BH1060" i="1" s="1"/>
  <c r="AF1052" i="1"/>
  <c r="BH1052" i="1" s="1"/>
  <c r="AF1044" i="1"/>
  <c r="BH1044" i="1" s="1"/>
  <c r="AF1036" i="1"/>
  <c r="BH1036" i="1" s="1"/>
  <c r="AF1028" i="1"/>
  <c r="BH1028" i="1" s="1"/>
  <c r="AF1020" i="1"/>
  <c r="BH1020" i="1" s="1"/>
  <c r="AF1012" i="1"/>
  <c r="BH1012" i="1" s="1"/>
  <c r="AF1004" i="1"/>
  <c r="BH1004" i="1" s="1"/>
  <c r="AF996" i="1"/>
  <c r="BH996" i="1" s="1"/>
  <c r="AF988" i="1"/>
  <c r="BH988" i="1" s="1"/>
  <c r="AF980" i="1"/>
  <c r="BH980" i="1" s="1"/>
  <c r="AF972" i="1"/>
  <c r="BH972" i="1" s="1"/>
  <c r="AF964" i="1"/>
  <c r="BH964" i="1" s="1"/>
  <c r="AF956" i="1"/>
  <c r="BH956" i="1" s="1"/>
  <c r="AF948" i="1"/>
  <c r="BH948" i="1" s="1"/>
  <c r="AF940" i="1"/>
  <c r="BH940" i="1" s="1"/>
  <c r="AF932" i="1"/>
  <c r="BH932" i="1" s="1"/>
  <c r="AF924" i="1"/>
  <c r="BH924" i="1" s="1"/>
  <c r="AF916" i="1"/>
  <c r="BH916" i="1" s="1"/>
  <c r="AF908" i="1"/>
  <c r="BH908" i="1" s="1"/>
  <c r="AF900" i="1"/>
  <c r="BH900" i="1" s="1"/>
  <c r="AF892" i="1"/>
  <c r="BH892" i="1" s="1"/>
  <c r="AF884" i="1"/>
  <c r="BH884" i="1" s="1"/>
  <c r="AF876" i="1"/>
  <c r="BH876" i="1" s="1"/>
  <c r="AF868" i="1"/>
  <c r="BH868" i="1" s="1"/>
  <c r="AF860" i="1"/>
  <c r="BH860" i="1" s="1"/>
  <c r="AF852" i="1"/>
  <c r="BH852" i="1" s="1"/>
  <c r="AF844" i="1"/>
  <c r="BH844" i="1" s="1"/>
  <c r="AF836" i="1"/>
  <c r="BH836" i="1" s="1"/>
  <c r="AF828" i="1"/>
  <c r="BH828" i="1" s="1"/>
  <c r="AF820" i="1"/>
  <c r="BH820" i="1" s="1"/>
  <c r="AF812" i="1"/>
  <c r="BH812" i="1" s="1"/>
  <c r="AF804" i="1"/>
  <c r="BH804" i="1" s="1"/>
  <c r="AF796" i="1"/>
  <c r="BH796" i="1" s="1"/>
  <c r="AF788" i="1"/>
  <c r="BH788" i="1" s="1"/>
  <c r="AF780" i="1"/>
  <c r="BH780" i="1" s="1"/>
  <c r="AF772" i="1"/>
  <c r="BH772" i="1" s="1"/>
  <c r="AF764" i="1"/>
  <c r="BH764" i="1" s="1"/>
  <c r="AF756" i="1"/>
  <c r="BH756" i="1" s="1"/>
  <c r="AF748" i="1"/>
  <c r="BH748" i="1" s="1"/>
  <c r="AF740" i="1"/>
  <c r="BH740" i="1" s="1"/>
  <c r="AF732" i="1"/>
  <c r="BH732" i="1" s="1"/>
  <c r="AF724" i="1"/>
  <c r="BH724" i="1" s="1"/>
  <c r="AF716" i="1"/>
  <c r="BH716" i="1" s="1"/>
  <c r="AF708" i="1"/>
  <c r="BH708" i="1" s="1"/>
  <c r="AF700" i="1"/>
  <c r="BH700" i="1" s="1"/>
  <c r="AF692" i="1"/>
  <c r="BH692" i="1" s="1"/>
  <c r="AF684" i="1"/>
  <c r="BH684" i="1" s="1"/>
  <c r="AF676" i="1"/>
  <c r="BH676" i="1" s="1"/>
  <c r="AF668" i="1"/>
  <c r="BH668" i="1" s="1"/>
  <c r="AF660" i="1"/>
  <c r="BH660" i="1" s="1"/>
  <c r="AF652" i="1"/>
  <c r="BH652" i="1" s="1"/>
  <c r="AF644" i="1"/>
  <c r="BH644" i="1" s="1"/>
  <c r="AF636" i="1"/>
  <c r="BH636" i="1" s="1"/>
  <c r="AF628" i="1"/>
  <c r="BH628" i="1" s="1"/>
  <c r="AF620" i="1"/>
  <c r="BH620" i="1" s="1"/>
  <c r="AF612" i="1"/>
  <c r="BH612" i="1" s="1"/>
  <c r="AF604" i="1"/>
  <c r="BH604" i="1" s="1"/>
  <c r="AF596" i="1"/>
  <c r="BH596" i="1" s="1"/>
  <c r="AF588" i="1"/>
  <c r="BH588" i="1" s="1"/>
  <c r="AF572" i="1"/>
  <c r="BH572" i="1" s="1"/>
  <c r="AF564" i="1"/>
  <c r="BH564" i="1" s="1"/>
  <c r="AF556" i="1"/>
  <c r="BH556" i="1" s="1"/>
  <c r="AF548" i="1"/>
  <c r="BH548" i="1" s="1"/>
  <c r="AF540" i="1"/>
  <c r="BH540" i="1" s="1"/>
  <c r="AF532" i="1"/>
  <c r="BH532" i="1" s="1"/>
  <c r="AF524" i="1"/>
  <c r="BH524" i="1" s="1"/>
  <c r="AF516" i="1"/>
  <c r="BH516" i="1" s="1"/>
  <c r="AF508" i="1"/>
  <c r="BH508" i="1" s="1"/>
  <c r="AF500" i="1"/>
  <c r="BH500" i="1" s="1"/>
  <c r="AF492" i="1"/>
  <c r="BH492" i="1" s="1"/>
  <c r="AF484" i="1"/>
  <c r="BH484" i="1" s="1"/>
  <c r="AF476" i="1"/>
  <c r="BH476" i="1" s="1"/>
  <c r="AF468" i="1"/>
  <c r="BH468" i="1" s="1"/>
  <c r="AM1420" i="1"/>
  <c r="AM1412" i="1"/>
  <c r="AM1404" i="1"/>
  <c r="AM1396" i="1"/>
  <c r="AM1388" i="1"/>
  <c r="AM1380" i="1"/>
  <c r="AM1372" i="1"/>
  <c r="AM1364" i="1"/>
  <c r="AM1356" i="1"/>
  <c r="AM1348" i="1"/>
  <c r="AM1340" i="1"/>
  <c r="AM1332" i="1"/>
  <c r="AM1324" i="1"/>
  <c r="AM1316" i="1"/>
  <c r="AM1308" i="1"/>
  <c r="AM1300" i="1"/>
  <c r="AM1292" i="1"/>
  <c r="AM1284" i="1"/>
  <c r="AM1276" i="1"/>
  <c r="AM1268" i="1"/>
  <c r="AM1260" i="1"/>
  <c r="AM1252" i="1"/>
  <c r="AM1244" i="1"/>
  <c r="AM1236" i="1"/>
  <c r="AM1228" i="1"/>
  <c r="AM1220" i="1"/>
  <c r="AM1212" i="1"/>
  <c r="AM1204" i="1"/>
  <c r="AM1196" i="1"/>
  <c r="AM1188" i="1"/>
  <c r="AM1180" i="1"/>
  <c r="AM1172" i="1"/>
  <c r="AM1164" i="1"/>
  <c r="AM1156" i="1"/>
  <c r="AM1148" i="1"/>
  <c r="AM1140" i="1"/>
  <c r="AM1132" i="1"/>
  <c r="AM1124" i="1"/>
  <c r="AM1116" i="1"/>
  <c r="AM1108" i="1"/>
  <c r="AM1100" i="1"/>
  <c r="AM1092" i="1"/>
  <c r="AM1084" i="1"/>
  <c r="AM1076" i="1"/>
  <c r="AM1068" i="1"/>
  <c r="AM1060" i="1"/>
  <c r="AM1052" i="1"/>
  <c r="AM1044" i="1"/>
  <c r="AM1036" i="1"/>
  <c r="AM1028" i="1"/>
  <c r="AM1020" i="1"/>
  <c r="AM1012" i="1"/>
  <c r="AM1004" i="1"/>
  <c r="AM996" i="1"/>
  <c r="AM988" i="1"/>
  <c r="AM980" i="1"/>
  <c r="AM972" i="1"/>
  <c r="AM964" i="1"/>
  <c r="AM956" i="1"/>
  <c r="AM948" i="1"/>
  <c r="AM940" i="1"/>
  <c r="AM932" i="1"/>
  <c r="AM924" i="1"/>
  <c r="AM916" i="1"/>
  <c r="AM908" i="1"/>
  <c r="AM900" i="1"/>
  <c r="AM892" i="1"/>
  <c r="AM884" i="1"/>
  <c r="AM876" i="1"/>
  <c r="AM868" i="1"/>
  <c r="AM860" i="1"/>
  <c r="AM852" i="1"/>
  <c r="AM844" i="1"/>
  <c r="AM836" i="1"/>
  <c r="AM828" i="1"/>
  <c r="AM820" i="1"/>
  <c r="AM812" i="1"/>
  <c r="AM804" i="1"/>
  <c r="AM796" i="1"/>
  <c r="AM788" i="1"/>
  <c r="AM780" i="1"/>
  <c r="AM772" i="1"/>
  <c r="AM764" i="1"/>
  <c r="AM756" i="1"/>
  <c r="AM748" i="1"/>
  <c r="AM740" i="1"/>
  <c r="AM732" i="1"/>
  <c r="AM724" i="1"/>
  <c r="AM716" i="1"/>
  <c r="AM708" i="1"/>
  <c r="AM700" i="1"/>
  <c r="AM692" i="1"/>
  <c r="AM684" i="1"/>
  <c r="AM676" i="1"/>
  <c r="AM668" i="1"/>
  <c r="AM660" i="1"/>
  <c r="AM652" i="1"/>
  <c r="AM644" i="1"/>
  <c r="AM636" i="1"/>
  <c r="AM628" i="1"/>
  <c r="AM620" i="1"/>
  <c r="AM612" i="1"/>
  <c r="AM604" i="1"/>
  <c r="AM596" i="1"/>
  <c r="AM588" i="1"/>
  <c r="AM580" i="1"/>
  <c r="AM572" i="1"/>
  <c r="AM564" i="1"/>
  <c r="AM556" i="1"/>
  <c r="AM548" i="1"/>
  <c r="AM540" i="1"/>
  <c r="AM532" i="1"/>
  <c r="AM524" i="1"/>
  <c r="AM516" i="1"/>
  <c r="AM508" i="1"/>
  <c r="AM500" i="1"/>
  <c r="AM492" i="1"/>
  <c r="AM484" i="1"/>
  <c r="AM476" i="1"/>
  <c r="AM468" i="1"/>
  <c r="AM460" i="1"/>
  <c r="AM452" i="1"/>
  <c r="AM444" i="1"/>
  <c r="AM436" i="1"/>
  <c r="AM428" i="1"/>
  <c r="AM420" i="1"/>
  <c r="AM412" i="1"/>
  <c r="AM404" i="1"/>
  <c r="AM396" i="1"/>
  <c r="AM388" i="1"/>
  <c r="AM380" i="1"/>
  <c r="AM372" i="1"/>
  <c r="AM364" i="1"/>
  <c r="AM356" i="1"/>
  <c r="AM348" i="1"/>
  <c r="AM340" i="1"/>
  <c r="AM332" i="1"/>
  <c r="AM324" i="1"/>
  <c r="AM316" i="1"/>
  <c r="AM308" i="1"/>
  <c r="AM300" i="1"/>
  <c r="AM292" i="1"/>
  <c r="AM284" i="1"/>
  <c r="AM276" i="1"/>
  <c r="AM268" i="1"/>
  <c r="AM260" i="1"/>
  <c r="AM252" i="1"/>
  <c r="AM244" i="1"/>
  <c r="AN1422" i="1"/>
  <c r="AN1414" i="1"/>
  <c r="AN1406" i="1"/>
  <c r="AN1398" i="1"/>
  <c r="AN1390" i="1"/>
  <c r="AN1382" i="1"/>
  <c r="AN1374" i="1"/>
  <c r="AN1366" i="1"/>
  <c r="AN1358" i="1"/>
  <c r="AN1350" i="1"/>
  <c r="AN1342" i="1"/>
  <c r="AN478" i="1"/>
  <c r="AI154" i="1"/>
  <c r="AK152" i="1"/>
  <c r="AH151" i="1"/>
  <c r="AJ149" i="1"/>
  <c r="AL147" i="1"/>
  <c r="AI146" i="1"/>
  <c r="AK144" i="1"/>
  <c r="AH143" i="1"/>
  <c r="AJ141" i="1"/>
  <c r="AL139" i="1"/>
  <c r="AI138" i="1"/>
  <c r="AK136" i="1"/>
  <c r="AH135" i="1"/>
  <c r="AJ133" i="1"/>
  <c r="AL131" i="1"/>
  <c r="AI130" i="1"/>
  <c r="AK128" i="1"/>
  <c r="AH127" i="1"/>
  <c r="AJ125" i="1"/>
  <c r="AL123" i="1"/>
  <c r="AI122" i="1"/>
  <c r="AK120" i="1"/>
  <c r="AH119" i="1"/>
  <c r="AJ117" i="1"/>
  <c r="AL115" i="1"/>
  <c r="AI114" i="1"/>
  <c r="AK112" i="1"/>
  <c r="AH111" i="1"/>
  <c r="AJ109" i="1"/>
  <c r="AL107" i="1"/>
  <c r="AI106" i="1"/>
  <c r="AK104" i="1"/>
  <c r="AH103" i="1"/>
  <c r="AJ101" i="1"/>
  <c r="AL99" i="1"/>
  <c r="AI98" i="1"/>
  <c r="AH95" i="1"/>
  <c r="AJ93" i="1"/>
  <c r="AL91" i="1"/>
  <c r="AI90" i="1"/>
  <c r="AK88" i="1"/>
  <c r="AH87" i="1"/>
  <c r="AJ85" i="1"/>
  <c r="AL83" i="1"/>
  <c r="AI82" i="1"/>
  <c r="AK80" i="1"/>
  <c r="AH79" i="1"/>
  <c r="AJ77" i="1"/>
  <c r="AL75" i="1"/>
  <c r="AI74" i="1"/>
  <c r="AK72" i="1"/>
  <c r="AH71" i="1"/>
  <c r="AJ69" i="1"/>
  <c r="AL67" i="1"/>
  <c r="AI66" i="1"/>
  <c r="AK64" i="1"/>
  <c r="AH63" i="1"/>
  <c r="AE1424" i="1"/>
  <c r="BG1424" i="1" s="1"/>
  <c r="AE1416" i="1"/>
  <c r="BG1416" i="1" s="1"/>
  <c r="AE1408" i="1"/>
  <c r="BG1408" i="1" s="1"/>
  <c r="AE1400" i="1"/>
  <c r="BG1400" i="1" s="1"/>
  <c r="AE1392" i="1"/>
  <c r="BG1392" i="1" s="1"/>
  <c r="AE1384" i="1"/>
  <c r="BG1384" i="1" s="1"/>
  <c r="AE1376" i="1"/>
  <c r="BG1376" i="1" s="1"/>
  <c r="AE1368" i="1"/>
  <c r="BG1368" i="1" s="1"/>
  <c r="AE1360" i="1"/>
  <c r="BG1360" i="1" s="1"/>
  <c r="AE1352" i="1"/>
  <c r="BG1352" i="1" s="1"/>
  <c r="AE1344" i="1"/>
  <c r="BG1344" i="1" s="1"/>
  <c r="AE1336" i="1"/>
  <c r="BG1336" i="1" s="1"/>
  <c r="AE1328" i="1"/>
  <c r="BG1328" i="1" s="1"/>
  <c r="AE1320" i="1"/>
  <c r="BG1320" i="1" s="1"/>
  <c r="AE1312" i="1"/>
  <c r="BG1312" i="1" s="1"/>
  <c r="AE1304" i="1"/>
  <c r="BG1304" i="1" s="1"/>
  <c r="AE1296" i="1"/>
  <c r="BG1296" i="1" s="1"/>
  <c r="AE1288" i="1"/>
  <c r="BG1288" i="1" s="1"/>
  <c r="AE1280" i="1"/>
  <c r="BG1280" i="1" s="1"/>
  <c r="AE1272" i="1"/>
  <c r="BG1272" i="1" s="1"/>
  <c r="AE1264" i="1"/>
  <c r="BG1264" i="1" s="1"/>
  <c r="AE1256" i="1"/>
  <c r="BG1256" i="1" s="1"/>
  <c r="AE1248" i="1"/>
  <c r="BG1248" i="1" s="1"/>
  <c r="AE1240" i="1"/>
  <c r="BG1240" i="1" s="1"/>
  <c r="AE1232" i="1"/>
  <c r="BG1232" i="1" s="1"/>
  <c r="AE1224" i="1"/>
  <c r="BG1224" i="1" s="1"/>
  <c r="AE1216" i="1"/>
  <c r="BG1216" i="1" s="1"/>
  <c r="AE1208" i="1"/>
  <c r="BG1208" i="1" s="1"/>
  <c r="AE1200" i="1"/>
  <c r="BG1200" i="1" s="1"/>
  <c r="AE1192" i="1"/>
  <c r="BG1192" i="1" s="1"/>
  <c r="AE1184" i="1"/>
  <c r="BG1184" i="1" s="1"/>
  <c r="AE1176" i="1"/>
  <c r="BG1176" i="1" s="1"/>
  <c r="AE1168" i="1"/>
  <c r="BG1168" i="1" s="1"/>
  <c r="AE1160" i="1"/>
  <c r="BG1160" i="1" s="1"/>
  <c r="AE1152" i="1"/>
  <c r="BG1152" i="1" s="1"/>
  <c r="AE1144" i="1"/>
  <c r="BG1144" i="1" s="1"/>
  <c r="AE1136" i="1"/>
  <c r="BG1136" i="1" s="1"/>
  <c r="AE1128" i="1"/>
  <c r="BG1128" i="1" s="1"/>
  <c r="AE1120" i="1"/>
  <c r="BG1120" i="1" s="1"/>
  <c r="AE1112" i="1"/>
  <c r="BG1112" i="1" s="1"/>
  <c r="AE1104" i="1"/>
  <c r="BG1104" i="1" s="1"/>
  <c r="AE1096" i="1"/>
  <c r="BG1096" i="1" s="1"/>
  <c r="AE1088" i="1"/>
  <c r="BG1088" i="1" s="1"/>
  <c r="AE1080" i="1"/>
  <c r="BG1080" i="1" s="1"/>
  <c r="AE1072" i="1"/>
  <c r="BG1072" i="1" s="1"/>
  <c r="AE1064" i="1"/>
  <c r="BG1064" i="1" s="1"/>
  <c r="AE1048" i="1"/>
  <c r="BG1048" i="1" s="1"/>
  <c r="AE1040" i="1"/>
  <c r="BG1040" i="1" s="1"/>
  <c r="AE1032" i="1"/>
  <c r="BG1032" i="1" s="1"/>
  <c r="AE1024" i="1"/>
  <c r="BG1024" i="1" s="1"/>
  <c r="AE1016" i="1"/>
  <c r="BG1016" i="1" s="1"/>
  <c r="AE1008" i="1"/>
  <c r="BG1008" i="1" s="1"/>
  <c r="AE1000" i="1"/>
  <c r="BG1000" i="1" s="1"/>
  <c r="AE992" i="1"/>
  <c r="BG992" i="1" s="1"/>
  <c r="AE984" i="1"/>
  <c r="BG984" i="1" s="1"/>
  <c r="AE976" i="1"/>
  <c r="BG976" i="1" s="1"/>
  <c r="AE968" i="1"/>
  <c r="BG968" i="1" s="1"/>
  <c r="AE960" i="1"/>
  <c r="BG960" i="1" s="1"/>
  <c r="AE952" i="1"/>
  <c r="BG952" i="1" s="1"/>
  <c r="AE944" i="1"/>
  <c r="BG944" i="1" s="1"/>
  <c r="AE936" i="1"/>
  <c r="BG936" i="1" s="1"/>
  <c r="AE928" i="1"/>
  <c r="BG928" i="1" s="1"/>
  <c r="AE920" i="1"/>
  <c r="BG920" i="1" s="1"/>
  <c r="AE912" i="1"/>
  <c r="BG912" i="1" s="1"/>
  <c r="AE904" i="1"/>
  <c r="BG904" i="1" s="1"/>
  <c r="AE896" i="1"/>
  <c r="BG896" i="1" s="1"/>
  <c r="AE888" i="1"/>
  <c r="BG888" i="1" s="1"/>
  <c r="AE880" i="1"/>
  <c r="BG880" i="1" s="1"/>
  <c r="AE872" i="1"/>
  <c r="BG872" i="1" s="1"/>
  <c r="AE864" i="1"/>
  <c r="BG864" i="1" s="1"/>
  <c r="AE856" i="1"/>
  <c r="BG856" i="1" s="1"/>
  <c r="AE848" i="1"/>
  <c r="BG848" i="1" s="1"/>
  <c r="AE840" i="1"/>
  <c r="BG840" i="1" s="1"/>
  <c r="AE832" i="1"/>
  <c r="BG832" i="1" s="1"/>
  <c r="AE824" i="1"/>
  <c r="BG824" i="1" s="1"/>
  <c r="AE816" i="1"/>
  <c r="BG816" i="1" s="1"/>
  <c r="AE808" i="1"/>
  <c r="BG808" i="1" s="1"/>
  <c r="AE800" i="1"/>
  <c r="BG800" i="1" s="1"/>
  <c r="AE792" i="1"/>
  <c r="BG792" i="1" s="1"/>
  <c r="AE784" i="1"/>
  <c r="BG784" i="1" s="1"/>
  <c r="AE776" i="1"/>
  <c r="BG776" i="1" s="1"/>
  <c r="AE768" i="1"/>
  <c r="BG768" i="1" s="1"/>
  <c r="AE760" i="1"/>
  <c r="BG760" i="1" s="1"/>
  <c r="AE752" i="1"/>
  <c r="BG752" i="1" s="1"/>
  <c r="AE744" i="1"/>
  <c r="BG744" i="1" s="1"/>
  <c r="AE736" i="1"/>
  <c r="BG736" i="1" s="1"/>
  <c r="AE728" i="1"/>
  <c r="BG728" i="1" s="1"/>
  <c r="AE720" i="1"/>
  <c r="BG720" i="1" s="1"/>
  <c r="AE712" i="1"/>
  <c r="BG712" i="1" s="1"/>
  <c r="AE704" i="1"/>
  <c r="BG704" i="1" s="1"/>
  <c r="AE696" i="1"/>
  <c r="BG696" i="1" s="1"/>
  <c r="AE688" i="1"/>
  <c r="BG688" i="1" s="1"/>
  <c r="AE680" i="1"/>
  <c r="BG680" i="1" s="1"/>
  <c r="AE672" i="1"/>
  <c r="BG672" i="1" s="1"/>
  <c r="AE664" i="1"/>
  <c r="BG664" i="1" s="1"/>
  <c r="AE656" i="1"/>
  <c r="BG656" i="1" s="1"/>
  <c r="AE648" i="1"/>
  <c r="BG648" i="1" s="1"/>
  <c r="AE640" i="1"/>
  <c r="BG640" i="1" s="1"/>
  <c r="AE632" i="1"/>
  <c r="BG632" i="1" s="1"/>
  <c r="AE624" i="1"/>
  <c r="BG624" i="1" s="1"/>
  <c r="AE616" i="1"/>
  <c r="BG616" i="1" s="1"/>
  <c r="AE608" i="1"/>
  <c r="BG608" i="1" s="1"/>
  <c r="AE600" i="1"/>
  <c r="BG600" i="1" s="1"/>
  <c r="AE592" i="1"/>
  <c r="BG592" i="1" s="1"/>
  <c r="AE584" i="1"/>
  <c r="BG584" i="1" s="1"/>
  <c r="AE576" i="1"/>
  <c r="BG576" i="1" s="1"/>
  <c r="AE568" i="1"/>
  <c r="BG568" i="1" s="1"/>
  <c r="AE560" i="1"/>
  <c r="BG560" i="1" s="1"/>
  <c r="AE552" i="1"/>
  <c r="BG552" i="1" s="1"/>
  <c r="AE544" i="1"/>
  <c r="BG544" i="1" s="1"/>
  <c r="AE536" i="1"/>
  <c r="BG536" i="1" s="1"/>
  <c r="AE528" i="1"/>
  <c r="BG528" i="1" s="1"/>
  <c r="AE520" i="1"/>
  <c r="BG520" i="1" s="1"/>
  <c r="AE512" i="1"/>
  <c r="BG512" i="1" s="1"/>
  <c r="AE504" i="1"/>
  <c r="BG504" i="1" s="1"/>
  <c r="AE496" i="1"/>
  <c r="BG496" i="1" s="1"/>
  <c r="AE488" i="1"/>
  <c r="BG488" i="1" s="1"/>
  <c r="AE480" i="1"/>
  <c r="BG480" i="1" s="1"/>
  <c r="AE472" i="1"/>
  <c r="BG472" i="1" s="1"/>
  <c r="AE464" i="1"/>
  <c r="BG464" i="1" s="1"/>
  <c r="AE456" i="1"/>
  <c r="BG456" i="1" s="1"/>
  <c r="AE448" i="1"/>
  <c r="BG448" i="1" s="1"/>
  <c r="AE440" i="1"/>
  <c r="BG440" i="1" s="1"/>
  <c r="AE432" i="1"/>
  <c r="BG432" i="1" s="1"/>
  <c r="AE424" i="1"/>
  <c r="BG424" i="1" s="1"/>
  <c r="AE416" i="1"/>
  <c r="BG416" i="1" s="1"/>
  <c r="AE408" i="1"/>
  <c r="BG408" i="1" s="1"/>
  <c r="AE400" i="1"/>
  <c r="BG400" i="1" s="1"/>
  <c r="AE392" i="1"/>
  <c r="BG392" i="1" s="1"/>
  <c r="AE384" i="1"/>
  <c r="BG384" i="1" s="1"/>
  <c r="AE376" i="1"/>
  <c r="BG376" i="1" s="1"/>
  <c r="AE368" i="1"/>
  <c r="BG368" i="1" s="1"/>
  <c r="AE360" i="1"/>
  <c r="BG360" i="1" s="1"/>
  <c r="AE352" i="1"/>
  <c r="BG352" i="1" s="1"/>
  <c r="AE344" i="1"/>
  <c r="BG344" i="1" s="1"/>
  <c r="AE336" i="1"/>
  <c r="BG336" i="1" s="1"/>
  <c r="AE328" i="1"/>
  <c r="BG328" i="1" s="1"/>
  <c r="AE320" i="1"/>
  <c r="BG320" i="1" s="1"/>
  <c r="AE312" i="1"/>
  <c r="BG312" i="1" s="1"/>
  <c r="AE304" i="1"/>
  <c r="BG304" i="1" s="1"/>
  <c r="AE296" i="1"/>
  <c r="BG296" i="1" s="1"/>
  <c r="AE288" i="1"/>
  <c r="BG288" i="1" s="1"/>
  <c r="AE280" i="1"/>
  <c r="BG280" i="1" s="1"/>
  <c r="AE272" i="1"/>
  <c r="BG272" i="1" s="1"/>
  <c r="AE264" i="1"/>
  <c r="BG264" i="1" s="1"/>
  <c r="AE256" i="1"/>
  <c r="BG256" i="1" s="1"/>
  <c r="AE248" i="1"/>
  <c r="BG248" i="1" s="1"/>
  <c r="AE240" i="1"/>
  <c r="BG240" i="1" s="1"/>
  <c r="AF1419" i="1"/>
  <c r="BH1419" i="1" s="1"/>
  <c r="AF1411" i="1"/>
  <c r="BH1411" i="1" s="1"/>
  <c r="AF1403" i="1"/>
  <c r="BH1403" i="1" s="1"/>
  <c r="AF1395" i="1"/>
  <c r="BH1395" i="1" s="1"/>
  <c r="AF1387" i="1"/>
  <c r="BH1387" i="1" s="1"/>
  <c r="AF1379" i="1"/>
  <c r="BH1379" i="1" s="1"/>
  <c r="AF1371" i="1"/>
  <c r="BH1371" i="1" s="1"/>
  <c r="AF1363" i="1"/>
  <c r="BH1363" i="1" s="1"/>
  <c r="AF1355" i="1"/>
  <c r="BH1355" i="1" s="1"/>
  <c r="AF1347" i="1"/>
  <c r="BH1347" i="1" s="1"/>
  <c r="AF1339" i="1"/>
  <c r="BH1339" i="1" s="1"/>
  <c r="AF1331" i="1"/>
  <c r="BH1331" i="1" s="1"/>
  <c r="AF1323" i="1"/>
  <c r="BH1323" i="1" s="1"/>
  <c r="AF1315" i="1"/>
  <c r="BH1315" i="1" s="1"/>
  <c r="AF1307" i="1"/>
  <c r="BH1307" i="1" s="1"/>
  <c r="AF1299" i="1"/>
  <c r="BH1299" i="1" s="1"/>
  <c r="AF1291" i="1"/>
  <c r="BH1291" i="1" s="1"/>
  <c r="AF1283" i="1"/>
  <c r="BH1283" i="1" s="1"/>
  <c r="AF1275" i="1"/>
  <c r="BH1275" i="1" s="1"/>
  <c r="AF1267" i="1"/>
  <c r="BH1267" i="1" s="1"/>
  <c r="AF1259" i="1"/>
  <c r="BH1259" i="1" s="1"/>
  <c r="AF1251" i="1"/>
  <c r="BH1251" i="1" s="1"/>
  <c r="AF1243" i="1"/>
  <c r="BH1243" i="1" s="1"/>
  <c r="AF1235" i="1"/>
  <c r="BH1235" i="1" s="1"/>
  <c r="AF1227" i="1"/>
  <c r="BH1227" i="1" s="1"/>
  <c r="AF1219" i="1"/>
  <c r="BH1219" i="1" s="1"/>
  <c r="AF1211" i="1"/>
  <c r="BH1211" i="1" s="1"/>
  <c r="AF1203" i="1"/>
  <c r="BH1203" i="1" s="1"/>
  <c r="AF1195" i="1"/>
  <c r="BH1195" i="1" s="1"/>
  <c r="AF1187" i="1"/>
  <c r="BH1187" i="1" s="1"/>
  <c r="AF1179" i="1"/>
  <c r="BH1179" i="1" s="1"/>
  <c r="AF1171" i="1"/>
  <c r="BH1171" i="1" s="1"/>
  <c r="AF1163" i="1"/>
  <c r="BH1163" i="1" s="1"/>
  <c r="AF1155" i="1"/>
  <c r="BH1155" i="1" s="1"/>
  <c r="AF1147" i="1"/>
  <c r="BH1147" i="1" s="1"/>
  <c r="AF1139" i="1"/>
  <c r="BH1139" i="1" s="1"/>
  <c r="AF1131" i="1"/>
  <c r="BH1131" i="1" s="1"/>
  <c r="AF1123" i="1"/>
  <c r="BH1123" i="1" s="1"/>
  <c r="AF1115" i="1"/>
  <c r="BH1115" i="1" s="1"/>
  <c r="AF1107" i="1"/>
  <c r="BH1107" i="1" s="1"/>
  <c r="AF1099" i="1"/>
  <c r="BH1099" i="1" s="1"/>
  <c r="AF1091" i="1"/>
  <c r="BH1091" i="1" s="1"/>
  <c r="AF1083" i="1"/>
  <c r="BH1083" i="1" s="1"/>
  <c r="AF1075" i="1"/>
  <c r="BH1075" i="1" s="1"/>
  <c r="AF1067" i="1"/>
  <c r="BH1067" i="1" s="1"/>
  <c r="AF1059" i="1"/>
  <c r="BH1059" i="1" s="1"/>
  <c r="AF1051" i="1"/>
  <c r="BH1051" i="1" s="1"/>
  <c r="AF1043" i="1"/>
  <c r="BH1043" i="1" s="1"/>
  <c r="AF1035" i="1"/>
  <c r="BH1035" i="1" s="1"/>
  <c r="AF1027" i="1"/>
  <c r="BH1027" i="1" s="1"/>
  <c r="AF1019" i="1"/>
  <c r="BH1019" i="1" s="1"/>
  <c r="AF1011" i="1"/>
  <c r="BH1011" i="1" s="1"/>
  <c r="AF1003" i="1"/>
  <c r="BH1003" i="1" s="1"/>
  <c r="AF995" i="1"/>
  <c r="BH995" i="1" s="1"/>
  <c r="AF987" i="1"/>
  <c r="BH987" i="1" s="1"/>
  <c r="AF979" i="1"/>
  <c r="BH979" i="1" s="1"/>
  <c r="AF971" i="1"/>
  <c r="BH971" i="1" s="1"/>
  <c r="AF963" i="1"/>
  <c r="BH963" i="1" s="1"/>
  <c r="AF955" i="1"/>
  <c r="BH955" i="1" s="1"/>
  <c r="AF947" i="1"/>
  <c r="BH947" i="1" s="1"/>
  <c r="AF939" i="1"/>
  <c r="BH939" i="1" s="1"/>
  <c r="AF931" i="1"/>
  <c r="BH931" i="1" s="1"/>
  <c r="AF923" i="1"/>
  <c r="BH923" i="1" s="1"/>
  <c r="AF915" i="1"/>
  <c r="BH915" i="1" s="1"/>
  <c r="AF907" i="1"/>
  <c r="BH907" i="1" s="1"/>
  <c r="AF899" i="1"/>
  <c r="BH899" i="1" s="1"/>
  <c r="AF891" i="1"/>
  <c r="BH891" i="1" s="1"/>
  <c r="AF883" i="1"/>
  <c r="BH883" i="1" s="1"/>
  <c r="AF875" i="1"/>
  <c r="BH875" i="1" s="1"/>
  <c r="AF867" i="1"/>
  <c r="BH867" i="1" s="1"/>
  <c r="AF859" i="1"/>
  <c r="BH859" i="1" s="1"/>
  <c r="AF851" i="1"/>
  <c r="BH851" i="1" s="1"/>
  <c r="AF843" i="1"/>
  <c r="BH843" i="1" s="1"/>
  <c r="AF835" i="1"/>
  <c r="BH835" i="1" s="1"/>
  <c r="AF827" i="1"/>
  <c r="BH827" i="1" s="1"/>
  <c r="AF819" i="1"/>
  <c r="BH819" i="1" s="1"/>
  <c r="AF811" i="1"/>
  <c r="BH811" i="1" s="1"/>
  <c r="AF803" i="1"/>
  <c r="BH803" i="1" s="1"/>
  <c r="AF795" i="1"/>
  <c r="BH795" i="1" s="1"/>
  <c r="AF787" i="1"/>
  <c r="BH787" i="1" s="1"/>
  <c r="AF779" i="1"/>
  <c r="BH779" i="1" s="1"/>
  <c r="AF771" i="1"/>
  <c r="BH771" i="1" s="1"/>
  <c r="AF763" i="1"/>
  <c r="BH763" i="1" s="1"/>
  <c r="AF755" i="1"/>
  <c r="BH755" i="1" s="1"/>
  <c r="AF747" i="1"/>
  <c r="BH747" i="1" s="1"/>
  <c r="AF739" i="1"/>
  <c r="BH739" i="1" s="1"/>
  <c r="AF731" i="1"/>
  <c r="BH731" i="1" s="1"/>
  <c r="AF723" i="1"/>
  <c r="BH723" i="1" s="1"/>
  <c r="AF715" i="1"/>
  <c r="BH715" i="1" s="1"/>
  <c r="AF707" i="1"/>
  <c r="BH707" i="1" s="1"/>
  <c r="AF699" i="1"/>
  <c r="BH699" i="1" s="1"/>
  <c r="AF691" i="1"/>
  <c r="BH691" i="1" s="1"/>
  <c r="AF683" i="1"/>
  <c r="BH683" i="1" s="1"/>
  <c r="AF675" i="1"/>
  <c r="BH675" i="1" s="1"/>
  <c r="AF667" i="1"/>
  <c r="BH667" i="1" s="1"/>
  <c r="AF659" i="1"/>
  <c r="BH659" i="1" s="1"/>
  <c r="AF651" i="1"/>
  <c r="BH651" i="1" s="1"/>
  <c r="AF643" i="1"/>
  <c r="BH643" i="1" s="1"/>
  <c r="AF635" i="1"/>
  <c r="BH635" i="1" s="1"/>
  <c r="AF627" i="1"/>
  <c r="BH627" i="1" s="1"/>
  <c r="AF619" i="1"/>
  <c r="BH619" i="1" s="1"/>
  <c r="AF611" i="1"/>
  <c r="BH611" i="1" s="1"/>
  <c r="AF603" i="1"/>
  <c r="BH603" i="1" s="1"/>
  <c r="AF595" i="1"/>
  <c r="BH595" i="1" s="1"/>
  <c r="AF587" i="1"/>
  <c r="BH587" i="1" s="1"/>
  <c r="AF579" i="1"/>
  <c r="BH579" i="1" s="1"/>
  <c r="AF571" i="1"/>
  <c r="BH571" i="1" s="1"/>
  <c r="AF563" i="1"/>
  <c r="BH563" i="1" s="1"/>
  <c r="AF555" i="1"/>
  <c r="BH555" i="1" s="1"/>
  <c r="AF547" i="1"/>
  <c r="BH547" i="1" s="1"/>
  <c r="AF539" i="1"/>
  <c r="BH539" i="1" s="1"/>
  <c r="AF531" i="1"/>
  <c r="BH531" i="1" s="1"/>
  <c r="AF523" i="1"/>
  <c r="BH523" i="1" s="1"/>
  <c r="AF515" i="1"/>
  <c r="BH515" i="1" s="1"/>
  <c r="AF499" i="1"/>
  <c r="BH499" i="1" s="1"/>
  <c r="AF491" i="1"/>
  <c r="BH491" i="1" s="1"/>
  <c r="AF483" i="1"/>
  <c r="BH483" i="1" s="1"/>
  <c r="AF475" i="1"/>
  <c r="BH475" i="1" s="1"/>
  <c r="AF467" i="1"/>
  <c r="BH467" i="1" s="1"/>
  <c r="AM1427" i="1"/>
  <c r="AM1419" i="1"/>
  <c r="AM1411" i="1"/>
  <c r="AM1403" i="1"/>
  <c r="AM1395" i="1"/>
  <c r="AM1387" i="1"/>
  <c r="AM1379" i="1"/>
  <c r="AM1371" i="1"/>
  <c r="AM1363" i="1"/>
  <c r="AM1355" i="1"/>
  <c r="AM1347" i="1"/>
  <c r="AM1339" i="1"/>
  <c r="AM1331" i="1"/>
  <c r="AM1323" i="1"/>
  <c r="AM1315" i="1"/>
  <c r="AM1307" i="1"/>
  <c r="AM1299" i="1"/>
  <c r="AM1291" i="1"/>
  <c r="AM1283" i="1"/>
  <c r="AM1275" i="1"/>
  <c r="AM1267" i="1"/>
  <c r="AM1259" i="1"/>
  <c r="AM1251" i="1"/>
  <c r="AM1243" i="1"/>
  <c r="AM1235" i="1"/>
  <c r="AM1227" i="1"/>
  <c r="AM1219" i="1"/>
  <c r="AM1211" i="1"/>
  <c r="AM1203" i="1"/>
  <c r="AM1195" i="1"/>
  <c r="AM1187" i="1"/>
  <c r="AM1179" i="1"/>
  <c r="AM1171" i="1"/>
  <c r="AM1163" i="1"/>
  <c r="AM1155" i="1"/>
  <c r="AM1147" i="1"/>
  <c r="AM1139" i="1"/>
  <c r="AM1131" i="1"/>
  <c r="AM1123" i="1"/>
  <c r="AM1115" i="1"/>
  <c r="AM1107" i="1"/>
  <c r="AM1099" i="1"/>
  <c r="AM1091" i="1"/>
  <c r="AM1083" i="1"/>
  <c r="AM1075" i="1"/>
  <c r="AM1067" i="1"/>
  <c r="AM1059" i="1"/>
  <c r="AM1051" i="1"/>
  <c r="AM1043" i="1"/>
  <c r="AM1035" i="1"/>
  <c r="AM1027" i="1"/>
  <c r="AM1019" i="1"/>
  <c r="AM1011" i="1"/>
  <c r="AM1003" i="1"/>
  <c r="AM995" i="1"/>
  <c r="AM987" i="1"/>
  <c r="AM979" i="1"/>
  <c r="AM971" i="1"/>
  <c r="AM963" i="1"/>
  <c r="AM955" i="1"/>
  <c r="AM947" i="1"/>
  <c r="AM939" i="1"/>
  <c r="AM931" i="1"/>
  <c r="AM923" i="1"/>
  <c r="AM915" i="1"/>
  <c r="AM907" i="1"/>
  <c r="AM899" i="1"/>
  <c r="AM891" i="1"/>
  <c r="AM883" i="1"/>
  <c r="AM875" i="1"/>
  <c r="AM867" i="1"/>
  <c r="AM859" i="1"/>
  <c r="AM851" i="1"/>
  <c r="AM835" i="1"/>
  <c r="AM827" i="1"/>
  <c r="AM819" i="1"/>
  <c r="AM811" i="1"/>
  <c r="AM803" i="1"/>
  <c r="AM795" i="1"/>
  <c r="AM787" i="1"/>
  <c r="AM779" i="1"/>
  <c r="AM771" i="1"/>
  <c r="AM763" i="1"/>
  <c r="AM755" i="1"/>
  <c r="AM747" i="1"/>
  <c r="AM739" i="1"/>
  <c r="AM731" i="1"/>
  <c r="AM723" i="1"/>
  <c r="AM715" i="1"/>
  <c r="AM707" i="1"/>
  <c r="AM699" i="1"/>
  <c r="AM691" i="1"/>
  <c r="AM683" i="1"/>
  <c r="AM675" i="1"/>
  <c r="AM667" i="1"/>
  <c r="AM659" i="1"/>
  <c r="AM651" i="1"/>
  <c r="AM643" i="1"/>
  <c r="AM635" i="1"/>
  <c r="AM627" i="1"/>
  <c r="AM619" i="1"/>
  <c r="AM611" i="1"/>
  <c r="AM603" i="1"/>
  <c r="AM595" i="1"/>
  <c r="AM587" i="1"/>
  <c r="AM579" i="1"/>
  <c r="AM571" i="1"/>
  <c r="AM563" i="1"/>
  <c r="AM555" i="1"/>
  <c r="AM547" i="1"/>
  <c r="AM539" i="1"/>
  <c r="AM531" i="1"/>
  <c r="AM523" i="1"/>
  <c r="AM515" i="1"/>
  <c r="AM507" i="1"/>
  <c r="AM499" i="1"/>
  <c r="AM491" i="1"/>
  <c r="AM483" i="1"/>
  <c r="AM475" i="1"/>
  <c r="AM467" i="1"/>
  <c r="AM459" i="1"/>
  <c r="AM451" i="1"/>
  <c r="AM443" i="1"/>
  <c r="AM435" i="1"/>
  <c r="AM427" i="1"/>
  <c r="AM419" i="1"/>
  <c r="AM411" i="1"/>
  <c r="AM403" i="1"/>
  <c r="AM395" i="1"/>
  <c r="AM387" i="1"/>
  <c r="AM379" i="1"/>
  <c r="AM371" i="1"/>
  <c r="AM363" i="1"/>
  <c r="AM355" i="1"/>
  <c r="AM347" i="1"/>
  <c r="AM339" i="1"/>
  <c r="AM331" i="1"/>
  <c r="AM323" i="1"/>
  <c r="AM315" i="1"/>
  <c r="AM307" i="1"/>
  <c r="AM299" i="1"/>
  <c r="AM291" i="1"/>
  <c r="AM283" i="1"/>
  <c r="AM275" i="1"/>
  <c r="AM267" i="1"/>
  <c r="AM259" i="1"/>
  <c r="AM251" i="1"/>
  <c r="AM243" i="1"/>
  <c r="AN1421" i="1"/>
  <c r="AN1413" i="1"/>
  <c r="AN1405" i="1"/>
  <c r="AN1397" i="1"/>
  <c r="AN1389" i="1"/>
  <c r="AN1381" i="1"/>
  <c r="AN1373" i="1"/>
  <c r="AN1365" i="1"/>
  <c r="AN1357" i="1"/>
  <c r="AN1349" i="1"/>
  <c r="AN1341" i="1"/>
  <c r="AM985" i="1"/>
  <c r="AM977" i="1"/>
  <c r="AM969" i="1"/>
  <c r="AM961" i="1"/>
  <c r="AM953" i="1"/>
  <c r="AM945" i="1"/>
  <c r="AM937" i="1"/>
  <c r="AM929" i="1"/>
  <c r="AM921" i="1"/>
  <c r="AM913" i="1"/>
  <c r="AM905" i="1"/>
  <c r="AM897" i="1"/>
  <c r="AM889" i="1"/>
  <c r="AM881" i="1"/>
  <c r="AM873" i="1"/>
  <c r="AM865" i="1"/>
  <c r="AM857" i="1"/>
  <c r="AM849" i="1"/>
  <c r="AM841" i="1"/>
  <c r="AM833" i="1"/>
  <c r="AM825" i="1"/>
  <c r="AM817" i="1"/>
  <c r="AM809" i="1"/>
  <c r="AM801" i="1"/>
  <c r="AM793" i="1"/>
  <c r="AM785" i="1"/>
  <c r="AM777" i="1"/>
  <c r="AM769" i="1"/>
  <c r="AM761" i="1"/>
  <c r="AM753" i="1"/>
  <c r="AM745" i="1"/>
  <c r="AM737" i="1"/>
  <c r="AM729" i="1"/>
  <c r="AM721" i="1"/>
  <c r="AM713" i="1"/>
  <c r="AM705" i="1"/>
  <c r="AM697" i="1"/>
  <c r="AM689" i="1"/>
  <c r="AM681" i="1"/>
  <c r="AM673" i="1"/>
  <c r="AM665" i="1"/>
  <c r="AM657" i="1"/>
  <c r="AM649" i="1"/>
  <c r="AM641" i="1"/>
  <c r="AM633" i="1"/>
  <c r="AM625" i="1"/>
  <c r="AM617" i="1"/>
  <c r="AM609" i="1"/>
  <c r="AM601" i="1"/>
  <c r="AM593" i="1"/>
  <c r="AM585" i="1"/>
  <c r="AM577" i="1"/>
  <c r="AM569" i="1"/>
  <c r="AM561" i="1"/>
  <c r="AM553" i="1"/>
  <c r="AM545" i="1"/>
  <c r="AM537" i="1"/>
  <c r="AM529" i="1"/>
  <c r="AM521" i="1"/>
  <c r="AM513" i="1"/>
  <c r="AM505" i="1"/>
  <c r="AM497" i="1"/>
  <c r="AM489" i="1"/>
  <c r="AM481" i="1"/>
  <c r="AM473" i="1"/>
  <c r="AM465" i="1"/>
  <c r="AM457" i="1"/>
  <c r="AM449" i="1"/>
  <c r="AM441" i="1"/>
  <c r="AM433" i="1"/>
  <c r="AM425" i="1"/>
  <c r="AM417" i="1"/>
  <c r="AM409" i="1"/>
  <c r="AM401" i="1"/>
  <c r="AM393" i="1"/>
  <c r="AM385" i="1"/>
  <c r="AM377" i="1"/>
  <c r="AM369" i="1"/>
  <c r="AM361" i="1"/>
  <c r="AM353" i="1"/>
  <c r="AM345" i="1"/>
  <c r="AM337" i="1"/>
  <c r="AM329" i="1"/>
  <c r="AM321" i="1"/>
  <c r="AM313" i="1"/>
  <c r="AM305" i="1"/>
  <c r="AM297" i="1"/>
  <c r="AM289" i="1"/>
  <c r="AM281" i="1"/>
  <c r="AM273" i="1"/>
  <c r="AM265" i="1"/>
  <c r="AM257" i="1"/>
  <c r="AM249" i="1"/>
  <c r="AM241" i="1"/>
  <c r="AN1427" i="1"/>
  <c r="AN1419" i="1"/>
  <c r="AN1411" i="1"/>
  <c r="AN1403" i="1"/>
  <c r="AN1395" i="1"/>
  <c r="AN1387" i="1"/>
  <c r="AN1379" i="1"/>
  <c r="AN1371" i="1"/>
  <c r="AN1363" i="1"/>
  <c r="AN1355" i="1"/>
  <c r="AN1347" i="1"/>
  <c r="AN1339" i="1"/>
  <c r="AN1331" i="1"/>
  <c r="AN1323" i="1"/>
  <c r="AN1315" i="1"/>
  <c r="AN1307" i="1"/>
  <c r="AN1299" i="1"/>
  <c r="AN1291" i="1"/>
  <c r="AN1283" i="1"/>
  <c r="AN1275" i="1"/>
  <c r="AN1267" i="1"/>
  <c r="AN1259" i="1"/>
  <c r="AN1251" i="1"/>
  <c r="AN1243" i="1"/>
  <c r="AN1235" i="1"/>
  <c r="AN1227" i="1"/>
  <c r="AN1219" i="1"/>
  <c r="AN1211" i="1"/>
  <c r="AN1203" i="1"/>
  <c r="AN1195" i="1"/>
  <c r="AN1187" i="1"/>
  <c r="AN1179" i="1"/>
  <c r="AN1171" i="1"/>
  <c r="AN1163" i="1"/>
  <c r="AN1155" i="1"/>
  <c r="AN1147" i="1"/>
  <c r="AN1139" i="1"/>
  <c r="AN1131" i="1"/>
  <c r="AN1123" i="1"/>
  <c r="AN1115" i="1"/>
  <c r="AN1107" i="1"/>
  <c r="AN1099" i="1"/>
  <c r="AN1091" i="1"/>
  <c r="AN1083" i="1"/>
  <c r="AN1075" i="1"/>
  <c r="AN1067" i="1"/>
  <c r="AN1059" i="1"/>
  <c r="AN1051" i="1"/>
  <c r="AN1043" i="1"/>
  <c r="AN1035" i="1"/>
  <c r="AN1027" i="1"/>
  <c r="AN1019" i="1"/>
  <c r="AN1011" i="1"/>
  <c r="AN1003" i="1"/>
  <c r="AN995" i="1"/>
  <c r="AN987" i="1"/>
  <c r="AN979" i="1"/>
  <c r="AN971" i="1"/>
  <c r="AN963" i="1"/>
  <c r="AN955" i="1"/>
  <c r="AN947" i="1"/>
  <c r="AN939" i="1"/>
  <c r="AN931" i="1"/>
  <c r="AN923" i="1"/>
  <c r="AN915" i="1"/>
  <c r="AN907" i="1"/>
  <c r="AN899" i="1"/>
  <c r="AN891" i="1"/>
  <c r="AN883" i="1"/>
  <c r="AN875" i="1"/>
  <c r="AN867" i="1"/>
  <c r="AN859" i="1"/>
  <c r="AN851" i="1"/>
  <c r="AN843" i="1"/>
  <c r="AN835" i="1"/>
  <c r="AN827" i="1"/>
  <c r="AN819" i="1"/>
  <c r="AN811" i="1"/>
  <c r="AN803" i="1"/>
  <c r="AN795" i="1"/>
  <c r="AN787" i="1"/>
  <c r="AN779" i="1"/>
  <c r="AN771" i="1"/>
  <c r="AN763" i="1"/>
  <c r="AN755" i="1"/>
  <c r="AN747" i="1"/>
  <c r="AN739" i="1"/>
  <c r="AN731" i="1"/>
  <c r="AN723" i="1"/>
  <c r="AN715" i="1"/>
  <c r="AN707" i="1"/>
  <c r="AN699" i="1"/>
  <c r="AN691" i="1"/>
  <c r="AN683" i="1"/>
  <c r="AN675" i="1"/>
  <c r="AN667" i="1"/>
  <c r="AN659" i="1"/>
  <c r="AN651" i="1"/>
  <c r="AN643" i="1"/>
  <c r="AN635" i="1"/>
  <c r="AN627" i="1"/>
  <c r="AN619" i="1"/>
  <c r="AN611" i="1"/>
  <c r="AN603" i="1"/>
  <c r="AN595" i="1"/>
  <c r="AN587" i="1"/>
  <c r="AN579" i="1"/>
  <c r="AN571" i="1"/>
  <c r="AN563" i="1"/>
  <c r="AN555" i="1"/>
  <c r="AN547" i="1"/>
  <c r="AN539" i="1"/>
  <c r="AN531" i="1"/>
  <c r="AN523" i="1"/>
  <c r="AN515" i="1"/>
  <c r="AN507" i="1"/>
  <c r="AN499" i="1"/>
  <c r="AN491" i="1"/>
  <c r="AN483" i="1"/>
  <c r="AN475" i="1"/>
  <c r="AN467" i="1"/>
  <c r="AN459" i="1"/>
  <c r="AN451" i="1"/>
  <c r="AN443" i="1"/>
  <c r="AN435" i="1"/>
  <c r="AO1424" i="1"/>
  <c r="AO1416" i="1"/>
  <c r="AO1408" i="1"/>
  <c r="AO1400" i="1"/>
  <c r="AO1392" i="1"/>
  <c r="AO1384" i="1"/>
  <c r="AO1376" i="1"/>
  <c r="AO1368" i="1"/>
  <c r="AO1360" i="1"/>
  <c r="AO1352" i="1"/>
  <c r="AO1344" i="1"/>
  <c r="AO1336" i="1"/>
  <c r="AO1328" i="1"/>
  <c r="AO1320" i="1"/>
  <c r="AO1312" i="1"/>
  <c r="AO1304" i="1"/>
  <c r="AO1296" i="1"/>
  <c r="AO1288" i="1"/>
  <c r="AO1280" i="1"/>
  <c r="AO1272" i="1"/>
  <c r="AO1264" i="1"/>
  <c r="AO1256" i="1"/>
  <c r="AO1248" i="1"/>
  <c r="AO1240" i="1"/>
  <c r="AP1426" i="1"/>
  <c r="AP1418" i="1"/>
  <c r="AP1410" i="1"/>
  <c r="AP1402" i="1"/>
  <c r="AP1394" i="1"/>
  <c r="AP1386" i="1"/>
  <c r="AP1378" i="1"/>
  <c r="AP1370" i="1"/>
  <c r="AP1362" i="1"/>
  <c r="AP1354" i="1"/>
  <c r="AP1346" i="1"/>
  <c r="AP1338" i="1"/>
  <c r="AP1330" i="1"/>
  <c r="AP1322" i="1"/>
  <c r="AP1314" i="1"/>
  <c r="AP1306" i="1"/>
  <c r="AP1298" i="1"/>
  <c r="AP1290" i="1"/>
  <c r="AP1282" i="1"/>
  <c r="AP1274" i="1"/>
  <c r="AP1266" i="1"/>
  <c r="AP1258" i="1"/>
  <c r="AP1250" i="1"/>
  <c r="AP1242" i="1"/>
  <c r="AP1234" i="1"/>
  <c r="AP1226" i="1"/>
  <c r="AP1218" i="1"/>
  <c r="AP1210" i="1"/>
  <c r="AP1202" i="1"/>
  <c r="AP1194" i="1"/>
  <c r="AP1186" i="1"/>
  <c r="AP1178" i="1"/>
  <c r="AP1170" i="1"/>
  <c r="AP1162" i="1"/>
  <c r="AP1154" i="1"/>
  <c r="AP1146" i="1"/>
  <c r="AP1138" i="1"/>
  <c r="AP1130" i="1"/>
  <c r="AP1122" i="1"/>
  <c r="AP1114" i="1"/>
  <c r="AP1106" i="1"/>
  <c r="AP1098" i="1"/>
  <c r="AP1090" i="1"/>
  <c r="AP1082" i="1"/>
  <c r="AP1074" i="1"/>
  <c r="AP1066" i="1"/>
  <c r="AP1058" i="1"/>
  <c r="AP1050" i="1"/>
  <c r="AP1042" i="1"/>
  <c r="AP1034" i="1"/>
  <c r="AP1026" i="1"/>
  <c r="AP1018" i="1"/>
  <c r="AP1010" i="1"/>
  <c r="AP1002" i="1"/>
  <c r="AP994" i="1"/>
  <c r="AP986" i="1"/>
  <c r="AP978" i="1"/>
  <c r="AP970" i="1"/>
  <c r="AP962" i="1"/>
  <c r="AP954" i="1"/>
  <c r="AP946" i="1"/>
  <c r="AP938" i="1"/>
  <c r="AP930" i="1"/>
  <c r="AP922" i="1"/>
  <c r="AP914" i="1"/>
  <c r="AP906" i="1"/>
  <c r="AP898" i="1"/>
  <c r="AP890" i="1"/>
  <c r="AP882" i="1"/>
  <c r="AP874" i="1"/>
  <c r="AP866" i="1"/>
  <c r="AP858" i="1"/>
  <c r="AP850" i="1"/>
  <c r="AP842" i="1"/>
  <c r="AP834" i="1"/>
  <c r="AP826" i="1"/>
  <c r="AP818" i="1"/>
  <c r="AP810" i="1"/>
  <c r="AP802" i="1"/>
  <c r="AP794" i="1"/>
  <c r="AP786" i="1"/>
  <c r="AP778" i="1"/>
  <c r="AP770" i="1"/>
  <c r="AP762" i="1"/>
  <c r="AP754" i="1"/>
  <c r="AP746" i="1"/>
  <c r="AP738" i="1"/>
  <c r="AP730" i="1"/>
  <c r="AP722" i="1"/>
  <c r="AP714" i="1"/>
  <c r="AP706" i="1"/>
  <c r="AP698" i="1"/>
  <c r="AP690" i="1"/>
  <c r="AP682" i="1"/>
  <c r="AP674" i="1"/>
  <c r="AP666" i="1"/>
  <c r="AP658" i="1"/>
  <c r="AP650" i="1"/>
  <c r="AP642" i="1"/>
  <c r="AP634" i="1"/>
  <c r="AP626" i="1"/>
  <c r="AP618" i="1"/>
  <c r="AP610" i="1"/>
  <c r="AP602" i="1"/>
  <c r="AP594" i="1"/>
  <c r="AP586" i="1"/>
  <c r="AP578" i="1"/>
  <c r="AP570" i="1"/>
  <c r="AP562" i="1"/>
  <c r="AP554" i="1"/>
  <c r="AP546" i="1"/>
  <c r="AP538" i="1"/>
  <c r="AP530" i="1"/>
  <c r="AP522" i="1"/>
  <c r="AP514" i="1"/>
  <c r="AP506" i="1"/>
  <c r="AP498" i="1"/>
  <c r="AP490" i="1"/>
  <c r="AP482" i="1"/>
  <c r="AP474" i="1"/>
  <c r="AP466" i="1"/>
  <c r="AP458" i="1"/>
  <c r="AP450" i="1"/>
  <c r="AP442" i="1"/>
  <c r="AP434" i="1"/>
  <c r="AP426" i="1"/>
  <c r="AP418" i="1"/>
  <c r="AP410" i="1"/>
  <c r="AP402" i="1"/>
  <c r="AP394" i="1"/>
  <c r="AM589" i="1"/>
  <c r="AM581" i="1"/>
  <c r="AM573" i="1"/>
  <c r="AM565" i="1"/>
  <c r="AM557" i="1"/>
  <c r="AM549" i="1"/>
  <c r="AM541" i="1"/>
  <c r="AM533" i="1"/>
  <c r="AM525" i="1"/>
  <c r="AM517" i="1"/>
  <c r="AM509" i="1"/>
  <c r="AM501" i="1"/>
  <c r="AM493" i="1"/>
  <c r="AM485" i="1"/>
  <c r="AM477" i="1"/>
  <c r="AM469" i="1"/>
  <c r="AM461" i="1"/>
  <c r="AM453" i="1"/>
  <c r="AM445" i="1"/>
  <c r="AM437" i="1"/>
  <c r="AM429" i="1"/>
  <c r="AM421" i="1"/>
  <c r="AM413" i="1"/>
  <c r="AM405" i="1"/>
  <c r="AM397" i="1"/>
  <c r="AM389" i="1"/>
  <c r="AM381" i="1"/>
  <c r="AM373" i="1"/>
  <c r="AM365" i="1"/>
  <c r="AM357" i="1"/>
  <c r="AM349" i="1"/>
  <c r="AM341" i="1"/>
  <c r="AM333" i="1"/>
  <c r="AM325" i="1"/>
  <c r="AM317" i="1"/>
  <c r="AM309" i="1"/>
  <c r="AM301" i="1"/>
  <c r="AM293" i="1"/>
  <c r="AM285" i="1"/>
  <c r="AM277" i="1"/>
  <c r="AM269" i="1"/>
  <c r="AM261" i="1"/>
  <c r="AM253" i="1"/>
  <c r="AM245" i="1"/>
  <c r="AN1423" i="1"/>
  <c r="AN1415" i="1"/>
  <c r="AN1407" i="1"/>
  <c r="AN1399" i="1"/>
  <c r="AN1391" i="1"/>
  <c r="AN1383" i="1"/>
  <c r="AN1375" i="1"/>
  <c r="AN1367" i="1"/>
  <c r="AN1359" i="1"/>
  <c r="AN1351" i="1"/>
  <c r="AN1343" i="1"/>
  <c r="AN1335" i="1"/>
  <c r="AN1327" i="1"/>
  <c r="AN1319" i="1"/>
  <c r="AN1311" i="1"/>
  <c r="AN1303" i="1"/>
  <c r="AN1295" i="1"/>
  <c r="AN1287" i="1"/>
  <c r="AN1279" i="1"/>
  <c r="AN1271" i="1"/>
  <c r="AN1263" i="1"/>
  <c r="AN1255" i="1"/>
  <c r="AN1247" i="1"/>
  <c r="AN1239" i="1"/>
  <c r="AN1231" i="1"/>
  <c r="AN1223" i="1"/>
  <c r="AN1215" i="1"/>
  <c r="AN1207" i="1"/>
  <c r="AN1199" i="1"/>
  <c r="AN1191" i="1"/>
  <c r="AN1183" i="1"/>
  <c r="AN1175" i="1"/>
  <c r="AN1167" i="1"/>
  <c r="AN1159" i="1"/>
  <c r="AN1151" i="1"/>
  <c r="AN1143" i="1"/>
  <c r="AN1135" i="1"/>
  <c r="AN1127" i="1"/>
  <c r="AN1119" i="1"/>
  <c r="AN1111" i="1"/>
  <c r="AN1103" i="1"/>
  <c r="AN1095" i="1"/>
  <c r="AN1087" i="1"/>
  <c r="AN1079" i="1"/>
  <c r="AN1071" i="1"/>
  <c r="AN1063" i="1"/>
  <c r="AN1055" i="1"/>
  <c r="AN1047" i="1"/>
  <c r="AN1039" i="1"/>
  <c r="AN1031" i="1"/>
  <c r="AN1023" i="1"/>
  <c r="AN1015" i="1"/>
  <c r="AN1007" i="1"/>
  <c r="AN999" i="1"/>
  <c r="AN991" i="1"/>
  <c r="AN983" i="1"/>
  <c r="AN975" i="1"/>
  <c r="AN967" i="1"/>
  <c r="AN959" i="1"/>
  <c r="AN951" i="1"/>
  <c r="AN943" i="1"/>
  <c r="AN935" i="1"/>
  <c r="AN927" i="1"/>
  <c r="AN919" i="1"/>
  <c r="AN911" i="1"/>
  <c r="AN903" i="1"/>
  <c r="AN895" i="1"/>
  <c r="AN887" i="1"/>
  <c r="AN879" i="1"/>
  <c r="AN871" i="1"/>
  <c r="AN863" i="1"/>
  <c r="AN855" i="1"/>
  <c r="AN847" i="1"/>
  <c r="AN839" i="1"/>
  <c r="AN831" i="1"/>
  <c r="AN823" i="1"/>
  <c r="AN815" i="1"/>
  <c r="AN807" i="1"/>
  <c r="AN799" i="1"/>
  <c r="AN791" i="1"/>
  <c r="AN783" i="1"/>
  <c r="AN775" i="1"/>
  <c r="AN767" i="1"/>
  <c r="AN759" i="1"/>
  <c r="AN751" i="1"/>
  <c r="AN743" i="1"/>
  <c r="AN735" i="1"/>
  <c r="AN727" i="1"/>
  <c r="AN719" i="1"/>
  <c r="AN711" i="1"/>
  <c r="AN703" i="1"/>
  <c r="AN695" i="1"/>
  <c r="AN687" i="1"/>
  <c r="AN679" i="1"/>
  <c r="AN671" i="1"/>
  <c r="AN663" i="1"/>
  <c r="AN655" i="1"/>
  <c r="AN647" i="1"/>
  <c r="AN639" i="1"/>
  <c r="AN631" i="1"/>
  <c r="AN623" i="1"/>
  <c r="AN615" i="1"/>
  <c r="AN607" i="1"/>
  <c r="AN599" i="1"/>
  <c r="AN591" i="1"/>
  <c r="AN583" i="1"/>
  <c r="AN575" i="1"/>
  <c r="AN567" i="1"/>
  <c r="AN559" i="1"/>
  <c r="AN551" i="1"/>
  <c r="AN543" i="1"/>
  <c r="AN535" i="1"/>
  <c r="AN527" i="1"/>
  <c r="AN519" i="1"/>
  <c r="AN511" i="1"/>
  <c r="AN503" i="1"/>
  <c r="AN495" i="1"/>
  <c r="AN487" i="1"/>
  <c r="AN479" i="1"/>
  <c r="AN471" i="1"/>
  <c r="AN463" i="1"/>
  <c r="AN455" i="1"/>
  <c r="AN447" i="1"/>
  <c r="AN439" i="1"/>
  <c r="AO1420" i="1"/>
  <c r="AO1412" i="1"/>
  <c r="AO1404" i="1"/>
  <c r="AO1396" i="1"/>
  <c r="AO1388" i="1"/>
  <c r="AO1380" i="1"/>
  <c r="AO1372" i="1"/>
  <c r="AO1364" i="1"/>
  <c r="AO1356" i="1"/>
  <c r="AO1348" i="1"/>
  <c r="AO1340" i="1"/>
  <c r="AO1332" i="1"/>
  <c r="AO1324" i="1"/>
  <c r="AO1316" i="1"/>
  <c r="AO1308" i="1"/>
  <c r="AO1300" i="1"/>
  <c r="AO1292" i="1"/>
  <c r="AO1284" i="1"/>
  <c r="AO1276" i="1"/>
  <c r="AO1268" i="1"/>
  <c r="AO1260" i="1"/>
  <c r="AO1252" i="1"/>
  <c r="AO1244" i="1"/>
  <c r="AP1422" i="1"/>
  <c r="AP1414" i="1"/>
  <c r="AP1406" i="1"/>
  <c r="AP1398" i="1"/>
  <c r="AP1390" i="1"/>
  <c r="AP1382" i="1"/>
  <c r="AP1374" i="1"/>
  <c r="AP1366" i="1"/>
  <c r="AP1358" i="1"/>
  <c r="AP1350" i="1"/>
  <c r="AP1342" i="1"/>
  <c r="AP1334" i="1"/>
  <c r="AP1326" i="1"/>
  <c r="AP1318" i="1"/>
  <c r="AP1310" i="1"/>
  <c r="AP1302" i="1"/>
  <c r="AP1294" i="1"/>
  <c r="AP1286" i="1"/>
  <c r="AP1278" i="1"/>
  <c r="AP1270" i="1"/>
  <c r="AP1262" i="1"/>
  <c r="AP1254" i="1"/>
  <c r="AP1246" i="1"/>
  <c r="AP1238" i="1"/>
  <c r="AP1230" i="1"/>
  <c r="AP1222" i="1"/>
  <c r="AP1214" i="1"/>
  <c r="AP1206" i="1"/>
  <c r="AP1198" i="1"/>
  <c r="AP1190" i="1"/>
  <c r="AP1182" i="1"/>
  <c r="AP1174" i="1"/>
  <c r="AP1166" i="1"/>
  <c r="AP1158" i="1"/>
  <c r="AP1150" i="1"/>
  <c r="AP1142" i="1"/>
  <c r="AP1134" i="1"/>
  <c r="AP1126" i="1"/>
  <c r="AP1118" i="1"/>
  <c r="AP1110" i="1"/>
  <c r="AP1102" i="1"/>
  <c r="AP1094" i="1"/>
  <c r="AP1086" i="1"/>
  <c r="AP1078" i="1"/>
  <c r="AP1070" i="1"/>
  <c r="AP1062" i="1"/>
  <c r="AP1054" i="1"/>
  <c r="AP1046" i="1"/>
  <c r="AP1038" i="1"/>
  <c r="AP1030" i="1"/>
  <c r="AP1022" i="1"/>
  <c r="AP1014" i="1"/>
  <c r="AP1006" i="1"/>
  <c r="AP998" i="1"/>
  <c r="AP990" i="1"/>
  <c r="AP982" i="1"/>
  <c r="AP974" i="1"/>
  <c r="AP966" i="1"/>
  <c r="AP958" i="1"/>
  <c r="AP950" i="1"/>
  <c r="AP942" i="1"/>
  <c r="AP934" i="1"/>
  <c r="AP926" i="1"/>
  <c r="AP918" i="1"/>
  <c r="AP910" i="1"/>
  <c r="AP902" i="1"/>
  <c r="AP894" i="1"/>
  <c r="AP886" i="1"/>
  <c r="AP878" i="1"/>
  <c r="AP870" i="1"/>
  <c r="AP862" i="1"/>
  <c r="AP854" i="1"/>
  <c r="AP846" i="1"/>
  <c r="AP838" i="1"/>
  <c r="AP830" i="1"/>
  <c r="AP822" i="1"/>
  <c r="AP814" i="1"/>
  <c r="AP806" i="1"/>
  <c r="AP798" i="1"/>
  <c r="AP790" i="1"/>
  <c r="AP782" i="1"/>
  <c r="AP774" i="1"/>
  <c r="AP766" i="1"/>
  <c r="AP758" i="1"/>
  <c r="AP750" i="1"/>
  <c r="AP742" i="1"/>
  <c r="AP734" i="1"/>
  <c r="AP726" i="1"/>
  <c r="AP718" i="1"/>
  <c r="AP710" i="1"/>
  <c r="AP702" i="1"/>
  <c r="AP694" i="1"/>
  <c r="AP686" i="1"/>
  <c r="AP678" i="1"/>
  <c r="AP670" i="1"/>
  <c r="AP662" i="1"/>
  <c r="AP654" i="1"/>
  <c r="AP646" i="1"/>
  <c r="AP638" i="1"/>
  <c r="AP630" i="1"/>
  <c r="AP622" i="1"/>
  <c r="AP614" i="1"/>
  <c r="AP606" i="1"/>
  <c r="AP598" i="1"/>
  <c r="AP590" i="1"/>
  <c r="AP582" i="1"/>
  <c r="AP574" i="1"/>
  <c r="AP566" i="1"/>
  <c r="AP558" i="1"/>
  <c r="AP550" i="1"/>
  <c r="AP542" i="1"/>
  <c r="AP534" i="1"/>
  <c r="AP526" i="1"/>
  <c r="AP518" i="1"/>
  <c r="AP510" i="1"/>
  <c r="AN1334" i="1"/>
  <c r="AN1326" i="1"/>
  <c r="AN1318" i="1"/>
  <c r="AN1310" i="1"/>
  <c r="AN1302" i="1"/>
  <c r="AN1294" i="1"/>
  <c r="AN1286" i="1"/>
  <c r="AN1278" i="1"/>
  <c r="AN1270" i="1"/>
  <c r="AN1262" i="1"/>
  <c r="AN1254" i="1"/>
  <c r="AN1246" i="1"/>
  <c r="AN1238" i="1"/>
  <c r="AN1230" i="1"/>
  <c r="AN1222" i="1"/>
  <c r="AN1214" i="1"/>
  <c r="AN1206" i="1"/>
  <c r="AN1198" i="1"/>
  <c r="AN1190" i="1"/>
  <c r="AN1182" i="1"/>
  <c r="AN1174" i="1"/>
  <c r="AN1166" i="1"/>
  <c r="AN1158" i="1"/>
  <c r="AN1150" i="1"/>
  <c r="AN1142" i="1"/>
  <c r="AN1134" i="1"/>
  <c r="AN1126" i="1"/>
  <c r="AN1118" i="1"/>
  <c r="AN1110" i="1"/>
  <c r="AN1102" i="1"/>
  <c r="AN1094" i="1"/>
  <c r="AN1086" i="1"/>
  <c r="AN1078" i="1"/>
  <c r="AN1070" i="1"/>
  <c r="AN1062" i="1"/>
  <c r="AN1054" i="1"/>
  <c r="AN1046" i="1"/>
  <c r="AN1038" i="1"/>
  <c r="AN1030" i="1"/>
  <c r="AN1022" i="1"/>
  <c r="AN1014" i="1"/>
  <c r="AN1006" i="1"/>
  <c r="AN998" i="1"/>
  <c r="AN990" i="1"/>
  <c r="AN982" i="1"/>
  <c r="AN974" i="1"/>
  <c r="AN966" i="1"/>
  <c r="AN958" i="1"/>
  <c r="AN950" i="1"/>
  <c r="AN942" i="1"/>
  <c r="AN934" i="1"/>
  <c r="AN926" i="1"/>
  <c r="AN918" i="1"/>
  <c r="AN910" i="1"/>
  <c r="AN902" i="1"/>
  <c r="AN894" i="1"/>
  <c r="AN886" i="1"/>
  <c r="AN878" i="1"/>
  <c r="AN870" i="1"/>
  <c r="AN862" i="1"/>
  <c r="AN854" i="1"/>
  <c r="AN846" i="1"/>
  <c r="AN838" i="1"/>
  <c r="AN830" i="1"/>
  <c r="AN822" i="1"/>
  <c r="AN814" i="1"/>
  <c r="AN806" i="1"/>
  <c r="AN798" i="1"/>
  <c r="AN790" i="1"/>
  <c r="AN782" i="1"/>
  <c r="AN774" i="1"/>
  <c r="AN766" i="1"/>
  <c r="AN758" i="1"/>
  <c r="AN750" i="1"/>
  <c r="AN742" i="1"/>
  <c r="AN734" i="1"/>
  <c r="AN726" i="1"/>
  <c r="AN718" i="1"/>
  <c r="AN710" i="1"/>
  <c r="AN702" i="1"/>
  <c r="AN694" i="1"/>
  <c r="AN686" i="1"/>
  <c r="AN678" i="1"/>
  <c r="AN670" i="1"/>
  <c r="AN662" i="1"/>
  <c r="AN654" i="1"/>
  <c r="AN646" i="1"/>
  <c r="AN638" i="1"/>
  <c r="AN630" i="1"/>
  <c r="AN622" i="1"/>
  <c r="AN614" i="1"/>
  <c r="AN606" i="1"/>
  <c r="AN598" i="1"/>
  <c r="AN590" i="1"/>
  <c r="AN582" i="1"/>
  <c r="AN574" i="1"/>
  <c r="AN566" i="1"/>
  <c r="AN558" i="1"/>
  <c r="AN550" i="1"/>
  <c r="AN542" i="1"/>
  <c r="AN534" i="1"/>
  <c r="AN526" i="1"/>
  <c r="AN518" i="1"/>
  <c r="AN510" i="1"/>
  <c r="AN502" i="1"/>
  <c r="AN494" i="1"/>
  <c r="AN486" i="1"/>
  <c r="AN470" i="1"/>
  <c r="AN462" i="1"/>
  <c r="AN454" i="1"/>
  <c r="AN446" i="1"/>
  <c r="AN438" i="1"/>
  <c r="AO1427" i="1"/>
  <c r="AO1419" i="1"/>
  <c r="AO1411" i="1"/>
  <c r="AO1403" i="1"/>
  <c r="AO1395" i="1"/>
  <c r="AO1387" i="1"/>
  <c r="AO1379" i="1"/>
  <c r="AO1371" i="1"/>
  <c r="AO1363" i="1"/>
  <c r="AO1355" i="1"/>
  <c r="AO1347" i="1"/>
  <c r="AO1339" i="1"/>
  <c r="AO1331" i="1"/>
  <c r="AO1323" i="1"/>
  <c r="AO1315" i="1"/>
  <c r="AO1307" i="1"/>
  <c r="AO1299" i="1"/>
  <c r="AO1291" i="1"/>
  <c r="AO1283" i="1"/>
  <c r="AO1275" i="1"/>
  <c r="AO1267" i="1"/>
  <c r="AO1259" i="1"/>
  <c r="AO1251" i="1"/>
  <c r="AO1243" i="1"/>
  <c r="AP1421" i="1"/>
  <c r="AP1413" i="1"/>
  <c r="AP1405" i="1"/>
  <c r="AP1397" i="1"/>
  <c r="AP1389" i="1"/>
  <c r="AP1381" i="1"/>
  <c r="AP1373" i="1"/>
  <c r="AP1365" i="1"/>
  <c r="AP1357" i="1"/>
  <c r="AP1349" i="1"/>
  <c r="AP1341" i="1"/>
  <c r="AP1333" i="1"/>
  <c r="AP1325" i="1"/>
  <c r="AP1317" i="1"/>
  <c r="AP1309" i="1"/>
  <c r="AP1301" i="1"/>
  <c r="AP1293" i="1"/>
  <c r="AP1285" i="1"/>
  <c r="AP1277" i="1"/>
  <c r="AP1269" i="1"/>
  <c r="AP1261" i="1"/>
  <c r="AP1253" i="1"/>
  <c r="AP1245" i="1"/>
  <c r="AP1237" i="1"/>
  <c r="AP1229" i="1"/>
  <c r="AP1221" i="1"/>
  <c r="AP1213" i="1"/>
  <c r="AP1205" i="1"/>
  <c r="AP1197" i="1"/>
  <c r="AP1189" i="1"/>
  <c r="AP1181" i="1"/>
  <c r="AP1173" i="1"/>
  <c r="AP1165" i="1"/>
  <c r="AP1157" i="1"/>
  <c r="AP1149" i="1"/>
  <c r="AP1141" i="1"/>
  <c r="AP1133" i="1"/>
  <c r="AP1125" i="1"/>
  <c r="AP1117" i="1"/>
  <c r="AP1109" i="1"/>
  <c r="AP1101" i="1"/>
  <c r="AP1093" i="1"/>
  <c r="AP1085" i="1"/>
  <c r="AP1077" i="1"/>
  <c r="AP1069" i="1"/>
  <c r="AP1061" i="1"/>
  <c r="AP1053" i="1"/>
  <c r="AP1045" i="1"/>
  <c r="AP1037" i="1"/>
  <c r="AP1029" i="1"/>
  <c r="AP1021" i="1"/>
  <c r="AP1013" i="1"/>
  <c r="AP1005" i="1"/>
  <c r="AP997" i="1"/>
  <c r="AP989" i="1"/>
  <c r="AP981" i="1"/>
  <c r="AP973" i="1"/>
  <c r="AP965" i="1"/>
  <c r="AP957" i="1"/>
  <c r="AP949" i="1"/>
  <c r="AP941" i="1"/>
  <c r="AP933" i="1"/>
  <c r="AP925" i="1"/>
  <c r="AP917" i="1"/>
  <c r="AP909" i="1"/>
  <c r="AP901" i="1"/>
  <c r="AP893" i="1"/>
  <c r="AP885" i="1"/>
  <c r="AP877" i="1"/>
  <c r="AP869" i="1"/>
  <c r="AP861" i="1"/>
  <c r="AP853" i="1"/>
  <c r="AP845" i="1"/>
  <c r="AP837" i="1"/>
  <c r="AP829" i="1"/>
  <c r="AP821" i="1"/>
  <c r="AP813" i="1"/>
  <c r="AP805" i="1"/>
  <c r="AP797" i="1"/>
  <c r="AP789" i="1"/>
  <c r="AP781" i="1"/>
  <c r="AP773" i="1"/>
  <c r="AP765" i="1"/>
  <c r="AP757" i="1"/>
  <c r="AP749" i="1"/>
  <c r="AP741" i="1"/>
  <c r="AP733" i="1"/>
  <c r="AP725" i="1"/>
  <c r="AP717" i="1"/>
  <c r="AP709" i="1"/>
  <c r="AP701" i="1"/>
  <c r="AP693" i="1"/>
  <c r="AP685" i="1"/>
  <c r="AP677" i="1"/>
  <c r="AP669" i="1"/>
  <c r="AP661" i="1"/>
  <c r="AP653" i="1"/>
  <c r="AP645" i="1"/>
  <c r="AP637" i="1"/>
  <c r="AP629" i="1"/>
  <c r="AP621" i="1"/>
  <c r="AP613" i="1"/>
  <c r="AP605" i="1"/>
  <c r="AP597" i="1"/>
  <c r="AP589" i="1"/>
  <c r="AP581" i="1"/>
  <c r="AP573" i="1"/>
  <c r="AP565" i="1"/>
  <c r="AP557" i="1"/>
  <c r="AP549" i="1"/>
  <c r="AP541" i="1"/>
  <c r="AP533" i="1"/>
  <c r="AP525" i="1"/>
  <c r="AP517" i="1"/>
  <c r="AP509" i="1"/>
  <c r="AP501" i="1"/>
  <c r="AP493" i="1"/>
  <c r="AP485" i="1"/>
  <c r="AP477" i="1"/>
  <c r="AP469" i="1"/>
  <c r="AP461" i="1"/>
  <c r="AP453" i="1"/>
  <c r="AP445" i="1"/>
  <c r="AP437" i="1"/>
  <c r="AP429" i="1"/>
  <c r="AP421" i="1"/>
  <c r="AP413" i="1"/>
  <c r="AP405" i="1"/>
  <c r="AP397" i="1"/>
  <c r="AP389" i="1"/>
  <c r="AN1333" i="1"/>
  <c r="AN1325" i="1"/>
  <c r="AN1317" i="1"/>
  <c r="AN1309" i="1"/>
  <c r="AN1301" i="1"/>
  <c r="AN1293" i="1"/>
  <c r="AN1285" i="1"/>
  <c r="AN1277" i="1"/>
  <c r="AN1269" i="1"/>
  <c r="AN1261" i="1"/>
  <c r="AN1253" i="1"/>
  <c r="AN1245" i="1"/>
  <c r="AN1237" i="1"/>
  <c r="AN1229" i="1"/>
  <c r="AN1221" i="1"/>
  <c r="AN1213" i="1"/>
  <c r="AN1205" i="1"/>
  <c r="AN1197" i="1"/>
  <c r="AN1189" i="1"/>
  <c r="AN1181" i="1"/>
  <c r="AN1173" i="1"/>
  <c r="AN1165" i="1"/>
  <c r="AN1157" i="1"/>
  <c r="AN1149" i="1"/>
  <c r="AN1141" i="1"/>
  <c r="AN1133" i="1"/>
  <c r="AN1125" i="1"/>
  <c r="AN1117" i="1"/>
  <c r="AN1109" i="1"/>
  <c r="AN1101" i="1"/>
  <c r="AN1093" i="1"/>
  <c r="AN1085" i="1"/>
  <c r="AN1077" i="1"/>
  <c r="AN1069" i="1"/>
  <c r="AN1061" i="1"/>
  <c r="AN1053" i="1"/>
  <c r="AN1045" i="1"/>
  <c r="AN1037" i="1"/>
  <c r="AN1029" i="1"/>
  <c r="AN1021" i="1"/>
  <c r="AN1013" i="1"/>
  <c r="AN1005" i="1"/>
  <c r="AN997" i="1"/>
  <c r="AN989" i="1"/>
  <c r="AN981" i="1"/>
  <c r="AN973" i="1"/>
  <c r="AN965" i="1"/>
  <c r="AN957" i="1"/>
  <c r="AN949" i="1"/>
  <c r="AN941" i="1"/>
  <c r="AN933" i="1"/>
  <c r="AN925" i="1"/>
  <c r="AN917" i="1"/>
  <c r="AN909" i="1"/>
  <c r="AN901" i="1"/>
  <c r="AN893" i="1"/>
  <c r="AN885" i="1"/>
  <c r="AN877" i="1"/>
  <c r="AN869" i="1"/>
  <c r="AN861" i="1"/>
  <c r="AN853" i="1"/>
  <c r="AN845" i="1"/>
  <c r="AN837" i="1"/>
  <c r="AN829" i="1"/>
  <c r="AN821" i="1"/>
  <c r="AN813" i="1"/>
  <c r="AN805" i="1"/>
  <c r="AN797" i="1"/>
  <c r="AN789" i="1"/>
  <c r="AN781" i="1"/>
  <c r="AN773" i="1"/>
  <c r="AN765" i="1"/>
  <c r="AN757" i="1"/>
  <c r="AN749" i="1"/>
  <c r="AN741" i="1"/>
  <c r="AN733" i="1"/>
  <c r="AN725" i="1"/>
  <c r="AN717" i="1"/>
  <c r="AN709" i="1"/>
  <c r="AN701" i="1"/>
  <c r="AN693" i="1"/>
  <c r="AN685" i="1"/>
  <c r="AN677" i="1"/>
  <c r="AN669" i="1"/>
  <c r="AN661" i="1"/>
  <c r="AN653" i="1"/>
  <c r="AN645" i="1"/>
  <c r="AN637" i="1"/>
  <c r="AN629" i="1"/>
  <c r="AN621" i="1"/>
  <c r="AN613" i="1"/>
  <c r="AN605" i="1"/>
  <c r="AN597" i="1"/>
  <c r="AN589" i="1"/>
  <c r="AN581" i="1"/>
  <c r="AN573" i="1"/>
  <c r="AN565" i="1"/>
  <c r="AN557" i="1"/>
  <c r="AN549" i="1"/>
  <c r="AN541" i="1"/>
  <c r="AN533" i="1"/>
  <c r="AN525" i="1"/>
  <c r="AN517" i="1"/>
  <c r="AN509" i="1"/>
  <c r="AN501" i="1"/>
  <c r="AN493" i="1"/>
  <c r="AN485" i="1"/>
  <c r="AN477" i="1"/>
  <c r="AN469" i="1"/>
  <c r="AN461" i="1"/>
  <c r="AN453" i="1"/>
  <c r="AN445" i="1"/>
  <c r="AN437" i="1"/>
  <c r="AO1426" i="1"/>
  <c r="AO1418" i="1"/>
  <c r="AO1410" i="1"/>
  <c r="AO1402" i="1"/>
  <c r="AO1394" i="1"/>
  <c r="AO1386" i="1"/>
  <c r="AO1378" i="1"/>
  <c r="AO1370" i="1"/>
  <c r="AO1362" i="1"/>
  <c r="AO1354" i="1"/>
  <c r="AO1346" i="1"/>
  <c r="AO1338" i="1"/>
  <c r="AO1330" i="1"/>
  <c r="AO1322" i="1"/>
  <c r="AO1314" i="1"/>
  <c r="AO1306" i="1"/>
  <c r="AO1298" i="1"/>
  <c r="AO1290" i="1"/>
  <c r="AO1282" i="1"/>
  <c r="AO1274" i="1"/>
  <c r="AO1266" i="1"/>
  <c r="AO1258" i="1"/>
  <c r="AO1250" i="1"/>
  <c r="AO1242" i="1"/>
  <c r="AP1420" i="1"/>
  <c r="AP1412" i="1"/>
  <c r="AP1404" i="1"/>
  <c r="AP1396" i="1"/>
  <c r="AP1388" i="1"/>
  <c r="AP1380" i="1"/>
  <c r="AP1372" i="1"/>
  <c r="AP1364" i="1"/>
  <c r="AP1356" i="1"/>
  <c r="AP1348" i="1"/>
  <c r="AP1340" i="1"/>
  <c r="AP1332" i="1"/>
  <c r="AP1324" i="1"/>
  <c r="AP1316" i="1"/>
  <c r="AP1308" i="1"/>
  <c r="AP1300" i="1"/>
  <c r="AP1292" i="1"/>
  <c r="AP1284" i="1"/>
  <c r="AP1276" i="1"/>
  <c r="AP1268" i="1"/>
  <c r="AP1260" i="1"/>
  <c r="AP1252" i="1"/>
  <c r="AP1244" i="1"/>
  <c r="AP1236" i="1"/>
  <c r="AP1228" i="1"/>
  <c r="AP1220" i="1"/>
  <c r="AP1212" i="1"/>
  <c r="AP1204" i="1"/>
  <c r="AP1196" i="1"/>
  <c r="AP1188" i="1"/>
  <c r="AP1180" i="1"/>
  <c r="AP1172" i="1"/>
  <c r="AP1164" i="1"/>
  <c r="AP1156" i="1"/>
  <c r="AP1148" i="1"/>
  <c r="AP1140" i="1"/>
  <c r="AP1132" i="1"/>
  <c r="AP1124" i="1"/>
  <c r="AP1116" i="1"/>
  <c r="AP1108" i="1"/>
  <c r="AP1100" i="1"/>
  <c r="AP1092" i="1"/>
  <c r="AP1084" i="1"/>
  <c r="AP1076" i="1"/>
  <c r="AP1068" i="1"/>
  <c r="AP1060" i="1"/>
  <c r="AP1052" i="1"/>
  <c r="AP1044" i="1"/>
  <c r="AP1036" i="1"/>
  <c r="AP1028" i="1"/>
  <c r="AP1020" i="1"/>
  <c r="AP1012" i="1"/>
  <c r="AP1004" i="1"/>
  <c r="AP996" i="1"/>
  <c r="AP988" i="1"/>
  <c r="AP980" i="1"/>
  <c r="AP972" i="1"/>
  <c r="AP964" i="1"/>
  <c r="AP956" i="1"/>
  <c r="AP948" i="1"/>
  <c r="AP940" i="1"/>
  <c r="AP932" i="1"/>
  <c r="AP924" i="1"/>
  <c r="AP916" i="1"/>
  <c r="AP908" i="1"/>
  <c r="AP900" i="1"/>
  <c r="AP892" i="1"/>
  <c r="AP884" i="1"/>
  <c r="AP876" i="1"/>
  <c r="AP868" i="1"/>
  <c r="AP860" i="1"/>
  <c r="AP852" i="1"/>
  <c r="AP844" i="1"/>
  <c r="AP836" i="1"/>
  <c r="AP828" i="1"/>
  <c r="AP820" i="1"/>
  <c r="AP812" i="1"/>
  <c r="AP804" i="1"/>
  <c r="AP796" i="1"/>
  <c r="AP788" i="1"/>
  <c r="AP780" i="1"/>
  <c r="AP772" i="1"/>
  <c r="AP764" i="1"/>
  <c r="AP756" i="1"/>
  <c r="AP748" i="1"/>
  <c r="AP740" i="1"/>
  <c r="AP732" i="1"/>
  <c r="AP724" i="1"/>
  <c r="AP716" i="1"/>
  <c r="AP708" i="1"/>
  <c r="AP700" i="1"/>
  <c r="AP692" i="1"/>
  <c r="AP684" i="1"/>
  <c r="AP676" i="1"/>
  <c r="AP668" i="1"/>
  <c r="AP660" i="1"/>
  <c r="AP652" i="1"/>
  <c r="AP644" i="1"/>
  <c r="AP636" i="1"/>
  <c r="AP628" i="1"/>
  <c r="AP620" i="1"/>
  <c r="AP612" i="1"/>
  <c r="AP604" i="1"/>
  <c r="AP596" i="1"/>
  <c r="AP588" i="1"/>
  <c r="AP580" i="1"/>
  <c r="AP572" i="1"/>
  <c r="AP564" i="1"/>
  <c r="AP556" i="1"/>
  <c r="AP548" i="1"/>
  <c r="AP540" i="1"/>
  <c r="AP532" i="1"/>
  <c r="AP524" i="1"/>
  <c r="AP516" i="1"/>
  <c r="AP508" i="1"/>
  <c r="AP500" i="1"/>
  <c r="AP492" i="1"/>
  <c r="AP484" i="1"/>
  <c r="AP476" i="1"/>
  <c r="AP468" i="1"/>
  <c r="AP460" i="1"/>
  <c r="AP452" i="1"/>
  <c r="AP444" i="1"/>
  <c r="AP436" i="1"/>
  <c r="AP428" i="1"/>
  <c r="AP420" i="1"/>
  <c r="AP412" i="1"/>
  <c r="AP404" i="1"/>
  <c r="AP396" i="1"/>
  <c r="AP388" i="1"/>
  <c r="AP502" i="1"/>
  <c r="AP494" i="1"/>
  <c r="AP486" i="1"/>
  <c r="AP478" i="1"/>
  <c r="AP470" i="1"/>
  <c r="AP462" i="1"/>
  <c r="AP454" i="1"/>
  <c r="AP446" i="1"/>
  <c r="AP438" i="1"/>
  <c r="AP430" i="1"/>
  <c r="AP422" i="1"/>
  <c r="AP414" i="1"/>
  <c r="AP406" i="1"/>
  <c r="AP398" i="1"/>
  <c r="AP390" i="1"/>
  <c r="BF1128" i="1" l="1"/>
  <c r="BP1389" i="1"/>
  <c r="BO267" i="1"/>
  <c r="BO331" i="1"/>
  <c r="BO395" i="1"/>
  <c r="BO459" i="1"/>
  <c r="BO523" i="1"/>
  <c r="BO587" i="1"/>
  <c r="BO651" i="1"/>
  <c r="BO715" i="1"/>
  <c r="BO779" i="1"/>
  <c r="BO843" i="1"/>
  <c r="BR398" i="1"/>
  <c r="BR462" i="1"/>
  <c r="BR526" i="1"/>
  <c r="BR590" i="1"/>
  <c r="BR654" i="1"/>
  <c r="BR718" i="1"/>
  <c r="BR782" i="1"/>
  <c r="BR846" i="1"/>
  <c r="BR910" i="1"/>
  <c r="BR974" i="1"/>
  <c r="BR1038" i="1"/>
  <c r="BR1102" i="1"/>
  <c r="BR1166" i="1"/>
  <c r="BR1230" i="1"/>
  <c r="BR1294" i="1"/>
  <c r="BR1358" i="1"/>
  <c r="BR1422" i="1"/>
  <c r="BQ1300" i="1"/>
  <c r="BQ1364" i="1"/>
  <c r="BP439" i="1"/>
  <c r="BP503" i="1"/>
  <c r="BP567" i="1"/>
  <c r="BP631" i="1"/>
  <c r="BP695" i="1"/>
  <c r="BP759" i="1"/>
  <c r="BP823" i="1"/>
  <c r="BP887" i="1"/>
  <c r="BP951" i="1"/>
  <c r="BP1015" i="1"/>
  <c r="BP1079" i="1"/>
  <c r="BP1143" i="1"/>
  <c r="BP1207" i="1"/>
  <c r="BP1271" i="1"/>
  <c r="BP1335" i="1"/>
  <c r="BP1399" i="1"/>
  <c r="BO277" i="1"/>
  <c r="BO341" i="1"/>
  <c r="BO405" i="1"/>
  <c r="BO469" i="1"/>
  <c r="BO533" i="1"/>
  <c r="BR1071" i="1"/>
  <c r="BR1135" i="1"/>
  <c r="BR1199" i="1"/>
  <c r="BR1263" i="1"/>
  <c r="BR1327" i="1"/>
  <c r="BR1391" i="1"/>
  <c r="BO1063" i="1"/>
  <c r="BJ531" i="1"/>
  <c r="BL705" i="1"/>
  <c r="BM756" i="1"/>
  <c r="BK782" i="1"/>
  <c r="BL833" i="1"/>
  <c r="BN1007" i="1"/>
  <c r="BL1065" i="1"/>
  <c r="BN1255" i="1"/>
  <c r="BJ1307" i="1"/>
  <c r="BK1358" i="1"/>
  <c r="BF869" i="1"/>
  <c r="BI1377" i="1"/>
  <c r="BF112" i="1"/>
  <c r="BR420" i="1"/>
  <c r="BR484" i="1"/>
  <c r="BR548" i="1"/>
  <c r="BR612" i="1"/>
  <c r="BR676" i="1"/>
  <c r="BR740" i="1"/>
  <c r="BR804" i="1"/>
  <c r="BR868" i="1"/>
  <c r="BR932" i="1"/>
  <c r="BR996" i="1"/>
  <c r="BR1060" i="1"/>
  <c r="BR445" i="1"/>
  <c r="BR509" i="1"/>
  <c r="BR573" i="1"/>
  <c r="BR637" i="1"/>
  <c r="BR701" i="1"/>
  <c r="BR765" i="1"/>
  <c r="BR829" i="1"/>
  <c r="BR893" i="1"/>
  <c r="BR957" i="1"/>
  <c r="BR1021" i="1"/>
  <c r="BR407" i="1"/>
  <c r="BR471" i="1"/>
  <c r="BR535" i="1"/>
  <c r="BR599" i="1"/>
  <c r="BR663" i="1"/>
  <c r="BR727" i="1"/>
  <c r="BR791" i="1"/>
  <c r="BR855" i="1"/>
  <c r="BR919" i="1"/>
  <c r="BR983" i="1"/>
  <c r="BR1047" i="1"/>
  <c r="BR1108" i="1"/>
  <c r="BR1172" i="1"/>
  <c r="BR1236" i="1"/>
  <c r="BR1300" i="1"/>
  <c r="BR1364" i="1"/>
  <c r="BQ1242" i="1"/>
  <c r="BQ1306" i="1"/>
  <c r="BQ1370" i="1"/>
  <c r="BP437" i="1"/>
  <c r="BP501" i="1"/>
  <c r="BP565" i="1"/>
  <c r="BP629" i="1"/>
  <c r="BP693" i="1"/>
  <c r="BP757" i="1"/>
  <c r="BP821" i="1"/>
  <c r="BP885" i="1"/>
  <c r="BP949" i="1"/>
  <c r="BP1013" i="1"/>
  <c r="BP1077" i="1"/>
  <c r="BP1141" i="1"/>
  <c r="BP1205" i="1"/>
  <c r="BP1269" i="1"/>
  <c r="BP1333" i="1"/>
  <c r="BP1397" i="1"/>
  <c r="BO275" i="1"/>
  <c r="BO339" i="1"/>
  <c r="BO403" i="1"/>
  <c r="BO467" i="1"/>
  <c r="BO531" i="1"/>
  <c r="BO595" i="1"/>
  <c r="BO659" i="1"/>
  <c r="BO723" i="1"/>
  <c r="BO787" i="1"/>
  <c r="BO851" i="1"/>
  <c r="BO915" i="1"/>
  <c r="BO979" i="1"/>
  <c r="BO1043" i="1"/>
  <c r="BO1107" i="1"/>
  <c r="BO1171" i="1"/>
  <c r="BO1235" i="1"/>
  <c r="BO1299" i="1"/>
  <c r="BO1363" i="1"/>
  <c r="BO1427" i="1"/>
  <c r="BR1125" i="1"/>
  <c r="BR1189" i="1"/>
  <c r="BR1253" i="1"/>
  <c r="BR1317" i="1"/>
  <c r="BR1381" i="1"/>
  <c r="BQ1259" i="1"/>
  <c r="BQ1323" i="1"/>
  <c r="BQ1387" i="1"/>
  <c r="BP454" i="1"/>
  <c r="BP518" i="1"/>
  <c r="BP582" i="1"/>
  <c r="BP646" i="1"/>
  <c r="BP710" i="1"/>
  <c r="BP774" i="1"/>
  <c r="BP838" i="1"/>
  <c r="BP902" i="1"/>
  <c r="BP966" i="1"/>
  <c r="BP1030" i="1"/>
  <c r="BP1094" i="1"/>
  <c r="BP1158" i="1"/>
  <c r="BP1222" i="1"/>
  <c r="BP1286" i="1"/>
  <c r="BP1350" i="1"/>
  <c r="BP1414" i="1"/>
  <c r="BO292" i="1"/>
  <c r="BO356" i="1"/>
  <c r="BO420" i="1"/>
  <c r="BO484" i="1"/>
  <c r="BO548" i="1"/>
  <c r="BO612" i="1"/>
  <c r="BO676" i="1"/>
  <c r="BO740" i="1"/>
  <c r="BO804" i="1"/>
  <c r="BO868" i="1"/>
  <c r="BO932" i="1"/>
  <c r="BO996" i="1"/>
  <c r="BO1060" i="1"/>
  <c r="BO1124" i="1"/>
  <c r="BO1188" i="1"/>
  <c r="BO1252" i="1"/>
  <c r="BO1316" i="1"/>
  <c r="BO1380" i="1"/>
  <c r="BR406" i="1"/>
  <c r="BR470" i="1"/>
  <c r="BR534" i="1"/>
  <c r="BR598" i="1"/>
  <c r="BR662" i="1"/>
  <c r="BR726" i="1"/>
  <c r="BR790" i="1"/>
  <c r="BR854" i="1"/>
  <c r="BR918" i="1"/>
  <c r="BR982" i="1"/>
  <c r="BR1046" i="1"/>
  <c r="BR1110" i="1"/>
  <c r="BR1174" i="1"/>
  <c r="BR1238" i="1"/>
  <c r="BR1302" i="1"/>
  <c r="BR1366" i="1"/>
  <c r="BQ1244" i="1"/>
  <c r="BQ1308" i="1"/>
  <c r="BQ1372" i="1"/>
  <c r="BP447" i="1"/>
  <c r="BP511" i="1"/>
  <c r="BP575" i="1"/>
  <c r="BP639" i="1"/>
  <c r="BP703" i="1"/>
  <c r="BP767" i="1"/>
  <c r="BP831" i="1"/>
  <c r="BP895" i="1"/>
  <c r="BP959" i="1"/>
  <c r="BP1023" i="1"/>
  <c r="BP1087" i="1"/>
  <c r="BP1151" i="1"/>
  <c r="BP1215" i="1"/>
  <c r="BP1279" i="1"/>
  <c r="BP1343" i="1"/>
  <c r="BP1407" i="1"/>
  <c r="BO285" i="1"/>
  <c r="BO349" i="1"/>
  <c r="BO413" i="1"/>
  <c r="BO477" i="1"/>
  <c r="BO541" i="1"/>
  <c r="BO605" i="1"/>
  <c r="BO669" i="1"/>
  <c r="BO733" i="1"/>
  <c r="BO797" i="1"/>
  <c r="BO861" i="1"/>
  <c r="BO925" i="1"/>
  <c r="BO989" i="1"/>
  <c r="BO1053" i="1"/>
  <c r="BO1117" i="1"/>
  <c r="BO1181" i="1"/>
  <c r="BO1245" i="1"/>
  <c r="BO1309" i="1"/>
  <c r="BO1373" i="1"/>
  <c r="BR1079" i="1"/>
  <c r="BR1143" i="1"/>
  <c r="BR1207" i="1"/>
  <c r="BR1271" i="1"/>
  <c r="BR1335" i="1"/>
  <c r="BR1399" i="1"/>
  <c r="BQ1261" i="1"/>
  <c r="BQ1325" i="1"/>
  <c r="BQ1389" i="1"/>
  <c r="BP464" i="1"/>
  <c r="BP528" i="1"/>
  <c r="BP592" i="1"/>
  <c r="BP656" i="1"/>
  <c r="BP720" i="1"/>
  <c r="BP784" i="1"/>
  <c r="BP848" i="1"/>
  <c r="BP912" i="1"/>
  <c r="BP976" i="1"/>
  <c r="BP1040" i="1"/>
  <c r="BP1104" i="1"/>
  <c r="BP1168" i="1"/>
  <c r="BP1232" i="1"/>
  <c r="BR434" i="1"/>
  <c r="BR498" i="1"/>
  <c r="BR562" i="1"/>
  <c r="BR626" i="1"/>
  <c r="BR690" i="1"/>
  <c r="BR754" i="1"/>
  <c r="BR818" i="1"/>
  <c r="BR882" i="1"/>
  <c r="BR946" i="1"/>
  <c r="BR1010" i="1"/>
  <c r="BR1074" i="1"/>
  <c r="BR1138" i="1"/>
  <c r="BR1202" i="1"/>
  <c r="BJ72" i="1"/>
  <c r="BJ184" i="1"/>
  <c r="BN244" i="1"/>
  <c r="BK299" i="1"/>
  <c r="BJ352" i="1"/>
  <c r="BN468" i="1"/>
  <c r="BL526" i="1"/>
  <c r="BK579" i="1"/>
  <c r="BK635" i="1"/>
  <c r="BK691" i="1"/>
  <c r="BL742" i="1"/>
  <c r="BL798" i="1"/>
  <c r="BL1030" i="1"/>
  <c r="BJ1088" i="1"/>
  <c r="BK1147" i="1"/>
  <c r="BM1257" i="1"/>
  <c r="BN1316" i="1"/>
  <c r="BI111" i="1"/>
  <c r="BF174" i="1"/>
  <c r="BF470" i="1"/>
  <c r="BF1054" i="1"/>
  <c r="BI689" i="1"/>
  <c r="BI761" i="1"/>
  <c r="BI1089" i="1"/>
  <c r="BI1225" i="1"/>
  <c r="BI1369" i="1"/>
  <c r="BF832" i="1"/>
  <c r="BF952" i="1"/>
  <c r="BF400" i="1"/>
  <c r="BK227" i="1"/>
  <c r="BL595" i="1"/>
  <c r="BN633" i="1"/>
  <c r="BK672" i="1"/>
  <c r="BK1104" i="1"/>
  <c r="BI96" i="1"/>
  <c r="BL1296" i="1"/>
  <c r="BR388" i="1"/>
  <c r="BR452" i="1"/>
  <c r="BR516" i="1"/>
  <c r="BR580" i="1"/>
  <c r="BR644" i="1"/>
  <c r="BR708" i="1"/>
  <c r="BR772" i="1"/>
  <c r="BR836" i="1"/>
  <c r="BR900" i="1"/>
  <c r="BR964" i="1"/>
  <c r="BR1028" i="1"/>
  <c r="BR413" i="1"/>
  <c r="BR477" i="1"/>
  <c r="BR541" i="1"/>
  <c r="BR605" i="1"/>
  <c r="BR669" i="1"/>
  <c r="BR733" i="1"/>
  <c r="BR797" i="1"/>
  <c r="BR861" i="1"/>
  <c r="BR925" i="1"/>
  <c r="BR989" i="1"/>
  <c r="BR1053" i="1"/>
  <c r="BR439" i="1"/>
  <c r="BR503" i="1"/>
  <c r="BR567" i="1"/>
  <c r="BR631" i="1"/>
  <c r="BR695" i="1"/>
  <c r="BR759" i="1"/>
  <c r="BR823" i="1"/>
  <c r="BR887" i="1"/>
  <c r="BR951" i="1"/>
  <c r="BR1015" i="1"/>
  <c r="BR1076" i="1"/>
  <c r="BR1140" i="1"/>
  <c r="BR1204" i="1"/>
  <c r="BR1268" i="1"/>
  <c r="BR1332" i="1"/>
  <c r="BR1396" i="1"/>
  <c r="BQ1274" i="1"/>
  <c r="BQ1338" i="1"/>
  <c r="BQ1402" i="1"/>
  <c r="BP469" i="1"/>
  <c r="BP533" i="1"/>
  <c r="BP597" i="1"/>
  <c r="BP661" i="1"/>
  <c r="BP725" i="1"/>
  <c r="BP789" i="1"/>
  <c r="BP853" i="1"/>
  <c r="BP917" i="1"/>
  <c r="BP981" i="1"/>
  <c r="BP1045" i="1"/>
  <c r="BP1109" i="1"/>
  <c r="BP1173" i="1"/>
  <c r="BP1237" i="1"/>
  <c r="BP1301" i="1"/>
  <c r="BP1365" i="1"/>
  <c r="BO243" i="1"/>
  <c r="BO307" i="1"/>
  <c r="BO371" i="1"/>
  <c r="BO435" i="1"/>
  <c r="BO499" i="1"/>
  <c r="BO563" i="1"/>
  <c r="BO627" i="1"/>
  <c r="BO691" i="1"/>
  <c r="BO755" i="1"/>
  <c r="BO819" i="1"/>
  <c r="BO883" i="1"/>
  <c r="BO947" i="1"/>
  <c r="BO1011" i="1"/>
  <c r="BO1075" i="1"/>
  <c r="BO1139" i="1"/>
  <c r="BO1203" i="1"/>
  <c r="BO1267" i="1"/>
  <c r="BO1331" i="1"/>
  <c r="BO1395" i="1"/>
  <c r="BR1093" i="1"/>
  <c r="BR1157" i="1"/>
  <c r="BR1221" i="1"/>
  <c r="BR1285" i="1"/>
  <c r="BR1349" i="1"/>
  <c r="BR1413" i="1"/>
  <c r="BQ1291" i="1"/>
  <c r="BQ1355" i="1"/>
  <c r="BQ1419" i="1"/>
  <c r="BP486" i="1"/>
  <c r="BP550" i="1"/>
  <c r="BP614" i="1"/>
  <c r="BP678" i="1"/>
  <c r="BP742" i="1"/>
  <c r="BP806" i="1"/>
  <c r="BP870" i="1"/>
  <c r="BP934" i="1"/>
  <c r="BP998" i="1"/>
  <c r="BP1062" i="1"/>
  <c r="BP1126" i="1"/>
  <c r="BP1190" i="1"/>
  <c r="BP1254" i="1"/>
  <c r="BP1318" i="1"/>
  <c r="BP1382" i="1"/>
  <c r="BO260" i="1"/>
  <c r="BO324" i="1"/>
  <c r="BO388" i="1"/>
  <c r="BO452" i="1"/>
  <c r="BO516" i="1"/>
  <c r="BO580" i="1"/>
  <c r="BO644" i="1"/>
  <c r="BO708" i="1"/>
  <c r="BO772" i="1"/>
  <c r="BO836" i="1"/>
  <c r="BO900" i="1"/>
  <c r="BO964" i="1"/>
  <c r="BO1028" i="1"/>
  <c r="BO1092" i="1"/>
  <c r="BO1156" i="1"/>
  <c r="BO1220" i="1"/>
  <c r="BO1284" i="1"/>
  <c r="BO1348" i="1"/>
  <c r="BO1412" i="1"/>
  <c r="BR438" i="1"/>
  <c r="BR502" i="1"/>
  <c r="BR566" i="1"/>
  <c r="BR630" i="1"/>
  <c r="BR694" i="1"/>
  <c r="BR758" i="1"/>
  <c r="BR822" i="1"/>
  <c r="BR886" i="1"/>
  <c r="BR950" i="1"/>
  <c r="BR1014" i="1"/>
  <c r="BR1078" i="1"/>
  <c r="BR1142" i="1"/>
  <c r="BR1206" i="1"/>
  <c r="BR1270" i="1"/>
  <c r="BR1334" i="1"/>
  <c r="BR1398" i="1"/>
  <c r="BQ1276" i="1"/>
  <c r="BQ1340" i="1"/>
  <c r="BQ1404" i="1"/>
  <c r="BP479" i="1"/>
  <c r="BP543" i="1"/>
  <c r="BP607" i="1"/>
  <c r="BP671" i="1"/>
  <c r="BP735" i="1"/>
  <c r="BP799" i="1"/>
  <c r="BP863" i="1"/>
  <c r="BP927" i="1"/>
  <c r="BP991" i="1"/>
  <c r="BP1055" i="1"/>
  <c r="BP1119" i="1"/>
  <c r="BP1183" i="1"/>
  <c r="BP1247" i="1"/>
  <c r="BP1311" i="1"/>
  <c r="BP1375" i="1"/>
  <c r="BO253" i="1"/>
  <c r="BO317" i="1"/>
  <c r="BO381" i="1"/>
  <c r="BO445" i="1"/>
  <c r="BO509" i="1"/>
  <c r="BO573" i="1"/>
  <c r="BO637" i="1"/>
  <c r="BO701" i="1"/>
  <c r="BO765" i="1"/>
  <c r="BO829" i="1"/>
  <c r="BO893" i="1"/>
  <c r="BO957" i="1"/>
  <c r="BO1021" i="1"/>
  <c r="BO1085" i="1"/>
  <c r="BO1149" i="1"/>
  <c r="BO1213" i="1"/>
  <c r="BO1277" i="1"/>
  <c r="BO1341" i="1"/>
  <c r="BO1405" i="1"/>
  <c r="BR1111" i="1"/>
  <c r="BR1175" i="1"/>
  <c r="BR1239" i="1"/>
  <c r="BR1303" i="1"/>
  <c r="BR1367" i="1"/>
  <c r="BQ1293" i="1"/>
  <c r="BQ1357" i="1"/>
  <c r="BQ1421" i="1"/>
  <c r="BP496" i="1"/>
  <c r="BP560" i="1"/>
  <c r="BP624" i="1"/>
  <c r="BP688" i="1"/>
  <c r="BP752" i="1"/>
  <c r="BP816" i="1"/>
  <c r="BP880" i="1"/>
  <c r="BP944" i="1"/>
  <c r="BP1008" i="1"/>
  <c r="BP1072" i="1"/>
  <c r="BP1136" i="1"/>
  <c r="BP1200" i="1"/>
  <c r="BR402" i="1"/>
  <c r="BR466" i="1"/>
  <c r="BR530" i="1"/>
  <c r="BR594" i="1"/>
  <c r="BR658" i="1"/>
  <c r="BR722" i="1"/>
  <c r="BR786" i="1"/>
  <c r="BR850" i="1"/>
  <c r="BR914" i="1"/>
  <c r="BR978" i="1"/>
  <c r="BR1042" i="1"/>
  <c r="BR1106" i="1"/>
  <c r="BR1170" i="1"/>
  <c r="BR1234" i="1"/>
  <c r="BR1298" i="1"/>
  <c r="BR1362" i="1"/>
  <c r="BR1426" i="1"/>
  <c r="BQ1296" i="1"/>
  <c r="BQ1360" i="1"/>
  <c r="BQ1424" i="1"/>
  <c r="BP491" i="1"/>
  <c r="BP555" i="1"/>
  <c r="BP619" i="1"/>
  <c r="BP683" i="1"/>
  <c r="BP747" i="1"/>
  <c r="BP811" i="1"/>
  <c r="BP875" i="1"/>
  <c r="BP939" i="1"/>
  <c r="BP1003" i="1"/>
  <c r="BP1067" i="1"/>
  <c r="BP1131" i="1"/>
  <c r="BP1195" i="1"/>
  <c r="BP1259" i="1"/>
  <c r="BP1323" i="1"/>
  <c r="BP1387" i="1"/>
  <c r="BO257" i="1"/>
  <c r="BO321" i="1"/>
  <c r="BO385" i="1"/>
  <c r="BO449" i="1"/>
  <c r="BO513" i="1"/>
  <c r="BO577" i="1"/>
  <c r="BO641" i="1"/>
  <c r="BO705" i="1"/>
  <c r="BO769" i="1"/>
  <c r="BO833" i="1"/>
  <c r="BO897" i="1"/>
  <c r="BO961" i="1"/>
  <c r="BO1025" i="1"/>
  <c r="BO1089" i="1"/>
  <c r="BO1153" i="1"/>
  <c r="BO1217" i="1"/>
  <c r="BO1281" i="1"/>
  <c r="BO1345" i="1"/>
  <c r="BO1409" i="1"/>
  <c r="BK71" i="1"/>
  <c r="BJ84" i="1"/>
  <c r="BN96" i="1"/>
  <c r="BL122" i="1"/>
  <c r="BK135" i="1"/>
  <c r="BJ148" i="1"/>
  <c r="BN160" i="1"/>
  <c r="BL186" i="1"/>
  <c r="BK199" i="1"/>
  <c r="BK68" i="1"/>
  <c r="BJ81" i="1"/>
  <c r="BN93" i="1"/>
  <c r="BL119" i="1"/>
  <c r="BK132" i="1"/>
  <c r="BN157" i="1"/>
  <c r="BL183" i="1"/>
  <c r="BK196" i="1"/>
  <c r="BP1264" i="1"/>
  <c r="BP1328" i="1"/>
  <c r="BP1392" i="1"/>
  <c r="BO262" i="1"/>
  <c r="BO326" i="1"/>
  <c r="BO390" i="1"/>
  <c r="BO454" i="1"/>
  <c r="BO518" i="1"/>
  <c r="BO582" i="1"/>
  <c r="BO646" i="1"/>
  <c r="BO710" i="1"/>
  <c r="BO774" i="1"/>
  <c r="BO838" i="1"/>
  <c r="BO902" i="1"/>
  <c r="BO966" i="1"/>
  <c r="BO1030" i="1"/>
  <c r="BO1094" i="1"/>
  <c r="BO1158" i="1"/>
  <c r="BO1222" i="1"/>
  <c r="BO1286" i="1"/>
  <c r="BO1350" i="1"/>
  <c r="BO1414" i="1"/>
  <c r="BR432" i="1"/>
  <c r="BR496" i="1"/>
  <c r="BR560" i="1"/>
  <c r="BR624" i="1"/>
  <c r="BR688" i="1"/>
  <c r="BR752" i="1"/>
  <c r="BR816" i="1"/>
  <c r="BR880" i="1"/>
  <c r="BR944" i="1"/>
  <c r="BR1008" i="1"/>
  <c r="BR1072" i="1"/>
  <c r="BR1136" i="1"/>
  <c r="BR1200" i="1"/>
  <c r="BR1264" i="1"/>
  <c r="BR1328" i="1"/>
  <c r="BR1392" i="1"/>
  <c r="BQ1262" i="1"/>
  <c r="BQ1326" i="1"/>
  <c r="BQ1390" i="1"/>
  <c r="BP465" i="1"/>
  <c r="BP529" i="1"/>
  <c r="BP593" i="1"/>
  <c r="BP657" i="1"/>
  <c r="BP721" i="1"/>
  <c r="BP785" i="1"/>
  <c r="BP849" i="1"/>
  <c r="BP913" i="1"/>
  <c r="BP977" i="1"/>
  <c r="BP1041" i="1"/>
  <c r="BP1105" i="1"/>
  <c r="BP1169" i="1"/>
  <c r="BP1233" i="1"/>
  <c r="BP1297" i="1"/>
  <c r="BP1361" i="1"/>
  <c r="BP1425" i="1"/>
  <c r="BO295" i="1"/>
  <c r="BO359" i="1"/>
  <c r="BO423" i="1"/>
  <c r="BO487" i="1"/>
  <c r="BO551" i="1"/>
  <c r="BO615" i="1"/>
  <c r="BO679" i="1"/>
  <c r="BK207" i="1"/>
  <c r="BJ220" i="1"/>
  <c r="BN232" i="1"/>
  <c r="BL258" i="1"/>
  <c r="BK271" i="1"/>
  <c r="BJ284" i="1"/>
  <c r="BN296" i="1"/>
  <c r="BL322" i="1"/>
  <c r="BK335" i="1"/>
  <c r="BJ348" i="1"/>
  <c r="BN360" i="1"/>
  <c r="BL386" i="1"/>
  <c r="BK399" i="1"/>
  <c r="BJ412" i="1"/>
  <c r="BN424" i="1"/>
  <c r="BL450" i="1"/>
  <c r="BK463" i="1"/>
  <c r="BJ476" i="1"/>
  <c r="BN488" i="1"/>
  <c r="BL514" i="1"/>
  <c r="BK527" i="1"/>
  <c r="BJ540" i="1"/>
  <c r="BN552" i="1"/>
  <c r="BM565" i="1"/>
  <c r="BL578" i="1"/>
  <c r="BK591" i="1"/>
  <c r="BJ604" i="1"/>
  <c r="BN616" i="1"/>
  <c r="BM629" i="1"/>
  <c r="BL642" i="1"/>
  <c r="BK655" i="1"/>
  <c r="BJ668" i="1"/>
  <c r="BN680" i="1"/>
  <c r="BM693" i="1"/>
  <c r="BL706" i="1"/>
  <c r="BK719" i="1"/>
  <c r="BJ732" i="1"/>
  <c r="BN744" i="1"/>
  <c r="BM757" i="1"/>
  <c r="BL834" i="1"/>
  <c r="BK847" i="1"/>
  <c r="BL898" i="1"/>
  <c r="BK911" i="1"/>
  <c r="BJ924" i="1"/>
  <c r="BN936" i="1"/>
  <c r="BM949" i="1"/>
  <c r="BL962" i="1"/>
  <c r="BK975" i="1"/>
  <c r="BJ988" i="1"/>
  <c r="BN1000" i="1"/>
  <c r="BM1013" i="1"/>
  <c r="BL1026" i="1"/>
  <c r="BK1039" i="1"/>
  <c r="BJ1052" i="1"/>
  <c r="BN1064" i="1"/>
  <c r="BM1077" i="1"/>
  <c r="BL1090" i="1"/>
  <c r="BK1103" i="1"/>
  <c r="BJ1116" i="1"/>
  <c r="BN1128" i="1"/>
  <c r="BM1141" i="1"/>
  <c r="BL1154" i="1"/>
  <c r="BJ1180" i="1"/>
  <c r="BN1192" i="1"/>
  <c r="BM1205" i="1"/>
  <c r="BL1218" i="1"/>
  <c r="BK1231" i="1"/>
  <c r="BL1282" i="1"/>
  <c r="BK1295" i="1"/>
  <c r="BJ1308" i="1"/>
  <c r="BI163" i="1"/>
  <c r="BI411" i="1"/>
  <c r="BI475" i="1"/>
  <c r="BI667" i="1"/>
  <c r="BI731" i="1"/>
  <c r="BI923" i="1"/>
  <c r="BI987" i="1"/>
  <c r="BI1179" i="1"/>
  <c r="BI1243" i="1"/>
  <c r="BF66" i="1"/>
  <c r="BK212" i="1"/>
  <c r="BJ225" i="1"/>
  <c r="BN237" i="1"/>
  <c r="BL263" i="1"/>
  <c r="BK276" i="1"/>
  <c r="BJ289" i="1"/>
  <c r="BN301" i="1"/>
  <c r="BL327" i="1"/>
  <c r="BK340" i="1"/>
  <c r="BJ353" i="1"/>
  <c r="BN365" i="1"/>
  <c r="BL391" i="1"/>
  <c r="BK404" i="1"/>
  <c r="BJ417" i="1"/>
  <c r="BN429" i="1"/>
  <c r="BL455" i="1"/>
  <c r="BK468" i="1"/>
  <c r="BJ481" i="1"/>
  <c r="BN493" i="1"/>
  <c r="BL519" i="1"/>
  <c r="BK532" i="1"/>
  <c r="BJ545" i="1"/>
  <c r="BN557" i="1"/>
  <c r="BM570" i="1"/>
  <c r="BL583" i="1"/>
  <c r="BK596" i="1"/>
  <c r="BJ609" i="1"/>
  <c r="BN621" i="1"/>
  <c r="BM634" i="1"/>
  <c r="BL647" i="1"/>
  <c r="BK660" i="1"/>
  <c r="BJ673" i="1"/>
  <c r="BN685" i="1"/>
  <c r="BM698" i="1"/>
  <c r="BL711" i="1"/>
  <c r="BK724" i="1"/>
  <c r="BJ737" i="1"/>
  <c r="BN749" i="1"/>
  <c r="BM762" i="1"/>
  <c r="BL775" i="1"/>
  <c r="BK788" i="1"/>
  <c r="BJ801" i="1"/>
  <c r="BN813" i="1"/>
  <c r="BM826" i="1"/>
  <c r="BL839" i="1"/>
  <c r="BK852" i="1"/>
  <c r="BJ865" i="1"/>
  <c r="BN877" i="1"/>
  <c r="BM890" i="1"/>
  <c r="BL903" i="1"/>
  <c r="BK916" i="1"/>
  <c r="BJ929" i="1"/>
  <c r="BN941" i="1"/>
  <c r="BM954" i="1"/>
  <c r="BL967" i="1"/>
  <c r="BK980" i="1"/>
  <c r="BJ993" i="1"/>
  <c r="BN1005" i="1"/>
  <c r="BM1018" i="1"/>
  <c r="BL1031" i="1"/>
  <c r="BK1044" i="1"/>
  <c r="BJ1057" i="1"/>
  <c r="BN1069" i="1"/>
  <c r="BM1082" i="1"/>
  <c r="BL1095" i="1"/>
  <c r="BK1108" i="1"/>
  <c r="BJ1121" i="1"/>
  <c r="BN1133" i="1"/>
  <c r="BM1146" i="1"/>
  <c r="BL1159" i="1"/>
  <c r="BK1172" i="1"/>
  <c r="BJ1185" i="1"/>
  <c r="BN1197" i="1"/>
  <c r="BM1210" i="1"/>
  <c r="BL1223" i="1"/>
  <c r="BK1236" i="1"/>
  <c r="BJ1249" i="1"/>
  <c r="BN1261" i="1"/>
  <c r="BM1274" i="1"/>
  <c r="BL1287" i="1"/>
  <c r="BK1300" i="1"/>
  <c r="BJ1313" i="1"/>
  <c r="BN1325" i="1"/>
  <c r="BM1338" i="1"/>
  <c r="BL1351" i="1"/>
  <c r="BK1364" i="1"/>
  <c r="BJ1377" i="1"/>
  <c r="BN1389" i="1"/>
  <c r="BM1402" i="1"/>
  <c r="BL1415" i="1"/>
  <c r="BL62" i="1"/>
  <c r="BI692" i="1"/>
  <c r="BI820" i="1"/>
  <c r="BI948" i="1"/>
  <c r="BI1076" i="1"/>
  <c r="BK73" i="1"/>
  <c r="BN98" i="1"/>
  <c r="BK137" i="1"/>
  <c r="BL148" i="1"/>
  <c r="BJ174" i="1"/>
  <c r="BK225" i="1"/>
  <c r="BK289" i="1"/>
  <c r="BJ302" i="1"/>
  <c r="BL340" i="1"/>
  <c r="BK353" i="1"/>
  <c r="BJ366" i="1"/>
  <c r="BN378" i="1"/>
  <c r="BN442" i="1"/>
  <c r="BN490" i="1"/>
  <c r="BK529" i="1"/>
  <c r="BK553" i="1"/>
  <c r="BJ566" i="1"/>
  <c r="BN602" i="1"/>
  <c r="BK641" i="1"/>
  <c r="BM679" i="1"/>
  <c r="BJ718" i="1"/>
  <c r="BL740" i="1"/>
  <c r="BK753" i="1"/>
  <c r="BJ766" i="1"/>
  <c r="BM791" i="1"/>
  <c r="BK817" i="1"/>
  <c r="BJ830" i="1"/>
  <c r="BN842" i="1"/>
  <c r="BL868" i="1"/>
  <c r="BK881" i="1"/>
  <c r="BM919" i="1"/>
  <c r="BJ958" i="1"/>
  <c r="BJ982" i="1"/>
  <c r="BN994" i="1"/>
  <c r="BM1007" i="1"/>
  <c r="BL1020" i="1"/>
  <c r="BJ1046" i="1"/>
  <c r="BM1071" i="1"/>
  <c r="BL1084" i="1"/>
  <c r="BJ1110" i="1"/>
  <c r="BL1148" i="1"/>
  <c r="BK1161" i="1"/>
  <c r="BN1186" i="1"/>
  <c r="BM1199" i="1"/>
  <c r="BK1225" i="1"/>
  <c r="BJ1238" i="1"/>
  <c r="BM1263" i="1"/>
  <c r="BL1276" i="1"/>
  <c r="BM1327" i="1"/>
  <c r="BL1340" i="1"/>
  <c r="BN1378" i="1"/>
  <c r="BM1391" i="1"/>
  <c r="BK1417" i="1"/>
  <c r="BI125" i="1"/>
  <c r="BI189" i="1"/>
  <c r="BI245" i="1"/>
  <c r="BI309" i="1"/>
  <c r="BF92" i="1"/>
  <c r="BF156" i="1"/>
  <c r="BF220" i="1"/>
  <c r="BF284" i="1"/>
  <c r="BF348" i="1"/>
  <c r="BR433" i="1"/>
  <c r="BR497" i="1"/>
  <c r="BR561" i="1"/>
  <c r="BR625" i="1"/>
  <c r="BR689" i="1"/>
  <c r="BR753" i="1"/>
  <c r="BR817" i="1"/>
  <c r="BR881" i="1"/>
  <c r="BR945" i="1"/>
  <c r="BR1009" i="1"/>
  <c r="BR1073" i="1"/>
  <c r="BR1137" i="1"/>
  <c r="BR1201" i="1"/>
  <c r="BR1265" i="1"/>
  <c r="BR1329" i="1"/>
  <c r="BR1393" i="1"/>
  <c r="BQ1263" i="1"/>
  <c r="BQ1327" i="1"/>
  <c r="BQ1391" i="1"/>
  <c r="BP466" i="1"/>
  <c r="BP530" i="1"/>
  <c r="BP594" i="1"/>
  <c r="BP658" i="1"/>
  <c r="BP722" i="1"/>
  <c r="BP786" i="1"/>
  <c r="BP850" i="1"/>
  <c r="BP914" i="1"/>
  <c r="BP978" i="1"/>
  <c r="BP1042" i="1"/>
  <c r="BP1106" i="1"/>
  <c r="BP1170" i="1"/>
  <c r="BP1234" i="1"/>
  <c r="BP1298" i="1"/>
  <c r="BP1362" i="1"/>
  <c r="BP1426" i="1"/>
  <c r="BO296" i="1"/>
  <c r="BO360" i="1"/>
  <c r="BO424" i="1"/>
  <c r="BO488" i="1"/>
  <c r="BO552" i="1"/>
  <c r="BO616" i="1"/>
  <c r="BO680" i="1"/>
  <c r="BR395" i="1"/>
  <c r="BR459" i="1"/>
  <c r="BR523" i="1"/>
  <c r="BR587" i="1"/>
  <c r="BR651" i="1"/>
  <c r="BR715" i="1"/>
  <c r="BR779" i="1"/>
  <c r="BR843" i="1"/>
  <c r="BR907" i="1"/>
  <c r="BR971" i="1"/>
  <c r="BR1035" i="1"/>
  <c r="BR1099" i="1"/>
  <c r="BR1163" i="1"/>
  <c r="BR1227" i="1"/>
  <c r="BR1291" i="1"/>
  <c r="BR1355" i="1"/>
  <c r="BR1419" i="1"/>
  <c r="BQ1289" i="1"/>
  <c r="BQ1353" i="1"/>
  <c r="BQ1417" i="1"/>
  <c r="BP484" i="1"/>
  <c r="BP548" i="1"/>
  <c r="BP612" i="1"/>
  <c r="BP676" i="1"/>
  <c r="BP740" i="1"/>
  <c r="BP804" i="1"/>
  <c r="BP868" i="1"/>
  <c r="BP932" i="1"/>
  <c r="BP996" i="1"/>
  <c r="BP1060" i="1"/>
  <c r="BP1124" i="1"/>
  <c r="BP1188" i="1"/>
  <c r="BP1252" i="1"/>
  <c r="BP1316" i="1"/>
  <c r="BP1380" i="1"/>
  <c r="BO258" i="1"/>
  <c r="BO322" i="1"/>
  <c r="BO386" i="1"/>
  <c r="BO450" i="1"/>
  <c r="BO514" i="1"/>
  <c r="BO578" i="1"/>
  <c r="BO642" i="1"/>
  <c r="BO706" i="1"/>
  <c r="BO770" i="1"/>
  <c r="BO834" i="1"/>
  <c r="BO898" i="1"/>
  <c r="BO962" i="1"/>
  <c r="BO1026" i="1"/>
  <c r="BO1090" i="1"/>
  <c r="BO1154" i="1"/>
  <c r="BO1218" i="1"/>
  <c r="BO1282" i="1"/>
  <c r="BO1346" i="1"/>
  <c r="BO1410" i="1"/>
  <c r="BK109" i="1"/>
  <c r="BJ146" i="1"/>
  <c r="BN158" i="1"/>
  <c r="BL184" i="1"/>
  <c r="BL208" i="1"/>
  <c r="BK221" i="1"/>
  <c r="BJ234" i="1"/>
  <c r="BN310" i="1"/>
  <c r="BK349" i="1"/>
  <c r="BF107" i="1"/>
  <c r="BF171" i="1"/>
  <c r="BF235" i="1"/>
  <c r="BF363" i="1"/>
  <c r="BF427" i="1"/>
  <c r="BF491" i="1"/>
  <c r="BF619" i="1"/>
  <c r="BF811" i="1"/>
  <c r="BF875" i="1"/>
  <c r="BF1003" i="1"/>
  <c r="BF1067" i="1"/>
  <c r="BF1131" i="1"/>
  <c r="BF1195" i="1"/>
  <c r="BS1323" i="1"/>
  <c r="BO1119" i="1"/>
  <c r="BO1247" i="1"/>
  <c r="BO1311" i="1"/>
  <c r="BO1375" i="1"/>
  <c r="BL209" i="1"/>
  <c r="BK270" i="1"/>
  <c r="BN295" i="1"/>
  <c r="BL321" i="1"/>
  <c r="BK374" i="1"/>
  <c r="BK398" i="1"/>
  <c r="BL425" i="1"/>
  <c r="BJ451" i="1"/>
  <c r="BK502" i="1"/>
  <c r="BM556" i="1"/>
  <c r="BM636" i="1"/>
  <c r="BN687" i="1"/>
  <c r="BM764" i="1"/>
  <c r="BN791" i="1"/>
  <c r="BL817" i="1"/>
  <c r="BL841" i="1"/>
  <c r="BJ891" i="1"/>
  <c r="BN911" i="1"/>
  <c r="BL937" i="1"/>
  <c r="BM964" i="1"/>
  <c r="BN991" i="1"/>
  <c r="BL1153" i="1"/>
  <c r="BI334" i="1"/>
  <c r="BI526" i="1"/>
  <c r="BI942" i="1"/>
  <c r="BI1150" i="1"/>
  <c r="BF173" i="1"/>
  <c r="BF581" i="1"/>
  <c r="BF773" i="1"/>
  <c r="BF981" i="1"/>
  <c r="BF1197" i="1"/>
  <c r="BF1373" i="1"/>
  <c r="BO800" i="1"/>
  <c r="BO864" i="1"/>
  <c r="BO928" i="1"/>
  <c r="BO1008" i="1"/>
  <c r="BO1160" i="1"/>
  <c r="BO1360" i="1"/>
  <c r="BK99" i="1"/>
  <c r="BL214" i="1"/>
  <c r="BJ328" i="1"/>
  <c r="BJ384" i="1"/>
  <c r="BJ552" i="1"/>
  <c r="BJ608" i="1"/>
  <c r="BN716" i="1"/>
  <c r="BJ768" i="1"/>
  <c r="BK827" i="1"/>
  <c r="BN940" i="1"/>
  <c r="BL998" i="1"/>
  <c r="BK1059" i="1"/>
  <c r="BN1116" i="1"/>
  <c r="BL1174" i="1"/>
  <c r="BM1289" i="1"/>
  <c r="BL1406" i="1"/>
  <c r="BF622" i="1"/>
  <c r="BF1198" i="1"/>
  <c r="BN713" i="1"/>
  <c r="BM758" i="1"/>
  <c r="BM806" i="1"/>
  <c r="BJ861" i="1"/>
  <c r="BN921" i="1"/>
  <c r="BM982" i="1"/>
  <c r="BN1049" i="1"/>
  <c r="BN1105" i="1"/>
  <c r="BL1163" i="1"/>
  <c r="BM1222" i="1"/>
  <c r="BN1281" i="1"/>
  <c r="BJ1341" i="1"/>
  <c r="BM1398" i="1"/>
  <c r="BI216" i="1"/>
  <c r="BI784" i="1"/>
  <c r="BI1088" i="1"/>
  <c r="BI1376" i="1"/>
  <c r="BF559" i="1"/>
  <c r="BF839" i="1"/>
  <c r="BF1415" i="1"/>
  <c r="BN862" i="1"/>
  <c r="BL912" i="1"/>
  <c r="BN974" i="1"/>
  <c r="BN1086" i="1"/>
  <c r="BN1254" i="1"/>
  <c r="BL1368" i="1"/>
  <c r="BJ1426" i="1"/>
  <c r="BL69" i="1"/>
  <c r="BK82" i="1"/>
  <c r="BJ95" i="1"/>
  <c r="BN107" i="1"/>
  <c r="BL133" i="1"/>
  <c r="BK146" i="1"/>
  <c r="BJ159" i="1"/>
  <c r="BN171" i="1"/>
  <c r="BL197" i="1"/>
  <c r="BK210" i="1"/>
  <c r="BJ223" i="1"/>
  <c r="BN235" i="1"/>
  <c r="BL261" i="1"/>
  <c r="BK274" i="1"/>
  <c r="BJ287" i="1"/>
  <c r="BN299" i="1"/>
  <c r="BL325" i="1"/>
  <c r="BK338" i="1"/>
  <c r="BJ351" i="1"/>
  <c r="BN363" i="1"/>
  <c r="BL389" i="1"/>
  <c r="BK402" i="1"/>
  <c r="BJ415" i="1"/>
  <c r="BL453" i="1"/>
  <c r="BK466" i="1"/>
  <c r="BJ479" i="1"/>
  <c r="BN491" i="1"/>
  <c r="BL517" i="1"/>
  <c r="BK530" i="1"/>
  <c r="BJ543" i="1"/>
  <c r="BN555" i="1"/>
  <c r="BM568" i="1"/>
  <c r="BL581" i="1"/>
  <c r="BK594" i="1"/>
  <c r="BJ607" i="1"/>
  <c r="BN619" i="1"/>
  <c r="BM632" i="1"/>
  <c r="BL645" i="1"/>
  <c r="BK658" i="1"/>
  <c r="BJ671" i="1"/>
  <c r="BN683" i="1"/>
  <c r="BM696" i="1"/>
  <c r="BL709" i="1"/>
  <c r="BK722" i="1"/>
  <c r="BJ735" i="1"/>
  <c r="BN747" i="1"/>
  <c r="BM760" i="1"/>
  <c r="BL773" i="1"/>
  <c r="BK786" i="1"/>
  <c r="BJ799" i="1"/>
  <c r="BN811" i="1"/>
  <c r="BM824" i="1"/>
  <c r="BL837" i="1"/>
  <c r="BK850" i="1"/>
  <c r="BJ863" i="1"/>
  <c r="BN875" i="1"/>
  <c r="BM952" i="1"/>
  <c r="BL965" i="1"/>
  <c r="BK978" i="1"/>
  <c r="BJ991" i="1"/>
  <c r="BN1003" i="1"/>
  <c r="BM1016" i="1"/>
  <c r="BL1029" i="1"/>
  <c r="BK1042" i="1"/>
  <c r="BJ1055" i="1"/>
  <c r="BN1067" i="1"/>
  <c r="BM1080" i="1"/>
  <c r="BL1093" i="1"/>
  <c r="BK1106" i="1"/>
  <c r="BJ1119" i="1"/>
  <c r="BN1131" i="1"/>
  <c r="BM1144" i="1"/>
  <c r="BL1157" i="1"/>
  <c r="BN1259" i="1"/>
  <c r="BM1272" i="1"/>
  <c r="BL1285" i="1"/>
  <c r="BK1298" i="1"/>
  <c r="BJ1311" i="1"/>
  <c r="BN1323" i="1"/>
  <c r="BL1349" i="1"/>
  <c r="BK1362" i="1"/>
  <c r="BJ1375" i="1"/>
  <c r="BN1387" i="1"/>
  <c r="BM1400" i="1"/>
  <c r="BL1413" i="1"/>
  <c r="BK1426" i="1"/>
  <c r="BI106" i="1"/>
  <c r="BI170" i="1"/>
  <c r="BI234" i="1"/>
  <c r="BI298" i="1"/>
  <c r="BI362" i="1"/>
  <c r="BI426" i="1"/>
  <c r="BI490" i="1"/>
  <c r="BI554" i="1"/>
  <c r="BI618" i="1"/>
  <c r="BI682" i="1"/>
  <c r="BI746" i="1"/>
  <c r="BI810" i="1"/>
  <c r="BI874" i="1"/>
  <c r="BI938" i="1"/>
  <c r="BI1002" i="1"/>
  <c r="BI1066" i="1"/>
  <c r="BI1130" i="1"/>
  <c r="BI1194" i="1"/>
  <c r="BI1258" i="1"/>
  <c r="BI1322" i="1"/>
  <c r="BI1386" i="1"/>
  <c r="BF81" i="1"/>
  <c r="BF145" i="1"/>
  <c r="BF209" i="1"/>
  <c r="BF273" i="1"/>
  <c r="BF337" i="1"/>
  <c r="BF785" i="1"/>
  <c r="BF849" i="1"/>
  <c r="BF913" i="1"/>
  <c r="BF977" i="1"/>
  <c r="BF1041" i="1"/>
  <c r="BF1105" i="1"/>
  <c r="BF1169" i="1"/>
  <c r="BF1233" i="1"/>
  <c r="BF1297" i="1"/>
  <c r="BF1361" i="1"/>
  <c r="BF1425" i="1"/>
  <c r="BF1130" i="1"/>
  <c r="BF1194" i="1"/>
  <c r="BF1258" i="1"/>
  <c r="BF1322" i="1"/>
  <c r="BF1386" i="1"/>
  <c r="BL270" i="1"/>
  <c r="BJ1224" i="1"/>
  <c r="BJ565" i="1"/>
  <c r="BK608" i="1"/>
  <c r="BJ685" i="1"/>
  <c r="BJ725" i="1"/>
  <c r="BL899" i="1"/>
  <c r="BN1025" i="1"/>
  <c r="BM1091" i="1"/>
  <c r="BO1080" i="1"/>
  <c r="BO1288" i="1"/>
  <c r="BJ472" i="1"/>
  <c r="BN596" i="1"/>
  <c r="BN724" i="1"/>
  <c r="BJ621" i="1"/>
  <c r="BN697" i="1"/>
  <c r="BN1185" i="1"/>
  <c r="BI857" i="1"/>
  <c r="BR404" i="1"/>
  <c r="BR468" i="1"/>
  <c r="BR532" i="1"/>
  <c r="BR596" i="1"/>
  <c r="BR660" i="1"/>
  <c r="BR724" i="1"/>
  <c r="BR788" i="1"/>
  <c r="BR852" i="1"/>
  <c r="BR916" i="1"/>
  <c r="BR980" i="1"/>
  <c r="BR1044" i="1"/>
  <c r="BR429" i="1"/>
  <c r="BR493" i="1"/>
  <c r="BR557" i="1"/>
  <c r="BR621" i="1"/>
  <c r="BR685" i="1"/>
  <c r="BR749" i="1"/>
  <c r="BR813" i="1"/>
  <c r="BR877" i="1"/>
  <c r="BR941" i="1"/>
  <c r="BR1005" i="1"/>
  <c r="BR391" i="1"/>
  <c r="BR455" i="1"/>
  <c r="BR519" i="1"/>
  <c r="BR583" i="1"/>
  <c r="BR647" i="1"/>
  <c r="BR711" i="1"/>
  <c r="BR775" i="1"/>
  <c r="BR839" i="1"/>
  <c r="BR903" i="1"/>
  <c r="BR967" i="1"/>
  <c r="BR1031" i="1"/>
  <c r="BR1092" i="1"/>
  <c r="BR1156" i="1"/>
  <c r="BR1220" i="1"/>
  <c r="BR1284" i="1"/>
  <c r="BR1348" i="1"/>
  <c r="BR1412" i="1"/>
  <c r="BQ1290" i="1"/>
  <c r="BQ1354" i="1"/>
  <c r="BQ1418" i="1"/>
  <c r="BP485" i="1"/>
  <c r="BP549" i="1"/>
  <c r="BP613" i="1"/>
  <c r="BP677" i="1"/>
  <c r="BP741" i="1"/>
  <c r="BP805" i="1"/>
  <c r="BP869" i="1"/>
  <c r="BP933" i="1"/>
  <c r="BP997" i="1"/>
  <c r="BP1061" i="1"/>
  <c r="BP1125" i="1"/>
  <c r="BP1189" i="1"/>
  <c r="BP1253" i="1"/>
  <c r="BP1317" i="1"/>
  <c r="BP1381" i="1"/>
  <c r="BO259" i="1"/>
  <c r="BO323" i="1"/>
  <c r="BO387" i="1"/>
  <c r="BO451" i="1"/>
  <c r="BO515" i="1"/>
  <c r="BO579" i="1"/>
  <c r="BO643" i="1"/>
  <c r="BO707" i="1"/>
  <c r="BO771" i="1"/>
  <c r="BO835" i="1"/>
  <c r="BO899" i="1"/>
  <c r="BO963" i="1"/>
  <c r="BO1027" i="1"/>
  <c r="BO1091" i="1"/>
  <c r="BO1155" i="1"/>
  <c r="BO1219" i="1"/>
  <c r="BO1283" i="1"/>
  <c r="BO1347" i="1"/>
  <c r="BO1411" i="1"/>
  <c r="BR1109" i="1"/>
  <c r="BR1173" i="1"/>
  <c r="BR1237" i="1"/>
  <c r="BR1301" i="1"/>
  <c r="BR1365" i="1"/>
  <c r="BQ1243" i="1"/>
  <c r="BQ1307" i="1"/>
  <c r="BQ1371" i="1"/>
  <c r="BP438" i="1"/>
  <c r="BP502" i="1"/>
  <c r="BP566" i="1"/>
  <c r="BP630" i="1"/>
  <c r="BP694" i="1"/>
  <c r="BP758" i="1"/>
  <c r="BP822" i="1"/>
  <c r="BP886" i="1"/>
  <c r="BP950" i="1"/>
  <c r="BP1014" i="1"/>
  <c r="BP1078" i="1"/>
  <c r="BP1142" i="1"/>
  <c r="BP1206" i="1"/>
  <c r="BP1270" i="1"/>
  <c r="BP1334" i="1"/>
  <c r="BP1398" i="1"/>
  <c r="BO276" i="1"/>
  <c r="BO340" i="1"/>
  <c r="BO404" i="1"/>
  <c r="BO468" i="1"/>
  <c r="BO532" i="1"/>
  <c r="BO596" i="1"/>
  <c r="BO660" i="1"/>
  <c r="BO724" i="1"/>
  <c r="BO788" i="1"/>
  <c r="BO852" i="1"/>
  <c r="BO916" i="1"/>
  <c r="BO980" i="1"/>
  <c r="BO1044" i="1"/>
  <c r="BO1108" i="1"/>
  <c r="BO1172" i="1"/>
  <c r="BO1236" i="1"/>
  <c r="BO1300" i="1"/>
  <c r="BO1364" i="1"/>
  <c r="BR390" i="1"/>
  <c r="BR454" i="1"/>
  <c r="BR518" i="1"/>
  <c r="BR582" i="1"/>
  <c r="BR646" i="1"/>
  <c r="BR710" i="1"/>
  <c r="BR774" i="1"/>
  <c r="BR838" i="1"/>
  <c r="BR902" i="1"/>
  <c r="BR966" i="1"/>
  <c r="BR1030" i="1"/>
  <c r="BR1094" i="1"/>
  <c r="BR1158" i="1"/>
  <c r="BR1222" i="1"/>
  <c r="BR1286" i="1"/>
  <c r="BR1350" i="1"/>
  <c r="BR1414" i="1"/>
  <c r="BQ1292" i="1"/>
  <c r="BQ1356" i="1"/>
  <c r="BQ1420" i="1"/>
  <c r="BP495" i="1"/>
  <c r="BP559" i="1"/>
  <c r="BP623" i="1"/>
  <c r="BP687" i="1"/>
  <c r="BP751" i="1"/>
  <c r="BP815" i="1"/>
  <c r="BP879" i="1"/>
  <c r="BP943" i="1"/>
  <c r="BP1007" i="1"/>
  <c r="BP1071" i="1"/>
  <c r="BP1135" i="1"/>
  <c r="BP1199" i="1"/>
  <c r="BP1263" i="1"/>
  <c r="BP1327" i="1"/>
  <c r="BP1391" i="1"/>
  <c r="BO269" i="1"/>
  <c r="BO333" i="1"/>
  <c r="BO397" i="1"/>
  <c r="BO461" i="1"/>
  <c r="BO525" i="1"/>
  <c r="BO589" i="1"/>
  <c r="BO653" i="1"/>
  <c r="BO717" i="1"/>
  <c r="BO781" i="1"/>
  <c r="BO845" i="1"/>
  <c r="BO909" i="1"/>
  <c r="BO973" i="1"/>
  <c r="BO1037" i="1"/>
  <c r="BO1101" i="1"/>
  <c r="BO1165" i="1"/>
  <c r="BO1229" i="1"/>
  <c r="BO1293" i="1"/>
  <c r="BO1357" i="1"/>
  <c r="BO1421" i="1"/>
  <c r="BR1127" i="1"/>
  <c r="BR1191" i="1"/>
  <c r="BR1255" i="1"/>
  <c r="BR1319" i="1"/>
  <c r="BR1383" i="1"/>
  <c r="BQ1245" i="1"/>
  <c r="BQ1309" i="1"/>
  <c r="BQ1373" i="1"/>
  <c r="BP448" i="1"/>
  <c r="BP512" i="1"/>
  <c r="BP576" i="1"/>
  <c r="BP640" i="1"/>
  <c r="BP704" i="1"/>
  <c r="BP768" i="1"/>
  <c r="BP832" i="1"/>
  <c r="BP896" i="1"/>
  <c r="BP960" i="1"/>
  <c r="BP1024" i="1"/>
  <c r="BP1088" i="1"/>
  <c r="BP1152" i="1"/>
  <c r="BP1216" i="1"/>
  <c r="BR418" i="1"/>
  <c r="BR482" i="1"/>
  <c r="BR546" i="1"/>
  <c r="BR610" i="1"/>
  <c r="BR674" i="1"/>
  <c r="BR738" i="1"/>
  <c r="BR802" i="1"/>
  <c r="BR866" i="1"/>
  <c r="BR930" i="1"/>
  <c r="BR994" i="1"/>
  <c r="BR1058" i="1"/>
  <c r="BR1122" i="1"/>
  <c r="BR1186" i="1"/>
  <c r="BR1250" i="1"/>
  <c r="BR1314" i="1"/>
  <c r="BR1378" i="1"/>
  <c r="BQ1248" i="1"/>
  <c r="BQ1312" i="1"/>
  <c r="BQ1376" i="1"/>
  <c r="BP443" i="1"/>
  <c r="BP507" i="1"/>
  <c r="BP571" i="1"/>
  <c r="BP635" i="1"/>
  <c r="BP699" i="1"/>
  <c r="BP763" i="1"/>
  <c r="BP827" i="1"/>
  <c r="BP891" i="1"/>
  <c r="BP955" i="1"/>
  <c r="BP1019" i="1"/>
  <c r="BP1083" i="1"/>
  <c r="BP1147" i="1"/>
  <c r="BP1211" i="1"/>
  <c r="BP1275" i="1"/>
  <c r="BP1339" i="1"/>
  <c r="BP1403" i="1"/>
  <c r="BO273" i="1"/>
  <c r="BO337" i="1"/>
  <c r="BO401" i="1"/>
  <c r="BO465" i="1"/>
  <c r="BO529" i="1"/>
  <c r="BO593" i="1"/>
  <c r="BO657" i="1"/>
  <c r="BO721" i="1"/>
  <c r="BO785" i="1"/>
  <c r="BO849" i="1"/>
  <c r="BO913" i="1"/>
  <c r="BO977" i="1"/>
  <c r="BO1041" i="1"/>
  <c r="BO1105" i="1"/>
  <c r="BO1169" i="1"/>
  <c r="BO1233" i="1"/>
  <c r="BO1297" i="1"/>
  <c r="BO1361" i="1"/>
  <c r="BO1425" i="1"/>
  <c r="BL74" i="1"/>
  <c r="BK87" i="1"/>
  <c r="BJ100" i="1"/>
  <c r="BN112" i="1"/>
  <c r="BL138" i="1"/>
  <c r="BK151" i="1"/>
  <c r="BJ164" i="1"/>
  <c r="BN176" i="1"/>
  <c r="BL202" i="1"/>
  <c r="BL71" i="1"/>
  <c r="BK84" i="1"/>
  <c r="BJ97" i="1"/>
  <c r="BN109" i="1"/>
  <c r="BL135" i="1"/>
  <c r="BK148" i="1"/>
  <c r="BJ161" i="1"/>
  <c r="BN173" i="1"/>
  <c r="BL199" i="1"/>
  <c r="BP1280" i="1"/>
  <c r="BP1344" i="1"/>
  <c r="BP1408" i="1"/>
  <c r="BO278" i="1"/>
  <c r="BO342" i="1"/>
  <c r="BO406" i="1"/>
  <c r="BO470" i="1"/>
  <c r="BO534" i="1"/>
  <c r="BO598" i="1"/>
  <c r="BO662" i="1"/>
  <c r="BO726" i="1"/>
  <c r="BO790" i="1"/>
  <c r="BO854" i="1"/>
  <c r="BO918" i="1"/>
  <c r="BO982" i="1"/>
  <c r="BO1046" i="1"/>
  <c r="BO1110" i="1"/>
  <c r="BO1174" i="1"/>
  <c r="BO1238" i="1"/>
  <c r="BO1302" i="1"/>
  <c r="BO1366" i="1"/>
  <c r="BR448" i="1"/>
  <c r="BR512" i="1"/>
  <c r="BR576" i="1"/>
  <c r="BR640" i="1"/>
  <c r="BR704" i="1"/>
  <c r="BR768" i="1"/>
  <c r="BR832" i="1"/>
  <c r="BR896" i="1"/>
  <c r="BR960" i="1"/>
  <c r="BR1024" i="1"/>
  <c r="BR1088" i="1"/>
  <c r="BR1152" i="1"/>
  <c r="BR1216" i="1"/>
  <c r="BR1280" i="1"/>
  <c r="BR1344" i="1"/>
  <c r="BR1408" i="1"/>
  <c r="BQ1278" i="1"/>
  <c r="BQ1342" i="1"/>
  <c r="BQ1406" i="1"/>
  <c r="BP481" i="1"/>
  <c r="BP545" i="1"/>
  <c r="BP609" i="1"/>
  <c r="BP673" i="1"/>
  <c r="BP737" i="1"/>
  <c r="BP801" i="1"/>
  <c r="BP865" i="1"/>
  <c r="BP929" i="1"/>
  <c r="BP993" i="1"/>
  <c r="BP1057" i="1"/>
  <c r="BP1121" i="1"/>
  <c r="BP1185" i="1"/>
  <c r="BP1249" i="1"/>
  <c r="BP1313" i="1"/>
  <c r="BP1377" i="1"/>
  <c r="BO247" i="1"/>
  <c r="BO311" i="1"/>
  <c r="BO375" i="1"/>
  <c r="BO439" i="1"/>
  <c r="BO503" i="1"/>
  <c r="BO567" i="1"/>
  <c r="BO631" i="1"/>
  <c r="BO695" i="1"/>
  <c r="BK479" i="1"/>
  <c r="BJ492" i="1"/>
  <c r="BN504" i="1"/>
  <c r="BL530" i="1"/>
  <c r="BK543" i="1"/>
  <c r="BJ556" i="1"/>
  <c r="BN568" i="1"/>
  <c r="BM581" i="1"/>
  <c r="BL594" i="1"/>
  <c r="BK607" i="1"/>
  <c r="BJ620" i="1"/>
  <c r="BN632" i="1"/>
  <c r="BM645" i="1"/>
  <c r="BL658" i="1"/>
  <c r="BK671" i="1"/>
  <c r="BJ684" i="1"/>
  <c r="BN696" i="1"/>
  <c r="BM709" i="1"/>
  <c r="BL722" i="1"/>
  <c r="BK735" i="1"/>
  <c r="BJ748" i="1"/>
  <c r="BN760" i="1"/>
  <c r="BM773" i="1"/>
  <c r="BL786" i="1"/>
  <c r="BK799" i="1"/>
  <c r="BJ812" i="1"/>
  <c r="BN824" i="1"/>
  <c r="BM837" i="1"/>
  <c r="BL850" i="1"/>
  <c r="BM901" i="1"/>
  <c r="BL914" i="1"/>
  <c r="BK991" i="1"/>
  <c r="BJ1004" i="1"/>
  <c r="BN1016" i="1"/>
  <c r="BM1029" i="1"/>
  <c r="BL1042" i="1"/>
  <c r="BK1055" i="1"/>
  <c r="BJ1068" i="1"/>
  <c r="BN1080" i="1"/>
  <c r="BM1093" i="1"/>
  <c r="BL1106" i="1"/>
  <c r="BK1119" i="1"/>
  <c r="BJ1132" i="1"/>
  <c r="BN1144" i="1"/>
  <c r="BM1157" i="1"/>
  <c r="BL1170" i="1"/>
  <c r="BK1183" i="1"/>
  <c r="BJ1196" i="1"/>
  <c r="BN1208" i="1"/>
  <c r="BM1221" i="1"/>
  <c r="BL1234" i="1"/>
  <c r="BK1247" i="1"/>
  <c r="BJ1260" i="1"/>
  <c r="BN1272" i="1"/>
  <c r="BM1285" i="1"/>
  <c r="BL1298" i="1"/>
  <c r="BK1311" i="1"/>
  <c r="BJ1324" i="1"/>
  <c r="BN1336" i="1"/>
  <c r="BM1349" i="1"/>
  <c r="BL1362" i="1"/>
  <c r="BK1375" i="1"/>
  <c r="BJ1388" i="1"/>
  <c r="BN1400" i="1"/>
  <c r="BM1413" i="1"/>
  <c r="BL1426" i="1"/>
  <c r="BI179" i="1"/>
  <c r="BI243" i="1"/>
  <c r="BI427" i="1"/>
  <c r="BI491" i="1"/>
  <c r="BI619" i="1"/>
  <c r="BI683" i="1"/>
  <c r="BI939" i="1"/>
  <c r="BI1003" i="1"/>
  <c r="BI1131" i="1"/>
  <c r="BI1195" i="1"/>
  <c r="BF82" i="1"/>
  <c r="BL215" i="1"/>
  <c r="BK228" i="1"/>
  <c r="BN253" i="1"/>
  <c r="BL279" i="1"/>
  <c r="BK292" i="1"/>
  <c r="BJ305" i="1"/>
  <c r="BN317" i="1"/>
  <c r="BL343" i="1"/>
  <c r="BK356" i="1"/>
  <c r="BN381" i="1"/>
  <c r="BL407" i="1"/>
  <c r="BK420" i="1"/>
  <c r="BJ433" i="1"/>
  <c r="BN445" i="1"/>
  <c r="BL471" i="1"/>
  <c r="BK484" i="1"/>
  <c r="BJ497" i="1"/>
  <c r="BN509" i="1"/>
  <c r="BL535" i="1"/>
  <c r="BK548" i="1"/>
  <c r="BJ561" i="1"/>
  <c r="BN573" i="1"/>
  <c r="BM586" i="1"/>
  <c r="BL599" i="1"/>
  <c r="BK612" i="1"/>
  <c r="BJ625" i="1"/>
  <c r="BN637" i="1"/>
  <c r="BM650" i="1"/>
  <c r="BL663" i="1"/>
  <c r="BK676" i="1"/>
  <c r="BJ689" i="1"/>
  <c r="BN701" i="1"/>
  <c r="BM714" i="1"/>
  <c r="BL727" i="1"/>
  <c r="BK740" i="1"/>
  <c r="BJ753" i="1"/>
  <c r="BN765" i="1"/>
  <c r="BM778" i="1"/>
  <c r="BL791" i="1"/>
  <c r="BK804" i="1"/>
  <c r="BJ817" i="1"/>
  <c r="BN829" i="1"/>
  <c r="BM842" i="1"/>
  <c r="BL855" i="1"/>
  <c r="BK868" i="1"/>
  <c r="BJ881" i="1"/>
  <c r="BN893" i="1"/>
  <c r="BM906" i="1"/>
  <c r="BL919" i="1"/>
  <c r="BK932" i="1"/>
  <c r="BJ945" i="1"/>
  <c r="BN957" i="1"/>
  <c r="BM970" i="1"/>
  <c r="BL983" i="1"/>
  <c r="BK996" i="1"/>
  <c r="BJ1009" i="1"/>
  <c r="BN1021" i="1"/>
  <c r="BM1034" i="1"/>
  <c r="BL1047" i="1"/>
  <c r="BK1060" i="1"/>
  <c r="BJ1073" i="1"/>
  <c r="BN1085" i="1"/>
  <c r="BM1098" i="1"/>
  <c r="BL1111" i="1"/>
  <c r="BK1124" i="1"/>
  <c r="BJ1137" i="1"/>
  <c r="BN1149" i="1"/>
  <c r="BM1162" i="1"/>
  <c r="BL1175" i="1"/>
  <c r="BK1188" i="1"/>
  <c r="BJ1201" i="1"/>
  <c r="BN1213" i="1"/>
  <c r="BM1226" i="1"/>
  <c r="BL1239" i="1"/>
  <c r="BK1252" i="1"/>
  <c r="BJ1265" i="1"/>
  <c r="BN1277" i="1"/>
  <c r="BM1290" i="1"/>
  <c r="BL1303" i="1"/>
  <c r="BK1316" i="1"/>
  <c r="BJ1329" i="1"/>
  <c r="BN1341" i="1"/>
  <c r="BM1354" i="1"/>
  <c r="BL1367" i="1"/>
  <c r="BK1380" i="1"/>
  <c r="BJ1393" i="1"/>
  <c r="BN1405" i="1"/>
  <c r="BM1418" i="1"/>
  <c r="BI76" i="1"/>
  <c r="BI132" i="1"/>
  <c r="BI196" i="1"/>
  <c r="BI260" i="1"/>
  <c r="BI324" i="1"/>
  <c r="BI388" i="1"/>
  <c r="BI452" i="1"/>
  <c r="BI516" i="1"/>
  <c r="BI580" i="1"/>
  <c r="BI644" i="1"/>
  <c r="BI708" i="1"/>
  <c r="BI772" i="1"/>
  <c r="BI836" i="1"/>
  <c r="BI964" i="1"/>
  <c r="BI1028" i="1"/>
  <c r="BI1092" i="1"/>
  <c r="BI1156" i="1"/>
  <c r="BK89" i="1"/>
  <c r="BL140" i="1"/>
  <c r="BL164" i="1"/>
  <c r="BK177" i="1"/>
  <c r="BJ190" i="1"/>
  <c r="BN202" i="1"/>
  <c r="BL228" i="1"/>
  <c r="BN266" i="1"/>
  <c r="BL292" i="1"/>
  <c r="BJ318" i="1"/>
  <c r="BJ382" i="1"/>
  <c r="BN394" i="1"/>
  <c r="BL420" i="1"/>
  <c r="BK433" i="1"/>
  <c r="BJ446" i="1"/>
  <c r="BK457" i="1"/>
  <c r="BK481" i="1"/>
  <c r="BL532" i="1"/>
  <c r="BL556" i="1"/>
  <c r="BK569" i="1"/>
  <c r="BJ606" i="1"/>
  <c r="BM631" i="1"/>
  <c r="BL644" i="1"/>
  <c r="BN682" i="1"/>
  <c r="BK721" i="1"/>
  <c r="BM743" i="1"/>
  <c r="BL756" i="1"/>
  <c r="BJ782" i="1"/>
  <c r="BN794" i="1"/>
  <c r="BK833" i="1"/>
  <c r="BJ846" i="1"/>
  <c r="BM871" i="1"/>
  <c r="BJ910" i="1"/>
  <c r="BN922" i="1"/>
  <c r="BL948" i="1"/>
  <c r="BK985" i="1"/>
  <c r="BJ998" i="1"/>
  <c r="BN1010" i="1"/>
  <c r="BL1036" i="1"/>
  <c r="BN1074" i="1"/>
  <c r="BK1113" i="1"/>
  <c r="BJ1126" i="1"/>
  <c r="BM1151" i="1"/>
  <c r="BL1164" i="1"/>
  <c r="BJ1190" i="1"/>
  <c r="BM1215" i="1"/>
  <c r="BL1228" i="1"/>
  <c r="BK1241" i="1"/>
  <c r="BJ1254" i="1"/>
  <c r="BN1266" i="1"/>
  <c r="BL1292" i="1"/>
  <c r="BK1305" i="1"/>
  <c r="BJ1318" i="1"/>
  <c r="BN1330" i="1"/>
  <c r="BK1369" i="1"/>
  <c r="BJ1382" i="1"/>
  <c r="BI773" i="1"/>
  <c r="BI837" i="1"/>
  <c r="BI901" i="1"/>
  <c r="BI965" i="1"/>
  <c r="BI1085" i="1"/>
  <c r="BI1149" i="1"/>
  <c r="BI1213" i="1"/>
  <c r="BI1277" i="1"/>
  <c r="BI1341" i="1"/>
  <c r="BF108" i="1"/>
  <c r="BF172" i="1"/>
  <c r="BF236" i="1"/>
  <c r="BF300" i="1"/>
  <c r="BF364" i="1"/>
  <c r="BF428" i="1"/>
  <c r="BO743" i="1"/>
  <c r="BR449" i="1"/>
  <c r="BR513" i="1"/>
  <c r="BR577" i="1"/>
  <c r="BR641" i="1"/>
  <c r="BR705" i="1"/>
  <c r="BR769" i="1"/>
  <c r="BR833" i="1"/>
  <c r="BR897" i="1"/>
  <c r="BR961" i="1"/>
  <c r="BR1025" i="1"/>
  <c r="BR1089" i="1"/>
  <c r="BR1153" i="1"/>
  <c r="BR1217" i="1"/>
  <c r="BR1281" i="1"/>
  <c r="BR1345" i="1"/>
  <c r="BR1409" i="1"/>
  <c r="BQ1279" i="1"/>
  <c r="BQ1343" i="1"/>
  <c r="BQ1407" i="1"/>
  <c r="BP482" i="1"/>
  <c r="BP546" i="1"/>
  <c r="BP610" i="1"/>
  <c r="BP674" i="1"/>
  <c r="BP738" i="1"/>
  <c r="BP802" i="1"/>
  <c r="BP866" i="1"/>
  <c r="BP930" i="1"/>
  <c r="BP994" i="1"/>
  <c r="BP1058" i="1"/>
  <c r="BP1122" i="1"/>
  <c r="BP1186" i="1"/>
  <c r="BP1250" i="1"/>
  <c r="BP1314" i="1"/>
  <c r="BP1378" i="1"/>
  <c r="BO248" i="1"/>
  <c r="BO312" i="1"/>
  <c r="BO376" i="1"/>
  <c r="BO440" i="1"/>
  <c r="BO504" i="1"/>
  <c r="BO568" i="1"/>
  <c r="BO632" i="1"/>
  <c r="BO696" i="1"/>
  <c r="BR411" i="1"/>
  <c r="BR475" i="1"/>
  <c r="BR539" i="1"/>
  <c r="BR603" i="1"/>
  <c r="BR667" i="1"/>
  <c r="BR731" i="1"/>
  <c r="BR795" i="1"/>
  <c r="BR859" i="1"/>
  <c r="BR923" i="1"/>
  <c r="BR987" i="1"/>
  <c r="BR1051" i="1"/>
  <c r="BR1115" i="1"/>
  <c r="BR1179" i="1"/>
  <c r="BR1243" i="1"/>
  <c r="BR1307" i="1"/>
  <c r="BR1371" i="1"/>
  <c r="BQ1241" i="1"/>
  <c r="BQ1305" i="1"/>
  <c r="BQ1369" i="1"/>
  <c r="BP436" i="1"/>
  <c r="BP500" i="1"/>
  <c r="BP564" i="1"/>
  <c r="BO1104" i="1"/>
  <c r="BO1320" i="1"/>
  <c r="BL94" i="1"/>
  <c r="BL150" i="1"/>
  <c r="BN316" i="1"/>
  <c r="BL438" i="1"/>
  <c r="BL494" i="1"/>
  <c r="BK619" i="1"/>
  <c r="BM673" i="1"/>
  <c r="BN732" i="1"/>
  <c r="BM793" i="1"/>
  <c r="BK851" i="1"/>
  <c r="BL966" i="1"/>
  <c r="BJ1144" i="1"/>
  <c r="BL1198" i="1"/>
  <c r="BK1259" i="1"/>
  <c r="BK1379" i="1"/>
  <c r="BI127" i="1"/>
  <c r="BI399" i="1"/>
  <c r="BI719" i="1"/>
  <c r="BF230" i="1"/>
  <c r="BF1142" i="1"/>
  <c r="BN793" i="1"/>
  <c r="BN849" i="1"/>
  <c r="BM902" i="1"/>
  <c r="BJ957" i="1"/>
  <c r="BM1014" i="1"/>
  <c r="BN1073" i="1"/>
  <c r="BK1136" i="1"/>
  <c r="BK1192" i="1"/>
  <c r="BN1249" i="1"/>
  <c r="BM1310" i="1"/>
  <c r="BM1374" i="1"/>
  <c r="BI72" i="1"/>
  <c r="BI648" i="1"/>
  <c r="BF199" i="1"/>
  <c r="BF455" i="1"/>
  <c r="BF751" i="1"/>
  <c r="BF1039" i="1"/>
  <c r="BF1359" i="1"/>
  <c r="BM859" i="1"/>
  <c r="BK1013" i="1"/>
  <c r="BM1067" i="1"/>
  <c r="BN1294" i="1"/>
  <c r="BI273" i="1"/>
  <c r="BI462" i="1"/>
  <c r="BI662" i="1"/>
  <c r="BI1062" i="1"/>
  <c r="BF141" i="1"/>
  <c r="BF541" i="1"/>
  <c r="BF741" i="1"/>
  <c r="BF1165" i="1"/>
  <c r="BF1224" i="1"/>
  <c r="BR396" i="1"/>
  <c r="BR460" i="1"/>
  <c r="BR524" i="1"/>
  <c r="BR588" i="1"/>
  <c r="BR652" i="1"/>
  <c r="BR716" i="1"/>
  <c r="BR780" i="1"/>
  <c r="BR844" i="1"/>
  <c r="BR908" i="1"/>
  <c r="BR972" i="1"/>
  <c r="BR1036" i="1"/>
  <c r="BR421" i="1"/>
  <c r="BR485" i="1"/>
  <c r="BR549" i="1"/>
  <c r="BR613" i="1"/>
  <c r="BR677" i="1"/>
  <c r="BR741" i="1"/>
  <c r="BR805" i="1"/>
  <c r="BR869" i="1"/>
  <c r="BR933" i="1"/>
  <c r="BR997" i="1"/>
  <c r="BR1061" i="1"/>
  <c r="BR447" i="1"/>
  <c r="BR511" i="1"/>
  <c r="BR575" i="1"/>
  <c r="BR639" i="1"/>
  <c r="BR703" i="1"/>
  <c r="BR767" i="1"/>
  <c r="BR831" i="1"/>
  <c r="BR895" i="1"/>
  <c r="BR959" i="1"/>
  <c r="BR1023" i="1"/>
  <c r="BR1084" i="1"/>
  <c r="BR1148" i="1"/>
  <c r="BR1212" i="1"/>
  <c r="BR1276" i="1"/>
  <c r="BR1340" i="1"/>
  <c r="BR1404" i="1"/>
  <c r="BQ1282" i="1"/>
  <c r="BQ1346" i="1"/>
  <c r="BQ1410" i="1"/>
  <c r="BP477" i="1"/>
  <c r="BP541" i="1"/>
  <c r="BP605" i="1"/>
  <c r="BP669" i="1"/>
  <c r="BP733" i="1"/>
  <c r="BP797" i="1"/>
  <c r="BP861" i="1"/>
  <c r="BP925" i="1"/>
  <c r="BP989" i="1"/>
  <c r="BP1053" i="1"/>
  <c r="BP1117" i="1"/>
  <c r="BP1181" i="1"/>
  <c r="BP1245" i="1"/>
  <c r="BP1309" i="1"/>
  <c r="BP1373" i="1"/>
  <c r="BO251" i="1"/>
  <c r="BO315" i="1"/>
  <c r="BO379" i="1"/>
  <c r="BO443" i="1"/>
  <c r="BO507" i="1"/>
  <c r="BO571" i="1"/>
  <c r="BO635" i="1"/>
  <c r="BO699" i="1"/>
  <c r="BO763" i="1"/>
  <c r="BO827" i="1"/>
  <c r="BO891" i="1"/>
  <c r="BO955" i="1"/>
  <c r="BO1019" i="1"/>
  <c r="BO1083" i="1"/>
  <c r="BO1147" i="1"/>
  <c r="BO1211" i="1"/>
  <c r="BO1275" i="1"/>
  <c r="BO1339" i="1"/>
  <c r="BO1403" i="1"/>
  <c r="BR1101" i="1"/>
  <c r="BR1165" i="1"/>
  <c r="BR1229" i="1"/>
  <c r="BR1293" i="1"/>
  <c r="BR1357" i="1"/>
  <c r="BR1421" i="1"/>
  <c r="BQ1299" i="1"/>
  <c r="BQ1363" i="1"/>
  <c r="BQ1427" i="1"/>
  <c r="BP494" i="1"/>
  <c r="BP558" i="1"/>
  <c r="BP622" i="1"/>
  <c r="BP686" i="1"/>
  <c r="BP750" i="1"/>
  <c r="BP814" i="1"/>
  <c r="BP878" i="1"/>
  <c r="BP942" i="1"/>
  <c r="BP1006" i="1"/>
  <c r="BP1070" i="1"/>
  <c r="BP1134" i="1"/>
  <c r="BP1198" i="1"/>
  <c r="BP1262" i="1"/>
  <c r="BP1326" i="1"/>
  <c r="BP1390" i="1"/>
  <c r="BO268" i="1"/>
  <c r="BO332" i="1"/>
  <c r="BO396" i="1"/>
  <c r="BO460" i="1"/>
  <c r="BO524" i="1"/>
  <c r="BO588" i="1"/>
  <c r="BO652" i="1"/>
  <c r="BO716" i="1"/>
  <c r="BO780" i="1"/>
  <c r="BO844" i="1"/>
  <c r="BO908" i="1"/>
  <c r="BO972" i="1"/>
  <c r="BO1036" i="1"/>
  <c r="BO1100" i="1"/>
  <c r="BO1164" i="1"/>
  <c r="BO1228" i="1"/>
  <c r="BO1292" i="1"/>
  <c r="BO1356" i="1"/>
  <c r="BO1420" i="1"/>
  <c r="BR446" i="1"/>
  <c r="BR510" i="1"/>
  <c r="BR574" i="1"/>
  <c r="BR638" i="1"/>
  <c r="BR702" i="1"/>
  <c r="BR766" i="1"/>
  <c r="BR830" i="1"/>
  <c r="BR894" i="1"/>
  <c r="BR958" i="1"/>
  <c r="BR1022" i="1"/>
  <c r="BR1086" i="1"/>
  <c r="BR1150" i="1"/>
  <c r="BR1214" i="1"/>
  <c r="BR1278" i="1"/>
  <c r="BR1342" i="1"/>
  <c r="BR1406" i="1"/>
  <c r="BQ1284" i="1"/>
  <c r="BQ1348" i="1"/>
  <c r="BQ1412" i="1"/>
  <c r="BP487" i="1"/>
  <c r="BP551" i="1"/>
  <c r="BP615" i="1"/>
  <c r="BP679" i="1"/>
  <c r="BP743" i="1"/>
  <c r="BP807" i="1"/>
  <c r="BP871" i="1"/>
  <c r="BP935" i="1"/>
  <c r="BP999" i="1"/>
  <c r="BP1063" i="1"/>
  <c r="BP1127" i="1"/>
  <c r="BP1191" i="1"/>
  <c r="BP1255" i="1"/>
  <c r="BP1319" i="1"/>
  <c r="BP1383" i="1"/>
  <c r="BO261" i="1"/>
  <c r="BO325" i="1"/>
  <c r="BO389" i="1"/>
  <c r="BO453" i="1"/>
  <c r="BO517" i="1"/>
  <c r="BO581" i="1"/>
  <c r="BO645" i="1"/>
  <c r="BO709" i="1"/>
  <c r="BO773" i="1"/>
  <c r="BO837" i="1"/>
  <c r="BO901" i="1"/>
  <c r="BO965" i="1"/>
  <c r="BO1029" i="1"/>
  <c r="BO1093" i="1"/>
  <c r="BO1157" i="1"/>
  <c r="BO1221" i="1"/>
  <c r="BO1285" i="1"/>
  <c r="BO1349" i="1"/>
  <c r="BO1413" i="1"/>
  <c r="BR1119" i="1"/>
  <c r="BR1183" i="1"/>
  <c r="BR1247" i="1"/>
  <c r="BR1311" i="1"/>
  <c r="BR1375" i="1"/>
  <c r="BQ1301" i="1"/>
  <c r="BQ1365" i="1"/>
  <c r="BP440" i="1"/>
  <c r="BP504" i="1"/>
  <c r="BP568" i="1"/>
  <c r="BP632" i="1"/>
  <c r="BP696" i="1"/>
  <c r="BP760" i="1"/>
  <c r="BP824" i="1"/>
  <c r="BP888" i="1"/>
  <c r="BP952" i="1"/>
  <c r="BP1016" i="1"/>
  <c r="BP1080" i="1"/>
  <c r="BP1144" i="1"/>
  <c r="BP1208" i="1"/>
  <c r="BR410" i="1"/>
  <c r="BR474" i="1"/>
  <c r="BR538" i="1"/>
  <c r="BR602" i="1"/>
  <c r="BR666" i="1"/>
  <c r="BR730" i="1"/>
  <c r="BR794" i="1"/>
  <c r="BR858" i="1"/>
  <c r="BR922" i="1"/>
  <c r="BR986" i="1"/>
  <c r="BR1050" i="1"/>
  <c r="BR1114" i="1"/>
  <c r="BR1178" i="1"/>
  <c r="BR1242" i="1"/>
  <c r="BR1306" i="1"/>
  <c r="BR1370" i="1"/>
  <c r="BQ1240" i="1"/>
  <c r="BQ1304" i="1"/>
  <c r="BQ1368" i="1"/>
  <c r="BP435" i="1"/>
  <c r="BP499" i="1"/>
  <c r="BP563" i="1"/>
  <c r="BP627" i="1"/>
  <c r="BP691" i="1"/>
  <c r="BP755" i="1"/>
  <c r="BP819" i="1"/>
  <c r="BP883" i="1"/>
  <c r="BP947" i="1"/>
  <c r="BP1011" i="1"/>
  <c r="BP1075" i="1"/>
  <c r="BP1139" i="1"/>
  <c r="BP1203" i="1"/>
  <c r="BP1267" i="1"/>
  <c r="BP1331" i="1"/>
  <c r="BP1395" i="1"/>
  <c r="BO265" i="1"/>
  <c r="BO329" i="1"/>
  <c r="BO393" i="1"/>
  <c r="BO457" i="1"/>
  <c r="BO521" i="1"/>
  <c r="BO585" i="1"/>
  <c r="BO649" i="1"/>
  <c r="BO713" i="1"/>
  <c r="BO777" i="1"/>
  <c r="BO841" i="1"/>
  <c r="BO905" i="1"/>
  <c r="BO969" i="1"/>
  <c r="BO1033" i="1"/>
  <c r="BO1097" i="1"/>
  <c r="BO1161" i="1"/>
  <c r="BO1225" i="1"/>
  <c r="BO1289" i="1"/>
  <c r="BO1353" i="1"/>
  <c r="BO1417" i="1"/>
  <c r="BN72" i="1"/>
  <c r="BL98" i="1"/>
  <c r="BK111" i="1"/>
  <c r="BJ124" i="1"/>
  <c r="BN136" i="1"/>
  <c r="BL162" i="1"/>
  <c r="BK175" i="1"/>
  <c r="BJ188" i="1"/>
  <c r="BN200" i="1"/>
  <c r="BN69" i="1"/>
  <c r="BL95" i="1"/>
  <c r="BJ121" i="1"/>
  <c r="BN133" i="1"/>
  <c r="BL159" i="1"/>
  <c r="BK172" i="1"/>
  <c r="BJ185" i="1"/>
  <c r="BN197" i="1"/>
  <c r="BP1272" i="1"/>
  <c r="BP1336" i="1"/>
  <c r="BP1400" i="1"/>
  <c r="BO270" i="1"/>
  <c r="BO334" i="1"/>
  <c r="BO398" i="1"/>
  <c r="BO462" i="1"/>
  <c r="BO526" i="1"/>
  <c r="BO590" i="1"/>
  <c r="BO654" i="1"/>
  <c r="BO718" i="1"/>
  <c r="BO782" i="1"/>
  <c r="BO846" i="1"/>
  <c r="BO910" i="1"/>
  <c r="BO974" i="1"/>
  <c r="BO1038" i="1"/>
  <c r="BO1102" i="1"/>
  <c r="BO1166" i="1"/>
  <c r="BO1230" i="1"/>
  <c r="BO1294" i="1"/>
  <c r="BO1358" i="1"/>
  <c r="BO1422" i="1"/>
  <c r="BR440" i="1"/>
  <c r="BR504" i="1"/>
  <c r="BR568" i="1"/>
  <c r="BR632" i="1"/>
  <c r="BR696" i="1"/>
  <c r="BR760" i="1"/>
  <c r="BR824" i="1"/>
  <c r="BR888" i="1"/>
  <c r="BR952" i="1"/>
  <c r="BR1016" i="1"/>
  <c r="BR1080" i="1"/>
  <c r="BR1144" i="1"/>
  <c r="BR1208" i="1"/>
  <c r="BR1272" i="1"/>
  <c r="BR1336" i="1"/>
  <c r="BR1400" i="1"/>
  <c r="BQ1270" i="1"/>
  <c r="BQ1334" i="1"/>
  <c r="BQ1398" i="1"/>
  <c r="BP473" i="1"/>
  <c r="BP537" i="1"/>
  <c r="BP601" i="1"/>
  <c r="BP665" i="1"/>
  <c r="BP729" i="1"/>
  <c r="BP793" i="1"/>
  <c r="BP857" i="1"/>
  <c r="BP921" i="1"/>
  <c r="BP985" i="1"/>
  <c r="BP1049" i="1"/>
  <c r="BP1113" i="1"/>
  <c r="BP1177" i="1"/>
  <c r="BP1241" i="1"/>
  <c r="BP1305" i="1"/>
  <c r="BP1369" i="1"/>
  <c r="BO239" i="1"/>
  <c r="BO303" i="1"/>
  <c r="BO367" i="1"/>
  <c r="BO431" i="1"/>
  <c r="BO495" i="1"/>
  <c r="BO559" i="1"/>
  <c r="BO623" i="1"/>
  <c r="BO687" i="1"/>
  <c r="BN208" i="1"/>
  <c r="BL234" i="1"/>
  <c r="BK247" i="1"/>
  <c r="BJ260" i="1"/>
  <c r="BN272" i="1"/>
  <c r="BL298" i="1"/>
  <c r="BK311" i="1"/>
  <c r="BJ324" i="1"/>
  <c r="BN336" i="1"/>
  <c r="BL362" i="1"/>
  <c r="BK375" i="1"/>
  <c r="BJ388" i="1"/>
  <c r="BN400" i="1"/>
  <c r="BL426" i="1"/>
  <c r="BK439" i="1"/>
  <c r="BJ452" i="1"/>
  <c r="BN464" i="1"/>
  <c r="BL490" i="1"/>
  <c r="BK503" i="1"/>
  <c r="BJ516" i="1"/>
  <c r="BN528" i="1"/>
  <c r="BL554" i="1"/>
  <c r="BK567" i="1"/>
  <c r="BJ580" i="1"/>
  <c r="BN592" i="1"/>
  <c r="BM605" i="1"/>
  <c r="BL618" i="1"/>
  <c r="BK631" i="1"/>
  <c r="BJ644" i="1"/>
  <c r="BN656" i="1"/>
  <c r="BM669" i="1"/>
  <c r="BL682" i="1"/>
  <c r="BK695" i="1"/>
  <c r="BJ708" i="1"/>
  <c r="BN720" i="1"/>
  <c r="BM733" i="1"/>
  <c r="BL746" i="1"/>
  <c r="BK759" i="1"/>
  <c r="BJ772" i="1"/>
  <c r="BN784" i="1"/>
  <c r="BM797" i="1"/>
  <c r="BL810" i="1"/>
  <c r="BK823" i="1"/>
  <c r="BJ836" i="1"/>
  <c r="BN848" i="1"/>
  <c r="BM861" i="1"/>
  <c r="BL874" i="1"/>
  <c r="BK887" i="1"/>
  <c r="BJ900" i="1"/>
  <c r="BN912" i="1"/>
  <c r="BM925" i="1"/>
  <c r="BL938" i="1"/>
  <c r="BK951" i="1"/>
  <c r="BJ964" i="1"/>
  <c r="BN976" i="1"/>
  <c r="BM989" i="1"/>
  <c r="BL1002" i="1"/>
  <c r="BK1015" i="1"/>
  <c r="BJ1028" i="1"/>
  <c r="BN1040" i="1"/>
  <c r="BM1053" i="1"/>
  <c r="BL1066" i="1"/>
  <c r="BK1079" i="1"/>
  <c r="BJ1092" i="1"/>
  <c r="BN1104" i="1"/>
  <c r="BM1117" i="1"/>
  <c r="BL1130" i="1"/>
  <c r="BK1143" i="1"/>
  <c r="BJ1156" i="1"/>
  <c r="BN1168" i="1"/>
  <c r="BM1181" i="1"/>
  <c r="BL1194" i="1"/>
  <c r="BK1207" i="1"/>
  <c r="BJ1220" i="1"/>
  <c r="BN1232" i="1"/>
  <c r="BM1245" i="1"/>
  <c r="BL1258" i="1"/>
  <c r="BK1271" i="1"/>
  <c r="BJ1284" i="1"/>
  <c r="BN1296" i="1"/>
  <c r="BM1309" i="1"/>
  <c r="BL1322" i="1"/>
  <c r="BK1335" i="1"/>
  <c r="BJ1348" i="1"/>
  <c r="BN1360" i="1"/>
  <c r="BM1373" i="1"/>
  <c r="BL1386" i="1"/>
  <c r="BK1399" i="1"/>
  <c r="BJ1412" i="1"/>
  <c r="BN1424" i="1"/>
  <c r="BI107" i="1"/>
  <c r="BI171" i="1"/>
  <c r="BI235" i="1"/>
  <c r="BI291" i="1"/>
  <c r="BI355" i="1"/>
  <c r="BI419" i="1"/>
  <c r="BI483" i="1"/>
  <c r="BI547" i="1"/>
  <c r="BI611" i="1"/>
  <c r="BI675" i="1"/>
  <c r="BI739" i="1"/>
  <c r="BI803" i="1"/>
  <c r="BI867" i="1"/>
  <c r="BI931" i="1"/>
  <c r="BI1059" i="1"/>
  <c r="BI1123" i="1"/>
  <c r="BI1187" i="1"/>
  <c r="BI1251" i="1"/>
  <c r="BI1315" i="1"/>
  <c r="BF74" i="1"/>
  <c r="BN213" i="1"/>
  <c r="BL239" i="1"/>
  <c r="BK252" i="1"/>
  <c r="BJ265" i="1"/>
  <c r="BN277" i="1"/>
  <c r="BL303" i="1"/>
  <c r="BK316" i="1"/>
  <c r="BJ329" i="1"/>
  <c r="BN341" i="1"/>
  <c r="BL367" i="1"/>
  <c r="BK380" i="1"/>
  <c r="BJ393" i="1"/>
  <c r="BN405" i="1"/>
  <c r="BL431" i="1"/>
  <c r="BK444" i="1"/>
  <c r="BJ457" i="1"/>
  <c r="BN469" i="1"/>
  <c r="BL495" i="1"/>
  <c r="BK508" i="1"/>
  <c r="BJ521" i="1"/>
  <c r="BN533" i="1"/>
  <c r="BL559" i="1"/>
  <c r="BK572" i="1"/>
  <c r="BJ585" i="1"/>
  <c r="BN597" i="1"/>
  <c r="BM610" i="1"/>
  <c r="BL623" i="1"/>
  <c r="BK636" i="1"/>
  <c r="BJ649" i="1"/>
  <c r="BN661" i="1"/>
  <c r="BM674" i="1"/>
  <c r="BL687" i="1"/>
  <c r="BK700" i="1"/>
  <c r="BJ713" i="1"/>
  <c r="BN725" i="1"/>
  <c r="BM738" i="1"/>
  <c r="BL751" i="1"/>
  <c r="BK764" i="1"/>
  <c r="BJ777" i="1"/>
  <c r="BN789" i="1"/>
  <c r="BM802" i="1"/>
  <c r="BL815" i="1"/>
  <c r="BK828" i="1"/>
  <c r="BJ841" i="1"/>
  <c r="BN853" i="1"/>
  <c r="BM866" i="1"/>
  <c r="BL879" i="1"/>
  <c r="BK892" i="1"/>
  <c r="BJ905" i="1"/>
  <c r="BN917" i="1"/>
  <c r="BM930" i="1"/>
  <c r="BL943" i="1"/>
  <c r="BK956" i="1"/>
  <c r="BJ969" i="1"/>
  <c r="BN981" i="1"/>
  <c r="BM994" i="1"/>
  <c r="BL1007" i="1"/>
  <c r="BK1020" i="1"/>
  <c r="BJ1033" i="1"/>
  <c r="BN1045" i="1"/>
  <c r="BM1058" i="1"/>
  <c r="BL1071" i="1"/>
  <c r="BK1084" i="1"/>
  <c r="BJ1097" i="1"/>
  <c r="BN1109" i="1"/>
  <c r="BM1122" i="1"/>
  <c r="BL1135" i="1"/>
  <c r="BK1148" i="1"/>
  <c r="BJ1161" i="1"/>
  <c r="BN1173" i="1"/>
  <c r="BM1186" i="1"/>
  <c r="BL1199" i="1"/>
  <c r="BK1212" i="1"/>
  <c r="BJ1225" i="1"/>
  <c r="BN1237" i="1"/>
  <c r="BM1250" i="1"/>
  <c r="BL1263" i="1"/>
  <c r="BK1276" i="1"/>
  <c r="BJ1289" i="1"/>
  <c r="BN1301" i="1"/>
  <c r="BM1314" i="1"/>
  <c r="BL1327" i="1"/>
  <c r="BK1340" i="1"/>
  <c r="BJ1353" i="1"/>
  <c r="BN1365" i="1"/>
  <c r="BM1378" i="1"/>
  <c r="BL1391" i="1"/>
  <c r="BK1404" i="1"/>
  <c r="BJ1417" i="1"/>
  <c r="BI68" i="1"/>
  <c r="BI124" i="1"/>
  <c r="BI188" i="1"/>
  <c r="BI252" i="1"/>
  <c r="BI316" i="1"/>
  <c r="BI380" i="1"/>
  <c r="BI444" i="1"/>
  <c r="BI508" i="1"/>
  <c r="BI572" i="1"/>
  <c r="BI636" i="1"/>
  <c r="BI700" i="1"/>
  <c r="BI764" i="1"/>
  <c r="BI828" i="1"/>
  <c r="BI892" i="1"/>
  <c r="BI956" i="1"/>
  <c r="BI1020" i="1"/>
  <c r="BI1084" i="1"/>
  <c r="BI1148" i="1"/>
  <c r="BI1212" i="1"/>
  <c r="BN74" i="1"/>
  <c r="BL100" i="1"/>
  <c r="BK113" i="1"/>
  <c r="BJ126" i="1"/>
  <c r="BN138" i="1"/>
  <c r="BJ150" i="1"/>
  <c r="BN162" i="1"/>
  <c r="BL188" i="1"/>
  <c r="BK201" i="1"/>
  <c r="BJ214" i="1"/>
  <c r="BN226" i="1"/>
  <c r="BL252" i="1"/>
  <c r="BK265" i="1"/>
  <c r="BJ278" i="1"/>
  <c r="BN290" i="1"/>
  <c r="BL316" i="1"/>
  <c r="BK329" i="1"/>
  <c r="BJ342" i="1"/>
  <c r="BN354" i="1"/>
  <c r="BL380" i="1"/>
  <c r="BK393" i="1"/>
  <c r="BJ406" i="1"/>
  <c r="BN418" i="1"/>
  <c r="BL444" i="1"/>
  <c r="BL468" i="1"/>
  <c r="BL492" i="1"/>
  <c r="BK505" i="1"/>
  <c r="BJ518" i="1"/>
  <c r="BN530" i="1"/>
  <c r="BN554" i="1"/>
  <c r="BM567" i="1"/>
  <c r="BN578" i="1"/>
  <c r="BM591" i="1"/>
  <c r="BL604" i="1"/>
  <c r="BK617" i="1"/>
  <c r="BJ630" i="1"/>
  <c r="BN642" i="1"/>
  <c r="BM655" i="1"/>
  <c r="BL668" i="1"/>
  <c r="BK681" i="1"/>
  <c r="BJ694" i="1"/>
  <c r="BN706" i="1"/>
  <c r="BM719" i="1"/>
  <c r="BN730" i="1"/>
  <c r="BJ742" i="1"/>
  <c r="BN754" i="1"/>
  <c r="BM767" i="1"/>
  <c r="BL780" i="1"/>
  <c r="BK793" i="1"/>
  <c r="BJ806" i="1"/>
  <c r="BN818" i="1"/>
  <c r="BM831" i="1"/>
  <c r="BL844" i="1"/>
  <c r="BK857" i="1"/>
  <c r="BJ870" i="1"/>
  <c r="BN882" i="1"/>
  <c r="BM895" i="1"/>
  <c r="BL908" i="1"/>
  <c r="BK921" i="1"/>
  <c r="BJ934" i="1"/>
  <c r="BN946" i="1"/>
  <c r="BM959" i="1"/>
  <c r="BN970" i="1"/>
  <c r="BM983" i="1"/>
  <c r="BL996" i="1"/>
  <c r="BK1009" i="1"/>
  <c r="BJ1022" i="1"/>
  <c r="BN1034" i="1"/>
  <c r="BM1047" i="1"/>
  <c r="BL1060" i="1"/>
  <c r="BK1073" i="1"/>
  <c r="BJ1086" i="1"/>
  <c r="BN1098" i="1"/>
  <c r="BM1111" i="1"/>
  <c r="BL1124" i="1"/>
  <c r="BK1137" i="1"/>
  <c r="BJ1150" i="1"/>
  <c r="BN1162" i="1"/>
  <c r="BM1175" i="1"/>
  <c r="BL1188" i="1"/>
  <c r="BK1201" i="1"/>
  <c r="BJ1214" i="1"/>
  <c r="BN1226" i="1"/>
  <c r="BM1239" i="1"/>
  <c r="BL1252" i="1"/>
  <c r="BK1265" i="1"/>
  <c r="BJ1278" i="1"/>
  <c r="BN1290" i="1"/>
  <c r="BM1303" i="1"/>
  <c r="BL1316" i="1"/>
  <c r="BK1329" i="1"/>
  <c r="BJ1342" i="1"/>
  <c r="BN1354" i="1"/>
  <c r="BM1367" i="1"/>
  <c r="BL1380" i="1"/>
  <c r="BK1393" i="1"/>
  <c r="BJ1406" i="1"/>
  <c r="BN1418" i="1"/>
  <c r="BI69" i="1"/>
  <c r="BI133" i="1"/>
  <c r="BI197" i="1"/>
  <c r="BI253" i="1"/>
  <c r="BI317" i="1"/>
  <c r="BI381" i="1"/>
  <c r="BI445" i="1"/>
  <c r="BI509" i="1"/>
  <c r="BI573" i="1"/>
  <c r="BI637" i="1"/>
  <c r="BI701" i="1"/>
  <c r="BI1013" i="1"/>
  <c r="BI1397" i="1"/>
  <c r="BF100" i="1"/>
  <c r="BF164" i="1"/>
  <c r="BF228" i="1"/>
  <c r="BF292" i="1"/>
  <c r="BF356" i="1"/>
  <c r="BF420" i="1"/>
  <c r="BF484" i="1"/>
  <c r="BR441" i="1"/>
  <c r="BR505" i="1"/>
  <c r="BR569" i="1"/>
  <c r="BR633" i="1"/>
  <c r="BR697" i="1"/>
  <c r="BR761" i="1"/>
  <c r="BR825" i="1"/>
  <c r="BR889" i="1"/>
  <c r="BR953" i="1"/>
  <c r="BR1017" i="1"/>
  <c r="BR1081" i="1"/>
  <c r="BR1145" i="1"/>
  <c r="BR1209" i="1"/>
  <c r="BR1273" i="1"/>
  <c r="BR1337" i="1"/>
  <c r="BR1401" i="1"/>
  <c r="BQ1271" i="1"/>
  <c r="BQ1335" i="1"/>
  <c r="BQ1399" i="1"/>
  <c r="BP474" i="1"/>
  <c r="BP538" i="1"/>
  <c r="BP602" i="1"/>
  <c r="BP666" i="1"/>
  <c r="BP730" i="1"/>
  <c r="BP794" i="1"/>
  <c r="BP858" i="1"/>
  <c r="BP922" i="1"/>
  <c r="BP986" i="1"/>
  <c r="BP1050" i="1"/>
  <c r="BP1114" i="1"/>
  <c r="BP1178" i="1"/>
  <c r="BP1242" i="1"/>
  <c r="BP1306" i="1"/>
  <c r="BP1370" i="1"/>
  <c r="BO240" i="1"/>
  <c r="BO304" i="1"/>
  <c r="BO368" i="1"/>
  <c r="BO432" i="1"/>
  <c r="BO496" i="1"/>
  <c r="BO560" i="1"/>
  <c r="BO624" i="1"/>
  <c r="BO688" i="1"/>
  <c r="BR403" i="1"/>
  <c r="BR467" i="1"/>
  <c r="BR531" i="1"/>
  <c r="BR595" i="1"/>
  <c r="BR659" i="1"/>
  <c r="BR723" i="1"/>
  <c r="BR787" i="1"/>
  <c r="BR851" i="1"/>
  <c r="BR915" i="1"/>
  <c r="BR979" i="1"/>
  <c r="BR1043" i="1"/>
  <c r="BR1107" i="1"/>
  <c r="BR1171" i="1"/>
  <c r="BR1235" i="1"/>
  <c r="BR1299" i="1"/>
  <c r="BR1363" i="1"/>
  <c r="BR1427" i="1"/>
  <c r="BQ1297" i="1"/>
  <c r="BQ1361" i="1"/>
  <c r="BQ1425" i="1"/>
  <c r="BP492" i="1"/>
  <c r="BP556" i="1"/>
  <c r="BP620" i="1"/>
  <c r="BP684" i="1"/>
  <c r="BP748" i="1"/>
  <c r="BP812" i="1"/>
  <c r="BP876" i="1"/>
  <c r="BP940" i="1"/>
  <c r="BP1004" i="1"/>
  <c r="BP1068" i="1"/>
  <c r="BP1132" i="1"/>
  <c r="BP1196" i="1"/>
  <c r="BP1260" i="1"/>
  <c r="BP1324" i="1"/>
  <c r="BP1388" i="1"/>
  <c r="BO266" i="1"/>
  <c r="BO330" i="1"/>
  <c r="BO394" i="1"/>
  <c r="BO458" i="1"/>
  <c r="BO522" i="1"/>
  <c r="BO586" i="1"/>
  <c r="BO650" i="1"/>
  <c r="BO714" i="1"/>
  <c r="BO778" i="1"/>
  <c r="BO842" i="1"/>
  <c r="BO906" i="1"/>
  <c r="BO970" i="1"/>
  <c r="BO1034" i="1"/>
  <c r="BO1098" i="1"/>
  <c r="BO1162" i="1"/>
  <c r="BO1226" i="1"/>
  <c r="BO1290" i="1"/>
  <c r="BO1354" i="1"/>
  <c r="BO1418" i="1"/>
  <c r="BL72" i="1"/>
  <c r="BK85" i="1"/>
  <c r="BJ98" i="1"/>
  <c r="BN110" i="1"/>
  <c r="BL136" i="1"/>
  <c r="BL160" i="1"/>
  <c r="BK173" i="1"/>
  <c r="BJ186" i="1"/>
  <c r="BJ210" i="1"/>
  <c r="BN222" i="1"/>
  <c r="BL248" i="1"/>
  <c r="BK261" i="1"/>
  <c r="BJ274" i="1"/>
  <c r="BN286" i="1"/>
  <c r="BL312" i="1"/>
  <c r="BK325" i="1"/>
  <c r="BJ338" i="1"/>
  <c r="BN350" i="1"/>
  <c r="BI1284" i="1"/>
  <c r="BT1284" i="1" s="1"/>
  <c r="BI1348" i="1"/>
  <c r="BT1348" i="1" s="1"/>
  <c r="BI1412" i="1"/>
  <c r="BT1412" i="1" s="1"/>
  <c r="BF115" i="1"/>
  <c r="BF179" i="1"/>
  <c r="BF243" i="1"/>
  <c r="BF307" i="1"/>
  <c r="BF371" i="1"/>
  <c r="BF435" i="1"/>
  <c r="BF499" i="1"/>
  <c r="BF563" i="1"/>
  <c r="BF627" i="1"/>
  <c r="BF691" i="1"/>
  <c r="BF755" i="1"/>
  <c r="BF819" i="1"/>
  <c r="BF883" i="1"/>
  <c r="BF947" i="1"/>
  <c r="BF1011" i="1"/>
  <c r="BF1075" i="1"/>
  <c r="BF1139" i="1"/>
  <c r="BF1203" i="1"/>
  <c r="BF1267" i="1"/>
  <c r="BF1331" i="1"/>
  <c r="BF1395" i="1"/>
  <c r="BO1143" i="1"/>
  <c r="BO1255" i="1"/>
  <c r="BO1319" i="1"/>
  <c r="BO1383" i="1"/>
  <c r="BN247" i="1"/>
  <c r="BL273" i="1"/>
  <c r="BJ299" i="1"/>
  <c r="BN351" i="1"/>
  <c r="BL377" i="1"/>
  <c r="BL401" i="1"/>
  <c r="BK454" i="1"/>
  <c r="BN479" i="1"/>
  <c r="BL505" i="1"/>
  <c r="BN559" i="1"/>
  <c r="BJ587" i="1"/>
  <c r="BM612" i="1"/>
  <c r="BN639" i="1"/>
  <c r="BN663" i="1"/>
  <c r="BJ691" i="1"/>
  <c r="BJ715" i="1"/>
  <c r="BM740" i="1"/>
  <c r="BN767" i="1"/>
  <c r="BJ795" i="1"/>
  <c r="BM820" i="1"/>
  <c r="BM844" i="1"/>
  <c r="BK870" i="1"/>
  <c r="BK894" i="1"/>
  <c r="BJ915" i="1"/>
  <c r="BM940" i="1"/>
  <c r="BN967" i="1"/>
  <c r="BJ995" i="1"/>
  <c r="BN1071" i="1"/>
  <c r="BJ1099" i="1"/>
  <c r="BL1129" i="1"/>
  <c r="BK1158" i="1"/>
  <c r="BM1212" i="1"/>
  <c r="BN1239" i="1"/>
  <c r="BL1265" i="1"/>
  <c r="BJ1291" i="1"/>
  <c r="BM1316" i="1"/>
  <c r="BK1342" i="1"/>
  <c r="BN1367" i="1"/>
  <c r="BK1398" i="1"/>
  <c r="BJ1419" i="1"/>
  <c r="BI158" i="1"/>
  <c r="BI358" i="1"/>
  <c r="BI566" i="1"/>
  <c r="BI758" i="1"/>
  <c r="BI974" i="1"/>
  <c r="BI1174" i="1"/>
  <c r="BF205" i="1"/>
  <c r="BF405" i="1"/>
  <c r="BF805" i="1"/>
  <c r="BF1005" i="1"/>
  <c r="BF1221" i="1"/>
  <c r="BF1397" i="1"/>
  <c r="BO808" i="1"/>
  <c r="BO872" i="1"/>
  <c r="BO936" i="1"/>
  <c r="BO1016" i="1"/>
  <c r="BO1184" i="1"/>
  <c r="BO1368" i="1"/>
  <c r="BK66" i="1"/>
  <c r="BJ79" i="1"/>
  <c r="BN91" i="1"/>
  <c r="BL117" i="1"/>
  <c r="BK130" i="1"/>
  <c r="BJ143" i="1"/>
  <c r="BN155" i="1"/>
  <c r="BL181" i="1"/>
  <c r="BK194" i="1"/>
  <c r="BJ207" i="1"/>
  <c r="BN219" i="1"/>
  <c r="BL245" i="1"/>
  <c r="BK258" i="1"/>
  <c r="BJ271" i="1"/>
  <c r="BN283" i="1"/>
  <c r="BL309" i="1"/>
  <c r="BK322" i="1"/>
  <c r="BJ335" i="1"/>
  <c r="BN347" i="1"/>
  <c r="BL373" i="1"/>
  <c r="BK386" i="1"/>
  <c r="BJ399" i="1"/>
  <c r="BN411" i="1"/>
  <c r="BL437" i="1"/>
  <c r="BK450" i="1"/>
  <c r="BJ463" i="1"/>
  <c r="BN475" i="1"/>
  <c r="BL501" i="1"/>
  <c r="BK514" i="1"/>
  <c r="BJ527" i="1"/>
  <c r="BN539" i="1"/>
  <c r="BL565" i="1"/>
  <c r="BK578" i="1"/>
  <c r="BJ591" i="1"/>
  <c r="BN603" i="1"/>
  <c r="BM616" i="1"/>
  <c r="BL629" i="1"/>
  <c r="BK642" i="1"/>
  <c r="BJ655" i="1"/>
  <c r="BN667" i="1"/>
  <c r="BM680" i="1"/>
  <c r="BL693" i="1"/>
  <c r="BK706" i="1"/>
  <c r="BJ719" i="1"/>
  <c r="BN731" i="1"/>
  <c r="BM744" i="1"/>
  <c r="BL757" i="1"/>
  <c r="BK770" i="1"/>
  <c r="BJ783" i="1"/>
  <c r="BN795" i="1"/>
  <c r="BM808" i="1"/>
  <c r="BL821" i="1"/>
  <c r="BK834" i="1"/>
  <c r="BJ847" i="1"/>
  <c r="BN859" i="1"/>
  <c r="BM872" i="1"/>
  <c r="BL885" i="1"/>
  <c r="BK898" i="1"/>
  <c r="BJ911" i="1"/>
  <c r="BN923" i="1"/>
  <c r="BM936" i="1"/>
  <c r="BL949" i="1"/>
  <c r="BK962" i="1"/>
  <c r="BJ975" i="1"/>
  <c r="BN987" i="1"/>
  <c r="BM1000" i="1"/>
  <c r="BL1013" i="1"/>
  <c r="BK1026" i="1"/>
  <c r="BJ1039" i="1"/>
  <c r="BN1051" i="1"/>
  <c r="BM1064" i="1"/>
  <c r="BL1077" i="1"/>
  <c r="BK1090" i="1"/>
  <c r="BJ1103" i="1"/>
  <c r="BN1115" i="1"/>
  <c r="BM1128" i="1"/>
  <c r="BL1141" i="1"/>
  <c r="BK1154" i="1"/>
  <c r="BJ1167" i="1"/>
  <c r="BN1179" i="1"/>
  <c r="BM1192" i="1"/>
  <c r="BL1205" i="1"/>
  <c r="BK1218" i="1"/>
  <c r="BJ1231" i="1"/>
  <c r="BN1243" i="1"/>
  <c r="BM1256" i="1"/>
  <c r="BL1269" i="1"/>
  <c r="BK1282" i="1"/>
  <c r="BJ1295" i="1"/>
  <c r="BN1307" i="1"/>
  <c r="BM1320" i="1"/>
  <c r="BL1333" i="1"/>
  <c r="BK1346" i="1"/>
  <c r="BJ1359" i="1"/>
  <c r="BN1371" i="1"/>
  <c r="BM1384" i="1"/>
  <c r="BL1397" i="1"/>
  <c r="BK1410" i="1"/>
  <c r="BJ1423" i="1"/>
  <c r="BI90" i="1"/>
  <c r="BI154" i="1"/>
  <c r="BI218" i="1"/>
  <c r="BI282" i="1"/>
  <c r="BI346" i="1"/>
  <c r="BI410" i="1"/>
  <c r="BI474" i="1"/>
  <c r="BI538" i="1"/>
  <c r="BI602" i="1"/>
  <c r="BI666" i="1"/>
  <c r="BI730" i="1"/>
  <c r="BI794" i="1"/>
  <c r="BI858" i="1"/>
  <c r="BI922" i="1"/>
  <c r="BI986" i="1"/>
  <c r="BI1050" i="1"/>
  <c r="BI1114" i="1"/>
  <c r="BI1178" i="1"/>
  <c r="BI1242" i="1"/>
  <c r="BI1306" i="1"/>
  <c r="BI1370" i="1"/>
  <c r="BF65" i="1"/>
  <c r="BF129" i="1"/>
  <c r="BF193" i="1"/>
  <c r="BF257" i="1"/>
  <c r="BF321" i="1"/>
  <c r="BF385" i="1"/>
  <c r="BF449" i="1"/>
  <c r="BF513" i="1"/>
  <c r="BF577" i="1"/>
  <c r="BF641" i="1"/>
  <c r="BF705" i="1"/>
  <c r="BF769" i="1"/>
  <c r="BF833" i="1"/>
  <c r="BF897" i="1"/>
  <c r="BF961" i="1"/>
  <c r="BF1025" i="1"/>
  <c r="BF1089" i="1"/>
  <c r="BF1153" i="1"/>
  <c r="BF1217" i="1"/>
  <c r="BF1281" i="1"/>
  <c r="BF1345" i="1"/>
  <c r="BF1409" i="1"/>
  <c r="BF146" i="1"/>
  <c r="BF210" i="1"/>
  <c r="BF274" i="1"/>
  <c r="BF338" i="1"/>
  <c r="BF402" i="1"/>
  <c r="BF466" i="1"/>
  <c r="BF530" i="1"/>
  <c r="BF594" i="1"/>
  <c r="BF666" i="1"/>
  <c r="BF730" i="1"/>
  <c r="BF794" i="1"/>
  <c r="BF858" i="1"/>
  <c r="BF922" i="1"/>
  <c r="BF986" i="1"/>
  <c r="BF1050" i="1"/>
  <c r="BF1114" i="1"/>
  <c r="BF1178" i="1"/>
  <c r="BF1242" i="1"/>
  <c r="BF1306" i="1"/>
  <c r="BF1370" i="1"/>
  <c r="BL102" i="1"/>
  <c r="BK187" i="1"/>
  <c r="BK219" i="1"/>
  <c r="BN260" i="1"/>
  <c r="BJ304" i="1"/>
  <c r="BN348" i="1"/>
  <c r="BN380" i="1"/>
  <c r="BN420" i="1"/>
  <c r="BL462" i="1"/>
  <c r="BN500" i="1"/>
  <c r="BJ544" i="1"/>
  <c r="BN588" i="1"/>
  <c r="BK627" i="1"/>
  <c r="BL670" i="1"/>
  <c r="BM713" i="1"/>
  <c r="BN756" i="1"/>
  <c r="BN796" i="1"/>
  <c r="BL838" i="1"/>
  <c r="BJ880" i="1"/>
  <c r="BM921" i="1"/>
  <c r="BN964" i="1"/>
  <c r="BJ1008" i="1"/>
  <c r="BL1046" i="1"/>
  <c r="BL1086" i="1"/>
  <c r="BL1126" i="1"/>
  <c r="BJ1168" i="1"/>
  <c r="BN1212" i="1"/>
  <c r="BJ1256" i="1"/>
  <c r="BN1292" i="1"/>
  <c r="BK1331" i="1"/>
  <c r="BN1372" i="1"/>
  <c r="BK1411" i="1"/>
  <c r="BI175" i="1"/>
  <c r="BI375" i="1"/>
  <c r="BI583" i="1"/>
  <c r="BI759" i="1"/>
  <c r="BI991" i="1"/>
  <c r="BI1207" i="1"/>
  <c r="BI1423" i="1"/>
  <c r="BF238" i="1"/>
  <c r="BF430" i="1"/>
  <c r="BF606" i="1"/>
  <c r="BF782" i="1"/>
  <c r="BF982" i="1"/>
  <c r="BF1182" i="1"/>
  <c r="BF1374" i="1"/>
  <c r="BL579" i="1"/>
  <c r="BK592" i="1"/>
  <c r="BJ605" i="1"/>
  <c r="BN617" i="1"/>
  <c r="BM630" i="1"/>
  <c r="BL643" i="1"/>
  <c r="BK656" i="1"/>
  <c r="BJ669" i="1"/>
  <c r="BN681" i="1"/>
  <c r="BM694" i="1"/>
  <c r="BL707" i="1"/>
  <c r="BN721" i="1"/>
  <c r="BM742" i="1"/>
  <c r="BL771" i="1"/>
  <c r="BK808" i="1"/>
  <c r="BK848" i="1"/>
  <c r="BN889" i="1"/>
  <c r="BK928" i="1"/>
  <c r="BK976" i="1"/>
  <c r="BK1016" i="1"/>
  <c r="BK1056" i="1"/>
  <c r="BM1094" i="1"/>
  <c r="BJ1133" i="1"/>
  <c r="BK1176" i="1"/>
  <c r="BL1219" i="1"/>
  <c r="BL1259" i="1"/>
  <c r="BL1299" i="1"/>
  <c r="BM1342" i="1"/>
  <c r="BK1384" i="1"/>
  <c r="BN1425" i="1"/>
  <c r="BI256" i="1"/>
  <c r="BI456" i="1"/>
  <c r="BI656" i="1"/>
  <c r="BI832" i="1"/>
  <c r="BI1040" i="1"/>
  <c r="BI1232" i="1"/>
  <c r="BF63" i="1"/>
  <c r="BF295" i="1"/>
  <c r="BF503" i="1"/>
  <c r="BF703" i="1"/>
  <c r="BF927" i="1"/>
  <c r="BF1127" i="1"/>
  <c r="BF1295" i="1"/>
  <c r="BL376" i="1"/>
  <c r="BK389" i="1"/>
  <c r="BJ402" i="1"/>
  <c r="BN414" i="1"/>
  <c r="BL440" i="1"/>
  <c r="BK453" i="1"/>
  <c r="BJ466" i="1"/>
  <c r="BJ482" i="1"/>
  <c r="BL496" i="1"/>
  <c r="BK509" i="1"/>
  <c r="BM555" i="1"/>
  <c r="BJ594" i="1"/>
  <c r="BM635" i="1"/>
  <c r="BK677" i="1"/>
  <c r="BJ722" i="1"/>
  <c r="BM747" i="1"/>
  <c r="BL760" i="1"/>
  <c r="BK773" i="1"/>
  <c r="BJ786" i="1"/>
  <c r="BN798" i="1"/>
  <c r="BN814" i="1"/>
  <c r="BN830" i="1"/>
  <c r="BL856" i="1"/>
  <c r="BL888" i="1"/>
  <c r="BN918" i="1"/>
  <c r="BK957" i="1"/>
  <c r="BN998" i="1"/>
  <c r="BK1037" i="1"/>
  <c r="BL1080" i="1"/>
  <c r="BL1120" i="1"/>
  <c r="BM1155" i="1"/>
  <c r="BL1200" i="1"/>
  <c r="BM1243" i="1"/>
  <c r="BK1285" i="1"/>
  <c r="BL1328" i="1"/>
  <c r="BK1373" i="1"/>
  <c r="BM1411" i="1"/>
  <c r="BI161" i="1"/>
  <c r="BI329" i="1"/>
  <c r="BF642" i="1"/>
  <c r="BP628" i="1"/>
  <c r="BP692" i="1"/>
  <c r="BP756" i="1"/>
  <c r="BP820" i="1"/>
  <c r="BP884" i="1"/>
  <c r="BP948" i="1"/>
  <c r="BP1012" i="1"/>
  <c r="BP1076" i="1"/>
  <c r="BP1140" i="1"/>
  <c r="BP1204" i="1"/>
  <c r="BP1268" i="1"/>
  <c r="BP1332" i="1"/>
  <c r="BP1396" i="1"/>
  <c r="BO274" i="1"/>
  <c r="BO338" i="1"/>
  <c r="BO402" i="1"/>
  <c r="BO466" i="1"/>
  <c r="BO530" i="1"/>
  <c r="BO594" i="1"/>
  <c r="BO658" i="1"/>
  <c r="BO722" i="1"/>
  <c r="BO786" i="1"/>
  <c r="BO850" i="1"/>
  <c r="BO914" i="1"/>
  <c r="BO978" i="1"/>
  <c r="BO1042" i="1"/>
  <c r="BO1106" i="1"/>
  <c r="BO1170" i="1"/>
  <c r="BO1234" i="1"/>
  <c r="BO1298" i="1"/>
  <c r="BO1362" i="1"/>
  <c r="BO1426" i="1"/>
  <c r="BN86" i="1"/>
  <c r="BL112" i="1"/>
  <c r="BK125" i="1"/>
  <c r="BJ138" i="1"/>
  <c r="BK149" i="1"/>
  <c r="BJ162" i="1"/>
  <c r="BN174" i="1"/>
  <c r="BN198" i="1"/>
  <c r="BJ250" i="1"/>
  <c r="BN262" i="1"/>
  <c r="BJ314" i="1"/>
  <c r="BN326" i="1"/>
  <c r="BL352" i="1"/>
  <c r="BI1292" i="1"/>
  <c r="BI1356" i="1"/>
  <c r="BI1420" i="1"/>
  <c r="BF123" i="1"/>
  <c r="BF251" i="1"/>
  <c r="BF379" i="1"/>
  <c r="BF507" i="1"/>
  <c r="BF635" i="1"/>
  <c r="BF827" i="1"/>
  <c r="BF891" i="1"/>
  <c r="BF955" i="1"/>
  <c r="BF1083" i="1"/>
  <c r="BF1211" i="1"/>
  <c r="BO1159" i="1"/>
  <c r="BO1263" i="1"/>
  <c r="BO1327" i="1"/>
  <c r="BO1391" i="1"/>
  <c r="BK75" i="1"/>
  <c r="BK131" i="1"/>
  <c r="BJ296" i="1"/>
  <c r="BJ344" i="1"/>
  <c r="BJ400" i="1"/>
  <c r="BK451" i="1"/>
  <c r="BJ504" i="1"/>
  <c r="BK555" i="1"/>
  <c r="BN604" i="1"/>
  <c r="BJ656" i="1"/>
  <c r="BK707" i="1"/>
  <c r="BN764" i="1"/>
  <c r="BJ816" i="1"/>
  <c r="BM865" i="1"/>
  <c r="BL918" i="1"/>
  <c r="BM969" i="1"/>
  <c r="BM1017" i="1"/>
  <c r="BN1068" i="1"/>
  <c r="BJ1120" i="1"/>
  <c r="BM1225" i="1"/>
  <c r="BN1276" i="1"/>
  <c r="BJ1328" i="1"/>
  <c r="BN1380" i="1"/>
  <c r="BI63" i="1"/>
  <c r="BI327" i="1"/>
  <c r="BI575" i="1"/>
  <c r="BI839" i="1"/>
  <c r="BI1095" i="1"/>
  <c r="BI1343" i="1"/>
  <c r="BS1343" i="1" s="1"/>
  <c r="BF246" i="1"/>
  <c r="BF822" i="1"/>
  <c r="BF1078" i="1"/>
  <c r="BJ805" i="1"/>
  <c r="BN865" i="1"/>
  <c r="BK920" i="1"/>
  <c r="BK968" i="1"/>
  <c r="BJ1013" i="1"/>
  <c r="BK1064" i="1"/>
  <c r="BJ1117" i="1"/>
  <c r="BK1168" i="1"/>
  <c r="BN1217" i="1"/>
  <c r="BM1270" i="1"/>
  <c r="BJ1317" i="1"/>
  <c r="BJ1365" i="1"/>
  <c r="BM1414" i="1"/>
  <c r="BI240" i="1"/>
  <c r="BI520" i="1"/>
  <c r="BI800" i="1"/>
  <c r="BI1312" i="1"/>
  <c r="BF231" i="1"/>
  <c r="BF495" i="1"/>
  <c r="BN606" i="1"/>
  <c r="BJ714" i="1"/>
  <c r="BM939" i="1"/>
  <c r="BN1102" i="1"/>
  <c r="BJ1210" i="1"/>
  <c r="BN1310" i="1"/>
  <c r="BI529" i="1"/>
  <c r="BL83" i="1"/>
  <c r="BK96" i="1"/>
  <c r="BJ109" i="1"/>
  <c r="BN121" i="1"/>
  <c r="BL147" i="1"/>
  <c r="BK160" i="1"/>
  <c r="BJ173" i="1"/>
  <c r="BN185" i="1"/>
  <c r="BL211" i="1"/>
  <c r="BK224" i="1"/>
  <c r="BN249" i="1"/>
  <c r="BN273" i="1"/>
  <c r="BL299" i="1"/>
  <c r="BK312" i="1"/>
  <c r="BJ325" i="1"/>
  <c r="BN337" i="1"/>
  <c r="BL363" i="1"/>
  <c r="BK376" i="1"/>
  <c r="BJ389" i="1"/>
  <c r="BN401" i="1"/>
  <c r="BL427" i="1"/>
  <c r="BK440" i="1"/>
  <c r="BJ453" i="1"/>
  <c r="BN465" i="1"/>
  <c r="BL491" i="1"/>
  <c r="BK504" i="1"/>
  <c r="BJ517" i="1"/>
  <c r="BN529" i="1"/>
  <c r="BL555" i="1"/>
  <c r="BI777" i="1"/>
  <c r="BI849" i="1"/>
  <c r="BI985" i="1"/>
  <c r="BI1129" i="1"/>
  <c r="BI1265" i="1"/>
  <c r="BF192" i="1"/>
  <c r="BF736" i="1"/>
  <c r="BF864" i="1"/>
  <c r="BI929" i="1"/>
  <c r="BF136" i="1"/>
  <c r="BF264" i="1"/>
  <c r="BF376" i="1"/>
  <c r="BF488" i="1"/>
  <c r="BF808" i="1"/>
  <c r="BF936" i="1"/>
  <c r="BF1040" i="1"/>
  <c r="BF1160" i="1"/>
  <c r="BF1248" i="1"/>
  <c r="BF1256" i="1"/>
  <c r="BJ741" i="1"/>
  <c r="BM782" i="1"/>
  <c r="BK832" i="1"/>
  <c r="BJ893" i="1"/>
  <c r="BN953" i="1"/>
  <c r="BN1017" i="1"/>
  <c r="BL1075" i="1"/>
  <c r="BM1134" i="1"/>
  <c r="BN1193" i="1"/>
  <c r="BL1251" i="1"/>
  <c r="BK1312" i="1"/>
  <c r="BN1369" i="1"/>
  <c r="BI64" i="1"/>
  <c r="BI360" i="1"/>
  <c r="BI640" i="1"/>
  <c r="BI944" i="1"/>
  <c r="BI1240" i="1"/>
  <c r="BF143" i="1"/>
  <c r="BF407" i="1"/>
  <c r="BF711" i="1"/>
  <c r="BF983" i="1"/>
  <c r="BF1279" i="1"/>
  <c r="BN534" i="1"/>
  <c r="BN590" i="1"/>
  <c r="BN646" i="1"/>
  <c r="BN702" i="1"/>
  <c r="BJ842" i="1"/>
  <c r="BJ890" i="1"/>
  <c r="BK941" i="1"/>
  <c r="BM1003" i="1"/>
  <c r="BM1059" i="1"/>
  <c r="BJ1114" i="1"/>
  <c r="BJ1170" i="1"/>
  <c r="BJ1226" i="1"/>
  <c r="BN1286" i="1"/>
  <c r="BK1341" i="1"/>
  <c r="BN1398" i="1"/>
  <c r="BJ144" i="1"/>
  <c r="BJ200" i="1"/>
  <c r="BJ256" i="1"/>
  <c r="BK307" i="1"/>
  <c r="BL358" i="1"/>
  <c r="BN412" i="1"/>
  <c r="BJ464" i="1"/>
  <c r="BK515" i="1"/>
  <c r="BJ568" i="1"/>
  <c r="BJ616" i="1"/>
  <c r="BN668" i="1"/>
  <c r="BK723" i="1"/>
  <c r="BM777" i="1"/>
  <c r="BM825" i="1"/>
  <c r="BL878" i="1"/>
  <c r="BM929" i="1"/>
  <c r="BN980" i="1"/>
  <c r="BN1028" i="1"/>
  <c r="BL1078" i="1"/>
  <c r="BL1134" i="1"/>
  <c r="BK1187" i="1"/>
  <c r="BL1238" i="1"/>
  <c r="BJ1288" i="1"/>
  <c r="BL1342" i="1"/>
  <c r="BJ1392" i="1"/>
  <c r="BI135" i="1"/>
  <c r="BI391" i="1"/>
  <c r="BI631" i="1"/>
  <c r="BI903" i="1"/>
  <c r="BI1151" i="1"/>
  <c r="BI1415" i="1"/>
  <c r="BF318" i="1"/>
  <c r="BF614" i="1"/>
  <c r="BF894" i="1"/>
  <c r="BF1150" i="1"/>
  <c r="BL571" i="1"/>
  <c r="BL819" i="1"/>
  <c r="BM878" i="1"/>
  <c r="BL931" i="1"/>
  <c r="BJ981" i="1"/>
  <c r="BL1027" i="1"/>
  <c r="BM1078" i="1"/>
  <c r="BN1129" i="1"/>
  <c r="BJ1181" i="1"/>
  <c r="BK1232" i="1"/>
  <c r="BL1283" i="1"/>
  <c r="BN1329" i="1"/>
  <c r="BK1376" i="1"/>
  <c r="BL1427" i="1"/>
  <c r="BI312" i="1"/>
  <c r="BI584" i="1"/>
  <c r="BI872" i="1"/>
  <c r="BI1120" i="1"/>
  <c r="BI1384" i="1"/>
  <c r="BF287" i="1"/>
  <c r="BF551" i="1"/>
  <c r="BF799" i="1"/>
  <c r="BF1063" i="1"/>
  <c r="BF1335" i="1"/>
  <c r="BM563" i="1"/>
  <c r="BM619" i="1"/>
  <c r="BM675" i="1"/>
  <c r="BK725" i="1"/>
  <c r="BL952" i="1"/>
  <c r="BL1008" i="1"/>
  <c r="BN1062" i="1"/>
  <c r="BK1117" i="1"/>
  <c r="BN1174" i="1"/>
  <c r="BK1221" i="1"/>
  <c r="BL1272" i="1"/>
  <c r="BK1325" i="1"/>
  <c r="BN1374" i="1"/>
  <c r="BM1427" i="1"/>
  <c r="BI321" i="1"/>
  <c r="BI585" i="1"/>
  <c r="BN73" i="1"/>
  <c r="BL99" i="1"/>
  <c r="BK112" i="1"/>
  <c r="BJ125" i="1"/>
  <c r="BN137" i="1"/>
  <c r="BL163" i="1"/>
  <c r="BK176" i="1"/>
  <c r="BJ189" i="1"/>
  <c r="BN201" i="1"/>
  <c r="BL227" i="1"/>
  <c r="BK240" i="1"/>
  <c r="BJ253" i="1"/>
  <c r="BN265" i="1"/>
  <c r="BJ277" i="1"/>
  <c r="BN289" i="1"/>
  <c r="BL315" i="1"/>
  <c r="BK328" i="1"/>
  <c r="BJ341" i="1"/>
  <c r="BN353" i="1"/>
  <c r="BL379" i="1"/>
  <c r="BK392" i="1"/>
  <c r="BJ405" i="1"/>
  <c r="BN417" i="1"/>
  <c r="BL443" i="1"/>
  <c r="BK456" i="1"/>
  <c r="BJ469" i="1"/>
  <c r="BN481" i="1"/>
  <c r="BL507" i="1"/>
  <c r="BK520" i="1"/>
  <c r="BJ533" i="1"/>
  <c r="BN545" i="1"/>
  <c r="BM558" i="1"/>
  <c r="BJ71" i="1"/>
  <c r="BN83" i="1"/>
  <c r="BL109" i="1"/>
  <c r="BK122" i="1"/>
  <c r="BJ135" i="1"/>
  <c r="BN147" i="1"/>
  <c r="BL173" i="1"/>
  <c r="BK186" i="1"/>
  <c r="BJ199" i="1"/>
  <c r="BN211" i="1"/>
  <c r="BL237" i="1"/>
  <c r="BK250" i="1"/>
  <c r="BJ263" i="1"/>
  <c r="BN275" i="1"/>
  <c r="BL301" i="1"/>
  <c r="BK314" i="1"/>
  <c r="BJ327" i="1"/>
  <c r="BN339" i="1"/>
  <c r="BL365" i="1"/>
  <c r="BK378" i="1"/>
  <c r="BJ391" i="1"/>
  <c r="BN403" i="1"/>
  <c r="BL429" i="1"/>
  <c r="BK442" i="1"/>
  <c r="BJ455" i="1"/>
  <c r="BN467" i="1"/>
  <c r="BL493" i="1"/>
  <c r="BK506" i="1"/>
  <c r="BJ519" i="1"/>
  <c r="BN531" i="1"/>
  <c r="BL557" i="1"/>
  <c r="BK570" i="1"/>
  <c r="BJ583" i="1"/>
  <c r="BN595" i="1"/>
  <c r="BM608" i="1"/>
  <c r="BL621" i="1"/>
  <c r="BK634" i="1"/>
  <c r="BJ647" i="1"/>
  <c r="BN659" i="1"/>
  <c r="BM672" i="1"/>
  <c r="BL685" i="1"/>
  <c r="BK698" i="1"/>
  <c r="BJ711" i="1"/>
  <c r="BN723" i="1"/>
  <c r="BM736" i="1"/>
  <c r="BL749" i="1"/>
  <c r="BK762" i="1"/>
  <c r="BJ775" i="1"/>
  <c r="BN787" i="1"/>
  <c r="BM800" i="1"/>
  <c r="BL813" i="1"/>
  <c r="BK826" i="1"/>
  <c r="BJ839" i="1"/>
  <c r="BN851" i="1"/>
  <c r="BM864" i="1"/>
  <c r="BL877" i="1"/>
  <c r="BK890" i="1"/>
  <c r="BJ903" i="1"/>
  <c r="BN915" i="1"/>
  <c r="BM928" i="1"/>
  <c r="BL941" i="1"/>
  <c r="BK954" i="1"/>
  <c r="BJ967" i="1"/>
  <c r="BN979" i="1"/>
  <c r="BM992" i="1"/>
  <c r="BL1005" i="1"/>
  <c r="BK1018" i="1"/>
  <c r="BJ1031" i="1"/>
  <c r="BN1043" i="1"/>
  <c r="BM1056" i="1"/>
  <c r="BL1069" i="1"/>
  <c r="BK1082" i="1"/>
  <c r="BJ1095" i="1"/>
  <c r="BN1107" i="1"/>
  <c r="BM1120" i="1"/>
  <c r="BL1133" i="1"/>
  <c r="BK1146" i="1"/>
  <c r="BJ1159" i="1"/>
  <c r="BN1171" i="1"/>
  <c r="BM1184" i="1"/>
  <c r="BL1197" i="1"/>
  <c r="BK1210" i="1"/>
  <c r="BJ1223" i="1"/>
  <c r="BN1235" i="1"/>
  <c r="BM1248" i="1"/>
  <c r="BL1261" i="1"/>
  <c r="BK1274" i="1"/>
  <c r="BJ1287" i="1"/>
  <c r="BN1299" i="1"/>
  <c r="BM1312" i="1"/>
  <c r="BL1325" i="1"/>
  <c r="BK1338" i="1"/>
  <c r="BJ1351" i="1"/>
  <c r="BN1363" i="1"/>
  <c r="BM1376" i="1"/>
  <c r="BL1389" i="1"/>
  <c r="BK1402" i="1"/>
  <c r="BJ1415" i="1"/>
  <c r="BN1427" i="1"/>
  <c r="BI114" i="1"/>
  <c r="BI178" i="1"/>
  <c r="BI242" i="1"/>
  <c r="BI306" i="1"/>
  <c r="BI370" i="1"/>
  <c r="BI434" i="1"/>
  <c r="BI498" i="1"/>
  <c r="BI562" i="1"/>
  <c r="BI626" i="1"/>
  <c r="BI690" i="1"/>
  <c r="BI754" i="1"/>
  <c r="BI818" i="1"/>
  <c r="BI882" i="1"/>
  <c r="BI946" i="1"/>
  <c r="BI1010" i="1"/>
  <c r="BI1074" i="1"/>
  <c r="BI1138" i="1"/>
  <c r="BI1202" i="1"/>
  <c r="BI1266" i="1"/>
  <c r="BI1330" i="1"/>
  <c r="BI1394" i="1"/>
  <c r="BF89" i="1"/>
  <c r="BF153" i="1"/>
  <c r="BF217" i="1"/>
  <c r="BF281" i="1"/>
  <c r="BF345" i="1"/>
  <c r="BF409" i="1"/>
  <c r="BF473" i="1"/>
  <c r="BF537" i="1"/>
  <c r="BF601" i="1"/>
  <c r="BF665" i="1"/>
  <c r="BF729" i="1"/>
  <c r="BF793" i="1"/>
  <c r="BF857" i="1"/>
  <c r="BF921" i="1"/>
  <c r="BF985" i="1"/>
  <c r="BF1049" i="1"/>
  <c r="BF1113" i="1"/>
  <c r="BF1177" i="1"/>
  <c r="BF1241" i="1"/>
  <c r="BF1305" i="1"/>
  <c r="BF1369" i="1"/>
  <c r="BF106" i="1"/>
  <c r="BF170" i="1"/>
  <c r="BF234" i="1"/>
  <c r="BF298" i="1"/>
  <c r="BF362" i="1"/>
  <c r="BF426" i="1"/>
  <c r="BF490" i="1"/>
  <c r="BF554" i="1"/>
  <c r="BF618" i="1"/>
  <c r="BF690" i="1"/>
  <c r="BF754" i="1"/>
  <c r="BF818" i="1"/>
  <c r="BF882" i="1"/>
  <c r="BF946" i="1"/>
  <c r="BF1010" i="1"/>
  <c r="BF1074" i="1"/>
  <c r="BF1138" i="1"/>
  <c r="BF1202" i="1"/>
  <c r="BF1266" i="1"/>
  <c r="BF1330" i="1"/>
  <c r="BF1394" i="1"/>
  <c r="BN76" i="1"/>
  <c r="BL118" i="1"/>
  <c r="BJ160" i="1"/>
  <c r="BN276" i="1"/>
  <c r="BL318" i="1"/>
  <c r="BN356" i="1"/>
  <c r="BK395" i="1"/>
  <c r="BK435" i="1"/>
  <c r="BL478" i="1"/>
  <c r="BL518" i="1"/>
  <c r="BJ560" i="1"/>
  <c r="BM601" i="1"/>
  <c r="BM641" i="1"/>
  <c r="BL686" i="1"/>
  <c r="BM729" i="1"/>
  <c r="BN772" i="1"/>
  <c r="BN812" i="1"/>
  <c r="BL854" i="1"/>
  <c r="BL894" i="1"/>
  <c r="BM937" i="1"/>
  <c r="BK979" i="1"/>
  <c r="BN1020" i="1"/>
  <c r="BN1060" i="1"/>
  <c r="BN1100" i="1"/>
  <c r="BL1142" i="1"/>
  <c r="BJ1184" i="1"/>
  <c r="BN1228" i="1"/>
  <c r="BN1268" i="1"/>
  <c r="BN1308" i="1"/>
  <c r="BL1350" i="1"/>
  <c r="BN1388" i="1"/>
  <c r="BM1425" i="1"/>
  <c r="BI247" i="1"/>
  <c r="BI455" i="1"/>
  <c r="BI655" i="1"/>
  <c r="BI847" i="1"/>
  <c r="BI1079" i="1"/>
  <c r="BI1287" i="1"/>
  <c r="BF126" i="1"/>
  <c r="BF310" i="1"/>
  <c r="BF502" i="1"/>
  <c r="BF686" i="1"/>
  <c r="BF854" i="1"/>
  <c r="BF1062" i="1"/>
  <c r="BF1254" i="1"/>
  <c r="BK568" i="1"/>
  <c r="BK584" i="1"/>
  <c r="BJ597" i="1"/>
  <c r="BN609" i="1"/>
  <c r="BM622" i="1"/>
  <c r="BL635" i="1"/>
  <c r="BK648" i="1"/>
  <c r="BJ661" i="1"/>
  <c r="BN673" i="1"/>
  <c r="BM686" i="1"/>
  <c r="BL699" i="1"/>
  <c r="BK712" i="1"/>
  <c r="BK728" i="1"/>
  <c r="BK752" i="1"/>
  <c r="BK784" i="1"/>
  <c r="BK824" i="1"/>
  <c r="BK864" i="1"/>
  <c r="BK904" i="1"/>
  <c r="BL947" i="1"/>
  <c r="BJ989" i="1"/>
  <c r="BM1030" i="1"/>
  <c r="BM1070" i="1"/>
  <c r="BJ1109" i="1"/>
  <c r="BL1147" i="1"/>
  <c r="BM1190" i="1"/>
  <c r="BL1235" i="1"/>
  <c r="BN1273" i="1"/>
  <c r="BL1315" i="1"/>
  <c r="BJ1357" i="1"/>
  <c r="BK1400" i="1"/>
  <c r="BI128" i="1"/>
  <c r="BI328" i="1"/>
  <c r="BI536" i="1"/>
  <c r="BI720" i="1"/>
  <c r="BI912" i="1"/>
  <c r="BI1112" i="1"/>
  <c r="BI1328" i="1"/>
  <c r="BF135" i="1"/>
  <c r="BF367" i="1"/>
  <c r="BF567" i="1"/>
  <c r="BF783" i="1"/>
  <c r="BF1007" i="1"/>
  <c r="BF1183" i="1"/>
  <c r="BF1375" i="1"/>
  <c r="BL368" i="1"/>
  <c r="BK381" i="1"/>
  <c r="BJ394" i="1"/>
  <c r="BN406" i="1"/>
  <c r="BL432" i="1"/>
  <c r="BK445" i="1"/>
  <c r="BJ458" i="1"/>
  <c r="BN470" i="1"/>
  <c r="BN486" i="1"/>
  <c r="BK501" i="1"/>
  <c r="BJ514" i="1"/>
  <c r="BK533" i="1"/>
  <c r="BJ570" i="1"/>
  <c r="BJ610" i="1"/>
  <c r="BJ650" i="1"/>
  <c r="BK693" i="1"/>
  <c r="BM739" i="1"/>
  <c r="BL752" i="1"/>
  <c r="BK765" i="1"/>
  <c r="BJ778" i="1"/>
  <c r="BN790" i="1"/>
  <c r="BM803" i="1"/>
  <c r="BM819" i="1"/>
  <c r="BM835" i="1"/>
  <c r="BM867" i="1"/>
  <c r="BM899" i="1"/>
  <c r="BM931" i="1"/>
  <c r="BK973" i="1"/>
  <c r="BM1011" i="1"/>
  <c r="BK1053" i="1"/>
  <c r="BJ1098" i="1"/>
  <c r="BL1136" i="1"/>
  <c r="BK1173" i="1"/>
  <c r="BJ1218" i="1"/>
  <c r="BJ1258" i="1"/>
  <c r="BK1301" i="1"/>
  <c r="BJ1346" i="1"/>
  <c r="BJ1386" i="1"/>
  <c r="BI65" i="1"/>
  <c r="BI209" i="1"/>
  <c r="BI441" i="1"/>
  <c r="BR428" i="1"/>
  <c r="BR492" i="1"/>
  <c r="BR556" i="1"/>
  <c r="BR620" i="1"/>
  <c r="BR684" i="1"/>
  <c r="BR748" i="1"/>
  <c r="BR812" i="1"/>
  <c r="BR876" i="1"/>
  <c r="BR940" i="1"/>
  <c r="BR1004" i="1"/>
  <c r="BR389" i="1"/>
  <c r="BR453" i="1"/>
  <c r="BR517" i="1"/>
  <c r="BR581" i="1"/>
  <c r="BR645" i="1"/>
  <c r="BR709" i="1"/>
  <c r="BR773" i="1"/>
  <c r="BR837" i="1"/>
  <c r="BR901" i="1"/>
  <c r="BR965" i="1"/>
  <c r="BR1029" i="1"/>
  <c r="BR415" i="1"/>
  <c r="BR479" i="1"/>
  <c r="BR543" i="1"/>
  <c r="BR607" i="1"/>
  <c r="BR671" i="1"/>
  <c r="BR735" i="1"/>
  <c r="BR799" i="1"/>
  <c r="BR863" i="1"/>
  <c r="BR927" i="1"/>
  <c r="BR991" i="1"/>
  <c r="BR1055" i="1"/>
  <c r="BR1116" i="1"/>
  <c r="BR1180" i="1"/>
  <c r="BR1244" i="1"/>
  <c r="BR1308" i="1"/>
  <c r="BR1372" i="1"/>
  <c r="BQ1250" i="1"/>
  <c r="BQ1314" i="1"/>
  <c r="BQ1378" i="1"/>
  <c r="BP445" i="1"/>
  <c r="BP509" i="1"/>
  <c r="BP573" i="1"/>
  <c r="BP637" i="1"/>
  <c r="BP701" i="1"/>
  <c r="BP765" i="1"/>
  <c r="BP829" i="1"/>
  <c r="BP893" i="1"/>
  <c r="BP957" i="1"/>
  <c r="BP1021" i="1"/>
  <c r="BP1085" i="1"/>
  <c r="BP1149" i="1"/>
  <c r="BP1213" i="1"/>
  <c r="BP1277" i="1"/>
  <c r="BP1341" i="1"/>
  <c r="BP1405" i="1"/>
  <c r="BO283" i="1"/>
  <c r="BO347" i="1"/>
  <c r="BO411" i="1"/>
  <c r="BO475" i="1"/>
  <c r="BO539" i="1"/>
  <c r="BO603" i="1"/>
  <c r="BO667" i="1"/>
  <c r="BO731" i="1"/>
  <c r="BO795" i="1"/>
  <c r="BO859" i="1"/>
  <c r="BO923" i="1"/>
  <c r="BO987" i="1"/>
  <c r="BO1051" i="1"/>
  <c r="BO1115" i="1"/>
  <c r="BO1179" i="1"/>
  <c r="BO1243" i="1"/>
  <c r="BO1307" i="1"/>
  <c r="BO1371" i="1"/>
  <c r="BR1069" i="1"/>
  <c r="BR1133" i="1"/>
  <c r="BR1197" i="1"/>
  <c r="BR1261" i="1"/>
  <c r="BR1325" i="1"/>
  <c r="BR1389" i="1"/>
  <c r="BQ1267" i="1"/>
  <c r="BQ1331" i="1"/>
  <c r="BQ1395" i="1"/>
  <c r="BP462" i="1"/>
  <c r="BP526" i="1"/>
  <c r="BP590" i="1"/>
  <c r="BP654" i="1"/>
  <c r="BP718" i="1"/>
  <c r="BP782" i="1"/>
  <c r="BP846" i="1"/>
  <c r="BP910" i="1"/>
  <c r="BP974" i="1"/>
  <c r="BP1038" i="1"/>
  <c r="BP1102" i="1"/>
  <c r="BP1166" i="1"/>
  <c r="BP1230" i="1"/>
  <c r="BP1294" i="1"/>
  <c r="BP1358" i="1"/>
  <c r="BP1422" i="1"/>
  <c r="BO300" i="1"/>
  <c r="BO364" i="1"/>
  <c r="BO428" i="1"/>
  <c r="BO492" i="1"/>
  <c r="BO556" i="1"/>
  <c r="BO620" i="1"/>
  <c r="BO684" i="1"/>
  <c r="BO748" i="1"/>
  <c r="BO812" i="1"/>
  <c r="BO876" i="1"/>
  <c r="BO940" i="1"/>
  <c r="BO1004" i="1"/>
  <c r="BO1068" i="1"/>
  <c r="BO1132" i="1"/>
  <c r="BO1196" i="1"/>
  <c r="BO1260" i="1"/>
  <c r="BO1324" i="1"/>
  <c r="BO1388" i="1"/>
  <c r="BR414" i="1"/>
  <c r="BR478" i="1"/>
  <c r="BR542" i="1"/>
  <c r="BR606" i="1"/>
  <c r="BR670" i="1"/>
  <c r="BR734" i="1"/>
  <c r="BR798" i="1"/>
  <c r="BR862" i="1"/>
  <c r="BR926" i="1"/>
  <c r="BR990" i="1"/>
  <c r="BR1054" i="1"/>
  <c r="BR1118" i="1"/>
  <c r="BR1182" i="1"/>
  <c r="BR1246" i="1"/>
  <c r="BR1310" i="1"/>
  <c r="BR1374" i="1"/>
  <c r="BQ1252" i="1"/>
  <c r="BQ1316" i="1"/>
  <c r="BQ1380" i="1"/>
  <c r="BP455" i="1"/>
  <c r="BP519" i="1"/>
  <c r="BP583" i="1"/>
  <c r="BP647" i="1"/>
  <c r="BP711" i="1"/>
  <c r="BP775" i="1"/>
  <c r="BP839" i="1"/>
  <c r="BP903" i="1"/>
  <c r="BP967" i="1"/>
  <c r="BP1031" i="1"/>
  <c r="BP1095" i="1"/>
  <c r="BP1159" i="1"/>
  <c r="BP1223" i="1"/>
  <c r="BP1287" i="1"/>
  <c r="BP1351" i="1"/>
  <c r="BP1415" i="1"/>
  <c r="BO293" i="1"/>
  <c r="BO357" i="1"/>
  <c r="BO421" i="1"/>
  <c r="BO485" i="1"/>
  <c r="BO549" i="1"/>
  <c r="BO613" i="1"/>
  <c r="BO677" i="1"/>
  <c r="BO741" i="1"/>
  <c r="BO805" i="1"/>
  <c r="BO869" i="1"/>
  <c r="BO933" i="1"/>
  <c r="BO997" i="1"/>
  <c r="BO1061" i="1"/>
  <c r="BO1125" i="1"/>
  <c r="BO1189" i="1"/>
  <c r="BO1253" i="1"/>
  <c r="BO1317" i="1"/>
  <c r="BO1381" i="1"/>
  <c r="BR1087" i="1"/>
  <c r="BR1151" i="1"/>
  <c r="BR1215" i="1"/>
  <c r="BR1279" i="1"/>
  <c r="BR1343" i="1"/>
  <c r="BR1407" i="1"/>
  <c r="BQ1269" i="1"/>
  <c r="BQ1333" i="1"/>
  <c r="BQ1397" i="1"/>
  <c r="BP472" i="1"/>
  <c r="BP536" i="1"/>
  <c r="BP600" i="1"/>
  <c r="BP664" i="1"/>
  <c r="BP728" i="1"/>
  <c r="BP792" i="1"/>
  <c r="BP856" i="1"/>
  <c r="BP920" i="1"/>
  <c r="BP984" i="1"/>
  <c r="BP1048" i="1"/>
  <c r="BP1112" i="1"/>
  <c r="BP1176" i="1"/>
  <c r="BP1240" i="1"/>
  <c r="BR442" i="1"/>
  <c r="BR506" i="1"/>
  <c r="BR570" i="1"/>
  <c r="BR634" i="1"/>
  <c r="BR698" i="1"/>
  <c r="BJ235" i="1"/>
  <c r="BK262" i="1"/>
  <c r="BK286" i="1"/>
  <c r="BL313" i="1"/>
  <c r="BL337" i="1"/>
  <c r="BK414" i="1"/>
  <c r="BL441" i="1"/>
  <c r="BJ467" i="1"/>
  <c r="BN519" i="1"/>
  <c r="BJ547" i="1"/>
  <c r="BM572" i="1"/>
  <c r="BN599" i="1"/>
  <c r="BL625" i="1"/>
  <c r="BJ651" i="1"/>
  <c r="BM676" i="1"/>
  <c r="BN703" i="1"/>
  <c r="BN727" i="1"/>
  <c r="BJ755" i="1"/>
  <c r="BM780" i="1"/>
  <c r="BN807" i="1"/>
  <c r="BN831" i="1"/>
  <c r="BL857" i="1"/>
  <c r="BL881" i="1"/>
  <c r="BN927" i="1"/>
  <c r="BL953" i="1"/>
  <c r="BK982" i="1"/>
  <c r="BL1009" i="1"/>
  <c r="BN1047" i="1"/>
  <c r="BM1084" i="1"/>
  <c r="BL1113" i="1"/>
  <c r="BN1143" i="1"/>
  <c r="BJ1171" i="1"/>
  <c r="BK1198" i="1"/>
  <c r="BJ1227" i="1"/>
  <c r="BJ1251" i="1"/>
  <c r="BK1278" i="1"/>
  <c r="BK1302" i="1"/>
  <c r="BL1329" i="1"/>
  <c r="BL1353" i="1"/>
  <c r="BN1383" i="1"/>
  <c r="BJ1411" i="1"/>
  <c r="BI86" i="1"/>
  <c r="BI254" i="1"/>
  <c r="BI454" i="1"/>
  <c r="BI654" i="1"/>
  <c r="BI862" i="1"/>
  <c r="BI1070" i="1"/>
  <c r="BI1286" i="1"/>
  <c r="BF109" i="1"/>
  <c r="BF309" i="1"/>
  <c r="BF509" i="1"/>
  <c r="BF709" i="1"/>
  <c r="BF909" i="1"/>
  <c r="BF1109" i="1"/>
  <c r="BO776" i="1"/>
  <c r="BO840" i="1"/>
  <c r="BO904" i="1"/>
  <c r="BO984" i="1"/>
  <c r="BO1088" i="1"/>
  <c r="BO1296" i="1"/>
  <c r="BI337" i="1"/>
  <c r="BI577" i="1"/>
  <c r="BF540" i="1"/>
  <c r="BF604" i="1"/>
  <c r="BF668" i="1"/>
  <c r="BF732" i="1"/>
  <c r="BF796" i="1"/>
  <c r="BF860" i="1"/>
  <c r="BF924" i="1"/>
  <c r="BF980" i="1"/>
  <c r="BF1044" i="1"/>
  <c r="BF1108" i="1"/>
  <c r="BF1172" i="1"/>
  <c r="BF1236" i="1"/>
  <c r="BF1300" i="1"/>
  <c r="BF1364" i="1"/>
  <c r="BO751" i="1"/>
  <c r="BO815" i="1"/>
  <c r="BO879" i="1"/>
  <c r="BO943" i="1"/>
  <c r="BO1015" i="1"/>
  <c r="BO1079" i="1"/>
  <c r="BO1183" i="1"/>
  <c r="BN71" i="1"/>
  <c r="BL97" i="1"/>
  <c r="BK110" i="1"/>
  <c r="BJ123" i="1"/>
  <c r="BN135" i="1"/>
  <c r="BL161" i="1"/>
  <c r="BN175" i="1"/>
  <c r="BK214" i="1"/>
  <c r="BL233" i="1"/>
  <c r="BJ259" i="1"/>
  <c r="BN335" i="1"/>
  <c r="BN359" i="1"/>
  <c r="BJ387" i="1"/>
  <c r="BJ435" i="1"/>
  <c r="BK462" i="1"/>
  <c r="BN487" i="1"/>
  <c r="BN511" i="1"/>
  <c r="BL537" i="1"/>
  <c r="BL561" i="1"/>
  <c r="BL585" i="1"/>
  <c r="BJ611" i="1"/>
  <c r="BJ635" i="1"/>
  <c r="BK662" i="1"/>
  <c r="BK686" i="1"/>
  <c r="BL713" i="1"/>
  <c r="BJ739" i="1"/>
  <c r="BJ763" i="1"/>
  <c r="BJ787" i="1"/>
  <c r="BM812" i="1"/>
  <c r="BN839" i="1"/>
  <c r="BK862" i="1"/>
  <c r="BL889" i="1"/>
  <c r="BM916" i="1"/>
  <c r="BK942" i="1"/>
  <c r="BK966" i="1"/>
  <c r="BK990" i="1"/>
  <c r="BK1014" i="1"/>
  <c r="BM1036" i="1"/>
  <c r="BJ1051" i="1"/>
  <c r="BK1070" i="1"/>
  <c r="BK1094" i="1"/>
  <c r="BK1118" i="1"/>
  <c r="BJ1139" i="1"/>
  <c r="BJ1163" i="1"/>
  <c r="BJ1187" i="1"/>
  <c r="BJ1211" i="1"/>
  <c r="BJ1235" i="1"/>
  <c r="BM1260" i="1"/>
  <c r="BK1286" i="1"/>
  <c r="BN1311" i="1"/>
  <c r="BL1337" i="1"/>
  <c r="BJ1363" i="1"/>
  <c r="BM1388" i="1"/>
  <c r="BM1412" i="1"/>
  <c r="BI94" i="1"/>
  <c r="BI246" i="1"/>
  <c r="BI414" i="1"/>
  <c r="BI574" i="1"/>
  <c r="BI766" i="1"/>
  <c r="BI910" i="1"/>
  <c r="BI1078" i="1"/>
  <c r="BI1238" i="1"/>
  <c r="BI1414" i="1"/>
  <c r="BT1414" i="1" s="1"/>
  <c r="BF221" i="1"/>
  <c r="BF413" i="1"/>
  <c r="BF573" i="1"/>
  <c r="BF749" i="1"/>
  <c r="BF917" i="1"/>
  <c r="BF1069" i="1"/>
  <c r="BF1245" i="1"/>
  <c r="BF1421" i="1"/>
  <c r="BO1168" i="1"/>
  <c r="BO1384" i="1"/>
  <c r="BN108" i="1"/>
  <c r="BK163" i="1"/>
  <c r="BN388" i="1"/>
  <c r="BN452" i="1"/>
  <c r="BL510" i="1"/>
  <c r="BM569" i="1"/>
  <c r="BJ632" i="1"/>
  <c r="BJ688" i="1"/>
  <c r="BN748" i="1"/>
  <c r="BL806" i="1"/>
  <c r="BJ864" i="1"/>
  <c r="BN924" i="1"/>
  <c r="BL982" i="1"/>
  <c r="BM1041" i="1"/>
  <c r="BJ1104" i="1"/>
  <c r="BL1158" i="1"/>
  <c r="BL1214" i="1"/>
  <c r="BK1275" i="1"/>
  <c r="BL1334" i="1"/>
  <c r="BK1395" i="1"/>
  <c r="BI183" i="1"/>
  <c r="BI471" i="1"/>
  <c r="BI799" i="1"/>
  <c r="BI1071" i="1"/>
  <c r="BI1375" i="1"/>
  <c r="BF302" i="1"/>
  <c r="BF598" i="1"/>
  <c r="BF910" i="1"/>
  <c r="BF1214" i="1"/>
  <c r="BM734" i="1"/>
  <c r="BN809" i="1"/>
  <c r="BM862" i="1"/>
  <c r="BM918" i="1"/>
  <c r="BL971" i="1"/>
  <c r="BJ1029" i="1"/>
  <c r="BL1091" i="1"/>
  <c r="BM1150" i="1"/>
  <c r="BJ1205" i="1"/>
  <c r="BK1264" i="1"/>
  <c r="BM1326" i="1"/>
  <c r="BL1387" i="1"/>
  <c r="BI160" i="1"/>
  <c r="BI440" i="1"/>
  <c r="BI736" i="1"/>
  <c r="BI1024" i="1"/>
  <c r="BI1320" i="1"/>
  <c r="BS1320" i="1" s="1"/>
  <c r="BF247" i="1"/>
  <c r="BF535" i="1"/>
  <c r="BF823" i="1"/>
  <c r="BF1111" i="1"/>
  <c r="BN478" i="1"/>
  <c r="BK581" i="1"/>
  <c r="BK637" i="1"/>
  <c r="BM691" i="1"/>
  <c r="BJ826" i="1"/>
  <c r="BN870" i="1"/>
  <c r="BJ914" i="1"/>
  <c r="BJ970" i="1"/>
  <c r="BM1027" i="1"/>
  <c r="BJ1082" i="1"/>
  <c r="BN1134" i="1"/>
  <c r="BJ1194" i="1"/>
  <c r="BK1253" i="1"/>
  <c r="BK1309" i="1"/>
  <c r="BK1365" i="1"/>
  <c r="BL1424" i="1"/>
  <c r="BI345" i="1"/>
  <c r="BO1231" i="1"/>
  <c r="BI294" i="1"/>
  <c r="BI518" i="1"/>
  <c r="BI702" i="1"/>
  <c r="BI902" i="1"/>
  <c r="BI1110" i="1"/>
  <c r="BI1326" i="1"/>
  <c r="BF189" i="1"/>
  <c r="BF373" i="1"/>
  <c r="BF597" i="1"/>
  <c r="BF789" i="1"/>
  <c r="BF1013" i="1"/>
  <c r="BF1213" i="1"/>
  <c r="BF1389" i="1"/>
  <c r="BO1128" i="1"/>
  <c r="BO1336" i="1"/>
  <c r="BJ96" i="1"/>
  <c r="BJ152" i="1"/>
  <c r="BJ208" i="1"/>
  <c r="BL262" i="1"/>
  <c r="BK315" i="1"/>
  <c r="BL366" i="1"/>
  <c r="BL470" i="1"/>
  <c r="BL574" i="1"/>
  <c r="BJ624" i="1"/>
  <c r="BN676" i="1"/>
  <c r="BK731" i="1"/>
  <c r="BJ784" i="1"/>
  <c r="BJ832" i="1"/>
  <c r="BL886" i="1"/>
  <c r="BJ936" i="1"/>
  <c r="BK987" i="1"/>
  <c r="BK1035" i="1"/>
  <c r="BN1084" i="1"/>
  <c r="BN1140" i="1"/>
  <c r="BM1193" i="1"/>
  <c r="BK1243" i="1"/>
  <c r="BL1294" i="1"/>
  <c r="BK1347" i="1"/>
  <c r="BJ1400" i="1"/>
  <c r="BI167" i="1"/>
  <c r="BI423" i="1"/>
  <c r="BI663" i="1"/>
  <c r="BI935" i="1"/>
  <c r="BI1183" i="1"/>
  <c r="BF78" i="1"/>
  <c r="BF350" i="1"/>
  <c r="BF646" i="1"/>
  <c r="BF926" i="1"/>
  <c r="BF1190" i="1"/>
  <c r="BK744" i="1"/>
  <c r="BL827" i="1"/>
  <c r="BL883" i="1"/>
  <c r="BK936" i="1"/>
  <c r="BL987" i="1"/>
  <c r="BN1033" i="1"/>
  <c r="BJ1085" i="1"/>
  <c r="BN1137" i="1"/>
  <c r="BJ1189" i="1"/>
  <c r="BM1238" i="1"/>
  <c r="BN1289" i="1"/>
  <c r="BK1336" i="1"/>
  <c r="BM1382" i="1"/>
  <c r="BI88" i="1"/>
  <c r="BI344" i="1"/>
  <c r="BI624" i="1"/>
  <c r="BI896" i="1"/>
  <c r="BI1152" i="1"/>
  <c r="BI1408" i="1"/>
  <c r="BU1408" i="1" s="1"/>
  <c r="BF319" i="1"/>
  <c r="BF583" i="1"/>
  <c r="BF831" i="1"/>
  <c r="BF1095" i="1"/>
  <c r="BF1367" i="1"/>
  <c r="BM571" i="1"/>
  <c r="BM627" i="1"/>
  <c r="BJ682" i="1"/>
  <c r="BN958" i="1"/>
  <c r="BN1014" i="1"/>
  <c r="BN1070" i="1"/>
  <c r="BK1125" i="1"/>
  <c r="BK1181" i="1"/>
  <c r="BM1227" i="1"/>
  <c r="BK1277" i="1"/>
  <c r="BM1331" i="1"/>
  <c r="BN1382" i="1"/>
  <c r="BI81" i="1"/>
  <c r="BI361" i="1"/>
  <c r="BL75" i="1"/>
  <c r="BK88" i="1"/>
  <c r="BJ101" i="1"/>
  <c r="BN113" i="1"/>
  <c r="BL139" i="1"/>
  <c r="BK152" i="1"/>
  <c r="BJ165" i="1"/>
  <c r="BN177" i="1"/>
  <c r="BL203" i="1"/>
  <c r="BK216" i="1"/>
  <c r="BJ229" i="1"/>
  <c r="BN241" i="1"/>
  <c r="BL267" i="1"/>
  <c r="BL291" i="1"/>
  <c r="BK304" i="1"/>
  <c r="BJ317" i="1"/>
  <c r="BN329" i="1"/>
  <c r="BL355" i="1"/>
  <c r="BK368" i="1"/>
  <c r="BJ381" i="1"/>
  <c r="BN393" i="1"/>
  <c r="BL419" i="1"/>
  <c r="BK432" i="1"/>
  <c r="BJ445" i="1"/>
  <c r="BN457" i="1"/>
  <c r="BL483" i="1"/>
  <c r="BK496" i="1"/>
  <c r="BJ509" i="1"/>
  <c r="BN521" i="1"/>
  <c r="BL547" i="1"/>
  <c r="BK560" i="1"/>
  <c r="BL85" i="1"/>
  <c r="BK98" i="1"/>
  <c r="BJ111" i="1"/>
  <c r="BN123" i="1"/>
  <c r="BL149" i="1"/>
  <c r="BK162" i="1"/>
  <c r="BJ175" i="1"/>
  <c r="BN187" i="1"/>
  <c r="BL213" i="1"/>
  <c r="BK226" i="1"/>
  <c r="BJ239" i="1"/>
  <c r="BN251" i="1"/>
  <c r="BL277" i="1"/>
  <c r="BK290" i="1"/>
  <c r="BJ303" i="1"/>
  <c r="BN315" i="1"/>
  <c r="BL341" i="1"/>
  <c r="BK354" i="1"/>
  <c r="BJ367" i="1"/>
  <c r="BN379" i="1"/>
  <c r="BL405" i="1"/>
  <c r="BK418" i="1"/>
  <c r="BJ431" i="1"/>
  <c r="BN443" i="1"/>
  <c r="BL469" i="1"/>
  <c r="BK482" i="1"/>
  <c r="BJ495" i="1"/>
  <c r="BN507" i="1"/>
  <c r="BL533" i="1"/>
  <c r="BK546" i="1"/>
  <c r="BJ559" i="1"/>
  <c r="BN571" i="1"/>
  <c r="BM584" i="1"/>
  <c r="BL597" i="1"/>
  <c r="BK610" i="1"/>
  <c r="BJ623" i="1"/>
  <c r="BN635" i="1"/>
  <c r="BM648" i="1"/>
  <c r="BL661" i="1"/>
  <c r="BK674" i="1"/>
  <c r="BJ687" i="1"/>
  <c r="BN699" i="1"/>
  <c r="BM712" i="1"/>
  <c r="BL725" i="1"/>
  <c r="BK738" i="1"/>
  <c r="BJ751" i="1"/>
  <c r="BN763" i="1"/>
  <c r="BM776" i="1"/>
  <c r="BL789" i="1"/>
  <c r="BK802" i="1"/>
  <c r="BJ815" i="1"/>
  <c r="BN827" i="1"/>
  <c r="BM840" i="1"/>
  <c r="BL853" i="1"/>
  <c r="BK866" i="1"/>
  <c r="BJ879" i="1"/>
  <c r="BN891" i="1"/>
  <c r="BM904" i="1"/>
  <c r="BL917" i="1"/>
  <c r="BK930" i="1"/>
  <c r="BJ943" i="1"/>
  <c r="BN955" i="1"/>
  <c r="BM968" i="1"/>
  <c r="BL981" i="1"/>
  <c r="BK994" i="1"/>
  <c r="BJ1007" i="1"/>
  <c r="BN1019" i="1"/>
  <c r="BM1032" i="1"/>
  <c r="BL1045" i="1"/>
  <c r="BK1058" i="1"/>
  <c r="BJ1071" i="1"/>
  <c r="BN1083" i="1"/>
  <c r="BM1096" i="1"/>
  <c r="BL1109" i="1"/>
  <c r="BK1122" i="1"/>
  <c r="BJ1135" i="1"/>
  <c r="BN1147" i="1"/>
  <c r="BM1160" i="1"/>
  <c r="BL1173" i="1"/>
  <c r="BK1186" i="1"/>
  <c r="BJ1199" i="1"/>
  <c r="BN1211" i="1"/>
  <c r="BM1224" i="1"/>
  <c r="BL1237" i="1"/>
  <c r="BK1250" i="1"/>
  <c r="BJ1263" i="1"/>
  <c r="BN1275" i="1"/>
  <c r="BM1288" i="1"/>
  <c r="BL1301" i="1"/>
  <c r="BK1314" i="1"/>
  <c r="BJ1327" i="1"/>
  <c r="BN1339" i="1"/>
  <c r="BM1352" i="1"/>
  <c r="BL1365" i="1"/>
  <c r="BK1378" i="1"/>
  <c r="BJ1391" i="1"/>
  <c r="BN1403" i="1"/>
  <c r="BM1416" i="1"/>
  <c r="BN62" i="1"/>
  <c r="BI122" i="1"/>
  <c r="BI186" i="1"/>
  <c r="BI250" i="1"/>
  <c r="BI314" i="1"/>
  <c r="BI378" i="1"/>
  <c r="BI442" i="1"/>
  <c r="BI506" i="1"/>
  <c r="BI570" i="1"/>
  <c r="BI634" i="1"/>
  <c r="BI698" i="1"/>
  <c r="BI762" i="1"/>
  <c r="BI826" i="1"/>
  <c r="BI890" i="1"/>
  <c r="BI954" i="1"/>
  <c r="BI1018" i="1"/>
  <c r="BI1082" i="1"/>
  <c r="BI1146" i="1"/>
  <c r="BI1210" i="1"/>
  <c r="BI1274" i="1"/>
  <c r="BI1338" i="1"/>
  <c r="BI1402" i="1"/>
  <c r="BF97" i="1"/>
  <c r="BF161" i="1"/>
  <c r="BF225" i="1"/>
  <c r="BF289" i="1"/>
  <c r="BF353" i="1"/>
  <c r="BF417" i="1"/>
  <c r="BF481" i="1"/>
  <c r="BF545" i="1"/>
  <c r="BF609" i="1"/>
  <c r="BF673" i="1"/>
  <c r="BF737" i="1"/>
  <c r="BF801" i="1"/>
  <c r="BF865" i="1"/>
  <c r="BF929" i="1"/>
  <c r="BF993" i="1"/>
  <c r="BF1057" i="1"/>
  <c r="BF1121" i="1"/>
  <c r="BF1185" i="1"/>
  <c r="BF1249" i="1"/>
  <c r="BF1313" i="1"/>
  <c r="BF1377" i="1"/>
  <c r="BF114" i="1"/>
  <c r="BF178" i="1"/>
  <c r="BF242" i="1"/>
  <c r="BF306" i="1"/>
  <c r="BF370" i="1"/>
  <c r="BF434" i="1"/>
  <c r="BF498" i="1"/>
  <c r="BF562" i="1"/>
  <c r="BF626" i="1"/>
  <c r="BF698" i="1"/>
  <c r="BF762" i="1"/>
  <c r="BF826" i="1"/>
  <c r="BF890" i="1"/>
  <c r="BF954" i="1"/>
  <c r="BF1018" i="1"/>
  <c r="BF1082" i="1"/>
  <c r="BF1146" i="1"/>
  <c r="BF1210" i="1"/>
  <c r="BF1274" i="1"/>
  <c r="BF1338" i="1"/>
  <c r="BF1402" i="1"/>
  <c r="BK123" i="1"/>
  <c r="BN164" i="1"/>
  <c r="BN204" i="1"/>
  <c r="BN236" i="1"/>
  <c r="BN324" i="1"/>
  <c r="BN524" i="1"/>
  <c r="BL566" i="1"/>
  <c r="BL606" i="1"/>
  <c r="BJ648" i="1"/>
  <c r="BN692" i="1"/>
  <c r="BJ736" i="1"/>
  <c r="BJ776" i="1"/>
  <c r="BM817" i="1"/>
  <c r="BN860" i="1"/>
  <c r="BN900" i="1"/>
  <c r="BJ944" i="1"/>
  <c r="BM985" i="1"/>
  <c r="BK1027" i="1"/>
  <c r="BJ1064" i="1"/>
  <c r="BM1105" i="1"/>
  <c r="BM1145" i="1"/>
  <c r="BL1190" i="1"/>
  <c r="BM1233" i="1"/>
  <c r="BJ1272" i="1"/>
  <c r="BM1313" i="1"/>
  <c r="BJ1352" i="1"/>
  <c r="BM1393" i="1"/>
  <c r="BI71" i="1"/>
  <c r="BI271" i="1"/>
  <c r="BI487" i="1"/>
  <c r="BI671" i="1"/>
  <c r="BI879" i="1"/>
  <c r="BI1103" i="1"/>
  <c r="BI1311" i="1"/>
  <c r="BF150" i="1"/>
  <c r="BF334" i="1"/>
  <c r="BF518" i="1"/>
  <c r="BF702" i="1"/>
  <c r="BF870" i="1"/>
  <c r="BF1086" i="1"/>
  <c r="BF1278" i="1"/>
  <c r="BN569" i="1"/>
  <c r="BN585" i="1"/>
  <c r="BM598" i="1"/>
  <c r="BL611" i="1"/>
  <c r="BK624" i="1"/>
  <c r="BJ637" i="1"/>
  <c r="BN649" i="1"/>
  <c r="BM662" i="1"/>
  <c r="BL675" i="1"/>
  <c r="BK688" i="1"/>
  <c r="BJ701" i="1"/>
  <c r="BL715" i="1"/>
  <c r="BN729" i="1"/>
  <c r="BL755" i="1"/>
  <c r="BJ789" i="1"/>
  <c r="BJ829" i="1"/>
  <c r="BL867" i="1"/>
  <c r="BL907" i="1"/>
  <c r="BK952" i="1"/>
  <c r="BL995" i="1"/>
  <c r="BJ1037" i="1"/>
  <c r="BJ1077" i="1"/>
  <c r="BL1115" i="1"/>
  <c r="BN1153" i="1"/>
  <c r="BJ1197" i="1"/>
  <c r="BK1240" i="1"/>
  <c r="BK1280" i="1"/>
  <c r="BK1320" i="1"/>
  <c r="BL1363" i="1"/>
  <c r="BM1406" i="1"/>
  <c r="BI152" i="1"/>
  <c r="BI352" i="1"/>
  <c r="BI560" i="1"/>
  <c r="BI752" i="1"/>
  <c r="BI928" i="1"/>
  <c r="BI1136" i="1"/>
  <c r="BI1352" i="1"/>
  <c r="BF167" i="1"/>
  <c r="BF391" i="1"/>
  <c r="BF591" i="1"/>
  <c r="BF815" i="1"/>
  <c r="BF1023" i="1"/>
  <c r="BF1215" i="1"/>
  <c r="BF1391" i="1"/>
  <c r="BJ370" i="1"/>
  <c r="BN382" i="1"/>
  <c r="BL408" i="1"/>
  <c r="BK421" i="1"/>
  <c r="BJ434" i="1"/>
  <c r="BN446" i="1"/>
  <c r="BL472" i="1"/>
  <c r="BL488" i="1"/>
  <c r="BN502" i="1"/>
  <c r="BJ538" i="1"/>
  <c r="BK573" i="1"/>
  <c r="BN614" i="1"/>
  <c r="BN654" i="1"/>
  <c r="BM699" i="1"/>
  <c r="BK741" i="1"/>
  <c r="BJ754" i="1"/>
  <c r="BN766" i="1"/>
  <c r="BM779" i="1"/>
  <c r="BL792" i="1"/>
  <c r="BK805" i="1"/>
  <c r="BK821" i="1"/>
  <c r="BL840" i="1"/>
  <c r="BL872" i="1"/>
  <c r="BR436" i="1"/>
  <c r="BR500" i="1"/>
  <c r="BR564" i="1"/>
  <c r="BR628" i="1"/>
  <c r="BR692" i="1"/>
  <c r="BR756" i="1"/>
  <c r="BR820" i="1"/>
  <c r="BR884" i="1"/>
  <c r="BR948" i="1"/>
  <c r="BR1012" i="1"/>
  <c r="BR397" i="1"/>
  <c r="BR461" i="1"/>
  <c r="BR525" i="1"/>
  <c r="BR589" i="1"/>
  <c r="BR653" i="1"/>
  <c r="BR717" i="1"/>
  <c r="BR781" i="1"/>
  <c r="BR845" i="1"/>
  <c r="BR909" i="1"/>
  <c r="BR973" i="1"/>
  <c r="BR1037" i="1"/>
  <c r="BR423" i="1"/>
  <c r="BR487" i="1"/>
  <c r="BR551" i="1"/>
  <c r="BR615" i="1"/>
  <c r="BR679" i="1"/>
  <c r="BR743" i="1"/>
  <c r="BR807" i="1"/>
  <c r="BR871" i="1"/>
  <c r="BR935" i="1"/>
  <c r="BR999" i="1"/>
  <c r="BR1063" i="1"/>
  <c r="BR1124" i="1"/>
  <c r="BR1188" i="1"/>
  <c r="BR1252" i="1"/>
  <c r="BR1316" i="1"/>
  <c r="BR1380" i="1"/>
  <c r="BQ1258" i="1"/>
  <c r="BQ1322" i="1"/>
  <c r="BQ1386" i="1"/>
  <c r="BP453" i="1"/>
  <c r="BP517" i="1"/>
  <c r="BP581" i="1"/>
  <c r="BP645" i="1"/>
  <c r="BP709" i="1"/>
  <c r="BP773" i="1"/>
  <c r="BP837" i="1"/>
  <c r="BP901" i="1"/>
  <c r="BP965" i="1"/>
  <c r="BP1029" i="1"/>
  <c r="BP1093" i="1"/>
  <c r="BP1157" i="1"/>
  <c r="BP1221" i="1"/>
  <c r="BP1285" i="1"/>
  <c r="BP1349" i="1"/>
  <c r="BP1413" i="1"/>
  <c r="BO291" i="1"/>
  <c r="BO355" i="1"/>
  <c r="BO419" i="1"/>
  <c r="BO483" i="1"/>
  <c r="BO547" i="1"/>
  <c r="BO611" i="1"/>
  <c r="BO675" i="1"/>
  <c r="BO739" i="1"/>
  <c r="BO803" i="1"/>
  <c r="BO867" i="1"/>
  <c r="BO931" i="1"/>
  <c r="BO995" i="1"/>
  <c r="BO1059" i="1"/>
  <c r="BO1123" i="1"/>
  <c r="BO1187" i="1"/>
  <c r="BO1251" i="1"/>
  <c r="BO1315" i="1"/>
  <c r="BO1379" i="1"/>
  <c r="BR1077" i="1"/>
  <c r="BR1141" i="1"/>
  <c r="BR1205" i="1"/>
  <c r="BR1269" i="1"/>
  <c r="BR1333" i="1"/>
  <c r="BR1397" i="1"/>
  <c r="BQ1275" i="1"/>
  <c r="BQ1339" i="1"/>
  <c r="BQ1403" i="1"/>
  <c r="BP470" i="1"/>
  <c r="BP534" i="1"/>
  <c r="BP598" i="1"/>
  <c r="BP662" i="1"/>
  <c r="BP726" i="1"/>
  <c r="BP790" i="1"/>
  <c r="BP854" i="1"/>
  <c r="BP918" i="1"/>
  <c r="BP982" i="1"/>
  <c r="BP1046" i="1"/>
  <c r="BP1110" i="1"/>
  <c r="BP1174" i="1"/>
  <c r="BP1238" i="1"/>
  <c r="BP1302" i="1"/>
  <c r="BP1366" i="1"/>
  <c r="BO244" i="1"/>
  <c r="BO308" i="1"/>
  <c r="BO372" i="1"/>
  <c r="BO436" i="1"/>
  <c r="BO500" i="1"/>
  <c r="BO564" i="1"/>
  <c r="BO628" i="1"/>
  <c r="BO692" i="1"/>
  <c r="BO756" i="1"/>
  <c r="BO820" i="1"/>
  <c r="BO884" i="1"/>
  <c r="BO948" i="1"/>
  <c r="BO1012" i="1"/>
  <c r="BO1076" i="1"/>
  <c r="BO1140" i="1"/>
  <c r="BO1204" i="1"/>
  <c r="BO1268" i="1"/>
  <c r="BO1332" i="1"/>
  <c r="BO1396" i="1"/>
  <c r="BR422" i="1"/>
  <c r="BR486" i="1"/>
  <c r="BR550" i="1"/>
  <c r="BR614" i="1"/>
  <c r="BR678" i="1"/>
  <c r="BR742" i="1"/>
  <c r="BR806" i="1"/>
  <c r="BR870" i="1"/>
  <c r="BR934" i="1"/>
  <c r="BR998" i="1"/>
  <c r="BR1062" i="1"/>
  <c r="BR1126" i="1"/>
  <c r="BR1190" i="1"/>
  <c r="BR1254" i="1"/>
  <c r="BR1318" i="1"/>
  <c r="BR1382" i="1"/>
  <c r="BQ1260" i="1"/>
  <c r="BQ1324" i="1"/>
  <c r="BQ1388" i="1"/>
  <c r="BP463" i="1"/>
  <c r="BP527" i="1"/>
  <c r="BP591" i="1"/>
  <c r="BP655" i="1"/>
  <c r="BP719" i="1"/>
  <c r="BP783" i="1"/>
  <c r="BP847" i="1"/>
  <c r="BP911" i="1"/>
  <c r="BP975" i="1"/>
  <c r="BP1039" i="1"/>
  <c r="BP1103" i="1"/>
  <c r="BP1167" i="1"/>
  <c r="BP1231" i="1"/>
  <c r="BP1295" i="1"/>
  <c r="BP1359" i="1"/>
  <c r="BP1423" i="1"/>
  <c r="BO301" i="1"/>
  <c r="BO365" i="1"/>
  <c r="BO429" i="1"/>
  <c r="BO493" i="1"/>
  <c r="BO557" i="1"/>
  <c r="BO621" i="1"/>
  <c r="BO685" i="1"/>
  <c r="BO749" i="1"/>
  <c r="BO813" i="1"/>
  <c r="BO877" i="1"/>
  <c r="BO941" i="1"/>
  <c r="BO1005" i="1"/>
  <c r="BO1069" i="1"/>
  <c r="BO1133" i="1"/>
  <c r="BO1197" i="1"/>
  <c r="BO1261" i="1"/>
  <c r="BO1325" i="1"/>
  <c r="BO1389" i="1"/>
  <c r="BR1095" i="1"/>
  <c r="BR1159" i="1"/>
  <c r="BR1223" i="1"/>
  <c r="BR1287" i="1"/>
  <c r="BR1351" i="1"/>
  <c r="BR1415" i="1"/>
  <c r="BQ1277" i="1"/>
  <c r="BQ1341" i="1"/>
  <c r="BQ1405" i="1"/>
  <c r="BP480" i="1"/>
  <c r="BP544" i="1"/>
  <c r="BP608" i="1"/>
  <c r="BP672" i="1"/>
  <c r="BP736" i="1"/>
  <c r="BP800" i="1"/>
  <c r="BP864" i="1"/>
  <c r="BP928" i="1"/>
  <c r="BP992" i="1"/>
  <c r="BP1056" i="1"/>
  <c r="BP1120" i="1"/>
  <c r="BP1184" i="1"/>
  <c r="BP1248" i="1"/>
  <c r="BR450" i="1"/>
  <c r="BR514" i="1"/>
  <c r="BR578" i="1"/>
  <c r="BR642" i="1"/>
  <c r="BR706" i="1"/>
  <c r="BR770" i="1"/>
  <c r="BR834" i="1"/>
  <c r="BR898" i="1"/>
  <c r="BR962" i="1"/>
  <c r="BR1026" i="1"/>
  <c r="BR1090" i="1"/>
  <c r="BR1154" i="1"/>
  <c r="BR1218" i="1"/>
  <c r="BR1282" i="1"/>
  <c r="BR1346" i="1"/>
  <c r="BR1410" i="1"/>
  <c r="BQ1280" i="1"/>
  <c r="BQ1344" i="1"/>
  <c r="BQ1408" i="1"/>
  <c r="BP475" i="1"/>
  <c r="BP539" i="1"/>
  <c r="BP603" i="1"/>
  <c r="BP667" i="1"/>
  <c r="BP731" i="1"/>
  <c r="BP795" i="1"/>
  <c r="BP859" i="1"/>
  <c r="BP923" i="1"/>
  <c r="BP987" i="1"/>
  <c r="BP1051" i="1"/>
  <c r="BP1115" i="1"/>
  <c r="BP1179" i="1"/>
  <c r="BP1243" i="1"/>
  <c r="BP1307" i="1"/>
  <c r="BP1371" i="1"/>
  <c r="BO241" i="1"/>
  <c r="BO305" i="1"/>
  <c r="BO369" i="1"/>
  <c r="BO433" i="1"/>
  <c r="BO497" i="1"/>
  <c r="BO561" i="1"/>
  <c r="BO625" i="1"/>
  <c r="BO689" i="1"/>
  <c r="BO753" i="1"/>
  <c r="BO817" i="1"/>
  <c r="BO881" i="1"/>
  <c r="BO945" i="1"/>
  <c r="BO1009" i="1"/>
  <c r="BO1073" i="1"/>
  <c r="BO1137" i="1"/>
  <c r="BO1201" i="1"/>
  <c r="BO1265" i="1"/>
  <c r="BO1329" i="1"/>
  <c r="BO1393" i="1"/>
  <c r="BJ68" i="1"/>
  <c r="BN80" i="1"/>
  <c r="BL106" i="1"/>
  <c r="BK119" i="1"/>
  <c r="BJ132" i="1"/>
  <c r="BN144" i="1"/>
  <c r="BL170" i="1"/>
  <c r="BK183" i="1"/>
  <c r="BJ196" i="1"/>
  <c r="BJ65" i="1"/>
  <c r="BN77" i="1"/>
  <c r="BL103" i="1"/>
  <c r="BK116" i="1"/>
  <c r="BJ129" i="1"/>
  <c r="BN141" i="1"/>
  <c r="BL167" i="1"/>
  <c r="BK180" i="1"/>
  <c r="BJ193" i="1"/>
  <c r="BN205" i="1"/>
  <c r="BP1312" i="1"/>
  <c r="BP1376" i="1"/>
  <c r="BO246" i="1"/>
  <c r="BO310" i="1"/>
  <c r="BO374" i="1"/>
  <c r="BO438" i="1"/>
  <c r="BO502" i="1"/>
  <c r="BO566" i="1"/>
  <c r="BO630" i="1"/>
  <c r="BO694" i="1"/>
  <c r="BO758" i="1"/>
  <c r="BO822" i="1"/>
  <c r="BO886" i="1"/>
  <c r="BO950" i="1"/>
  <c r="BO1014" i="1"/>
  <c r="BO1078" i="1"/>
  <c r="BO1142" i="1"/>
  <c r="BO1206" i="1"/>
  <c r="BO1270" i="1"/>
  <c r="BO1334" i="1"/>
  <c r="BO1398" i="1"/>
  <c r="BR416" i="1"/>
  <c r="BR480" i="1"/>
  <c r="BR544" i="1"/>
  <c r="BR608" i="1"/>
  <c r="BR672" i="1"/>
  <c r="BR736" i="1"/>
  <c r="BR800" i="1"/>
  <c r="BR864" i="1"/>
  <c r="BR928" i="1"/>
  <c r="BR992" i="1"/>
  <c r="BR1056" i="1"/>
  <c r="BR1120" i="1"/>
  <c r="BR1184" i="1"/>
  <c r="BR1248" i="1"/>
  <c r="BR1312" i="1"/>
  <c r="BR1376" i="1"/>
  <c r="BQ1246" i="1"/>
  <c r="BQ1310" i="1"/>
  <c r="BQ1374" i="1"/>
  <c r="BP449" i="1"/>
  <c r="BP513" i="1"/>
  <c r="BP577" i="1"/>
  <c r="BP641" i="1"/>
  <c r="BP705" i="1"/>
  <c r="BP769" i="1"/>
  <c r="BP833" i="1"/>
  <c r="BP897" i="1"/>
  <c r="BP961" i="1"/>
  <c r="BP1025" i="1"/>
  <c r="BP1089" i="1"/>
  <c r="BP1153" i="1"/>
  <c r="BP1217" i="1"/>
  <c r="BP1281" i="1"/>
  <c r="BP1345" i="1"/>
  <c r="BP1409" i="1"/>
  <c r="BO279" i="1"/>
  <c r="BO343" i="1"/>
  <c r="BO407" i="1"/>
  <c r="BO471" i="1"/>
  <c r="BO535" i="1"/>
  <c r="BO599" i="1"/>
  <c r="BO663" i="1"/>
  <c r="BO727" i="1"/>
  <c r="BN216" i="1"/>
  <c r="BL242" i="1"/>
  <c r="BK255" i="1"/>
  <c r="BJ268" i="1"/>
  <c r="BN280" i="1"/>
  <c r="BL306" i="1"/>
  <c r="BK319" i="1"/>
  <c r="BJ332" i="1"/>
  <c r="BN344" i="1"/>
  <c r="BL370" i="1"/>
  <c r="BK383" i="1"/>
  <c r="BJ396" i="1"/>
  <c r="BN408" i="1"/>
  <c r="BL434" i="1"/>
  <c r="BK447" i="1"/>
  <c r="BJ460" i="1"/>
  <c r="BN472" i="1"/>
  <c r="BL498" i="1"/>
  <c r="BK511" i="1"/>
  <c r="BJ524" i="1"/>
  <c r="BN536" i="1"/>
  <c r="BL562" i="1"/>
  <c r="BK575" i="1"/>
  <c r="BJ588" i="1"/>
  <c r="BN600" i="1"/>
  <c r="BM613" i="1"/>
  <c r="BL626" i="1"/>
  <c r="BK639" i="1"/>
  <c r="BJ652" i="1"/>
  <c r="BN664" i="1"/>
  <c r="BM677" i="1"/>
  <c r="BL690" i="1"/>
  <c r="BK703" i="1"/>
  <c r="BJ716" i="1"/>
  <c r="BN728" i="1"/>
  <c r="BM741" i="1"/>
  <c r="BL754" i="1"/>
  <c r="BK767" i="1"/>
  <c r="BJ780" i="1"/>
  <c r="BN792" i="1"/>
  <c r="BM805" i="1"/>
  <c r="BL818" i="1"/>
  <c r="BK831" i="1"/>
  <c r="BJ844" i="1"/>
  <c r="BN856" i="1"/>
  <c r="BM869" i="1"/>
  <c r="BL882" i="1"/>
  <c r="BK895" i="1"/>
  <c r="BJ908" i="1"/>
  <c r="BN920" i="1"/>
  <c r="BM933" i="1"/>
  <c r="BL946" i="1"/>
  <c r="BK959" i="1"/>
  <c r="BJ972" i="1"/>
  <c r="BN984" i="1"/>
  <c r="BM997" i="1"/>
  <c r="BL1010" i="1"/>
  <c r="BK1023" i="1"/>
  <c r="BJ1036" i="1"/>
  <c r="BN1048" i="1"/>
  <c r="BM1061" i="1"/>
  <c r="BL1074" i="1"/>
  <c r="BK1087" i="1"/>
  <c r="BJ1100" i="1"/>
  <c r="BN1112" i="1"/>
  <c r="BM1125" i="1"/>
  <c r="BL1138" i="1"/>
  <c r="BK1151" i="1"/>
  <c r="BJ1164" i="1"/>
  <c r="BN1176" i="1"/>
  <c r="BM1189" i="1"/>
  <c r="BL1202" i="1"/>
  <c r="BK1215" i="1"/>
  <c r="BJ1228" i="1"/>
  <c r="BN1240" i="1"/>
  <c r="BM1253" i="1"/>
  <c r="BL1266" i="1"/>
  <c r="BK1279" i="1"/>
  <c r="BJ1292" i="1"/>
  <c r="BN1304" i="1"/>
  <c r="BM1317" i="1"/>
  <c r="BL1330" i="1"/>
  <c r="BK1343" i="1"/>
  <c r="BJ1356" i="1"/>
  <c r="BN1368" i="1"/>
  <c r="BM1381" i="1"/>
  <c r="BL1394" i="1"/>
  <c r="BK1407" i="1"/>
  <c r="BJ1420" i="1"/>
  <c r="BI83" i="1"/>
  <c r="BI147" i="1"/>
  <c r="BI211" i="1"/>
  <c r="BI275" i="1"/>
  <c r="BI331" i="1"/>
  <c r="BI395" i="1"/>
  <c r="BI459" i="1"/>
  <c r="BI523" i="1"/>
  <c r="BI587" i="1"/>
  <c r="BI651" i="1"/>
  <c r="BI715" i="1"/>
  <c r="BI779" i="1"/>
  <c r="BI843" i="1"/>
  <c r="BI907" i="1"/>
  <c r="BI971" i="1"/>
  <c r="BI1035" i="1"/>
  <c r="BI1099" i="1"/>
  <c r="BI1163" i="1"/>
  <c r="BI1227" i="1"/>
  <c r="BI1291" i="1"/>
  <c r="BI1355" i="1"/>
  <c r="BI1419" i="1"/>
  <c r="BJ209" i="1"/>
  <c r="BN221" i="1"/>
  <c r="BL247" i="1"/>
  <c r="BK260" i="1"/>
  <c r="BJ273" i="1"/>
  <c r="BN285" i="1"/>
  <c r="BL311" i="1"/>
  <c r="BK324" i="1"/>
  <c r="BJ337" i="1"/>
  <c r="BN349" i="1"/>
  <c r="BL375" i="1"/>
  <c r="BK388" i="1"/>
  <c r="BJ401" i="1"/>
  <c r="BN413" i="1"/>
  <c r="BL439" i="1"/>
  <c r="BK452" i="1"/>
  <c r="BJ465" i="1"/>
  <c r="BN477" i="1"/>
  <c r="BL503" i="1"/>
  <c r="BK516" i="1"/>
  <c r="BJ529" i="1"/>
  <c r="BN541" i="1"/>
  <c r="BM554" i="1"/>
  <c r="BL567" i="1"/>
  <c r="BK580" i="1"/>
  <c r="BJ593" i="1"/>
  <c r="BN605" i="1"/>
  <c r="BM618" i="1"/>
  <c r="BL631" i="1"/>
  <c r="BK644" i="1"/>
  <c r="BJ657" i="1"/>
  <c r="BN669" i="1"/>
  <c r="BM682" i="1"/>
  <c r="BL695" i="1"/>
  <c r="BK708" i="1"/>
  <c r="BJ721" i="1"/>
  <c r="BN733" i="1"/>
  <c r="BM746" i="1"/>
  <c r="BL759" i="1"/>
  <c r="BK772" i="1"/>
  <c r="BJ785" i="1"/>
  <c r="BN797" i="1"/>
  <c r="BM810" i="1"/>
  <c r="BL823" i="1"/>
  <c r="BK836" i="1"/>
  <c r="BJ849" i="1"/>
  <c r="BN861" i="1"/>
  <c r="BM874" i="1"/>
  <c r="BL887" i="1"/>
  <c r="BK900" i="1"/>
  <c r="BJ913" i="1"/>
  <c r="BN925" i="1"/>
  <c r="BM938" i="1"/>
  <c r="BL951" i="1"/>
  <c r="BK964" i="1"/>
  <c r="BJ977" i="1"/>
  <c r="BN989" i="1"/>
  <c r="BM1002" i="1"/>
  <c r="BL1015" i="1"/>
  <c r="BK1028" i="1"/>
  <c r="BJ1041" i="1"/>
  <c r="BN1053" i="1"/>
  <c r="BM1066" i="1"/>
  <c r="BL1079" i="1"/>
  <c r="BK1092" i="1"/>
  <c r="BJ1105" i="1"/>
  <c r="BN1117" i="1"/>
  <c r="BM1130" i="1"/>
  <c r="BL1143" i="1"/>
  <c r="BK1156" i="1"/>
  <c r="BJ1169" i="1"/>
  <c r="BN1181" i="1"/>
  <c r="BM1194" i="1"/>
  <c r="BL1207" i="1"/>
  <c r="BK1220" i="1"/>
  <c r="BJ1233" i="1"/>
  <c r="BN1245" i="1"/>
  <c r="BM1258" i="1"/>
  <c r="BL1271" i="1"/>
  <c r="BK1284" i="1"/>
  <c r="BJ1297" i="1"/>
  <c r="BN1309" i="1"/>
  <c r="BM1322" i="1"/>
  <c r="BL1335" i="1"/>
  <c r="BK1348" i="1"/>
  <c r="BJ1361" i="1"/>
  <c r="BN1373" i="1"/>
  <c r="BM1386" i="1"/>
  <c r="BL1399" i="1"/>
  <c r="BK1412" i="1"/>
  <c r="BS1412" i="1" s="1"/>
  <c r="BJ1425" i="1"/>
  <c r="BI164" i="1"/>
  <c r="BI228" i="1"/>
  <c r="BI292" i="1"/>
  <c r="BI356" i="1"/>
  <c r="BI420" i="1"/>
  <c r="BI484" i="1"/>
  <c r="BI548" i="1"/>
  <c r="BI612" i="1"/>
  <c r="BI676" i="1"/>
  <c r="BI740" i="1"/>
  <c r="BI804" i="1"/>
  <c r="BI868" i="1"/>
  <c r="BI932" i="1"/>
  <c r="BI996" i="1"/>
  <c r="BI1060" i="1"/>
  <c r="BI1124" i="1"/>
  <c r="BI1188" i="1"/>
  <c r="BI1252" i="1"/>
  <c r="BJ70" i="1"/>
  <c r="BN82" i="1"/>
  <c r="BL108" i="1"/>
  <c r="BK121" i="1"/>
  <c r="BJ134" i="1"/>
  <c r="BK145" i="1"/>
  <c r="BJ158" i="1"/>
  <c r="BN170" i="1"/>
  <c r="BL196" i="1"/>
  <c r="BK209" i="1"/>
  <c r="BJ222" i="1"/>
  <c r="BN234" i="1"/>
  <c r="BL260" i="1"/>
  <c r="BK273" i="1"/>
  <c r="BJ286" i="1"/>
  <c r="BN298" i="1"/>
  <c r="BL324" i="1"/>
  <c r="BK337" i="1"/>
  <c r="BJ350" i="1"/>
  <c r="BN362" i="1"/>
  <c r="BL388" i="1"/>
  <c r="BK401" i="1"/>
  <c r="BJ414" i="1"/>
  <c r="BN426" i="1"/>
  <c r="BN450" i="1"/>
  <c r="BN474" i="1"/>
  <c r="BL500" i="1"/>
  <c r="BK513" i="1"/>
  <c r="BJ526" i="1"/>
  <c r="BN538" i="1"/>
  <c r="BJ550" i="1"/>
  <c r="BN562" i="1"/>
  <c r="BM575" i="1"/>
  <c r="BN586" i="1"/>
  <c r="BM599" i="1"/>
  <c r="BL612" i="1"/>
  <c r="BK625" i="1"/>
  <c r="BJ638" i="1"/>
  <c r="BN650" i="1"/>
  <c r="BM663" i="1"/>
  <c r="BL676" i="1"/>
  <c r="BK689" i="1"/>
  <c r="BJ702" i="1"/>
  <c r="BN714" i="1"/>
  <c r="BM727" i="1"/>
  <c r="BK737" i="1"/>
  <c r="BJ750" i="1"/>
  <c r="BN762" i="1"/>
  <c r="BM775" i="1"/>
  <c r="BL788" i="1"/>
  <c r="BK801" i="1"/>
  <c r="BJ814" i="1"/>
  <c r="BN826" i="1"/>
  <c r="BM839" i="1"/>
  <c r="BL852" i="1"/>
  <c r="BK865" i="1"/>
  <c r="BJ878" i="1"/>
  <c r="BN890" i="1"/>
  <c r="BM903" i="1"/>
  <c r="BL916" i="1"/>
  <c r="BK929" i="1"/>
  <c r="BJ942" i="1"/>
  <c r="BN954" i="1"/>
  <c r="BJ966" i="1"/>
  <c r="BN978" i="1"/>
  <c r="BM991" i="1"/>
  <c r="BL1004" i="1"/>
  <c r="BK1017" i="1"/>
  <c r="BJ1030" i="1"/>
  <c r="BN1042" i="1"/>
  <c r="BM1055" i="1"/>
  <c r="BL1068" i="1"/>
  <c r="BK1081" i="1"/>
  <c r="BJ1094" i="1"/>
  <c r="BN1106" i="1"/>
  <c r="BM1119" i="1"/>
  <c r="BL1132" i="1"/>
  <c r="BK1145" i="1"/>
  <c r="BJ1158" i="1"/>
  <c r="BN1170" i="1"/>
  <c r="BM1183" i="1"/>
  <c r="BL1196" i="1"/>
  <c r="BK1209" i="1"/>
  <c r="BJ1222" i="1"/>
  <c r="BN1234" i="1"/>
  <c r="BM1247" i="1"/>
  <c r="BL1260" i="1"/>
  <c r="BK1273" i="1"/>
  <c r="BJ1286" i="1"/>
  <c r="BN1298" i="1"/>
  <c r="BM1311" i="1"/>
  <c r="BL1324" i="1"/>
  <c r="BK1337" i="1"/>
  <c r="BJ1350" i="1"/>
  <c r="BN1362" i="1"/>
  <c r="BM1375" i="1"/>
  <c r="BL1388" i="1"/>
  <c r="BK1401" i="1"/>
  <c r="BJ1414" i="1"/>
  <c r="BN1426" i="1"/>
  <c r="BI109" i="1"/>
  <c r="BI173" i="1"/>
  <c r="BI293" i="1"/>
  <c r="BI357" i="1"/>
  <c r="BI421" i="1"/>
  <c r="BI485" i="1"/>
  <c r="BI549" i="1"/>
  <c r="BI613" i="1"/>
  <c r="BI677" i="1"/>
  <c r="BI741" i="1"/>
  <c r="BI805" i="1"/>
  <c r="BI869" i="1"/>
  <c r="BI933" i="1"/>
  <c r="BI997" i="1"/>
  <c r="BI1053" i="1"/>
  <c r="BI1117" i="1"/>
  <c r="BI1181" i="1"/>
  <c r="BI1245" i="1"/>
  <c r="BI1309" i="1"/>
  <c r="BI1373" i="1"/>
  <c r="BF76" i="1"/>
  <c r="BF140" i="1"/>
  <c r="BF204" i="1"/>
  <c r="BF268" i="1"/>
  <c r="BF332" i="1"/>
  <c r="BF396" i="1"/>
  <c r="BF460" i="1"/>
  <c r="BR417" i="1"/>
  <c r="BR481" i="1"/>
  <c r="BR545" i="1"/>
  <c r="BR609" i="1"/>
  <c r="BR673" i="1"/>
  <c r="BR737" i="1"/>
  <c r="BR801" i="1"/>
  <c r="BR865" i="1"/>
  <c r="BR929" i="1"/>
  <c r="BR993" i="1"/>
  <c r="BR1057" i="1"/>
  <c r="BR1121" i="1"/>
  <c r="BR1185" i="1"/>
  <c r="BR1249" i="1"/>
  <c r="BR1313" i="1"/>
  <c r="BR1377" i="1"/>
  <c r="BQ1247" i="1"/>
  <c r="BQ1311" i="1"/>
  <c r="BQ1375" i="1"/>
  <c r="BP450" i="1"/>
  <c r="BP514" i="1"/>
  <c r="BP578" i="1"/>
  <c r="BP642" i="1"/>
  <c r="BP706" i="1"/>
  <c r="BP770" i="1"/>
  <c r="BP834" i="1"/>
  <c r="BP898" i="1"/>
  <c r="BP962" i="1"/>
  <c r="BP1026" i="1"/>
  <c r="BP1090" i="1"/>
  <c r="BP1154" i="1"/>
  <c r="BP1218" i="1"/>
  <c r="BP1282" i="1"/>
  <c r="BP1346" i="1"/>
  <c r="BP1410" i="1"/>
  <c r="BO280" i="1"/>
  <c r="BO344" i="1"/>
  <c r="BO408" i="1"/>
  <c r="BO472" i="1"/>
  <c r="BO536" i="1"/>
  <c r="BO600" i="1"/>
  <c r="BO664" i="1"/>
  <c r="BO728" i="1"/>
  <c r="BR443" i="1"/>
  <c r="BR507" i="1"/>
  <c r="BR571" i="1"/>
  <c r="BR635" i="1"/>
  <c r="BR699" i="1"/>
  <c r="BR763" i="1"/>
  <c r="BR827" i="1"/>
  <c r="BR891" i="1"/>
  <c r="BR955" i="1"/>
  <c r="BR1019" i="1"/>
  <c r="BR1083" i="1"/>
  <c r="BR1147" i="1"/>
  <c r="BR1211" i="1"/>
  <c r="BR1275" i="1"/>
  <c r="BR1339" i="1"/>
  <c r="BR1403" i="1"/>
  <c r="BQ1273" i="1"/>
  <c r="BQ1337" i="1"/>
  <c r="BQ1401" i="1"/>
  <c r="BP468" i="1"/>
  <c r="BP532" i="1"/>
  <c r="BP596" i="1"/>
  <c r="BP660" i="1"/>
  <c r="BP724" i="1"/>
  <c r="BP788" i="1"/>
  <c r="BP852" i="1"/>
  <c r="BP916" i="1"/>
  <c r="BP980" i="1"/>
  <c r="BP1044" i="1"/>
  <c r="BP1108" i="1"/>
  <c r="BP1172" i="1"/>
  <c r="BP1236" i="1"/>
  <c r="BP1300" i="1"/>
  <c r="BP1364" i="1"/>
  <c r="BO242" i="1"/>
  <c r="BO306" i="1"/>
  <c r="BO370" i="1"/>
  <c r="BO434" i="1"/>
  <c r="BO498" i="1"/>
  <c r="BO562" i="1"/>
  <c r="BO626" i="1"/>
  <c r="BO690" i="1"/>
  <c r="BO754" i="1"/>
  <c r="BO818" i="1"/>
  <c r="BO882" i="1"/>
  <c r="BO946" i="1"/>
  <c r="BO1010" i="1"/>
  <c r="BO1074" i="1"/>
  <c r="BO1138" i="1"/>
  <c r="BO1202" i="1"/>
  <c r="BO1266" i="1"/>
  <c r="BO1330" i="1"/>
  <c r="BO1394" i="1"/>
  <c r="BL80" i="1"/>
  <c r="BK93" i="1"/>
  <c r="BJ106" i="1"/>
  <c r="BN118" i="1"/>
  <c r="BN142" i="1"/>
  <c r="BL168" i="1"/>
  <c r="BK181" i="1"/>
  <c r="BJ194" i="1"/>
  <c r="BK205" i="1"/>
  <c r="BJ218" i="1"/>
  <c r="BN230" i="1"/>
  <c r="BL256" i="1"/>
  <c r="BK269" i="1"/>
  <c r="BJ282" i="1"/>
  <c r="BN294" i="1"/>
  <c r="BL320" i="1"/>
  <c r="BK333" i="1"/>
  <c r="BJ346" i="1"/>
  <c r="BN358" i="1"/>
  <c r="BI1324" i="1"/>
  <c r="BI1388" i="1"/>
  <c r="BF91" i="1"/>
  <c r="BF155" i="1"/>
  <c r="BF219" i="1"/>
  <c r="BF283" i="1"/>
  <c r="BF347" i="1"/>
  <c r="BF411" i="1"/>
  <c r="BF475" i="1"/>
  <c r="BF539" i="1"/>
  <c r="BF603" i="1"/>
  <c r="BF667" i="1"/>
  <c r="BF731" i="1"/>
  <c r="BF795" i="1"/>
  <c r="BF859" i="1"/>
  <c r="BF923" i="1"/>
  <c r="BF987" i="1"/>
  <c r="BF1051" i="1"/>
  <c r="BF1115" i="1"/>
  <c r="BF1179" i="1"/>
  <c r="BF1243" i="1"/>
  <c r="BF1307" i="1"/>
  <c r="BF1371" i="1"/>
  <c r="BO999" i="1"/>
  <c r="BO1223" i="1"/>
  <c r="BO1295" i="1"/>
  <c r="BO1359" i="1"/>
  <c r="BO1423" i="1"/>
  <c r="BN84" i="1"/>
  <c r="BN140" i="1"/>
  <c r="BL198" i="1"/>
  <c r="BJ312" i="1"/>
  <c r="BK483" i="1"/>
  <c r="BK539" i="1"/>
  <c r="BM593" i="1"/>
  <c r="BK651" i="1"/>
  <c r="BM705" i="1"/>
  <c r="BM753" i="1"/>
  <c r="BK811" i="1"/>
  <c r="BN868" i="1"/>
  <c r="BL926" i="1"/>
  <c r="BJ984" i="1"/>
  <c r="BN1044" i="1"/>
  <c r="BL1102" i="1"/>
  <c r="BJ1160" i="1"/>
  <c r="BJ1216" i="1"/>
  <c r="BM1273" i="1"/>
  <c r="BN1332" i="1"/>
  <c r="BL1390" i="1"/>
  <c r="BI199" i="1"/>
  <c r="BI479" i="1"/>
  <c r="BI783" i="1"/>
  <c r="BI1047" i="1"/>
  <c r="BI1327" i="1"/>
  <c r="BF254" i="1"/>
  <c r="BF550" i="1"/>
  <c r="BF846" i="1"/>
  <c r="BF1126" i="1"/>
  <c r="BF1422" i="1"/>
  <c r="BJ749" i="1"/>
  <c r="BL795" i="1"/>
  <c r="BM846" i="1"/>
  <c r="BJ909" i="1"/>
  <c r="BM966" i="1"/>
  <c r="BK1032" i="1"/>
  <c r="BK1088" i="1"/>
  <c r="BJ1149" i="1"/>
  <c r="BK1208" i="1"/>
  <c r="BN1265" i="1"/>
  <c r="BK1328" i="1"/>
  <c r="BN1385" i="1"/>
  <c r="BI136" i="1"/>
  <c r="BI432" i="1"/>
  <c r="BI712" i="1"/>
  <c r="BI1008" i="1"/>
  <c r="BI1304" i="1"/>
  <c r="BF207" i="1"/>
  <c r="BF479" i="1"/>
  <c r="BF775" i="1"/>
  <c r="BF1055" i="1"/>
  <c r="BF1351" i="1"/>
  <c r="BK605" i="1"/>
  <c r="BK661" i="1"/>
  <c r="BM715" i="1"/>
  <c r="BK853" i="1"/>
  <c r="BK901" i="1"/>
  <c r="BL960" i="1"/>
  <c r="BJ1018" i="1"/>
  <c r="BL1072" i="1"/>
  <c r="BJ1130" i="1"/>
  <c r="BL1184" i="1"/>
  <c r="BL1240" i="1"/>
  <c r="BM1299" i="1"/>
  <c r="BJ1354" i="1"/>
  <c r="BK1413" i="1"/>
  <c r="BI377" i="1"/>
  <c r="BF492" i="1"/>
  <c r="BF548" i="1"/>
  <c r="BF612" i="1"/>
  <c r="BF676" i="1"/>
  <c r="BF740" i="1"/>
  <c r="BF804" i="1"/>
  <c r="BF868" i="1"/>
  <c r="BF932" i="1"/>
  <c r="BF988" i="1"/>
  <c r="BF1052" i="1"/>
  <c r="BF1116" i="1"/>
  <c r="BF1180" i="1"/>
  <c r="BF1244" i="1"/>
  <c r="BF1308" i="1"/>
  <c r="BF1372" i="1"/>
  <c r="BO759" i="1"/>
  <c r="BO823" i="1"/>
  <c r="BO887" i="1"/>
  <c r="BO951" i="1"/>
  <c r="BO1023" i="1"/>
  <c r="BO1087" i="1"/>
  <c r="BO1199" i="1"/>
  <c r="BL73" i="1"/>
  <c r="BK86" i="1"/>
  <c r="BJ99" i="1"/>
  <c r="BN111" i="1"/>
  <c r="BL137" i="1"/>
  <c r="BK150" i="1"/>
  <c r="BJ163" i="1"/>
  <c r="BL177" i="1"/>
  <c r="BK190" i="1"/>
  <c r="BN215" i="1"/>
  <c r="BN287" i="1"/>
  <c r="BN311" i="1"/>
  <c r="BJ339" i="1"/>
  <c r="BJ363" i="1"/>
  <c r="BK390" i="1"/>
  <c r="BN415" i="1"/>
  <c r="BK438" i="1"/>
  <c r="BL465" i="1"/>
  <c r="BJ491" i="1"/>
  <c r="BJ515" i="1"/>
  <c r="BM564" i="1"/>
  <c r="BM588" i="1"/>
  <c r="BK614" i="1"/>
  <c r="BK638" i="1"/>
  <c r="BL665" i="1"/>
  <c r="BL689" i="1"/>
  <c r="BM716" i="1"/>
  <c r="BK742" i="1"/>
  <c r="BK766" i="1"/>
  <c r="BK790" i="1"/>
  <c r="BN815" i="1"/>
  <c r="BL865" i="1"/>
  <c r="BM892" i="1"/>
  <c r="BN919" i="1"/>
  <c r="BL945" i="1"/>
  <c r="BL969" i="1"/>
  <c r="BL993" i="1"/>
  <c r="BL1017" i="1"/>
  <c r="BK1038" i="1"/>
  <c r="BM1052" i="1"/>
  <c r="BL1073" i="1"/>
  <c r="BL1097" i="1"/>
  <c r="BL1121" i="1"/>
  <c r="BK1142" i="1"/>
  <c r="BK1166" i="1"/>
  <c r="BK1190" i="1"/>
  <c r="BK1214" i="1"/>
  <c r="BK1238" i="1"/>
  <c r="BN1263" i="1"/>
  <c r="BL1289" i="1"/>
  <c r="BJ1315" i="1"/>
  <c r="BM1340" i="1"/>
  <c r="BK1366" i="1"/>
  <c r="BS1366" i="1" s="1"/>
  <c r="BN1391" i="1"/>
  <c r="BN1415" i="1"/>
  <c r="BI110" i="1"/>
  <c r="BI262" i="1"/>
  <c r="BI430" i="1"/>
  <c r="BI598" i="1"/>
  <c r="BI782" i="1"/>
  <c r="BI926" i="1"/>
  <c r="BI1102" i="1"/>
  <c r="BI1262" i="1"/>
  <c r="BF85" i="1"/>
  <c r="BF245" i="1"/>
  <c r="BF437" i="1"/>
  <c r="BF589" i="1"/>
  <c r="BF781" i="1"/>
  <c r="BF941" i="1"/>
  <c r="BF1093" i="1"/>
  <c r="BF1269" i="1"/>
  <c r="BO1176" i="1"/>
  <c r="BO1392" i="1"/>
  <c r="BK115" i="1"/>
  <c r="BJ168" i="1"/>
  <c r="BJ280" i="1"/>
  <c r="BK339" i="1"/>
  <c r="BN396" i="1"/>
  <c r="BK459" i="1"/>
  <c r="BN516" i="1"/>
  <c r="BM577" i="1"/>
  <c r="BJ640" i="1"/>
  <c r="BL694" i="1"/>
  <c r="BK755" i="1"/>
  <c r="BL814" i="1"/>
  <c r="BM873" i="1"/>
  <c r="BK931" i="1"/>
  <c r="BN988" i="1"/>
  <c r="BK1051" i="1"/>
  <c r="BJ1112" i="1"/>
  <c r="BN1164" i="1"/>
  <c r="BN1220" i="1"/>
  <c r="BK1283" i="1"/>
  <c r="BN1340" i="1"/>
  <c r="BM1401" i="1"/>
  <c r="BI215" i="1"/>
  <c r="BI519" i="1"/>
  <c r="BI831" i="1"/>
  <c r="BI1111" i="1"/>
  <c r="BI1407" i="1"/>
  <c r="BF342" i="1"/>
  <c r="BF638" i="1"/>
  <c r="BF950" i="1"/>
  <c r="BF1246" i="1"/>
  <c r="BJ757" i="1"/>
  <c r="BK816" i="1"/>
  <c r="BM870" i="1"/>
  <c r="BJ925" i="1"/>
  <c r="BN977" i="1"/>
  <c r="BL1035" i="1"/>
  <c r="BL1099" i="1"/>
  <c r="BM1158" i="1"/>
  <c r="BJ1213" i="1"/>
  <c r="BK1272" i="1"/>
  <c r="BJ1333" i="1"/>
  <c r="BL1395" i="1"/>
  <c r="BI192" i="1"/>
  <c r="BI472" i="1"/>
  <c r="BI776" i="1"/>
  <c r="BI1056" i="1"/>
  <c r="BI1360" i="1"/>
  <c r="BF279" i="1"/>
  <c r="BF575" i="1"/>
  <c r="BF855" i="1"/>
  <c r="BF1151" i="1"/>
  <c r="BK525" i="1"/>
  <c r="BK589" i="1"/>
  <c r="BM643" i="1"/>
  <c r="BJ698" i="1"/>
  <c r="BL832" i="1"/>
  <c r="BN878" i="1"/>
  <c r="BJ922" i="1"/>
  <c r="BL976" i="1"/>
  <c r="BJ1034" i="1"/>
  <c r="BL1088" i="1"/>
  <c r="BN1142" i="1"/>
  <c r="BJ1202" i="1"/>
  <c r="BM1259" i="1"/>
  <c r="BS1259" i="1" s="1"/>
  <c r="BM1315" i="1"/>
  <c r="BM1371" i="1"/>
  <c r="BI89" i="1"/>
  <c r="BI369" i="1"/>
  <c r="BJ1059" i="1"/>
  <c r="BI326" i="1"/>
  <c r="BI542" i="1"/>
  <c r="BI726" i="1"/>
  <c r="BI934" i="1"/>
  <c r="BI1134" i="1"/>
  <c r="BI1350" i="1"/>
  <c r="BU1350" i="1" s="1"/>
  <c r="BF213" i="1"/>
  <c r="BF397" i="1"/>
  <c r="BF621" i="1"/>
  <c r="BF821" i="1"/>
  <c r="BF1045" i="1"/>
  <c r="BF1237" i="1"/>
  <c r="BF1413" i="1"/>
  <c r="BO1152" i="1"/>
  <c r="BO1344" i="1"/>
  <c r="BJ104" i="1"/>
  <c r="BL158" i="1"/>
  <c r="BJ216" i="1"/>
  <c r="BN268" i="1"/>
  <c r="BJ320" i="1"/>
  <c r="BN372" i="1"/>
  <c r="BJ424" i="1"/>
  <c r="BN476" i="1"/>
  <c r="BJ528" i="1"/>
  <c r="BN580" i="1"/>
  <c r="BL630" i="1"/>
  <c r="BK683" i="1"/>
  <c r="BM737" i="1"/>
  <c r="BL790" i="1"/>
  <c r="BJ840" i="1"/>
  <c r="BK891" i="1"/>
  <c r="BL942" i="1"/>
  <c r="BM993" i="1"/>
  <c r="BJ1040" i="1"/>
  <c r="BN1092" i="1"/>
  <c r="BN1148" i="1"/>
  <c r="BJ1200" i="1"/>
  <c r="BJ1248" i="1"/>
  <c r="BN1300" i="1"/>
  <c r="BM1353" i="1"/>
  <c r="BJ1408" i="1"/>
  <c r="BI191" i="1"/>
  <c r="BI463" i="1"/>
  <c r="BI703" i="1"/>
  <c r="BI975" i="1"/>
  <c r="BI1223" i="1"/>
  <c r="BF110" i="1"/>
  <c r="BF390" i="1"/>
  <c r="BF678" i="1"/>
  <c r="BF966" i="1"/>
  <c r="BF1222" i="1"/>
  <c r="BN769" i="1"/>
  <c r="BN833" i="1"/>
  <c r="BL891" i="1"/>
  <c r="BM942" i="1"/>
  <c r="BN993" i="1"/>
  <c r="BK1040" i="1"/>
  <c r="BN1089" i="1"/>
  <c r="BN1145" i="1"/>
  <c r="BL1195" i="1"/>
  <c r="BM1246" i="1"/>
  <c r="BK1296" i="1"/>
  <c r="BU1296" i="1" s="1"/>
  <c r="BK1344" i="1"/>
  <c r="BM1390" i="1"/>
  <c r="BI112" i="1"/>
  <c r="BI384" i="1"/>
  <c r="BI664" i="1"/>
  <c r="BI936" i="1"/>
  <c r="BI1184" i="1"/>
  <c r="BF87" i="1"/>
  <c r="BF351" i="1"/>
  <c r="BF623" i="1"/>
  <c r="BF871" i="1"/>
  <c r="BF1135" i="1"/>
  <c r="BF1399" i="1"/>
  <c r="BJ578" i="1"/>
  <c r="BJ634" i="1"/>
  <c r="BL688" i="1"/>
  <c r="BJ874" i="1"/>
  <c r="BK965" i="1"/>
  <c r="BN1022" i="1"/>
  <c r="BK1077" i="1"/>
  <c r="BM1131" i="1"/>
  <c r="BM1187" i="1"/>
  <c r="BM1235" i="1"/>
  <c r="BM1283" i="1"/>
  <c r="BL1336" i="1"/>
  <c r="BN1390" i="1"/>
  <c r="BI113" i="1"/>
  <c r="BI401" i="1"/>
  <c r="BK64" i="1"/>
  <c r="BJ77" i="1"/>
  <c r="BN89" i="1"/>
  <c r="BL115" i="1"/>
  <c r="BK128" i="1"/>
  <c r="BN153" i="1"/>
  <c r="BL179" i="1"/>
  <c r="BK192" i="1"/>
  <c r="BJ205" i="1"/>
  <c r="BN217" i="1"/>
  <c r="BL243" i="1"/>
  <c r="BK256" i="1"/>
  <c r="BK280" i="1"/>
  <c r="BJ293" i="1"/>
  <c r="BN305" i="1"/>
  <c r="BL331" i="1"/>
  <c r="BK344" i="1"/>
  <c r="BJ357" i="1"/>
  <c r="BN369" i="1"/>
  <c r="BL395" i="1"/>
  <c r="BK408" i="1"/>
  <c r="BJ421" i="1"/>
  <c r="BN433" i="1"/>
  <c r="BL459" i="1"/>
  <c r="BK472" i="1"/>
  <c r="BJ485" i="1"/>
  <c r="BN497" i="1"/>
  <c r="BL523" i="1"/>
  <c r="BK536" i="1"/>
  <c r="BJ549" i="1"/>
  <c r="BN561" i="1"/>
  <c r="BR444" i="1"/>
  <c r="BR508" i="1"/>
  <c r="BR572" i="1"/>
  <c r="BR636" i="1"/>
  <c r="BR700" i="1"/>
  <c r="BR764" i="1"/>
  <c r="BR828" i="1"/>
  <c r="BR892" i="1"/>
  <c r="BR956" i="1"/>
  <c r="BR1020" i="1"/>
  <c r="BR405" i="1"/>
  <c r="BR469" i="1"/>
  <c r="BR533" i="1"/>
  <c r="BR597" i="1"/>
  <c r="BR661" i="1"/>
  <c r="BR725" i="1"/>
  <c r="BR789" i="1"/>
  <c r="BR853" i="1"/>
  <c r="BR917" i="1"/>
  <c r="BR981" i="1"/>
  <c r="BR1045" i="1"/>
  <c r="BR431" i="1"/>
  <c r="BR495" i="1"/>
  <c r="BR559" i="1"/>
  <c r="BR623" i="1"/>
  <c r="BR687" i="1"/>
  <c r="BR751" i="1"/>
  <c r="BR815" i="1"/>
  <c r="BR879" i="1"/>
  <c r="BR943" i="1"/>
  <c r="BR1007" i="1"/>
  <c r="BR1068" i="1"/>
  <c r="BR1132" i="1"/>
  <c r="BR1196" i="1"/>
  <c r="BR1260" i="1"/>
  <c r="BR1324" i="1"/>
  <c r="BR1388" i="1"/>
  <c r="BQ1266" i="1"/>
  <c r="BQ1330" i="1"/>
  <c r="BQ1394" i="1"/>
  <c r="BP461" i="1"/>
  <c r="BP525" i="1"/>
  <c r="BP589" i="1"/>
  <c r="BP653" i="1"/>
  <c r="BP717" i="1"/>
  <c r="BP781" i="1"/>
  <c r="BP845" i="1"/>
  <c r="BP909" i="1"/>
  <c r="BP973" i="1"/>
  <c r="BP1037" i="1"/>
  <c r="BP1101" i="1"/>
  <c r="BP1165" i="1"/>
  <c r="BP1229" i="1"/>
  <c r="BP1293" i="1"/>
  <c r="BP1357" i="1"/>
  <c r="BP1421" i="1"/>
  <c r="BO299" i="1"/>
  <c r="BO363" i="1"/>
  <c r="BO427" i="1"/>
  <c r="BO491" i="1"/>
  <c r="BO555" i="1"/>
  <c r="BO619" i="1"/>
  <c r="BO683" i="1"/>
  <c r="BO747" i="1"/>
  <c r="BO811" i="1"/>
  <c r="BO875" i="1"/>
  <c r="BO939" i="1"/>
  <c r="BO1003" i="1"/>
  <c r="BO1067" i="1"/>
  <c r="BO1131" i="1"/>
  <c r="BO1195" i="1"/>
  <c r="BO1259" i="1"/>
  <c r="BO1323" i="1"/>
  <c r="BO1387" i="1"/>
  <c r="BR1085" i="1"/>
  <c r="BR1149" i="1"/>
  <c r="BR1213" i="1"/>
  <c r="BR1277" i="1"/>
  <c r="BR1341" i="1"/>
  <c r="BR1405" i="1"/>
  <c r="BQ1283" i="1"/>
  <c r="BQ1347" i="1"/>
  <c r="BQ1411" i="1"/>
  <c r="BP478" i="1"/>
  <c r="BP542" i="1"/>
  <c r="BP606" i="1"/>
  <c r="BP670" i="1"/>
  <c r="BP734" i="1"/>
  <c r="BP798" i="1"/>
  <c r="BP862" i="1"/>
  <c r="BJ171" i="1"/>
  <c r="BJ243" i="1"/>
  <c r="BJ267" i="1"/>
  <c r="BK318" i="1"/>
  <c r="BN343" i="1"/>
  <c r="BJ371" i="1"/>
  <c r="BJ395" i="1"/>
  <c r="BN447" i="1"/>
  <c r="BL473" i="1"/>
  <c r="BK526" i="1"/>
  <c r="BL553" i="1"/>
  <c r="BM580" i="1"/>
  <c r="BK606" i="1"/>
  <c r="BN631" i="1"/>
  <c r="BL657" i="1"/>
  <c r="BM684" i="1"/>
  <c r="BK710" i="1"/>
  <c r="BK734" i="1"/>
  <c r="BL761" i="1"/>
  <c r="BM788" i="1"/>
  <c r="BK814" i="1"/>
  <c r="BK838" i="1"/>
  <c r="BN863" i="1"/>
  <c r="BN887" i="1"/>
  <c r="BM908" i="1"/>
  <c r="BK934" i="1"/>
  <c r="BL961" i="1"/>
  <c r="BM988" i="1"/>
  <c r="BN1015" i="1"/>
  <c r="BN1063" i="1"/>
  <c r="BM1092" i="1"/>
  <c r="BN1119" i="1"/>
  <c r="BK1150" i="1"/>
  <c r="BL1177" i="1"/>
  <c r="BM1204" i="1"/>
  <c r="BL1233" i="1"/>
  <c r="BJ1259" i="1"/>
  <c r="BU1259" i="1" s="1"/>
  <c r="BM1284" i="1"/>
  <c r="BK1310" i="1"/>
  <c r="BN1335" i="1"/>
  <c r="BL1361" i="1"/>
  <c r="BK1390" i="1"/>
  <c r="BL1417" i="1"/>
  <c r="BI126" i="1"/>
  <c r="BI310" i="1"/>
  <c r="BI502" i="1"/>
  <c r="BI710" i="1"/>
  <c r="BI918" i="1"/>
  <c r="BI1126" i="1"/>
  <c r="BI1334" i="1"/>
  <c r="BF149" i="1"/>
  <c r="BF365" i="1"/>
  <c r="BF557" i="1"/>
  <c r="BF757" i="1"/>
  <c r="BF965" i="1"/>
  <c r="BF1173" i="1"/>
  <c r="BF1349" i="1"/>
  <c r="BO792" i="1"/>
  <c r="BO856" i="1"/>
  <c r="BO920" i="1"/>
  <c r="BO1000" i="1"/>
  <c r="BO1136" i="1"/>
  <c r="BO1328" i="1"/>
  <c r="BK91" i="1"/>
  <c r="BK147" i="1"/>
  <c r="BL206" i="1"/>
  <c r="BJ264" i="1"/>
  <c r="BN492" i="1"/>
  <c r="BK547" i="1"/>
  <c r="BJ600" i="1"/>
  <c r="BM657" i="1"/>
  <c r="BJ712" i="1"/>
  <c r="BM761" i="1"/>
  <c r="BK819" i="1"/>
  <c r="BN876" i="1"/>
  <c r="BL934" i="1"/>
  <c r="BL990" i="1"/>
  <c r="BN1052" i="1"/>
  <c r="BL1110" i="1"/>
  <c r="BL1166" i="1"/>
  <c r="BL1222" i="1"/>
  <c r="BM1281" i="1"/>
  <c r="BK1339" i="1"/>
  <c r="BS1339" i="1" s="1"/>
  <c r="BL1398" i="1"/>
  <c r="BI239" i="1"/>
  <c r="BI527" i="1"/>
  <c r="BI815" i="1"/>
  <c r="BI1087" i="1"/>
  <c r="BI1359" i="1"/>
  <c r="BF294" i="1"/>
  <c r="BF582" i="1"/>
  <c r="BF886" i="1"/>
  <c r="BF1158" i="1"/>
  <c r="BM566" i="1"/>
  <c r="BN753" i="1"/>
  <c r="BK800" i="1"/>
  <c r="BM854" i="1"/>
  <c r="BL915" i="1"/>
  <c r="BJ973" i="1"/>
  <c r="BM1038" i="1"/>
  <c r="BN1097" i="1"/>
  <c r="BJ1157" i="1"/>
  <c r="BK1216" i="1"/>
  <c r="BL1275" i="1"/>
  <c r="BS1275" i="1" s="1"/>
  <c r="BM1334" i="1"/>
  <c r="BK1392" i="1"/>
  <c r="BI176" i="1"/>
  <c r="BI464" i="1"/>
  <c r="BI744" i="1"/>
  <c r="BI1048" i="1"/>
  <c r="BI1336" i="1"/>
  <c r="BF239" i="1"/>
  <c r="BF527" i="1"/>
  <c r="BF807" i="1"/>
  <c r="BF1087" i="1"/>
  <c r="BF1383" i="1"/>
  <c r="BJ554" i="1"/>
  <c r="BM611" i="1"/>
  <c r="BM667" i="1"/>
  <c r="BM723" i="1"/>
  <c r="BJ858" i="1"/>
  <c r="BK909" i="1"/>
  <c r="BN966" i="1"/>
  <c r="BL1024" i="1"/>
  <c r="BN1078" i="1"/>
  <c r="BM1139" i="1"/>
  <c r="BL1192" i="1"/>
  <c r="BN1246" i="1"/>
  <c r="BM1307" i="1"/>
  <c r="BJ1362" i="1"/>
  <c r="BM1419" i="1"/>
  <c r="BI385" i="1"/>
  <c r="BF500" i="1"/>
  <c r="BF556" i="1"/>
  <c r="BF620" i="1"/>
  <c r="BF684" i="1"/>
  <c r="BF748" i="1"/>
  <c r="BF812" i="1"/>
  <c r="BF876" i="1"/>
  <c r="BF940" i="1"/>
  <c r="BF996" i="1"/>
  <c r="BF1060" i="1"/>
  <c r="BF1124" i="1"/>
  <c r="BF1188" i="1"/>
  <c r="BF1252" i="1"/>
  <c r="BF1316" i="1"/>
  <c r="BF1380" i="1"/>
  <c r="BO767" i="1"/>
  <c r="BO831" i="1"/>
  <c r="BO895" i="1"/>
  <c r="BO959" i="1"/>
  <c r="BO1031" i="1"/>
  <c r="BO1103" i="1"/>
  <c r="BO1215" i="1"/>
  <c r="BJ75" i="1"/>
  <c r="BN87" i="1"/>
  <c r="BL113" i="1"/>
  <c r="BK126" i="1"/>
  <c r="BJ139" i="1"/>
  <c r="BN151" i="1"/>
  <c r="BJ179" i="1"/>
  <c r="BN191" i="1"/>
  <c r="BJ203" i="1"/>
  <c r="BL217" i="1"/>
  <c r="BN239" i="1"/>
  <c r="BN263" i="1"/>
  <c r="BJ291" i="1"/>
  <c r="BK342" i="1"/>
  <c r="BK366" i="1"/>
  <c r="BL393" i="1"/>
  <c r="BJ419" i="1"/>
  <c r="BJ443" i="1"/>
  <c r="BK494" i="1"/>
  <c r="BK518" i="1"/>
  <c r="BN543" i="1"/>
  <c r="BN567" i="1"/>
  <c r="BN591" i="1"/>
  <c r="BL617" i="1"/>
  <c r="BJ643" i="1"/>
  <c r="BM668" i="1"/>
  <c r="BM692" i="1"/>
  <c r="BN719" i="1"/>
  <c r="BN743" i="1"/>
  <c r="BL769" i="1"/>
  <c r="BL793" i="1"/>
  <c r="BJ819" i="1"/>
  <c r="BM868" i="1"/>
  <c r="BN895" i="1"/>
  <c r="BJ923" i="1"/>
  <c r="BM948" i="1"/>
  <c r="BM972" i="1"/>
  <c r="BM996" i="1"/>
  <c r="BM1020" i="1"/>
  <c r="BN1039" i="1"/>
  <c r="BK1054" i="1"/>
  <c r="BM1076" i="1"/>
  <c r="BM1100" i="1"/>
  <c r="BJ1123" i="1"/>
  <c r="BL1145" i="1"/>
  <c r="BL1169" i="1"/>
  <c r="BL1193" i="1"/>
  <c r="BL1217" i="1"/>
  <c r="BL1241" i="1"/>
  <c r="BJ1267" i="1"/>
  <c r="BM1292" i="1"/>
  <c r="BK1318" i="1"/>
  <c r="BN1343" i="1"/>
  <c r="BL1369" i="1"/>
  <c r="BJ1395" i="1"/>
  <c r="BM1420" i="1"/>
  <c r="BI134" i="1"/>
  <c r="BI278" i="1"/>
  <c r="BI446" i="1"/>
  <c r="BI622" i="1"/>
  <c r="BI798" i="1"/>
  <c r="BI950" i="1"/>
  <c r="BI1118" i="1"/>
  <c r="BI1270" i="1"/>
  <c r="BF93" i="1"/>
  <c r="BF261" i="1"/>
  <c r="BF445" i="1"/>
  <c r="BF613" i="1"/>
  <c r="BF797" i="1"/>
  <c r="BF949" i="1"/>
  <c r="BF1117" i="1"/>
  <c r="BF1285" i="1"/>
  <c r="BO968" i="1"/>
  <c r="BO1216" i="1"/>
  <c r="BK67" i="1"/>
  <c r="BJ176" i="1"/>
  <c r="BJ232" i="1"/>
  <c r="BL286" i="1"/>
  <c r="BK347" i="1"/>
  <c r="BL406" i="1"/>
  <c r="BK523" i="1"/>
  <c r="BK587" i="1"/>
  <c r="BL646" i="1"/>
  <c r="BN700" i="1"/>
  <c r="BK763" i="1"/>
  <c r="BN820" i="1"/>
  <c r="BM881" i="1"/>
  <c r="BK939" i="1"/>
  <c r="BN996" i="1"/>
  <c r="BM1057" i="1"/>
  <c r="BL1118" i="1"/>
  <c r="BK1171" i="1"/>
  <c r="BK1227" i="1"/>
  <c r="BK1291" i="1"/>
  <c r="BN1348" i="1"/>
  <c r="BN1404" i="1"/>
  <c r="BI255" i="1"/>
  <c r="BI559" i="1"/>
  <c r="BI863" i="1"/>
  <c r="BI1143" i="1"/>
  <c r="BI62" i="1"/>
  <c r="BF382" i="1"/>
  <c r="BF670" i="1"/>
  <c r="BF998" i="1"/>
  <c r="BF1286" i="1"/>
  <c r="BJ765" i="1"/>
  <c r="BM822" i="1"/>
  <c r="BL875" i="1"/>
  <c r="BJ933" i="1"/>
  <c r="BK984" i="1"/>
  <c r="BN1041" i="1"/>
  <c r="BL1107" i="1"/>
  <c r="BM1166" i="1"/>
  <c r="BJ1221" i="1"/>
  <c r="BM1278" i="1"/>
  <c r="BL1339" i="1"/>
  <c r="BL1403" i="1"/>
  <c r="BI232" i="1"/>
  <c r="BI512" i="1"/>
  <c r="BI816" i="1"/>
  <c r="BI1104" i="1"/>
  <c r="BI1400" i="1"/>
  <c r="BF327" i="1"/>
  <c r="BF607" i="1"/>
  <c r="BF887" i="1"/>
  <c r="BF1199" i="1"/>
  <c r="BL536" i="1"/>
  <c r="BM595" i="1"/>
  <c r="BM651" i="1"/>
  <c r="BJ706" i="1"/>
  <c r="BN838" i="1"/>
  <c r="BJ882" i="1"/>
  <c r="BJ930" i="1"/>
  <c r="BL984" i="1"/>
  <c r="BL1040" i="1"/>
  <c r="BN1094" i="1"/>
  <c r="BK1149" i="1"/>
  <c r="BL1208" i="1"/>
  <c r="BM1267" i="1"/>
  <c r="BJ1322" i="1"/>
  <c r="BM1379" i="1"/>
  <c r="BI121" i="1"/>
  <c r="BI409" i="1"/>
  <c r="BK1374" i="1"/>
  <c r="BI350" i="1"/>
  <c r="BI558" i="1"/>
  <c r="BI750" i="1"/>
  <c r="BI958" i="1"/>
  <c r="BI1166" i="1"/>
  <c r="BI1374" i="1"/>
  <c r="BF237" i="1"/>
  <c r="BF421" i="1"/>
  <c r="BF645" i="1"/>
  <c r="BF845" i="1"/>
  <c r="BF1077" i="1"/>
  <c r="BF1261" i="1"/>
  <c r="BO1192" i="1"/>
  <c r="BO1376" i="1"/>
  <c r="BF1328" i="1"/>
  <c r="BP926" i="1"/>
  <c r="BP990" i="1"/>
  <c r="BP1054" i="1"/>
  <c r="BP1118" i="1"/>
  <c r="BP1182" i="1"/>
  <c r="BP1246" i="1"/>
  <c r="BP1310" i="1"/>
  <c r="BP1374" i="1"/>
  <c r="BO252" i="1"/>
  <c r="BO316" i="1"/>
  <c r="BO380" i="1"/>
  <c r="BO444" i="1"/>
  <c r="BO508" i="1"/>
  <c r="BO572" i="1"/>
  <c r="BO636" i="1"/>
  <c r="BO700" i="1"/>
  <c r="BO764" i="1"/>
  <c r="BO828" i="1"/>
  <c r="BO892" i="1"/>
  <c r="BO956" i="1"/>
  <c r="BO1020" i="1"/>
  <c r="BO1084" i="1"/>
  <c r="BO1148" i="1"/>
  <c r="BO1212" i="1"/>
  <c r="BO1276" i="1"/>
  <c r="BO1340" i="1"/>
  <c r="BO1404" i="1"/>
  <c r="BR430" i="1"/>
  <c r="BR494" i="1"/>
  <c r="BR558" i="1"/>
  <c r="BR622" i="1"/>
  <c r="BR686" i="1"/>
  <c r="BR750" i="1"/>
  <c r="BR814" i="1"/>
  <c r="BR878" i="1"/>
  <c r="BR942" i="1"/>
  <c r="BR1006" i="1"/>
  <c r="BR1070" i="1"/>
  <c r="BR1134" i="1"/>
  <c r="BR1198" i="1"/>
  <c r="BR1262" i="1"/>
  <c r="BR1326" i="1"/>
  <c r="BR1390" i="1"/>
  <c r="BQ1268" i="1"/>
  <c r="BQ1332" i="1"/>
  <c r="BQ1396" i="1"/>
  <c r="BP471" i="1"/>
  <c r="BP535" i="1"/>
  <c r="BP599" i="1"/>
  <c r="BP663" i="1"/>
  <c r="BP727" i="1"/>
  <c r="BP791" i="1"/>
  <c r="BP855" i="1"/>
  <c r="BP919" i="1"/>
  <c r="BP983" i="1"/>
  <c r="BP1047" i="1"/>
  <c r="BP1111" i="1"/>
  <c r="BP1175" i="1"/>
  <c r="BP1239" i="1"/>
  <c r="BP1303" i="1"/>
  <c r="BP1367" i="1"/>
  <c r="BO245" i="1"/>
  <c r="BO309" i="1"/>
  <c r="BO373" i="1"/>
  <c r="BO437" i="1"/>
  <c r="BO501" i="1"/>
  <c r="BO565" i="1"/>
  <c r="BO629" i="1"/>
  <c r="BO693" i="1"/>
  <c r="BO757" i="1"/>
  <c r="BO821" i="1"/>
  <c r="BO885" i="1"/>
  <c r="BO949" i="1"/>
  <c r="BO1013" i="1"/>
  <c r="BO1077" i="1"/>
  <c r="BO1141" i="1"/>
  <c r="BO1205" i="1"/>
  <c r="BO1269" i="1"/>
  <c r="BO1333" i="1"/>
  <c r="BO1397" i="1"/>
  <c r="BR1103" i="1"/>
  <c r="BR1167" i="1"/>
  <c r="BR1231" i="1"/>
  <c r="BR1295" i="1"/>
  <c r="BR1359" i="1"/>
  <c r="BR1423" i="1"/>
  <c r="BQ1285" i="1"/>
  <c r="BQ1349" i="1"/>
  <c r="BQ1413" i="1"/>
  <c r="BP488" i="1"/>
  <c r="BP552" i="1"/>
  <c r="BP616" i="1"/>
  <c r="BP680" i="1"/>
  <c r="BP744" i="1"/>
  <c r="BP808" i="1"/>
  <c r="BP872" i="1"/>
  <c r="BP936" i="1"/>
  <c r="BP1000" i="1"/>
  <c r="BP1064" i="1"/>
  <c r="BP1128" i="1"/>
  <c r="BP1192" i="1"/>
  <c r="BR394" i="1"/>
  <c r="BR458" i="1"/>
  <c r="BR522" i="1"/>
  <c r="BR586" i="1"/>
  <c r="BR650" i="1"/>
  <c r="BR714" i="1"/>
  <c r="BR778" i="1"/>
  <c r="BR842" i="1"/>
  <c r="BR906" i="1"/>
  <c r="BR970" i="1"/>
  <c r="BR1034" i="1"/>
  <c r="BR1098" i="1"/>
  <c r="BR1162" i="1"/>
  <c r="BR1226" i="1"/>
  <c r="BR1290" i="1"/>
  <c r="BR1354" i="1"/>
  <c r="BR1418" i="1"/>
  <c r="BQ1288" i="1"/>
  <c r="BQ1352" i="1"/>
  <c r="BQ1416" i="1"/>
  <c r="BP483" i="1"/>
  <c r="BP547" i="1"/>
  <c r="BP611" i="1"/>
  <c r="BP675" i="1"/>
  <c r="BP739" i="1"/>
  <c r="BP803" i="1"/>
  <c r="BP867" i="1"/>
  <c r="BP931" i="1"/>
  <c r="BP995" i="1"/>
  <c r="BP1059" i="1"/>
  <c r="BP1123" i="1"/>
  <c r="BP1187" i="1"/>
  <c r="BP1251" i="1"/>
  <c r="BP1315" i="1"/>
  <c r="BP1379" i="1"/>
  <c r="BO249" i="1"/>
  <c r="BO313" i="1"/>
  <c r="BO377" i="1"/>
  <c r="BO441" i="1"/>
  <c r="BO505" i="1"/>
  <c r="BO569" i="1"/>
  <c r="BO633" i="1"/>
  <c r="BO697" i="1"/>
  <c r="BO761" i="1"/>
  <c r="BO825" i="1"/>
  <c r="BO889" i="1"/>
  <c r="BO953" i="1"/>
  <c r="BO1017" i="1"/>
  <c r="BO1081" i="1"/>
  <c r="BO1145" i="1"/>
  <c r="BO1209" i="1"/>
  <c r="BO1273" i="1"/>
  <c r="BO1337" i="1"/>
  <c r="BO1401" i="1"/>
  <c r="BL82" i="1"/>
  <c r="BK95" i="1"/>
  <c r="BJ108" i="1"/>
  <c r="BN120" i="1"/>
  <c r="BL146" i="1"/>
  <c r="BK159" i="1"/>
  <c r="BJ172" i="1"/>
  <c r="BN184" i="1"/>
  <c r="BL79" i="1"/>
  <c r="BK92" i="1"/>
  <c r="BJ105" i="1"/>
  <c r="BN117" i="1"/>
  <c r="BL143" i="1"/>
  <c r="BK156" i="1"/>
  <c r="BJ169" i="1"/>
  <c r="BN181" i="1"/>
  <c r="BP1256" i="1"/>
  <c r="BP1320" i="1"/>
  <c r="BP1384" i="1"/>
  <c r="BO254" i="1"/>
  <c r="BO318" i="1"/>
  <c r="BO382" i="1"/>
  <c r="BO446" i="1"/>
  <c r="BO510" i="1"/>
  <c r="BO574" i="1"/>
  <c r="BO638" i="1"/>
  <c r="BO702" i="1"/>
  <c r="BO766" i="1"/>
  <c r="BO830" i="1"/>
  <c r="BO894" i="1"/>
  <c r="BO958" i="1"/>
  <c r="BO1022" i="1"/>
  <c r="BO1086" i="1"/>
  <c r="BO1150" i="1"/>
  <c r="BO1214" i="1"/>
  <c r="BO1278" i="1"/>
  <c r="BO1342" i="1"/>
  <c r="BO1406" i="1"/>
  <c r="BR424" i="1"/>
  <c r="BR488" i="1"/>
  <c r="BR552" i="1"/>
  <c r="BR616" i="1"/>
  <c r="BR680" i="1"/>
  <c r="BR744" i="1"/>
  <c r="BR808" i="1"/>
  <c r="BR872" i="1"/>
  <c r="BR936" i="1"/>
  <c r="BR1000" i="1"/>
  <c r="BR1064" i="1"/>
  <c r="BR1128" i="1"/>
  <c r="BR1192" i="1"/>
  <c r="BR1256" i="1"/>
  <c r="BR1320" i="1"/>
  <c r="BR1384" i="1"/>
  <c r="BQ1254" i="1"/>
  <c r="BQ1318" i="1"/>
  <c r="BQ1382" i="1"/>
  <c r="BP457" i="1"/>
  <c r="BP521" i="1"/>
  <c r="BP585" i="1"/>
  <c r="BP649" i="1"/>
  <c r="BP713" i="1"/>
  <c r="BP777" i="1"/>
  <c r="BP841" i="1"/>
  <c r="BP905" i="1"/>
  <c r="BP969" i="1"/>
  <c r="BP1033" i="1"/>
  <c r="BP1097" i="1"/>
  <c r="BP1161" i="1"/>
  <c r="BP1225" i="1"/>
  <c r="BP1289" i="1"/>
  <c r="BP1353" i="1"/>
  <c r="BP1417" i="1"/>
  <c r="BO287" i="1"/>
  <c r="BO351" i="1"/>
  <c r="BO415" i="1"/>
  <c r="BO479" i="1"/>
  <c r="BO543" i="1"/>
  <c r="BO607" i="1"/>
  <c r="BO671" i="1"/>
  <c r="BO735" i="1"/>
  <c r="BL218" i="1"/>
  <c r="BK231" i="1"/>
  <c r="BJ244" i="1"/>
  <c r="BN256" i="1"/>
  <c r="BL282" i="1"/>
  <c r="BK295" i="1"/>
  <c r="BJ308" i="1"/>
  <c r="BN320" i="1"/>
  <c r="BL346" i="1"/>
  <c r="BK359" i="1"/>
  <c r="BJ372" i="1"/>
  <c r="BN384" i="1"/>
  <c r="BL410" i="1"/>
  <c r="BK423" i="1"/>
  <c r="BJ436" i="1"/>
  <c r="BN448" i="1"/>
  <c r="BL474" i="1"/>
  <c r="BK487" i="1"/>
  <c r="BJ500" i="1"/>
  <c r="BN512" i="1"/>
  <c r="BL538" i="1"/>
  <c r="BK551" i="1"/>
  <c r="BJ564" i="1"/>
  <c r="BN576" i="1"/>
  <c r="BM589" i="1"/>
  <c r="BL602" i="1"/>
  <c r="BK615" i="1"/>
  <c r="BJ628" i="1"/>
  <c r="BN640" i="1"/>
  <c r="BM653" i="1"/>
  <c r="BL666" i="1"/>
  <c r="BK679" i="1"/>
  <c r="BJ692" i="1"/>
  <c r="BN704" i="1"/>
  <c r="BM717" i="1"/>
  <c r="BL730" i="1"/>
  <c r="BK743" i="1"/>
  <c r="BJ756" i="1"/>
  <c r="BN768" i="1"/>
  <c r="BM781" i="1"/>
  <c r="BL794" i="1"/>
  <c r="BK807" i="1"/>
  <c r="BJ820" i="1"/>
  <c r="BN832" i="1"/>
  <c r="BM845" i="1"/>
  <c r="BL858" i="1"/>
  <c r="BK871" i="1"/>
  <c r="BJ884" i="1"/>
  <c r="BN896" i="1"/>
  <c r="BM909" i="1"/>
  <c r="BL922" i="1"/>
  <c r="BK935" i="1"/>
  <c r="BJ948" i="1"/>
  <c r="BN960" i="1"/>
  <c r="BM973" i="1"/>
  <c r="BL986" i="1"/>
  <c r="BK999" i="1"/>
  <c r="BJ1012" i="1"/>
  <c r="BN1024" i="1"/>
  <c r="BM1037" i="1"/>
  <c r="BL1050" i="1"/>
  <c r="BK1063" i="1"/>
  <c r="BJ1076" i="1"/>
  <c r="BN1088" i="1"/>
  <c r="BM1101" i="1"/>
  <c r="BL1114" i="1"/>
  <c r="BK1127" i="1"/>
  <c r="BJ1140" i="1"/>
  <c r="BN1152" i="1"/>
  <c r="BM1165" i="1"/>
  <c r="BL1178" i="1"/>
  <c r="BK1191" i="1"/>
  <c r="BJ1204" i="1"/>
  <c r="BN1216" i="1"/>
  <c r="BM1229" i="1"/>
  <c r="BL1242" i="1"/>
  <c r="BK1255" i="1"/>
  <c r="BJ1268" i="1"/>
  <c r="BN1280" i="1"/>
  <c r="BM1293" i="1"/>
  <c r="BL1306" i="1"/>
  <c r="BK1319" i="1"/>
  <c r="BJ1332" i="1"/>
  <c r="BN1344" i="1"/>
  <c r="BM1357" i="1"/>
  <c r="BL1370" i="1"/>
  <c r="BK1383" i="1"/>
  <c r="BJ1396" i="1"/>
  <c r="BN1408" i="1"/>
  <c r="BM1421" i="1"/>
  <c r="BI91" i="1"/>
  <c r="BI155" i="1"/>
  <c r="BI219" i="1"/>
  <c r="BI283" i="1"/>
  <c r="BI339" i="1"/>
  <c r="BI403" i="1"/>
  <c r="BI467" i="1"/>
  <c r="BI531" i="1"/>
  <c r="BI595" i="1"/>
  <c r="BI659" i="1"/>
  <c r="BI723" i="1"/>
  <c r="BI787" i="1"/>
  <c r="BI851" i="1"/>
  <c r="BI915" i="1"/>
  <c r="BI979" i="1"/>
  <c r="BI1043" i="1"/>
  <c r="BI1107" i="1"/>
  <c r="BI1171" i="1"/>
  <c r="BI1235" i="1"/>
  <c r="BI1299" i="1"/>
  <c r="BI1363" i="1"/>
  <c r="BI1427" i="1"/>
  <c r="BL223" i="1"/>
  <c r="BK236" i="1"/>
  <c r="BJ249" i="1"/>
  <c r="BN261" i="1"/>
  <c r="BL287" i="1"/>
  <c r="BK300" i="1"/>
  <c r="BJ313" i="1"/>
  <c r="BN325" i="1"/>
  <c r="BL351" i="1"/>
  <c r="BK364" i="1"/>
  <c r="BJ377" i="1"/>
  <c r="BN389" i="1"/>
  <c r="BL415" i="1"/>
  <c r="BK428" i="1"/>
  <c r="BJ441" i="1"/>
  <c r="BN453" i="1"/>
  <c r="BL479" i="1"/>
  <c r="BK492" i="1"/>
  <c r="BJ505" i="1"/>
  <c r="BN517" i="1"/>
  <c r="BL543" i="1"/>
  <c r="BK556" i="1"/>
  <c r="BJ569" i="1"/>
  <c r="BN581" i="1"/>
  <c r="BM594" i="1"/>
  <c r="BL607" i="1"/>
  <c r="BK620" i="1"/>
  <c r="BJ633" i="1"/>
  <c r="BN645" i="1"/>
  <c r="BM658" i="1"/>
  <c r="BL671" i="1"/>
  <c r="BK684" i="1"/>
  <c r="BJ697" i="1"/>
  <c r="BN709" i="1"/>
  <c r="BM722" i="1"/>
  <c r="BL735" i="1"/>
  <c r="BK748" i="1"/>
  <c r="BJ761" i="1"/>
  <c r="BN773" i="1"/>
  <c r="BM786" i="1"/>
  <c r="BL799" i="1"/>
  <c r="BK812" i="1"/>
  <c r="BJ825" i="1"/>
  <c r="BN837" i="1"/>
  <c r="BM850" i="1"/>
  <c r="BL863" i="1"/>
  <c r="BK876" i="1"/>
  <c r="BJ889" i="1"/>
  <c r="BN901" i="1"/>
  <c r="BM914" i="1"/>
  <c r="BL927" i="1"/>
  <c r="BK940" i="1"/>
  <c r="BJ953" i="1"/>
  <c r="BN965" i="1"/>
  <c r="BM978" i="1"/>
  <c r="BL991" i="1"/>
  <c r="BK1004" i="1"/>
  <c r="BJ1017" i="1"/>
  <c r="BN1029" i="1"/>
  <c r="BM1042" i="1"/>
  <c r="BL1055" i="1"/>
  <c r="BK1068" i="1"/>
  <c r="BJ1081" i="1"/>
  <c r="BN1093" i="1"/>
  <c r="BM1106" i="1"/>
  <c r="BL1119" i="1"/>
  <c r="BK1132" i="1"/>
  <c r="BJ1145" i="1"/>
  <c r="BN1157" i="1"/>
  <c r="BM1170" i="1"/>
  <c r="BL1183" i="1"/>
  <c r="BK1196" i="1"/>
  <c r="BJ1209" i="1"/>
  <c r="BN1221" i="1"/>
  <c r="BM1234" i="1"/>
  <c r="BL1247" i="1"/>
  <c r="BK1260" i="1"/>
  <c r="BJ1273" i="1"/>
  <c r="BN1285" i="1"/>
  <c r="BM1298" i="1"/>
  <c r="BL1311" i="1"/>
  <c r="BK1324" i="1"/>
  <c r="BJ1337" i="1"/>
  <c r="BN1349" i="1"/>
  <c r="BM1362" i="1"/>
  <c r="BL1375" i="1"/>
  <c r="BK1388" i="1"/>
  <c r="BJ1401" i="1"/>
  <c r="BN1413" i="1"/>
  <c r="BM1426" i="1"/>
  <c r="BI108" i="1"/>
  <c r="BI172" i="1"/>
  <c r="BI236" i="1"/>
  <c r="BI300" i="1"/>
  <c r="BI364" i="1"/>
  <c r="BI428" i="1"/>
  <c r="BI492" i="1"/>
  <c r="BI556" i="1"/>
  <c r="BI620" i="1"/>
  <c r="BI684" i="1"/>
  <c r="BI748" i="1"/>
  <c r="BI812" i="1"/>
  <c r="BI876" i="1"/>
  <c r="BI940" i="1"/>
  <c r="BI1004" i="1"/>
  <c r="BI1068" i="1"/>
  <c r="BI1132" i="1"/>
  <c r="BI1196" i="1"/>
  <c r="BI1260" i="1"/>
  <c r="BL84" i="1"/>
  <c r="BK97" i="1"/>
  <c r="BJ110" i="1"/>
  <c r="BN122" i="1"/>
  <c r="BN146" i="1"/>
  <c r="BL172" i="1"/>
  <c r="BK185" i="1"/>
  <c r="BJ198" i="1"/>
  <c r="BN210" i="1"/>
  <c r="BL236" i="1"/>
  <c r="BK249" i="1"/>
  <c r="BJ262" i="1"/>
  <c r="BN274" i="1"/>
  <c r="BL300" i="1"/>
  <c r="BK313" i="1"/>
  <c r="BJ326" i="1"/>
  <c r="BN338" i="1"/>
  <c r="BL364" i="1"/>
  <c r="BK377" i="1"/>
  <c r="BJ390" i="1"/>
  <c r="BN402" i="1"/>
  <c r="BL428" i="1"/>
  <c r="BK441" i="1"/>
  <c r="BL452" i="1"/>
  <c r="BK465" i="1"/>
  <c r="BL476" i="1"/>
  <c r="BK489" i="1"/>
  <c r="BJ502" i="1"/>
  <c r="BN514" i="1"/>
  <c r="BL540" i="1"/>
  <c r="BL564" i="1"/>
  <c r="BK577" i="1"/>
  <c r="BL588" i="1"/>
  <c r="BK601" i="1"/>
  <c r="BJ614" i="1"/>
  <c r="BN626" i="1"/>
  <c r="BM639" i="1"/>
  <c r="BL652" i="1"/>
  <c r="BK665" i="1"/>
  <c r="BJ678" i="1"/>
  <c r="BN690" i="1"/>
  <c r="BM703" i="1"/>
  <c r="BL716" i="1"/>
  <c r="BK729" i="1"/>
  <c r="BN738" i="1"/>
  <c r="BM751" i="1"/>
  <c r="BL764" i="1"/>
  <c r="BK777" i="1"/>
  <c r="BJ790" i="1"/>
  <c r="BN802" i="1"/>
  <c r="BM815" i="1"/>
  <c r="BL828" i="1"/>
  <c r="BK841" i="1"/>
  <c r="BJ854" i="1"/>
  <c r="BN866" i="1"/>
  <c r="BM879" i="1"/>
  <c r="BL892" i="1"/>
  <c r="BK905" i="1"/>
  <c r="BJ918" i="1"/>
  <c r="BN930" i="1"/>
  <c r="BM943" i="1"/>
  <c r="BL956" i="1"/>
  <c r="BM967" i="1"/>
  <c r="BL980" i="1"/>
  <c r="BK993" i="1"/>
  <c r="BJ1006" i="1"/>
  <c r="BN1018" i="1"/>
  <c r="BM1031" i="1"/>
  <c r="BL1044" i="1"/>
  <c r="BK1057" i="1"/>
  <c r="BJ1070" i="1"/>
  <c r="BN1082" i="1"/>
  <c r="BM1095" i="1"/>
  <c r="BL1108" i="1"/>
  <c r="BK1121" i="1"/>
  <c r="BJ1134" i="1"/>
  <c r="BN1146" i="1"/>
  <c r="BM1159" i="1"/>
  <c r="BL1172" i="1"/>
  <c r="BK1185" i="1"/>
  <c r="BJ1198" i="1"/>
  <c r="BN1210" i="1"/>
  <c r="BM1223" i="1"/>
  <c r="BL1236" i="1"/>
  <c r="BK1249" i="1"/>
  <c r="BJ1262" i="1"/>
  <c r="BN1274" i="1"/>
  <c r="BM1287" i="1"/>
  <c r="BL1300" i="1"/>
  <c r="BK1313" i="1"/>
  <c r="BJ1326" i="1"/>
  <c r="BN1338" i="1"/>
  <c r="BM1351" i="1"/>
  <c r="BL1364" i="1"/>
  <c r="BK1377" i="1"/>
  <c r="BJ1390" i="1"/>
  <c r="BN1402" i="1"/>
  <c r="BM1415" i="1"/>
  <c r="BK62" i="1"/>
  <c r="BI117" i="1"/>
  <c r="BI181" i="1"/>
  <c r="BI237" i="1"/>
  <c r="BI301" i="1"/>
  <c r="BI365" i="1"/>
  <c r="BI429" i="1"/>
  <c r="BI493" i="1"/>
  <c r="BI557" i="1"/>
  <c r="BI621" i="1"/>
  <c r="BI685" i="1"/>
  <c r="BI749" i="1"/>
  <c r="BI813" i="1"/>
  <c r="BI877" i="1"/>
  <c r="BI941" i="1"/>
  <c r="BI1061" i="1"/>
  <c r="BI1125" i="1"/>
  <c r="BI1189" i="1"/>
  <c r="BI1253" i="1"/>
  <c r="BI1317" i="1"/>
  <c r="BI1381" i="1"/>
  <c r="BT1381" i="1" s="1"/>
  <c r="BF84" i="1"/>
  <c r="BF148" i="1"/>
  <c r="BF212" i="1"/>
  <c r="BF276" i="1"/>
  <c r="BF340" i="1"/>
  <c r="BF404" i="1"/>
  <c r="BF468" i="1"/>
  <c r="BR425" i="1"/>
  <c r="BR489" i="1"/>
  <c r="BR553" i="1"/>
  <c r="BR617" i="1"/>
  <c r="BR681" i="1"/>
  <c r="BR745" i="1"/>
  <c r="BR809" i="1"/>
  <c r="BR873" i="1"/>
  <c r="BR937" i="1"/>
  <c r="BR1001" i="1"/>
  <c r="BR1065" i="1"/>
  <c r="BR1129" i="1"/>
  <c r="BR1193" i="1"/>
  <c r="BR1257" i="1"/>
  <c r="BR1321" i="1"/>
  <c r="BR1385" i="1"/>
  <c r="BQ1255" i="1"/>
  <c r="BQ1319" i="1"/>
  <c r="BQ1383" i="1"/>
  <c r="BP458" i="1"/>
  <c r="BP522" i="1"/>
  <c r="BP586" i="1"/>
  <c r="BP650" i="1"/>
  <c r="BP714" i="1"/>
  <c r="BP778" i="1"/>
  <c r="BP842" i="1"/>
  <c r="BP906" i="1"/>
  <c r="BP970" i="1"/>
  <c r="BP1034" i="1"/>
  <c r="BP1098" i="1"/>
  <c r="BP1162" i="1"/>
  <c r="BP1226" i="1"/>
  <c r="BP1290" i="1"/>
  <c r="BP1354" i="1"/>
  <c r="BP1418" i="1"/>
  <c r="BO288" i="1"/>
  <c r="BO352" i="1"/>
  <c r="BO416" i="1"/>
  <c r="BO480" i="1"/>
  <c r="BO544" i="1"/>
  <c r="BO608" i="1"/>
  <c r="BO672" i="1"/>
  <c r="BR387" i="1"/>
  <c r="BR451" i="1"/>
  <c r="BR515" i="1"/>
  <c r="BR579" i="1"/>
  <c r="BR643" i="1"/>
  <c r="BR707" i="1"/>
  <c r="BR771" i="1"/>
  <c r="BR835" i="1"/>
  <c r="BR899" i="1"/>
  <c r="BR963" i="1"/>
  <c r="BR1027" i="1"/>
  <c r="BR1091" i="1"/>
  <c r="BR1155" i="1"/>
  <c r="BR1219" i="1"/>
  <c r="BR1283" i="1"/>
  <c r="BR1347" i="1"/>
  <c r="BR1411" i="1"/>
  <c r="BQ1281" i="1"/>
  <c r="BQ1345" i="1"/>
  <c r="BQ1409" i="1"/>
  <c r="BP476" i="1"/>
  <c r="BP540" i="1"/>
  <c r="BP604" i="1"/>
  <c r="BP668" i="1"/>
  <c r="BP732" i="1"/>
  <c r="BP796" i="1"/>
  <c r="BP860" i="1"/>
  <c r="BP924" i="1"/>
  <c r="BP988" i="1"/>
  <c r="BP1052" i="1"/>
  <c r="BP1116" i="1"/>
  <c r="BP1180" i="1"/>
  <c r="BP1244" i="1"/>
  <c r="BP1308" i="1"/>
  <c r="BP1372" i="1"/>
  <c r="BO250" i="1"/>
  <c r="BO314" i="1"/>
  <c r="BO378" i="1"/>
  <c r="BO442" i="1"/>
  <c r="BO506" i="1"/>
  <c r="BO570" i="1"/>
  <c r="BO634" i="1"/>
  <c r="BO698" i="1"/>
  <c r="BO762" i="1"/>
  <c r="BO826" i="1"/>
  <c r="BO890" i="1"/>
  <c r="BO954" i="1"/>
  <c r="BO1018" i="1"/>
  <c r="BO1082" i="1"/>
  <c r="BO1146" i="1"/>
  <c r="BO1210" i="1"/>
  <c r="BO1274" i="1"/>
  <c r="BO1338" i="1"/>
  <c r="BO1402" i="1"/>
  <c r="BK69" i="1"/>
  <c r="BJ82" i="1"/>
  <c r="BN94" i="1"/>
  <c r="BL120" i="1"/>
  <c r="BK133" i="1"/>
  <c r="BL144" i="1"/>
  <c r="BK157" i="1"/>
  <c r="BJ170" i="1"/>
  <c r="BN182" i="1"/>
  <c r="BN206" i="1"/>
  <c r="BL232" i="1"/>
  <c r="BK245" i="1"/>
  <c r="BJ258" i="1"/>
  <c r="BN270" i="1"/>
  <c r="BL296" i="1"/>
  <c r="BK309" i="1"/>
  <c r="BJ322" i="1"/>
  <c r="BN334" i="1"/>
  <c r="BL360" i="1"/>
  <c r="BI1332" i="1"/>
  <c r="BI1396" i="1"/>
  <c r="BF99" i="1"/>
  <c r="BF163" i="1"/>
  <c r="BF227" i="1"/>
  <c r="BF291" i="1"/>
  <c r="BF355" i="1"/>
  <c r="BF419" i="1"/>
  <c r="BF483" i="1"/>
  <c r="BF547" i="1"/>
  <c r="BF611" i="1"/>
  <c r="BF675" i="1"/>
  <c r="BF739" i="1"/>
  <c r="BF803" i="1"/>
  <c r="BF867" i="1"/>
  <c r="BF931" i="1"/>
  <c r="BF995" i="1"/>
  <c r="BF1059" i="1"/>
  <c r="BF1123" i="1"/>
  <c r="BF1187" i="1"/>
  <c r="BF1251" i="1"/>
  <c r="BF1315" i="1"/>
  <c r="BF1379" i="1"/>
  <c r="BO1095" i="1"/>
  <c r="BO1239" i="1"/>
  <c r="BO1303" i="1"/>
  <c r="BO1367" i="1"/>
  <c r="BK238" i="1"/>
  <c r="BL265" i="1"/>
  <c r="BL289" i="1"/>
  <c r="BJ315" i="1"/>
  <c r="BN367" i="1"/>
  <c r="BN391" i="1"/>
  <c r="BL417" i="1"/>
  <c r="BK470" i="1"/>
  <c r="BL497" i="1"/>
  <c r="BJ523" i="1"/>
  <c r="BK550" i="1"/>
  <c r="BN575" i="1"/>
  <c r="BJ603" i="1"/>
  <c r="BM628" i="1"/>
  <c r="BK654" i="1"/>
  <c r="BN679" i="1"/>
  <c r="BJ707" i="1"/>
  <c r="BJ731" i="1"/>
  <c r="BK758" i="1"/>
  <c r="BN783" i="1"/>
  <c r="BJ811" i="1"/>
  <c r="BJ835" i="1"/>
  <c r="BM860" i="1"/>
  <c r="BM884" i="1"/>
  <c r="BJ931" i="1"/>
  <c r="BM956" i="1"/>
  <c r="BL985" i="1"/>
  <c r="BM1012" i="1"/>
  <c r="BN1055" i="1"/>
  <c r="BL1089" i="1"/>
  <c r="BM1116" i="1"/>
  <c r="BJ1147" i="1"/>
  <c r="BK1174" i="1"/>
  <c r="BL1201" i="1"/>
  <c r="BK1230" i="1"/>
  <c r="BK1254" i="1"/>
  <c r="BL1281" i="1"/>
  <c r="BL1305" i="1"/>
  <c r="BM1332" i="1"/>
  <c r="BM1356" i="1"/>
  <c r="BJ1387" i="1"/>
  <c r="BU1387" i="1" s="1"/>
  <c r="BK1414" i="1"/>
  <c r="BI102" i="1"/>
  <c r="BI286" i="1"/>
  <c r="BI478" i="1"/>
  <c r="BI686" i="1"/>
  <c r="BI894" i="1"/>
  <c r="BI1094" i="1"/>
  <c r="BI1310" i="1"/>
  <c r="BF125" i="1"/>
  <c r="BF333" i="1"/>
  <c r="BF533" i="1"/>
  <c r="BF733" i="1"/>
  <c r="BF933" i="1"/>
  <c r="BF1141" i="1"/>
  <c r="BF1325" i="1"/>
  <c r="BO784" i="1"/>
  <c r="BO848" i="1"/>
  <c r="BO912" i="1"/>
  <c r="BO992" i="1"/>
  <c r="BO1112" i="1"/>
  <c r="BO1312" i="1"/>
  <c r="BL78" i="1"/>
  <c r="BN132" i="1"/>
  <c r="BJ192" i="1"/>
  <c r="BK251" i="1"/>
  <c r="BJ360" i="1"/>
  <c r="BK419" i="1"/>
  <c r="BK475" i="1"/>
  <c r="BN532" i="1"/>
  <c r="BM585" i="1"/>
  <c r="BN644" i="1"/>
  <c r="BM697" i="1"/>
  <c r="BK747" i="1"/>
  <c r="BN804" i="1"/>
  <c r="BL862" i="1"/>
  <c r="BJ920" i="1"/>
  <c r="BM977" i="1"/>
  <c r="BN1036" i="1"/>
  <c r="BJ1096" i="1"/>
  <c r="BM1153" i="1"/>
  <c r="BM1209" i="1"/>
  <c r="BM1265" i="1"/>
  <c r="BN1324" i="1"/>
  <c r="BJ1384" i="1"/>
  <c r="BI151" i="1"/>
  <c r="BI447" i="1"/>
  <c r="BI751" i="1"/>
  <c r="BI1015" i="1"/>
  <c r="BI1295" i="1"/>
  <c r="BF206" i="1"/>
  <c r="BF510" i="1"/>
  <c r="BF806" i="1"/>
  <c r="BF1094" i="1"/>
  <c r="BF1398" i="1"/>
  <c r="BN745" i="1"/>
  <c r="BL787" i="1"/>
  <c r="BM838" i="1"/>
  <c r="BJ901" i="1"/>
  <c r="BK960" i="1"/>
  <c r="BK1024" i="1"/>
  <c r="BN1081" i="1"/>
  <c r="BJ1141" i="1"/>
  <c r="BK1200" i="1"/>
  <c r="BN1257" i="1"/>
  <c r="BN1321" i="1"/>
  <c r="BN1377" i="1"/>
  <c r="BI104" i="1"/>
  <c r="BI392" i="1"/>
  <c r="BI672" i="1"/>
  <c r="BI976" i="1"/>
  <c r="BI1272" i="1"/>
  <c r="BF175" i="1"/>
  <c r="BF447" i="1"/>
  <c r="BF743" i="1"/>
  <c r="BF1015" i="1"/>
  <c r="BF1311" i="1"/>
  <c r="BN542" i="1"/>
  <c r="BK597" i="1"/>
  <c r="BK653" i="1"/>
  <c r="BK709" i="1"/>
  <c r="BL848" i="1"/>
  <c r="BN894" i="1"/>
  <c r="BN950" i="1"/>
  <c r="BJ1010" i="1"/>
  <c r="BJ1066" i="1"/>
  <c r="BM1123" i="1"/>
  <c r="BL1176" i="1"/>
  <c r="BL1232" i="1"/>
  <c r="BK1293" i="1"/>
  <c r="BM1347" i="1"/>
  <c r="BN1406" i="1"/>
  <c r="BI297" i="1"/>
  <c r="BI569" i="1"/>
  <c r="BF532" i="1"/>
  <c r="BF596" i="1"/>
  <c r="BF660" i="1"/>
  <c r="BF724" i="1"/>
  <c r="BF788" i="1"/>
  <c r="BF852" i="1"/>
  <c r="BF916" i="1"/>
  <c r="BF1036" i="1"/>
  <c r="BF1100" i="1"/>
  <c r="BF1164" i="1"/>
  <c r="BF1228" i="1"/>
  <c r="BF1292" i="1"/>
  <c r="BF1356" i="1"/>
  <c r="BF1420" i="1"/>
  <c r="BO807" i="1"/>
  <c r="BO871" i="1"/>
  <c r="BO935" i="1"/>
  <c r="BO1007" i="1"/>
  <c r="BO1071" i="1"/>
  <c r="BO1167" i="1"/>
  <c r="BK70" i="1"/>
  <c r="BJ83" i="1"/>
  <c r="BN95" i="1"/>
  <c r="BL121" i="1"/>
  <c r="BK134" i="1"/>
  <c r="BJ147" i="1"/>
  <c r="BN159" i="1"/>
  <c r="BK174" i="1"/>
  <c r="BJ187" i="1"/>
  <c r="BN199" i="1"/>
  <c r="BK230" i="1"/>
  <c r="BN255" i="1"/>
  <c r="BL281" i="1"/>
  <c r="BJ307" i="1"/>
  <c r="BK382" i="1"/>
  <c r="BL409" i="1"/>
  <c r="BL433" i="1"/>
  <c r="BJ459" i="1"/>
  <c r="BK510" i="1"/>
  <c r="BK534" i="1"/>
  <c r="BK558" i="1"/>
  <c r="BK582" i="1"/>
  <c r="BN607" i="1"/>
  <c r="BL633" i="1"/>
  <c r="BJ659" i="1"/>
  <c r="BJ683" i="1"/>
  <c r="BM708" i="1"/>
  <c r="BN735" i="1"/>
  <c r="BN759" i="1"/>
  <c r="BL785" i="1"/>
  <c r="BL809" i="1"/>
  <c r="BM836" i="1"/>
  <c r="BJ859" i="1"/>
  <c r="BK886" i="1"/>
  <c r="BL913" i="1"/>
  <c r="BJ939" i="1"/>
  <c r="BJ963" i="1"/>
  <c r="BJ987" i="1"/>
  <c r="BJ1011" i="1"/>
  <c r="BJ1035" i="1"/>
  <c r="BL1049" i="1"/>
  <c r="BM1068" i="1"/>
  <c r="BJ1091" i="1"/>
  <c r="BJ1115" i="1"/>
  <c r="BL1137" i="1"/>
  <c r="BN1159" i="1"/>
  <c r="BN1183" i="1"/>
  <c r="BN1207" i="1"/>
  <c r="BN1231" i="1"/>
  <c r="BL1257" i="1"/>
  <c r="BJ1283" i="1"/>
  <c r="BM1308" i="1"/>
  <c r="BK1334" i="1"/>
  <c r="BN1359" i="1"/>
  <c r="BL1385" i="1"/>
  <c r="BL1409" i="1"/>
  <c r="BI78" i="1"/>
  <c r="BI222" i="1"/>
  <c r="BI390" i="1"/>
  <c r="BI550" i="1"/>
  <c r="BI742" i="1"/>
  <c r="BI886" i="1"/>
  <c r="BI1054" i="1"/>
  <c r="BI1214" i="1"/>
  <c r="BI1382" i="1"/>
  <c r="BF197" i="1"/>
  <c r="BF389" i="1"/>
  <c r="BF549" i="1"/>
  <c r="BF725" i="1"/>
  <c r="BF893" i="1"/>
  <c r="BF1053" i="1"/>
  <c r="BF1229" i="1"/>
  <c r="BF1405" i="1"/>
  <c r="BO1144" i="1"/>
  <c r="BO1352" i="1"/>
  <c r="BN100" i="1"/>
  <c r="BN156" i="1"/>
  <c r="BK267" i="1"/>
  <c r="BK323" i="1"/>
  <c r="BL382" i="1"/>
  <c r="BL446" i="1"/>
  <c r="BL502" i="1"/>
  <c r="BM561" i="1"/>
  <c r="BM625" i="1"/>
  <c r="BM681" i="1"/>
  <c r="BN740" i="1"/>
  <c r="BJ800" i="1"/>
  <c r="BM857" i="1"/>
  <c r="BN916" i="1"/>
  <c r="BN972" i="1"/>
  <c r="BM1033" i="1"/>
  <c r="BM1097" i="1"/>
  <c r="BL1150" i="1"/>
  <c r="BL1206" i="1"/>
  <c r="BK1267" i="1"/>
  <c r="BL1326" i="1"/>
  <c r="BM1385" i="1"/>
  <c r="BI159" i="1"/>
  <c r="BI439" i="1"/>
  <c r="BI767" i="1"/>
  <c r="BI1039" i="1"/>
  <c r="BI1335" i="1"/>
  <c r="BF270" i="1"/>
  <c r="BF566" i="1"/>
  <c r="BF878" i="1"/>
  <c r="BF1174" i="1"/>
  <c r="BM574" i="1"/>
  <c r="BN801" i="1"/>
  <c r="BK856" i="1"/>
  <c r="BM910" i="1"/>
  <c r="BJ965" i="1"/>
  <c r="BJ1021" i="1"/>
  <c r="BL1083" i="1"/>
  <c r="BM1142" i="1"/>
  <c r="BM1198" i="1"/>
  <c r="BK1256" i="1"/>
  <c r="BM1318" i="1"/>
  <c r="BJ1381" i="1"/>
  <c r="BI120" i="1"/>
  <c r="BI408" i="1"/>
  <c r="BI688" i="1"/>
  <c r="BI992" i="1"/>
  <c r="BI1288" i="1"/>
  <c r="BF223" i="1"/>
  <c r="BF487" i="1"/>
  <c r="BF791" i="1"/>
  <c r="BF1071" i="1"/>
  <c r="BF1407" i="1"/>
  <c r="BN574" i="1"/>
  <c r="BK629" i="1"/>
  <c r="BK685" i="1"/>
  <c r="BJ810" i="1"/>
  <c r="BJ866" i="1"/>
  <c r="BM907" i="1"/>
  <c r="BM963" i="1"/>
  <c r="BM1019" i="1"/>
  <c r="BJ1074" i="1"/>
  <c r="BL1128" i="1"/>
  <c r="BJ1186" i="1"/>
  <c r="BK1245" i="1"/>
  <c r="BN1302" i="1"/>
  <c r="BN1358" i="1"/>
  <c r="BN1414" i="1"/>
  <c r="BI305" i="1"/>
  <c r="BI553" i="1"/>
  <c r="BI270" i="1"/>
  <c r="BI494" i="1"/>
  <c r="BI678" i="1"/>
  <c r="BI878" i="1"/>
  <c r="BI1086" i="1"/>
  <c r="BI1302" i="1"/>
  <c r="BF165" i="1"/>
  <c r="BF349" i="1"/>
  <c r="BF565" i="1"/>
  <c r="BF765" i="1"/>
  <c r="BF989" i="1"/>
  <c r="BF1189" i="1"/>
  <c r="BF1365" i="1"/>
  <c r="BO1120" i="1"/>
  <c r="BO1304" i="1"/>
  <c r="BK83" i="1"/>
  <c r="BN300" i="1"/>
  <c r="BL350" i="1"/>
  <c r="BJ408" i="1"/>
  <c r="BN508" i="1"/>
  <c r="BK563" i="1"/>
  <c r="BK611" i="1"/>
  <c r="BL662" i="1"/>
  <c r="BK715" i="1"/>
  <c r="BM769" i="1"/>
  <c r="BL822" i="1"/>
  <c r="BJ872" i="1"/>
  <c r="BK923" i="1"/>
  <c r="BJ976" i="1"/>
  <c r="BJ1024" i="1"/>
  <c r="BK1075" i="1"/>
  <c r="BJ1128" i="1"/>
  <c r="BL1182" i="1"/>
  <c r="BJ1232" i="1"/>
  <c r="BN1284" i="1"/>
  <c r="BJ1336" i="1"/>
  <c r="BK1387" i="1"/>
  <c r="BI103" i="1"/>
  <c r="BI359" i="1"/>
  <c r="BI607" i="1"/>
  <c r="BI871" i="1"/>
  <c r="BI1127" i="1"/>
  <c r="BI1383" i="1"/>
  <c r="BF278" i="1"/>
  <c r="BF574" i="1"/>
  <c r="BF862" i="1"/>
  <c r="BF1118" i="1"/>
  <c r="BF1390" i="1"/>
  <c r="BL811" i="1"/>
  <c r="BK872" i="1"/>
  <c r="BM926" i="1"/>
  <c r="BM974" i="1"/>
  <c r="BL1019" i="1"/>
  <c r="BK1072" i="1"/>
  <c r="BL1123" i="1"/>
  <c r="BM1174" i="1"/>
  <c r="BN1225" i="1"/>
  <c r="BJ1277" i="1"/>
  <c r="BL1323" i="1"/>
  <c r="BL1371" i="1"/>
  <c r="BL1419" i="1"/>
  <c r="BI272" i="1"/>
  <c r="BI552" i="1"/>
  <c r="BI840" i="1"/>
  <c r="BI1096" i="1"/>
  <c r="BI1344" i="1"/>
  <c r="BF255" i="1"/>
  <c r="BF519" i="1"/>
  <c r="BF759" i="1"/>
  <c r="BF1031" i="1"/>
  <c r="BF1303" i="1"/>
  <c r="BK557" i="1"/>
  <c r="BK613" i="1"/>
  <c r="BK669" i="1"/>
  <c r="BL720" i="1"/>
  <c r="BJ946" i="1"/>
  <c r="BL1000" i="1"/>
  <c r="BL1056" i="1"/>
  <c r="BN1110" i="1"/>
  <c r="BL1168" i="1"/>
  <c r="BN1214" i="1"/>
  <c r="BJ1266" i="1"/>
  <c r="BN1318" i="1"/>
  <c r="BJ1370" i="1"/>
  <c r="BK1421" i="1"/>
  <c r="BI313" i="1"/>
  <c r="BI561" i="1"/>
  <c r="BK72" i="1"/>
  <c r="BJ85" i="1"/>
  <c r="BN97" i="1"/>
  <c r="BL123" i="1"/>
  <c r="BK136" i="1"/>
  <c r="BJ149" i="1"/>
  <c r="BN161" i="1"/>
  <c r="BL187" i="1"/>
  <c r="BK200" i="1"/>
  <c r="BJ213" i="1"/>
  <c r="BN225" i="1"/>
  <c r="BL251" i="1"/>
  <c r="BK264" i="1"/>
  <c r="BL275" i="1"/>
  <c r="BK288" i="1"/>
  <c r="BJ301" i="1"/>
  <c r="BN313" i="1"/>
  <c r="BL339" i="1"/>
  <c r="BK352" i="1"/>
  <c r="BJ365" i="1"/>
  <c r="BN377" i="1"/>
  <c r="BL403" i="1"/>
  <c r="BK416" i="1"/>
  <c r="BJ429" i="1"/>
  <c r="BN441" i="1"/>
  <c r="BL467" i="1"/>
  <c r="BK480" i="1"/>
  <c r="BJ493" i="1"/>
  <c r="BN505" i="1"/>
  <c r="BL531" i="1"/>
  <c r="BK544" i="1"/>
  <c r="BJ557" i="1"/>
  <c r="BN67" i="1"/>
  <c r="BL93" i="1"/>
  <c r="BK106" i="1"/>
  <c r="BJ119" i="1"/>
  <c r="BN131" i="1"/>
  <c r="BL157" i="1"/>
  <c r="BK170" i="1"/>
  <c r="BJ183" i="1"/>
  <c r="BN195" i="1"/>
  <c r="BL221" i="1"/>
  <c r="BK234" i="1"/>
  <c r="BJ247" i="1"/>
  <c r="BN259" i="1"/>
  <c r="BL285" i="1"/>
  <c r="BK298" i="1"/>
  <c r="BJ311" i="1"/>
  <c r="BN323" i="1"/>
  <c r="BL349" i="1"/>
  <c r="BK362" i="1"/>
  <c r="BJ375" i="1"/>
  <c r="BN387" i="1"/>
  <c r="BL413" i="1"/>
  <c r="BK426" i="1"/>
  <c r="BJ439" i="1"/>
  <c r="BN451" i="1"/>
  <c r="BL477" i="1"/>
  <c r="BK490" i="1"/>
  <c r="BJ503" i="1"/>
  <c r="BN515" i="1"/>
  <c r="BL541" i="1"/>
  <c r="BK554" i="1"/>
  <c r="BJ567" i="1"/>
  <c r="BN579" i="1"/>
  <c r="BM592" i="1"/>
  <c r="BL605" i="1"/>
  <c r="BK618" i="1"/>
  <c r="BJ631" i="1"/>
  <c r="BN643" i="1"/>
  <c r="BM656" i="1"/>
  <c r="BL669" i="1"/>
  <c r="BK682" i="1"/>
  <c r="BJ695" i="1"/>
  <c r="BN707" i="1"/>
  <c r="BM720" i="1"/>
  <c r="BL733" i="1"/>
  <c r="BK746" i="1"/>
  <c r="BJ759" i="1"/>
  <c r="BN771" i="1"/>
  <c r="BM784" i="1"/>
  <c r="BL797" i="1"/>
  <c r="BK810" i="1"/>
  <c r="BJ823" i="1"/>
  <c r="BN835" i="1"/>
  <c r="BM848" i="1"/>
  <c r="BL861" i="1"/>
  <c r="BK874" i="1"/>
  <c r="BJ887" i="1"/>
  <c r="BN899" i="1"/>
  <c r="BM912" i="1"/>
  <c r="BL925" i="1"/>
  <c r="BK938" i="1"/>
  <c r="BJ951" i="1"/>
  <c r="BN963" i="1"/>
  <c r="BM976" i="1"/>
  <c r="BL989" i="1"/>
  <c r="BK1002" i="1"/>
  <c r="BJ1015" i="1"/>
  <c r="BN1027" i="1"/>
  <c r="BM1040" i="1"/>
  <c r="BL1053" i="1"/>
  <c r="BK1066" i="1"/>
  <c r="BJ1079" i="1"/>
  <c r="BN1091" i="1"/>
  <c r="BM1104" i="1"/>
  <c r="BL1117" i="1"/>
  <c r="BK1130" i="1"/>
  <c r="BJ1143" i="1"/>
  <c r="BN1155" i="1"/>
  <c r="BM1168" i="1"/>
  <c r="BL1181" i="1"/>
  <c r="BK1194" i="1"/>
  <c r="BJ1207" i="1"/>
  <c r="BN1219" i="1"/>
  <c r="BM1232" i="1"/>
  <c r="BL1245" i="1"/>
  <c r="BK1258" i="1"/>
  <c r="BJ1271" i="1"/>
  <c r="BN1283" i="1"/>
  <c r="BM1296" i="1"/>
  <c r="BL1309" i="1"/>
  <c r="BK1322" i="1"/>
  <c r="BJ1335" i="1"/>
  <c r="BN1347" i="1"/>
  <c r="BM1360" i="1"/>
  <c r="BL1373" i="1"/>
  <c r="BK1386" i="1"/>
  <c r="BJ1399" i="1"/>
  <c r="BN1411" i="1"/>
  <c r="BM1424" i="1"/>
  <c r="BI98" i="1"/>
  <c r="BI162" i="1"/>
  <c r="BI226" i="1"/>
  <c r="BI290" i="1"/>
  <c r="BI354" i="1"/>
  <c r="BI418" i="1"/>
  <c r="BI482" i="1"/>
  <c r="BI546" i="1"/>
  <c r="BI610" i="1"/>
  <c r="BI674" i="1"/>
  <c r="BI738" i="1"/>
  <c r="BI802" i="1"/>
  <c r="BI866" i="1"/>
  <c r="BI930" i="1"/>
  <c r="BI994" i="1"/>
  <c r="BI1058" i="1"/>
  <c r="BI1122" i="1"/>
  <c r="BI1186" i="1"/>
  <c r="BI1250" i="1"/>
  <c r="BI1314" i="1"/>
  <c r="BI1378" i="1"/>
  <c r="BF73" i="1"/>
  <c r="BF137" i="1"/>
  <c r="BF201" i="1"/>
  <c r="BF265" i="1"/>
  <c r="BF329" i="1"/>
  <c r="BF393" i="1"/>
  <c r="BF457" i="1"/>
  <c r="BF521" i="1"/>
  <c r="BF585" i="1"/>
  <c r="BF649" i="1"/>
  <c r="BF713" i="1"/>
  <c r="BF777" i="1"/>
  <c r="BF841" i="1"/>
  <c r="BF905" i="1"/>
  <c r="BF969" i="1"/>
  <c r="BF1033" i="1"/>
  <c r="BF1097" i="1"/>
  <c r="BF1161" i="1"/>
  <c r="BF1225" i="1"/>
  <c r="BF1289" i="1"/>
  <c r="BF1353" i="1"/>
  <c r="BF1417" i="1"/>
  <c r="BF154" i="1"/>
  <c r="BF218" i="1"/>
  <c r="BF282" i="1"/>
  <c r="BF346" i="1"/>
  <c r="BF410" i="1"/>
  <c r="BF474" i="1"/>
  <c r="BF538" i="1"/>
  <c r="BF602" i="1"/>
  <c r="BF674" i="1"/>
  <c r="BF738" i="1"/>
  <c r="BF802" i="1"/>
  <c r="BF866" i="1"/>
  <c r="BF930" i="1"/>
  <c r="BF994" i="1"/>
  <c r="BF1058" i="1"/>
  <c r="BF1122" i="1"/>
  <c r="BF1186" i="1"/>
  <c r="BF1250" i="1"/>
  <c r="BF1314" i="1"/>
  <c r="BF1378" i="1"/>
  <c r="BJ64" i="1"/>
  <c r="BK107" i="1"/>
  <c r="BN148" i="1"/>
  <c r="BL190" i="1"/>
  <c r="BL222" i="1"/>
  <c r="BN308" i="1"/>
  <c r="BK387" i="1"/>
  <c r="BK427" i="1"/>
  <c r="BK467" i="1"/>
  <c r="BK507" i="1"/>
  <c r="BL550" i="1"/>
  <c r="BJ592" i="1"/>
  <c r="BM633" i="1"/>
  <c r="BK675" i="1"/>
  <c r="BJ720" i="1"/>
  <c r="BJ760" i="1"/>
  <c r="BK803" i="1"/>
  <c r="BN844" i="1"/>
  <c r="BK883" i="1"/>
  <c r="BJ928" i="1"/>
  <c r="BJ968" i="1"/>
  <c r="BM1009" i="1"/>
  <c r="BM1049" i="1"/>
  <c r="BK1091" i="1"/>
  <c r="BM1129" i="1"/>
  <c r="BN1172" i="1"/>
  <c r="BK1219" i="1"/>
  <c r="BN1260" i="1"/>
  <c r="BM1297" i="1"/>
  <c r="BM1337" i="1"/>
  <c r="BM1377" i="1"/>
  <c r="BM1417" i="1"/>
  <c r="BI207" i="1"/>
  <c r="BI407" i="1"/>
  <c r="BI615" i="1"/>
  <c r="BI791" i="1"/>
  <c r="BI1023" i="1"/>
  <c r="BI1231" i="1"/>
  <c r="BF86" i="1"/>
  <c r="BF262" i="1"/>
  <c r="BF446" i="1"/>
  <c r="BF630" i="1"/>
  <c r="BF814" i="1"/>
  <c r="BF1014" i="1"/>
  <c r="BF1206" i="1"/>
  <c r="BF1406" i="1"/>
  <c r="BJ581" i="1"/>
  <c r="BN593" i="1"/>
  <c r="BM606" i="1"/>
  <c r="BL619" i="1"/>
  <c r="BK632" i="1"/>
  <c r="BJ645" i="1"/>
  <c r="BN657" i="1"/>
  <c r="BM670" i="1"/>
  <c r="BL683" i="1"/>
  <c r="BK696" i="1"/>
  <c r="BJ709" i="1"/>
  <c r="BL723" i="1"/>
  <c r="BL747" i="1"/>
  <c r="BK776" i="1"/>
  <c r="BM814" i="1"/>
  <c r="BJ853" i="1"/>
  <c r="BM894" i="1"/>
  <c r="BM934" i="1"/>
  <c r="BL979" i="1"/>
  <c r="BM1022" i="1"/>
  <c r="BM1062" i="1"/>
  <c r="BJ1101" i="1"/>
  <c r="BL1139" i="1"/>
  <c r="BM1182" i="1"/>
  <c r="BK1224" i="1"/>
  <c r="BM1262" i="1"/>
  <c r="BN1305" i="1"/>
  <c r="BL1347" i="1"/>
  <c r="BJ1389" i="1"/>
  <c r="BI80" i="1"/>
  <c r="BI280" i="1"/>
  <c r="BI488" i="1"/>
  <c r="BI680" i="1"/>
  <c r="BI856" i="1"/>
  <c r="BI1064" i="1"/>
  <c r="BI1264" i="1"/>
  <c r="BU1264" i="1" s="1"/>
  <c r="BF95" i="1"/>
  <c r="BF311" i="1"/>
  <c r="BF511" i="1"/>
  <c r="BF735" i="1"/>
  <c r="BF951" i="1"/>
  <c r="BF1143" i="1"/>
  <c r="BF1327" i="1"/>
  <c r="BK365" i="1"/>
  <c r="BJ378" i="1"/>
  <c r="BN390" i="1"/>
  <c r="BL416" i="1"/>
  <c r="BK429" i="1"/>
  <c r="BJ442" i="1"/>
  <c r="BN454" i="1"/>
  <c r="BJ498" i="1"/>
  <c r="BN510" i="1"/>
  <c r="BN526" i="1"/>
  <c r="BJ562" i="1"/>
  <c r="BL600" i="1"/>
  <c r="BJ642" i="1"/>
  <c r="BL680" i="1"/>
  <c r="BL728" i="1"/>
  <c r="BK749" i="1"/>
  <c r="BJ762" i="1"/>
  <c r="BN774" i="1"/>
  <c r="BM787" i="1"/>
  <c r="BL800" i="1"/>
  <c r="BL816" i="1"/>
  <c r="BJ834" i="1"/>
  <c r="BK861" i="1"/>
  <c r="BK893" i="1"/>
  <c r="BM923" i="1"/>
  <c r="BJ962" i="1"/>
  <c r="BJ1002" i="1"/>
  <c r="BJ1042" i="1"/>
  <c r="BK1085" i="1"/>
  <c r="BN1126" i="1"/>
  <c r="BJ1162" i="1"/>
  <c r="BK1205" i="1"/>
  <c r="BL1248" i="1"/>
  <c r="BM1291" i="1"/>
  <c r="BK1333" i="1"/>
  <c r="BJ1378" i="1"/>
  <c r="BJ1418" i="1"/>
  <c r="BI193" i="1"/>
  <c r="BI353" i="1"/>
  <c r="BI641" i="1"/>
  <c r="BI705" i="1"/>
  <c r="BI769" i="1"/>
  <c r="BI833" i="1"/>
  <c r="BI969" i="1"/>
  <c r="BI1105" i="1"/>
  <c r="BI1249" i="1"/>
  <c r="BI1393" i="1"/>
  <c r="BF184" i="1"/>
  <c r="BF304" i="1"/>
  <c r="BF432" i="1"/>
  <c r="BF584" i="1"/>
  <c r="BF720" i="1"/>
  <c r="BF840" i="1"/>
  <c r="BF984" i="1"/>
  <c r="BF1120" i="1"/>
  <c r="BF1272" i="1"/>
  <c r="BI921" i="1"/>
  <c r="BI1033" i="1"/>
  <c r="BI1153" i="1"/>
  <c r="BI1273" i="1"/>
  <c r="BI1385" i="1"/>
  <c r="BF120" i="1"/>
  <c r="BF240" i="1"/>
  <c r="BF368" i="1"/>
  <c r="BF568" i="1"/>
  <c r="BF664" i="1"/>
  <c r="BF800" i="1"/>
  <c r="BF920" i="1"/>
  <c r="BF1016" i="1"/>
  <c r="BF1136" i="1"/>
  <c r="BF1232" i="1"/>
  <c r="BF1336" i="1"/>
  <c r="BF1360" i="1"/>
  <c r="BF1368" i="1"/>
  <c r="BL904" i="1"/>
  <c r="BJ938" i="1"/>
  <c r="BJ978" i="1"/>
  <c r="BL1016" i="1"/>
  <c r="BJ1058" i="1"/>
  <c r="BL1104" i="1"/>
  <c r="BK1141" i="1"/>
  <c r="BJ1178" i="1"/>
  <c r="BN1222" i="1"/>
  <c r="BL1264" i="1"/>
  <c r="BJ1306" i="1"/>
  <c r="BN1350" i="1"/>
  <c r="BK1389" i="1"/>
  <c r="BI97" i="1"/>
  <c r="BI233" i="1"/>
  <c r="BI449" i="1"/>
  <c r="BI601" i="1"/>
  <c r="BI729" i="1"/>
  <c r="BI793" i="1"/>
  <c r="BI881" i="1"/>
  <c r="BI1017" i="1"/>
  <c r="BI1161" i="1"/>
  <c r="BI1297" i="1"/>
  <c r="BF96" i="1"/>
  <c r="BF232" i="1"/>
  <c r="BF360" i="1"/>
  <c r="BF480" i="1"/>
  <c r="BF624" i="1"/>
  <c r="BF768" i="1"/>
  <c r="BF896" i="1"/>
  <c r="BF1032" i="1"/>
  <c r="BF1184" i="1"/>
  <c r="BF1344" i="1"/>
  <c r="BI841" i="1"/>
  <c r="BI961" i="1"/>
  <c r="BI1081" i="1"/>
  <c r="BI1209" i="1"/>
  <c r="BI1321" i="1"/>
  <c r="BI1425" i="1"/>
  <c r="BF160" i="1"/>
  <c r="BF288" i="1"/>
  <c r="BF408" i="1"/>
  <c r="BF512" i="1"/>
  <c r="BF608" i="1"/>
  <c r="BF712" i="1"/>
  <c r="BF848" i="1"/>
  <c r="BF1064" i="1"/>
  <c r="BF1280" i="1"/>
  <c r="BF1392" i="1"/>
  <c r="BR490" i="1"/>
  <c r="BR554" i="1"/>
  <c r="BR618" i="1"/>
  <c r="BR682" i="1"/>
  <c r="BR746" i="1"/>
  <c r="BR810" i="1"/>
  <c r="BR874" i="1"/>
  <c r="BR938" i="1"/>
  <c r="BR1002" i="1"/>
  <c r="BR1066" i="1"/>
  <c r="BR1130" i="1"/>
  <c r="BR1194" i="1"/>
  <c r="BR1258" i="1"/>
  <c r="BR1322" i="1"/>
  <c r="BR1386" i="1"/>
  <c r="BQ1256" i="1"/>
  <c r="BQ1320" i="1"/>
  <c r="BQ1384" i="1"/>
  <c r="BP451" i="1"/>
  <c r="BP515" i="1"/>
  <c r="BP579" i="1"/>
  <c r="BP643" i="1"/>
  <c r="BP707" i="1"/>
  <c r="BP771" i="1"/>
  <c r="BP835" i="1"/>
  <c r="BP899" i="1"/>
  <c r="BP963" i="1"/>
  <c r="BP1027" i="1"/>
  <c r="BP1091" i="1"/>
  <c r="BP1155" i="1"/>
  <c r="BP1219" i="1"/>
  <c r="BP1283" i="1"/>
  <c r="BP1347" i="1"/>
  <c r="BP1411" i="1"/>
  <c r="BO281" i="1"/>
  <c r="BO345" i="1"/>
  <c r="BO409" i="1"/>
  <c r="BO473" i="1"/>
  <c r="BO537" i="1"/>
  <c r="BO601" i="1"/>
  <c r="BO665" i="1"/>
  <c r="BO729" i="1"/>
  <c r="BO793" i="1"/>
  <c r="BO857" i="1"/>
  <c r="BO921" i="1"/>
  <c r="BO985" i="1"/>
  <c r="BO1049" i="1"/>
  <c r="BO1113" i="1"/>
  <c r="BO1177" i="1"/>
  <c r="BO1241" i="1"/>
  <c r="BO1305" i="1"/>
  <c r="BO1369" i="1"/>
  <c r="BK63" i="1"/>
  <c r="BJ76" i="1"/>
  <c r="BN88" i="1"/>
  <c r="BL114" i="1"/>
  <c r="BK127" i="1"/>
  <c r="BJ140" i="1"/>
  <c r="BN152" i="1"/>
  <c r="BL178" i="1"/>
  <c r="BK191" i="1"/>
  <c r="BJ204" i="1"/>
  <c r="BJ73" i="1"/>
  <c r="BN85" i="1"/>
  <c r="BL111" i="1"/>
  <c r="BK124" i="1"/>
  <c r="BJ137" i="1"/>
  <c r="BN149" i="1"/>
  <c r="BL175" i="1"/>
  <c r="BK188" i="1"/>
  <c r="BJ201" i="1"/>
  <c r="BP1288" i="1"/>
  <c r="BP1352" i="1"/>
  <c r="BP1416" i="1"/>
  <c r="BO286" i="1"/>
  <c r="BO350" i="1"/>
  <c r="BO414" i="1"/>
  <c r="BO478" i="1"/>
  <c r="BO542" i="1"/>
  <c r="BO606" i="1"/>
  <c r="BO670" i="1"/>
  <c r="BO734" i="1"/>
  <c r="BO798" i="1"/>
  <c r="BO862" i="1"/>
  <c r="BO926" i="1"/>
  <c r="BO990" i="1"/>
  <c r="BO1054" i="1"/>
  <c r="BO1118" i="1"/>
  <c r="BO1182" i="1"/>
  <c r="BO1246" i="1"/>
  <c r="BO1310" i="1"/>
  <c r="BO1374" i="1"/>
  <c r="BR392" i="1"/>
  <c r="BR456" i="1"/>
  <c r="BR520" i="1"/>
  <c r="BR584" i="1"/>
  <c r="BR648" i="1"/>
  <c r="BR712" i="1"/>
  <c r="BR776" i="1"/>
  <c r="BR840" i="1"/>
  <c r="BR904" i="1"/>
  <c r="BR968" i="1"/>
  <c r="BR1032" i="1"/>
  <c r="BR1096" i="1"/>
  <c r="BR1160" i="1"/>
  <c r="BR1224" i="1"/>
  <c r="BR1288" i="1"/>
  <c r="BR1352" i="1"/>
  <c r="BR1416" i="1"/>
  <c r="BQ1286" i="1"/>
  <c r="BQ1350" i="1"/>
  <c r="BQ1414" i="1"/>
  <c r="BP489" i="1"/>
  <c r="BP553" i="1"/>
  <c r="BP617" i="1"/>
  <c r="BP681" i="1"/>
  <c r="BP745" i="1"/>
  <c r="BP809" i="1"/>
  <c r="BP873" i="1"/>
  <c r="BP937" i="1"/>
  <c r="BP1001" i="1"/>
  <c r="BP1065" i="1"/>
  <c r="BP1129" i="1"/>
  <c r="BP1193" i="1"/>
  <c r="BP1257" i="1"/>
  <c r="BP1321" i="1"/>
  <c r="BP1385" i="1"/>
  <c r="BO255" i="1"/>
  <c r="BO319" i="1"/>
  <c r="BO383" i="1"/>
  <c r="BO447" i="1"/>
  <c r="BO511" i="1"/>
  <c r="BO575" i="1"/>
  <c r="BO639" i="1"/>
  <c r="BO703" i="1"/>
  <c r="BJ212" i="1"/>
  <c r="BN224" i="1"/>
  <c r="BL250" i="1"/>
  <c r="BK263" i="1"/>
  <c r="BJ276" i="1"/>
  <c r="BN288" i="1"/>
  <c r="BL314" i="1"/>
  <c r="BK327" i="1"/>
  <c r="BJ340" i="1"/>
  <c r="BN352" i="1"/>
  <c r="BL378" i="1"/>
  <c r="BK391" i="1"/>
  <c r="BJ404" i="1"/>
  <c r="BN416" i="1"/>
  <c r="BL442" i="1"/>
  <c r="BK455" i="1"/>
  <c r="BN480" i="1"/>
  <c r="BL506" i="1"/>
  <c r="BK519" i="1"/>
  <c r="BJ532" i="1"/>
  <c r="BN544" i="1"/>
  <c r="BM557" i="1"/>
  <c r="BL570" i="1"/>
  <c r="BK583" i="1"/>
  <c r="BJ596" i="1"/>
  <c r="BN608" i="1"/>
  <c r="BM621" i="1"/>
  <c r="BL634" i="1"/>
  <c r="BK647" i="1"/>
  <c r="BJ660" i="1"/>
  <c r="BN672" i="1"/>
  <c r="BM685" i="1"/>
  <c r="BL698" i="1"/>
  <c r="BK711" i="1"/>
  <c r="BJ724" i="1"/>
  <c r="BN736" i="1"/>
  <c r="BM749" i="1"/>
  <c r="BL762" i="1"/>
  <c r="BK775" i="1"/>
  <c r="BJ788" i="1"/>
  <c r="BN800" i="1"/>
  <c r="BM813" i="1"/>
  <c r="BL826" i="1"/>
  <c r="BK839" i="1"/>
  <c r="BJ852" i="1"/>
  <c r="BN864" i="1"/>
  <c r="BM877" i="1"/>
  <c r="BL890" i="1"/>
  <c r="BK903" i="1"/>
  <c r="BJ916" i="1"/>
  <c r="BN928" i="1"/>
  <c r="BM941" i="1"/>
  <c r="BL954" i="1"/>
  <c r="BK967" i="1"/>
  <c r="BJ980" i="1"/>
  <c r="BN992" i="1"/>
  <c r="BM1005" i="1"/>
  <c r="BL1018" i="1"/>
  <c r="BK1031" i="1"/>
  <c r="BJ1044" i="1"/>
  <c r="BN1056" i="1"/>
  <c r="BM1069" i="1"/>
  <c r="BL1082" i="1"/>
  <c r="BK1095" i="1"/>
  <c r="BJ1108" i="1"/>
  <c r="BN1120" i="1"/>
  <c r="BM1133" i="1"/>
  <c r="BL1146" i="1"/>
  <c r="BK1159" i="1"/>
  <c r="BJ1172" i="1"/>
  <c r="BN1184" i="1"/>
  <c r="BM1197" i="1"/>
  <c r="BL1210" i="1"/>
  <c r="BK1223" i="1"/>
  <c r="BJ1236" i="1"/>
  <c r="BN1248" i="1"/>
  <c r="BM1261" i="1"/>
  <c r="BL1274" i="1"/>
  <c r="BK1287" i="1"/>
  <c r="BJ1300" i="1"/>
  <c r="BN1312" i="1"/>
  <c r="BM1325" i="1"/>
  <c r="BL1338" i="1"/>
  <c r="BK1351" i="1"/>
  <c r="BJ1364" i="1"/>
  <c r="BN1376" i="1"/>
  <c r="BM1389" i="1"/>
  <c r="BL1402" i="1"/>
  <c r="BK1415" i="1"/>
  <c r="BI123" i="1"/>
  <c r="BI187" i="1"/>
  <c r="BI251" i="1"/>
  <c r="BI307" i="1"/>
  <c r="BI371" i="1"/>
  <c r="BI435" i="1"/>
  <c r="BI499" i="1"/>
  <c r="BI563" i="1"/>
  <c r="BI627" i="1"/>
  <c r="BI691" i="1"/>
  <c r="BI755" i="1"/>
  <c r="BI819" i="1"/>
  <c r="BI883" i="1"/>
  <c r="BI947" i="1"/>
  <c r="BI1011" i="1"/>
  <c r="BI1075" i="1"/>
  <c r="BI1139" i="1"/>
  <c r="BI1203" i="1"/>
  <c r="BI1267" i="1"/>
  <c r="BI1331" i="1"/>
  <c r="BI1395" i="1"/>
  <c r="BF90" i="1"/>
  <c r="BJ217" i="1"/>
  <c r="BN229" i="1"/>
  <c r="BL255" i="1"/>
  <c r="BK268" i="1"/>
  <c r="BJ281" i="1"/>
  <c r="BN293" i="1"/>
  <c r="BL319" i="1"/>
  <c r="BK332" i="1"/>
  <c r="BJ345" i="1"/>
  <c r="BN357" i="1"/>
  <c r="BL383" i="1"/>
  <c r="BK396" i="1"/>
  <c r="BJ409" i="1"/>
  <c r="BN421" i="1"/>
  <c r="BL447" i="1"/>
  <c r="BK460" i="1"/>
  <c r="BJ473" i="1"/>
  <c r="BN485" i="1"/>
  <c r="BL511" i="1"/>
  <c r="BK524" i="1"/>
  <c r="BJ537" i="1"/>
  <c r="BN549" i="1"/>
  <c r="BM562" i="1"/>
  <c r="BL575" i="1"/>
  <c r="BK588" i="1"/>
  <c r="BJ601" i="1"/>
  <c r="BN613" i="1"/>
  <c r="BM626" i="1"/>
  <c r="BL639" i="1"/>
  <c r="BK652" i="1"/>
  <c r="BJ665" i="1"/>
  <c r="BN677" i="1"/>
  <c r="BM690" i="1"/>
  <c r="BL703" i="1"/>
  <c r="BK716" i="1"/>
  <c r="BJ729" i="1"/>
  <c r="BN741" i="1"/>
  <c r="BM754" i="1"/>
  <c r="BL767" i="1"/>
  <c r="BK780" i="1"/>
  <c r="BJ793" i="1"/>
  <c r="BN805" i="1"/>
  <c r="BM818" i="1"/>
  <c r="BL831" i="1"/>
  <c r="BK844" i="1"/>
  <c r="BJ857" i="1"/>
  <c r="BN869" i="1"/>
  <c r="BM882" i="1"/>
  <c r="BL895" i="1"/>
  <c r="BK908" i="1"/>
  <c r="BJ921" i="1"/>
  <c r="BN933" i="1"/>
  <c r="BM946" i="1"/>
  <c r="BL959" i="1"/>
  <c r="BK972" i="1"/>
  <c r="BJ985" i="1"/>
  <c r="BN997" i="1"/>
  <c r="BM1010" i="1"/>
  <c r="BL1023" i="1"/>
  <c r="BK1036" i="1"/>
  <c r="BJ1049" i="1"/>
  <c r="BN1061" i="1"/>
  <c r="BM1074" i="1"/>
  <c r="BL1087" i="1"/>
  <c r="BK1100" i="1"/>
  <c r="BJ1113" i="1"/>
  <c r="BN1125" i="1"/>
  <c r="BM1138" i="1"/>
  <c r="BL1151" i="1"/>
  <c r="BK1164" i="1"/>
  <c r="BJ1177" i="1"/>
  <c r="BN1189" i="1"/>
  <c r="BM1202" i="1"/>
  <c r="BL1215" i="1"/>
  <c r="BK1228" i="1"/>
  <c r="BJ1241" i="1"/>
  <c r="BN1253" i="1"/>
  <c r="BM1266" i="1"/>
  <c r="BL1279" i="1"/>
  <c r="BK1292" i="1"/>
  <c r="BJ1305" i="1"/>
  <c r="BN1317" i="1"/>
  <c r="BM1330" i="1"/>
  <c r="BL1343" i="1"/>
  <c r="BK1356" i="1"/>
  <c r="BJ1369" i="1"/>
  <c r="BN1381" i="1"/>
  <c r="BM1394" i="1"/>
  <c r="BL1407" i="1"/>
  <c r="BK1420" i="1"/>
  <c r="BI84" i="1"/>
  <c r="BI140" i="1"/>
  <c r="BI204" i="1"/>
  <c r="BI268" i="1"/>
  <c r="BI332" i="1"/>
  <c r="BI396" i="1"/>
  <c r="BI460" i="1"/>
  <c r="BI524" i="1"/>
  <c r="BI588" i="1"/>
  <c r="BI652" i="1"/>
  <c r="BI716" i="1"/>
  <c r="BI780" i="1"/>
  <c r="BI844" i="1"/>
  <c r="BI908" i="1"/>
  <c r="BI972" i="1"/>
  <c r="BI1036" i="1"/>
  <c r="BI1100" i="1"/>
  <c r="BI1164" i="1"/>
  <c r="BI1228" i="1"/>
  <c r="BK65" i="1"/>
  <c r="BJ78" i="1"/>
  <c r="BN90" i="1"/>
  <c r="BL116" i="1"/>
  <c r="BK129" i="1"/>
  <c r="BJ142" i="1"/>
  <c r="BK153" i="1"/>
  <c r="BJ166" i="1"/>
  <c r="BN178" i="1"/>
  <c r="BL204" i="1"/>
  <c r="BK217" i="1"/>
  <c r="BJ230" i="1"/>
  <c r="BN242" i="1"/>
  <c r="BL268" i="1"/>
  <c r="BK281" i="1"/>
  <c r="BJ294" i="1"/>
  <c r="BN306" i="1"/>
  <c r="BL332" i="1"/>
  <c r="BK345" i="1"/>
  <c r="BJ358" i="1"/>
  <c r="BN370" i="1"/>
  <c r="BL396" i="1"/>
  <c r="BK409" i="1"/>
  <c r="BJ422" i="1"/>
  <c r="BN434" i="1"/>
  <c r="BN458" i="1"/>
  <c r="BN482" i="1"/>
  <c r="BL508" i="1"/>
  <c r="BK521" i="1"/>
  <c r="BJ534" i="1"/>
  <c r="BK545" i="1"/>
  <c r="BJ558" i="1"/>
  <c r="BN570" i="1"/>
  <c r="BJ582" i="1"/>
  <c r="BN594" i="1"/>
  <c r="BM607" i="1"/>
  <c r="BL620" i="1"/>
  <c r="BK633" i="1"/>
  <c r="BJ646" i="1"/>
  <c r="BN658" i="1"/>
  <c r="BM671" i="1"/>
  <c r="BL684" i="1"/>
  <c r="BK697" i="1"/>
  <c r="BJ710" i="1"/>
  <c r="BN722" i="1"/>
  <c r="BK745" i="1"/>
  <c r="BJ758" i="1"/>
  <c r="BN770" i="1"/>
  <c r="BM783" i="1"/>
  <c r="BL796" i="1"/>
  <c r="BK809" i="1"/>
  <c r="BJ822" i="1"/>
  <c r="BN834" i="1"/>
  <c r="BM847" i="1"/>
  <c r="BL860" i="1"/>
  <c r="BK873" i="1"/>
  <c r="BJ886" i="1"/>
  <c r="BN898" i="1"/>
  <c r="BM911" i="1"/>
  <c r="BL924" i="1"/>
  <c r="BK937" i="1"/>
  <c r="BJ950" i="1"/>
  <c r="BJ974" i="1"/>
  <c r="BN986" i="1"/>
  <c r="BM999" i="1"/>
  <c r="BL1012" i="1"/>
  <c r="BK1025" i="1"/>
  <c r="BJ1038" i="1"/>
  <c r="BN1050" i="1"/>
  <c r="BM1063" i="1"/>
  <c r="BL1076" i="1"/>
  <c r="BK1089" i="1"/>
  <c r="BJ1102" i="1"/>
  <c r="BN1114" i="1"/>
  <c r="BM1127" i="1"/>
  <c r="BL1140" i="1"/>
  <c r="BK1153" i="1"/>
  <c r="BJ1166" i="1"/>
  <c r="BN1178" i="1"/>
  <c r="BM1191" i="1"/>
  <c r="BL1204" i="1"/>
  <c r="BK1217" i="1"/>
  <c r="BJ1230" i="1"/>
  <c r="BN1242" i="1"/>
  <c r="BM1255" i="1"/>
  <c r="BL1268" i="1"/>
  <c r="BK1281" i="1"/>
  <c r="BJ1294" i="1"/>
  <c r="BN1306" i="1"/>
  <c r="BM1319" i="1"/>
  <c r="BL1332" i="1"/>
  <c r="BK1345" i="1"/>
  <c r="BJ1358" i="1"/>
  <c r="BN1370" i="1"/>
  <c r="BM1383" i="1"/>
  <c r="BL1396" i="1"/>
  <c r="BK1409" i="1"/>
  <c r="BJ1422" i="1"/>
  <c r="BI85" i="1"/>
  <c r="BI149" i="1"/>
  <c r="BI213" i="1"/>
  <c r="BI269" i="1"/>
  <c r="BI333" i="1"/>
  <c r="BI397" i="1"/>
  <c r="BI461" i="1"/>
  <c r="BI525" i="1"/>
  <c r="BI589" i="1"/>
  <c r="BI653" i="1"/>
  <c r="BI717" i="1"/>
  <c r="BI781" i="1"/>
  <c r="BI845" i="1"/>
  <c r="BI909" i="1"/>
  <c r="BI973" i="1"/>
  <c r="BI1029" i="1"/>
  <c r="BI1093" i="1"/>
  <c r="BI1157" i="1"/>
  <c r="BI1221" i="1"/>
  <c r="BI1285" i="1"/>
  <c r="BI1349" i="1"/>
  <c r="BI1413" i="1"/>
  <c r="BF116" i="1"/>
  <c r="BF180" i="1"/>
  <c r="BF244" i="1"/>
  <c r="BF308" i="1"/>
  <c r="BF372" i="1"/>
  <c r="BF436" i="1"/>
  <c r="BR393" i="1"/>
  <c r="BR457" i="1"/>
  <c r="BR521" i="1"/>
  <c r="BR585" i="1"/>
  <c r="BR649" i="1"/>
  <c r="BR713" i="1"/>
  <c r="BR777" i="1"/>
  <c r="BR841" i="1"/>
  <c r="BR905" i="1"/>
  <c r="BR969" i="1"/>
  <c r="BR1033" i="1"/>
  <c r="BR1097" i="1"/>
  <c r="BR1161" i="1"/>
  <c r="BR1225" i="1"/>
  <c r="BR1289" i="1"/>
  <c r="BR1353" i="1"/>
  <c r="BR1417" i="1"/>
  <c r="BQ1287" i="1"/>
  <c r="BQ1351" i="1"/>
  <c r="BQ1415" i="1"/>
  <c r="BP490" i="1"/>
  <c r="BP554" i="1"/>
  <c r="BP618" i="1"/>
  <c r="BP682" i="1"/>
  <c r="BP746" i="1"/>
  <c r="BP810" i="1"/>
  <c r="BP874" i="1"/>
  <c r="BP938" i="1"/>
  <c r="BP1002" i="1"/>
  <c r="BP1066" i="1"/>
  <c r="BP1130" i="1"/>
  <c r="BP1194" i="1"/>
  <c r="BP1258" i="1"/>
  <c r="BP1322" i="1"/>
  <c r="BP1386" i="1"/>
  <c r="BO256" i="1"/>
  <c r="BO320" i="1"/>
  <c r="BO384" i="1"/>
  <c r="BO448" i="1"/>
  <c r="BO512" i="1"/>
  <c r="BO576" i="1"/>
  <c r="BO640" i="1"/>
  <c r="BO704" i="1"/>
  <c r="BR419" i="1"/>
  <c r="BR483" i="1"/>
  <c r="BR547" i="1"/>
  <c r="BR611" i="1"/>
  <c r="BR675" i="1"/>
  <c r="BR739" i="1"/>
  <c r="BR803" i="1"/>
  <c r="BR867" i="1"/>
  <c r="BR931" i="1"/>
  <c r="BR995" i="1"/>
  <c r="BR1059" i="1"/>
  <c r="BR1123" i="1"/>
  <c r="BR1187" i="1"/>
  <c r="BR1251" i="1"/>
  <c r="BR1315" i="1"/>
  <c r="BR1379" i="1"/>
  <c r="BQ1249" i="1"/>
  <c r="BQ1313" i="1"/>
  <c r="BQ1377" i="1"/>
  <c r="BP444" i="1"/>
  <c r="BP508" i="1"/>
  <c r="BP572" i="1"/>
  <c r="BP636" i="1"/>
  <c r="BP700" i="1"/>
  <c r="BP764" i="1"/>
  <c r="BP828" i="1"/>
  <c r="BP892" i="1"/>
  <c r="BP956" i="1"/>
  <c r="BP1020" i="1"/>
  <c r="BP1084" i="1"/>
  <c r="BP1148" i="1"/>
  <c r="BP1212" i="1"/>
  <c r="BP1276" i="1"/>
  <c r="BP1340" i="1"/>
  <c r="BP1404" i="1"/>
  <c r="BO282" i="1"/>
  <c r="BO346" i="1"/>
  <c r="BO410" i="1"/>
  <c r="BO474" i="1"/>
  <c r="BO538" i="1"/>
  <c r="BO602" i="1"/>
  <c r="BO666" i="1"/>
  <c r="BO730" i="1"/>
  <c r="BO794" i="1"/>
  <c r="BO858" i="1"/>
  <c r="BO922" i="1"/>
  <c r="BO986" i="1"/>
  <c r="BO1050" i="1"/>
  <c r="BO1114" i="1"/>
  <c r="BO1178" i="1"/>
  <c r="BO1242" i="1"/>
  <c r="BO1306" i="1"/>
  <c r="BO1370" i="1"/>
  <c r="BL88" i="1"/>
  <c r="BK101" i="1"/>
  <c r="BJ114" i="1"/>
  <c r="BN126" i="1"/>
  <c r="BN150" i="1"/>
  <c r="BL176" i="1"/>
  <c r="BK189" i="1"/>
  <c r="BL200" i="1"/>
  <c r="BK213" i="1"/>
  <c r="BJ226" i="1"/>
  <c r="BN238" i="1"/>
  <c r="BL264" i="1"/>
  <c r="BK277" i="1"/>
  <c r="BJ290" i="1"/>
  <c r="BN302" i="1"/>
  <c r="BL328" i="1"/>
  <c r="BK341" i="1"/>
  <c r="BJ354" i="1"/>
  <c r="BI1300" i="1"/>
  <c r="BI1364" i="1"/>
  <c r="BF67" i="1"/>
  <c r="BF131" i="1"/>
  <c r="BF195" i="1"/>
  <c r="BF259" i="1"/>
  <c r="BF323" i="1"/>
  <c r="BF387" i="1"/>
  <c r="BF451" i="1"/>
  <c r="BF579" i="1"/>
  <c r="BF643" i="1"/>
  <c r="BF707" i="1"/>
  <c r="BF771" i="1"/>
  <c r="BF835" i="1"/>
  <c r="BF899" i="1"/>
  <c r="BF963" i="1"/>
  <c r="BF1027" i="1"/>
  <c r="BF1091" i="1"/>
  <c r="BF1155" i="1"/>
  <c r="BF1219" i="1"/>
  <c r="BF1283" i="1"/>
  <c r="BF1347" i="1"/>
  <c r="BF1411" i="1"/>
  <c r="BO1175" i="1"/>
  <c r="BO1271" i="1"/>
  <c r="BO1335" i="1"/>
  <c r="BO1399" i="1"/>
  <c r="BL225" i="1"/>
  <c r="BJ251" i="1"/>
  <c r="BK302" i="1"/>
  <c r="BN327" i="1"/>
  <c r="BJ355" i="1"/>
  <c r="BN431" i="1"/>
  <c r="BL457" i="1"/>
  <c r="BJ483" i="1"/>
  <c r="BN535" i="1"/>
  <c r="BJ563" i="1"/>
  <c r="BK590" i="1"/>
  <c r="BN615" i="1"/>
  <c r="BL641" i="1"/>
  <c r="BJ667" i="1"/>
  <c r="BK694" i="1"/>
  <c r="BK718" i="1"/>
  <c r="BL745" i="1"/>
  <c r="BJ771" i="1"/>
  <c r="BK798" i="1"/>
  <c r="BN823" i="1"/>
  <c r="BN847" i="1"/>
  <c r="BN871" i="1"/>
  <c r="BL897" i="1"/>
  <c r="BK918" i="1"/>
  <c r="BN943" i="1"/>
  <c r="BJ971" i="1"/>
  <c r="BK998" i="1"/>
  <c r="BL1025" i="1"/>
  <c r="BJ1075" i="1"/>
  <c r="BK1102" i="1"/>
  <c r="BM1132" i="1"/>
  <c r="BL1161" i="1"/>
  <c r="BM1188" i="1"/>
  <c r="BN1215" i="1"/>
  <c r="BJ1243" i="1"/>
  <c r="BM1268" i="1"/>
  <c r="BK1294" i="1"/>
  <c r="BN1319" i="1"/>
  <c r="BL1345" i="1"/>
  <c r="BJ1371" i="1"/>
  <c r="BL1401" i="1"/>
  <c r="BK1422" i="1"/>
  <c r="BI182" i="1"/>
  <c r="BI382" i="1"/>
  <c r="BI582" i="1"/>
  <c r="BI790" i="1"/>
  <c r="BI998" i="1"/>
  <c r="BI1198" i="1"/>
  <c r="BI1406" i="1"/>
  <c r="BF229" i="1"/>
  <c r="BF429" i="1"/>
  <c r="BF629" i="1"/>
  <c r="BF837" i="1"/>
  <c r="BF1029" i="1"/>
  <c r="BF1253" i="1"/>
  <c r="BO736" i="1"/>
  <c r="BO816" i="1"/>
  <c r="BO880" i="1"/>
  <c r="BO944" i="1"/>
  <c r="BO1024" i="1"/>
  <c r="BO1200" i="1"/>
  <c r="BO1408" i="1"/>
  <c r="BN220" i="1"/>
  <c r="BL278" i="1"/>
  <c r="BL334" i="1"/>
  <c r="BL390" i="1"/>
  <c r="BJ448" i="1"/>
  <c r="BL558" i="1"/>
  <c r="BL614" i="1"/>
  <c r="BJ672" i="1"/>
  <c r="BM721" i="1"/>
  <c r="BL774" i="1"/>
  <c r="BM833" i="1"/>
  <c r="BN892" i="1"/>
  <c r="BL950" i="1"/>
  <c r="BN1004" i="1"/>
  <c r="BK1067" i="1"/>
  <c r="BK1123" i="1"/>
  <c r="BN1180" i="1"/>
  <c r="BN1236" i="1"/>
  <c r="BJ1296" i="1"/>
  <c r="BT1296" i="1" s="1"/>
  <c r="BK1355" i="1"/>
  <c r="BJ1416" i="1"/>
  <c r="BI311" i="1"/>
  <c r="BI599" i="1"/>
  <c r="BI887" i="1"/>
  <c r="BI1159" i="1"/>
  <c r="BF70" i="1"/>
  <c r="BF366" i="1"/>
  <c r="BF654" i="1"/>
  <c r="BF942" i="1"/>
  <c r="BF1238" i="1"/>
  <c r="BM726" i="1"/>
  <c r="BN761" i="1"/>
  <c r="BJ813" i="1"/>
  <c r="BJ869" i="1"/>
  <c r="BN929" i="1"/>
  <c r="BM990" i="1"/>
  <c r="BM1054" i="1"/>
  <c r="BK1112" i="1"/>
  <c r="BL1171" i="1"/>
  <c r="BM1230" i="1"/>
  <c r="BK1288" i="1"/>
  <c r="BN1345" i="1"/>
  <c r="BJ1405" i="1"/>
  <c r="BI248" i="1"/>
  <c r="BI528" i="1"/>
  <c r="BI824" i="1"/>
  <c r="BI1128" i="1"/>
  <c r="BI1416" i="1"/>
  <c r="BT1416" i="1" s="1"/>
  <c r="BF303" i="1"/>
  <c r="BF599" i="1"/>
  <c r="BF863" i="1"/>
  <c r="BF1159" i="1"/>
  <c r="BL568" i="1"/>
  <c r="BL624" i="1"/>
  <c r="BM683" i="1"/>
  <c r="BK813" i="1"/>
  <c r="BK869" i="1"/>
  <c r="BL920" i="1"/>
  <c r="BK981" i="1"/>
  <c r="BN1038" i="1"/>
  <c r="BK1093" i="1"/>
  <c r="BL1152" i="1"/>
  <c r="BN1206" i="1"/>
  <c r="BN1262" i="1"/>
  <c r="BL1320" i="1"/>
  <c r="BL1376" i="1"/>
  <c r="BI433" i="1"/>
  <c r="BF508" i="1"/>
  <c r="BF564" i="1"/>
  <c r="BF628" i="1"/>
  <c r="BF692" i="1"/>
  <c r="BF756" i="1"/>
  <c r="BF820" i="1"/>
  <c r="BF884" i="1"/>
  <c r="BF948" i="1"/>
  <c r="BF1004" i="1"/>
  <c r="BF1068" i="1"/>
  <c r="BF1132" i="1"/>
  <c r="BF1196" i="1"/>
  <c r="BF1260" i="1"/>
  <c r="BF1324" i="1"/>
  <c r="BF1388" i="1"/>
  <c r="BO775" i="1"/>
  <c r="BO839" i="1"/>
  <c r="BO903" i="1"/>
  <c r="BO967" i="1"/>
  <c r="BO1039" i="1"/>
  <c r="BO1111" i="1"/>
  <c r="BN63" i="1"/>
  <c r="BL89" i="1"/>
  <c r="BK102" i="1"/>
  <c r="BJ115" i="1"/>
  <c r="BN127" i="1"/>
  <c r="BL153" i="1"/>
  <c r="BK166" i="1"/>
  <c r="BL193" i="1"/>
  <c r="BJ219" i="1"/>
  <c r="BL241" i="1"/>
  <c r="BK294" i="1"/>
  <c r="BN319" i="1"/>
  <c r="BL345" i="1"/>
  <c r="BL369" i="1"/>
  <c r="BK422" i="1"/>
  <c r="BK446" i="1"/>
  <c r="BN471" i="1"/>
  <c r="BN495" i="1"/>
  <c r="BL521" i="1"/>
  <c r="BL545" i="1"/>
  <c r="BJ571" i="1"/>
  <c r="BJ595" i="1"/>
  <c r="BM620" i="1"/>
  <c r="BK646" i="1"/>
  <c r="BN671" i="1"/>
  <c r="BN695" i="1"/>
  <c r="BJ723" i="1"/>
  <c r="BJ747" i="1"/>
  <c r="BM772" i="1"/>
  <c r="BM796" i="1"/>
  <c r="BK822" i="1"/>
  <c r="BK846" i="1"/>
  <c r="BL873" i="1"/>
  <c r="BJ899" i="1"/>
  <c r="BK926" i="1"/>
  <c r="BN951" i="1"/>
  <c r="BN975" i="1"/>
  <c r="BN999" i="1"/>
  <c r="BN1023" i="1"/>
  <c r="BL1041" i="1"/>
  <c r="BL1057" i="1"/>
  <c r="BN1079" i="1"/>
  <c r="BN1103" i="1"/>
  <c r="BK1126" i="1"/>
  <c r="BM1148" i="1"/>
  <c r="BM1172" i="1"/>
  <c r="BM1196" i="1"/>
  <c r="BM1220" i="1"/>
  <c r="BM1244" i="1"/>
  <c r="BK1270" i="1"/>
  <c r="BN1295" i="1"/>
  <c r="BJ1323" i="1"/>
  <c r="BU1323" i="1" s="1"/>
  <c r="BJ1347" i="1"/>
  <c r="BM1372" i="1"/>
  <c r="BM1396" i="1"/>
  <c r="BN1423" i="1"/>
  <c r="BI150" i="1"/>
  <c r="BI302" i="1"/>
  <c r="BI470" i="1"/>
  <c r="BI646" i="1"/>
  <c r="BI822" i="1"/>
  <c r="BI966" i="1"/>
  <c r="BI1142" i="1"/>
  <c r="BI1294" i="1"/>
  <c r="BF117" i="1"/>
  <c r="BF285" i="1"/>
  <c r="BF469" i="1"/>
  <c r="BF637" i="1"/>
  <c r="BF813" i="1"/>
  <c r="BF973" i="1"/>
  <c r="BF1133" i="1"/>
  <c r="BF1317" i="1"/>
  <c r="BO1032" i="1"/>
  <c r="BO1232" i="1"/>
  <c r="BL182" i="1"/>
  <c r="BJ240" i="1"/>
  <c r="BL294" i="1"/>
  <c r="BK355" i="1"/>
  <c r="BJ416" i="1"/>
  <c r="BK595" i="1"/>
  <c r="BN652" i="1"/>
  <c r="BN708" i="1"/>
  <c r="BK771" i="1"/>
  <c r="BN828" i="1"/>
  <c r="BM889" i="1"/>
  <c r="BM945" i="1"/>
  <c r="BK1003" i="1"/>
  <c r="BM1065" i="1"/>
  <c r="BN1124" i="1"/>
  <c r="BM1177" i="1"/>
  <c r="BK1235" i="1"/>
  <c r="BK1299" i="1"/>
  <c r="BN1356" i="1"/>
  <c r="BN1412" i="1"/>
  <c r="BI287" i="1"/>
  <c r="BI591" i="1"/>
  <c r="BI895" i="1"/>
  <c r="BI1175" i="1"/>
  <c r="BF118" i="1"/>
  <c r="BF414" i="1"/>
  <c r="BF710" i="1"/>
  <c r="BF1038" i="1"/>
  <c r="BF1318" i="1"/>
  <c r="BJ773" i="1"/>
  <c r="BM830" i="1"/>
  <c r="BN881" i="1"/>
  <c r="BL939" i="1"/>
  <c r="BK992" i="1"/>
  <c r="BK1048" i="1"/>
  <c r="BN1113" i="1"/>
  <c r="BJ1173" i="1"/>
  <c r="BL1227" i="1"/>
  <c r="BM1286" i="1"/>
  <c r="BM1350" i="1"/>
  <c r="BN1409" i="1"/>
  <c r="BI264" i="1"/>
  <c r="BI544" i="1"/>
  <c r="BI848" i="1"/>
  <c r="BI1144" i="1"/>
  <c r="BF79" i="1"/>
  <c r="BF359" i="1"/>
  <c r="BF655" i="1"/>
  <c r="BF919" i="1"/>
  <c r="BF1239" i="1"/>
  <c r="BL544" i="1"/>
  <c r="BJ602" i="1"/>
  <c r="BJ658" i="1"/>
  <c r="BL712" i="1"/>
  <c r="BK845" i="1"/>
  <c r="BN886" i="1"/>
  <c r="BL936" i="1"/>
  <c r="BN990" i="1"/>
  <c r="BN1046" i="1"/>
  <c r="BK1101" i="1"/>
  <c r="BK1157" i="1"/>
  <c r="BL1216" i="1"/>
  <c r="BM1275" i="1"/>
  <c r="BJ1330" i="1"/>
  <c r="BM1387" i="1"/>
  <c r="BI137" i="1"/>
  <c r="BI417" i="1"/>
  <c r="BI118" i="1"/>
  <c r="BI374" i="1"/>
  <c r="BI590" i="1"/>
  <c r="BI774" i="1"/>
  <c r="BI982" i="1"/>
  <c r="BI1190" i="1"/>
  <c r="BI1398" i="1"/>
  <c r="BF269" i="1"/>
  <c r="BF453" i="1"/>
  <c r="BF669" i="1"/>
  <c r="BF877" i="1"/>
  <c r="BF1101" i="1"/>
  <c r="BF1293" i="1"/>
  <c r="BO976" i="1"/>
  <c r="BO1208" i="1"/>
  <c r="BO1400" i="1"/>
  <c r="BL110" i="1"/>
  <c r="BL166" i="1"/>
  <c r="BJ224" i="1"/>
  <c r="BK275" i="1"/>
  <c r="BL326" i="1"/>
  <c r="BK379" i="1"/>
  <c r="BN428" i="1"/>
  <c r="BN484" i="1"/>
  <c r="BJ536" i="1"/>
  <c r="BJ584" i="1"/>
  <c r="BN636" i="1"/>
  <c r="BM689" i="1"/>
  <c r="BJ744" i="1"/>
  <c r="BK795" i="1"/>
  <c r="BL846" i="1"/>
  <c r="BM897" i="1"/>
  <c r="BN948" i="1"/>
  <c r="BJ1000" i="1"/>
  <c r="BJ1048" i="1"/>
  <c r="BK1099" i="1"/>
  <c r="BK1155" i="1"/>
  <c r="BN1204" i="1"/>
  <c r="BL1254" i="1"/>
  <c r="BK1307" i="1"/>
  <c r="BJ1360" i="1"/>
  <c r="BL1414" i="1"/>
  <c r="BI223" i="1"/>
  <c r="BI495" i="1"/>
  <c r="BI743" i="1"/>
  <c r="BI1007" i="1"/>
  <c r="BI1247" i="1"/>
  <c r="BF142" i="1"/>
  <c r="BF422" i="1"/>
  <c r="BF718" i="1"/>
  <c r="BF990" i="1"/>
  <c r="BF1262" i="1"/>
  <c r="BJ781" i="1"/>
  <c r="BN841" i="1"/>
  <c r="BN897" i="1"/>
  <c r="BJ949" i="1"/>
  <c r="BJ997" i="1"/>
  <c r="BJ1045" i="1"/>
  <c r="BK1096" i="1"/>
  <c r="BK1152" i="1"/>
  <c r="BN1201" i="1"/>
  <c r="BJ1253" i="1"/>
  <c r="BJ1301" i="1"/>
  <c r="BJ1349" i="1"/>
  <c r="BJ1397" i="1"/>
  <c r="BI144" i="1"/>
  <c r="BI416" i="1"/>
  <c r="BI696" i="1"/>
  <c r="BI968" i="1"/>
  <c r="BI1216" i="1"/>
  <c r="BF119" i="1"/>
  <c r="BF399" i="1"/>
  <c r="BF639" i="1"/>
  <c r="BF903" i="1"/>
  <c r="BF1167" i="1"/>
  <c r="BJ586" i="1"/>
  <c r="BL640" i="1"/>
  <c r="BN694" i="1"/>
  <c r="BK917" i="1"/>
  <c r="BM971" i="1"/>
  <c r="BK1029" i="1"/>
  <c r="BM1083" i="1"/>
  <c r="BJ1138" i="1"/>
  <c r="BN1190" i="1"/>
  <c r="BJ1242" i="1"/>
  <c r="BJ1290" i="1"/>
  <c r="BN1342" i="1"/>
  <c r="BK1397" i="1"/>
  <c r="BI145" i="1"/>
  <c r="BI425" i="1"/>
  <c r="BN65" i="1"/>
  <c r="BL91" i="1"/>
  <c r="BK104" i="1"/>
  <c r="BJ117" i="1"/>
  <c r="BN129" i="1"/>
  <c r="BL155" i="1"/>
  <c r="BK168" i="1"/>
  <c r="BJ181" i="1"/>
  <c r="BN193" i="1"/>
  <c r="BL219" i="1"/>
  <c r="BK232" i="1"/>
  <c r="BJ245" i="1"/>
  <c r="BN257" i="1"/>
  <c r="BJ269" i="1"/>
  <c r="BN281" i="1"/>
  <c r="BL307" i="1"/>
  <c r="BK320" i="1"/>
  <c r="BJ333" i="1"/>
  <c r="BN345" i="1"/>
  <c r="BL371" i="1"/>
  <c r="BK384" i="1"/>
  <c r="BJ397" i="1"/>
  <c r="BN409" i="1"/>
  <c r="BL435" i="1"/>
  <c r="BK448" i="1"/>
  <c r="BJ461" i="1"/>
  <c r="BN473" i="1"/>
  <c r="BL499" i="1"/>
  <c r="BK512" i="1"/>
  <c r="BJ525" i="1"/>
  <c r="BN537" i="1"/>
  <c r="BK74" i="1"/>
  <c r="BJ87" i="1"/>
  <c r="BN99" i="1"/>
  <c r="BL125" i="1"/>
  <c r="BK138" i="1"/>
  <c r="BJ151" i="1"/>
  <c r="BN163" i="1"/>
  <c r="BL189" i="1"/>
  <c r="BK202" i="1"/>
  <c r="BJ215" i="1"/>
  <c r="BN227" i="1"/>
  <c r="BL253" i="1"/>
  <c r="BK266" i="1"/>
  <c r="BJ279" i="1"/>
  <c r="BN291" i="1"/>
  <c r="BL317" i="1"/>
  <c r="BK330" i="1"/>
  <c r="BJ343" i="1"/>
  <c r="BN355" i="1"/>
  <c r="BL381" i="1"/>
  <c r="BK394" i="1"/>
  <c r="BJ407" i="1"/>
  <c r="BN419" i="1"/>
  <c r="BL445" i="1"/>
  <c r="BK458" i="1"/>
  <c r="BJ471" i="1"/>
  <c r="BN483" i="1"/>
  <c r="BL509" i="1"/>
  <c r="BK522" i="1"/>
  <c r="BJ535" i="1"/>
  <c r="BN547" i="1"/>
  <c r="BM560" i="1"/>
  <c r="BL573" i="1"/>
  <c r="BK586" i="1"/>
  <c r="BJ599" i="1"/>
  <c r="BN611" i="1"/>
  <c r="BM624" i="1"/>
  <c r="BL637" i="1"/>
  <c r="BK650" i="1"/>
  <c r="BJ663" i="1"/>
  <c r="BN675" i="1"/>
  <c r="BM688" i="1"/>
  <c r="BL701" i="1"/>
  <c r="BK714" i="1"/>
  <c r="BJ727" i="1"/>
  <c r="BN739" i="1"/>
  <c r="BM752" i="1"/>
  <c r="BL765" i="1"/>
  <c r="BK778" i="1"/>
  <c r="BJ791" i="1"/>
  <c r="BN803" i="1"/>
  <c r="BM816" i="1"/>
  <c r="BL829" i="1"/>
  <c r="BK842" i="1"/>
  <c r="BJ855" i="1"/>
  <c r="BN867" i="1"/>
  <c r="BM880" i="1"/>
  <c r="BL893" i="1"/>
  <c r="BK906" i="1"/>
  <c r="BJ919" i="1"/>
  <c r="BN931" i="1"/>
  <c r="BM944" i="1"/>
  <c r="BL957" i="1"/>
  <c r="BK970" i="1"/>
  <c r="BJ983" i="1"/>
  <c r="BN995" i="1"/>
  <c r="BM1008" i="1"/>
  <c r="BL1021" i="1"/>
  <c r="BK1034" i="1"/>
  <c r="BJ1047" i="1"/>
  <c r="BN1059" i="1"/>
  <c r="BM1072" i="1"/>
  <c r="BL1085" i="1"/>
  <c r="BK1098" i="1"/>
  <c r="BJ1111" i="1"/>
  <c r="BN1123" i="1"/>
  <c r="BM1136" i="1"/>
  <c r="BL1149" i="1"/>
  <c r="BK1162" i="1"/>
  <c r="BJ1175" i="1"/>
  <c r="BN1187" i="1"/>
  <c r="BM1200" i="1"/>
  <c r="BL1213" i="1"/>
  <c r="BK1226" i="1"/>
  <c r="BJ1239" i="1"/>
  <c r="BN1251" i="1"/>
  <c r="BM1264" i="1"/>
  <c r="BL1277" i="1"/>
  <c r="BK1290" i="1"/>
  <c r="BJ1303" i="1"/>
  <c r="BN1315" i="1"/>
  <c r="BM1328" i="1"/>
  <c r="BL1341" i="1"/>
  <c r="BK1354" i="1"/>
  <c r="BJ1367" i="1"/>
  <c r="BN1379" i="1"/>
  <c r="BM1392" i="1"/>
  <c r="BL1405" i="1"/>
  <c r="BK1418" i="1"/>
  <c r="BI66" i="1"/>
  <c r="BI130" i="1"/>
  <c r="BI194" i="1"/>
  <c r="BI258" i="1"/>
  <c r="BI322" i="1"/>
  <c r="BI386" i="1"/>
  <c r="BI450" i="1"/>
  <c r="BI514" i="1"/>
  <c r="BI578" i="1"/>
  <c r="BI642" i="1"/>
  <c r="BI706" i="1"/>
  <c r="BI770" i="1"/>
  <c r="BI834" i="1"/>
  <c r="BI898" i="1"/>
  <c r="BI962" i="1"/>
  <c r="BI1026" i="1"/>
  <c r="BI1090" i="1"/>
  <c r="BI1154" i="1"/>
  <c r="BI1218" i="1"/>
  <c r="BI1282" i="1"/>
  <c r="BI1346" i="1"/>
  <c r="BI1410" i="1"/>
  <c r="BF105" i="1"/>
  <c r="BF169" i="1"/>
  <c r="BF233" i="1"/>
  <c r="BF297" i="1"/>
  <c r="BF361" i="1"/>
  <c r="BF425" i="1"/>
  <c r="BF489" i="1"/>
  <c r="BF553" i="1"/>
  <c r="BF617" i="1"/>
  <c r="BF681" i="1"/>
  <c r="BF745" i="1"/>
  <c r="BF809" i="1"/>
  <c r="BF873" i="1"/>
  <c r="BF937" i="1"/>
  <c r="BF1001" i="1"/>
  <c r="BF1065" i="1"/>
  <c r="BF1129" i="1"/>
  <c r="BF1193" i="1"/>
  <c r="BF1257" i="1"/>
  <c r="BF1321" i="1"/>
  <c r="BF1385" i="1"/>
  <c r="BF122" i="1"/>
  <c r="BF186" i="1"/>
  <c r="BF250" i="1"/>
  <c r="BF314" i="1"/>
  <c r="BF378" i="1"/>
  <c r="BF442" i="1"/>
  <c r="BF506" i="1"/>
  <c r="BF570" i="1"/>
  <c r="BF634" i="1"/>
  <c r="BF706" i="1"/>
  <c r="BF770" i="1"/>
  <c r="BF834" i="1"/>
  <c r="BF898" i="1"/>
  <c r="BF962" i="1"/>
  <c r="BF1026" i="1"/>
  <c r="BF1090" i="1"/>
  <c r="BF1154" i="1"/>
  <c r="BF1218" i="1"/>
  <c r="BF1282" i="1"/>
  <c r="BF1346" i="1"/>
  <c r="BF1410" i="1"/>
  <c r="BJ88" i="1"/>
  <c r="BJ128" i="1"/>
  <c r="BK171" i="1"/>
  <c r="BK211" i="1"/>
  <c r="BK243" i="1"/>
  <c r="BJ288" i="1"/>
  <c r="BK331" i="1"/>
  <c r="BN364" i="1"/>
  <c r="BK403" i="1"/>
  <c r="BN444" i="1"/>
  <c r="BL486" i="1"/>
  <c r="BK531" i="1"/>
  <c r="BK571" i="1"/>
  <c r="BN612" i="1"/>
  <c r="BL654" i="1"/>
  <c r="BK699" i="1"/>
  <c r="BK739" i="1"/>
  <c r="BN780" i="1"/>
  <c r="BJ824" i="1"/>
  <c r="BK867" i="1"/>
  <c r="BM905" i="1"/>
  <c r="BK947" i="1"/>
  <c r="BJ992" i="1"/>
  <c r="BJ1032" i="1"/>
  <c r="BL1070" i="1"/>
  <c r="BN1108" i="1"/>
  <c r="BJ1152" i="1"/>
  <c r="BN1196" i="1"/>
  <c r="BJ1240" i="1"/>
  <c r="BL1278" i="1"/>
  <c r="BL1318" i="1"/>
  <c r="BL1358" i="1"/>
  <c r="BN1396" i="1"/>
  <c r="BI95" i="1"/>
  <c r="BI295" i="1"/>
  <c r="BI503" i="1"/>
  <c r="BI695" i="1"/>
  <c r="BI911" i="1"/>
  <c r="BI1135" i="1"/>
  <c r="BI1351" i="1"/>
  <c r="BF166" i="1"/>
  <c r="BF358" i="1"/>
  <c r="BF534" i="1"/>
  <c r="BF726" i="1"/>
  <c r="BF902" i="1"/>
  <c r="BF1110" i="1"/>
  <c r="BF1294" i="1"/>
  <c r="BJ573" i="1"/>
  <c r="BL587" i="1"/>
  <c r="BK600" i="1"/>
  <c r="BJ613" i="1"/>
  <c r="BN625" i="1"/>
  <c r="BM638" i="1"/>
  <c r="BL651" i="1"/>
  <c r="BK664" i="1"/>
  <c r="BJ677" i="1"/>
  <c r="BN689" i="1"/>
  <c r="BM702" i="1"/>
  <c r="BJ717" i="1"/>
  <c r="BJ733" i="1"/>
  <c r="BK760" i="1"/>
  <c r="BK792" i="1"/>
  <c r="BL835" i="1"/>
  <c r="BN873" i="1"/>
  <c r="BN913" i="1"/>
  <c r="BM958" i="1"/>
  <c r="BN1001" i="1"/>
  <c r="BL1043" i="1"/>
  <c r="BK1080" i="1"/>
  <c r="BK1120" i="1"/>
  <c r="BK1160" i="1"/>
  <c r="BL1203" i="1"/>
  <c r="BJ1245" i="1"/>
  <c r="BJ1285" i="1"/>
  <c r="BJ1325" i="1"/>
  <c r="BK1368" i="1"/>
  <c r="BL1411" i="1"/>
  <c r="BI168" i="1"/>
  <c r="BI376" i="1"/>
  <c r="BI592" i="1"/>
  <c r="BI768" i="1"/>
  <c r="BI960" i="1"/>
  <c r="BI1160" i="1"/>
  <c r="BI1368" i="1"/>
  <c r="BF183" i="1"/>
  <c r="BF415" i="1"/>
  <c r="BF615" i="1"/>
  <c r="BF847" i="1"/>
  <c r="BF1047" i="1"/>
  <c r="BF1223" i="1"/>
  <c r="BF1423" i="1"/>
  <c r="BL384" i="1"/>
  <c r="BK397" i="1"/>
  <c r="BJ410" i="1"/>
  <c r="BN422" i="1"/>
  <c r="BL448" i="1"/>
  <c r="BK461" i="1"/>
  <c r="BJ474" i="1"/>
  <c r="BJ490" i="1"/>
  <c r="BL504" i="1"/>
  <c r="BK517" i="1"/>
  <c r="BK541" i="1"/>
  <c r="BM579" i="1"/>
  <c r="BK621" i="1"/>
  <c r="BM659" i="1"/>
  <c r="BL704" i="1"/>
  <c r="BN742" i="1"/>
  <c r="BM755" i="1"/>
  <c r="BL768" i="1"/>
  <c r="BK781" i="1"/>
  <c r="BJ794" i="1"/>
  <c r="BN806" i="1"/>
  <c r="BN822" i="1"/>
  <c r="BM843" i="1"/>
  <c r="BK877" i="1"/>
  <c r="BJ906" i="1"/>
  <c r="BL944" i="1"/>
  <c r="BN982" i="1"/>
  <c r="BK1021" i="1"/>
  <c r="BL1064" i="1"/>
  <c r="BM1107" i="1"/>
  <c r="BM1147" i="1"/>
  <c r="BN1182" i="1"/>
  <c r="BK1229" i="1"/>
  <c r="BK1269" i="1"/>
  <c r="BL1312" i="1"/>
  <c r="BK1357" i="1"/>
  <c r="BM1395" i="1"/>
  <c r="BI105" i="1"/>
  <c r="BI249" i="1"/>
  <c r="BI489" i="1"/>
  <c r="BI609" i="1"/>
  <c r="BI737" i="1"/>
  <c r="BI801" i="1"/>
  <c r="BI905" i="1"/>
  <c r="BI1041" i="1"/>
  <c r="BI1177" i="1"/>
  <c r="BI1305" i="1"/>
  <c r="BF104" i="1"/>
  <c r="BF248" i="1"/>
  <c r="BF504" i="1"/>
  <c r="BF656" i="1"/>
  <c r="BF784" i="1"/>
  <c r="BF912" i="1"/>
  <c r="BF1056" i="1"/>
  <c r="BF1208" i="1"/>
  <c r="BF1352" i="1"/>
  <c r="BI865" i="1"/>
  <c r="BI977" i="1"/>
  <c r="BI1097" i="1"/>
  <c r="BI1217" i="1"/>
  <c r="BI1337" i="1"/>
  <c r="BF64" i="1"/>
  <c r="BF176" i="1"/>
  <c r="BF312" i="1"/>
  <c r="BF424" i="1"/>
  <c r="BF536" i="1"/>
  <c r="BF728" i="1"/>
  <c r="BF856" i="1"/>
  <c r="BF968" i="1"/>
  <c r="BF1080" i="1"/>
  <c r="BF1288" i="1"/>
  <c r="BF1400" i="1"/>
  <c r="BR1266" i="1"/>
  <c r="BR1330" i="1"/>
  <c r="BR1394" i="1"/>
  <c r="BQ1264" i="1"/>
  <c r="BQ1328" i="1"/>
  <c r="BQ1392" i="1"/>
  <c r="BP459" i="1"/>
  <c r="BP523" i="1"/>
  <c r="BP587" i="1"/>
  <c r="BP651" i="1"/>
  <c r="BP715" i="1"/>
  <c r="BP779" i="1"/>
  <c r="BP843" i="1"/>
  <c r="BP907" i="1"/>
  <c r="BP971" i="1"/>
  <c r="BP1035" i="1"/>
  <c r="BP1099" i="1"/>
  <c r="BP1163" i="1"/>
  <c r="BP1227" i="1"/>
  <c r="BP1291" i="1"/>
  <c r="BP1355" i="1"/>
  <c r="BP1419" i="1"/>
  <c r="BO289" i="1"/>
  <c r="BO353" i="1"/>
  <c r="BO417" i="1"/>
  <c r="BO481" i="1"/>
  <c r="BO545" i="1"/>
  <c r="BO609" i="1"/>
  <c r="BO673" i="1"/>
  <c r="BO737" i="1"/>
  <c r="BO801" i="1"/>
  <c r="BO865" i="1"/>
  <c r="BO929" i="1"/>
  <c r="BO993" i="1"/>
  <c r="BO1057" i="1"/>
  <c r="BO1121" i="1"/>
  <c r="BO1185" i="1"/>
  <c r="BO1249" i="1"/>
  <c r="BO1313" i="1"/>
  <c r="BO1377" i="1"/>
  <c r="BN64" i="1"/>
  <c r="BL90" i="1"/>
  <c r="BK103" i="1"/>
  <c r="BJ116" i="1"/>
  <c r="BN128" i="1"/>
  <c r="BL154" i="1"/>
  <c r="BK167" i="1"/>
  <c r="BJ180" i="1"/>
  <c r="BN192" i="1"/>
  <c r="BL87" i="1"/>
  <c r="BK100" i="1"/>
  <c r="BJ113" i="1"/>
  <c r="BN125" i="1"/>
  <c r="BL151" i="1"/>
  <c r="BK164" i="1"/>
  <c r="BJ177" i="1"/>
  <c r="BN189" i="1"/>
  <c r="BP1296" i="1"/>
  <c r="BP1360" i="1"/>
  <c r="BP1424" i="1"/>
  <c r="BO294" i="1"/>
  <c r="BO358" i="1"/>
  <c r="BO422" i="1"/>
  <c r="BO486" i="1"/>
  <c r="BO550" i="1"/>
  <c r="BO614" i="1"/>
  <c r="BO678" i="1"/>
  <c r="BO742" i="1"/>
  <c r="BO806" i="1"/>
  <c r="BO870" i="1"/>
  <c r="BO934" i="1"/>
  <c r="BO998" i="1"/>
  <c r="BO1062" i="1"/>
  <c r="BO1126" i="1"/>
  <c r="BO1190" i="1"/>
  <c r="BO1254" i="1"/>
  <c r="BO1318" i="1"/>
  <c r="BO1382" i="1"/>
  <c r="BR400" i="1"/>
  <c r="BR464" i="1"/>
  <c r="BR528" i="1"/>
  <c r="BR592" i="1"/>
  <c r="BR656" i="1"/>
  <c r="BR720" i="1"/>
  <c r="BR784" i="1"/>
  <c r="BR848" i="1"/>
  <c r="BR912" i="1"/>
  <c r="BR976" i="1"/>
  <c r="BR1040" i="1"/>
  <c r="BR1104" i="1"/>
  <c r="BR1168" i="1"/>
  <c r="BR1232" i="1"/>
  <c r="BR1296" i="1"/>
  <c r="BR1360" i="1"/>
  <c r="BR1424" i="1"/>
  <c r="BQ1294" i="1"/>
  <c r="BQ1358" i="1"/>
  <c r="BQ1422" i="1"/>
  <c r="BP497" i="1"/>
  <c r="BP561" i="1"/>
  <c r="BP625" i="1"/>
  <c r="BP689" i="1"/>
  <c r="BP753" i="1"/>
  <c r="BP817" i="1"/>
  <c r="BP881" i="1"/>
  <c r="BP945" i="1"/>
  <c r="BP1009" i="1"/>
  <c r="BP1073" i="1"/>
  <c r="BP1137" i="1"/>
  <c r="BP1201" i="1"/>
  <c r="BP1265" i="1"/>
  <c r="BP1329" i="1"/>
  <c r="BP1393" i="1"/>
  <c r="BO263" i="1"/>
  <c r="BO327" i="1"/>
  <c r="BO391" i="1"/>
  <c r="BO455" i="1"/>
  <c r="BO519" i="1"/>
  <c r="BO583" i="1"/>
  <c r="BO647" i="1"/>
  <c r="BO711" i="1"/>
  <c r="BL226" i="1"/>
  <c r="BK239" i="1"/>
  <c r="BJ252" i="1"/>
  <c r="BN264" i="1"/>
  <c r="BL290" i="1"/>
  <c r="BK303" i="1"/>
  <c r="BJ316" i="1"/>
  <c r="BN328" i="1"/>
  <c r="BL354" i="1"/>
  <c r="BK367" i="1"/>
  <c r="BJ380" i="1"/>
  <c r="BN392" i="1"/>
  <c r="BL418" i="1"/>
  <c r="BK431" i="1"/>
  <c r="BJ444" i="1"/>
  <c r="BN456" i="1"/>
  <c r="BL482" i="1"/>
  <c r="BK495" i="1"/>
  <c r="BJ508" i="1"/>
  <c r="BN520" i="1"/>
  <c r="BL546" i="1"/>
  <c r="BK559" i="1"/>
  <c r="BJ572" i="1"/>
  <c r="BN584" i="1"/>
  <c r="BM597" i="1"/>
  <c r="BL610" i="1"/>
  <c r="BK623" i="1"/>
  <c r="BJ636" i="1"/>
  <c r="BN648" i="1"/>
  <c r="BM661" i="1"/>
  <c r="BL674" i="1"/>
  <c r="BK687" i="1"/>
  <c r="BJ700" i="1"/>
  <c r="BN712" i="1"/>
  <c r="BM725" i="1"/>
  <c r="BL738" i="1"/>
  <c r="BK751" i="1"/>
  <c r="BJ764" i="1"/>
  <c r="BN776" i="1"/>
  <c r="BM789" i="1"/>
  <c r="BL802" i="1"/>
  <c r="BK815" i="1"/>
  <c r="BJ828" i="1"/>
  <c r="BN840" i="1"/>
  <c r="BM853" i="1"/>
  <c r="BL866" i="1"/>
  <c r="BK879" i="1"/>
  <c r="BJ892" i="1"/>
  <c r="BN904" i="1"/>
  <c r="BM917" i="1"/>
  <c r="BL930" i="1"/>
  <c r="BK943" i="1"/>
  <c r="BJ956" i="1"/>
  <c r="BN968" i="1"/>
  <c r="BM981" i="1"/>
  <c r="BL994" i="1"/>
  <c r="BK1007" i="1"/>
  <c r="BJ1020" i="1"/>
  <c r="BN1032" i="1"/>
  <c r="BM1045" i="1"/>
  <c r="BL1058" i="1"/>
  <c r="BK1071" i="1"/>
  <c r="BJ1084" i="1"/>
  <c r="BN1096" i="1"/>
  <c r="BM1109" i="1"/>
  <c r="BL1122" i="1"/>
  <c r="BK1135" i="1"/>
  <c r="BJ1148" i="1"/>
  <c r="BN1160" i="1"/>
  <c r="BM1173" i="1"/>
  <c r="BL1186" i="1"/>
  <c r="BK1199" i="1"/>
  <c r="BJ1212" i="1"/>
  <c r="BN1224" i="1"/>
  <c r="BM1237" i="1"/>
  <c r="BL1250" i="1"/>
  <c r="BK1263" i="1"/>
  <c r="BJ1276" i="1"/>
  <c r="BN1288" i="1"/>
  <c r="BM1301" i="1"/>
  <c r="BL1314" i="1"/>
  <c r="BK1327" i="1"/>
  <c r="BJ1340" i="1"/>
  <c r="BN1352" i="1"/>
  <c r="BM1365" i="1"/>
  <c r="BL1378" i="1"/>
  <c r="BK1391" i="1"/>
  <c r="BJ1404" i="1"/>
  <c r="BN1416" i="1"/>
  <c r="BI67" i="1"/>
  <c r="BI131" i="1"/>
  <c r="BI195" i="1"/>
  <c r="BI259" i="1"/>
  <c r="BI315" i="1"/>
  <c r="BI379" i="1"/>
  <c r="BI443" i="1"/>
  <c r="BI507" i="1"/>
  <c r="BI571" i="1"/>
  <c r="BI635" i="1"/>
  <c r="BI699" i="1"/>
  <c r="BI763" i="1"/>
  <c r="BI827" i="1"/>
  <c r="BI891" i="1"/>
  <c r="BI955" i="1"/>
  <c r="BI1019" i="1"/>
  <c r="BI1083" i="1"/>
  <c r="BI1147" i="1"/>
  <c r="BI1211" i="1"/>
  <c r="BI1275" i="1"/>
  <c r="BU1275" i="1" s="1"/>
  <c r="BI1339" i="1"/>
  <c r="BU1339" i="1" s="1"/>
  <c r="BI1403" i="1"/>
  <c r="BU1403" i="1" s="1"/>
  <c r="BF98" i="1"/>
  <c r="BL231" i="1"/>
  <c r="BK244" i="1"/>
  <c r="BJ257" i="1"/>
  <c r="BN269" i="1"/>
  <c r="BL295" i="1"/>
  <c r="BK308" i="1"/>
  <c r="BJ321" i="1"/>
  <c r="BN333" i="1"/>
  <c r="BL359" i="1"/>
  <c r="BK372" i="1"/>
  <c r="BJ385" i="1"/>
  <c r="BN397" i="1"/>
  <c r="BL423" i="1"/>
  <c r="BK436" i="1"/>
  <c r="BJ449" i="1"/>
  <c r="BN461" i="1"/>
  <c r="BL487" i="1"/>
  <c r="BK500" i="1"/>
  <c r="BJ513" i="1"/>
  <c r="BN525" i="1"/>
  <c r="BL551" i="1"/>
  <c r="BK564" i="1"/>
  <c r="BJ577" i="1"/>
  <c r="BN589" i="1"/>
  <c r="BM602" i="1"/>
  <c r="BL615" i="1"/>
  <c r="BK628" i="1"/>
  <c r="BJ641" i="1"/>
  <c r="BN653" i="1"/>
  <c r="BM666" i="1"/>
  <c r="BL679" i="1"/>
  <c r="BK692" i="1"/>
  <c r="BJ705" i="1"/>
  <c r="BN717" i="1"/>
  <c r="BM730" i="1"/>
  <c r="BL743" i="1"/>
  <c r="BK756" i="1"/>
  <c r="BJ769" i="1"/>
  <c r="BN781" i="1"/>
  <c r="BM794" i="1"/>
  <c r="BL807" i="1"/>
  <c r="BK820" i="1"/>
  <c r="BJ833" i="1"/>
  <c r="BN845" i="1"/>
  <c r="BM858" i="1"/>
  <c r="BL871" i="1"/>
  <c r="BK884" i="1"/>
  <c r="BJ897" i="1"/>
  <c r="BN909" i="1"/>
  <c r="BM922" i="1"/>
  <c r="BL935" i="1"/>
  <c r="BK948" i="1"/>
  <c r="BJ961" i="1"/>
  <c r="BN973" i="1"/>
  <c r="BM986" i="1"/>
  <c r="BL999" i="1"/>
  <c r="BK1012" i="1"/>
  <c r="BJ1025" i="1"/>
  <c r="BN1037" i="1"/>
  <c r="BM1050" i="1"/>
  <c r="BL1063" i="1"/>
  <c r="BK1076" i="1"/>
  <c r="BJ1089" i="1"/>
  <c r="BN1101" i="1"/>
  <c r="BM1114" i="1"/>
  <c r="BL1127" i="1"/>
  <c r="BK1140" i="1"/>
  <c r="BJ1153" i="1"/>
  <c r="BN1165" i="1"/>
  <c r="BM1178" i="1"/>
  <c r="BL1191" i="1"/>
  <c r="BK1204" i="1"/>
  <c r="BJ1217" i="1"/>
  <c r="BN1229" i="1"/>
  <c r="BM1242" i="1"/>
  <c r="BL1255" i="1"/>
  <c r="BK1268" i="1"/>
  <c r="BJ1281" i="1"/>
  <c r="BN1293" i="1"/>
  <c r="BM1306" i="1"/>
  <c r="BL1319" i="1"/>
  <c r="BK1332" i="1"/>
  <c r="BJ1345" i="1"/>
  <c r="BN1357" i="1"/>
  <c r="BM1370" i="1"/>
  <c r="BL1383" i="1"/>
  <c r="BK1396" i="1"/>
  <c r="BJ1409" i="1"/>
  <c r="BN1421" i="1"/>
  <c r="BI92" i="1"/>
  <c r="BI148" i="1"/>
  <c r="BI212" i="1"/>
  <c r="BI276" i="1"/>
  <c r="BI340" i="1"/>
  <c r="BI404" i="1"/>
  <c r="BI468" i="1"/>
  <c r="BI532" i="1"/>
  <c r="BI596" i="1"/>
  <c r="BI660" i="1"/>
  <c r="BI724" i="1"/>
  <c r="BI788" i="1"/>
  <c r="BI852" i="1"/>
  <c r="BI916" i="1"/>
  <c r="BI980" i="1"/>
  <c r="BI1044" i="1"/>
  <c r="BI1108" i="1"/>
  <c r="BI1172" i="1"/>
  <c r="BI1236" i="1"/>
  <c r="BN66" i="1"/>
  <c r="BL92" i="1"/>
  <c r="BK105" i="1"/>
  <c r="BJ118" i="1"/>
  <c r="BN130" i="1"/>
  <c r="BN154" i="1"/>
  <c r="BL180" i="1"/>
  <c r="BK193" i="1"/>
  <c r="BJ206" i="1"/>
  <c r="BN218" i="1"/>
  <c r="BL244" i="1"/>
  <c r="BK257" i="1"/>
  <c r="BJ270" i="1"/>
  <c r="BN282" i="1"/>
  <c r="BL308" i="1"/>
  <c r="BK321" i="1"/>
  <c r="BJ334" i="1"/>
  <c r="BN346" i="1"/>
  <c r="BL372" i="1"/>
  <c r="BK385" i="1"/>
  <c r="BJ398" i="1"/>
  <c r="BN410" i="1"/>
  <c r="BL436" i="1"/>
  <c r="BK449" i="1"/>
  <c r="BL460" i="1"/>
  <c r="BL484" i="1"/>
  <c r="BK497" i="1"/>
  <c r="BJ510" i="1"/>
  <c r="BN522" i="1"/>
  <c r="BN546" i="1"/>
  <c r="BM559" i="1"/>
  <c r="BL572" i="1"/>
  <c r="BM583" i="1"/>
  <c r="BL596" i="1"/>
  <c r="BK609" i="1"/>
  <c r="BJ622" i="1"/>
  <c r="BN634" i="1"/>
  <c r="BM647" i="1"/>
  <c r="BL660" i="1"/>
  <c r="BK673" i="1"/>
  <c r="BJ686" i="1"/>
  <c r="BN698" i="1"/>
  <c r="BM711" i="1"/>
  <c r="BL724" i="1"/>
  <c r="BJ734" i="1"/>
  <c r="BN746" i="1"/>
  <c r="BM759" i="1"/>
  <c r="BL772" i="1"/>
  <c r="BK785" i="1"/>
  <c r="BJ798" i="1"/>
  <c r="BN810" i="1"/>
  <c r="BM823" i="1"/>
  <c r="BL836" i="1"/>
  <c r="BK849" i="1"/>
  <c r="BJ862" i="1"/>
  <c r="BN874" i="1"/>
  <c r="BM887" i="1"/>
  <c r="BL900" i="1"/>
  <c r="BK913" i="1"/>
  <c r="BJ926" i="1"/>
  <c r="BN938" i="1"/>
  <c r="BM951" i="1"/>
  <c r="BN962" i="1"/>
  <c r="BM975" i="1"/>
  <c r="BL988" i="1"/>
  <c r="BK1001" i="1"/>
  <c r="BJ1014" i="1"/>
  <c r="BN1026" i="1"/>
  <c r="BM1039" i="1"/>
  <c r="BL1052" i="1"/>
  <c r="BK1065" i="1"/>
  <c r="BJ1078" i="1"/>
  <c r="BN1090" i="1"/>
  <c r="BM1103" i="1"/>
  <c r="BL1116" i="1"/>
  <c r="BK1129" i="1"/>
  <c r="BJ1142" i="1"/>
  <c r="BN1154" i="1"/>
  <c r="BM1167" i="1"/>
  <c r="BL1180" i="1"/>
  <c r="BK1193" i="1"/>
  <c r="BJ1206" i="1"/>
  <c r="BN1218" i="1"/>
  <c r="BM1231" i="1"/>
  <c r="BL1244" i="1"/>
  <c r="BK1257" i="1"/>
  <c r="BJ1270" i="1"/>
  <c r="BN1282" i="1"/>
  <c r="BM1295" i="1"/>
  <c r="BL1308" i="1"/>
  <c r="BK1321" i="1"/>
  <c r="BJ1334" i="1"/>
  <c r="BN1346" i="1"/>
  <c r="BM1359" i="1"/>
  <c r="BL1372" i="1"/>
  <c r="BK1385" i="1"/>
  <c r="BJ1398" i="1"/>
  <c r="BN1410" i="1"/>
  <c r="BM1423" i="1"/>
  <c r="BI93" i="1"/>
  <c r="BI157" i="1"/>
  <c r="BI221" i="1"/>
  <c r="BI277" i="1"/>
  <c r="BI341" i="1"/>
  <c r="BI405" i="1"/>
  <c r="BI469" i="1"/>
  <c r="BI533" i="1"/>
  <c r="BI597" i="1"/>
  <c r="BI661" i="1"/>
  <c r="BI725" i="1"/>
  <c r="BI789" i="1"/>
  <c r="BI853" i="1"/>
  <c r="BI917" i="1"/>
  <c r="BI981" i="1"/>
  <c r="BI1037" i="1"/>
  <c r="BI1101" i="1"/>
  <c r="BI1165" i="1"/>
  <c r="BI1229" i="1"/>
  <c r="BI1293" i="1"/>
  <c r="BI1357" i="1"/>
  <c r="BI1421" i="1"/>
  <c r="BF124" i="1"/>
  <c r="BF188" i="1"/>
  <c r="BF252" i="1"/>
  <c r="BF316" i="1"/>
  <c r="BF380" i="1"/>
  <c r="BF444" i="1"/>
  <c r="BR401" i="1"/>
  <c r="BR465" i="1"/>
  <c r="BR529" i="1"/>
  <c r="BR593" i="1"/>
  <c r="BR657" i="1"/>
  <c r="BR721" i="1"/>
  <c r="BR785" i="1"/>
  <c r="BR849" i="1"/>
  <c r="BR913" i="1"/>
  <c r="BR977" i="1"/>
  <c r="BR1041" i="1"/>
  <c r="BR1105" i="1"/>
  <c r="BR1169" i="1"/>
  <c r="BR1233" i="1"/>
  <c r="BR1297" i="1"/>
  <c r="BR1361" i="1"/>
  <c r="BR1425" i="1"/>
  <c r="BQ1295" i="1"/>
  <c r="BQ1359" i="1"/>
  <c r="BQ1423" i="1"/>
  <c r="BP498" i="1"/>
  <c r="BP562" i="1"/>
  <c r="BP626" i="1"/>
  <c r="BP690" i="1"/>
  <c r="BP754" i="1"/>
  <c r="BP818" i="1"/>
  <c r="BP882" i="1"/>
  <c r="BP946" i="1"/>
  <c r="BP1010" i="1"/>
  <c r="BP1074" i="1"/>
  <c r="BP1138" i="1"/>
  <c r="BP1202" i="1"/>
  <c r="BP1266" i="1"/>
  <c r="BP1330" i="1"/>
  <c r="BP1394" i="1"/>
  <c r="BO264" i="1"/>
  <c r="BO328" i="1"/>
  <c r="BO392" i="1"/>
  <c r="BO456" i="1"/>
  <c r="BO520" i="1"/>
  <c r="BO584" i="1"/>
  <c r="BO648" i="1"/>
  <c r="BO712" i="1"/>
  <c r="BR427" i="1"/>
  <c r="BR491" i="1"/>
  <c r="BR555" i="1"/>
  <c r="BR619" i="1"/>
  <c r="BR683" i="1"/>
  <c r="BR747" i="1"/>
  <c r="BR811" i="1"/>
  <c r="BR875" i="1"/>
  <c r="BR939" i="1"/>
  <c r="BR1003" i="1"/>
  <c r="BR1067" i="1"/>
  <c r="BR1131" i="1"/>
  <c r="BR1195" i="1"/>
  <c r="BR1259" i="1"/>
  <c r="BR1323" i="1"/>
  <c r="BR1387" i="1"/>
  <c r="BQ1257" i="1"/>
  <c r="BQ1321" i="1"/>
  <c r="BQ1385" i="1"/>
  <c r="BP452" i="1"/>
  <c r="BP516" i="1"/>
  <c r="BP580" i="1"/>
  <c r="BP644" i="1"/>
  <c r="BP708" i="1"/>
  <c r="BP772" i="1"/>
  <c r="BP836" i="1"/>
  <c r="BP900" i="1"/>
  <c r="BP964" i="1"/>
  <c r="BP1028" i="1"/>
  <c r="BP1092" i="1"/>
  <c r="BP1156" i="1"/>
  <c r="BP1220" i="1"/>
  <c r="BP1284" i="1"/>
  <c r="BP1348" i="1"/>
  <c r="BP1412" i="1"/>
  <c r="BO290" i="1"/>
  <c r="BO354" i="1"/>
  <c r="BO418" i="1"/>
  <c r="BO482" i="1"/>
  <c r="BO546" i="1"/>
  <c r="BO610" i="1"/>
  <c r="BO674" i="1"/>
  <c r="BO738" i="1"/>
  <c r="BO802" i="1"/>
  <c r="BO866" i="1"/>
  <c r="BO930" i="1"/>
  <c r="BO994" i="1"/>
  <c r="BO1058" i="1"/>
  <c r="BO1122" i="1"/>
  <c r="BO1186" i="1"/>
  <c r="BO1250" i="1"/>
  <c r="BO1314" i="1"/>
  <c r="BO1378" i="1"/>
  <c r="BL64" i="1"/>
  <c r="BK77" i="1"/>
  <c r="BJ90" i="1"/>
  <c r="BN102" i="1"/>
  <c r="BL128" i="1"/>
  <c r="BK141" i="1"/>
  <c r="BL152" i="1"/>
  <c r="BK165" i="1"/>
  <c r="BJ178" i="1"/>
  <c r="BN190" i="1"/>
  <c r="BJ202" i="1"/>
  <c r="BN214" i="1"/>
  <c r="BL240" i="1"/>
  <c r="BK253" i="1"/>
  <c r="BJ266" i="1"/>
  <c r="BN278" i="1"/>
  <c r="BL304" i="1"/>
  <c r="BK317" i="1"/>
  <c r="BJ330" i="1"/>
  <c r="BN342" i="1"/>
  <c r="BI1308" i="1"/>
  <c r="BI1372" i="1"/>
  <c r="BF75" i="1"/>
  <c r="BF139" i="1"/>
  <c r="BF203" i="1"/>
  <c r="BF267" i="1"/>
  <c r="BF331" i="1"/>
  <c r="BF395" i="1"/>
  <c r="BF459" i="1"/>
  <c r="BF523" i="1"/>
  <c r="BF587" i="1"/>
  <c r="BF651" i="1"/>
  <c r="BF715" i="1"/>
  <c r="BF779" i="1"/>
  <c r="BF843" i="1"/>
  <c r="BF907" i="1"/>
  <c r="BF971" i="1"/>
  <c r="BF1035" i="1"/>
  <c r="BF1099" i="1"/>
  <c r="BF1163" i="1"/>
  <c r="BF1227" i="1"/>
  <c r="BF1291" i="1"/>
  <c r="BF1355" i="1"/>
  <c r="BF1419" i="1"/>
  <c r="BO1191" i="1"/>
  <c r="BO1279" i="1"/>
  <c r="BO1343" i="1"/>
  <c r="BO1407" i="1"/>
  <c r="BK254" i="1"/>
  <c r="BN279" i="1"/>
  <c r="BL305" i="1"/>
  <c r="BJ331" i="1"/>
  <c r="BK358" i="1"/>
  <c r="BN383" i="1"/>
  <c r="BN407" i="1"/>
  <c r="BK486" i="1"/>
  <c r="BL513" i="1"/>
  <c r="BJ539" i="1"/>
  <c r="BK566" i="1"/>
  <c r="BL593" i="1"/>
  <c r="BJ619" i="1"/>
  <c r="BM644" i="1"/>
  <c r="BK670" i="1"/>
  <c r="BL697" i="1"/>
  <c r="BL721" i="1"/>
  <c r="BM748" i="1"/>
  <c r="BN775" i="1"/>
  <c r="BL801" i="1"/>
  <c r="BL825" i="1"/>
  <c r="BJ851" i="1"/>
  <c r="BJ875" i="1"/>
  <c r="BM900" i="1"/>
  <c r="BL921" i="1"/>
  <c r="BJ947" i="1"/>
  <c r="BK974" i="1"/>
  <c r="BL1001" i="1"/>
  <c r="BM1028" i="1"/>
  <c r="BK1078" i="1"/>
  <c r="BL1105" i="1"/>
  <c r="BN1135" i="1"/>
  <c r="BM1164" i="1"/>
  <c r="BN1191" i="1"/>
  <c r="BJ1219" i="1"/>
  <c r="BK1246" i="1"/>
  <c r="BN1271" i="1"/>
  <c r="BL1297" i="1"/>
  <c r="BL1321" i="1"/>
  <c r="BM1348" i="1"/>
  <c r="BN1375" i="1"/>
  <c r="BM1404" i="1"/>
  <c r="BL1425" i="1"/>
  <c r="BI206" i="1"/>
  <c r="BI398" i="1"/>
  <c r="BI606" i="1"/>
  <c r="BI814" i="1"/>
  <c r="BI1022" i="1"/>
  <c r="BI1230" i="1"/>
  <c r="BI1422" i="1"/>
  <c r="BF253" i="1"/>
  <c r="BF461" i="1"/>
  <c r="BF653" i="1"/>
  <c r="BF861" i="1"/>
  <c r="BF1061" i="1"/>
  <c r="BF1277" i="1"/>
  <c r="BO760" i="1"/>
  <c r="BO824" i="1"/>
  <c r="BO888" i="1"/>
  <c r="BO952" i="1"/>
  <c r="BO1040" i="1"/>
  <c r="BO1248" i="1"/>
  <c r="BL230" i="1"/>
  <c r="BN284" i="1"/>
  <c r="BN340" i="1"/>
  <c r="BL398" i="1"/>
  <c r="BL454" i="1"/>
  <c r="BJ512" i="1"/>
  <c r="BN564" i="1"/>
  <c r="BL622" i="1"/>
  <c r="BL678" i="1"/>
  <c r="BJ728" i="1"/>
  <c r="BL782" i="1"/>
  <c r="BM841" i="1"/>
  <c r="BK899" i="1"/>
  <c r="BN956" i="1"/>
  <c r="BL1014" i="1"/>
  <c r="BM1073" i="1"/>
  <c r="BK1131" i="1"/>
  <c r="BN1188" i="1"/>
  <c r="BN1244" i="1"/>
  <c r="BJ1304" i="1"/>
  <c r="BK1363" i="1"/>
  <c r="BJ1424" i="1"/>
  <c r="BI343" i="1"/>
  <c r="BI647" i="1"/>
  <c r="BI919" i="1"/>
  <c r="BI1199" i="1"/>
  <c r="BF102" i="1"/>
  <c r="BF398" i="1"/>
  <c r="BF694" i="1"/>
  <c r="BF974" i="1"/>
  <c r="BF1270" i="1"/>
  <c r="BL731" i="1"/>
  <c r="BM766" i="1"/>
  <c r="BN817" i="1"/>
  <c r="BJ877" i="1"/>
  <c r="BN937" i="1"/>
  <c r="BM998" i="1"/>
  <c r="BJ1061" i="1"/>
  <c r="BM1118" i="1"/>
  <c r="BL1179" i="1"/>
  <c r="BJ1237" i="1"/>
  <c r="BM1294" i="1"/>
  <c r="BL1355" i="1"/>
  <c r="BJ1413" i="1"/>
  <c r="BI288" i="1"/>
  <c r="BI568" i="1"/>
  <c r="BI864" i="1"/>
  <c r="BI1168" i="1"/>
  <c r="BF71" i="1"/>
  <c r="BF343" i="1"/>
  <c r="BF631" i="1"/>
  <c r="BF911" i="1"/>
  <c r="BF1207" i="1"/>
  <c r="BN518" i="1"/>
  <c r="BL576" i="1"/>
  <c r="BL632" i="1"/>
  <c r="BJ690" i="1"/>
  <c r="BK829" i="1"/>
  <c r="BM875" i="1"/>
  <c r="BN926" i="1"/>
  <c r="BK989" i="1"/>
  <c r="BK1045" i="1"/>
  <c r="BM1099" i="1"/>
  <c r="BN1158" i="1"/>
  <c r="BK1213" i="1"/>
  <c r="BN1270" i="1"/>
  <c r="BN1326" i="1"/>
  <c r="BL1384" i="1"/>
  <c r="BI169" i="1"/>
  <c r="BI465" i="1"/>
  <c r="BF516" i="1"/>
  <c r="BF572" i="1"/>
  <c r="BF636" i="1"/>
  <c r="BF700" i="1"/>
  <c r="BF764" i="1"/>
  <c r="BF828" i="1"/>
  <c r="BF892" i="1"/>
  <c r="BF956" i="1"/>
  <c r="BF1012" i="1"/>
  <c r="BF1076" i="1"/>
  <c r="BF1140" i="1"/>
  <c r="BF1204" i="1"/>
  <c r="BF1268" i="1"/>
  <c r="BF1332" i="1"/>
  <c r="BF1396" i="1"/>
  <c r="BO783" i="1"/>
  <c r="BO847" i="1"/>
  <c r="BO911" i="1"/>
  <c r="BO975" i="1"/>
  <c r="BO1047" i="1"/>
  <c r="BO1127" i="1"/>
  <c r="BL65" i="1"/>
  <c r="BK78" i="1"/>
  <c r="BJ91" i="1"/>
  <c r="BN103" i="1"/>
  <c r="BL129" i="1"/>
  <c r="BK142" i="1"/>
  <c r="BJ155" i="1"/>
  <c r="BN167" i="1"/>
  <c r="BK182" i="1"/>
  <c r="BJ195" i="1"/>
  <c r="BK206" i="1"/>
  <c r="BK222" i="1"/>
  <c r="BN271" i="1"/>
  <c r="BL297" i="1"/>
  <c r="BJ323" i="1"/>
  <c r="BJ347" i="1"/>
  <c r="BN399" i="1"/>
  <c r="BN423" i="1"/>
  <c r="BL449" i="1"/>
  <c r="BJ475" i="1"/>
  <c r="BJ499" i="1"/>
  <c r="BK574" i="1"/>
  <c r="BK598" i="1"/>
  <c r="BN623" i="1"/>
  <c r="BL649" i="1"/>
  <c r="BJ675" i="1"/>
  <c r="BJ699" i="1"/>
  <c r="BK726" i="1"/>
  <c r="BK750" i="1"/>
  <c r="BK774" i="1"/>
  <c r="BN799" i="1"/>
  <c r="BJ827" i="1"/>
  <c r="BL849" i="1"/>
  <c r="BM876" i="1"/>
  <c r="BK902" i="1"/>
  <c r="BL929" i="1"/>
  <c r="BJ955" i="1"/>
  <c r="BL977" i="1"/>
  <c r="BJ1003" i="1"/>
  <c r="BJ1027" i="1"/>
  <c r="BJ1043" i="1"/>
  <c r="BM1060" i="1"/>
  <c r="BJ1083" i="1"/>
  <c r="BJ1107" i="1"/>
  <c r="BN1127" i="1"/>
  <c r="BN1151" i="1"/>
  <c r="BN1175" i="1"/>
  <c r="BN1199" i="1"/>
  <c r="BN1223" i="1"/>
  <c r="BN1247" i="1"/>
  <c r="BL1273" i="1"/>
  <c r="BM1300" i="1"/>
  <c r="BK1326" i="1"/>
  <c r="BN1351" i="1"/>
  <c r="BL1377" i="1"/>
  <c r="BN1399" i="1"/>
  <c r="BJ1427" i="1"/>
  <c r="BI166" i="1"/>
  <c r="BI318" i="1"/>
  <c r="BI486" i="1"/>
  <c r="BI670" i="1"/>
  <c r="BI846" i="1"/>
  <c r="BI990" i="1"/>
  <c r="BI1158" i="1"/>
  <c r="BI1318" i="1"/>
  <c r="BF133" i="1"/>
  <c r="BF317" i="1"/>
  <c r="BF493" i="1"/>
  <c r="BF661" i="1"/>
  <c r="BF829" i="1"/>
  <c r="BF997" i="1"/>
  <c r="BF1157" i="1"/>
  <c r="BF1333" i="1"/>
  <c r="BO1072" i="1"/>
  <c r="BO1264" i="1"/>
  <c r="BJ80" i="1"/>
  <c r="BJ136" i="1"/>
  <c r="BN188" i="1"/>
  <c r="BL246" i="1"/>
  <c r="BL302" i="1"/>
  <c r="BK363" i="1"/>
  <c r="BL422" i="1"/>
  <c r="BJ480" i="1"/>
  <c r="BK603" i="1"/>
  <c r="BK659" i="1"/>
  <c r="BL718" i="1"/>
  <c r="BK779" i="1"/>
  <c r="BN836" i="1"/>
  <c r="BJ896" i="1"/>
  <c r="BM953" i="1"/>
  <c r="BN1012" i="1"/>
  <c r="BJ1072" i="1"/>
  <c r="BN1132" i="1"/>
  <c r="BM1185" i="1"/>
  <c r="BM1241" i="1"/>
  <c r="BM1305" i="1"/>
  <c r="BN1364" i="1"/>
  <c r="BL1422" i="1"/>
  <c r="BI335" i="1"/>
  <c r="BI639" i="1"/>
  <c r="BI927" i="1"/>
  <c r="BI1215" i="1"/>
  <c r="BF158" i="1"/>
  <c r="BF454" i="1"/>
  <c r="BF750" i="1"/>
  <c r="BF1070" i="1"/>
  <c r="BF1358" i="1"/>
  <c r="BN777" i="1"/>
  <c r="BJ837" i="1"/>
  <c r="BK888" i="1"/>
  <c r="BK944" i="1"/>
  <c r="BK1000" i="1"/>
  <c r="BN1057" i="1"/>
  <c r="BN1121" i="1"/>
  <c r="BN1177" i="1"/>
  <c r="BN1233" i="1"/>
  <c r="BJ1293" i="1"/>
  <c r="BM1358" i="1"/>
  <c r="BN1417" i="1"/>
  <c r="BI296" i="1"/>
  <c r="BI576" i="1"/>
  <c r="BI888" i="1"/>
  <c r="BI1176" i="1"/>
  <c r="BF127" i="1"/>
  <c r="BF383" i="1"/>
  <c r="BF687" i="1"/>
  <c r="BF959" i="1"/>
  <c r="BF1287" i="1"/>
  <c r="BN550" i="1"/>
  <c r="BL608" i="1"/>
  <c r="BJ666" i="1"/>
  <c r="BN718" i="1"/>
  <c r="BJ850" i="1"/>
  <c r="BM891" i="1"/>
  <c r="BN942" i="1"/>
  <c r="BK997" i="1"/>
  <c r="BN1054" i="1"/>
  <c r="BK1109" i="1"/>
  <c r="BM1163" i="1"/>
  <c r="BL1224" i="1"/>
  <c r="BJ1282" i="1"/>
  <c r="BJ1338" i="1"/>
  <c r="BJ1394" i="1"/>
  <c r="BI185" i="1"/>
  <c r="BI473" i="1"/>
  <c r="BI174" i="1"/>
  <c r="BI406" i="1"/>
  <c r="BI614" i="1"/>
  <c r="BI806" i="1"/>
  <c r="BI1014" i="1"/>
  <c r="BI1222" i="1"/>
  <c r="BF69" i="1"/>
  <c r="BF293" i="1"/>
  <c r="BF477" i="1"/>
  <c r="BF693" i="1"/>
  <c r="BF901" i="1"/>
  <c r="BF1125" i="1"/>
  <c r="BF1309" i="1"/>
  <c r="BO1048" i="1"/>
  <c r="BO1240" i="1"/>
  <c r="BN116" i="1"/>
  <c r="BN172" i="1"/>
  <c r="BN228" i="1"/>
  <c r="BK283" i="1"/>
  <c r="BN332" i="1"/>
  <c r="BN436" i="1"/>
  <c r="BL542" i="1"/>
  <c r="BL590" i="1"/>
  <c r="BK643" i="1"/>
  <c r="BJ696" i="1"/>
  <c r="BL750" i="1"/>
  <c r="BM801" i="1"/>
  <c r="BN852" i="1"/>
  <c r="BJ904" i="1"/>
  <c r="BK955" i="1"/>
  <c r="BL1006" i="1"/>
  <c r="BJ1056" i="1"/>
  <c r="BK1107" i="1"/>
  <c r="BM1161" i="1"/>
  <c r="BK1211" i="1"/>
  <c r="BL1262" i="1"/>
  <c r="BK1315" i="1"/>
  <c r="BJ1368" i="1"/>
  <c r="BN1420" i="1"/>
  <c r="BI263" i="1"/>
  <c r="BI511" i="1"/>
  <c r="BI775" i="1"/>
  <c r="BI1031" i="1"/>
  <c r="BI1279" i="1"/>
  <c r="BF182" i="1"/>
  <c r="BF462" i="1"/>
  <c r="BF758" i="1"/>
  <c r="BF1022" i="1"/>
  <c r="BF1302" i="1"/>
  <c r="BM790" i="1"/>
  <c r="BL851" i="1"/>
  <c r="BN905" i="1"/>
  <c r="BL955" i="1"/>
  <c r="BL1003" i="1"/>
  <c r="BL1051" i="1"/>
  <c r="BM1102" i="1"/>
  <c r="BL1155" i="1"/>
  <c r="BM1206" i="1"/>
  <c r="BJ1261" i="1"/>
  <c r="BL1307" i="1"/>
  <c r="BN1353" i="1"/>
  <c r="BN1401" i="1"/>
  <c r="BI184" i="1"/>
  <c r="BI448" i="1"/>
  <c r="BI728" i="1"/>
  <c r="BI1000" i="1"/>
  <c r="BI1248" i="1"/>
  <c r="BF151" i="1"/>
  <c r="BF431" i="1"/>
  <c r="BF663" i="1"/>
  <c r="BF935" i="1"/>
  <c r="BF1191" i="1"/>
  <c r="BJ530" i="1"/>
  <c r="BL592" i="1"/>
  <c r="BL648" i="1"/>
  <c r="BK701" i="1"/>
  <c r="BK925" i="1"/>
  <c r="BM979" i="1"/>
  <c r="BM1035" i="1"/>
  <c r="BJ1090" i="1"/>
  <c r="BL1144" i="1"/>
  <c r="BK1197" i="1"/>
  <c r="BJ1250" i="1"/>
  <c r="BJ1298" i="1"/>
  <c r="BK1349" i="1"/>
  <c r="BM1403" i="1"/>
  <c r="BI177" i="1"/>
  <c r="BI457" i="1"/>
  <c r="BL67" i="1"/>
  <c r="BK80" i="1"/>
  <c r="BJ93" i="1"/>
  <c r="BN105" i="1"/>
  <c r="BL131" i="1"/>
  <c r="BK144" i="1"/>
  <c r="BJ157" i="1"/>
  <c r="BN169" i="1"/>
  <c r="BL195" i="1"/>
  <c r="BK208" i="1"/>
  <c r="BJ221" i="1"/>
  <c r="BN233" i="1"/>
  <c r="BL259" i="1"/>
  <c r="BL283" i="1"/>
  <c r="BK296" i="1"/>
  <c r="BJ309" i="1"/>
  <c r="BN321" i="1"/>
  <c r="BL347" i="1"/>
  <c r="BK360" i="1"/>
  <c r="BJ373" i="1"/>
  <c r="BN385" i="1"/>
  <c r="BL411" i="1"/>
  <c r="BK424" i="1"/>
  <c r="BJ437" i="1"/>
  <c r="BN449" i="1"/>
  <c r="BL475" i="1"/>
  <c r="BK488" i="1"/>
  <c r="BJ501" i="1"/>
  <c r="BN513" i="1"/>
  <c r="BL539" i="1"/>
  <c r="BK552" i="1"/>
  <c r="BJ63" i="1"/>
  <c r="BN75" i="1"/>
  <c r="BL101" i="1"/>
  <c r="BK114" i="1"/>
  <c r="BJ127" i="1"/>
  <c r="BN139" i="1"/>
  <c r="BL165" i="1"/>
  <c r="BK178" i="1"/>
  <c r="BJ191" i="1"/>
  <c r="BN203" i="1"/>
  <c r="BL229" i="1"/>
  <c r="BK242" i="1"/>
  <c r="BJ255" i="1"/>
  <c r="BN267" i="1"/>
  <c r="BL293" i="1"/>
  <c r="BK306" i="1"/>
  <c r="BJ319" i="1"/>
  <c r="BN331" i="1"/>
  <c r="BL357" i="1"/>
  <c r="BK370" i="1"/>
  <c r="BJ383" i="1"/>
  <c r="BN395" i="1"/>
  <c r="BL421" i="1"/>
  <c r="BK434" i="1"/>
  <c r="BJ447" i="1"/>
  <c r="BN459" i="1"/>
  <c r="BL485" i="1"/>
  <c r="BK498" i="1"/>
  <c r="BJ511" i="1"/>
  <c r="BN523" i="1"/>
  <c r="BL549" i="1"/>
  <c r="BK562" i="1"/>
  <c r="BJ575" i="1"/>
  <c r="BN587" i="1"/>
  <c r="BM600" i="1"/>
  <c r="BL613" i="1"/>
  <c r="BK626" i="1"/>
  <c r="BJ639" i="1"/>
  <c r="BN651" i="1"/>
  <c r="BM664" i="1"/>
  <c r="BL677" i="1"/>
  <c r="BK690" i="1"/>
  <c r="BJ703" i="1"/>
  <c r="BN715" i="1"/>
  <c r="BM728" i="1"/>
  <c r="BL741" i="1"/>
  <c r="BK754" i="1"/>
  <c r="BJ767" i="1"/>
  <c r="BN779" i="1"/>
  <c r="BM792" i="1"/>
  <c r="BL805" i="1"/>
  <c r="BK818" i="1"/>
  <c r="BJ831" i="1"/>
  <c r="BN843" i="1"/>
  <c r="BM856" i="1"/>
  <c r="BL869" i="1"/>
  <c r="BK882" i="1"/>
  <c r="BJ895" i="1"/>
  <c r="BN907" i="1"/>
  <c r="BM920" i="1"/>
  <c r="BL933" i="1"/>
  <c r="BK946" i="1"/>
  <c r="BJ959" i="1"/>
  <c r="BN971" i="1"/>
  <c r="BM984" i="1"/>
  <c r="BL997" i="1"/>
  <c r="BK1010" i="1"/>
  <c r="BJ1023" i="1"/>
  <c r="BN1035" i="1"/>
  <c r="BM1048" i="1"/>
  <c r="BL1061" i="1"/>
  <c r="BK1074" i="1"/>
  <c r="BJ1087" i="1"/>
  <c r="BN1099" i="1"/>
  <c r="BM1112" i="1"/>
  <c r="BL1125" i="1"/>
  <c r="BK1138" i="1"/>
  <c r="BJ1151" i="1"/>
  <c r="BN1163" i="1"/>
  <c r="BM1176" i="1"/>
  <c r="BL1189" i="1"/>
  <c r="BK1202" i="1"/>
  <c r="BJ1215" i="1"/>
  <c r="BN1227" i="1"/>
  <c r="BM1240" i="1"/>
  <c r="BL1253" i="1"/>
  <c r="BK1266" i="1"/>
  <c r="BJ1279" i="1"/>
  <c r="BN1291" i="1"/>
  <c r="BM1304" i="1"/>
  <c r="BL1317" i="1"/>
  <c r="BK1330" i="1"/>
  <c r="BJ1343" i="1"/>
  <c r="BT1343" i="1" s="1"/>
  <c r="BN1355" i="1"/>
  <c r="BM1368" i="1"/>
  <c r="BL1381" i="1"/>
  <c r="BK1394" i="1"/>
  <c r="BJ1407" i="1"/>
  <c r="BN1419" i="1"/>
  <c r="BI74" i="1"/>
  <c r="BI138" i="1"/>
  <c r="BI202" i="1"/>
  <c r="BI266" i="1"/>
  <c r="BI330" i="1"/>
  <c r="BI394" i="1"/>
  <c r="BI458" i="1"/>
  <c r="BI522" i="1"/>
  <c r="BI586" i="1"/>
  <c r="BI650" i="1"/>
  <c r="BI714" i="1"/>
  <c r="BI778" i="1"/>
  <c r="BI842" i="1"/>
  <c r="BI906" i="1"/>
  <c r="BI970" i="1"/>
  <c r="BI1034" i="1"/>
  <c r="BI1098" i="1"/>
  <c r="BI1162" i="1"/>
  <c r="BI1226" i="1"/>
  <c r="BI1290" i="1"/>
  <c r="BI1354" i="1"/>
  <c r="BI1418" i="1"/>
  <c r="BF113" i="1"/>
  <c r="BF177" i="1"/>
  <c r="BF241" i="1"/>
  <c r="BF305" i="1"/>
  <c r="BF369" i="1"/>
  <c r="BF433" i="1"/>
  <c r="BF497" i="1"/>
  <c r="BF561" i="1"/>
  <c r="BF625" i="1"/>
  <c r="BF689" i="1"/>
  <c r="BF753" i="1"/>
  <c r="BF817" i="1"/>
  <c r="BF881" i="1"/>
  <c r="BF945" i="1"/>
  <c r="BF1009" i="1"/>
  <c r="BF1073" i="1"/>
  <c r="BF1137" i="1"/>
  <c r="BF1201" i="1"/>
  <c r="BF1265" i="1"/>
  <c r="BF1329" i="1"/>
  <c r="BF1393" i="1"/>
  <c r="BF130" i="1"/>
  <c r="BF194" i="1"/>
  <c r="BF258" i="1"/>
  <c r="BF322" i="1"/>
  <c r="BF386" i="1"/>
  <c r="BF450" i="1"/>
  <c r="BF514" i="1"/>
  <c r="BF578" i="1"/>
  <c r="BF650" i="1"/>
  <c r="BF714" i="1"/>
  <c r="BF778" i="1"/>
  <c r="BF842" i="1"/>
  <c r="BF906" i="1"/>
  <c r="BF970" i="1"/>
  <c r="BF1034" i="1"/>
  <c r="BF1098" i="1"/>
  <c r="BF1162" i="1"/>
  <c r="BF1226" i="1"/>
  <c r="BF1290" i="1"/>
  <c r="BF1354" i="1"/>
  <c r="BF1418" i="1"/>
  <c r="BN92" i="1"/>
  <c r="BL134" i="1"/>
  <c r="BL174" i="1"/>
  <c r="BJ248" i="1"/>
  <c r="BN292" i="1"/>
  <c r="BJ336" i="1"/>
  <c r="BK371" i="1"/>
  <c r="BK491" i="1"/>
  <c r="BL534" i="1"/>
  <c r="BJ576" i="1"/>
  <c r="BM617" i="1"/>
  <c r="BN660" i="1"/>
  <c r="BJ704" i="1"/>
  <c r="BM745" i="1"/>
  <c r="BK787" i="1"/>
  <c r="BL830" i="1"/>
  <c r="BL870" i="1"/>
  <c r="BN908" i="1"/>
  <c r="BJ952" i="1"/>
  <c r="BK995" i="1"/>
  <c r="BL1038" i="1"/>
  <c r="BN1076" i="1"/>
  <c r="BK1115" i="1"/>
  <c r="BN1156" i="1"/>
  <c r="BK1203" i="1"/>
  <c r="BL1246" i="1"/>
  <c r="BJ1280" i="1"/>
  <c r="BK1323" i="1"/>
  <c r="BM1361" i="1"/>
  <c r="BK1403" i="1"/>
  <c r="BI119" i="1"/>
  <c r="BI319" i="1"/>
  <c r="BI535" i="1"/>
  <c r="BI711" i="1"/>
  <c r="BI943" i="1"/>
  <c r="BI1167" i="1"/>
  <c r="BI1367" i="1"/>
  <c r="BF198" i="1"/>
  <c r="BF374" i="1"/>
  <c r="BF558" i="1"/>
  <c r="BF742" i="1"/>
  <c r="BF934" i="1"/>
  <c r="BF1134" i="1"/>
  <c r="BF1326" i="1"/>
  <c r="BK576" i="1"/>
  <c r="BJ589" i="1"/>
  <c r="BN601" i="1"/>
  <c r="BM614" i="1"/>
  <c r="BL627" i="1"/>
  <c r="BK640" i="1"/>
  <c r="BJ653" i="1"/>
  <c r="BN665" i="1"/>
  <c r="BM678" i="1"/>
  <c r="BL691" i="1"/>
  <c r="BK704" i="1"/>
  <c r="BM718" i="1"/>
  <c r="BK736" i="1"/>
  <c r="BL763" i="1"/>
  <c r="BJ797" i="1"/>
  <c r="BK840" i="1"/>
  <c r="BK880" i="1"/>
  <c r="BJ917" i="1"/>
  <c r="BL963" i="1"/>
  <c r="BJ1005" i="1"/>
  <c r="BM1046" i="1"/>
  <c r="BM1086" i="1"/>
  <c r="BJ1125" i="1"/>
  <c r="BJ1165" i="1"/>
  <c r="BN1209" i="1"/>
  <c r="BK1248" i="1"/>
  <c r="BL1291" i="1"/>
  <c r="BL1331" i="1"/>
  <c r="BJ1373" i="1"/>
  <c r="BK1416" i="1"/>
  <c r="BU1416" i="1" s="1"/>
  <c r="BI200" i="1"/>
  <c r="BI400" i="1"/>
  <c r="BI608" i="1"/>
  <c r="BI792" i="1"/>
  <c r="BI984" i="1"/>
  <c r="BI1192" i="1"/>
  <c r="BI1392" i="1"/>
  <c r="BF215" i="1"/>
  <c r="BF439" i="1"/>
  <c r="BF647" i="1"/>
  <c r="BF879" i="1"/>
  <c r="BF1079" i="1"/>
  <c r="BF1255" i="1"/>
  <c r="BF62" i="1"/>
  <c r="BK373" i="1"/>
  <c r="BJ386" i="1"/>
  <c r="BN398" i="1"/>
  <c r="BL424" i="1"/>
  <c r="BK437" i="1"/>
  <c r="BJ450" i="1"/>
  <c r="BN462" i="1"/>
  <c r="BK477" i="1"/>
  <c r="BK493" i="1"/>
  <c r="BJ506" i="1"/>
  <c r="BL520" i="1"/>
  <c r="BJ546" i="1"/>
  <c r="BL584" i="1"/>
  <c r="BJ626" i="1"/>
  <c r="BL664" i="1"/>
  <c r="BN710" i="1"/>
  <c r="BL744" i="1"/>
  <c r="BK757" i="1"/>
  <c r="BJ770" i="1"/>
  <c r="BN782" i="1"/>
  <c r="BM795" i="1"/>
  <c r="BL808" i="1"/>
  <c r="BL824" i="1"/>
  <c r="BN846" i="1"/>
  <c r="BL880" i="1"/>
  <c r="BN910" i="1"/>
  <c r="BK949" i="1"/>
  <c r="BM987" i="1"/>
  <c r="BJ1026" i="1"/>
  <c r="BK1069" i="1"/>
  <c r="BL1112" i="1"/>
  <c r="BJ1154" i="1"/>
  <c r="BK1189" i="1"/>
  <c r="BJ1234" i="1"/>
  <c r="BJ1274" i="1"/>
  <c r="BK1317" i="1"/>
  <c r="BL1360" i="1"/>
  <c r="BJ1402" i="1"/>
  <c r="BI129" i="1"/>
  <c r="BI281" i="1"/>
  <c r="BI521" i="1"/>
  <c r="BI617" i="1"/>
  <c r="BI673" i="1"/>
  <c r="BI745" i="1"/>
  <c r="BI809" i="1"/>
  <c r="BI913" i="1"/>
  <c r="BI1057" i="1"/>
  <c r="BI1193" i="1"/>
  <c r="BI1329" i="1"/>
  <c r="BF128" i="1"/>
  <c r="BF256" i="1"/>
  <c r="BF520" i="1"/>
  <c r="BF672" i="1"/>
  <c r="BF792" i="1"/>
  <c r="BF928" i="1"/>
  <c r="BF1072" i="1"/>
  <c r="BF1216" i="1"/>
  <c r="BF1376" i="1"/>
  <c r="BI873" i="1"/>
  <c r="BI1001" i="1"/>
  <c r="BI1113" i="1"/>
  <c r="BI1233" i="1"/>
  <c r="BI1353" i="1"/>
  <c r="BF80" i="1"/>
  <c r="BF200" i="1"/>
  <c r="BF320" i="1"/>
  <c r="BF448" i="1"/>
  <c r="BF544" i="1"/>
  <c r="BF744" i="1"/>
  <c r="BF880" i="1"/>
  <c r="BF976" i="1"/>
  <c r="BF1096" i="1"/>
  <c r="BF1192" i="1"/>
  <c r="BF1304" i="1"/>
  <c r="BF1424" i="1"/>
  <c r="BR762" i="1"/>
  <c r="BR826" i="1"/>
  <c r="BR890" i="1"/>
  <c r="BR954" i="1"/>
  <c r="BR1018" i="1"/>
  <c r="BR1082" i="1"/>
  <c r="BR1146" i="1"/>
  <c r="BR1210" i="1"/>
  <c r="BR1274" i="1"/>
  <c r="BR1338" i="1"/>
  <c r="BR1402" i="1"/>
  <c r="BQ1272" i="1"/>
  <c r="BQ1336" i="1"/>
  <c r="BQ1400" i="1"/>
  <c r="BP467" i="1"/>
  <c r="BP531" i="1"/>
  <c r="BP595" i="1"/>
  <c r="BP659" i="1"/>
  <c r="BP723" i="1"/>
  <c r="BP787" i="1"/>
  <c r="BP851" i="1"/>
  <c r="BP915" i="1"/>
  <c r="BP979" i="1"/>
  <c r="BP1043" i="1"/>
  <c r="BP1107" i="1"/>
  <c r="BP1171" i="1"/>
  <c r="BP1235" i="1"/>
  <c r="BP1299" i="1"/>
  <c r="BP1363" i="1"/>
  <c r="BP1427" i="1"/>
  <c r="BO297" i="1"/>
  <c r="BO361" i="1"/>
  <c r="BO425" i="1"/>
  <c r="BO489" i="1"/>
  <c r="BO553" i="1"/>
  <c r="BO617" i="1"/>
  <c r="BO681" i="1"/>
  <c r="BO745" i="1"/>
  <c r="BO809" i="1"/>
  <c r="BO873" i="1"/>
  <c r="BO937" i="1"/>
  <c r="BO1001" i="1"/>
  <c r="BO1065" i="1"/>
  <c r="BO1129" i="1"/>
  <c r="BO1193" i="1"/>
  <c r="BO1257" i="1"/>
  <c r="BO1321" i="1"/>
  <c r="BO1385" i="1"/>
  <c r="BL66" i="1"/>
  <c r="BK79" i="1"/>
  <c r="BJ92" i="1"/>
  <c r="BN104" i="1"/>
  <c r="BL130" i="1"/>
  <c r="BK143" i="1"/>
  <c r="BJ156" i="1"/>
  <c r="BN168" i="1"/>
  <c r="BL194" i="1"/>
  <c r="BL63" i="1"/>
  <c r="BK76" i="1"/>
  <c r="BJ89" i="1"/>
  <c r="BN101" i="1"/>
  <c r="BL127" i="1"/>
  <c r="BK140" i="1"/>
  <c r="BJ153" i="1"/>
  <c r="BN165" i="1"/>
  <c r="BL191" i="1"/>
  <c r="BK204" i="1"/>
  <c r="BP1304" i="1"/>
  <c r="BP1368" i="1"/>
  <c r="BO238" i="1"/>
  <c r="BO302" i="1"/>
  <c r="BO366" i="1"/>
  <c r="BO430" i="1"/>
  <c r="BO494" i="1"/>
  <c r="BO558" i="1"/>
  <c r="BO622" i="1"/>
  <c r="BO686" i="1"/>
  <c r="BO750" i="1"/>
  <c r="BO814" i="1"/>
  <c r="BO878" i="1"/>
  <c r="BO942" i="1"/>
  <c r="BO1006" i="1"/>
  <c r="BO1070" i="1"/>
  <c r="BO1134" i="1"/>
  <c r="BO1198" i="1"/>
  <c r="BO1262" i="1"/>
  <c r="BO1326" i="1"/>
  <c r="BO1390" i="1"/>
  <c r="BR408" i="1"/>
  <c r="BR472" i="1"/>
  <c r="BR536" i="1"/>
  <c r="BR600" i="1"/>
  <c r="BR664" i="1"/>
  <c r="BR728" i="1"/>
  <c r="BR792" i="1"/>
  <c r="BR856" i="1"/>
  <c r="BR920" i="1"/>
  <c r="BR984" i="1"/>
  <c r="BR1048" i="1"/>
  <c r="BR1112" i="1"/>
  <c r="BR1176" i="1"/>
  <c r="BR1240" i="1"/>
  <c r="BR1304" i="1"/>
  <c r="BR1368" i="1"/>
  <c r="BQ1238" i="1"/>
  <c r="BQ1302" i="1"/>
  <c r="BQ1366" i="1"/>
  <c r="BP441" i="1"/>
  <c r="BP505" i="1"/>
  <c r="BP569" i="1"/>
  <c r="BP633" i="1"/>
  <c r="BP697" i="1"/>
  <c r="BP761" i="1"/>
  <c r="BP825" i="1"/>
  <c r="BP889" i="1"/>
  <c r="BP953" i="1"/>
  <c r="BP1017" i="1"/>
  <c r="BP1081" i="1"/>
  <c r="BP1145" i="1"/>
  <c r="BP1209" i="1"/>
  <c r="BP1273" i="1"/>
  <c r="BP1337" i="1"/>
  <c r="BP1401" i="1"/>
  <c r="BO271" i="1"/>
  <c r="BO335" i="1"/>
  <c r="BO399" i="1"/>
  <c r="BO463" i="1"/>
  <c r="BO527" i="1"/>
  <c r="BO591" i="1"/>
  <c r="BO655" i="1"/>
  <c r="BO719" i="1"/>
  <c r="BK215" i="1"/>
  <c r="BJ228" i="1"/>
  <c r="BN240" i="1"/>
  <c r="BL266" i="1"/>
  <c r="BK279" i="1"/>
  <c r="BJ292" i="1"/>
  <c r="BN304" i="1"/>
  <c r="BL330" i="1"/>
  <c r="BK343" i="1"/>
  <c r="BJ356" i="1"/>
  <c r="BN368" i="1"/>
  <c r="BL394" i="1"/>
  <c r="BK407" i="1"/>
  <c r="BJ420" i="1"/>
  <c r="BN432" i="1"/>
  <c r="BL458" i="1"/>
  <c r="BK471" i="1"/>
  <c r="BJ484" i="1"/>
  <c r="BN496" i="1"/>
  <c r="BL522" i="1"/>
  <c r="BK535" i="1"/>
  <c r="BJ548" i="1"/>
  <c r="BN560" i="1"/>
  <c r="BM573" i="1"/>
  <c r="BL586" i="1"/>
  <c r="BK599" i="1"/>
  <c r="BJ612" i="1"/>
  <c r="BN624" i="1"/>
  <c r="BM637" i="1"/>
  <c r="BL650" i="1"/>
  <c r="BK663" i="1"/>
  <c r="BJ676" i="1"/>
  <c r="BN688" i="1"/>
  <c r="BM701" i="1"/>
  <c r="BL714" i="1"/>
  <c r="BK727" i="1"/>
  <c r="BJ740" i="1"/>
  <c r="BN752" i="1"/>
  <c r="BM765" i="1"/>
  <c r="BL778" i="1"/>
  <c r="BK791" i="1"/>
  <c r="BJ804" i="1"/>
  <c r="BN816" i="1"/>
  <c r="BM829" i="1"/>
  <c r="BL842" i="1"/>
  <c r="BK855" i="1"/>
  <c r="BJ868" i="1"/>
  <c r="BN880" i="1"/>
  <c r="BM893" i="1"/>
  <c r="BL906" i="1"/>
  <c r="BK919" i="1"/>
  <c r="BJ932" i="1"/>
  <c r="BN944" i="1"/>
  <c r="BM957" i="1"/>
  <c r="BL970" i="1"/>
  <c r="BK983" i="1"/>
  <c r="BJ996" i="1"/>
  <c r="BN1008" i="1"/>
  <c r="BM1021" i="1"/>
  <c r="BL1034" i="1"/>
  <c r="BK1047" i="1"/>
  <c r="BJ1060" i="1"/>
  <c r="BN1072" i="1"/>
  <c r="BM1085" i="1"/>
  <c r="BL1098" i="1"/>
  <c r="BK1111" i="1"/>
  <c r="BJ1124" i="1"/>
  <c r="BN1136" i="1"/>
  <c r="BM1149" i="1"/>
  <c r="BL1162" i="1"/>
  <c r="BK1175" i="1"/>
  <c r="BJ1188" i="1"/>
  <c r="BN1200" i="1"/>
  <c r="BM1213" i="1"/>
  <c r="BL1226" i="1"/>
  <c r="BK1239" i="1"/>
  <c r="BJ1252" i="1"/>
  <c r="BN1264" i="1"/>
  <c r="BM1277" i="1"/>
  <c r="BL1290" i="1"/>
  <c r="BK1303" i="1"/>
  <c r="BJ1316" i="1"/>
  <c r="BN1328" i="1"/>
  <c r="BM1341" i="1"/>
  <c r="BL1354" i="1"/>
  <c r="BK1367" i="1"/>
  <c r="BJ1380" i="1"/>
  <c r="BN1392" i="1"/>
  <c r="BM1405" i="1"/>
  <c r="BL1418" i="1"/>
  <c r="BI75" i="1"/>
  <c r="BI139" i="1"/>
  <c r="BI203" i="1"/>
  <c r="BI267" i="1"/>
  <c r="BI323" i="1"/>
  <c r="BI387" i="1"/>
  <c r="BI451" i="1"/>
  <c r="BI515" i="1"/>
  <c r="BI579" i="1"/>
  <c r="BI643" i="1"/>
  <c r="BI707" i="1"/>
  <c r="BI771" i="1"/>
  <c r="BI835" i="1"/>
  <c r="BI899" i="1"/>
  <c r="BI963" i="1"/>
  <c r="BI1027" i="1"/>
  <c r="BI1091" i="1"/>
  <c r="BI1155" i="1"/>
  <c r="BI1219" i="1"/>
  <c r="BI1283" i="1"/>
  <c r="BI1347" i="1"/>
  <c r="BI1411" i="1"/>
  <c r="BL207" i="1"/>
  <c r="BK220" i="1"/>
  <c r="BJ233" i="1"/>
  <c r="BN245" i="1"/>
  <c r="BL271" i="1"/>
  <c r="BK284" i="1"/>
  <c r="BJ297" i="1"/>
  <c r="BN309" i="1"/>
  <c r="BL335" i="1"/>
  <c r="BK348" i="1"/>
  <c r="BJ361" i="1"/>
  <c r="BN373" i="1"/>
  <c r="BL399" i="1"/>
  <c r="BK412" i="1"/>
  <c r="BJ425" i="1"/>
  <c r="BN437" i="1"/>
  <c r="BL463" i="1"/>
  <c r="BK476" i="1"/>
  <c r="BJ489" i="1"/>
  <c r="BN501" i="1"/>
  <c r="BL527" i="1"/>
  <c r="BK540" i="1"/>
  <c r="BJ553" i="1"/>
  <c r="BN565" i="1"/>
  <c r="BM578" i="1"/>
  <c r="BL591" i="1"/>
  <c r="BK604" i="1"/>
  <c r="BJ617" i="1"/>
  <c r="BN629" i="1"/>
  <c r="BM642" i="1"/>
  <c r="BL655" i="1"/>
  <c r="BK668" i="1"/>
  <c r="BJ681" i="1"/>
  <c r="BN693" i="1"/>
  <c r="BM706" i="1"/>
  <c r="BL719" i="1"/>
  <c r="BK732" i="1"/>
  <c r="BJ745" i="1"/>
  <c r="BN757" i="1"/>
  <c r="BM770" i="1"/>
  <c r="BL783" i="1"/>
  <c r="BK796" i="1"/>
  <c r="BJ809" i="1"/>
  <c r="BN821" i="1"/>
  <c r="BM834" i="1"/>
  <c r="BL847" i="1"/>
  <c r="BK860" i="1"/>
  <c r="BJ873" i="1"/>
  <c r="BN885" i="1"/>
  <c r="BM898" i="1"/>
  <c r="BL911" i="1"/>
  <c r="BK924" i="1"/>
  <c r="BJ937" i="1"/>
  <c r="BN949" i="1"/>
  <c r="BM962" i="1"/>
  <c r="BL975" i="1"/>
  <c r="BK988" i="1"/>
  <c r="BJ1001" i="1"/>
  <c r="BN1013" i="1"/>
  <c r="BM1026" i="1"/>
  <c r="BL1039" i="1"/>
  <c r="BK1052" i="1"/>
  <c r="BJ1065" i="1"/>
  <c r="BN1077" i="1"/>
  <c r="BM1090" i="1"/>
  <c r="BL1103" i="1"/>
  <c r="BK1116" i="1"/>
  <c r="BJ1129" i="1"/>
  <c r="BN1141" i="1"/>
  <c r="BM1154" i="1"/>
  <c r="BL1167" i="1"/>
  <c r="BK1180" i="1"/>
  <c r="BJ1193" i="1"/>
  <c r="BN1205" i="1"/>
  <c r="BM1218" i="1"/>
  <c r="BL1231" i="1"/>
  <c r="BK1244" i="1"/>
  <c r="BJ1257" i="1"/>
  <c r="BN1269" i="1"/>
  <c r="BM1282" i="1"/>
  <c r="BL1295" i="1"/>
  <c r="BK1308" i="1"/>
  <c r="BJ1321" i="1"/>
  <c r="BN1333" i="1"/>
  <c r="BM1346" i="1"/>
  <c r="BL1359" i="1"/>
  <c r="BK1372" i="1"/>
  <c r="BJ1385" i="1"/>
  <c r="BN1397" i="1"/>
  <c r="BM1410" i="1"/>
  <c r="BL1423" i="1"/>
  <c r="BI100" i="1"/>
  <c r="BI156" i="1"/>
  <c r="BI220" i="1"/>
  <c r="BI284" i="1"/>
  <c r="BI348" i="1"/>
  <c r="BI412" i="1"/>
  <c r="BI476" i="1"/>
  <c r="BI540" i="1"/>
  <c r="BI604" i="1"/>
  <c r="BI668" i="1"/>
  <c r="BI732" i="1"/>
  <c r="BI796" i="1"/>
  <c r="BI860" i="1"/>
  <c r="BI924" i="1"/>
  <c r="BI988" i="1"/>
  <c r="BI1052" i="1"/>
  <c r="BI1116" i="1"/>
  <c r="BI1180" i="1"/>
  <c r="BI1244" i="1"/>
  <c r="BL68" i="1"/>
  <c r="BK81" i="1"/>
  <c r="BJ94" i="1"/>
  <c r="BN106" i="1"/>
  <c r="BL132" i="1"/>
  <c r="BL156" i="1"/>
  <c r="BK169" i="1"/>
  <c r="BJ182" i="1"/>
  <c r="BN194" i="1"/>
  <c r="BL220" i="1"/>
  <c r="BK233" i="1"/>
  <c r="BJ246" i="1"/>
  <c r="BN258" i="1"/>
  <c r="BL284" i="1"/>
  <c r="BK297" i="1"/>
  <c r="BJ310" i="1"/>
  <c r="BN322" i="1"/>
  <c r="BL348" i="1"/>
  <c r="BK361" i="1"/>
  <c r="BJ374" i="1"/>
  <c r="BN386" i="1"/>
  <c r="BL412" i="1"/>
  <c r="BK425" i="1"/>
  <c r="BJ438" i="1"/>
  <c r="BJ462" i="1"/>
  <c r="BK473" i="1"/>
  <c r="BJ486" i="1"/>
  <c r="BN498" i="1"/>
  <c r="BL524" i="1"/>
  <c r="BK537" i="1"/>
  <c r="BL548" i="1"/>
  <c r="BK561" i="1"/>
  <c r="BJ574" i="1"/>
  <c r="BK585" i="1"/>
  <c r="BJ598" i="1"/>
  <c r="BN610" i="1"/>
  <c r="BM623" i="1"/>
  <c r="BL636" i="1"/>
  <c r="BK649" i="1"/>
  <c r="BJ662" i="1"/>
  <c r="BN674" i="1"/>
  <c r="BM687" i="1"/>
  <c r="BL700" i="1"/>
  <c r="BK713" i="1"/>
  <c r="BJ726" i="1"/>
  <c r="BM735" i="1"/>
  <c r="BL748" i="1"/>
  <c r="BK761" i="1"/>
  <c r="BJ774" i="1"/>
  <c r="BN786" i="1"/>
  <c r="BM799" i="1"/>
  <c r="BL812" i="1"/>
  <c r="BK825" i="1"/>
  <c r="BJ838" i="1"/>
  <c r="BN850" i="1"/>
  <c r="BM863" i="1"/>
  <c r="BL876" i="1"/>
  <c r="BK889" i="1"/>
  <c r="BJ902" i="1"/>
  <c r="BN914" i="1"/>
  <c r="BM927" i="1"/>
  <c r="BL940" i="1"/>
  <c r="BK953" i="1"/>
  <c r="BL964" i="1"/>
  <c r="BK977" i="1"/>
  <c r="BJ990" i="1"/>
  <c r="BN1002" i="1"/>
  <c r="BM1015" i="1"/>
  <c r="BL1028" i="1"/>
  <c r="BK1041" i="1"/>
  <c r="BJ1054" i="1"/>
  <c r="BN1066" i="1"/>
  <c r="BM1079" i="1"/>
  <c r="BL1092" i="1"/>
  <c r="BK1105" i="1"/>
  <c r="BJ1118" i="1"/>
  <c r="BN1130" i="1"/>
  <c r="BM1143" i="1"/>
  <c r="BL1156" i="1"/>
  <c r="BK1169" i="1"/>
  <c r="BJ1182" i="1"/>
  <c r="BN1194" i="1"/>
  <c r="BM1207" i="1"/>
  <c r="BL1220" i="1"/>
  <c r="BK1233" i="1"/>
  <c r="BJ1246" i="1"/>
  <c r="BN1258" i="1"/>
  <c r="BM1271" i="1"/>
  <c r="BL1284" i="1"/>
  <c r="BS1284" i="1" s="1"/>
  <c r="BK1297" i="1"/>
  <c r="BJ1310" i="1"/>
  <c r="BN1322" i="1"/>
  <c r="BM1335" i="1"/>
  <c r="BL1348" i="1"/>
  <c r="BS1348" i="1" s="1"/>
  <c r="BK1361" i="1"/>
  <c r="BJ1374" i="1"/>
  <c r="BN1386" i="1"/>
  <c r="BM1399" i="1"/>
  <c r="BL1412" i="1"/>
  <c r="BK1425" i="1"/>
  <c r="BI101" i="1"/>
  <c r="BI165" i="1"/>
  <c r="BI229" i="1"/>
  <c r="BI285" i="1"/>
  <c r="BI349" i="1"/>
  <c r="BI413" i="1"/>
  <c r="BI477" i="1"/>
  <c r="BI541" i="1"/>
  <c r="BI605" i="1"/>
  <c r="BI669" i="1"/>
  <c r="BI733" i="1"/>
  <c r="BI797" i="1"/>
  <c r="BI861" i="1"/>
  <c r="BI925" i="1"/>
  <c r="BI989" i="1"/>
  <c r="BI1045" i="1"/>
  <c r="BI1109" i="1"/>
  <c r="BI1173" i="1"/>
  <c r="BI1237" i="1"/>
  <c r="BI1301" i="1"/>
  <c r="BI1365" i="1"/>
  <c r="BF68" i="1"/>
  <c r="BF132" i="1"/>
  <c r="BF196" i="1"/>
  <c r="BF260" i="1"/>
  <c r="BF324" i="1"/>
  <c r="BF388" i="1"/>
  <c r="BF452" i="1"/>
  <c r="BR409" i="1"/>
  <c r="BR473" i="1"/>
  <c r="BR537" i="1"/>
  <c r="BR601" i="1"/>
  <c r="BR665" i="1"/>
  <c r="BR729" i="1"/>
  <c r="BR793" i="1"/>
  <c r="BR857" i="1"/>
  <c r="BR921" i="1"/>
  <c r="BR985" i="1"/>
  <c r="BR1049" i="1"/>
  <c r="BR1113" i="1"/>
  <c r="BR1177" i="1"/>
  <c r="BR1241" i="1"/>
  <c r="BR1305" i="1"/>
  <c r="BR1369" i="1"/>
  <c r="BQ1239" i="1"/>
  <c r="BQ1303" i="1"/>
  <c r="BQ1367" i="1"/>
  <c r="BP442" i="1"/>
  <c r="BP506" i="1"/>
  <c r="BP570" i="1"/>
  <c r="BP634" i="1"/>
  <c r="BP698" i="1"/>
  <c r="BP762" i="1"/>
  <c r="BP826" i="1"/>
  <c r="BP890" i="1"/>
  <c r="BP954" i="1"/>
  <c r="BP1018" i="1"/>
  <c r="BP1082" i="1"/>
  <c r="BP1146" i="1"/>
  <c r="BP1210" i="1"/>
  <c r="BP1274" i="1"/>
  <c r="BP1338" i="1"/>
  <c r="BP1402" i="1"/>
  <c r="BO272" i="1"/>
  <c r="BO336" i="1"/>
  <c r="BO400" i="1"/>
  <c r="BO464" i="1"/>
  <c r="BO528" i="1"/>
  <c r="BO592" i="1"/>
  <c r="BO656" i="1"/>
  <c r="BO720" i="1"/>
  <c r="BR435" i="1"/>
  <c r="BR499" i="1"/>
  <c r="BR563" i="1"/>
  <c r="BR627" i="1"/>
  <c r="BR691" i="1"/>
  <c r="BR755" i="1"/>
  <c r="BR819" i="1"/>
  <c r="BR883" i="1"/>
  <c r="BR947" i="1"/>
  <c r="BR1011" i="1"/>
  <c r="BR1075" i="1"/>
  <c r="BR1139" i="1"/>
  <c r="BR1203" i="1"/>
  <c r="BR1267" i="1"/>
  <c r="BR1331" i="1"/>
  <c r="BR1395" i="1"/>
  <c r="BQ1265" i="1"/>
  <c r="BQ1329" i="1"/>
  <c r="BQ1393" i="1"/>
  <c r="BP460" i="1"/>
  <c r="BP524" i="1"/>
  <c r="BP588" i="1"/>
  <c r="BP652" i="1"/>
  <c r="BP716" i="1"/>
  <c r="BP780" i="1"/>
  <c r="BP844" i="1"/>
  <c r="BP908" i="1"/>
  <c r="BP972" i="1"/>
  <c r="BP1036" i="1"/>
  <c r="BP1100" i="1"/>
  <c r="BP1164" i="1"/>
  <c r="BP1228" i="1"/>
  <c r="BP1292" i="1"/>
  <c r="BP1356" i="1"/>
  <c r="BP1420" i="1"/>
  <c r="BO298" i="1"/>
  <c r="BO362" i="1"/>
  <c r="BO426" i="1"/>
  <c r="BO490" i="1"/>
  <c r="BO554" i="1"/>
  <c r="BO618" i="1"/>
  <c r="BO682" i="1"/>
  <c r="BO746" i="1"/>
  <c r="BO810" i="1"/>
  <c r="BO874" i="1"/>
  <c r="BO938" i="1"/>
  <c r="BO1002" i="1"/>
  <c r="BO1066" i="1"/>
  <c r="BO1130" i="1"/>
  <c r="BO1194" i="1"/>
  <c r="BO1258" i="1"/>
  <c r="BO1322" i="1"/>
  <c r="BO1386" i="1"/>
  <c r="BJ66" i="1"/>
  <c r="BN78" i="1"/>
  <c r="BL104" i="1"/>
  <c r="BK117" i="1"/>
  <c r="BJ130" i="1"/>
  <c r="BJ154" i="1"/>
  <c r="BN166" i="1"/>
  <c r="BL192" i="1"/>
  <c r="BL216" i="1"/>
  <c r="BK229" i="1"/>
  <c r="BJ242" i="1"/>
  <c r="BN254" i="1"/>
  <c r="BL280" i="1"/>
  <c r="BK293" i="1"/>
  <c r="BJ306" i="1"/>
  <c r="BN318" i="1"/>
  <c r="BL344" i="1"/>
  <c r="BK357" i="1"/>
  <c r="BI1316" i="1"/>
  <c r="BI1380" i="1"/>
  <c r="BF83" i="1"/>
  <c r="BF147" i="1"/>
  <c r="BF211" i="1"/>
  <c r="BF275" i="1"/>
  <c r="BF339" i="1"/>
  <c r="BF403" i="1"/>
  <c r="BF467" i="1"/>
  <c r="BF531" i="1"/>
  <c r="BF595" i="1"/>
  <c r="BF659" i="1"/>
  <c r="BF723" i="1"/>
  <c r="BF787" i="1"/>
  <c r="BF851" i="1"/>
  <c r="BF915" i="1"/>
  <c r="BF979" i="1"/>
  <c r="BF1043" i="1"/>
  <c r="BF1107" i="1"/>
  <c r="BF1171" i="1"/>
  <c r="BF1235" i="1"/>
  <c r="BF1299" i="1"/>
  <c r="BF1363" i="1"/>
  <c r="BF1427" i="1"/>
  <c r="BO1207" i="1"/>
  <c r="BO1287" i="1"/>
  <c r="BO1351" i="1"/>
  <c r="BO1415" i="1"/>
  <c r="BN231" i="1"/>
  <c r="BL257" i="1"/>
  <c r="BJ283" i="1"/>
  <c r="BK310" i="1"/>
  <c r="BK334" i="1"/>
  <c r="BL361" i="1"/>
  <c r="BL385" i="1"/>
  <c r="BJ411" i="1"/>
  <c r="BN439" i="1"/>
  <c r="BN463" i="1"/>
  <c r="BL489" i="1"/>
  <c r="BK542" i="1"/>
  <c r="BL569" i="1"/>
  <c r="BM596" i="1"/>
  <c r="BK622" i="1"/>
  <c r="BN647" i="1"/>
  <c r="BL673" i="1"/>
  <c r="BM700" i="1"/>
  <c r="BM724" i="1"/>
  <c r="BN751" i="1"/>
  <c r="BJ779" i="1"/>
  <c r="BM804" i="1"/>
  <c r="BM828" i="1"/>
  <c r="BK854" i="1"/>
  <c r="BK878" i="1"/>
  <c r="BN903" i="1"/>
  <c r="BM924" i="1"/>
  <c r="BK950" i="1"/>
  <c r="BJ979" i="1"/>
  <c r="BM1004" i="1"/>
  <c r="BN1031" i="1"/>
  <c r="BL1081" i="1"/>
  <c r="BK1110" i="1"/>
  <c r="BM1140" i="1"/>
  <c r="BN1167" i="1"/>
  <c r="BJ1195" i="1"/>
  <c r="BK1222" i="1"/>
  <c r="BL1249" i="1"/>
  <c r="BJ1275" i="1"/>
  <c r="BJ1299" i="1"/>
  <c r="BM1324" i="1"/>
  <c r="BK1350" i="1"/>
  <c r="BM1380" i="1"/>
  <c r="BN1407" i="1"/>
  <c r="BI70" i="1"/>
  <c r="BI230" i="1"/>
  <c r="BI422" i="1"/>
  <c r="BI630" i="1"/>
  <c r="BI838" i="1"/>
  <c r="BI1046" i="1"/>
  <c r="BI1254" i="1"/>
  <c r="BF77" i="1"/>
  <c r="BF277" i="1"/>
  <c r="BF485" i="1"/>
  <c r="BF677" i="1"/>
  <c r="BF885" i="1"/>
  <c r="BF1085" i="1"/>
  <c r="BF1301" i="1"/>
  <c r="BO768" i="1"/>
  <c r="BO832" i="1"/>
  <c r="BO896" i="1"/>
  <c r="BO960" i="1"/>
  <c r="BO1056" i="1"/>
  <c r="BO1272" i="1"/>
  <c r="BJ120" i="1"/>
  <c r="BL238" i="1"/>
  <c r="BK291" i="1"/>
  <c r="BN404" i="1"/>
  <c r="BN460" i="1"/>
  <c r="BJ520" i="1"/>
  <c r="BN572" i="1"/>
  <c r="BN628" i="1"/>
  <c r="BN684" i="1"/>
  <c r="BL734" i="1"/>
  <c r="BN788" i="1"/>
  <c r="BJ848" i="1"/>
  <c r="BK907" i="1"/>
  <c r="BK963" i="1"/>
  <c r="BL1022" i="1"/>
  <c r="BJ1080" i="1"/>
  <c r="BK1139" i="1"/>
  <c r="BK1195" i="1"/>
  <c r="BN1252" i="1"/>
  <c r="BL1310" i="1"/>
  <c r="BM1369" i="1"/>
  <c r="BI79" i="1"/>
  <c r="BI383" i="1"/>
  <c r="BI687" i="1"/>
  <c r="BI951" i="1"/>
  <c r="BI1239" i="1"/>
  <c r="BF134" i="1"/>
  <c r="BF438" i="1"/>
  <c r="BF734" i="1"/>
  <c r="BF1006" i="1"/>
  <c r="BF1310" i="1"/>
  <c r="BN737" i="1"/>
  <c r="BM774" i="1"/>
  <c r="BN825" i="1"/>
  <c r="BM886" i="1"/>
  <c r="BN945" i="1"/>
  <c r="BM1006" i="1"/>
  <c r="BJ1069" i="1"/>
  <c r="BK1128" i="1"/>
  <c r="BL1187" i="1"/>
  <c r="BL1243" i="1"/>
  <c r="BK1304" i="1"/>
  <c r="BN1361" i="1"/>
  <c r="BM1422" i="1"/>
  <c r="BI320" i="1"/>
  <c r="BI600" i="1"/>
  <c r="BI904" i="1"/>
  <c r="BI1200" i="1"/>
  <c r="BF103" i="1"/>
  <c r="BF375" i="1"/>
  <c r="BF671" i="1"/>
  <c r="BF943" i="1"/>
  <c r="BF1247" i="1"/>
  <c r="BL528" i="1"/>
  <c r="BN582" i="1"/>
  <c r="BN638" i="1"/>
  <c r="BL696" i="1"/>
  <c r="BK837" i="1"/>
  <c r="BM883" i="1"/>
  <c r="BN934" i="1"/>
  <c r="BM995" i="1"/>
  <c r="BM1051" i="1"/>
  <c r="BJ1106" i="1"/>
  <c r="BK1165" i="1"/>
  <c r="BM1219" i="1"/>
  <c r="BN1278" i="1"/>
  <c r="BN1334" i="1"/>
  <c r="BL1392" i="1"/>
  <c r="BI241" i="1"/>
  <c r="BI505" i="1"/>
  <c r="BF580" i="1"/>
  <c r="BF644" i="1"/>
  <c r="BF708" i="1"/>
  <c r="BF772" i="1"/>
  <c r="BF836" i="1"/>
  <c r="BF900" i="1"/>
  <c r="BF964" i="1"/>
  <c r="BF1020" i="1"/>
  <c r="BF1084" i="1"/>
  <c r="BF1148" i="1"/>
  <c r="BF1212" i="1"/>
  <c r="BF1276" i="1"/>
  <c r="BF1340" i="1"/>
  <c r="BF1404" i="1"/>
  <c r="BO791" i="1"/>
  <c r="BO855" i="1"/>
  <c r="BO919" i="1"/>
  <c r="BO983" i="1"/>
  <c r="BO1055" i="1"/>
  <c r="BO1135" i="1"/>
  <c r="BJ67" i="1"/>
  <c r="BN79" i="1"/>
  <c r="BL105" i="1"/>
  <c r="BK118" i="1"/>
  <c r="BJ131" i="1"/>
  <c r="BN143" i="1"/>
  <c r="BL169" i="1"/>
  <c r="BN183" i="1"/>
  <c r="BN207" i="1"/>
  <c r="BN223" i="1"/>
  <c r="BL249" i="1"/>
  <c r="BJ275" i="1"/>
  <c r="BK326" i="1"/>
  <c r="BK350" i="1"/>
  <c r="BN375" i="1"/>
  <c r="BJ403" i="1"/>
  <c r="BJ427" i="1"/>
  <c r="BK478" i="1"/>
  <c r="BN503" i="1"/>
  <c r="BN527" i="1"/>
  <c r="BN551" i="1"/>
  <c r="BL577" i="1"/>
  <c r="BL601" i="1"/>
  <c r="BJ627" i="1"/>
  <c r="BM652" i="1"/>
  <c r="BK678" i="1"/>
  <c r="BK702" i="1"/>
  <c r="BL729" i="1"/>
  <c r="BL753" i="1"/>
  <c r="BL777" i="1"/>
  <c r="BJ803" i="1"/>
  <c r="BK830" i="1"/>
  <c r="BM852" i="1"/>
  <c r="BN879" i="1"/>
  <c r="BL905" i="1"/>
  <c r="BM932" i="1"/>
  <c r="BK958" i="1"/>
  <c r="BM980" i="1"/>
  <c r="BK1006" i="1"/>
  <c r="BK1030" i="1"/>
  <c r="BM1044" i="1"/>
  <c r="BK1062" i="1"/>
  <c r="BK1086" i="1"/>
  <c r="BM1108" i="1"/>
  <c r="BJ1131" i="1"/>
  <c r="BJ1155" i="1"/>
  <c r="BJ1179" i="1"/>
  <c r="BJ1203" i="1"/>
  <c r="BL1225" i="1"/>
  <c r="BM1252" i="1"/>
  <c r="BM1276" i="1"/>
  <c r="BN1303" i="1"/>
  <c r="BN1327" i="1"/>
  <c r="BJ1355" i="1"/>
  <c r="BJ1379" i="1"/>
  <c r="BJ1403" i="1"/>
  <c r="BJ62" i="1"/>
  <c r="BI190" i="1"/>
  <c r="BI342" i="1"/>
  <c r="BI510" i="1"/>
  <c r="BI694" i="1"/>
  <c r="BI870" i="1"/>
  <c r="BI1006" i="1"/>
  <c r="BI1182" i="1"/>
  <c r="BI1342" i="1"/>
  <c r="BF157" i="1"/>
  <c r="BF341" i="1"/>
  <c r="BF501" i="1"/>
  <c r="BF685" i="1"/>
  <c r="BF853" i="1"/>
  <c r="BF1021" i="1"/>
  <c r="BF1181" i="1"/>
  <c r="BF1357" i="1"/>
  <c r="BO1096" i="1"/>
  <c r="BO1280" i="1"/>
  <c r="BL86" i="1"/>
  <c r="BL142" i="1"/>
  <c r="BN196" i="1"/>
  <c r="BN252" i="1"/>
  <c r="BL310" i="1"/>
  <c r="BJ368" i="1"/>
  <c r="BL430" i="1"/>
  <c r="BJ488" i="1"/>
  <c r="BM609" i="1"/>
  <c r="BK667" i="1"/>
  <c r="BL726" i="1"/>
  <c r="BM785" i="1"/>
  <c r="BK843" i="1"/>
  <c r="BL902" i="1"/>
  <c r="BJ960" i="1"/>
  <c r="BK1019" i="1"/>
  <c r="BM1081" i="1"/>
  <c r="BM1137" i="1"/>
  <c r="BJ1192" i="1"/>
  <c r="BM1249" i="1"/>
  <c r="BJ1312" i="1"/>
  <c r="BK1371" i="1"/>
  <c r="BI87" i="1"/>
  <c r="BI367" i="1"/>
  <c r="BI679" i="1"/>
  <c r="BI959" i="1"/>
  <c r="BI1263" i="1"/>
  <c r="BS1263" i="1" s="1"/>
  <c r="BF190" i="1"/>
  <c r="BF486" i="1"/>
  <c r="BF798" i="1"/>
  <c r="BF1102" i="1"/>
  <c r="BF1382" i="1"/>
  <c r="BN785" i="1"/>
  <c r="BL843" i="1"/>
  <c r="BK896" i="1"/>
  <c r="BM950" i="1"/>
  <c r="BK1008" i="1"/>
  <c r="BN1065" i="1"/>
  <c r="BL1131" i="1"/>
  <c r="BK1184" i="1"/>
  <c r="BN1241" i="1"/>
  <c r="BM1302" i="1"/>
  <c r="BM1366" i="1"/>
  <c r="BK1424" i="1"/>
  <c r="BI336" i="1"/>
  <c r="BI616" i="1"/>
  <c r="BI920" i="1"/>
  <c r="BI1224" i="1"/>
  <c r="BF159" i="1"/>
  <c r="BF423" i="1"/>
  <c r="BF719" i="1"/>
  <c r="BF991" i="1"/>
  <c r="BF1319" i="1"/>
  <c r="BN558" i="1"/>
  <c r="BL616" i="1"/>
  <c r="BL672" i="1"/>
  <c r="BN726" i="1"/>
  <c r="BN854" i="1"/>
  <c r="BJ898" i="1"/>
  <c r="BM947" i="1"/>
  <c r="BK1005" i="1"/>
  <c r="BK1061" i="1"/>
  <c r="BM1115" i="1"/>
  <c r="BM1171" i="1"/>
  <c r="BN1230" i="1"/>
  <c r="BL1288" i="1"/>
  <c r="BL1344" i="1"/>
  <c r="BL1400" i="1"/>
  <c r="BI225" i="1"/>
  <c r="BI481" i="1"/>
  <c r="BI214" i="1"/>
  <c r="BI438" i="1"/>
  <c r="BI638" i="1"/>
  <c r="BI830" i="1"/>
  <c r="BI1038" i="1"/>
  <c r="BI1246" i="1"/>
  <c r="BF101" i="1"/>
  <c r="BF301" i="1"/>
  <c r="BF517" i="1"/>
  <c r="BF717" i="1"/>
  <c r="BF925" i="1"/>
  <c r="BF1149" i="1"/>
  <c r="BF1341" i="1"/>
  <c r="BO1064" i="1"/>
  <c r="BO1256" i="1"/>
  <c r="BN68" i="1"/>
  <c r="BN124" i="1"/>
  <c r="BK179" i="1"/>
  <c r="BK235" i="1"/>
  <c r="BK443" i="1"/>
  <c r="BN548" i="1"/>
  <c r="BL598" i="1"/>
  <c r="BM649" i="1"/>
  <c r="BL702" i="1"/>
  <c r="BL758" i="1"/>
  <c r="BM809" i="1"/>
  <c r="BK859" i="1"/>
  <c r="BJ912" i="1"/>
  <c r="BM961" i="1"/>
  <c r="BK1011" i="1"/>
  <c r="BL1062" i="1"/>
  <c r="BM1113" i="1"/>
  <c r="BM1169" i="1"/>
  <c r="BM1217" i="1"/>
  <c r="BL1270" i="1"/>
  <c r="BM1321" i="1"/>
  <c r="BL1374" i="1"/>
  <c r="BK1427" i="1"/>
  <c r="BI303" i="1"/>
  <c r="BI543" i="1"/>
  <c r="BI807" i="1"/>
  <c r="BI1063" i="1"/>
  <c r="BI1319" i="1"/>
  <c r="BF214" i="1"/>
  <c r="BF494" i="1"/>
  <c r="BF790" i="1"/>
  <c r="BF1046" i="1"/>
  <c r="BF1334" i="1"/>
  <c r="BM798" i="1"/>
  <c r="BN857" i="1"/>
  <c r="BK912" i="1"/>
  <c r="BN961" i="1"/>
  <c r="BN1009" i="1"/>
  <c r="BL1059" i="1"/>
  <c r="BM1110" i="1"/>
  <c r="BN1161" i="1"/>
  <c r="BL1211" i="1"/>
  <c r="BL1267" i="1"/>
  <c r="BN1313" i="1"/>
  <c r="BK1360" i="1"/>
  <c r="BK1408" i="1"/>
  <c r="BT1408" i="1" s="1"/>
  <c r="BI208" i="1"/>
  <c r="BI480" i="1"/>
  <c r="BI760" i="1"/>
  <c r="BI1032" i="1"/>
  <c r="BI1280" i="1"/>
  <c r="BF191" i="1"/>
  <c r="BF463" i="1"/>
  <c r="BF695" i="1"/>
  <c r="BF967" i="1"/>
  <c r="BF1231" i="1"/>
  <c r="BN598" i="1"/>
  <c r="BL656" i="1"/>
  <c r="BM707" i="1"/>
  <c r="BK933" i="1"/>
  <c r="BJ986" i="1"/>
  <c r="BM1043" i="1"/>
  <c r="BL1096" i="1"/>
  <c r="BN1150" i="1"/>
  <c r="BM1203" i="1"/>
  <c r="BL1256" i="1"/>
  <c r="BL1304" i="1"/>
  <c r="BM1355" i="1"/>
  <c r="BJ1410" i="1"/>
  <c r="BI217" i="1"/>
  <c r="BI497" i="1"/>
  <c r="BJ69" i="1"/>
  <c r="BN81" i="1"/>
  <c r="BL107" i="1"/>
  <c r="BK120" i="1"/>
  <c r="BJ133" i="1"/>
  <c r="BN145" i="1"/>
  <c r="BL171" i="1"/>
  <c r="BK184" i="1"/>
  <c r="BJ197" i="1"/>
  <c r="BN209" i="1"/>
  <c r="BL235" i="1"/>
  <c r="BK248" i="1"/>
  <c r="BJ261" i="1"/>
  <c r="BK272" i="1"/>
  <c r="BJ285" i="1"/>
  <c r="BN297" i="1"/>
  <c r="BL323" i="1"/>
  <c r="BK336" i="1"/>
  <c r="BJ349" i="1"/>
  <c r="BN361" i="1"/>
  <c r="BL387" i="1"/>
  <c r="BK400" i="1"/>
  <c r="BJ413" i="1"/>
  <c r="BN425" i="1"/>
  <c r="BL451" i="1"/>
  <c r="BK464" i="1"/>
  <c r="BJ477" i="1"/>
  <c r="BN489" i="1"/>
  <c r="BL515" i="1"/>
  <c r="BK528" i="1"/>
  <c r="BJ541" i="1"/>
  <c r="BN553" i="1"/>
  <c r="BL77" i="1"/>
  <c r="BK90" i="1"/>
  <c r="BJ103" i="1"/>
  <c r="BN115" i="1"/>
  <c r="BL141" i="1"/>
  <c r="BK154" i="1"/>
  <c r="BJ167" i="1"/>
  <c r="BN179" i="1"/>
  <c r="BL205" i="1"/>
  <c r="BK218" i="1"/>
  <c r="BJ231" i="1"/>
  <c r="BN243" i="1"/>
  <c r="BL269" i="1"/>
  <c r="BK282" i="1"/>
  <c r="BJ295" i="1"/>
  <c r="BN307" i="1"/>
  <c r="BL333" i="1"/>
  <c r="BK346" i="1"/>
  <c r="BJ359" i="1"/>
  <c r="BN371" i="1"/>
  <c r="BL397" i="1"/>
  <c r="BK410" i="1"/>
  <c r="BJ423" i="1"/>
  <c r="BN435" i="1"/>
  <c r="BL461" i="1"/>
  <c r="BK474" i="1"/>
  <c r="BJ487" i="1"/>
  <c r="BN499" i="1"/>
  <c r="BL525" i="1"/>
  <c r="BK538" i="1"/>
  <c r="BJ551" i="1"/>
  <c r="BN563" i="1"/>
  <c r="BM576" i="1"/>
  <c r="BL589" i="1"/>
  <c r="BK602" i="1"/>
  <c r="BJ615" i="1"/>
  <c r="BN627" i="1"/>
  <c r="BM640" i="1"/>
  <c r="BL653" i="1"/>
  <c r="BK666" i="1"/>
  <c r="BJ679" i="1"/>
  <c r="BN691" i="1"/>
  <c r="BM704" i="1"/>
  <c r="BL717" i="1"/>
  <c r="BK730" i="1"/>
  <c r="BJ743" i="1"/>
  <c r="BN755" i="1"/>
  <c r="BM768" i="1"/>
  <c r="BL781" i="1"/>
  <c r="BK794" i="1"/>
  <c r="BJ807" i="1"/>
  <c r="BN819" i="1"/>
  <c r="BM832" i="1"/>
  <c r="BL845" i="1"/>
  <c r="BK858" i="1"/>
  <c r="BJ871" i="1"/>
  <c r="BN883" i="1"/>
  <c r="BM896" i="1"/>
  <c r="BL909" i="1"/>
  <c r="BK922" i="1"/>
  <c r="BJ935" i="1"/>
  <c r="BN947" i="1"/>
  <c r="BM960" i="1"/>
  <c r="BL973" i="1"/>
  <c r="BK986" i="1"/>
  <c r="BJ999" i="1"/>
  <c r="BN1011" i="1"/>
  <c r="BM1024" i="1"/>
  <c r="BL1037" i="1"/>
  <c r="BK1050" i="1"/>
  <c r="BJ1063" i="1"/>
  <c r="BN1075" i="1"/>
  <c r="BM1088" i="1"/>
  <c r="BL1101" i="1"/>
  <c r="BK1114" i="1"/>
  <c r="BJ1127" i="1"/>
  <c r="BN1139" i="1"/>
  <c r="BM1152" i="1"/>
  <c r="BL1165" i="1"/>
  <c r="BK1178" i="1"/>
  <c r="BJ1191" i="1"/>
  <c r="BN1203" i="1"/>
  <c r="BM1216" i="1"/>
  <c r="BL1229" i="1"/>
  <c r="BK1242" i="1"/>
  <c r="BJ1255" i="1"/>
  <c r="BN1267" i="1"/>
  <c r="BM1280" i="1"/>
  <c r="BL1293" i="1"/>
  <c r="BK1306" i="1"/>
  <c r="BJ1319" i="1"/>
  <c r="BN1331" i="1"/>
  <c r="BM1344" i="1"/>
  <c r="BL1357" i="1"/>
  <c r="BK1370" i="1"/>
  <c r="BJ1383" i="1"/>
  <c r="BN1395" i="1"/>
  <c r="BM1408" i="1"/>
  <c r="BL1421" i="1"/>
  <c r="BI82" i="1"/>
  <c r="BI146" i="1"/>
  <c r="BI210" i="1"/>
  <c r="BI274" i="1"/>
  <c r="BI338" i="1"/>
  <c r="BI402" i="1"/>
  <c r="BI466" i="1"/>
  <c r="BI530" i="1"/>
  <c r="BI594" i="1"/>
  <c r="BI658" i="1"/>
  <c r="BI722" i="1"/>
  <c r="BI786" i="1"/>
  <c r="BI850" i="1"/>
  <c r="BI914" i="1"/>
  <c r="BI978" i="1"/>
  <c r="BI1042" i="1"/>
  <c r="BI1106" i="1"/>
  <c r="BI1170" i="1"/>
  <c r="BI1234" i="1"/>
  <c r="BI1298" i="1"/>
  <c r="BI1362" i="1"/>
  <c r="BI1426" i="1"/>
  <c r="BF121" i="1"/>
  <c r="BF185" i="1"/>
  <c r="BF249" i="1"/>
  <c r="BF313" i="1"/>
  <c r="BF377" i="1"/>
  <c r="BF441" i="1"/>
  <c r="BF505" i="1"/>
  <c r="BF569" i="1"/>
  <c r="BF633" i="1"/>
  <c r="BF697" i="1"/>
  <c r="BF761" i="1"/>
  <c r="BF825" i="1"/>
  <c r="BF889" i="1"/>
  <c r="BF953" i="1"/>
  <c r="BF1017" i="1"/>
  <c r="BF1081" i="1"/>
  <c r="BF1145" i="1"/>
  <c r="BF1209" i="1"/>
  <c r="BF1273" i="1"/>
  <c r="BF1337" i="1"/>
  <c r="BF1401" i="1"/>
  <c r="BF138" i="1"/>
  <c r="BF202" i="1"/>
  <c r="BF266" i="1"/>
  <c r="BF330" i="1"/>
  <c r="BF394" i="1"/>
  <c r="BF458" i="1"/>
  <c r="BF522" i="1"/>
  <c r="BF586" i="1"/>
  <c r="BF658" i="1"/>
  <c r="BF722" i="1"/>
  <c r="BF786" i="1"/>
  <c r="BF850" i="1"/>
  <c r="BF914" i="1"/>
  <c r="BF978" i="1"/>
  <c r="BF1042" i="1"/>
  <c r="BF1106" i="1"/>
  <c r="BF1170" i="1"/>
  <c r="BF1234" i="1"/>
  <c r="BF1298" i="1"/>
  <c r="BF1362" i="1"/>
  <c r="BF1426" i="1"/>
  <c r="BK139" i="1"/>
  <c r="BN180" i="1"/>
  <c r="BN212" i="1"/>
  <c r="BL254" i="1"/>
  <c r="BL342" i="1"/>
  <c r="BL374" i="1"/>
  <c r="BL414" i="1"/>
  <c r="BJ456" i="1"/>
  <c r="BJ496" i="1"/>
  <c r="BN540" i="1"/>
  <c r="BL582" i="1"/>
  <c r="BN620" i="1"/>
  <c r="BM665" i="1"/>
  <c r="BL710" i="1"/>
  <c r="BJ752" i="1"/>
  <c r="BJ792" i="1"/>
  <c r="BK835" i="1"/>
  <c r="BK875" i="1"/>
  <c r="BK915" i="1"/>
  <c r="BL958" i="1"/>
  <c r="BM1001" i="1"/>
  <c r="BK1043" i="1"/>
  <c r="BK1083" i="1"/>
  <c r="BM1121" i="1"/>
  <c r="BK1163" i="1"/>
  <c r="BJ1208" i="1"/>
  <c r="BK1251" i="1"/>
  <c r="BL1286" i="1"/>
  <c r="BM1329" i="1"/>
  <c r="BL1366" i="1"/>
  <c r="BM1409" i="1"/>
  <c r="BI143" i="1"/>
  <c r="BI351" i="1"/>
  <c r="BI551" i="1"/>
  <c r="BI735" i="1"/>
  <c r="BI967" i="1"/>
  <c r="BI1191" i="1"/>
  <c r="BI1391" i="1"/>
  <c r="BF222" i="1"/>
  <c r="BF406" i="1"/>
  <c r="BF590" i="1"/>
  <c r="BF766" i="1"/>
  <c r="BF958" i="1"/>
  <c r="BF1166" i="1"/>
  <c r="BF1342" i="1"/>
  <c r="BN577" i="1"/>
  <c r="BM590" i="1"/>
  <c r="BL603" i="1"/>
  <c r="BK616" i="1"/>
  <c r="BJ629" i="1"/>
  <c r="BN641" i="1"/>
  <c r="BM654" i="1"/>
  <c r="BL667" i="1"/>
  <c r="BK680" i="1"/>
  <c r="BJ693" i="1"/>
  <c r="BN705" i="1"/>
  <c r="BK720" i="1"/>
  <c r="BL739" i="1"/>
  <c r="BK768" i="1"/>
  <c r="BL803" i="1"/>
  <c r="BJ845" i="1"/>
  <c r="BJ885" i="1"/>
  <c r="BL923" i="1"/>
  <c r="BN969" i="1"/>
  <c r="BL1011" i="1"/>
  <c r="BJ1053" i="1"/>
  <c r="BJ1093" i="1"/>
  <c r="BM1126" i="1"/>
  <c r="BN1169" i="1"/>
  <c r="BM1214" i="1"/>
  <c r="BM1254" i="1"/>
  <c r="BN1297" i="1"/>
  <c r="BN1337" i="1"/>
  <c r="BL1379" i="1"/>
  <c r="BJ1421" i="1"/>
  <c r="BI224" i="1"/>
  <c r="BI424" i="1"/>
  <c r="BI632" i="1"/>
  <c r="BI808" i="1"/>
  <c r="BI1016" i="1"/>
  <c r="BI1208" i="1"/>
  <c r="BI1424" i="1"/>
  <c r="BF263" i="1"/>
  <c r="BF471" i="1"/>
  <c r="BF679" i="1"/>
  <c r="BF895" i="1"/>
  <c r="BF1103" i="1"/>
  <c r="BF1271" i="1"/>
  <c r="BJ362" i="1"/>
  <c r="BN374" i="1"/>
  <c r="BL400" i="1"/>
  <c r="BK413" i="1"/>
  <c r="BJ426" i="1"/>
  <c r="BN438" i="1"/>
  <c r="BL464" i="1"/>
  <c r="BL480" i="1"/>
  <c r="BN494" i="1"/>
  <c r="BJ522" i="1"/>
  <c r="BL552" i="1"/>
  <c r="BM587" i="1"/>
  <c r="BN630" i="1"/>
  <c r="BN670" i="1"/>
  <c r="BK717" i="1"/>
  <c r="BJ746" i="1"/>
  <c r="BN758" i="1"/>
  <c r="BM771" i="1"/>
  <c r="BL784" i="1"/>
  <c r="BK797" i="1"/>
  <c r="BM811" i="1"/>
  <c r="BM827" i="1"/>
  <c r="BM851" i="1"/>
  <c r="BK885" i="1"/>
  <c r="BM915" i="1"/>
  <c r="BJ954" i="1"/>
  <c r="BJ994" i="1"/>
  <c r="BL1032" i="1"/>
  <c r="BM1075" i="1"/>
  <c r="BN1118" i="1"/>
  <c r="BM1195" i="1"/>
  <c r="BK1237" i="1"/>
  <c r="BL1280" i="1"/>
  <c r="BM1323" i="1"/>
  <c r="BN1366" i="1"/>
  <c r="BK1405" i="1"/>
  <c r="BI153" i="1"/>
  <c r="BI289" i="1"/>
  <c r="BI545" i="1"/>
  <c r="BI625" i="1"/>
  <c r="BI681" i="1"/>
  <c r="BI753" i="1"/>
  <c r="BI817" i="1"/>
  <c r="BI937" i="1"/>
  <c r="BI1065" i="1"/>
  <c r="BI1201" i="1"/>
  <c r="BI1345" i="1"/>
  <c r="BF144" i="1"/>
  <c r="BF280" i="1"/>
  <c r="BF392" i="1"/>
  <c r="BF528" i="1"/>
  <c r="BF680" i="1"/>
  <c r="BF816" i="1"/>
  <c r="BF944" i="1"/>
  <c r="BF1088" i="1"/>
  <c r="BF1240" i="1"/>
  <c r="BF1384" i="1"/>
  <c r="BI889" i="1"/>
  <c r="BI1009" i="1"/>
  <c r="BI1121" i="1"/>
  <c r="BI1241" i="1"/>
  <c r="BI1361" i="1"/>
  <c r="BF88" i="1"/>
  <c r="BF208" i="1"/>
  <c r="BF336" i="1"/>
  <c r="BF456" i="1"/>
  <c r="BF560" i="1"/>
  <c r="BF640" i="1"/>
  <c r="BF760" i="1"/>
  <c r="BF888" i="1"/>
  <c r="BF992" i="1"/>
  <c r="BF1104" i="1"/>
  <c r="BF1200" i="1"/>
  <c r="BF1312" i="1"/>
  <c r="BU1253" i="1" l="1"/>
  <c r="BT1253" i="1"/>
  <c r="BS1253" i="1"/>
  <c r="BU1357" i="1"/>
  <c r="BT1357" i="1"/>
  <c r="BS1357" i="1"/>
  <c r="BU1363" i="1"/>
  <c r="BT1363" i="1"/>
  <c r="BS1363" i="1"/>
  <c r="BS1287" i="1"/>
  <c r="BU1287" i="1"/>
  <c r="BT1287" i="1"/>
  <c r="BT1268" i="1"/>
  <c r="BU1268" i="1"/>
  <c r="BS1268" i="1"/>
  <c r="BU1410" i="1"/>
  <c r="BT1410" i="1"/>
  <c r="BS1410" i="1"/>
  <c r="BT1262" i="1"/>
  <c r="BS1262" i="1"/>
  <c r="BU1262" i="1"/>
  <c r="BT1324" i="1"/>
  <c r="BU1324" i="1"/>
  <c r="BS1324" i="1"/>
  <c r="BU1336" i="1"/>
  <c r="BT1336" i="1"/>
  <c r="BS1336" i="1"/>
  <c r="BU1272" i="1"/>
  <c r="BT1272" i="1"/>
  <c r="BS1272" i="1"/>
  <c r="BS1327" i="1"/>
  <c r="BU1327" i="1"/>
  <c r="BT1327" i="1"/>
  <c r="BS1311" i="1"/>
  <c r="BU1311" i="1"/>
  <c r="BT1311" i="1"/>
  <c r="BT1286" i="1"/>
  <c r="BS1286" i="1"/>
  <c r="BU1286" i="1"/>
  <c r="BT1380" i="1"/>
  <c r="BU1380" i="1"/>
  <c r="BS1380" i="1"/>
  <c r="BT1422" i="1"/>
  <c r="BS1422" i="1"/>
  <c r="BU1422" i="1"/>
  <c r="BS1391" i="1"/>
  <c r="BU1391" i="1"/>
  <c r="BT1391" i="1"/>
  <c r="BU1389" i="1"/>
  <c r="BT1389" i="1"/>
  <c r="BS1389" i="1"/>
  <c r="BS1279" i="1"/>
  <c r="BT1279" i="1"/>
  <c r="BU1279" i="1"/>
  <c r="BT1263" i="1"/>
  <c r="BT1366" i="1"/>
  <c r="BS1295" i="1"/>
  <c r="BU1295" i="1"/>
  <c r="BT1295" i="1"/>
  <c r="BU1414" i="1"/>
  <c r="BU1258" i="1"/>
  <c r="BS1258" i="1"/>
  <c r="BT1258" i="1"/>
  <c r="BT1320" i="1"/>
  <c r="BS1350" i="1"/>
  <c r="BU1381" i="1"/>
  <c r="BU1298" i="1"/>
  <c r="BT1298" i="1"/>
  <c r="BS1298" i="1"/>
  <c r="BS1319" i="1"/>
  <c r="BU1319" i="1"/>
  <c r="BT1319" i="1"/>
  <c r="BT1276" i="1"/>
  <c r="BU1276" i="1"/>
  <c r="BS1276" i="1"/>
  <c r="BU1301" i="1"/>
  <c r="BT1301" i="1"/>
  <c r="BS1301" i="1"/>
  <c r="BU1299" i="1"/>
  <c r="BT1299" i="1"/>
  <c r="BS1299" i="1"/>
  <c r="BT1326" i="1"/>
  <c r="BS1326" i="1"/>
  <c r="BU1326" i="1"/>
  <c r="BU1277" i="1"/>
  <c r="BT1277" i="1"/>
  <c r="BS1277" i="1"/>
  <c r="BT1294" i="1"/>
  <c r="BS1294" i="1"/>
  <c r="BU1294" i="1"/>
  <c r="BU1346" i="1"/>
  <c r="BT1346" i="1"/>
  <c r="BS1346" i="1"/>
  <c r="BU1317" i="1"/>
  <c r="BT1317" i="1"/>
  <c r="BS1317" i="1"/>
  <c r="BT1260" i="1"/>
  <c r="BU1260" i="1"/>
  <c r="BS1260" i="1"/>
  <c r="BU1378" i="1"/>
  <c r="BT1378" i="1"/>
  <c r="BS1378" i="1"/>
  <c r="BT1420" i="1"/>
  <c r="BU1420" i="1"/>
  <c r="BS1420" i="1"/>
  <c r="BU1379" i="1"/>
  <c r="BT1379" i="1"/>
  <c r="BS1379" i="1"/>
  <c r="BU1285" i="1"/>
  <c r="BT1285" i="1"/>
  <c r="BS1285" i="1"/>
  <c r="BT1316" i="1"/>
  <c r="BU1316" i="1"/>
  <c r="BS1316" i="1"/>
  <c r="BU1413" i="1"/>
  <c r="BT1413" i="1"/>
  <c r="BS1413" i="1"/>
  <c r="BT1364" i="1"/>
  <c r="BU1364" i="1"/>
  <c r="BS1364" i="1"/>
  <c r="BS1369" i="1"/>
  <c r="BU1369" i="1"/>
  <c r="BT1369" i="1"/>
  <c r="BS1296" i="1"/>
  <c r="BU1263" i="1"/>
  <c r="BT1339" i="1"/>
  <c r="BU1370" i="1"/>
  <c r="BT1370" i="1"/>
  <c r="BS1370" i="1"/>
  <c r="BU1397" i="1"/>
  <c r="BT1397" i="1"/>
  <c r="BS1397" i="1"/>
  <c r="BU1395" i="1"/>
  <c r="BT1395" i="1"/>
  <c r="BS1395" i="1"/>
  <c r="BS1414" i="1"/>
  <c r="BU1373" i="1"/>
  <c r="BT1373" i="1"/>
  <c r="BS1373" i="1"/>
  <c r="BT1323" i="1"/>
  <c r="BU1320" i="1"/>
  <c r="BT1350" i="1"/>
  <c r="BU1348" i="1"/>
  <c r="BU1314" i="1"/>
  <c r="BT1314" i="1"/>
  <c r="BS1314" i="1"/>
  <c r="BT1390" i="1"/>
  <c r="BS1390" i="1"/>
  <c r="BU1390" i="1"/>
  <c r="BU1405" i="1"/>
  <c r="BT1405" i="1"/>
  <c r="BS1405" i="1"/>
  <c r="BT1356" i="1"/>
  <c r="BU1356" i="1"/>
  <c r="BS1356" i="1"/>
  <c r="BU1315" i="1"/>
  <c r="BT1315" i="1"/>
  <c r="BS1315" i="1"/>
  <c r="BU1328" i="1"/>
  <c r="BT1328" i="1"/>
  <c r="BS1328" i="1"/>
  <c r="BT1252" i="1"/>
  <c r="BU1252" i="1"/>
  <c r="BS1252" i="1"/>
  <c r="BU1349" i="1"/>
  <c r="BT1349" i="1"/>
  <c r="BS1349" i="1"/>
  <c r="BS1351" i="1"/>
  <c r="BU1351" i="1"/>
  <c r="BT1351" i="1"/>
  <c r="BS1377" i="1"/>
  <c r="BU1377" i="1"/>
  <c r="BT1377" i="1"/>
  <c r="BT1300" i="1"/>
  <c r="BU1300" i="1"/>
  <c r="BS1300" i="1"/>
  <c r="BS1305" i="1"/>
  <c r="BU1305" i="1"/>
  <c r="BT1305" i="1"/>
  <c r="BU1306" i="1"/>
  <c r="BT1306" i="1"/>
  <c r="BS1306" i="1"/>
  <c r="BU1331" i="1"/>
  <c r="BT1331" i="1"/>
  <c r="BS1331" i="1"/>
  <c r="BU1343" i="1"/>
  <c r="BS1408" i="1"/>
  <c r="BU1394" i="1"/>
  <c r="BT1394" i="1"/>
  <c r="BS1394" i="1"/>
  <c r="BT1275" i="1"/>
  <c r="BS1361" i="1"/>
  <c r="BU1361" i="1"/>
  <c r="BT1361" i="1"/>
  <c r="BT1259" i="1"/>
  <c r="BU1284" i="1"/>
  <c r="BT1342" i="1"/>
  <c r="BS1342" i="1"/>
  <c r="BU1342" i="1"/>
  <c r="BU1309" i="1"/>
  <c r="BT1309" i="1"/>
  <c r="BS1309" i="1"/>
  <c r="BU1282" i="1"/>
  <c r="BT1282" i="1"/>
  <c r="BS1282" i="1"/>
  <c r="BU1304" i="1"/>
  <c r="BT1304" i="1"/>
  <c r="BS1304" i="1"/>
  <c r="BS1329" i="1"/>
  <c r="BU1329" i="1"/>
  <c r="BT1329" i="1"/>
  <c r="BS1303" i="1"/>
  <c r="BU1303" i="1"/>
  <c r="BT1303" i="1"/>
  <c r="BS1313" i="1"/>
  <c r="BU1313" i="1"/>
  <c r="BT1313" i="1"/>
  <c r="BT1374" i="1"/>
  <c r="BS1374" i="1"/>
  <c r="BU1374" i="1"/>
  <c r="BU1242" i="1"/>
  <c r="BS1242" i="1"/>
  <c r="BT1242" i="1"/>
  <c r="BU1267" i="1"/>
  <c r="BT1267" i="1"/>
  <c r="BS1267" i="1"/>
  <c r="BS1425" i="1"/>
  <c r="BU1425" i="1"/>
  <c r="BT1425" i="1"/>
  <c r="BS1401" i="1"/>
  <c r="BU1401" i="1"/>
  <c r="BT1401" i="1"/>
  <c r="BT1278" i="1"/>
  <c r="BS1278" i="1"/>
  <c r="BU1278" i="1"/>
  <c r="BS1249" i="1"/>
  <c r="BU1249" i="1"/>
  <c r="BT1249" i="1"/>
  <c r="BS1367" i="1"/>
  <c r="BU1367" i="1"/>
  <c r="BT1367" i="1"/>
  <c r="BS1337" i="1"/>
  <c r="BU1337" i="1"/>
  <c r="BT1337" i="1"/>
  <c r="BU1418" i="1"/>
  <c r="BT1418" i="1"/>
  <c r="BS1418" i="1"/>
  <c r="BT1358" i="1"/>
  <c r="BS1358" i="1"/>
  <c r="BU1358" i="1"/>
  <c r="BU1419" i="1"/>
  <c r="BT1419" i="1"/>
  <c r="BS1419" i="1"/>
  <c r="BU1400" i="1"/>
  <c r="BT1400" i="1"/>
  <c r="BS1400" i="1"/>
  <c r="BU1352" i="1"/>
  <c r="BT1352" i="1"/>
  <c r="BS1352" i="1"/>
  <c r="BS1423" i="1"/>
  <c r="BU1423" i="1"/>
  <c r="BT1423" i="1"/>
  <c r="BS1385" i="1"/>
  <c r="BU1385" i="1"/>
  <c r="BT1385" i="1"/>
  <c r="BS1239" i="1"/>
  <c r="BU1239" i="1"/>
  <c r="BT1239" i="1"/>
  <c r="BU1283" i="1"/>
  <c r="BT1283" i="1"/>
  <c r="BS1283" i="1"/>
  <c r="BU1392" i="1"/>
  <c r="BT1392" i="1"/>
  <c r="BS1392" i="1"/>
  <c r="BU1344" i="1"/>
  <c r="BT1344" i="1"/>
  <c r="BS1344" i="1"/>
  <c r="BS1417" i="1"/>
  <c r="BU1417" i="1"/>
  <c r="BT1417" i="1"/>
  <c r="BU1365" i="1"/>
  <c r="BT1365" i="1"/>
  <c r="BS1365" i="1"/>
  <c r="BU1325" i="1"/>
  <c r="BT1325" i="1"/>
  <c r="BS1325" i="1"/>
  <c r="BU1261" i="1"/>
  <c r="BT1261" i="1"/>
  <c r="BS1261" i="1"/>
  <c r="BT1246" i="1"/>
  <c r="BS1246" i="1"/>
  <c r="BU1246" i="1"/>
  <c r="BT1308" i="1"/>
  <c r="BU1308" i="1"/>
  <c r="BS1308" i="1"/>
  <c r="BU1307" i="1"/>
  <c r="BT1307" i="1"/>
  <c r="BS1307" i="1"/>
  <c r="BU1402" i="1"/>
  <c r="BT1402" i="1"/>
  <c r="BS1402" i="1"/>
  <c r="BU1330" i="1"/>
  <c r="BT1330" i="1"/>
  <c r="BS1330" i="1"/>
  <c r="BS1403" i="1"/>
  <c r="BS1409" i="1"/>
  <c r="BU1409" i="1"/>
  <c r="BT1409" i="1"/>
  <c r="BS1297" i="1"/>
  <c r="BU1297" i="1"/>
  <c r="BT1297" i="1"/>
  <c r="BS1415" i="1"/>
  <c r="BU1415" i="1"/>
  <c r="BT1415" i="1"/>
  <c r="BS1387" i="1"/>
  <c r="BS1264" i="1"/>
  <c r="BU1341" i="1"/>
  <c r="BT1341" i="1"/>
  <c r="BS1341" i="1"/>
  <c r="BU1376" i="1"/>
  <c r="BT1376" i="1"/>
  <c r="BS1376" i="1"/>
  <c r="BU1411" i="1"/>
  <c r="BT1411" i="1"/>
  <c r="BS1411" i="1"/>
  <c r="BS1407" i="1"/>
  <c r="BT1407" i="1"/>
  <c r="BU1407" i="1"/>
  <c r="BU1251" i="1"/>
  <c r="BT1251" i="1"/>
  <c r="BS1251" i="1"/>
  <c r="BU1421" i="1"/>
  <c r="BT1421" i="1"/>
  <c r="BS1421" i="1"/>
  <c r="BS1241" i="1"/>
  <c r="BU1241" i="1"/>
  <c r="BT1241" i="1"/>
  <c r="BT1270" i="1"/>
  <c r="BS1270" i="1"/>
  <c r="BU1270" i="1"/>
  <c r="BU1347" i="1"/>
  <c r="BT1347" i="1"/>
  <c r="BS1347" i="1"/>
  <c r="BU1371" i="1"/>
  <c r="BT1371" i="1"/>
  <c r="BS1371" i="1"/>
  <c r="BU1245" i="1"/>
  <c r="BT1245" i="1"/>
  <c r="BS1245" i="1"/>
  <c r="BU1384" i="1"/>
  <c r="BT1384" i="1"/>
  <c r="BS1384" i="1"/>
  <c r="BS1273" i="1"/>
  <c r="BU1273" i="1"/>
  <c r="BT1273" i="1"/>
  <c r="BT1382" i="1"/>
  <c r="BS1382" i="1"/>
  <c r="BU1382" i="1"/>
  <c r="BS1247" i="1"/>
  <c r="BU1247" i="1"/>
  <c r="BT1247" i="1"/>
  <c r="BS1255" i="1"/>
  <c r="BU1255" i="1"/>
  <c r="BT1255" i="1"/>
  <c r="BU1354" i="1"/>
  <c r="BT1354" i="1"/>
  <c r="BS1354" i="1"/>
  <c r="BT1302" i="1"/>
  <c r="BS1302" i="1"/>
  <c r="BU1302" i="1"/>
  <c r="BT1396" i="1"/>
  <c r="BU1396" i="1"/>
  <c r="BS1396" i="1"/>
  <c r="BU1355" i="1"/>
  <c r="BT1355" i="1"/>
  <c r="BS1355" i="1"/>
  <c r="BU1288" i="1"/>
  <c r="BT1288" i="1"/>
  <c r="BS1288" i="1"/>
  <c r="BS1321" i="1"/>
  <c r="BU1321" i="1"/>
  <c r="BT1321" i="1"/>
  <c r="BU1280" i="1"/>
  <c r="BT1280" i="1"/>
  <c r="BS1280" i="1"/>
  <c r="BU1368" i="1"/>
  <c r="BT1368" i="1"/>
  <c r="BS1368" i="1"/>
  <c r="BS1353" i="1"/>
  <c r="BU1353" i="1"/>
  <c r="BT1353" i="1"/>
  <c r="BT1398" i="1"/>
  <c r="BS1398" i="1"/>
  <c r="BU1398" i="1"/>
  <c r="BU1269" i="1"/>
  <c r="BT1269" i="1"/>
  <c r="BS1269" i="1"/>
  <c r="BT1244" i="1"/>
  <c r="BU1244" i="1"/>
  <c r="BS1244" i="1"/>
  <c r="BU1243" i="1"/>
  <c r="BT1243" i="1"/>
  <c r="BS1243" i="1"/>
  <c r="BU1338" i="1"/>
  <c r="BT1338" i="1"/>
  <c r="BS1338" i="1"/>
  <c r="BU1266" i="1"/>
  <c r="BT1266" i="1"/>
  <c r="BS1266" i="1"/>
  <c r="BS1335" i="1"/>
  <c r="BU1335" i="1"/>
  <c r="BT1335" i="1"/>
  <c r="BU1256" i="1"/>
  <c r="BT1256" i="1"/>
  <c r="BS1256" i="1"/>
  <c r="BU1366" i="1"/>
  <c r="BT1403" i="1"/>
  <c r="BS1345" i="1"/>
  <c r="BU1345" i="1"/>
  <c r="BT1345" i="1"/>
  <c r="BS1359" i="1"/>
  <c r="BU1359" i="1"/>
  <c r="BT1359" i="1"/>
  <c r="BS1416" i="1"/>
  <c r="BU1386" i="1"/>
  <c r="BS1386" i="1"/>
  <c r="BT1386" i="1"/>
  <c r="BT1387" i="1"/>
  <c r="BT1264" i="1"/>
  <c r="BS1381" i="1"/>
  <c r="BU1412" i="1"/>
  <c r="BU1362" i="1"/>
  <c r="BT1362" i="1"/>
  <c r="BS1362" i="1"/>
  <c r="BT1334" i="1"/>
  <c r="BS1334" i="1"/>
  <c r="BU1334" i="1"/>
  <c r="BT1340" i="1"/>
  <c r="BU1340" i="1"/>
  <c r="BS1340" i="1"/>
  <c r="BU1424" i="1"/>
  <c r="BT1424" i="1"/>
  <c r="BS1424" i="1"/>
  <c r="BS1393" i="1"/>
  <c r="BU1393" i="1"/>
  <c r="BT1393" i="1"/>
  <c r="BT1318" i="1"/>
  <c r="BS1318" i="1"/>
  <c r="BU1318" i="1"/>
  <c r="BT1238" i="1"/>
  <c r="BS1238" i="1"/>
  <c r="BU1238" i="1"/>
  <c r="BT1406" i="1"/>
  <c r="BS1406" i="1"/>
  <c r="BU1406" i="1"/>
  <c r="BU1250" i="1"/>
  <c r="BS1250" i="1"/>
  <c r="BT1250" i="1"/>
  <c r="BT1292" i="1"/>
  <c r="BU1292" i="1"/>
  <c r="BS1292" i="1"/>
  <c r="BS1399" i="1"/>
  <c r="BU1399" i="1"/>
  <c r="BT1399" i="1"/>
  <c r="BS1375" i="1"/>
  <c r="BU1375" i="1"/>
  <c r="BT1375" i="1"/>
  <c r="BT1310" i="1"/>
  <c r="BS1310" i="1"/>
  <c r="BU1310" i="1"/>
  <c r="BS1265" i="1"/>
  <c r="BU1265" i="1"/>
  <c r="BT1265" i="1"/>
  <c r="BT1372" i="1"/>
  <c r="BU1372" i="1"/>
  <c r="BS1372" i="1"/>
  <c r="BU1312" i="1"/>
  <c r="BT1312" i="1"/>
  <c r="BS1312" i="1"/>
  <c r="BU1240" i="1"/>
  <c r="BT1240" i="1"/>
  <c r="BS1240" i="1"/>
  <c r="BS1271" i="1"/>
  <c r="BU1271" i="1"/>
  <c r="BT1271" i="1"/>
  <c r="BU1426" i="1"/>
  <c r="BT1426" i="1"/>
  <c r="BS1426" i="1"/>
  <c r="BT1404" i="1"/>
  <c r="BU1404" i="1"/>
  <c r="BS1404" i="1"/>
  <c r="BU1427" i="1"/>
  <c r="BT1427" i="1"/>
  <c r="BS1427" i="1"/>
  <c r="BU1290" i="1"/>
  <c r="BT1290" i="1"/>
  <c r="BS1290" i="1"/>
  <c r="BU1333" i="1"/>
  <c r="BT1333" i="1"/>
  <c r="BS1333" i="1"/>
  <c r="BT1332" i="1"/>
  <c r="BU1332" i="1"/>
  <c r="BS1332" i="1"/>
  <c r="BU1291" i="1"/>
  <c r="BT1291" i="1"/>
  <c r="BS1291" i="1"/>
  <c r="BS1257" i="1"/>
  <c r="BU1257" i="1"/>
  <c r="BT1257" i="1"/>
  <c r="BU1293" i="1"/>
  <c r="BT1293" i="1"/>
  <c r="BS1293" i="1"/>
  <c r="BT1388" i="1"/>
  <c r="BU1388" i="1"/>
  <c r="BS1388" i="1"/>
  <c r="BU1360" i="1"/>
  <c r="BT1360" i="1"/>
  <c r="BS1360" i="1"/>
  <c r="BS1289" i="1"/>
  <c r="BU1289" i="1"/>
  <c r="BT1289" i="1"/>
  <c r="BS1383" i="1"/>
  <c r="BU1383" i="1"/>
  <c r="BT1383" i="1"/>
  <c r="BU1274" i="1"/>
  <c r="BT1274" i="1"/>
  <c r="BS1274" i="1"/>
  <c r="BT1254" i="1"/>
  <c r="BS1254" i="1"/>
  <c r="BU1254" i="1"/>
  <c r="BU1248" i="1"/>
  <c r="BT1248" i="1"/>
  <c r="BS1248" i="1"/>
  <c r="BS1281" i="1"/>
  <c r="BU1281" i="1"/>
  <c r="BT1281" i="1"/>
  <c r="BU1322" i="1"/>
  <c r="BS1322" i="1"/>
  <c r="BT1322" i="1"/>
</calcChain>
</file>

<file path=xl/sharedStrings.xml><?xml version="1.0" encoding="utf-8"?>
<sst xmlns="http://schemas.openxmlformats.org/spreadsheetml/2006/main" count="315" uniqueCount="44">
  <si>
    <t>Date</t>
  </si>
  <si>
    <t>GermanBond10Y</t>
  </si>
  <si>
    <t>GermanyEq</t>
  </si>
  <si>
    <t>Gold</t>
  </si>
  <si>
    <t>JapanBond10Y</t>
  </si>
  <si>
    <t>JapanEq</t>
  </si>
  <si>
    <t>Oil</t>
  </si>
  <si>
    <t>TRCommodity</t>
  </si>
  <si>
    <t>UKEq</t>
  </si>
  <si>
    <t>USBond10Y</t>
  </si>
  <si>
    <t>USEq</t>
  </si>
  <si>
    <t>BAB</t>
  </si>
  <si>
    <t>CS</t>
  </si>
  <si>
    <t>UMD</t>
  </si>
  <si>
    <t>Mean</t>
  </si>
  <si>
    <t xml:space="preserve">Min </t>
  </si>
  <si>
    <t>Max</t>
  </si>
  <si>
    <t>EUR</t>
  </si>
  <si>
    <t>JPN</t>
  </si>
  <si>
    <t>UKI</t>
  </si>
  <si>
    <t>USA</t>
  </si>
  <si>
    <t/>
  </si>
  <si>
    <t>Real Bond Yield</t>
  </si>
  <si>
    <t>Real Earnings Yield (1/CAPE)</t>
  </si>
  <si>
    <t>Real Earnings Yield - Real Bond Yield</t>
  </si>
  <si>
    <t>BY EUR</t>
  </si>
  <si>
    <t>BY JPN</t>
  </si>
  <si>
    <t>BY USA</t>
  </si>
  <si>
    <t>ERP EUR</t>
  </si>
  <si>
    <t>ERP JPN</t>
  </si>
  <si>
    <t>ERP UKI</t>
  </si>
  <si>
    <t>ERP USA</t>
  </si>
  <si>
    <t>Nominal Total Return Indices</t>
  </si>
  <si>
    <t>CPI Indices</t>
  </si>
  <si>
    <t>Rebased Nominal Total Return Indices</t>
  </si>
  <si>
    <t>Real Total Return Indices</t>
  </si>
  <si>
    <t>Monthly Real Return</t>
  </si>
  <si>
    <t>Trailing 5-Year IR (mean return = long-run real return for asset class from Dimson et al 2005)</t>
  </si>
  <si>
    <t>Average</t>
  </si>
  <si>
    <t>Min</t>
  </si>
  <si>
    <t>Mean EQ</t>
  </si>
  <si>
    <t>Mean BD</t>
  </si>
  <si>
    <t>Mean COM</t>
  </si>
  <si>
    <t>Mean 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</si>
</sst>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8" formatCode="0.000"/>
    <numFmt numFmtId="169" formatCode="0.0%"/>
    <numFmt numFmtId="171" formatCode="_(* #,##0.0_);_(* \(#,##0.0\);_(* &quot;-&quot;??_);_(@_)"/>
    <numFmt numFmtId="173" formatCode="#,##0.0"/>
    <numFmt numFmtId="174" formatCode="0.0"/>
    <numFmt numFmtId="175" formatCode="0.0000000000000000"/>
    <numFmt numFmtId="176" formatCode="0.0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68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  <xf numFmtId="2" fontId="0" fillId="0" borderId="0" xfId="0" applyNumberFormat="1"/>
    <xf numFmtId="169" fontId="0" fillId="0" borderId="0" xfId="2" applyNumberFormat="1" applyFont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171" fontId="0" fillId="0" borderId="0" xfId="1" applyNumberFormat="1" applyFont="1" applyAlignment="1">
      <alignment horizontal="center"/>
    </xf>
    <xf numFmtId="171" fontId="0" fillId="0" borderId="0" xfId="0" applyNumberFormat="1"/>
    <xf numFmtId="169" fontId="19" fillId="0" borderId="0" xfId="44" applyNumberFormat="1" applyFont="1" applyAlignment="1">
      <alignment horizontal="center"/>
    </xf>
    <xf numFmtId="0" fontId="1" fillId="0" borderId="0" xfId="44" applyFont="1"/>
    <xf numFmtId="0" fontId="20" fillId="0" borderId="0" xfId="44" applyFont="1"/>
    <xf numFmtId="3" fontId="20" fillId="38" borderId="0" xfId="44" applyNumberFormat="1" applyFont="1" applyFill="1" applyAlignment="1">
      <alignment horizontal="center"/>
    </xf>
    <xf numFmtId="14" fontId="21" fillId="0" borderId="0" xfId="44" applyNumberFormat="1" applyFont="1"/>
    <xf numFmtId="169" fontId="19" fillId="0" borderId="0" xfId="46" applyNumberFormat="1" applyFont="1" applyAlignment="1">
      <alignment horizontal="center"/>
    </xf>
    <xf numFmtId="0" fontId="19" fillId="0" borderId="0" xfId="44" applyFont="1"/>
    <xf numFmtId="0" fontId="19" fillId="0" borderId="0" xfId="44" applyNumberFormat="1" applyFont="1" applyFill="1" applyBorder="1" applyAlignment="1"/>
    <xf numFmtId="0" fontId="18" fillId="0" borderId="0" xfId="44"/>
    <xf numFmtId="3" fontId="20" fillId="38" borderId="0" xfId="44" applyNumberFormat="1" applyFont="1" applyFill="1" applyAlignment="1">
      <alignment horizontal="left"/>
    </xf>
    <xf numFmtId="0" fontId="1" fillId="38" borderId="0" xfId="44" applyFont="1" applyFill="1"/>
    <xf numFmtId="3" fontId="20" fillId="38" borderId="0" xfId="0" applyNumberFormat="1" applyFont="1" applyFill="1" applyAlignment="1">
      <alignment horizontal="center"/>
    </xf>
    <xf numFmtId="14" fontId="21" fillId="0" borderId="0" xfId="0" applyNumberFormat="1" applyFont="1"/>
    <xf numFmtId="169" fontId="19" fillId="0" borderId="0" xfId="2" applyNumberFormat="1" applyFont="1" applyAlignment="1">
      <alignment horizontal="center"/>
    </xf>
    <xf numFmtId="3" fontId="20" fillId="39" borderId="0" xfId="0" applyNumberFormat="1" applyFont="1" applyFill="1" applyAlignment="1">
      <alignment horizontal="center"/>
    </xf>
    <xf numFmtId="3" fontId="20" fillId="39" borderId="0" xfId="0" applyNumberFormat="1" applyFont="1" applyFill="1" applyAlignment="1">
      <alignment horizontal="left"/>
    </xf>
    <xf numFmtId="3" fontId="20" fillId="40" borderId="0" xfId="0" applyNumberFormat="1" applyFont="1" applyFill="1" applyAlignment="1">
      <alignment horizontal="left"/>
    </xf>
    <xf numFmtId="3" fontId="20" fillId="40" borderId="0" xfId="0" applyNumberFormat="1" applyFont="1" applyFill="1" applyAlignment="1">
      <alignment horizontal="center"/>
    </xf>
    <xf numFmtId="169" fontId="19" fillId="38" borderId="0" xfId="44" applyNumberFormat="1" applyFont="1" applyFill="1" applyAlignment="1">
      <alignment horizontal="center"/>
    </xf>
    <xf numFmtId="169" fontId="19" fillId="40" borderId="0" xfId="2" applyNumberFormat="1" applyFont="1" applyFill="1" applyAlignment="1">
      <alignment horizontal="center"/>
    </xf>
    <xf numFmtId="3" fontId="20" fillId="41" borderId="0" xfId="0" applyNumberFormat="1" applyFont="1" applyFill="1" applyAlignment="1">
      <alignment horizontal="center"/>
    </xf>
    <xf numFmtId="171" fontId="19" fillId="0" borderId="0" xfId="1" applyNumberFormat="1" applyFont="1" applyAlignment="1">
      <alignment horizontal="center"/>
    </xf>
    <xf numFmtId="3" fontId="19" fillId="0" borderId="0" xfId="44" applyNumberFormat="1" applyFont="1" applyAlignment="1">
      <alignment horizontal="center"/>
    </xf>
    <xf numFmtId="0" fontId="20" fillId="0" borderId="0" xfId="0" applyFont="1"/>
    <xf numFmtId="173" fontId="19" fillId="0" borderId="0" xfId="44" applyNumberFormat="1" applyFont="1" applyAlignment="1">
      <alignment horizontal="center"/>
    </xf>
    <xf numFmtId="0" fontId="20" fillId="38" borderId="0" xfId="44" applyFont="1" applyFill="1"/>
    <xf numFmtId="0" fontId="19" fillId="33" borderId="0" xfId="0" applyFont="1" applyFill="1"/>
    <xf numFmtId="0" fontId="19" fillId="39" borderId="0" xfId="0" applyFont="1" applyFill="1"/>
    <xf numFmtId="174" fontId="19" fillId="0" borderId="0" xfId="0" applyNumberFormat="1" applyFont="1"/>
    <xf numFmtId="0" fontId="0" fillId="39" borderId="0" xfId="0" applyFill="1"/>
    <xf numFmtId="0" fontId="16" fillId="39" borderId="0" xfId="0" applyFont="1" applyFill="1"/>
    <xf numFmtId="0" fontId="0" fillId="40" borderId="0" xfId="0" applyFill="1"/>
    <xf numFmtId="0" fontId="16" fillId="40" borderId="0" xfId="0" applyFont="1" applyFill="1"/>
    <xf numFmtId="0" fontId="19" fillId="40" borderId="0" xfId="0" applyFont="1" applyFill="1"/>
    <xf numFmtId="168" fontId="19" fillId="0" borderId="0" xfId="0" applyNumberFormat="1" applyFont="1"/>
    <xf numFmtId="0" fontId="16" fillId="37" borderId="0" xfId="0" applyFont="1" applyFill="1"/>
    <xf numFmtId="0" fontId="19" fillId="37" borderId="0" xfId="0" applyFont="1" applyFill="1"/>
    <xf numFmtId="175" fontId="19" fillId="0" borderId="0" xfId="0" applyNumberFormat="1" applyFont="1"/>
    <xf numFmtId="176" fontId="19" fillId="0" borderId="0" xfId="0" applyNumberFormat="1" applyFont="1"/>
    <xf numFmtId="0" fontId="0" fillId="42" borderId="0" xfId="0" applyFill="1"/>
    <xf numFmtId="0" fontId="16" fillId="42" borderId="0" xfId="0" applyFont="1" applyFill="1"/>
    <xf numFmtId="0" fontId="19" fillId="42" borderId="0" xfId="0" applyFont="1" applyFill="1"/>
    <xf numFmtId="171" fontId="19" fillId="0" borderId="0" xfId="1" applyNumberFormat="1" applyFont="1" applyAlignment="1">
      <alignment horizontal="center" vertical="center"/>
    </xf>
    <xf numFmtId="174" fontId="19" fillId="0" borderId="0" xfId="0" applyNumberFormat="1" applyFont="1" applyAlignment="1">
      <alignment horizontal="center" vertical="center"/>
    </xf>
    <xf numFmtId="0" fontId="16" fillId="38" borderId="0" xfId="0" applyFont="1" applyFill="1"/>
    <xf numFmtId="0" fontId="16" fillId="33" borderId="0" xfId="0" applyFont="1" applyFill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9" fontId="19" fillId="0" borderId="13" xfId="2" applyNumberFormat="1" applyFont="1" applyBorder="1" applyAlignment="1">
      <alignment horizontal="center"/>
    </xf>
    <xf numFmtId="169" fontId="19" fillId="0" borderId="0" xfId="2" applyNumberFormat="1" applyFont="1" applyBorder="1" applyAlignment="1">
      <alignment horizontal="center"/>
    </xf>
    <xf numFmtId="169" fontId="19" fillId="0" borderId="14" xfId="2" applyNumberFormat="1" applyFont="1" applyBorder="1" applyAlignment="1">
      <alignment horizontal="center"/>
    </xf>
    <xf numFmtId="168" fontId="19" fillId="0" borderId="15" xfId="0" applyNumberFormat="1" applyFont="1" applyBorder="1" applyAlignment="1">
      <alignment horizontal="center"/>
    </xf>
    <xf numFmtId="168" fontId="19" fillId="0" borderId="16" xfId="0" applyNumberFormat="1" applyFont="1" applyBorder="1" applyAlignment="1">
      <alignment horizontal="center"/>
    </xf>
    <xf numFmtId="168" fontId="19" fillId="0" borderId="17" xfId="0" applyNumberFormat="1" applyFont="1" applyBorder="1" applyAlignment="1">
      <alignment horizontal="center"/>
    </xf>
  </cellXfs>
  <cellStyles count="47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omma 2" xfId="45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 2" xfId="44"/>
    <cellStyle name="Note" xfId="17" builtinId="10" customBuiltin="1"/>
    <cellStyle name="Output" xfId="12" builtinId="21" customBuiltin="1"/>
    <cellStyle name="Percent" xfId="2" builtinId="5"/>
    <cellStyle name="Percent 2" xfId="46"/>
    <cellStyle name="Title" xfId="3" builtinId="15" customBuiltin="1"/>
    <cellStyle name="Total" xfId="19" builtinId="25" customBuiltin="1"/>
    <cellStyle name="Warning Text" xfId="16" builtinId="11" customBuiltin="1"/>
  </cellStyles>
  <dxfs count="2">
    <dxf>
      <font>
        <b/>
        <i val="0"/>
        <color rgb="FF00B050"/>
      </font>
      <fill>
        <patternFill>
          <bgColor theme="6" tint="0.39994506668294322"/>
        </patternFill>
      </fill>
    </dxf>
    <dxf>
      <font>
        <b/>
        <i val="0"/>
        <color rgb="FFFF0000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chartsheet" Target="chartsheets/sheet11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hartsheet" Target="chartsheets/sheet10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hartsheet" Target="chartsheets/sheet9.xml"/><Relationship Id="rId5" Type="http://schemas.openxmlformats.org/officeDocument/2006/relationships/chartsheet" Target="chartsheets/sheet4.xml"/><Relationship Id="rId15" Type="http://schemas.openxmlformats.org/officeDocument/2006/relationships/chartsheet" Target="chartsheets/sheet12.xml"/><Relationship Id="rId10" Type="http://schemas.openxmlformats.org/officeDocument/2006/relationships/chartsheet" Target="chartsheets/sheet8.xml"/><Relationship Id="rId19" Type="http://schemas.openxmlformats.org/officeDocument/2006/relationships/calcChain" Target="calcChain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2.xml"/><Relationship Id="rId1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'Real Return Index'!$BT$2</c:f>
              <c:strCache>
                <c:ptCount val="1"/>
                <c:pt idx="0">
                  <c:v>GermanyEq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Index'!$BT$67:$BT$584</c:f>
              <c:numCache>
                <c:formatCode>_(* #,##0.0_);_(* \(#,##0.0\);_(* "-"??_);_(@_)</c:formatCode>
                <c:ptCount val="518"/>
                <c:pt idx="0">
                  <c:v>-0.52841662347254637</c:v>
                </c:pt>
                <c:pt idx="1">
                  <c:v>-0.56361774259624542</c:v>
                </c:pt>
                <c:pt idx="2">
                  <c:v>-0.67279533929994351</c:v>
                </c:pt>
                <c:pt idx="3">
                  <c:v>-0.68564622298914601</c:v>
                </c:pt>
                <c:pt idx="4">
                  <c:v>-0.69762204748924128</c:v>
                </c:pt>
                <c:pt idx="5">
                  <c:v>-0.63047796328235495</c:v>
                </c:pt>
                <c:pt idx="6">
                  <c:v>-0.71697158788168358</c:v>
                </c:pt>
                <c:pt idx="7">
                  <c:v>-0.71734854588912156</c:v>
                </c:pt>
                <c:pt idx="8">
                  <c:v>-0.68948674185682302</c:v>
                </c:pt>
                <c:pt idx="9">
                  <c:v>-0.77568868567456672</c:v>
                </c:pt>
                <c:pt idx="10">
                  <c:v>-0.78383554522131149</c:v>
                </c:pt>
                <c:pt idx="11">
                  <c:v>-0.74518556194610541</c:v>
                </c:pt>
                <c:pt idx="12">
                  <c:v>-0.84279767615217593</c:v>
                </c:pt>
                <c:pt idx="13">
                  <c:v>-0.88456694153253801</c:v>
                </c:pt>
                <c:pt idx="14">
                  <c:v>-0.87229535511803891</c:v>
                </c:pt>
                <c:pt idx="15">
                  <c:v>-0.92037691079960582</c:v>
                </c:pt>
                <c:pt idx="16">
                  <c:v>-0.98246814055039899</c:v>
                </c:pt>
                <c:pt idx="17">
                  <c:v>-1.0352985700927637</c:v>
                </c:pt>
                <c:pt idx="18">
                  <c:v>-1.0445239556112245</c:v>
                </c:pt>
                <c:pt idx="19">
                  <c:v>-1.0129568613600697</c:v>
                </c:pt>
                <c:pt idx="20">
                  <c:v>-0.87816281333660384</c:v>
                </c:pt>
                <c:pt idx="21">
                  <c:v>-0.72948020703581273</c:v>
                </c:pt>
                <c:pt idx="22">
                  <c:v>-0.72802988417103209</c:v>
                </c:pt>
                <c:pt idx="23">
                  <c:v>-0.65355009530233488</c:v>
                </c:pt>
                <c:pt idx="24">
                  <c:v>-0.63179098575411063</c:v>
                </c:pt>
                <c:pt idx="25">
                  <c:v>-0.59970171698375019</c:v>
                </c:pt>
                <c:pt idx="26">
                  <c:v>-0.5854105725071721</c:v>
                </c:pt>
                <c:pt idx="27">
                  <c:v>-0.65305805827899988</c:v>
                </c:pt>
                <c:pt idx="28">
                  <c:v>-0.64669028827424535</c:v>
                </c:pt>
                <c:pt idx="29">
                  <c:v>-0.54451042157453777</c:v>
                </c:pt>
                <c:pt idx="30">
                  <c:v>-0.44855948810722401</c:v>
                </c:pt>
                <c:pt idx="31">
                  <c:v>-0.42598295396558827</c:v>
                </c:pt>
                <c:pt idx="32">
                  <c:v>-0.5943344167271265</c:v>
                </c:pt>
                <c:pt idx="33">
                  <c:v>-0.63979666424825166</c:v>
                </c:pt>
                <c:pt idx="34">
                  <c:v>-0.62636772087737491</c:v>
                </c:pt>
                <c:pt idx="35">
                  <c:v>-0.63051605157809965</c:v>
                </c:pt>
                <c:pt idx="36">
                  <c:v>-0.67791207530813047</c:v>
                </c:pt>
                <c:pt idx="37">
                  <c:v>-0.64761219618293786</c:v>
                </c:pt>
                <c:pt idx="38">
                  <c:v>-0.71846364733721824</c:v>
                </c:pt>
                <c:pt idx="39">
                  <c:v>-0.69062686328023981</c:v>
                </c:pt>
                <c:pt idx="40">
                  <c:v>-0.63724529654251549</c:v>
                </c:pt>
                <c:pt idx="41">
                  <c:v>-0.64068159091791799</c:v>
                </c:pt>
                <c:pt idx="42">
                  <c:v>-0.60465875062002994</c:v>
                </c:pt>
                <c:pt idx="43">
                  <c:v>-0.68415589999825122</c:v>
                </c:pt>
                <c:pt idx="44">
                  <c:v>-0.74607031917204303</c:v>
                </c:pt>
                <c:pt idx="45">
                  <c:v>-0.89021751933192994</c:v>
                </c:pt>
                <c:pt idx="46">
                  <c:v>-0.91723569754982848</c:v>
                </c:pt>
                <c:pt idx="47">
                  <c:v>-0.80638047674855229</c:v>
                </c:pt>
                <c:pt idx="48">
                  <c:v>-0.86317650912628718</c:v>
                </c:pt>
                <c:pt idx="49">
                  <c:v>-0.86519070901761874</c:v>
                </c:pt>
                <c:pt idx="50">
                  <c:v>-0.95900902280140476</c:v>
                </c:pt>
                <c:pt idx="51">
                  <c:v>-0.91511591556856753</c:v>
                </c:pt>
                <c:pt idx="52">
                  <c:v>-0.87810271745832524</c:v>
                </c:pt>
                <c:pt idx="53">
                  <c:v>-0.81701297407014839</c:v>
                </c:pt>
                <c:pt idx="54">
                  <c:v>-0.82656601194038115</c:v>
                </c:pt>
                <c:pt idx="55">
                  <c:v>-0.82850360611343821</c:v>
                </c:pt>
                <c:pt idx="56">
                  <c:v>-0.87962543111685898</c:v>
                </c:pt>
                <c:pt idx="57">
                  <c:v>-0.84812436525308232</c:v>
                </c:pt>
                <c:pt idx="58">
                  <c:v>-0.94410404297675599</c:v>
                </c:pt>
                <c:pt idx="59">
                  <c:v>-0.92274218411992148</c:v>
                </c:pt>
                <c:pt idx="60">
                  <c:v>-0.79827649739360373</c:v>
                </c:pt>
                <c:pt idx="61">
                  <c:v>-0.76334170277013624</c:v>
                </c:pt>
                <c:pt idx="62">
                  <c:v>-0.61406823378707509</c:v>
                </c:pt>
                <c:pt idx="63">
                  <c:v>-0.604614077367291</c:v>
                </c:pt>
                <c:pt idx="64">
                  <c:v>-0.54446794358664086</c:v>
                </c:pt>
                <c:pt idx="65">
                  <c:v>-0.68639330509259078</c:v>
                </c:pt>
                <c:pt idx="66">
                  <c:v>-0.57525219126778482</c:v>
                </c:pt>
                <c:pt idx="67">
                  <c:v>-0.55434736048169575</c:v>
                </c:pt>
                <c:pt idx="68">
                  <c:v>-0.61438940139973386</c:v>
                </c:pt>
                <c:pt idx="69">
                  <c:v>-0.57554434733228199</c:v>
                </c:pt>
                <c:pt idx="70">
                  <c:v>-0.60024751157024103</c:v>
                </c:pt>
                <c:pt idx="71">
                  <c:v>-0.6613117892349486</c:v>
                </c:pt>
                <c:pt idx="72">
                  <c:v>-0.67360963831174869</c:v>
                </c:pt>
                <c:pt idx="73">
                  <c:v>-0.66172390854391394</c:v>
                </c:pt>
                <c:pt idx="74">
                  <c:v>-0.57599887119265603</c:v>
                </c:pt>
                <c:pt idx="75">
                  <c:v>-0.55887127809898762</c:v>
                </c:pt>
                <c:pt idx="76">
                  <c:v>-0.48966315215274575</c:v>
                </c:pt>
                <c:pt idx="77">
                  <c:v>-0.57184249674481835</c:v>
                </c:pt>
                <c:pt idx="78">
                  <c:v>-0.65599991614779563</c:v>
                </c:pt>
                <c:pt idx="79">
                  <c:v>-0.69788532457639618</c:v>
                </c:pt>
                <c:pt idx="80">
                  <c:v>-0.84175813831786195</c:v>
                </c:pt>
                <c:pt idx="81">
                  <c:v>-1.0255494007986308</c:v>
                </c:pt>
                <c:pt idx="82">
                  <c:v>-1.1227150851704246</c:v>
                </c:pt>
                <c:pt idx="83">
                  <c:v>-1.1163179702679535</c:v>
                </c:pt>
                <c:pt idx="84">
                  <c:v>-0.98760604854859724</c:v>
                </c:pt>
                <c:pt idx="85">
                  <c:v>-0.94022167316318339</c:v>
                </c:pt>
                <c:pt idx="86">
                  <c:v>-1.0749061833115501</c:v>
                </c:pt>
                <c:pt idx="87">
                  <c:v>-1.0338449941631309</c:v>
                </c:pt>
                <c:pt idx="88">
                  <c:v>-1.0105997988354765</c:v>
                </c:pt>
                <c:pt idx="89">
                  <c:v>-1.2334990420988836</c:v>
                </c:pt>
                <c:pt idx="90">
                  <c:v>-1.3418229281896565</c:v>
                </c:pt>
                <c:pt idx="91">
                  <c:v>-1.3881469132753679</c:v>
                </c:pt>
                <c:pt idx="92">
                  <c:v>-1.4350417940367814</c:v>
                </c:pt>
                <c:pt idx="93">
                  <c:v>-1.4488721493573196</c:v>
                </c:pt>
                <c:pt idx="94">
                  <c:v>-1.4566518587646136</c:v>
                </c:pt>
                <c:pt idx="95">
                  <c:v>-1.2855189581969308</c:v>
                </c:pt>
                <c:pt idx="96">
                  <c:v>-1.2795411731740984</c:v>
                </c:pt>
                <c:pt idx="97">
                  <c:v>-1.1636096241926832</c:v>
                </c:pt>
                <c:pt idx="98">
                  <c:v>-1.112243523437012</c:v>
                </c:pt>
                <c:pt idx="99">
                  <c:v>-1.1341682097226562</c:v>
                </c:pt>
                <c:pt idx="100">
                  <c:v>-1.2217805157738006</c:v>
                </c:pt>
                <c:pt idx="101">
                  <c:v>-1.1591160891216974</c:v>
                </c:pt>
                <c:pt idx="102">
                  <c:v>-1.2211875499615432</c:v>
                </c:pt>
                <c:pt idx="103">
                  <c:v>-1.265456718776391</c:v>
                </c:pt>
                <c:pt idx="104">
                  <c:v>-1.2269889350509624</c:v>
                </c:pt>
                <c:pt idx="105">
                  <c:v>-1.1553628845964063</c:v>
                </c:pt>
                <c:pt idx="106">
                  <c:v>-1.1462747490112948</c:v>
                </c:pt>
                <c:pt idx="107">
                  <c:v>-1.3445189806686462</c:v>
                </c:pt>
                <c:pt idx="108">
                  <c:v>-1.3391329484697492</c:v>
                </c:pt>
                <c:pt idx="109">
                  <c:v>-1.3297446672407638</c:v>
                </c:pt>
                <c:pt idx="110">
                  <c:v>-1.3458018208443498</c:v>
                </c:pt>
                <c:pt idx="111">
                  <c:v>-1.4238863919253633</c:v>
                </c:pt>
                <c:pt idx="112">
                  <c:v>-1.2706840712761871</c:v>
                </c:pt>
                <c:pt idx="113">
                  <c:v>-1.3281220040687158</c:v>
                </c:pt>
                <c:pt idx="114">
                  <c:v>-1.2466713897070476</c:v>
                </c:pt>
                <c:pt idx="115">
                  <c:v>-1.0561038381566108</c:v>
                </c:pt>
                <c:pt idx="116">
                  <c:v>-1.109435446829407</c:v>
                </c:pt>
                <c:pt idx="117">
                  <c:v>-0.93763151523836163</c:v>
                </c:pt>
                <c:pt idx="118">
                  <c:v>-0.64999784157868667</c:v>
                </c:pt>
                <c:pt idx="119">
                  <c:v>-0.48337863148049259</c:v>
                </c:pt>
                <c:pt idx="120">
                  <c:v>-0.59302317328373166</c:v>
                </c:pt>
                <c:pt idx="121">
                  <c:v>-0.54795045511345297</c:v>
                </c:pt>
                <c:pt idx="122">
                  <c:v>-0.56453067176307559</c:v>
                </c:pt>
                <c:pt idx="123">
                  <c:v>-0.6690331595187865</c:v>
                </c:pt>
                <c:pt idx="124">
                  <c:v>-0.67033926218086393</c:v>
                </c:pt>
                <c:pt idx="125">
                  <c:v>-0.49241106267100732</c:v>
                </c:pt>
                <c:pt idx="126">
                  <c:v>-0.44700061210949482</c:v>
                </c:pt>
                <c:pt idx="127">
                  <c:v>-0.43864393654592765</c:v>
                </c:pt>
                <c:pt idx="128">
                  <c:v>-0.41129748377088465</c:v>
                </c:pt>
                <c:pt idx="129">
                  <c:v>-0.42855710745290992</c:v>
                </c:pt>
                <c:pt idx="130">
                  <c:v>-0.40263149360074341</c:v>
                </c:pt>
                <c:pt idx="131">
                  <c:v>-0.3744355602382029</c:v>
                </c:pt>
                <c:pt idx="132">
                  <c:v>-0.34191651219964025</c:v>
                </c:pt>
                <c:pt idx="133">
                  <c:v>-0.25665523479998958</c:v>
                </c:pt>
                <c:pt idx="134">
                  <c:v>-0.39873046190810457</c:v>
                </c:pt>
                <c:pt idx="135">
                  <c:v>-0.3249886062529983</c:v>
                </c:pt>
                <c:pt idx="136">
                  <c:v>-0.21443159371989517</c:v>
                </c:pt>
                <c:pt idx="137">
                  <c:v>-0.10923514101533026</c:v>
                </c:pt>
                <c:pt idx="138">
                  <c:v>-0.10928518490831786</c:v>
                </c:pt>
                <c:pt idx="139">
                  <c:v>-3.9628463261810722E-2</c:v>
                </c:pt>
                <c:pt idx="140">
                  <c:v>3.7766202491228078E-2</c:v>
                </c:pt>
                <c:pt idx="141">
                  <c:v>3.0429558314585391E-2</c:v>
                </c:pt>
                <c:pt idx="142">
                  <c:v>0.19921538633025287</c:v>
                </c:pt>
                <c:pt idx="143">
                  <c:v>0.22041118009678537</c:v>
                </c:pt>
                <c:pt idx="144">
                  <c:v>0.303073036490353</c:v>
                </c:pt>
                <c:pt idx="145">
                  <c:v>0.35460948110233337</c:v>
                </c:pt>
                <c:pt idx="146">
                  <c:v>0.2446129817940989</c:v>
                </c:pt>
                <c:pt idx="147">
                  <c:v>0.40818799960022595</c:v>
                </c:pt>
                <c:pt idx="148">
                  <c:v>0.49960502898222403</c:v>
                </c:pt>
                <c:pt idx="149">
                  <c:v>0.6971782810762932</c:v>
                </c:pt>
                <c:pt idx="150">
                  <c:v>0.67230483339797964</c:v>
                </c:pt>
                <c:pt idx="151">
                  <c:v>0.85076077766028935</c:v>
                </c:pt>
                <c:pt idx="152">
                  <c:v>0.8984130594821963</c:v>
                </c:pt>
                <c:pt idx="153">
                  <c:v>0.85121354684462414</c:v>
                </c:pt>
                <c:pt idx="154">
                  <c:v>0.93239795087426558</c:v>
                </c:pt>
                <c:pt idx="155">
                  <c:v>0.94827383569716295</c:v>
                </c:pt>
                <c:pt idx="156">
                  <c:v>0.79546744869437391</c:v>
                </c:pt>
                <c:pt idx="157">
                  <c:v>0.7163929242691236</c:v>
                </c:pt>
                <c:pt idx="158">
                  <c:v>0.62353206290904117</c:v>
                </c:pt>
                <c:pt idx="159">
                  <c:v>0.81852039646634445</c:v>
                </c:pt>
                <c:pt idx="160">
                  <c:v>0.82151998441483953</c:v>
                </c:pt>
                <c:pt idx="161">
                  <c:v>0.85436875079954921</c:v>
                </c:pt>
                <c:pt idx="162">
                  <c:v>0.87879147505364219</c:v>
                </c:pt>
                <c:pt idx="163">
                  <c:v>0.90606110449913291</c:v>
                </c:pt>
                <c:pt idx="164">
                  <c:v>0.67622094094118879</c:v>
                </c:pt>
                <c:pt idx="165">
                  <c:v>0.5910777573168573</c:v>
                </c:pt>
                <c:pt idx="166">
                  <c:v>0.60198440416422783</c:v>
                </c:pt>
                <c:pt idx="167">
                  <c:v>0.61678628456114015</c:v>
                </c:pt>
                <c:pt idx="168">
                  <c:v>0.61889997965540366</c:v>
                </c:pt>
                <c:pt idx="169">
                  <c:v>0.71865959670722623</c:v>
                </c:pt>
                <c:pt idx="170">
                  <c:v>0.80065155749535066</c:v>
                </c:pt>
                <c:pt idx="171">
                  <c:v>0.83727870239799829</c:v>
                </c:pt>
                <c:pt idx="172">
                  <c:v>0.7365719567191803</c:v>
                </c:pt>
                <c:pt idx="173">
                  <c:v>0.36030321074972371</c:v>
                </c:pt>
                <c:pt idx="174">
                  <c:v>0.17868031849251881</c:v>
                </c:pt>
                <c:pt idx="175">
                  <c:v>0.10521287289096824</c:v>
                </c:pt>
                <c:pt idx="176">
                  <c:v>5.940881446362678E-2</c:v>
                </c:pt>
                <c:pt idx="177">
                  <c:v>0.12715706278872735</c:v>
                </c:pt>
                <c:pt idx="178">
                  <c:v>3.6433807313752814E-2</c:v>
                </c:pt>
                <c:pt idx="179">
                  <c:v>-2.5214637891872612E-2</c:v>
                </c:pt>
                <c:pt idx="180">
                  <c:v>3.4441618263079947E-2</c:v>
                </c:pt>
                <c:pt idx="181">
                  <c:v>3.8338741543712113E-2</c:v>
                </c:pt>
                <c:pt idx="182">
                  <c:v>4.061773229740382E-2</c:v>
                </c:pt>
                <c:pt idx="183">
                  <c:v>9.7868507445226988E-2</c:v>
                </c:pt>
                <c:pt idx="184">
                  <c:v>0.13464211479237911</c:v>
                </c:pt>
                <c:pt idx="185">
                  <c:v>0.10345935320951231</c:v>
                </c:pt>
                <c:pt idx="186">
                  <c:v>5.6499948876929489E-2</c:v>
                </c:pt>
                <c:pt idx="187">
                  <c:v>9.2704413281933268E-2</c:v>
                </c:pt>
                <c:pt idx="188">
                  <c:v>8.0077152843866406E-2</c:v>
                </c:pt>
                <c:pt idx="189">
                  <c:v>0.10929474649604115</c:v>
                </c:pt>
                <c:pt idx="190">
                  <c:v>0.13106449448614957</c:v>
                </c:pt>
                <c:pt idx="191">
                  <c:v>0.15125007652758227</c:v>
                </c:pt>
                <c:pt idx="192">
                  <c:v>0.19716888052330231</c:v>
                </c:pt>
                <c:pt idx="193">
                  <c:v>0.21995448118005173</c:v>
                </c:pt>
                <c:pt idx="194">
                  <c:v>0.33829542891066594</c:v>
                </c:pt>
                <c:pt idx="195">
                  <c:v>0.32410441611322954</c:v>
                </c:pt>
                <c:pt idx="196">
                  <c:v>0.27404778054213164</c:v>
                </c:pt>
                <c:pt idx="197">
                  <c:v>0.18850719121497664</c:v>
                </c:pt>
                <c:pt idx="198">
                  <c:v>0.2377994571499506</c:v>
                </c:pt>
                <c:pt idx="199">
                  <c:v>0.3167308337342094</c:v>
                </c:pt>
                <c:pt idx="200">
                  <c:v>0.28900406918467275</c:v>
                </c:pt>
                <c:pt idx="201">
                  <c:v>0.26299835203095845</c:v>
                </c:pt>
                <c:pt idx="202">
                  <c:v>0.34136462037763915</c:v>
                </c:pt>
                <c:pt idx="203">
                  <c:v>0.23836149824086997</c:v>
                </c:pt>
                <c:pt idx="204">
                  <c:v>0.18577189637568614</c:v>
                </c:pt>
                <c:pt idx="205">
                  <c:v>0.15844064904726393</c:v>
                </c:pt>
                <c:pt idx="206">
                  <c:v>0.23654967388778966</c:v>
                </c:pt>
                <c:pt idx="207">
                  <c:v>8.3979469529186571E-3</c:v>
                </c:pt>
                <c:pt idx="208">
                  <c:v>-0.18438398213297219</c:v>
                </c:pt>
                <c:pt idx="209">
                  <c:v>-0.22741020569485207</c:v>
                </c:pt>
                <c:pt idx="210">
                  <c:v>-0.21946379277292646</c:v>
                </c:pt>
                <c:pt idx="211">
                  <c:v>-0.33110848294298867</c:v>
                </c:pt>
                <c:pt idx="212">
                  <c:v>-0.34722581506941841</c:v>
                </c:pt>
                <c:pt idx="213">
                  <c:v>-0.24950043993999768</c:v>
                </c:pt>
                <c:pt idx="214">
                  <c:v>-0.33190422709569478</c:v>
                </c:pt>
                <c:pt idx="215">
                  <c:v>-0.32441883583442749</c:v>
                </c:pt>
                <c:pt idx="216">
                  <c:v>-0.22213391553740047</c:v>
                </c:pt>
                <c:pt idx="217">
                  <c:v>-0.23910518888514845</c:v>
                </c:pt>
                <c:pt idx="218">
                  <c:v>-0.21072774806425179</c:v>
                </c:pt>
                <c:pt idx="219">
                  <c:v>-0.33134441980952062</c:v>
                </c:pt>
                <c:pt idx="220">
                  <c:v>-0.30765954276706414</c:v>
                </c:pt>
                <c:pt idx="221">
                  <c:v>-0.34021033540663542</c:v>
                </c:pt>
                <c:pt idx="222">
                  <c:v>-0.38129282547454962</c:v>
                </c:pt>
                <c:pt idx="223">
                  <c:v>-0.37623002912529269</c:v>
                </c:pt>
                <c:pt idx="224">
                  <c:v>-0.22968321836100883</c:v>
                </c:pt>
                <c:pt idx="225">
                  <c:v>-0.14612393376194097</c:v>
                </c:pt>
                <c:pt idx="226">
                  <c:v>-0.18856252515337407</c:v>
                </c:pt>
                <c:pt idx="227">
                  <c:v>-0.1836329404380008</c:v>
                </c:pt>
                <c:pt idx="228">
                  <c:v>-0.14655588062999614</c:v>
                </c:pt>
                <c:pt idx="229">
                  <c:v>-0.23674717663721548</c:v>
                </c:pt>
                <c:pt idx="230">
                  <c:v>-0.36559681550103412</c:v>
                </c:pt>
                <c:pt idx="231">
                  <c:v>-0.42530214182719361</c:v>
                </c:pt>
                <c:pt idx="232">
                  <c:v>-0.4364354465723464</c:v>
                </c:pt>
                <c:pt idx="233">
                  <c:v>-0.22185954018323409</c:v>
                </c:pt>
                <c:pt idx="234">
                  <c:v>-6.1663164650123274E-2</c:v>
                </c:pt>
                <c:pt idx="235">
                  <c:v>-3.9610196188544958E-2</c:v>
                </c:pt>
                <c:pt idx="236">
                  <c:v>5.9723790251961978E-2</c:v>
                </c:pt>
                <c:pt idx="237">
                  <c:v>-3.5056007174629089E-2</c:v>
                </c:pt>
                <c:pt idx="238">
                  <c:v>-1.8153181075248645E-2</c:v>
                </c:pt>
                <c:pt idx="239">
                  <c:v>-3.9062516923480561E-2</c:v>
                </c:pt>
                <c:pt idx="240">
                  <c:v>-5.3280254994471345E-2</c:v>
                </c:pt>
                <c:pt idx="241">
                  <c:v>-8.2830686175740131E-2</c:v>
                </c:pt>
                <c:pt idx="242">
                  <c:v>-4.7110300894606286E-2</c:v>
                </c:pt>
                <c:pt idx="243">
                  <c:v>3.7616127955532666E-2</c:v>
                </c:pt>
                <c:pt idx="244">
                  <c:v>-5.2813586731822786E-2</c:v>
                </c:pt>
                <c:pt idx="245">
                  <c:v>-5.6448846133498824E-3</c:v>
                </c:pt>
                <c:pt idx="246">
                  <c:v>3.069812461203511E-2</c:v>
                </c:pt>
                <c:pt idx="247">
                  <c:v>7.5147236508197851E-2</c:v>
                </c:pt>
                <c:pt idx="248">
                  <c:v>2.260488277376729E-2</c:v>
                </c:pt>
                <c:pt idx="249">
                  <c:v>7.9917195923430526E-3</c:v>
                </c:pt>
                <c:pt idx="250">
                  <c:v>7.6958603145508477E-3</c:v>
                </c:pt>
                <c:pt idx="251">
                  <c:v>2.6397140583321224E-2</c:v>
                </c:pt>
                <c:pt idx="252">
                  <c:v>-5.668196108354133E-2</c:v>
                </c:pt>
                <c:pt idx="253">
                  <c:v>-0.16011350453165926</c:v>
                </c:pt>
                <c:pt idx="254">
                  <c:v>-0.1623034237533558</c:v>
                </c:pt>
                <c:pt idx="255">
                  <c:v>-0.17480939163981696</c:v>
                </c:pt>
                <c:pt idx="256">
                  <c:v>-0.26908514541007361</c:v>
                </c:pt>
                <c:pt idx="257">
                  <c:v>-0.17409461843875207</c:v>
                </c:pt>
                <c:pt idx="258">
                  <c:v>-0.24769880639780786</c:v>
                </c:pt>
                <c:pt idx="259">
                  <c:v>-0.34128217264946825</c:v>
                </c:pt>
                <c:pt idx="260">
                  <c:v>-0.40454646434602126</c:v>
                </c:pt>
                <c:pt idx="261">
                  <c:v>-0.35386424670104499</c:v>
                </c:pt>
                <c:pt idx="262">
                  <c:v>-0.55035735897681504</c:v>
                </c:pt>
                <c:pt idx="263">
                  <c:v>-0.42499824319123453</c:v>
                </c:pt>
                <c:pt idx="264">
                  <c:v>-0.4040311209103033</c:v>
                </c:pt>
                <c:pt idx="265">
                  <c:v>-0.43180927137340513</c:v>
                </c:pt>
                <c:pt idx="266">
                  <c:v>-0.41246286937151028</c:v>
                </c:pt>
                <c:pt idx="267">
                  <c:v>-0.24893426729134821</c:v>
                </c:pt>
                <c:pt idx="268">
                  <c:v>-5.401282134186057E-2</c:v>
                </c:pt>
                <c:pt idx="269">
                  <c:v>-0.19952304621667696</c:v>
                </c:pt>
                <c:pt idx="270">
                  <c:v>-0.1665398653430045</c:v>
                </c:pt>
                <c:pt idx="271">
                  <c:v>-9.5991477813695242E-2</c:v>
                </c:pt>
                <c:pt idx="272">
                  <c:v>3.7177158867360061E-2</c:v>
                </c:pt>
                <c:pt idx="273">
                  <c:v>-9.4306145497740343E-2</c:v>
                </c:pt>
                <c:pt idx="274">
                  <c:v>-7.8527898276864794E-2</c:v>
                </c:pt>
                <c:pt idx="275">
                  <c:v>-0.1695143257485201</c:v>
                </c:pt>
                <c:pt idx="276">
                  <c:v>-0.18844867554332284</c:v>
                </c:pt>
                <c:pt idx="277">
                  <c:v>-0.11778518342367036</c:v>
                </c:pt>
                <c:pt idx="278">
                  <c:v>-0.13850302728445721</c:v>
                </c:pt>
                <c:pt idx="279">
                  <c:v>-0.11406638672781787</c:v>
                </c:pt>
                <c:pt idx="280">
                  <c:v>-1.1991778955322769E-2</c:v>
                </c:pt>
                <c:pt idx="281">
                  <c:v>3.5539439567916969E-2</c:v>
                </c:pt>
                <c:pt idx="282">
                  <c:v>0.13397476406425871</c:v>
                </c:pt>
                <c:pt idx="283">
                  <c:v>0.17287132914800044</c:v>
                </c:pt>
                <c:pt idx="284">
                  <c:v>0.1776986483150457</c:v>
                </c:pt>
                <c:pt idx="285">
                  <c:v>0.21594497492076359</c:v>
                </c:pt>
                <c:pt idx="286">
                  <c:v>0.31598925222994473</c:v>
                </c:pt>
                <c:pt idx="287">
                  <c:v>0.31212712241034679</c:v>
                </c:pt>
                <c:pt idx="288">
                  <c:v>0.32551154838411317</c:v>
                </c:pt>
                <c:pt idx="289">
                  <c:v>0.47684972034387707</c:v>
                </c:pt>
                <c:pt idx="290">
                  <c:v>0.8020291557160435</c:v>
                </c:pt>
                <c:pt idx="291">
                  <c:v>0.69301655183321298</c:v>
                </c:pt>
                <c:pt idx="292">
                  <c:v>0.84728719262914665</c:v>
                </c:pt>
                <c:pt idx="293">
                  <c:v>0.64335991266920334</c:v>
                </c:pt>
                <c:pt idx="294">
                  <c:v>0.67422278584445039</c:v>
                </c:pt>
                <c:pt idx="295">
                  <c:v>0.75852197458215609</c:v>
                </c:pt>
                <c:pt idx="296">
                  <c:v>0.78952283866964101</c:v>
                </c:pt>
                <c:pt idx="297">
                  <c:v>0.79054787815939809</c:v>
                </c:pt>
                <c:pt idx="298">
                  <c:v>0.86312023653283132</c:v>
                </c:pt>
                <c:pt idx="299">
                  <c:v>0.91929916416928936</c:v>
                </c:pt>
                <c:pt idx="300">
                  <c:v>1.0126907516961889</c:v>
                </c:pt>
                <c:pt idx="301">
                  <c:v>1.0384001935407492</c:v>
                </c:pt>
                <c:pt idx="302">
                  <c:v>0.95657747544289384</c:v>
                </c:pt>
                <c:pt idx="303">
                  <c:v>0.53452965107161909</c:v>
                </c:pt>
                <c:pt idx="304">
                  <c:v>0.45376398148138708</c:v>
                </c:pt>
                <c:pt idx="305">
                  <c:v>0.4108067479900433</c:v>
                </c:pt>
                <c:pt idx="306">
                  <c:v>0.49365366245885944</c:v>
                </c:pt>
                <c:pt idx="307">
                  <c:v>0.40677111116497394</c:v>
                </c:pt>
                <c:pt idx="308">
                  <c:v>0.48359001526290751</c:v>
                </c:pt>
                <c:pt idx="309">
                  <c:v>0.47928673927576165</c:v>
                </c:pt>
                <c:pt idx="310">
                  <c:v>0.44482000745329181</c:v>
                </c:pt>
                <c:pt idx="311">
                  <c:v>0.48277612540888581</c:v>
                </c:pt>
                <c:pt idx="312">
                  <c:v>0.48765952604085883</c:v>
                </c:pt>
                <c:pt idx="313">
                  <c:v>0.60487247254625653</c:v>
                </c:pt>
                <c:pt idx="314">
                  <c:v>0.49734427817899807</c:v>
                </c:pt>
                <c:pt idx="315">
                  <c:v>0.49593966080852686</c:v>
                </c:pt>
                <c:pt idx="316">
                  <c:v>0.57252254512382184</c:v>
                </c:pt>
                <c:pt idx="317">
                  <c:v>0.62094585287170678</c:v>
                </c:pt>
                <c:pt idx="318">
                  <c:v>0.71710234820169416</c:v>
                </c:pt>
                <c:pt idx="319">
                  <c:v>0.82286260832067482</c:v>
                </c:pt>
                <c:pt idx="320">
                  <c:v>0.88480368748707727</c:v>
                </c:pt>
                <c:pt idx="321">
                  <c:v>0.97227884852528423</c:v>
                </c:pt>
                <c:pt idx="322">
                  <c:v>1.0834405622292116</c:v>
                </c:pt>
                <c:pt idx="323">
                  <c:v>0.99057138558468416</c:v>
                </c:pt>
                <c:pt idx="324">
                  <c:v>0.86873102426040949</c:v>
                </c:pt>
                <c:pt idx="325">
                  <c:v>0.82658416241879951</c:v>
                </c:pt>
                <c:pt idx="326">
                  <c:v>0.79817138347055361</c:v>
                </c:pt>
                <c:pt idx="327">
                  <c:v>0.80220297408029118</c:v>
                </c:pt>
                <c:pt idx="328">
                  <c:v>0.74747377563986583</c:v>
                </c:pt>
                <c:pt idx="329">
                  <c:v>0.79172668451985828</c:v>
                </c:pt>
                <c:pt idx="330">
                  <c:v>0.60412125161294306</c:v>
                </c:pt>
                <c:pt idx="331">
                  <c:v>0.58624221334067506</c:v>
                </c:pt>
                <c:pt idx="332">
                  <c:v>0.55942667292788573</c:v>
                </c:pt>
                <c:pt idx="333">
                  <c:v>0.46710480567162149</c:v>
                </c:pt>
                <c:pt idx="334">
                  <c:v>0.38899664603831352</c:v>
                </c:pt>
                <c:pt idx="335">
                  <c:v>0.46400004301843412</c:v>
                </c:pt>
                <c:pt idx="336">
                  <c:v>0.42489573478269166</c:v>
                </c:pt>
                <c:pt idx="337">
                  <c:v>0.38579430558396699</c:v>
                </c:pt>
                <c:pt idx="338">
                  <c:v>0.38089908858883481</c:v>
                </c:pt>
                <c:pt idx="339">
                  <c:v>0.2360247236121914</c:v>
                </c:pt>
                <c:pt idx="340">
                  <c:v>3.449184476053601E-2</c:v>
                </c:pt>
                <c:pt idx="341">
                  <c:v>9.068386133008742E-2</c:v>
                </c:pt>
                <c:pt idx="342">
                  <c:v>0.11671934515486439</c:v>
                </c:pt>
                <c:pt idx="343">
                  <c:v>0.12373032499688753</c:v>
                </c:pt>
                <c:pt idx="344">
                  <c:v>8.0738191590913153E-2</c:v>
                </c:pt>
                <c:pt idx="345">
                  <c:v>1.3170798635511237E-2</c:v>
                </c:pt>
                <c:pt idx="346">
                  <c:v>1.4264853539826334E-2</c:v>
                </c:pt>
                <c:pt idx="347">
                  <c:v>-3.5351916679340227E-2</c:v>
                </c:pt>
                <c:pt idx="348">
                  <c:v>-0.10154618474649153</c:v>
                </c:pt>
                <c:pt idx="349">
                  <c:v>-0.2224565314558111</c:v>
                </c:pt>
                <c:pt idx="350">
                  <c:v>-0.46917130255177419</c:v>
                </c:pt>
                <c:pt idx="351">
                  <c:v>-0.38607995809289319</c:v>
                </c:pt>
                <c:pt idx="352">
                  <c:v>-0.59454965518801894</c:v>
                </c:pt>
                <c:pt idx="353">
                  <c:v>-0.42499442916041075</c:v>
                </c:pt>
                <c:pt idx="354">
                  <c:v>-0.42251370302620256</c:v>
                </c:pt>
                <c:pt idx="355">
                  <c:v>-0.5507528289257555</c:v>
                </c:pt>
                <c:pt idx="356">
                  <c:v>-0.61347318846868304</c:v>
                </c:pt>
                <c:pt idx="357">
                  <c:v>-0.7030354884366623</c:v>
                </c:pt>
                <c:pt idx="358">
                  <c:v>-0.79098372094242908</c:v>
                </c:pt>
                <c:pt idx="359">
                  <c:v>-0.62842782777105755</c:v>
                </c:pt>
                <c:pt idx="360">
                  <c:v>-0.67050367162886426</c:v>
                </c:pt>
                <c:pt idx="361">
                  <c:v>-0.64887715189783646</c:v>
                </c:pt>
                <c:pt idx="362">
                  <c:v>-0.59410339322252614</c:v>
                </c:pt>
                <c:pt idx="363">
                  <c:v>-0.48614271013720567</c:v>
                </c:pt>
                <c:pt idx="364">
                  <c:v>-0.47928796456374206</c:v>
                </c:pt>
                <c:pt idx="365">
                  <c:v>-0.41786686305023901</c:v>
                </c:pt>
                <c:pt idx="366">
                  <c:v>-0.45108919922041063</c:v>
                </c:pt>
                <c:pt idx="367">
                  <c:v>-0.41684437902815769</c:v>
                </c:pt>
                <c:pt idx="368">
                  <c:v>-0.41978574033627986</c:v>
                </c:pt>
                <c:pt idx="369">
                  <c:v>-0.39818359289774452</c:v>
                </c:pt>
                <c:pt idx="370">
                  <c:v>-0.41750677828170724</c:v>
                </c:pt>
                <c:pt idx="371">
                  <c:v>-0.45192133605700952</c:v>
                </c:pt>
                <c:pt idx="372">
                  <c:v>-0.43042162598855987</c:v>
                </c:pt>
                <c:pt idx="373">
                  <c:v>-0.44811147352677683</c:v>
                </c:pt>
                <c:pt idx="374">
                  <c:v>-0.45025336829586249</c:v>
                </c:pt>
                <c:pt idx="375">
                  <c:v>-0.48800730494713163</c:v>
                </c:pt>
                <c:pt idx="376">
                  <c:v>-0.44935922554268637</c:v>
                </c:pt>
                <c:pt idx="377">
                  <c:v>-0.4782166099220021</c:v>
                </c:pt>
                <c:pt idx="378">
                  <c:v>-0.49633010239991515</c:v>
                </c:pt>
                <c:pt idx="379">
                  <c:v>-0.5855298963939517</c:v>
                </c:pt>
                <c:pt idx="380">
                  <c:v>-0.58299559965312253</c:v>
                </c:pt>
                <c:pt idx="381">
                  <c:v>-0.67488184947725294</c:v>
                </c:pt>
                <c:pt idx="382">
                  <c:v>-0.66738636082298763</c:v>
                </c:pt>
                <c:pt idx="383">
                  <c:v>-0.67219207678982085</c:v>
                </c:pt>
                <c:pt idx="384">
                  <c:v>-0.58773693889327594</c:v>
                </c:pt>
                <c:pt idx="385">
                  <c:v>-0.54861386050841232</c:v>
                </c:pt>
                <c:pt idx="386">
                  <c:v>-0.5210973079290897</c:v>
                </c:pt>
                <c:pt idx="387">
                  <c:v>-0.53194934051254494</c:v>
                </c:pt>
                <c:pt idx="388">
                  <c:v>-0.45488606760815659</c:v>
                </c:pt>
                <c:pt idx="389">
                  <c:v>-0.48497179530981027</c:v>
                </c:pt>
                <c:pt idx="390">
                  <c:v>-0.36788619952500945</c:v>
                </c:pt>
                <c:pt idx="391">
                  <c:v>-0.33843271103869965</c:v>
                </c:pt>
                <c:pt idx="392">
                  <c:v>-0.33047094189562698</c:v>
                </c:pt>
                <c:pt idx="393">
                  <c:v>-0.24611092839101198</c:v>
                </c:pt>
                <c:pt idx="394">
                  <c:v>-0.17000995151585202</c:v>
                </c:pt>
                <c:pt idx="395">
                  <c:v>-0.21569519967968925</c:v>
                </c:pt>
                <c:pt idx="396">
                  <c:v>-0.24915496669455442</c:v>
                </c:pt>
                <c:pt idx="397">
                  <c:v>-0.2451134779125331</c:v>
                </c:pt>
                <c:pt idx="398">
                  <c:v>-0.2196254019354735</c:v>
                </c:pt>
                <c:pt idx="399">
                  <c:v>-0.1089344605909061</c:v>
                </c:pt>
                <c:pt idx="400">
                  <c:v>6.2557078802113045E-2</c:v>
                </c:pt>
                <c:pt idx="401">
                  <c:v>4.4975263651666514E-2</c:v>
                </c:pt>
                <c:pt idx="402">
                  <c:v>-2.0540206721649384E-2</c:v>
                </c:pt>
                <c:pt idx="403">
                  <c:v>4.3753475142716096E-3</c:v>
                </c:pt>
                <c:pt idx="404">
                  <c:v>2.9393437704335813E-2</c:v>
                </c:pt>
                <c:pt idx="405">
                  <c:v>3.0618181309397238E-2</c:v>
                </c:pt>
                <c:pt idx="406">
                  <c:v>1.634576935217074E-2</c:v>
                </c:pt>
                <c:pt idx="407">
                  <c:v>0.13335483557646208</c:v>
                </c:pt>
                <c:pt idx="408">
                  <c:v>0.2224765240094774</c:v>
                </c:pt>
                <c:pt idx="409">
                  <c:v>0.31396366332682357</c:v>
                </c:pt>
                <c:pt idx="410">
                  <c:v>0.44933471291408467</c:v>
                </c:pt>
                <c:pt idx="411">
                  <c:v>0.44585006458629556</c:v>
                </c:pt>
                <c:pt idx="412">
                  <c:v>0.93025593182803812</c:v>
                </c:pt>
                <c:pt idx="413">
                  <c:v>0.83877590707210403</c:v>
                </c:pt>
                <c:pt idx="414">
                  <c:v>0.72883752661743362</c:v>
                </c:pt>
                <c:pt idx="415">
                  <c:v>1.004687586056993</c:v>
                </c:pt>
                <c:pt idx="416">
                  <c:v>0.75278647671617271</c:v>
                </c:pt>
                <c:pt idx="417">
                  <c:v>0.84961080147544832</c:v>
                </c:pt>
                <c:pt idx="418">
                  <c:v>0.87310309142733489</c:v>
                </c:pt>
                <c:pt idx="419">
                  <c:v>0.80481699146084806</c:v>
                </c:pt>
                <c:pt idx="420">
                  <c:v>0.81653987169314501</c:v>
                </c:pt>
                <c:pt idx="421">
                  <c:v>0.5218068164343812</c:v>
                </c:pt>
                <c:pt idx="422">
                  <c:v>0.4118750319438888</c:v>
                </c:pt>
                <c:pt idx="423">
                  <c:v>0.38542316540333876</c:v>
                </c:pt>
                <c:pt idx="424">
                  <c:v>0.28603447076586846</c:v>
                </c:pt>
                <c:pt idx="425">
                  <c:v>-9.0672451878023377E-2</c:v>
                </c:pt>
                <c:pt idx="426">
                  <c:v>-0.21032272802115717</c:v>
                </c:pt>
                <c:pt idx="427">
                  <c:v>-0.22842457167412741</c:v>
                </c:pt>
                <c:pt idx="428">
                  <c:v>-0.36928756658252482</c:v>
                </c:pt>
                <c:pt idx="429">
                  <c:v>-0.47267421405663879</c:v>
                </c:pt>
                <c:pt idx="430">
                  <c:v>-0.36606237595592406</c:v>
                </c:pt>
                <c:pt idx="431">
                  <c:v>-0.20018748315422524</c:v>
                </c:pt>
                <c:pt idx="432">
                  <c:v>-0.15138908355043593</c:v>
                </c:pt>
                <c:pt idx="433">
                  <c:v>-0.20347028556202104</c:v>
                </c:pt>
                <c:pt idx="434">
                  <c:v>-6.3015041360496168E-2</c:v>
                </c:pt>
                <c:pt idx="435">
                  <c:v>5.1499294066127315E-3</c:v>
                </c:pt>
                <c:pt idx="436">
                  <c:v>1.9626675006754756E-2</c:v>
                </c:pt>
                <c:pt idx="437">
                  <c:v>-4.1691712709067477E-2</c:v>
                </c:pt>
                <c:pt idx="438">
                  <c:v>-4.6132304431417581E-2</c:v>
                </c:pt>
                <c:pt idx="439">
                  <c:v>-1.9218675222754583E-2</c:v>
                </c:pt>
                <c:pt idx="440">
                  <c:v>-7.5176319072547501E-2</c:v>
                </c:pt>
                <c:pt idx="441">
                  <c:v>-0.10656049312267218</c:v>
                </c:pt>
                <c:pt idx="442">
                  <c:v>-1.0691546676870115E-2</c:v>
                </c:pt>
                <c:pt idx="443">
                  <c:v>3.0389828085130695E-2</c:v>
                </c:pt>
                <c:pt idx="444">
                  <c:v>-6.5718053852245495E-2</c:v>
                </c:pt>
                <c:pt idx="445">
                  <c:v>-0.10213229752103724</c:v>
                </c:pt>
                <c:pt idx="446">
                  <c:v>-0.13385452050303448</c:v>
                </c:pt>
                <c:pt idx="447">
                  <c:v>-0.15765241532429711</c:v>
                </c:pt>
                <c:pt idx="448">
                  <c:v>-0.14833474789246637</c:v>
                </c:pt>
                <c:pt idx="449">
                  <c:v>-5.97813978969821E-2</c:v>
                </c:pt>
                <c:pt idx="450">
                  <c:v>-9.5148380405441532E-2</c:v>
                </c:pt>
                <c:pt idx="451">
                  <c:v>-9.0162398411434475E-2</c:v>
                </c:pt>
                <c:pt idx="452">
                  <c:v>-0.1264609581370271</c:v>
                </c:pt>
                <c:pt idx="453">
                  <c:v>-0.1342607815289717</c:v>
                </c:pt>
                <c:pt idx="454">
                  <c:v>-0.19159181305616269</c:v>
                </c:pt>
                <c:pt idx="455">
                  <c:v>-0.13852102765600982</c:v>
                </c:pt>
                <c:pt idx="456">
                  <c:v>-0.10838181037057738</c:v>
                </c:pt>
                <c:pt idx="457">
                  <c:v>-0.10157760952388716</c:v>
                </c:pt>
                <c:pt idx="458">
                  <c:v>-0.13180675493697322</c:v>
                </c:pt>
                <c:pt idx="459">
                  <c:v>-0.32393161191077785</c:v>
                </c:pt>
                <c:pt idx="460">
                  <c:v>-0.39581150258118153</c:v>
                </c:pt>
                <c:pt idx="461">
                  <c:v>-0.3282745955899386</c:v>
                </c:pt>
                <c:pt idx="462">
                  <c:v>-0.34303621572578108</c:v>
                </c:pt>
                <c:pt idx="463">
                  <c:v>-0.41501782432379969</c:v>
                </c:pt>
                <c:pt idx="464">
                  <c:v>-0.3642859514775017</c:v>
                </c:pt>
                <c:pt idx="465">
                  <c:v>-0.30740896245041099</c:v>
                </c:pt>
                <c:pt idx="466">
                  <c:v>-0.32661653286602232</c:v>
                </c:pt>
                <c:pt idx="467">
                  <c:v>-0.3966767372144831</c:v>
                </c:pt>
                <c:pt idx="468">
                  <c:v>-0.50222370177200248</c:v>
                </c:pt>
                <c:pt idx="469">
                  <c:v>-0.50104949672897614</c:v>
                </c:pt>
                <c:pt idx="470">
                  <c:v>-0.4191856560346845</c:v>
                </c:pt>
                <c:pt idx="471">
                  <c:v>-0.39379868545081215</c:v>
                </c:pt>
                <c:pt idx="472">
                  <c:v>-0.38665516085441715</c:v>
                </c:pt>
                <c:pt idx="473">
                  <c:v>-0.39804824222015139</c:v>
                </c:pt>
                <c:pt idx="474">
                  <c:v>-0.35819207957846999</c:v>
                </c:pt>
                <c:pt idx="475">
                  <c:v>-0.35529522917738421</c:v>
                </c:pt>
                <c:pt idx="476">
                  <c:v>-0.20625521323824089</c:v>
                </c:pt>
                <c:pt idx="477">
                  <c:v>-0.19014173604927281</c:v>
                </c:pt>
                <c:pt idx="478">
                  <c:v>-0.15747712578097225</c:v>
                </c:pt>
                <c:pt idx="479">
                  <c:v>-0.1951792850017609</c:v>
                </c:pt>
                <c:pt idx="480">
                  <c:v>-0.16917212752620703</c:v>
                </c:pt>
                <c:pt idx="481">
                  <c:v>-0.12579183885346895</c:v>
                </c:pt>
                <c:pt idx="482">
                  <c:v>-8.052567169607619E-2</c:v>
                </c:pt>
                <c:pt idx="483">
                  <c:v>-8.7886603548069639E-2</c:v>
                </c:pt>
                <c:pt idx="484">
                  <c:v>8.236449266350418E-2</c:v>
                </c:pt>
                <c:pt idx="485">
                  <c:v>0.33275422848650626</c:v>
                </c:pt>
                <c:pt idx="486">
                  <c:v>0.47335181781693753</c:v>
                </c:pt>
                <c:pt idx="487">
                  <c:v>0.44645957891059557</c:v>
                </c:pt>
                <c:pt idx="488">
                  <c:v>0.55678131448233426</c:v>
                </c:pt>
                <c:pt idx="489">
                  <c:v>0.77744593173490772</c:v>
                </c:pt>
                <c:pt idx="490">
                  <c:v>0.68251811304571897</c:v>
                </c:pt>
                <c:pt idx="491">
                  <c:v>0.53605910623616404</c:v>
                </c:pt>
                <c:pt idx="492">
                  <c:v>0.53859258791489628</c:v>
                </c:pt>
                <c:pt idx="493">
                  <c:v>0.54894099750082959</c:v>
                </c:pt>
                <c:pt idx="494">
                  <c:v>0.36359957247022751</c:v>
                </c:pt>
                <c:pt idx="495">
                  <c:v>0.32952788749184292</c:v>
                </c:pt>
                <c:pt idx="496">
                  <c:v>0.2699840258437185</c:v>
                </c:pt>
                <c:pt idx="497">
                  <c:v>0.32161291845506729</c:v>
                </c:pt>
                <c:pt idx="498">
                  <c:v>0.36123012139934674</c:v>
                </c:pt>
                <c:pt idx="499">
                  <c:v>0.26510149996093268</c:v>
                </c:pt>
                <c:pt idx="500">
                  <c:v>0.45347287317977292</c:v>
                </c:pt>
                <c:pt idx="501">
                  <c:v>0.54544433648338331</c:v>
                </c:pt>
                <c:pt idx="502">
                  <c:v>0.49372906061718935</c:v>
                </c:pt>
                <c:pt idx="503">
                  <c:v>0.44603850883098611</c:v>
                </c:pt>
                <c:pt idx="504">
                  <c:v>0.48953922982524339</c:v>
                </c:pt>
                <c:pt idx="505">
                  <c:v>0.42686549628267811</c:v>
                </c:pt>
                <c:pt idx="506">
                  <c:v>0.43406204096835138</c:v>
                </c:pt>
                <c:pt idx="507">
                  <c:v>0.35093217081455619</c:v>
                </c:pt>
                <c:pt idx="508">
                  <c:v>0.21045422974902328</c:v>
                </c:pt>
                <c:pt idx="509">
                  <c:v>0.26682741025737022</c:v>
                </c:pt>
                <c:pt idx="510">
                  <c:v>0.30506897474476213</c:v>
                </c:pt>
                <c:pt idx="511">
                  <c:v>0.19065965008026342</c:v>
                </c:pt>
                <c:pt idx="512">
                  <c:v>6.080556672914398E-2</c:v>
                </c:pt>
                <c:pt idx="513">
                  <c:v>3.3430669647014502E-3</c:v>
                </c:pt>
                <c:pt idx="514">
                  <c:v>9.4744360687583032E-2</c:v>
                </c:pt>
                <c:pt idx="515">
                  <c:v>4.3176201891133831E-2</c:v>
                </c:pt>
                <c:pt idx="516">
                  <c:v>0.10482285636237475</c:v>
                </c:pt>
                <c:pt idx="517">
                  <c:v>2.7403879324754618E-2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'Real Return Index'!$BU$2</c:f>
              <c:strCache>
                <c:ptCount val="1"/>
                <c:pt idx="0">
                  <c:v>JapanEq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Index'!$BU$67:$BU$584</c:f>
              <c:numCache>
                <c:formatCode>_(* #,##0.0_);_(* \(#,##0.0\);_(* "-"??_);_(@_)</c:formatCode>
                <c:ptCount val="518"/>
                <c:pt idx="0">
                  <c:v>0.9733649803150437</c:v>
                </c:pt>
                <c:pt idx="1">
                  <c:v>0.92544321868955182</c:v>
                </c:pt>
                <c:pt idx="2">
                  <c:v>0.90227542939575789</c:v>
                </c:pt>
                <c:pt idx="3">
                  <c:v>0.7585975283914278</c:v>
                </c:pt>
                <c:pt idx="4">
                  <c:v>0.55221734668387368</c:v>
                </c:pt>
                <c:pt idx="5">
                  <c:v>0.62845599465353019</c:v>
                </c:pt>
                <c:pt idx="6">
                  <c:v>0.51759140522942837</c:v>
                </c:pt>
                <c:pt idx="7">
                  <c:v>0.44633232260804528</c:v>
                </c:pt>
                <c:pt idx="8">
                  <c:v>0.43455430381508547</c:v>
                </c:pt>
                <c:pt idx="9">
                  <c:v>0.46493881572730017</c:v>
                </c:pt>
                <c:pt idx="10">
                  <c:v>0.37942466432938377</c:v>
                </c:pt>
                <c:pt idx="11">
                  <c:v>0.33762833404763359</c:v>
                </c:pt>
                <c:pt idx="12">
                  <c:v>0.25485562251553717</c:v>
                </c:pt>
                <c:pt idx="13">
                  <c:v>0.21929833055898998</c:v>
                </c:pt>
                <c:pt idx="14">
                  <c:v>0.24094962585664115</c:v>
                </c:pt>
                <c:pt idx="15">
                  <c:v>8.9978721536827538E-2</c:v>
                </c:pt>
                <c:pt idx="16">
                  <c:v>-1.9222503595592459E-2</c:v>
                </c:pt>
                <c:pt idx="17">
                  <c:v>-0.13378476876233616</c:v>
                </c:pt>
                <c:pt idx="18">
                  <c:v>-8.6465217059885732E-2</c:v>
                </c:pt>
                <c:pt idx="19">
                  <c:v>-0.18368973913903813</c:v>
                </c:pt>
                <c:pt idx="20">
                  <c:v>-0.13080399386964023</c:v>
                </c:pt>
                <c:pt idx="21">
                  <c:v>-7.8789498713581832E-2</c:v>
                </c:pt>
                <c:pt idx="22">
                  <c:v>-9.6719141879205689E-2</c:v>
                </c:pt>
                <c:pt idx="23">
                  <c:v>7.0078340799197614E-2</c:v>
                </c:pt>
                <c:pt idx="24">
                  <c:v>9.7070687966501798E-2</c:v>
                </c:pt>
                <c:pt idx="25">
                  <c:v>0.11273882540878237</c:v>
                </c:pt>
                <c:pt idx="26">
                  <c:v>3.8459461517339637E-2</c:v>
                </c:pt>
                <c:pt idx="27">
                  <c:v>1.1291991154957257E-2</c:v>
                </c:pt>
                <c:pt idx="28">
                  <c:v>-1.4476144083023093E-2</c:v>
                </c:pt>
                <c:pt idx="29">
                  <c:v>5.2921184001606301E-2</c:v>
                </c:pt>
                <c:pt idx="30">
                  <c:v>0.10076939411646955</c:v>
                </c:pt>
                <c:pt idx="31">
                  <c:v>0.12296064871770522</c:v>
                </c:pt>
                <c:pt idx="32">
                  <c:v>0.12860170199855653</c:v>
                </c:pt>
                <c:pt idx="33">
                  <c:v>5.7228646760824377E-2</c:v>
                </c:pt>
                <c:pt idx="34">
                  <c:v>-9.6042942300665311E-3</c:v>
                </c:pt>
                <c:pt idx="35">
                  <c:v>-5.5378019570013058E-2</c:v>
                </c:pt>
                <c:pt idx="36">
                  <c:v>-5.4509740574002555E-2</c:v>
                </c:pt>
                <c:pt idx="37">
                  <c:v>-0.11403867014793187</c:v>
                </c:pt>
                <c:pt idx="38">
                  <c:v>-0.16244765008628259</c:v>
                </c:pt>
                <c:pt idx="39">
                  <c:v>1.0121175097459908E-2</c:v>
                </c:pt>
                <c:pt idx="40">
                  <c:v>-3.7427231266224069E-2</c:v>
                </c:pt>
                <c:pt idx="41">
                  <c:v>9.9406165243263924E-3</c:v>
                </c:pt>
                <c:pt idx="42">
                  <c:v>-9.6979703086396973E-2</c:v>
                </c:pt>
                <c:pt idx="43">
                  <c:v>-5.7812063617196818E-2</c:v>
                </c:pt>
                <c:pt idx="44">
                  <c:v>-0.15037627410138285</c:v>
                </c:pt>
                <c:pt idx="45">
                  <c:v>-0.20392310752730314</c:v>
                </c:pt>
                <c:pt idx="46">
                  <c:v>-0.31331351596039508</c:v>
                </c:pt>
                <c:pt idx="47">
                  <c:v>-0.37147435285965907</c:v>
                </c:pt>
                <c:pt idx="48">
                  <c:v>-0.49524315409170488</c:v>
                </c:pt>
                <c:pt idx="49">
                  <c:v>-0.54846429254517537</c:v>
                </c:pt>
                <c:pt idx="50">
                  <c:v>-0.67449453744001686</c:v>
                </c:pt>
                <c:pt idx="51">
                  <c:v>-0.64420423514087999</c:v>
                </c:pt>
                <c:pt idx="52">
                  <c:v>-0.71983656458175282</c:v>
                </c:pt>
                <c:pt idx="53">
                  <c:v>-0.77955513454136272</c:v>
                </c:pt>
                <c:pt idx="54">
                  <c:v>-0.99264792934135093</c:v>
                </c:pt>
                <c:pt idx="55">
                  <c:v>-1.1145482986738902</c:v>
                </c:pt>
                <c:pt idx="56">
                  <c:v>-1.0671719493520464</c:v>
                </c:pt>
                <c:pt idx="57">
                  <c:v>-0.9935316228637262</c:v>
                </c:pt>
                <c:pt idx="58">
                  <c:v>-0.90187824498576308</c:v>
                </c:pt>
                <c:pt idx="59">
                  <c:v>-0.80071544275454321</c:v>
                </c:pt>
                <c:pt idx="60">
                  <c:v>-0.80131935438818025</c:v>
                </c:pt>
                <c:pt idx="61">
                  <c:v>-0.79150193495672583</c:v>
                </c:pt>
                <c:pt idx="62">
                  <c:v>-0.8313810379457115</c:v>
                </c:pt>
                <c:pt idx="63">
                  <c:v>-0.78784208149469426</c:v>
                </c:pt>
                <c:pt idx="64">
                  <c:v>-0.67399072871100696</c:v>
                </c:pt>
                <c:pt idx="65">
                  <c:v>-0.66191459710739531</c:v>
                </c:pt>
                <c:pt idx="66">
                  <c:v>-0.55473737389740352</c:v>
                </c:pt>
                <c:pt idx="67">
                  <c:v>-0.44668173834710295</c:v>
                </c:pt>
                <c:pt idx="68">
                  <c:v>-0.45942325785597876</c:v>
                </c:pt>
                <c:pt idx="69">
                  <c:v>-0.5104331653149875</c:v>
                </c:pt>
                <c:pt idx="70">
                  <c:v>-0.45951631422203665</c:v>
                </c:pt>
                <c:pt idx="71">
                  <c:v>-0.44866617502319434</c:v>
                </c:pt>
                <c:pt idx="72">
                  <c:v>-0.45063549302048278</c:v>
                </c:pt>
                <c:pt idx="73">
                  <c:v>-0.37536476980752725</c:v>
                </c:pt>
                <c:pt idx="74">
                  <c:v>-0.3327350366907611</c:v>
                </c:pt>
                <c:pt idx="75">
                  <c:v>-0.15855360835561805</c:v>
                </c:pt>
                <c:pt idx="76">
                  <c:v>-6.8819322876613562E-2</c:v>
                </c:pt>
                <c:pt idx="77">
                  <c:v>2.5072944259130318E-2</c:v>
                </c:pt>
                <c:pt idx="78">
                  <c:v>-0.13236727286833955</c:v>
                </c:pt>
                <c:pt idx="79">
                  <c:v>8.3224331398016275E-3</c:v>
                </c:pt>
                <c:pt idx="80">
                  <c:v>-3.0660270410772867E-2</c:v>
                </c:pt>
                <c:pt idx="81">
                  <c:v>-0.17629352599527529</c:v>
                </c:pt>
                <c:pt idx="82">
                  <c:v>-0.28476754575959184</c:v>
                </c:pt>
                <c:pt idx="83">
                  <c:v>-0.2336740418585449</c:v>
                </c:pt>
                <c:pt idx="84">
                  <c:v>-0.22172384271829634</c:v>
                </c:pt>
                <c:pt idx="85">
                  <c:v>-0.26981543439631656</c:v>
                </c:pt>
                <c:pt idx="86">
                  <c:v>-0.19097922647043314</c:v>
                </c:pt>
                <c:pt idx="87">
                  <c:v>-8.2197386493005564E-2</c:v>
                </c:pt>
                <c:pt idx="88">
                  <c:v>6.1767096972525477E-2</c:v>
                </c:pt>
                <c:pt idx="89">
                  <c:v>-0.1112520691569272</c:v>
                </c:pt>
                <c:pt idx="90">
                  <c:v>-0.12897412072330594</c:v>
                </c:pt>
                <c:pt idx="91">
                  <c:v>-0.17001230648448884</c:v>
                </c:pt>
                <c:pt idx="92">
                  <c:v>-0.22729854294192736</c:v>
                </c:pt>
                <c:pt idx="93">
                  <c:v>-0.18966137611943204</c:v>
                </c:pt>
                <c:pt idx="94">
                  <c:v>-9.6121602442345577E-2</c:v>
                </c:pt>
                <c:pt idx="95">
                  <c:v>3.667400087172152E-2</c:v>
                </c:pt>
                <c:pt idx="96">
                  <c:v>1.9220385381358496E-2</c:v>
                </c:pt>
                <c:pt idx="97">
                  <c:v>7.0291617647258289E-2</c:v>
                </c:pt>
                <c:pt idx="98">
                  <c:v>0.15852417028117247</c:v>
                </c:pt>
                <c:pt idx="99">
                  <c:v>0.1212040938630637</c:v>
                </c:pt>
                <c:pt idx="100">
                  <c:v>-4.9834094557368654E-2</c:v>
                </c:pt>
                <c:pt idx="101">
                  <c:v>-5.6513035888154477E-3</c:v>
                </c:pt>
                <c:pt idx="102">
                  <c:v>5.9740283904857951E-2</c:v>
                </c:pt>
                <c:pt idx="103">
                  <c:v>-0.13013389645598084</c:v>
                </c:pt>
                <c:pt idx="104">
                  <c:v>6.8212930386435406E-3</c:v>
                </c:pt>
                <c:pt idx="105">
                  <c:v>-0.1648663029860519</c:v>
                </c:pt>
                <c:pt idx="106">
                  <c:v>-0.20596632320226954</c:v>
                </c:pt>
                <c:pt idx="107">
                  <c:v>-0.1540456975653848</c:v>
                </c:pt>
                <c:pt idx="108">
                  <c:v>-0.11423427058804972</c:v>
                </c:pt>
                <c:pt idx="109">
                  <c:v>-0.12223469928779007</c:v>
                </c:pt>
                <c:pt idx="110">
                  <c:v>-0.11300881771411354</c:v>
                </c:pt>
                <c:pt idx="111">
                  <c:v>-0.21289353962703653</c:v>
                </c:pt>
                <c:pt idx="112">
                  <c:v>-0.23999715865787846</c:v>
                </c:pt>
                <c:pt idx="113">
                  <c:v>-6.5653470177443801E-2</c:v>
                </c:pt>
                <c:pt idx="114">
                  <c:v>0.14878520535787831</c:v>
                </c:pt>
                <c:pt idx="115">
                  <c:v>0.22567685729973297</c:v>
                </c:pt>
                <c:pt idx="116">
                  <c:v>8.8498940476559609E-2</c:v>
                </c:pt>
                <c:pt idx="117">
                  <c:v>5.0514616538808968E-2</c:v>
                </c:pt>
                <c:pt idx="118">
                  <c:v>5.1164298699780821E-2</c:v>
                </c:pt>
                <c:pt idx="119">
                  <c:v>8.9561726583883047E-2</c:v>
                </c:pt>
                <c:pt idx="120">
                  <c:v>0.11487835225237308</c:v>
                </c:pt>
                <c:pt idx="121">
                  <c:v>0.16050431129946852</c:v>
                </c:pt>
                <c:pt idx="122">
                  <c:v>0.16879027752850337</c:v>
                </c:pt>
                <c:pt idx="123">
                  <c:v>0.22894053535482164</c:v>
                </c:pt>
                <c:pt idx="124">
                  <c:v>0.19985757167801485</c:v>
                </c:pt>
                <c:pt idx="125">
                  <c:v>0.16509748373689861</c:v>
                </c:pt>
                <c:pt idx="126">
                  <c:v>0.17243355585984135</c:v>
                </c:pt>
                <c:pt idx="127">
                  <c:v>0.27740575863386074</c:v>
                </c:pt>
                <c:pt idx="128">
                  <c:v>0.34120264289583208</c:v>
                </c:pt>
                <c:pt idx="129">
                  <c:v>0.40431009318807526</c:v>
                </c:pt>
                <c:pt idx="130">
                  <c:v>0.56896082410230142</c:v>
                </c:pt>
                <c:pt idx="131">
                  <c:v>0.53824748116091903</c:v>
                </c:pt>
                <c:pt idx="132">
                  <c:v>0.29840589547943985</c:v>
                </c:pt>
                <c:pt idx="133">
                  <c:v>0.33840992591711411</c:v>
                </c:pt>
                <c:pt idx="134">
                  <c:v>0.28146121132051566</c:v>
                </c:pt>
                <c:pt idx="135">
                  <c:v>0.3743376582244769</c:v>
                </c:pt>
                <c:pt idx="136">
                  <c:v>0.34878235893026344</c:v>
                </c:pt>
                <c:pt idx="137">
                  <c:v>0.50523435721393117</c:v>
                </c:pt>
                <c:pt idx="138">
                  <c:v>0.54194648414788571</c:v>
                </c:pt>
                <c:pt idx="139">
                  <c:v>0.57403162627614379</c:v>
                </c:pt>
                <c:pt idx="140">
                  <c:v>0.57015762597555641</c:v>
                </c:pt>
                <c:pt idx="141">
                  <c:v>0.6608484656346999</c:v>
                </c:pt>
                <c:pt idx="142">
                  <c:v>0.7635758456306021</c:v>
                </c:pt>
                <c:pt idx="143">
                  <c:v>0.64814262085681063</c:v>
                </c:pt>
                <c:pt idx="144">
                  <c:v>0.71637023817349188</c:v>
                </c:pt>
                <c:pt idx="145">
                  <c:v>0.77107087228221238</c:v>
                </c:pt>
                <c:pt idx="146">
                  <c:v>0.70570192204744675</c:v>
                </c:pt>
                <c:pt idx="147">
                  <c:v>0.74137153721132054</c:v>
                </c:pt>
                <c:pt idx="148">
                  <c:v>0.73123055216323463</c:v>
                </c:pt>
                <c:pt idx="149">
                  <c:v>0.71041592138067411</c:v>
                </c:pt>
                <c:pt idx="150">
                  <c:v>0.68454641907006653</c:v>
                </c:pt>
                <c:pt idx="151">
                  <c:v>0.74596738775482263</c:v>
                </c:pt>
                <c:pt idx="152">
                  <c:v>0.70177614185348369</c:v>
                </c:pt>
                <c:pt idx="153">
                  <c:v>0.77367167021319116</c:v>
                </c:pt>
                <c:pt idx="154">
                  <c:v>0.86434290870089392</c:v>
                </c:pt>
                <c:pt idx="155">
                  <c:v>0.75497820081073075</c:v>
                </c:pt>
                <c:pt idx="156">
                  <c:v>0.82911491506416546</c:v>
                </c:pt>
                <c:pt idx="157">
                  <c:v>0.82485039446437269</c:v>
                </c:pt>
                <c:pt idx="158">
                  <c:v>0.88920576744713531</c:v>
                </c:pt>
                <c:pt idx="159">
                  <c:v>1.014099503560111</c:v>
                </c:pt>
                <c:pt idx="160">
                  <c:v>1.1388377231881053</c:v>
                </c:pt>
                <c:pt idx="161">
                  <c:v>0.98642690519579546</c:v>
                </c:pt>
                <c:pt idx="162">
                  <c:v>1.0736549868406642</c:v>
                </c:pt>
                <c:pt idx="163">
                  <c:v>1.0742107316166298</c:v>
                </c:pt>
                <c:pt idx="164">
                  <c:v>1.1941022414142282</c:v>
                </c:pt>
                <c:pt idx="165">
                  <c:v>1.3334481439607486</c:v>
                </c:pt>
                <c:pt idx="166">
                  <c:v>1.4832572020303754</c:v>
                </c:pt>
                <c:pt idx="167">
                  <c:v>1.5695371768738773</c:v>
                </c:pt>
                <c:pt idx="168">
                  <c:v>1.6273695222266467</c:v>
                </c:pt>
                <c:pt idx="169">
                  <c:v>1.5362824835410571</c:v>
                </c:pt>
                <c:pt idx="170">
                  <c:v>1.5376796661935916</c:v>
                </c:pt>
                <c:pt idx="171">
                  <c:v>1.6408903895853411</c:v>
                </c:pt>
                <c:pt idx="172">
                  <c:v>1.6499780063693923</c:v>
                </c:pt>
                <c:pt idx="173">
                  <c:v>1.3448735325437204</c:v>
                </c:pt>
                <c:pt idx="174">
                  <c:v>1.1935011721836344</c:v>
                </c:pt>
                <c:pt idx="175">
                  <c:v>1.0376741614047496</c:v>
                </c:pt>
                <c:pt idx="176">
                  <c:v>1.1927721157514328</c:v>
                </c:pt>
                <c:pt idx="177">
                  <c:v>1.2810618995634184</c:v>
                </c:pt>
                <c:pt idx="178">
                  <c:v>1.2630406204238458</c:v>
                </c:pt>
                <c:pt idx="179">
                  <c:v>1.2603691881556454</c:v>
                </c:pt>
                <c:pt idx="180">
                  <c:v>1.2025652145477674</c:v>
                </c:pt>
                <c:pt idx="181">
                  <c:v>1.1938588680421929</c:v>
                </c:pt>
                <c:pt idx="182">
                  <c:v>1.2156515352291908</c:v>
                </c:pt>
                <c:pt idx="183">
                  <c:v>1.0888580373290719</c:v>
                </c:pt>
                <c:pt idx="184">
                  <c:v>1.0917576334978352</c:v>
                </c:pt>
                <c:pt idx="185">
                  <c:v>1.0995345177660754</c:v>
                </c:pt>
                <c:pt idx="186">
                  <c:v>1.1647816234242392</c:v>
                </c:pt>
                <c:pt idx="187">
                  <c:v>1.1210321256676097</c:v>
                </c:pt>
                <c:pt idx="188">
                  <c:v>1.1079961737180515</c:v>
                </c:pt>
                <c:pt idx="189">
                  <c:v>1.1013638943719046</c:v>
                </c:pt>
                <c:pt idx="190">
                  <c:v>0.99567469286900223</c:v>
                </c:pt>
                <c:pt idx="191">
                  <c:v>1.0217778702921922</c:v>
                </c:pt>
                <c:pt idx="192">
                  <c:v>1.2685710154760967</c:v>
                </c:pt>
                <c:pt idx="193">
                  <c:v>1.1757771154848673</c:v>
                </c:pt>
                <c:pt idx="194">
                  <c:v>1.3454621081220395</c:v>
                </c:pt>
                <c:pt idx="195">
                  <c:v>1.2053655997912289</c:v>
                </c:pt>
                <c:pt idx="196">
                  <c:v>1.2525553647694772</c:v>
                </c:pt>
                <c:pt idx="197">
                  <c:v>1.1737859503027286</c:v>
                </c:pt>
                <c:pt idx="198">
                  <c:v>1.2216933324544543</c:v>
                </c:pt>
                <c:pt idx="199">
                  <c:v>1.1785314916770677</c:v>
                </c:pt>
                <c:pt idx="200">
                  <c:v>1.0627351326205918</c:v>
                </c:pt>
                <c:pt idx="201">
                  <c:v>0.87874976319398146</c:v>
                </c:pt>
                <c:pt idx="202">
                  <c:v>0.63114073452132902</c:v>
                </c:pt>
                <c:pt idx="203">
                  <c:v>0.66466374591329025</c:v>
                </c:pt>
                <c:pt idx="204">
                  <c:v>0.73447657696455193</c:v>
                </c:pt>
                <c:pt idx="205">
                  <c:v>0.63540528253688744</c:v>
                </c:pt>
                <c:pt idx="206">
                  <c:v>0.62994479056433317</c:v>
                </c:pt>
                <c:pt idx="207">
                  <c:v>0.41365336309735729</c:v>
                </c:pt>
                <c:pt idx="208">
                  <c:v>0.13594601873015874</c:v>
                </c:pt>
                <c:pt idx="209">
                  <c:v>0.28542368229363163</c:v>
                </c:pt>
                <c:pt idx="210">
                  <c:v>0.19184886328708045</c:v>
                </c:pt>
                <c:pt idx="211">
                  <c:v>0.19361160783704542</c:v>
                </c:pt>
                <c:pt idx="212">
                  <c:v>0.18147777693475262</c:v>
                </c:pt>
                <c:pt idx="213">
                  <c:v>0.25543309855692675</c:v>
                </c:pt>
                <c:pt idx="214">
                  <c:v>0.1314841087888024</c:v>
                </c:pt>
                <c:pt idx="215">
                  <c:v>0.13975165429646838</c:v>
                </c:pt>
                <c:pt idx="216">
                  <c:v>0.10208860595255932</c:v>
                </c:pt>
                <c:pt idx="217">
                  <c:v>-3.393813488650674E-3</c:v>
                </c:pt>
                <c:pt idx="218">
                  <c:v>-3.3603902603930459E-2</c:v>
                </c:pt>
                <c:pt idx="219">
                  <c:v>-0.16471550634643464</c:v>
                </c:pt>
                <c:pt idx="220">
                  <c:v>-9.9798469578690471E-2</c:v>
                </c:pt>
                <c:pt idx="221">
                  <c:v>-1.1391797286867511E-2</c:v>
                </c:pt>
                <c:pt idx="222">
                  <c:v>-0.14672847929399749</c:v>
                </c:pt>
                <c:pt idx="223">
                  <c:v>-0.1855977123677004</c:v>
                </c:pt>
                <c:pt idx="224">
                  <c:v>-0.33282352958754058</c:v>
                </c:pt>
                <c:pt idx="225">
                  <c:v>-0.39471179700066145</c:v>
                </c:pt>
                <c:pt idx="226">
                  <c:v>-0.50116634903409785</c:v>
                </c:pt>
                <c:pt idx="227">
                  <c:v>-0.64998308807814975</c:v>
                </c:pt>
                <c:pt idx="228">
                  <c:v>-0.6410651753083173</c:v>
                </c:pt>
                <c:pt idx="229">
                  <c:v>-0.67478419822308977</c:v>
                </c:pt>
                <c:pt idx="230">
                  <c:v>-0.67764216291850277</c:v>
                </c:pt>
                <c:pt idx="231">
                  <c:v>-0.61773567854139999</c:v>
                </c:pt>
                <c:pt idx="232">
                  <c:v>-0.64753950064913834</c:v>
                </c:pt>
                <c:pt idx="233">
                  <c:v>-0.59527370937254198</c:v>
                </c:pt>
                <c:pt idx="234">
                  <c:v>-0.5373608953854413</c:v>
                </c:pt>
                <c:pt idx="235">
                  <c:v>-0.49874261670936654</c:v>
                </c:pt>
                <c:pt idx="236">
                  <c:v>-0.60180948730976025</c:v>
                </c:pt>
                <c:pt idx="237">
                  <c:v>-0.67811673433300979</c:v>
                </c:pt>
                <c:pt idx="238">
                  <c:v>-0.60036748350102742</c:v>
                </c:pt>
                <c:pt idx="239">
                  <c:v>-0.50550522399674802</c:v>
                </c:pt>
                <c:pt idx="240">
                  <c:v>-0.47658200930606642</c:v>
                </c:pt>
                <c:pt idx="241">
                  <c:v>-0.52508841108385262</c:v>
                </c:pt>
                <c:pt idx="242">
                  <c:v>-0.50717222056193145</c:v>
                </c:pt>
                <c:pt idx="243">
                  <c:v>-0.45358386013614993</c:v>
                </c:pt>
                <c:pt idx="244">
                  <c:v>-0.49041990714094053</c:v>
                </c:pt>
                <c:pt idx="245">
                  <c:v>-0.49135360047179627</c:v>
                </c:pt>
                <c:pt idx="246">
                  <c:v>-0.64597010997414606</c:v>
                </c:pt>
                <c:pt idx="247">
                  <c:v>-0.63307293256930175</c:v>
                </c:pt>
                <c:pt idx="248">
                  <c:v>-0.55718270618994947</c:v>
                </c:pt>
                <c:pt idx="249">
                  <c:v>-0.5466892281372232</c:v>
                </c:pt>
                <c:pt idx="250">
                  <c:v>-0.58086661877388401</c:v>
                </c:pt>
                <c:pt idx="251">
                  <c:v>-0.57091343563042674</c:v>
                </c:pt>
                <c:pt idx="252">
                  <c:v>-0.55083009452162002</c:v>
                </c:pt>
                <c:pt idx="253">
                  <c:v>-0.53198629491332616</c:v>
                </c:pt>
                <c:pt idx="254">
                  <c:v>-0.60174723511110817</c:v>
                </c:pt>
                <c:pt idx="255">
                  <c:v>-0.58305058547941091</c:v>
                </c:pt>
                <c:pt idx="256">
                  <c:v>-0.63287815036645678</c:v>
                </c:pt>
                <c:pt idx="257">
                  <c:v>-0.62468994128569899</c:v>
                </c:pt>
                <c:pt idx="258">
                  <c:v>-0.68820825109684092</c:v>
                </c:pt>
                <c:pt idx="259">
                  <c:v>-0.68750720108881647</c:v>
                </c:pt>
                <c:pt idx="260">
                  <c:v>-0.69135895906548295</c:v>
                </c:pt>
                <c:pt idx="261">
                  <c:v>-0.6984930728490899</c:v>
                </c:pt>
                <c:pt idx="262">
                  <c:v>-0.639099984199759</c:v>
                </c:pt>
                <c:pt idx="263">
                  <c:v>-0.61643792664956165</c:v>
                </c:pt>
                <c:pt idx="264">
                  <c:v>-0.73469398764155791</c:v>
                </c:pt>
                <c:pt idx="265">
                  <c:v>-0.73713307550824936</c:v>
                </c:pt>
                <c:pt idx="266">
                  <c:v>-0.61307165996597823</c:v>
                </c:pt>
                <c:pt idx="267">
                  <c:v>-0.47531435433370678</c:v>
                </c:pt>
                <c:pt idx="268">
                  <c:v>-0.31493466086220884</c:v>
                </c:pt>
                <c:pt idx="269">
                  <c:v>-0.50524853344174436</c:v>
                </c:pt>
                <c:pt idx="270">
                  <c:v>-0.36246616257456904</c:v>
                </c:pt>
                <c:pt idx="271">
                  <c:v>-0.34539038831425012</c:v>
                </c:pt>
                <c:pt idx="272">
                  <c:v>-0.31121902874798091</c:v>
                </c:pt>
                <c:pt idx="273">
                  <c:v>-0.47057792483508232</c:v>
                </c:pt>
                <c:pt idx="274">
                  <c:v>-0.42612056457985725</c:v>
                </c:pt>
                <c:pt idx="275">
                  <c:v>-0.37938936112473126</c:v>
                </c:pt>
                <c:pt idx="276">
                  <c:v>-0.38999385007658577</c:v>
                </c:pt>
                <c:pt idx="277">
                  <c:v>-0.30405703443319598</c:v>
                </c:pt>
                <c:pt idx="278">
                  <c:v>-0.39078674846097017</c:v>
                </c:pt>
                <c:pt idx="279">
                  <c:v>-0.35300979156226081</c:v>
                </c:pt>
                <c:pt idx="280">
                  <c:v>-0.35319406732056297</c:v>
                </c:pt>
                <c:pt idx="281">
                  <c:v>-0.42681853199928044</c:v>
                </c:pt>
                <c:pt idx="282">
                  <c:v>-0.34357308809683151</c:v>
                </c:pt>
                <c:pt idx="283">
                  <c:v>-0.38672507439244524</c:v>
                </c:pt>
                <c:pt idx="284">
                  <c:v>-0.40455220754543464</c:v>
                </c:pt>
                <c:pt idx="285">
                  <c:v>-0.34118517897128553</c:v>
                </c:pt>
                <c:pt idx="286">
                  <c:v>-0.26469051041526037</c:v>
                </c:pt>
                <c:pt idx="287">
                  <c:v>-0.14888700518940079</c:v>
                </c:pt>
                <c:pt idx="288">
                  <c:v>-0.16304500591298757</c:v>
                </c:pt>
                <c:pt idx="289">
                  <c:v>-5.150290707779036E-3</c:v>
                </c:pt>
                <c:pt idx="290">
                  <c:v>7.0257630177880826E-3</c:v>
                </c:pt>
                <c:pt idx="291">
                  <c:v>-0.22459889420745663</c:v>
                </c:pt>
                <c:pt idx="292">
                  <c:v>-0.19811909405216119</c:v>
                </c:pt>
                <c:pt idx="293">
                  <c:v>-0.25716877921787307</c:v>
                </c:pt>
                <c:pt idx="294">
                  <c:v>-0.31754848691943549</c:v>
                </c:pt>
                <c:pt idx="295">
                  <c:v>-0.36490063551914742</c:v>
                </c:pt>
                <c:pt idx="296">
                  <c:v>-0.27988331709069342</c:v>
                </c:pt>
                <c:pt idx="297">
                  <c:v>-0.26662392071922786</c:v>
                </c:pt>
                <c:pt idx="298">
                  <c:v>-0.40198981660879896</c:v>
                </c:pt>
                <c:pt idx="299">
                  <c:v>-0.57877991575215415</c:v>
                </c:pt>
                <c:pt idx="300">
                  <c:v>-0.59060113930138247</c:v>
                </c:pt>
                <c:pt idx="301">
                  <c:v>-0.54553253822960945</c:v>
                </c:pt>
                <c:pt idx="302">
                  <c:v>-0.5754867464849478</c:v>
                </c:pt>
                <c:pt idx="303">
                  <c:v>-0.69823376243316437</c:v>
                </c:pt>
                <c:pt idx="304">
                  <c:v>-0.71392368398631223</c:v>
                </c:pt>
                <c:pt idx="305">
                  <c:v>-0.72128373879538399</c:v>
                </c:pt>
                <c:pt idx="306">
                  <c:v>-0.45506260868808263</c:v>
                </c:pt>
                <c:pt idx="307">
                  <c:v>-0.55443691011074248</c:v>
                </c:pt>
                <c:pt idx="308">
                  <c:v>-0.69326521582752321</c:v>
                </c:pt>
                <c:pt idx="309">
                  <c:v>-0.70853869619414434</c:v>
                </c:pt>
                <c:pt idx="310">
                  <c:v>-0.49616937419019225</c:v>
                </c:pt>
                <c:pt idx="311">
                  <c:v>-0.45665673076651964</c:v>
                </c:pt>
                <c:pt idx="312">
                  <c:v>-0.53639762579917449</c:v>
                </c:pt>
                <c:pt idx="313">
                  <c:v>-0.42165624856913131</c:v>
                </c:pt>
                <c:pt idx="314">
                  <c:v>-0.34823195280239017</c:v>
                </c:pt>
                <c:pt idx="315">
                  <c:v>-0.36840212499912955</c:v>
                </c:pt>
                <c:pt idx="316">
                  <c:v>-0.29066661139945299</c:v>
                </c:pt>
                <c:pt idx="317">
                  <c:v>-0.25647231830384049</c:v>
                </c:pt>
                <c:pt idx="318">
                  <c:v>-0.16101496466427834</c:v>
                </c:pt>
                <c:pt idx="319">
                  <c:v>-0.13362700125888469</c:v>
                </c:pt>
                <c:pt idx="320">
                  <c:v>-7.5284936789706214E-2</c:v>
                </c:pt>
                <c:pt idx="321">
                  <c:v>2.5983894712111221E-2</c:v>
                </c:pt>
                <c:pt idx="322">
                  <c:v>5.5073035914116712E-2</c:v>
                </c:pt>
                <c:pt idx="323">
                  <c:v>-4.9389832044091269E-3</c:v>
                </c:pt>
                <c:pt idx="324">
                  <c:v>-2.5733791390951444E-2</c:v>
                </c:pt>
                <c:pt idx="325">
                  <c:v>7.8825621126314152E-2</c:v>
                </c:pt>
                <c:pt idx="326">
                  <c:v>-0.15276633117649333</c:v>
                </c:pt>
                <c:pt idx="327">
                  <c:v>-0.18414964348937457</c:v>
                </c:pt>
                <c:pt idx="328">
                  <c:v>-0.22172864361735645</c:v>
                </c:pt>
                <c:pt idx="329">
                  <c:v>-0.26738236723830011</c:v>
                </c:pt>
                <c:pt idx="330">
                  <c:v>-0.33847254160982643</c:v>
                </c:pt>
                <c:pt idx="331">
                  <c:v>-0.47300641131183463</c:v>
                </c:pt>
                <c:pt idx="332">
                  <c:v>-0.47448713496634426</c:v>
                </c:pt>
                <c:pt idx="333">
                  <c:v>-0.48984453609089679</c:v>
                </c:pt>
                <c:pt idx="334">
                  <c:v>-0.51323849681961953</c:v>
                </c:pt>
                <c:pt idx="335">
                  <c:v>-0.48657241933699996</c:v>
                </c:pt>
                <c:pt idx="336">
                  <c:v>-0.50958812592911784</c:v>
                </c:pt>
                <c:pt idx="337">
                  <c:v>-0.53665795941286343</c:v>
                </c:pt>
                <c:pt idx="338">
                  <c:v>-0.54245327623369177</c:v>
                </c:pt>
                <c:pt idx="339">
                  <c:v>-0.58156890210448642</c:v>
                </c:pt>
                <c:pt idx="340">
                  <c:v>-0.70661908713342803</c:v>
                </c:pt>
                <c:pt idx="341">
                  <c:v>-0.6237899490727592</c:v>
                </c:pt>
                <c:pt idx="342">
                  <c:v>-0.63868686799323016</c:v>
                </c:pt>
                <c:pt idx="343">
                  <c:v>-0.60516918067128589</c:v>
                </c:pt>
                <c:pt idx="344">
                  <c:v>-0.59289049798912075</c:v>
                </c:pt>
                <c:pt idx="345">
                  <c:v>-0.55754576672365397</c:v>
                </c:pt>
                <c:pt idx="346">
                  <c:v>-0.49169330492565622</c:v>
                </c:pt>
                <c:pt idx="347">
                  <c:v>-0.5211127950681157</c:v>
                </c:pt>
                <c:pt idx="348">
                  <c:v>-0.51617127868772339</c:v>
                </c:pt>
                <c:pt idx="349">
                  <c:v>-0.6413162372001906</c:v>
                </c:pt>
                <c:pt idx="350">
                  <c:v>-0.6889734884068337</c:v>
                </c:pt>
                <c:pt idx="351">
                  <c:v>-0.63324170135313451</c:v>
                </c:pt>
                <c:pt idx="352">
                  <c:v>-0.62807460480408583</c:v>
                </c:pt>
                <c:pt idx="353">
                  <c:v>-0.61364916167538841</c:v>
                </c:pt>
                <c:pt idx="354">
                  <c:v>-0.55519794964709257</c:v>
                </c:pt>
                <c:pt idx="355">
                  <c:v>-0.55118059877751635</c:v>
                </c:pt>
                <c:pt idx="356">
                  <c:v>-0.65804710684837842</c:v>
                </c:pt>
                <c:pt idx="357">
                  <c:v>-0.659953388182977</c:v>
                </c:pt>
                <c:pt idx="358">
                  <c:v>-0.6863940928604535</c:v>
                </c:pt>
                <c:pt idx="359">
                  <c:v>-0.6538830277347697</c:v>
                </c:pt>
                <c:pt idx="360">
                  <c:v>-0.59269607256597712</c:v>
                </c:pt>
                <c:pt idx="361">
                  <c:v>-0.50973483704208944</c:v>
                </c:pt>
                <c:pt idx="362">
                  <c:v>-0.49359564918854354</c:v>
                </c:pt>
                <c:pt idx="363">
                  <c:v>-0.30197675910474925</c:v>
                </c:pt>
                <c:pt idx="364">
                  <c:v>-0.22088446624331751</c:v>
                </c:pt>
                <c:pt idx="365">
                  <c:v>-0.18640184898057169</c:v>
                </c:pt>
                <c:pt idx="366">
                  <c:v>-0.35889867356880711</c:v>
                </c:pt>
                <c:pt idx="367">
                  <c:v>-0.25640487806479306</c:v>
                </c:pt>
                <c:pt idx="368">
                  <c:v>-0.28451908759540406</c:v>
                </c:pt>
                <c:pt idx="369">
                  <c:v>-0.23277883909985347</c:v>
                </c:pt>
                <c:pt idx="370">
                  <c:v>-0.27946200258870696</c:v>
                </c:pt>
                <c:pt idx="371">
                  <c:v>-0.34533334844088043</c:v>
                </c:pt>
                <c:pt idx="372">
                  <c:v>-0.3590049831349672</c:v>
                </c:pt>
                <c:pt idx="373">
                  <c:v>-0.42690166915729383</c:v>
                </c:pt>
                <c:pt idx="374">
                  <c:v>-0.53088716470754105</c:v>
                </c:pt>
                <c:pt idx="375">
                  <c:v>-0.51803558453694454</c:v>
                </c:pt>
                <c:pt idx="376">
                  <c:v>-0.58864957136579332</c:v>
                </c:pt>
                <c:pt idx="377">
                  <c:v>-0.65989418006845657</c:v>
                </c:pt>
                <c:pt idx="378">
                  <c:v>-0.71126971943299644</c:v>
                </c:pt>
                <c:pt idx="379">
                  <c:v>-0.71179665616390209</c:v>
                </c:pt>
                <c:pt idx="380">
                  <c:v>-0.70578377973486928</c:v>
                </c:pt>
                <c:pt idx="381">
                  <c:v>-0.68335977863202457</c:v>
                </c:pt>
                <c:pt idx="382">
                  <c:v>-0.67061057956313974</c:v>
                </c:pt>
                <c:pt idx="383">
                  <c:v>-0.67991898195724965</c:v>
                </c:pt>
                <c:pt idx="384">
                  <c:v>-0.58116350207137069</c:v>
                </c:pt>
                <c:pt idx="385">
                  <c:v>-0.60421166859179187</c:v>
                </c:pt>
                <c:pt idx="386">
                  <c:v>-0.47879297748341437</c:v>
                </c:pt>
                <c:pt idx="387">
                  <c:v>-0.45483194453747144</c:v>
                </c:pt>
                <c:pt idx="388">
                  <c:v>-0.26762839609732431</c:v>
                </c:pt>
                <c:pt idx="389">
                  <c:v>-0.15811452636088955</c:v>
                </c:pt>
                <c:pt idx="390">
                  <c:v>-6.4962161852554837E-2</c:v>
                </c:pt>
                <c:pt idx="391">
                  <c:v>0.11025904542934277</c:v>
                </c:pt>
                <c:pt idx="392">
                  <c:v>0.13445439324325117</c:v>
                </c:pt>
                <c:pt idx="393">
                  <c:v>0.15705375147869399</c:v>
                </c:pt>
                <c:pt idx="394">
                  <c:v>0.17484096250197886</c:v>
                </c:pt>
                <c:pt idx="395">
                  <c:v>7.7530328464585074E-2</c:v>
                </c:pt>
                <c:pt idx="396">
                  <c:v>2.0935427439478863E-2</c:v>
                </c:pt>
                <c:pt idx="397">
                  <c:v>3.6516904397613362E-2</c:v>
                </c:pt>
                <c:pt idx="398">
                  <c:v>0.13944651176843786</c:v>
                </c:pt>
                <c:pt idx="399">
                  <c:v>0.30420139496913157</c:v>
                </c:pt>
                <c:pt idx="400">
                  <c:v>0.39980535010182755</c:v>
                </c:pt>
                <c:pt idx="401">
                  <c:v>0.35192295644507599</c:v>
                </c:pt>
                <c:pt idx="402">
                  <c:v>0.35156526605930943</c:v>
                </c:pt>
                <c:pt idx="403">
                  <c:v>0.44398507331652837</c:v>
                </c:pt>
                <c:pt idx="404">
                  <c:v>0.57946560686853543</c:v>
                </c:pt>
                <c:pt idx="405">
                  <c:v>0.54687856160614601</c:v>
                </c:pt>
                <c:pt idx="406">
                  <c:v>0.44815436821314175</c:v>
                </c:pt>
                <c:pt idx="407">
                  <c:v>0.40205743408035644</c:v>
                </c:pt>
                <c:pt idx="408">
                  <c:v>0.3978982522354586</c:v>
                </c:pt>
                <c:pt idx="409">
                  <c:v>0.57594916188708989</c:v>
                </c:pt>
                <c:pt idx="410">
                  <c:v>0.61501539204803068</c:v>
                </c:pt>
                <c:pt idx="411">
                  <c:v>0.54738568472496074</c:v>
                </c:pt>
                <c:pt idx="412">
                  <c:v>0.59717958512739822</c:v>
                </c:pt>
                <c:pt idx="413">
                  <c:v>0.73241171461457133</c:v>
                </c:pt>
                <c:pt idx="414">
                  <c:v>0.56371860913558836</c:v>
                </c:pt>
                <c:pt idx="415">
                  <c:v>0.59960971831490817</c:v>
                </c:pt>
                <c:pt idx="416">
                  <c:v>0.47091071122013345</c:v>
                </c:pt>
                <c:pt idx="417">
                  <c:v>0.44025918801848241</c:v>
                </c:pt>
                <c:pt idx="418">
                  <c:v>0.36138062592216608</c:v>
                </c:pt>
                <c:pt idx="419">
                  <c:v>0.48826514071820715</c:v>
                </c:pt>
                <c:pt idx="420">
                  <c:v>0.46784278668973706</c:v>
                </c:pt>
                <c:pt idx="421">
                  <c:v>0.26541968387916698</c:v>
                </c:pt>
                <c:pt idx="422">
                  <c:v>0.18975121467490916</c:v>
                </c:pt>
                <c:pt idx="423">
                  <c:v>5.2161873989456681E-2</c:v>
                </c:pt>
                <c:pt idx="424">
                  <c:v>-0.15588532665518304</c:v>
                </c:pt>
                <c:pt idx="425">
                  <c:v>-0.40887792505676573</c:v>
                </c:pt>
                <c:pt idx="426">
                  <c:v>-0.40813499397700215</c:v>
                </c:pt>
                <c:pt idx="427">
                  <c:v>-0.42440468212026017</c:v>
                </c:pt>
                <c:pt idx="428">
                  <c:v>-0.50005915485102448</c:v>
                </c:pt>
                <c:pt idx="429">
                  <c:v>-0.5784312554938108</c:v>
                </c:pt>
                <c:pt idx="430">
                  <c:v>-0.64577335988470697</c:v>
                </c:pt>
                <c:pt idx="431">
                  <c:v>-0.55370153816752754</c:v>
                </c:pt>
                <c:pt idx="432">
                  <c:v>-0.43428110942478226</c:v>
                </c:pt>
                <c:pt idx="433">
                  <c:v>-0.44136342398754608</c:v>
                </c:pt>
                <c:pt idx="434">
                  <c:v>-0.37861787036809386</c:v>
                </c:pt>
                <c:pt idx="435">
                  <c:v>-0.35425734903607742</c:v>
                </c:pt>
                <c:pt idx="436">
                  <c:v>-0.38121563187505864</c:v>
                </c:pt>
                <c:pt idx="437">
                  <c:v>-0.37883185037765954</c:v>
                </c:pt>
                <c:pt idx="438">
                  <c:v>-0.45058354548232826</c:v>
                </c:pt>
                <c:pt idx="439">
                  <c:v>-0.41732456243426352</c:v>
                </c:pt>
                <c:pt idx="440">
                  <c:v>-0.41844165572166742</c:v>
                </c:pt>
                <c:pt idx="441">
                  <c:v>-0.44419284479907106</c:v>
                </c:pt>
                <c:pt idx="442">
                  <c:v>-0.34628753380975025</c:v>
                </c:pt>
                <c:pt idx="443">
                  <c:v>-0.29823916020556962</c:v>
                </c:pt>
                <c:pt idx="444">
                  <c:v>-0.40992697520054644</c:v>
                </c:pt>
                <c:pt idx="445">
                  <c:v>-0.47926363788899567</c:v>
                </c:pt>
                <c:pt idx="446">
                  <c:v>-0.4923624936684286</c:v>
                </c:pt>
                <c:pt idx="447">
                  <c:v>-0.58998933030238843</c:v>
                </c:pt>
                <c:pt idx="448">
                  <c:v>-0.67284216118876727</c:v>
                </c:pt>
                <c:pt idx="449">
                  <c:v>-0.71908358088439872</c:v>
                </c:pt>
                <c:pt idx="450">
                  <c:v>-0.71612846603576541</c:v>
                </c:pt>
                <c:pt idx="451">
                  <c:v>-0.75079719702067171</c:v>
                </c:pt>
                <c:pt idx="452">
                  <c:v>-0.77519349268443094</c:v>
                </c:pt>
                <c:pt idx="453">
                  <c:v>-0.70774591240295071</c:v>
                </c:pt>
                <c:pt idx="454">
                  <c:v>-0.81887361532309932</c:v>
                </c:pt>
                <c:pt idx="455">
                  <c:v>-0.82718331316958182</c:v>
                </c:pt>
                <c:pt idx="456">
                  <c:v>-0.77498164388426372</c:v>
                </c:pt>
                <c:pt idx="457">
                  <c:v>-0.76821580190446082</c:v>
                </c:pt>
                <c:pt idx="458">
                  <c:v>-0.76894304904598487</c:v>
                </c:pt>
                <c:pt idx="459">
                  <c:v>-0.8747934854961783</c:v>
                </c:pt>
                <c:pt idx="460">
                  <c:v>-0.86610060292946922</c:v>
                </c:pt>
                <c:pt idx="461">
                  <c:v>-0.86355448403793345</c:v>
                </c:pt>
                <c:pt idx="462">
                  <c:v>-0.89710458745442223</c:v>
                </c:pt>
                <c:pt idx="463">
                  <c:v>-0.93972601103696396</c:v>
                </c:pt>
                <c:pt idx="464">
                  <c:v>-0.92693025736801493</c:v>
                </c:pt>
                <c:pt idx="465">
                  <c:v>-0.82948441002267548</c:v>
                </c:pt>
                <c:pt idx="466">
                  <c:v>-0.782070066875315</c:v>
                </c:pt>
                <c:pt idx="467">
                  <c:v>-0.82172152080155425</c:v>
                </c:pt>
                <c:pt idx="468">
                  <c:v>-0.9282602830119604</c:v>
                </c:pt>
                <c:pt idx="469">
                  <c:v>-0.87548158311214186</c:v>
                </c:pt>
                <c:pt idx="470">
                  <c:v>-0.88043443684210321</c:v>
                </c:pt>
                <c:pt idx="471">
                  <c:v>-0.84060198646970619</c:v>
                </c:pt>
                <c:pt idx="472">
                  <c:v>-0.82843906887141805</c:v>
                </c:pt>
                <c:pt idx="473">
                  <c:v>-0.82195188172657918</c:v>
                </c:pt>
                <c:pt idx="474">
                  <c:v>-0.727908275706179</c:v>
                </c:pt>
                <c:pt idx="475">
                  <c:v>-0.59848079528521847</c:v>
                </c:pt>
                <c:pt idx="476">
                  <c:v>-0.44362564980994212</c:v>
                </c:pt>
                <c:pt idx="477">
                  <c:v>-0.39335148607878967</c:v>
                </c:pt>
                <c:pt idx="478">
                  <c:v>-0.26204446661579794</c:v>
                </c:pt>
                <c:pt idx="479">
                  <c:v>-0.25549469402189384</c:v>
                </c:pt>
                <c:pt idx="480">
                  <c:v>-0.31239562914499613</c:v>
                </c:pt>
                <c:pt idx="481">
                  <c:v>-0.25820568473661981</c:v>
                </c:pt>
                <c:pt idx="482">
                  <c:v>-0.24600447020621777</c:v>
                </c:pt>
                <c:pt idx="483">
                  <c:v>-0.23599297459080154</c:v>
                </c:pt>
                <c:pt idx="484">
                  <c:v>-2.6497825825408002E-2</c:v>
                </c:pt>
                <c:pt idx="485">
                  <c:v>0.23046098125948009</c:v>
                </c:pt>
                <c:pt idx="486">
                  <c:v>0.33598542342503274</c:v>
                </c:pt>
                <c:pt idx="487">
                  <c:v>0.34215067851837594</c:v>
                </c:pt>
                <c:pt idx="488">
                  <c:v>0.35699303279945466</c:v>
                </c:pt>
                <c:pt idx="489">
                  <c:v>0.40615472595561825</c:v>
                </c:pt>
                <c:pt idx="490">
                  <c:v>0.35730225322389886</c:v>
                </c:pt>
                <c:pt idx="491">
                  <c:v>0.21969182679060603</c:v>
                </c:pt>
                <c:pt idx="492">
                  <c:v>0.1744764603205729</c:v>
                </c:pt>
                <c:pt idx="493">
                  <c:v>0.19093269655890097</c:v>
                </c:pt>
                <c:pt idx="494">
                  <c:v>0.19005680588061069</c:v>
                </c:pt>
                <c:pt idx="495">
                  <c:v>0.13689440000090664</c:v>
                </c:pt>
                <c:pt idx="496">
                  <c:v>0.24552364399972182</c:v>
                </c:pt>
                <c:pt idx="497">
                  <c:v>0.2716059357498562</c:v>
                </c:pt>
                <c:pt idx="498">
                  <c:v>0.41639417851781596</c:v>
                </c:pt>
                <c:pt idx="499">
                  <c:v>0.32591608592607918</c:v>
                </c:pt>
                <c:pt idx="500">
                  <c:v>0.33819182445928375</c:v>
                </c:pt>
                <c:pt idx="501">
                  <c:v>0.43308104298134054</c:v>
                </c:pt>
                <c:pt idx="502">
                  <c:v>0.34788177282461297</c:v>
                </c:pt>
                <c:pt idx="503">
                  <c:v>0.37309511995491473</c:v>
                </c:pt>
                <c:pt idx="504">
                  <c:v>0.60882048375715758</c:v>
                </c:pt>
                <c:pt idx="505">
                  <c:v>0.64138117499146063</c:v>
                </c:pt>
                <c:pt idx="506">
                  <c:v>0.65155879493528013</c:v>
                </c:pt>
                <c:pt idx="507">
                  <c:v>0.60682397848741298</c:v>
                </c:pt>
                <c:pt idx="508">
                  <c:v>0.43699895839843611</c:v>
                </c:pt>
                <c:pt idx="509">
                  <c:v>0.5839689152806905</c:v>
                </c:pt>
                <c:pt idx="510">
                  <c:v>0.52481098230754308</c:v>
                </c:pt>
                <c:pt idx="511">
                  <c:v>0.4445844798780561</c:v>
                </c:pt>
                <c:pt idx="512">
                  <c:v>0.32741948545609101</c:v>
                </c:pt>
                <c:pt idx="513">
                  <c:v>0.15568328745430185</c:v>
                </c:pt>
                <c:pt idx="514">
                  <c:v>0.30901815272576255</c:v>
                </c:pt>
                <c:pt idx="515">
                  <c:v>0.32446709517161876</c:v>
                </c:pt>
                <c:pt idx="516">
                  <c:v>0.38213854684479165</c:v>
                </c:pt>
                <c:pt idx="517">
                  <c:v>0.23272404293524981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'Real Return Index'!$BV$2</c:f>
              <c:strCache>
                <c:ptCount val="1"/>
                <c:pt idx="0">
                  <c:v>UKEq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Index'!$BV$67:$BV$584</c:f>
              <c:numCache>
                <c:formatCode>_(* #,##0.0_);_(* \(#,##0.0\);_(* "-"??_);_(@_)</c:formatCode>
                <c:ptCount val="518"/>
                <c:pt idx="0">
                  <c:v>-0.15411679622756566</c:v>
                </c:pt>
                <c:pt idx="1">
                  <c:v>-0.23009875263461801</c:v>
                </c:pt>
                <c:pt idx="2">
                  <c:v>-0.31918335209041038</c:v>
                </c:pt>
                <c:pt idx="3">
                  <c:v>-0.40304231799037538</c:v>
                </c:pt>
                <c:pt idx="4">
                  <c:v>-0.36127477063375996</c:v>
                </c:pt>
                <c:pt idx="5">
                  <c:v>-0.31694909918498354</c:v>
                </c:pt>
                <c:pt idx="6">
                  <c:v>-0.44577585669723691</c:v>
                </c:pt>
                <c:pt idx="7">
                  <c:v>-0.6077451506012399</c:v>
                </c:pt>
                <c:pt idx="8">
                  <c:v>-0.70622629711392637</c:v>
                </c:pt>
                <c:pt idx="9">
                  <c:v>-0.57030202283911791</c:v>
                </c:pt>
                <c:pt idx="10">
                  <c:v>-0.71964023591919069</c:v>
                </c:pt>
                <c:pt idx="11">
                  <c:v>-0.60665591345227265</c:v>
                </c:pt>
                <c:pt idx="12">
                  <c:v>-0.64661884219800048</c:v>
                </c:pt>
                <c:pt idx="13">
                  <c:v>-0.68389030036085774</c:v>
                </c:pt>
                <c:pt idx="14">
                  <c:v>-0.67657290139830462</c:v>
                </c:pt>
                <c:pt idx="15">
                  <c:v>-0.80983784826894978</c:v>
                </c:pt>
                <c:pt idx="16">
                  <c:v>-0.91060597355078821</c:v>
                </c:pt>
                <c:pt idx="17">
                  <c:v>-0.85885783100732249</c:v>
                </c:pt>
                <c:pt idx="18">
                  <c:v>-0.99055118293947031</c:v>
                </c:pt>
                <c:pt idx="19">
                  <c:v>-1.0321549058264514</c:v>
                </c:pt>
                <c:pt idx="20">
                  <c:v>-0.51234233004841223</c:v>
                </c:pt>
                <c:pt idx="21">
                  <c:v>-0.35931062965678678</c:v>
                </c:pt>
                <c:pt idx="22">
                  <c:v>-0.40357419010360157</c:v>
                </c:pt>
                <c:pt idx="23">
                  <c:v>-0.26141276747948444</c:v>
                </c:pt>
                <c:pt idx="24">
                  <c:v>-0.2054411973014888</c:v>
                </c:pt>
                <c:pt idx="25">
                  <c:v>-0.30254127389386248</c:v>
                </c:pt>
                <c:pt idx="26">
                  <c:v>-0.35092206249517977</c:v>
                </c:pt>
                <c:pt idx="27">
                  <c:v>-0.29936978390893781</c:v>
                </c:pt>
                <c:pt idx="28">
                  <c:v>-0.33000385645506392</c:v>
                </c:pt>
                <c:pt idx="29">
                  <c:v>-0.30559389505405643</c:v>
                </c:pt>
                <c:pt idx="30">
                  <c:v>-0.26648070428810955</c:v>
                </c:pt>
                <c:pt idx="31">
                  <c:v>-0.27695535687665329</c:v>
                </c:pt>
                <c:pt idx="32">
                  <c:v>-0.23218413583119696</c:v>
                </c:pt>
                <c:pt idx="33">
                  <c:v>-0.23952772761316432</c:v>
                </c:pt>
                <c:pt idx="34">
                  <c:v>-0.28533317755121718</c:v>
                </c:pt>
                <c:pt idx="35">
                  <c:v>-0.33238707655656119</c:v>
                </c:pt>
                <c:pt idx="36">
                  <c:v>-0.38922393125045968</c:v>
                </c:pt>
                <c:pt idx="37">
                  <c:v>-0.40342899467584092</c:v>
                </c:pt>
                <c:pt idx="38">
                  <c:v>-0.45232165033341803</c:v>
                </c:pt>
                <c:pt idx="39">
                  <c:v>-0.47876682123290704</c:v>
                </c:pt>
                <c:pt idx="40">
                  <c:v>-0.50826582710608703</c:v>
                </c:pt>
                <c:pt idx="41">
                  <c:v>-0.54857137128331779</c:v>
                </c:pt>
                <c:pt idx="42">
                  <c:v>-0.53008521247824503</c:v>
                </c:pt>
                <c:pt idx="43">
                  <c:v>-0.47117529140433445</c:v>
                </c:pt>
                <c:pt idx="44">
                  <c:v>-0.45136606190631101</c:v>
                </c:pt>
                <c:pt idx="45">
                  <c:v>-0.47118797439511506</c:v>
                </c:pt>
                <c:pt idx="46">
                  <c:v>-0.46767095891365346</c:v>
                </c:pt>
                <c:pt idx="47">
                  <c:v>-0.48269294512585026</c:v>
                </c:pt>
                <c:pt idx="48">
                  <c:v>-0.44991385939457523</c:v>
                </c:pt>
                <c:pt idx="49">
                  <c:v>-0.41685052211110207</c:v>
                </c:pt>
                <c:pt idx="50">
                  <c:v>-0.46413226985945871</c:v>
                </c:pt>
                <c:pt idx="51">
                  <c:v>-0.41792412031079074</c:v>
                </c:pt>
                <c:pt idx="52">
                  <c:v>-0.32339088102751712</c:v>
                </c:pt>
                <c:pt idx="53">
                  <c:v>-0.34989028814947271</c:v>
                </c:pt>
                <c:pt idx="54">
                  <c:v>-0.41275657393935555</c:v>
                </c:pt>
                <c:pt idx="55">
                  <c:v>-0.38818936915100499</c:v>
                </c:pt>
                <c:pt idx="56">
                  <c:v>-0.35741034141979</c:v>
                </c:pt>
                <c:pt idx="57">
                  <c:v>-0.3641364335423648</c:v>
                </c:pt>
                <c:pt idx="58">
                  <c:v>-0.33500723165756535</c:v>
                </c:pt>
                <c:pt idx="59">
                  <c:v>-0.32703317171204177</c:v>
                </c:pt>
                <c:pt idx="60">
                  <c:v>-0.31101219075303427</c:v>
                </c:pt>
                <c:pt idx="61">
                  <c:v>-0.3229839052814138</c:v>
                </c:pt>
                <c:pt idx="62">
                  <c:v>-0.26092440844195425</c:v>
                </c:pt>
                <c:pt idx="63">
                  <c:v>-0.22787395237521707</c:v>
                </c:pt>
                <c:pt idx="64">
                  <c:v>-0.24907870575128299</c:v>
                </c:pt>
                <c:pt idx="65">
                  <c:v>-0.28524756294529263</c:v>
                </c:pt>
                <c:pt idx="66">
                  <c:v>-0.20770138671245203</c:v>
                </c:pt>
                <c:pt idx="67">
                  <c:v>-0.16543075289610076</c:v>
                </c:pt>
                <c:pt idx="68">
                  <c:v>-0.12337335483866252</c:v>
                </c:pt>
                <c:pt idx="69">
                  <c:v>-0.113480423033293</c:v>
                </c:pt>
                <c:pt idx="70">
                  <c:v>9.1797268278083502E-2</c:v>
                </c:pt>
                <c:pt idx="71">
                  <c:v>7.2805523840902692E-2</c:v>
                </c:pt>
                <c:pt idx="72">
                  <c:v>9.1593651759344655E-2</c:v>
                </c:pt>
                <c:pt idx="73">
                  <c:v>0.12814939467932271</c:v>
                </c:pt>
                <c:pt idx="74">
                  <c:v>0.14084189991959387</c:v>
                </c:pt>
                <c:pt idx="75">
                  <c:v>0.26270207085831043</c:v>
                </c:pt>
                <c:pt idx="76">
                  <c:v>0.37808754687884299</c:v>
                </c:pt>
                <c:pt idx="77">
                  <c:v>0.27906409126797288</c:v>
                </c:pt>
                <c:pt idx="78">
                  <c:v>0.38096848655549176</c:v>
                </c:pt>
                <c:pt idx="79">
                  <c:v>0.37057399135963098</c:v>
                </c:pt>
                <c:pt idx="80">
                  <c:v>0.19604562979865245</c:v>
                </c:pt>
                <c:pt idx="81">
                  <c:v>5.5201809403873717E-2</c:v>
                </c:pt>
                <c:pt idx="82">
                  <c:v>3.5895931809669178E-2</c:v>
                </c:pt>
                <c:pt idx="83">
                  <c:v>-8.854970705476585E-2</c:v>
                </c:pt>
                <c:pt idx="84">
                  <c:v>-0.14882262439482366</c:v>
                </c:pt>
                <c:pt idx="85">
                  <c:v>8.7933642100816597E-2</c:v>
                </c:pt>
                <c:pt idx="86">
                  <c:v>0.17801327418253871</c:v>
                </c:pt>
                <c:pt idx="87">
                  <c:v>7.9278006830893422E-2</c:v>
                </c:pt>
                <c:pt idx="88">
                  <c:v>9.0077383559753935E-2</c:v>
                </c:pt>
                <c:pt idx="89">
                  <c:v>0.10849555287791438</c:v>
                </c:pt>
                <c:pt idx="90">
                  <c:v>9.9816831795381825E-2</c:v>
                </c:pt>
                <c:pt idx="91">
                  <c:v>8.7458653726553027E-3</c:v>
                </c:pt>
                <c:pt idx="92">
                  <c:v>-8.6464809762156591E-2</c:v>
                </c:pt>
                <c:pt idx="93">
                  <c:v>8.8748781557016505E-3</c:v>
                </c:pt>
                <c:pt idx="94">
                  <c:v>5.081626173187441E-2</c:v>
                </c:pt>
                <c:pt idx="95">
                  <c:v>0.10323688779491169</c:v>
                </c:pt>
                <c:pt idx="96">
                  <c:v>0.13118558708613837</c:v>
                </c:pt>
                <c:pt idx="97">
                  <c:v>0.15434215198733869</c:v>
                </c:pt>
                <c:pt idx="98">
                  <c:v>0.16839788721941704</c:v>
                </c:pt>
                <c:pt idx="99">
                  <c:v>0.28121523633217405</c:v>
                </c:pt>
                <c:pt idx="100">
                  <c:v>0.13673357255901955</c:v>
                </c:pt>
                <c:pt idx="101">
                  <c:v>0.29859306915134648</c:v>
                </c:pt>
                <c:pt idx="102">
                  <c:v>0.32685666857473072</c:v>
                </c:pt>
                <c:pt idx="103">
                  <c:v>0.15935740940354778</c:v>
                </c:pt>
                <c:pt idx="104">
                  <c:v>0.12826618647608645</c:v>
                </c:pt>
                <c:pt idx="105">
                  <c:v>5.3993462302345016E-2</c:v>
                </c:pt>
                <c:pt idx="106">
                  <c:v>5.9598929523979785E-2</c:v>
                </c:pt>
                <c:pt idx="107">
                  <c:v>5.8455688627951495E-2</c:v>
                </c:pt>
                <c:pt idx="108">
                  <c:v>6.7467805251423651E-2</c:v>
                </c:pt>
                <c:pt idx="109">
                  <c:v>-3.4433547817713638E-3</c:v>
                </c:pt>
                <c:pt idx="110">
                  <c:v>6.941250555836162E-2</c:v>
                </c:pt>
                <c:pt idx="111">
                  <c:v>-1.7082053261548349E-2</c:v>
                </c:pt>
                <c:pt idx="112">
                  <c:v>-4.619377579626071E-2</c:v>
                </c:pt>
                <c:pt idx="113">
                  <c:v>6.1041145276250087E-3</c:v>
                </c:pt>
                <c:pt idx="114">
                  <c:v>9.1217056151359222E-2</c:v>
                </c:pt>
                <c:pt idx="115">
                  <c:v>8.6251860005034084E-2</c:v>
                </c:pt>
                <c:pt idx="116">
                  <c:v>0.1865013841907735</c:v>
                </c:pt>
                <c:pt idx="117">
                  <c:v>0.26661245278687318</c:v>
                </c:pt>
                <c:pt idx="118">
                  <c:v>0.2422876364086716</c:v>
                </c:pt>
                <c:pt idx="119">
                  <c:v>0.30309188812500976</c:v>
                </c:pt>
                <c:pt idx="120">
                  <c:v>0.2513509086961529</c:v>
                </c:pt>
                <c:pt idx="121">
                  <c:v>0.35104277846924503</c:v>
                </c:pt>
                <c:pt idx="122">
                  <c:v>0.23691287003248787</c:v>
                </c:pt>
                <c:pt idx="123">
                  <c:v>0.22178977916013623</c:v>
                </c:pt>
                <c:pt idx="124">
                  <c:v>0.22228209579178193</c:v>
                </c:pt>
                <c:pt idx="125">
                  <c:v>0.24683293864853775</c:v>
                </c:pt>
                <c:pt idx="126">
                  <c:v>0.29544476991464785</c:v>
                </c:pt>
                <c:pt idx="127">
                  <c:v>0.33038382689518253</c:v>
                </c:pt>
                <c:pt idx="128">
                  <c:v>0.38858785677386976</c:v>
                </c:pt>
                <c:pt idx="129">
                  <c:v>0.29687060127460041</c:v>
                </c:pt>
                <c:pt idx="130">
                  <c:v>0.24612801457063369</c:v>
                </c:pt>
                <c:pt idx="131">
                  <c:v>0.22896372288637634</c:v>
                </c:pt>
                <c:pt idx="132">
                  <c:v>0.17167743868644336</c:v>
                </c:pt>
                <c:pt idx="133">
                  <c:v>0.27108214000824937</c:v>
                </c:pt>
                <c:pt idx="134">
                  <c:v>0.29987724624715451</c:v>
                </c:pt>
                <c:pt idx="135">
                  <c:v>0.35791205162784639</c:v>
                </c:pt>
                <c:pt idx="136">
                  <c:v>0.37580746808042365</c:v>
                </c:pt>
                <c:pt idx="137">
                  <c:v>0.56018143257084929</c:v>
                </c:pt>
                <c:pt idx="138">
                  <c:v>0.63484662087977961</c:v>
                </c:pt>
                <c:pt idx="139">
                  <c:v>0.72645984102186922</c:v>
                </c:pt>
                <c:pt idx="140">
                  <c:v>0.66231323333708247</c:v>
                </c:pt>
                <c:pt idx="141">
                  <c:v>0.58856923840734299</c:v>
                </c:pt>
                <c:pt idx="142">
                  <c:v>0.78360420369125106</c:v>
                </c:pt>
                <c:pt idx="143">
                  <c:v>0.77113105752722122</c:v>
                </c:pt>
                <c:pt idx="144">
                  <c:v>0.84918992796024628</c:v>
                </c:pt>
                <c:pt idx="145">
                  <c:v>0.61167483231151065</c:v>
                </c:pt>
                <c:pt idx="146">
                  <c:v>0.58712349809298348</c:v>
                </c:pt>
                <c:pt idx="147">
                  <c:v>0.67545545506245852</c:v>
                </c:pt>
                <c:pt idx="148">
                  <c:v>0.59947687409818318</c:v>
                </c:pt>
                <c:pt idx="149">
                  <c:v>0.62294725620872271</c:v>
                </c:pt>
                <c:pt idx="150">
                  <c:v>0.66741751341483391</c:v>
                </c:pt>
                <c:pt idx="151">
                  <c:v>0.72687782748795893</c:v>
                </c:pt>
                <c:pt idx="152">
                  <c:v>0.77170789693847186</c:v>
                </c:pt>
                <c:pt idx="153">
                  <c:v>0.80446632399728268</c:v>
                </c:pt>
                <c:pt idx="154">
                  <c:v>0.8791858501903328</c:v>
                </c:pt>
                <c:pt idx="155">
                  <c:v>0.80615018750042122</c:v>
                </c:pt>
                <c:pt idx="156">
                  <c:v>0.84234362132536222</c:v>
                </c:pt>
                <c:pt idx="157">
                  <c:v>0.88753600474030236</c:v>
                </c:pt>
                <c:pt idx="158">
                  <c:v>0.82223085995520018</c:v>
                </c:pt>
                <c:pt idx="159">
                  <c:v>0.83940975263538398</c:v>
                </c:pt>
                <c:pt idx="160">
                  <c:v>1.1620192775163454</c:v>
                </c:pt>
                <c:pt idx="161">
                  <c:v>1.1955998295043955</c:v>
                </c:pt>
                <c:pt idx="162">
                  <c:v>1.0913963195457421</c:v>
                </c:pt>
                <c:pt idx="163">
                  <c:v>1.1442548224586122</c:v>
                </c:pt>
                <c:pt idx="164">
                  <c:v>1.1729059725807103</c:v>
                </c:pt>
                <c:pt idx="165">
                  <c:v>1.3964243581911313</c:v>
                </c:pt>
                <c:pt idx="166">
                  <c:v>1.3791399320163176</c:v>
                </c:pt>
                <c:pt idx="167">
                  <c:v>1.4130229885567975</c:v>
                </c:pt>
                <c:pt idx="168">
                  <c:v>1.4601092941576319</c:v>
                </c:pt>
                <c:pt idx="169">
                  <c:v>1.6612498945272061</c:v>
                </c:pt>
                <c:pt idx="170">
                  <c:v>1.683361136345966</c:v>
                </c:pt>
                <c:pt idx="171">
                  <c:v>1.527340691481051</c:v>
                </c:pt>
                <c:pt idx="172">
                  <c:v>1.5298940518164044</c:v>
                </c:pt>
                <c:pt idx="173">
                  <c:v>0.72772348787981112</c:v>
                </c:pt>
                <c:pt idx="174">
                  <c:v>0.55284200397459715</c:v>
                </c:pt>
                <c:pt idx="175">
                  <c:v>0.62128554496116251</c:v>
                </c:pt>
                <c:pt idx="176">
                  <c:v>0.63727624809143724</c:v>
                </c:pt>
                <c:pt idx="177">
                  <c:v>0.61407834256606453</c:v>
                </c:pt>
                <c:pt idx="178">
                  <c:v>0.5643078991060243</c:v>
                </c:pt>
                <c:pt idx="179">
                  <c:v>0.53600820371092428</c:v>
                </c:pt>
                <c:pt idx="180">
                  <c:v>0.53773663283811601</c:v>
                </c:pt>
                <c:pt idx="181">
                  <c:v>0.5277320306795602</c:v>
                </c:pt>
                <c:pt idx="182">
                  <c:v>0.56804018584867078</c:v>
                </c:pt>
                <c:pt idx="183">
                  <c:v>0.4861694868444526</c:v>
                </c:pt>
                <c:pt idx="184">
                  <c:v>0.53976025398908634</c:v>
                </c:pt>
                <c:pt idx="185">
                  <c:v>0.59079192810418613</c:v>
                </c:pt>
                <c:pt idx="186">
                  <c:v>0.48952878338977884</c:v>
                </c:pt>
                <c:pt idx="187">
                  <c:v>0.46151841643058716</c:v>
                </c:pt>
                <c:pt idx="188">
                  <c:v>0.5174771078883722</c:v>
                </c:pt>
                <c:pt idx="189">
                  <c:v>0.52327651719438883</c:v>
                </c:pt>
                <c:pt idx="190">
                  <c:v>0.49354742881841901</c:v>
                </c:pt>
                <c:pt idx="191">
                  <c:v>0.48518178260320732</c:v>
                </c:pt>
                <c:pt idx="192">
                  <c:v>0.63732173272499615</c:v>
                </c:pt>
                <c:pt idx="193">
                  <c:v>0.621871742152874</c:v>
                </c:pt>
                <c:pt idx="194">
                  <c:v>0.72875531997900578</c:v>
                </c:pt>
                <c:pt idx="195">
                  <c:v>0.66199818145554523</c:v>
                </c:pt>
                <c:pt idx="196">
                  <c:v>0.58467200828314814</c:v>
                </c:pt>
                <c:pt idx="197">
                  <c:v>0.46572410280721532</c:v>
                </c:pt>
                <c:pt idx="198">
                  <c:v>0.49824414491987012</c:v>
                </c:pt>
                <c:pt idx="199">
                  <c:v>0.49237641646613461</c:v>
                </c:pt>
                <c:pt idx="200">
                  <c:v>0.41378564294770254</c:v>
                </c:pt>
                <c:pt idx="201">
                  <c:v>0.38170148304956936</c:v>
                </c:pt>
                <c:pt idx="202">
                  <c:v>0.35393389238667283</c:v>
                </c:pt>
                <c:pt idx="203">
                  <c:v>0.26879504017176642</c:v>
                </c:pt>
                <c:pt idx="204">
                  <c:v>0.35231518794163341</c:v>
                </c:pt>
                <c:pt idx="205">
                  <c:v>0.44596829503184865</c:v>
                </c:pt>
                <c:pt idx="206">
                  <c:v>0.40598011799353573</c:v>
                </c:pt>
                <c:pt idx="207">
                  <c:v>0.23701198687703076</c:v>
                </c:pt>
                <c:pt idx="208">
                  <c:v>0.17596159222699215</c:v>
                </c:pt>
                <c:pt idx="209">
                  <c:v>0.14060412775640013</c:v>
                </c:pt>
                <c:pt idx="210">
                  <c:v>0.13565611019947899</c:v>
                </c:pt>
                <c:pt idx="211">
                  <c:v>0.14671420175268135</c:v>
                </c:pt>
                <c:pt idx="212">
                  <c:v>0.12720660606328543</c:v>
                </c:pt>
                <c:pt idx="213">
                  <c:v>0.1551152077109505</c:v>
                </c:pt>
                <c:pt idx="214">
                  <c:v>0.12080045321504168</c:v>
                </c:pt>
                <c:pt idx="215">
                  <c:v>0.12487154855614088</c:v>
                </c:pt>
                <c:pt idx="216">
                  <c:v>0.15791947824095898</c:v>
                </c:pt>
                <c:pt idx="217">
                  <c:v>8.6780225839867386E-2</c:v>
                </c:pt>
                <c:pt idx="218">
                  <c:v>0.18669938801416971</c:v>
                </c:pt>
                <c:pt idx="219">
                  <c:v>0.15064234328116102</c:v>
                </c:pt>
                <c:pt idx="220">
                  <c:v>0.2075620725281436</c:v>
                </c:pt>
                <c:pt idx="221">
                  <c:v>0.13545107062646763</c:v>
                </c:pt>
                <c:pt idx="222">
                  <c:v>6.3713945592875396E-2</c:v>
                </c:pt>
                <c:pt idx="223">
                  <c:v>5.5610272917718952E-2</c:v>
                </c:pt>
                <c:pt idx="224">
                  <c:v>9.9513534522267799E-3</c:v>
                </c:pt>
                <c:pt idx="225">
                  <c:v>-6.8750086533736807E-2</c:v>
                </c:pt>
                <c:pt idx="226">
                  <c:v>-0.1307501316586826</c:v>
                </c:pt>
                <c:pt idx="227">
                  <c:v>-5.2936216548204205E-2</c:v>
                </c:pt>
                <c:pt idx="228">
                  <c:v>-0.10174205865747701</c:v>
                </c:pt>
                <c:pt idx="229">
                  <c:v>-0.22201589532888708</c:v>
                </c:pt>
                <c:pt idx="230">
                  <c:v>-0.31402805609268553</c:v>
                </c:pt>
                <c:pt idx="231">
                  <c:v>-0.31062525038842731</c:v>
                </c:pt>
                <c:pt idx="232">
                  <c:v>-0.26517935943698984</c:v>
                </c:pt>
                <c:pt idx="233">
                  <c:v>8.6498380491083576E-2</c:v>
                </c:pt>
                <c:pt idx="234">
                  <c:v>0.28075010612488532</c:v>
                </c:pt>
                <c:pt idx="235">
                  <c:v>0.21854674942536967</c:v>
                </c:pt>
                <c:pt idx="236">
                  <c:v>0.15831384504631316</c:v>
                </c:pt>
                <c:pt idx="237">
                  <c:v>0.20131597892617553</c:v>
                </c:pt>
                <c:pt idx="238">
                  <c:v>0.23008467648781816</c:v>
                </c:pt>
                <c:pt idx="239">
                  <c:v>0.1751737524506696</c:v>
                </c:pt>
                <c:pt idx="240">
                  <c:v>0.18904012772809681</c:v>
                </c:pt>
                <c:pt idx="241">
                  <c:v>0.16068742000932379</c:v>
                </c:pt>
                <c:pt idx="242">
                  <c:v>0.1731568558175097</c:v>
                </c:pt>
                <c:pt idx="243">
                  <c:v>0.32290590134580793</c:v>
                </c:pt>
                <c:pt idx="244">
                  <c:v>0.25512236729340837</c:v>
                </c:pt>
                <c:pt idx="245">
                  <c:v>0.281301563914512</c:v>
                </c:pt>
                <c:pt idx="246">
                  <c:v>0.31760525692085578</c:v>
                </c:pt>
                <c:pt idx="247">
                  <c:v>0.41979337433485431</c:v>
                </c:pt>
                <c:pt idx="248">
                  <c:v>0.32399312054138346</c:v>
                </c:pt>
                <c:pt idx="249">
                  <c:v>0.28929559078236766</c:v>
                </c:pt>
                <c:pt idx="250">
                  <c:v>0.15209196750038637</c:v>
                </c:pt>
                <c:pt idx="251">
                  <c:v>0.15545557209332153</c:v>
                </c:pt>
                <c:pt idx="252">
                  <c:v>8.220142175988393E-2</c:v>
                </c:pt>
                <c:pt idx="253">
                  <c:v>4.0151748900611302E-2</c:v>
                </c:pt>
                <c:pt idx="254">
                  <c:v>3.3828719585240696E-2</c:v>
                </c:pt>
                <c:pt idx="255">
                  <c:v>6.4980694767320962E-2</c:v>
                </c:pt>
                <c:pt idx="256">
                  <c:v>1.8400437682913717E-2</c:v>
                </c:pt>
                <c:pt idx="257">
                  <c:v>0.14647046548829093</c:v>
                </c:pt>
                <c:pt idx="258">
                  <c:v>6.432279529845375E-2</c:v>
                </c:pt>
                <c:pt idx="259">
                  <c:v>-4.7019571566525847E-3</c:v>
                </c:pt>
                <c:pt idx="260">
                  <c:v>1.400486235351418E-2</c:v>
                </c:pt>
                <c:pt idx="261">
                  <c:v>7.2288724347484401E-2</c:v>
                </c:pt>
                <c:pt idx="262">
                  <c:v>0.12386213646918939</c:v>
                </c:pt>
                <c:pt idx="263">
                  <c:v>0.2524452853694566</c:v>
                </c:pt>
                <c:pt idx="264">
                  <c:v>0.16768852931564718</c:v>
                </c:pt>
                <c:pt idx="265">
                  <c:v>0.14057223521427761</c:v>
                </c:pt>
                <c:pt idx="266">
                  <c:v>0.24946138722550121</c:v>
                </c:pt>
                <c:pt idx="267">
                  <c:v>0.40840240631017155</c:v>
                </c:pt>
                <c:pt idx="268">
                  <c:v>0.58201143564663005</c:v>
                </c:pt>
                <c:pt idx="269">
                  <c:v>0.54130512930074715</c:v>
                </c:pt>
                <c:pt idx="270">
                  <c:v>0.53464584053093656</c:v>
                </c:pt>
                <c:pt idx="271">
                  <c:v>0.55759213047679645</c:v>
                </c:pt>
                <c:pt idx="272">
                  <c:v>0.60011748573193535</c:v>
                </c:pt>
                <c:pt idx="273">
                  <c:v>0.45955956557106326</c:v>
                </c:pt>
                <c:pt idx="274">
                  <c:v>0.39558986773519828</c:v>
                </c:pt>
                <c:pt idx="275">
                  <c:v>0.44126199523657011</c:v>
                </c:pt>
                <c:pt idx="276">
                  <c:v>0.41729792952839367</c:v>
                </c:pt>
                <c:pt idx="277">
                  <c:v>0.44925506385081354</c:v>
                </c:pt>
                <c:pt idx="278">
                  <c:v>0.37243970558831008</c:v>
                </c:pt>
                <c:pt idx="279">
                  <c:v>0.40834221856124947</c:v>
                </c:pt>
                <c:pt idx="280">
                  <c:v>0.43876317903075146</c:v>
                </c:pt>
                <c:pt idx="281">
                  <c:v>0.49145453865656502</c:v>
                </c:pt>
                <c:pt idx="282">
                  <c:v>0.62867882452989965</c:v>
                </c:pt>
                <c:pt idx="283">
                  <c:v>0.62258678127024714</c:v>
                </c:pt>
                <c:pt idx="284">
                  <c:v>0.63181595314603989</c:v>
                </c:pt>
                <c:pt idx="285">
                  <c:v>0.64933420070430525</c:v>
                </c:pt>
                <c:pt idx="286">
                  <c:v>0.73853508049108085</c:v>
                </c:pt>
                <c:pt idx="287">
                  <c:v>0.64162498543517077</c:v>
                </c:pt>
                <c:pt idx="288">
                  <c:v>0.66081024752558437</c:v>
                </c:pt>
                <c:pt idx="289">
                  <c:v>0.82971942460772297</c:v>
                </c:pt>
                <c:pt idx="290">
                  <c:v>1.1028840581915691</c:v>
                </c:pt>
                <c:pt idx="291">
                  <c:v>1.1969477427434774</c:v>
                </c:pt>
                <c:pt idx="292">
                  <c:v>1.1865882870338751</c:v>
                </c:pt>
                <c:pt idx="293">
                  <c:v>0.88427876269372385</c:v>
                </c:pt>
                <c:pt idx="294">
                  <c:v>0.81502359241674915</c:v>
                </c:pt>
                <c:pt idx="295">
                  <c:v>0.84248581070193929</c:v>
                </c:pt>
                <c:pt idx="296">
                  <c:v>0.92158377425554117</c:v>
                </c:pt>
                <c:pt idx="297">
                  <c:v>0.97280384475147785</c:v>
                </c:pt>
                <c:pt idx="298">
                  <c:v>1.0169524769516827</c:v>
                </c:pt>
                <c:pt idx="299">
                  <c:v>1.0516981830348762</c:v>
                </c:pt>
                <c:pt idx="300">
                  <c:v>1.0411868095258288</c:v>
                </c:pt>
                <c:pt idx="301">
                  <c:v>0.94917088506467107</c:v>
                </c:pt>
                <c:pt idx="302">
                  <c:v>0.92634604335625048</c:v>
                </c:pt>
                <c:pt idx="303">
                  <c:v>0.53591171701296525</c:v>
                </c:pt>
                <c:pt idx="304">
                  <c:v>0.49063335142729747</c:v>
                </c:pt>
                <c:pt idx="305">
                  <c:v>0.5301013814797515</c:v>
                </c:pt>
                <c:pt idx="306">
                  <c:v>0.62186120222405594</c:v>
                </c:pt>
                <c:pt idx="307">
                  <c:v>0.53127689656681731</c:v>
                </c:pt>
                <c:pt idx="308">
                  <c:v>0.4781517551249061</c:v>
                </c:pt>
                <c:pt idx="309">
                  <c:v>0.62982080649911654</c:v>
                </c:pt>
                <c:pt idx="310">
                  <c:v>0.83634238493134572</c:v>
                </c:pt>
                <c:pt idx="311">
                  <c:v>0.88998848107844986</c:v>
                </c:pt>
                <c:pt idx="312">
                  <c:v>0.90975544661774643</c:v>
                </c:pt>
                <c:pt idx="313">
                  <c:v>0.99678721545779003</c:v>
                </c:pt>
                <c:pt idx="314">
                  <c:v>0.88516585397225067</c:v>
                </c:pt>
                <c:pt idx="315">
                  <c:v>0.80638089264834378</c:v>
                </c:pt>
                <c:pt idx="316">
                  <c:v>0.89931764995967856</c:v>
                </c:pt>
                <c:pt idx="317">
                  <c:v>0.91447985213725591</c:v>
                </c:pt>
                <c:pt idx="318">
                  <c:v>1.0399894939423473</c:v>
                </c:pt>
                <c:pt idx="319">
                  <c:v>1.1313632397580855</c:v>
                </c:pt>
                <c:pt idx="320">
                  <c:v>0.95402088208626246</c:v>
                </c:pt>
                <c:pt idx="321">
                  <c:v>0.95346169944066439</c:v>
                </c:pt>
                <c:pt idx="322">
                  <c:v>0.95781743524284602</c:v>
                </c:pt>
                <c:pt idx="323">
                  <c:v>0.851618783724849</c:v>
                </c:pt>
                <c:pt idx="324">
                  <c:v>0.79686672466553266</c:v>
                </c:pt>
                <c:pt idx="325">
                  <c:v>0.8182722482740481</c:v>
                </c:pt>
                <c:pt idx="326">
                  <c:v>0.75569609566251106</c:v>
                </c:pt>
                <c:pt idx="327">
                  <c:v>0.82319885688159267</c:v>
                </c:pt>
                <c:pt idx="328">
                  <c:v>0.67146080035490585</c:v>
                </c:pt>
                <c:pt idx="329">
                  <c:v>0.69605320740426213</c:v>
                </c:pt>
                <c:pt idx="330">
                  <c:v>0.5614582733605421</c:v>
                </c:pt>
                <c:pt idx="331">
                  <c:v>0.55758679355057728</c:v>
                </c:pt>
                <c:pt idx="332">
                  <c:v>0.5410010436450452</c:v>
                </c:pt>
                <c:pt idx="333">
                  <c:v>0.43526305701291396</c:v>
                </c:pt>
                <c:pt idx="334">
                  <c:v>0.3372481768881172</c:v>
                </c:pt>
                <c:pt idx="335">
                  <c:v>0.36811138117320913</c:v>
                </c:pt>
                <c:pt idx="336">
                  <c:v>0.3629206418571137</c:v>
                </c:pt>
                <c:pt idx="337">
                  <c:v>0.33481589117887206</c:v>
                </c:pt>
                <c:pt idx="338">
                  <c:v>0.30666260761625008</c:v>
                </c:pt>
                <c:pt idx="339">
                  <c:v>0.18122113854382105</c:v>
                </c:pt>
                <c:pt idx="340">
                  <c:v>1.8546611667329804E-3</c:v>
                </c:pt>
                <c:pt idx="341">
                  <c:v>3.7840085960444324E-2</c:v>
                </c:pt>
                <c:pt idx="342">
                  <c:v>7.5982250803330223E-2</c:v>
                </c:pt>
                <c:pt idx="343">
                  <c:v>6.2074673253433535E-2</c:v>
                </c:pt>
                <c:pt idx="344">
                  <c:v>-2.8868384437690329E-3</c:v>
                </c:pt>
                <c:pt idx="345">
                  <c:v>-2.9541368060082618E-2</c:v>
                </c:pt>
                <c:pt idx="346">
                  <c:v>2.6125819916011785E-2</c:v>
                </c:pt>
                <c:pt idx="347">
                  <c:v>-2.7253920982314932E-2</c:v>
                </c:pt>
                <c:pt idx="348">
                  <c:v>-9.0312169547084375E-2</c:v>
                </c:pt>
                <c:pt idx="349">
                  <c:v>-0.20471872296062174</c:v>
                </c:pt>
                <c:pt idx="350">
                  <c:v>-0.38566199808430313</c:v>
                </c:pt>
                <c:pt idx="351">
                  <c:v>-0.37636287257667117</c:v>
                </c:pt>
                <c:pt idx="352">
                  <c:v>-0.60733289029282389</c:v>
                </c:pt>
                <c:pt idx="353">
                  <c:v>-0.42590890445924751</c:v>
                </c:pt>
                <c:pt idx="354">
                  <c:v>-0.39699456649049852</c:v>
                </c:pt>
                <c:pt idx="355">
                  <c:v>-0.52986780210237872</c:v>
                </c:pt>
                <c:pt idx="356">
                  <c:v>-0.67133260759154756</c:v>
                </c:pt>
                <c:pt idx="357">
                  <c:v>-0.71312168446632851</c:v>
                </c:pt>
                <c:pt idx="358">
                  <c:v>-0.77743516430487825</c:v>
                </c:pt>
                <c:pt idx="359">
                  <c:v>-0.6539746695335783</c:v>
                </c:pt>
                <c:pt idx="360">
                  <c:v>-0.61026742466447614</c:v>
                </c:pt>
                <c:pt idx="361">
                  <c:v>-0.58732372827318358</c:v>
                </c:pt>
                <c:pt idx="362">
                  <c:v>-0.53624502079479774</c:v>
                </c:pt>
                <c:pt idx="363">
                  <c:v>-0.4059335169983625</c:v>
                </c:pt>
                <c:pt idx="364">
                  <c:v>-0.38172135747156177</c:v>
                </c:pt>
                <c:pt idx="365">
                  <c:v>-0.41260421604468817</c:v>
                </c:pt>
                <c:pt idx="366">
                  <c:v>-0.46180958688110652</c:v>
                </c:pt>
                <c:pt idx="367">
                  <c:v>-0.44890089103791103</c:v>
                </c:pt>
                <c:pt idx="368">
                  <c:v>-0.47136098566842388</c:v>
                </c:pt>
                <c:pt idx="369">
                  <c:v>-0.49532969647939112</c:v>
                </c:pt>
                <c:pt idx="370">
                  <c:v>-0.55068324410334912</c:v>
                </c:pt>
                <c:pt idx="371">
                  <c:v>-0.58893278179300412</c:v>
                </c:pt>
                <c:pt idx="372">
                  <c:v>-0.55539471972717247</c:v>
                </c:pt>
                <c:pt idx="373">
                  <c:v>-0.55845459449564516</c:v>
                </c:pt>
                <c:pt idx="374">
                  <c:v>-0.56885618286784601</c:v>
                </c:pt>
                <c:pt idx="375">
                  <c:v>-0.5590120208556324</c:v>
                </c:pt>
                <c:pt idx="376">
                  <c:v>-0.48191149370749231</c:v>
                </c:pt>
                <c:pt idx="377">
                  <c:v>-0.50285192850254923</c:v>
                </c:pt>
                <c:pt idx="378">
                  <c:v>-0.55112746190256978</c:v>
                </c:pt>
                <c:pt idx="379">
                  <c:v>-0.5901936468757899</c:v>
                </c:pt>
                <c:pt idx="380">
                  <c:v>-0.48413916662267259</c:v>
                </c:pt>
                <c:pt idx="381">
                  <c:v>-0.45831632662609267</c:v>
                </c:pt>
                <c:pt idx="382">
                  <c:v>-0.53306918960901106</c:v>
                </c:pt>
                <c:pt idx="383">
                  <c:v>-0.52761040183358698</c:v>
                </c:pt>
                <c:pt idx="384">
                  <c:v>-0.4789188749070396</c:v>
                </c:pt>
                <c:pt idx="385">
                  <c:v>-0.44359284340246224</c:v>
                </c:pt>
                <c:pt idx="386">
                  <c:v>-0.41349591880476227</c:v>
                </c:pt>
                <c:pt idx="387">
                  <c:v>-0.47052091958312925</c:v>
                </c:pt>
                <c:pt idx="388">
                  <c:v>-0.35363595201364412</c:v>
                </c:pt>
                <c:pt idx="389">
                  <c:v>-0.42388004541877755</c:v>
                </c:pt>
                <c:pt idx="390">
                  <c:v>-0.3278814887358788</c:v>
                </c:pt>
                <c:pt idx="391">
                  <c:v>-0.28610880555788037</c:v>
                </c:pt>
                <c:pt idx="392">
                  <c:v>-0.27001392443844036</c:v>
                </c:pt>
                <c:pt idx="393">
                  <c:v>-0.18318351248791045</c:v>
                </c:pt>
                <c:pt idx="394">
                  <c:v>-6.2397159135177745E-2</c:v>
                </c:pt>
                <c:pt idx="395">
                  <c:v>-0.13808363735251034</c:v>
                </c:pt>
                <c:pt idx="396">
                  <c:v>-0.18356348626385335</c:v>
                </c:pt>
                <c:pt idx="397">
                  <c:v>-0.11108854947415267</c:v>
                </c:pt>
                <c:pt idx="398">
                  <c:v>-6.052629786549079E-2</c:v>
                </c:pt>
                <c:pt idx="399">
                  <c:v>-1.0590067202822906E-2</c:v>
                </c:pt>
                <c:pt idx="400">
                  <c:v>0.16439671360918665</c:v>
                </c:pt>
                <c:pt idx="401">
                  <c:v>0.15284850642654541</c:v>
                </c:pt>
                <c:pt idx="402">
                  <c:v>7.9667359671371049E-2</c:v>
                </c:pt>
                <c:pt idx="403">
                  <c:v>0.12642461630382179</c:v>
                </c:pt>
                <c:pt idx="404">
                  <c:v>0.13286252019931308</c:v>
                </c:pt>
                <c:pt idx="405">
                  <c:v>0.13705038608259607</c:v>
                </c:pt>
                <c:pt idx="406">
                  <c:v>0.1189883088479954</c:v>
                </c:pt>
                <c:pt idx="407">
                  <c:v>0.18969162889623056</c:v>
                </c:pt>
                <c:pt idx="408">
                  <c:v>0.24878903008455727</c:v>
                </c:pt>
                <c:pt idx="409">
                  <c:v>0.39872434425297282</c:v>
                </c:pt>
                <c:pt idx="410">
                  <c:v>0.5429480750168274</c:v>
                </c:pt>
                <c:pt idx="411">
                  <c:v>0.53177808434753326</c:v>
                </c:pt>
                <c:pt idx="412">
                  <c:v>0.91166296593069973</c:v>
                </c:pt>
                <c:pt idx="413">
                  <c:v>0.87578040326528228</c:v>
                </c:pt>
                <c:pt idx="414">
                  <c:v>0.66681786484711136</c:v>
                </c:pt>
                <c:pt idx="415">
                  <c:v>0.82705493397359908</c:v>
                </c:pt>
                <c:pt idx="416">
                  <c:v>0.82640032634973204</c:v>
                </c:pt>
                <c:pt idx="417">
                  <c:v>0.78168706388411158</c:v>
                </c:pt>
                <c:pt idx="418">
                  <c:v>0.73749608348932749</c:v>
                </c:pt>
                <c:pt idx="419">
                  <c:v>0.70821306557864228</c:v>
                </c:pt>
                <c:pt idx="420">
                  <c:v>0.60105527814715032</c:v>
                </c:pt>
                <c:pt idx="421">
                  <c:v>0.39539849026511792</c:v>
                </c:pt>
                <c:pt idx="422">
                  <c:v>0.22418864494186633</c:v>
                </c:pt>
                <c:pt idx="423">
                  <c:v>0.27481181388990245</c:v>
                </c:pt>
                <c:pt idx="424">
                  <c:v>3.8056533796701339E-3</c:v>
                </c:pt>
                <c:pt idx="425">
                  <c:v>-0.2669304842755697</c:v>
                </c:pt>
                <c:pt idx="426">
                  <c:v>-0.31536625391549533</c:v>
                </c:pt>
                <c:pt idx="427">
                  <c:v>-0.30482935334582217</c:v>
                </c:pt>
                <c:pt idx="428">
                  <c:v>-0.36968856046247434</c:v>
                </c:pt>
                <c:pt idx="429">
                  <c:v>-0.49963057147057927</c:v>
                </c:pt>
                <c:pt idx="430">
                  <c:v>-0.42210636198042889</c:v>
                </c:pt>
                <c:pt idx="431">
                  <c:v>-0.29729076908542379</c:v>
                </c:pt>
                <c:pt idx="432">
                  <c:v>-0.22971591370163752</c:v>
                </c:pt>
                <c:pt idx="433">
                  <c:v>-0.29400293152465029</c:v>
                </c:pt>
                <c:pt idx="434">
                  <c:v>-0.15490600977496047</c:v>
                </c:pt>
                <c:pt idx="435">
                  <c:v>-7.8035738738742352E-2</c:v>
                </c:pt>
                <c:pt idx="436">
                  <c:v>-5.7477637970299228E-2</c:v>
                </c:pt>
                <c:pt idx="437">
                  <c:v>-0.10585218290606564</c:v>
                </c:pt>
                <c:pt idx="438">
                  <c:v>-0.10657280276367118</c:v>
                </c:pt>
                <c:pt idx="439">
                  <c:v>-7.6419401364690928E-2</c:v>
                </c:pt>
                <c:pt idx="440">
                  <c:v>-0.13863603544300182</c:v>
                </c:pt>
                <c:pt idx="441">
                  <c:v>-0.13145365401834957</c:v>
                </c:pt>
                <c:pt idx="442">
                  <c:v>-3.4785172364025674E-2</c:v>
                </c:pt>
                <c:pt idx="443">
                  <c:v>-2.505338612080156E-2</c:v>
                </c:pt>
                <c:pt idx="444">
                  <c:v>-0.15964462511326313</c:v>
                </c:pt>
                <c:pt idx="445">
                  <c:v>-0.26049831500248838</c:v>
                </c:pt>
                <c:pt idx="446">
                  <c:v>-0.21913865666816906</c:v>
                </c:pt>
                <c:pt idx="447">
                  <c:v>-0.23404536439725557</c:v>
                </c:pt>
                <c:pt idx="448">
                  <c:v>-0.19698633563450993</c:v>
                </c:pt>
                <c:pt idx="449">
                  <c:v>-0.12662914779374468</c:v>
                </c:pt>
                <c:pt idx="450">
                  <c:v>-0.19775048100556933</c:v>
                </c:pt>
                <c:pt idx="451">
                  <c:v>-0.15568586645309038</c:v>
                </c:pt>
                <c:pt idx="452">
                  <c:v>-0.19808389805621046</c:v>
                </c:pt>
                <c:pt idx="453">
                  <c:v>-0.18781553083467342</c:v>
                </c:pt>
                <c:pt idx="454">
                  <c:v>-0.2514401754207688</c:v>
                </c:pt>
                <c:pt idx="455">
                  <c:v>-0.23434479638094774</c:v>
                </c:pt>
                <c:pt idx="456">
                  <c:v>-0.19066699108113655</c:v>
                </c:pt>
                <c:pt idx="457">
                  <c:v>-0.22140647210199924</c:v>
                </c:pt>
                <c:pt idx="458">
                  <c:v>-0.26821306834448483</c:v>
                </c:pt>
                <c:pt idx="459">
                  <c:v>-0.34983799022250256</c:v>
                </c:pt>
                <c:pt idx="460">
                  <c:v>-0.41940977592666406</c:v>
                </c:pt>
                <c:pt idx="461">
                  <c:v>-0.36202553187518449</c:v>
                </c:pt>
                <c:pt idx="462">
                  <c:v>-0.3633651117219665</c:v>
                </c:pt>
                <c:pt idx="463">
                  <c:v>-0.39772943129590382</c:v>
                </c:pt>
                <c:pt idx="464">
                  <c:v>-0.36382022893232352</c:v>
                </c:pt>
                <c:pt idx="465">
                  <c:v>-0.31123348591658678</c:v>
                </c:pt>
                <c:pt idx="466">
                  <c:v>-0.35837219642641449</c:v>
                </c:pt>
                <c:pt idx="467">
                  <c:v>-0.39424089917090532</c:v>
                </c:pt>
                <c:pt idx="468">
                  <c:v>-0.49778046764212996</c:v>
                </c:pt>
                <c:pt idx="469">
                  <c:v>-0.431006335670227</c:v>
                </c:pt>
                <c:pt idx="470">
                  <c:v>-0.38546519834634557</c:v>
                </c:pt>
                <c:pt idx="471">
                  <c:v>-0.35405688886410491</c:v>
                </c:pt>
                <c:pt idx="472">
                  <c:v>-0.35556284199077359</c:v>
                </c:pt>
                <c:pt idx="473">
                  <c:v>-0.40180366353878105</c:v>
                </c:pt>
                <c:pt idx="474">
                  <c:v>-0.33309775547120496</c:v>
                </c:pt>
                <c:pt idx="475">
                  <c:v>-0.32823429433495116</c:v>
                </c:pt>
                <c:pt idx="476">
                  <c:v>-0.15759162665827992</c:v>
                </c:pt>
                <c:pt idx="477">
                  <c:v>-0.13946399730717038</c:v>
                </c:pt>
                <c:pt idx="478">
                  <c:v>-9.6302035318113016E-2</c:v>
                </c:pt>
                <c:pt idx="479">
                  <c:v>-0.16649602553460963</c:v>
                </c:pt>
                <c:pt idx="480">
                  <c:v>-0.1294351598054431</c:v>
                </c:pt>
                <c:pt idx="481">
                  <c:v>-0.10174126685358276</c:v>
                </c:pt>
                <c:pt idx="482">
                  <c:v>3.0964267647287238E-2</c:v>
                </c:pt>
                <c:pt idx="483">
                  <c:v>-5.0726142441392168E-2</c:v>
                </c:pt>
                <c:pt idx="484">
                  <c:v>0.1646189765537609</c:v>
                </c:pt>
                <c:pt idx="485">
                  <c:v>0.42593404178828709</c:v>
                </c:pt>
                <c:pt idx="486">
                  <c:v>0.44680004866690787</c:v>
                </c:pt>
                <c:pt idx="487">
                  <c:v>0.42141536531442142</c:v>
                </c:pt>
                <c:pt idx="488">
                  <c:v>0.46839086175896416</c:v>
                </c:pt>
                <c:pt idx="489">
                  <c:v>0.6646907524067468</c:v>
                </c:pt>
                <c:pt idx="490">
                  <c:v>0.55482049101147601</c:v>
                </c:pt>
                <c:pt idx="491">
                  <c:v>0.45876378828790493</c:v>
                </c:pt>
                <c:pt idx="492">
                  <c:v>0.42016198154281359</c:v>
                </c:pt>
                <c:pt idx="493">
                  <c:v>0.45665332179351742</c:v>
                </c:pt>
                <c:pt idx="494">
                  <c:v>0.32406203830485591</c:v>
                </c:pt>
                <c:pt idx="495">
                  <c:v>0.25080454591040102</c:v>
                </c:pt>
                <c:pt idx="496">
                  <c:v>0.12723449800465819</c:v>
                </c:pt>
                <c:pt idx="497">
                  <c:v>0.15218593770174663</c:v>
                </c:pt>
                <c:pt idx="498">
                  <c:v>0.15227530437964867</c:v>
                </c:pt>
                <c:pt idx="499">
                  <c:v>5.3861902057859963E-2</c:v>
                </c:pt>
                <c:pt idx="500">
                  <c:v>0.16131359828279296</c:v>
                </c:pt>
                <c:pt idx="501">
                  <c:v>0.17754550853400219</c:v>
                </c:pt>
                <c:pt idx="502">
                  <c:v>4.7674117868890843E-2</c:v>
                </c:pt>
                <c:pt idx="503">
                  <c:v>0.13289189689896372</c:v>
                </c:pt>
                <c:pt idx="504">
                  <c:v>0.28328095666030056</c:v>
                </c:pt>
                <c:pt idx="505">
                  <c:v>0.26651288932873929</c:v>
                </c:pt>
                <c:pt idx="506">
                  <c:v>0.19969638186036032</c:v>
                </c:pt>
                <c:pt idx="507">
                  <c:v>0.10165761363891186</c:v>
                </c:pt>
                <c:pt idx="508">
                  <c:v>-5.8781674562092961E-2</c:v>
                </c:pt>
                <c:pt idx="509">
                  <c:v>-2.2067881545158523E-2</c:v>
                </c:pt>
                <c:pt idx="510">
                  <c:v>3.2913608213462051E-2</c:v>
                </c:pt>
                <c:pt idx="511">
                  <c:v>-0.11328160768737194</c:v>
                </c:pt>
                <c:pt idx="512">
                  <c:v>-0.15663444107780608</c:v>
                </c:pt>
                <c:pt idx="513">
                  <c:v>-0.17910106397044695</c:v>
                </c:pt>
                <c:pt idx="514">
                  <c:v>-0.11255516811720927</c:v>
                </c:pt>
                <c:pt idx="515">
                  <c:v>-0.13138477765375273</c:v>
                </c:pt>
                <c:pt idx="516">
                  <c:v>-9.7926073290669879E-2</c:v>
                </c:pt>
                <c:pt idx="517">
                  <c:v>-4.2371064630981906E-2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'Real Return Index'!$BW$2</c:f>
              <c:strCache>
                <c:ptCount val="1"/>
                <c:pt idx="0">
                  <c:v>USEq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Index'!$BW$67:$BW$584</c:f>
              <c:numCache>
                <c:formatCode>_(* #,##0.0_);_(* \(#,##0.0\);_(* "-"??_);_(@_)</c:formatCode>
                <c:ptCount val="518"/>
                <c:pt idx="0">
                  <c:v>-0.38316647518240077</c:v>
                </c:pt>
                <c:pt idx="1">
                  <c:v>-0.4156764657859891</c:v>
                </c:pt>
                <c:pt idx="2">
                  <c:v>-0.33672572033885401</c:v>
                </c:pt>
                <c:pt idx="3">
                  <c:v>-0.41148364952544725</c:v>
                </c:pt>
                <c:pt idx="4">
                  <c:v>-0.41062391376850904</c:v>
                </c:pt>
                <c:pt idx="5">
                  <c:v>-0.41779179453669435</c:v>
                </c:pt>
                <c:pt idx="6">
                  <c:v>-0.63469447642911814</c:v>
                </c:pt>
                <c:pt idx="7">
                  <c:v>-0.55826211944562931</c:v>
                </c:pt>
                <c:pt idx="8">
                  <c:v>-0.56408359155404997</c:v>
                </c:pt>
                <c:pt idx="9">
                  <c:v>-0.51339503883019655</c:v>
                </c:pt>
                <c:pt idx="10">
                  <c:v>-0.59771619249838981</c:v>
                </c:pt>
                <c:pt idx="11">
                  <c:v>-0.68286277989180388</c:v>
                </c:pt>
                <c:pt idx="12">
                  <c:v>-0.72808569302489401</c:v>
                </c:pt>
                <c:pt idx="13">
                  <c:v>-0.68676197002535533</c:v>
                </c:pt>
                <c:pt idx="14">
                  <c:v>-0.70173874769974687</c:v>
                </c:pt>
                <c:pt idx="15">
                  <c:v>-0.85909695527126873</c:v>
                </c:pt>
                <c:pt idx="16">
                  <c:v>-0.93111033080304384</c:v>
                </c:pt>
                <c:pt idx="17">
                  <c:v>-0.73380729757658547</c:v>
                </c:pt>
                <c:pt idx="18">
                  <c:v>-0.75537947161327634</c:v>
                </c:pt>
                <c:pt idx="19">
                  <c:v>-0.76435625643975613</c:v>
                </c:pt>
                <c:pt idx="20">
                  <c:v>-0.54180430270733004</c:v>
                </c:pt>
                <c:pt idx="21">
                  <c:v>-0.53528774308557214</c:v>
                </c:pt>
                <c:pt idx="22">
                  <c:v>-0.51513083880728483</c:v>
                </c:pt>
                <c:pt idx="23">
                  <c:v>-0.37016067680950782</c:v>
                </c:pt>
                <c:pt idx="24">
                  <c:v>-0.25538002867906029</c:v>
                </c:pt>
                <c:pt idx="25">
                  <c:v>-0.14485014139113098</c:v>
                </c:pt>
                <c:pt idx="26">
                  <c:v>-0.30294823956652145</c:v>
                </c:pt>
                <c:pt idx="27">
                  <c:v>-0.38147260198541</c:v>
                </c:pt>
                <c:pt idx="28">
                  <c:v>-0.46035357795423199</c:v>
                </c:pt>
                <c:pt idx="29">
                  <c:v>-0.38195874577581529</c:v>
                </c:pt>
                <c:pt idx="30">
                  <c:v>-0.41072187246147834</c:v>
                </c:pt>
                <c:pt idx="31">
                  <c:v>-0.48980613657489297</c:v>
                </c:pt>
                <c:pt idx="32">
                  <c:v>-0.39273524981126778</c:v>
                </c:pt>
                <c:pt idx="33">
                  <c:v>-0.4167639571800123</c:v>
                </c:pt>
                <c:pt idx="34">
                  <c:v>-0.4215491663937318</c:v>
                </c:pt>
                <c:pt idx="35">
                  <c:v>-0.47559277851132797</c:v>
                </c:pt>
                <c:pt idx="36">
                  <c:v>-0.44792403134441944</c:v>
                </c:pt>
                <c:pt idx="37">
                  <c:v>-0.40114208664164025</c:v>
                </c:pt>
                <c:pt idx="38">
                  <c:v>-0.36632155169470004</c:v>
                </c:pt>
                <c:pt idx="39">
                  <c:v>-0.41425735832465516</c:v>
                </c:pt>
                <c:pt idx="40">
                  <c:v>-0.37862058247927788</c:v>
                </c:pt>
                <c:pt idx="41">
                  <c:v>-0.36003052625654841</c:v>
                </c:pt>
                <c:pt idx="42">
                  <c:v>-0.36823313437481081</c:v>
                </c:pt>
                <c:pt idx="43">
                  <c:v>-0.41337550403865342</c:v>
                </c:pt>
                <c:pt idx="44">
                  <c:v>-0.4896500300932079</c:v>
                </c:pt>
                <c:pt idx="45">
                  <c:v>-0.53845131029392657</c:v>
                </c:pt>
                <c:pt idx="46">
                  <c:v>-0.56126510095872728</c:v>
                </c:pt>
                <c:pt idx="47">
                  <c:v>-0.57012929876448748</c:v>
                </c:pt>
                <c:pt idx="48">
                  <c:v>-0.61599371452572604</c:v>
                </c:pt>
                <c:pt idx="49">
                  <c:v>-0.54611426596018253</c:v>
                </c:pt>
                <c:pt idx="50">
                  <c:v>-0.57066338847613118</c:v>
                </c:pt>
                <c:pt idx="51">
                  <c:v>-0.6330055900919408</c:v>
                </c:pt>
                <c:pt idx="52">
                  <c:v>-0.63329005689956075</c:v>
                </c:pt>
                <c:pt idx="53">
                  <c:v>-0.68520257131483575</c:v>
                </c:pt>
                <c:pt idx="54">
                  <c:v>-0.70872755914941421</c:v>
                </c:pt>
                <c:pt idx="55">
                  <c:v>-0.71563866578599089</c:v>
                </c:pt>
                <c:pt idx="56">
                  <c:v>-0.75329672753165455</c:v>
                </c:pt>
                <c:pt idx="57">
                  <c:v>-0.7415024968390812</c:v>
                </c:pt>
                <c:pt idx="58">
                  <c:v>-0.71077701918171254</c:v>
                </c:pt>
                <c:pt idx="59">
                  <c:v>-0.57145451364975774</c:v>
                </c:pt>
                <c:pt idx="60">
                  <c:v>-0.54529067304267431</c:v>
                </c:pt>
                <c:pt idx="61">
                  <c:v>-0.55339660909568655</c:v>
                </c:pt>
                <c:pt idx="62">
                  <c:v>-0.53421540421430891</c:v>
                </c:pt>
                <c:pt idx="63">
                  <c:v>-0.47031356562621768</c:v>
                </c:pt>
                <c:pt idx="64">
                  <c:v>-0.52434462223082035</c:v>
                </c:pt>
                <c:pt idx="65">
                  <c:v>-0.61164108931754568</c:v>
                </c:pt>
                <c:pt idx="66">
                  <c:v>-0.47697428178067086</c:v>
                </c:pt>
                <c:pt idx="67">
                  <c:v>-0.48324087622471273</c:v>
                </c:pt>
                <c:pt idx="68">
                  <c:v>-0.42650051153604118</c:v>
                </c:pt>
                <c:pt idx="69">
                  <c:v>-0.45757327556875999</c:v>
                </c:pt>
                <c:pt idx="70">
                  <c:v>-0.36631756569198393</c:v>
                </c:pt>
                <c:pt idx="71">
                  <c:v>-0.32152297860246526</c:v>
                </c:pt>
                <c:pt idx="72">
                  <c:v>-0.31138982669491005</c:v>
                </c:pt>
                <c:pt idx="73">
                  <c:v>-0.2478556054544914</c:v>
                </c:pt>
                <c:pt idx="74">
                  <c:v>-0.15638127848369071</c:v>
                </c:pt>
                <c:pt idx="75">
                  <c:v>1.8346248661242438E-2</c:v>
                </c:pt>
                <c:pt idx="76">
                  <c:v>0.18562919578769793</c:v>
                </c:pt>
                <c:pt idx="77">
                  <c:v>-0.12149188236278129</c:v>
                </c:pt>
                <c:pt idx="78">
                  <c:v>1.8846019686221922E-2</c:v>
                </c:pt>
                <c:pt idx="79">
                  <c:v>7.467481696134301E-2</c:v>
                </c:pt>
                <c:pt idx="80">
                  <c:v>-1.007462770184892E-2</c:v>
                </c:pt>
                <c:pt idx="81">
                  <c:v>-0.1078935299666105</c:v>
                </c:pt>
                <c:pt idx="82">
                  <c:v>-0.28660513433310453</c:v>
                </c:pt>
                <c:pt idx="83">
                  <c:v>-0.30958202524945039</c:v>
                </c:pt>
                <c:pt idx="84">
                  <c:v>-0.31411159275080208</c:v>
                </c:pt>
                <c:pt idx="85">
                  <c:v>-0.35472991754938243</c:v>
                </c:pt>
                <c:pt idx="86">
                  <c:v>-0.17607228382044454</c:v>
                </c:pt>
                <c:pt idx="87">
                  <c:v>-0.1422145808322266</c:v>
                </c:pt>
                <c:pt idx="88">
                  <c:v>-5.8424141545877335E-2</c:v>
                </c:pt>
                <c:pt idx="89">
                  <c:v>-0.1077924802653529</c:v>
                </c:pt>
                <c:pt idx="90">
                  <c:v>-4.5038315818661202E-3</c:v>
                </c:pt>
                <c:pt idx="91">
                  <c:v>-4.1197235677884324E-2</c:v>
                </c:pt>
                <c:pt idx="92">
                  <c:v>-0.2847842457541121</c:v>
                </c:pt>
                <c:pt idx="93">
                  <c:v>-0.24888608983935315</c:v>
                </c:pt>
                <c:pt idx="94">
                  <c:v>-0.24838263354486673</c:v>
                </c:pt>
                <c:pt idx="95">
                  <c:v>-0.27393986273132942</c:v>
                </c:pt>
                <c:pt idx="96">
                  <c:v>-0.26391766886645701</c:v>
                </c:pt>
                <c:pt idx="97">
                  <c:v>-0.34643279732587168</c:v>
                </c:pt>
                <c:pt idx="98">
                  <c:v>-0.34105612239084038</c:v>
                </c:pt>
                <c:pt idx="99">
                  <c:v>-0.41677717715699086</c:v>
                </c:pt>
                <c:pt idx="100">
                  <c:v>-0.52128648972142533</c:v>
                </c:pt>
                <c:pt idx="101">
                  <c:v>-0.42705350360594047</c:v>
                </c:pt>
                <c:pt idx="102">
                  <c:v>-0.36621290315190669</c:v>
                </c:pt>
                <c:pt idx="103">
                  <c:v>-0.48919587966972206</c:v>
                </c:pt>
                <c:pt idx="104">
                  <c:v>-0.44156946550888715</c:v>
                </c:pt>
                <c:pt idx="105">
                  <c:v>-0.4907814255650963</c:v>
                </c:pt>
                <c:pt idx="106">
                  <c:v>-0.48337483983273571</c:v>
                </c:pt>
                <c:pt idx="107">
                  <c:v>-0.42144304060091053</c:v>
                </c:pt>
                <c:pt idx="108">
                  <c:v>-0.43106979032846648</c:v>
                </c:pt>
                <c:pt idx="109">
                  <c:v>-0.51073019194149039</c:v>
                </c:pt>
                <c:pt idx="110">
                  <c:v>-0.51227824843053971</c:v>
                </c:pt>
                <c:pt idx="111">
                  <c:v>-0.31814501380777849</c:v>
                </c:pt>
                <c:pt idx="112">
                  <c:v>-0.31146052540384161</c:v>
                </c:pt>
                <c:pt idx="113">
                  <c:v>-0.10678896541486221</c:v>
                </c:pt>
                <c:pt idx="114">
                  <c:v>-9.3238729702717196E-2</c:v>
                </c:pt>
                <c:pt idx="115">
                  <c:v>-7.5589000308111803E-2</c:v>
                </c:pt>
                <c:pt idx="116">
                  <c:v>5.2243245029808941E-2</c:v>
                </c:pt>
                <c:pt idx="117">
                  <c:v>0.12094956940031017</c:v>
                </c:pt>
                <c:pt idx="118">
                  <c:v>0.14050280569990597</c:v>
                </c:pt>
                <c:pt idx="119">
                  <c:v>0.13271920805364312</c:v>
                </c:pt>
                <c:pt idx="120">
                  <c:v>0.11614850869520905</c:v>
                </c:pt>
                <c:pt idx="121">
                  <c:v>0.19831855645556962</c:v>
                </c:pt>
                <c:pt idx="122">
                  <c:v>7.9936360829243533E-2</c:v>
                </c:pt>
                <c:pt idx="123">
                  <c:v>6.4220560145791902E-2</c:v>
                </c:pt>
                <c:pt idx="124">
                  <c:v>9.8092913235222304E-2</c:v>
                </c:pt>
                <c:pt idx="125">
                  <c:v>0.22305823736999139</c:v>
                </c:pt>
                <c:pt idx="126">
                  <c:v>0.22510729323771153</c:v>
                </c:pt>
                <c:pt idx="127">
                  <c:v>0.19299496486488102</c:v>
                </c:pt>
                <c:pt idx="128">
                  <c:v>0.13140697289301576</c:v>
                </c:pt>
                <c:pt idx="129">
                  <c:v>0.13046587760819967</c:v>
                </c:pt>
                <c:pt idx="130">
                  <c:v>7.7722710823979996E-2</c:v>
                </c:pt>
                <c:pt idx="131">
                  <c:v>8.6616203921160609E-2</c:v>
                </c:pt>
                <c:pt idx="132">
                  <c:v>4.5339093044703439E-2</c:v>
                </c:pt>
                <c:pt idx="133">
                  <c:v>2.7199488957406117E-2</c:v>
                </c:pt>
                <c:pt idx="134">
                  <c:v>1.2624799574621797E-4</c:v>
                </c:pt>
                <c:pt idx="135">
                  <c:v>8.0116787137633455E-2</c:v>
                </c:pt>
                <c:pt idx="136">
                  <c:v>8.5983815860164278E-2</c:v>
                </c:pt>
                <c:pt idx="137">
                  <c:v>0.19875278146502834</c:v>
                </c:pt>
                <c:pt idx="138">
                  <c:v>0.12483917151207699</c:v>
                </c:pt>
                <c:pt idx="139">
                  <c:v>0.14026391940430366</c:v>
                </c:pt>
                <c:pt idx="140">
                  <c:v>0.1669231743178837</c:v>
                </c:pt>
                <c:pt idx="141">
                  <c:v>0.19771010980618869</c:v>
                </c:pt>
                <c:pt idx="142">
                  <c:v>0.38488758327053602</c:v>
                </c:pt>
                <c:pt idx="143">
                  <c:v>0.33346758829395179</c:v>
                </c:pt>
                <c:pt idx="144">
                  <c:v>0.35520092119837116</c:v>
                </c:pt>
                <c:pt idx="145">
                  <c:v>0.3488220022295444</c:v>
                </c:pt>
                <c:pt idx="146">
                  <c:v>0.256711313446847</c:v>
                </c:pt>
                <c:pt idx="147">
                  <c:v>0.23718613910040118</c:v>
                </c:pt>
                <c:pt idx="148">
                  <c:v>0.15606367767758003</c:v>
                </c:pt>
                <c:pt idx="149">
                  <c:v>0.19003140530685034</c:v>
                </c:pt>
                <c:pt idx="150">
                  <c:v>0.1495816276215898</c:v>
                </c:pt>
                <c:pt idx="151">
                  <c:v>0.27909341656047587</c:v>
                </c:pt>
                <c:pt idx="152">
                  <c:v>0.37064793084260605</c:v>
                </c:pt>
                <c:pt idx="153">
                  <c:v>0.45846265611673281</c:v>
                </c:pt>
                <c:pt idx="154">
                  <c:v>0.48927218774257175</c:v>
                </c:pt>
                <c:pt idx="155">
                  <c:v>0.51320617636412025</c:v>
                </c:pt>
                <c:pt idx="156">
                  <c:v>0.60834351271882003</c:v>
                </c:pt>
                <c:pt idx="157">
                  <c:v>0.66565722915392223</c:v>
                </c:pt>
                <c:pt idx="158">
                  <c:v>0.57189708979019882</c:v>
                </c:pt>
                <c:pt idx="159">
                  <c:v>0.79904095527435159</c:v>
                </c:pt>
                <c:pt idx="160">
                  <c:v>0.72779473479513135</c:v>
                </c:pt>
                <c:pt idx="161">
                  <c:v>0.74691077841030606</c:v>
                </c:pt>
                <c:pt idx="162">
                  <c:v>0.73142435816380524</c:v>
                </c:pt>
                <c:pt idx="163">
                  <c:v>0.74153032524641593</c:v>
                </c:pt>
                <c:pt idx="164">
                  <c:v>0.911421876940258</c:v>
                </c:pt>
                <c:pt idx="165">
                  <c:v>1.0883412513805923</c:v>
                </c:pt>
                <c:pt idx="166">
                  <c:v>1.149012884279049</c:v>
                </c:pt>
                <c:pt idx="167">
                  <c:v>1.0562760781219278</c:v>
                </c:pt>
                <c:pt idx="168">
                  <c:v>1.1394309232013553</c:v>
                </c:pt>
                <c:pt idx="169">
                  <c:v>1.2376806221310992</c:v>
                </c:pt>
                <c:pt idx="170">
                  <c:v>1.3540322915251448</c:v>
                </c:pt>
                <c:pt idx="171">
                  <c:v>1.2829236033565439</c:v>
                </c:pt>
                <c:pt idx="172">
                  <c:v>1.2293456710678712</c:v>
                </c:pt>
                <c:pt idx="173">
                  <c:v>0.54608120505438551</c:v>
                </c:pt>
                <c:pt idx="174">
                  <c:v>0.36699508863510871</c:v>
                </c:pt>
                <c:pt idx="175">
                  <c:v>0.42632953775087418</c:v>
                </c:pt>
                <c:pt idx="176">
                  <c:v>0.43234120904422818</c:v>
                </c:pt>
                <c:pt idx="177">
                  <c:v>0.45593862027869664</c:v>
                </c:pt>
                <c:pt idx="178">
                  <c:v>0.36586029918519736</c:v>
                </c:pt>
                <c:pt idx="179">
                  <c:v>0.29009903716530078</c:v>
                </c:pt>
                <c:pt idx="180">
                  <c:v>0.3100619162106571</c:v>
                </c:pt>
                <c:pt idx="181">
                  <c:v>0.31287513275120943</c:v>
                </c:pt>
                <c:pt idx="182">
                  <c:v>0.34976732978154801</c:v>
                </c:pt>
                <c:pt idx="183">
                  <c:v>0.28967690384693301</c:v>
                </c:pt>
                <c:pt idx="184">
                  <c:v>0.32191010793007907</c:v>
                </c:pt>
                <c:pt idx="185">
                  <c:v>0.37064173212285018</c:v>
                </c:pt>
                <c:pt idx="186">
                  <c:v>0.32476632043038878</c:v>
                </c:pt>
                <c:pt idx="187">
                  <c:v>0.35098513229246214</c:v>
                </c:pt>
                <c:pt idx="188">
                  <c:v>0.44150584405614562</c:v>
                </c:pt>
                <c:pt idx="189">
                  <c:v>0.45754011928282617</c:v>
                </c:pt>
                <c:pt idx="190">
                  <c:v>0.4639832449783996</c:v>
                </c:pt>
                <c:pt idx="191">
                  <c:v>0.51546718024661409</c:v>
                </c:pt>
                <c:pt idx="192">
                  <c:v>0.64950104457909308</c:v>
                </c:pt>
                <c:pt idx="193">
                  <c:v>0.60832440884782246</c:v>
                </c:pt>
                <c:pt idx="194">
                  <c:v>0.7269816733152259</c:v>
                </c:pt>
                <c:pt idx="195">
                  <c:v>0.62997959875999476</c:v>
                </c:pt>
                <c:pt idx="196">
                  <c:v>0.62470043832512767</c:v>
                </c:pt>
                <c:pt idx="197">
                  <c:v>0.58832086726973087</c:v>
                </c:pt>
                <c:pt idx="198">
                  <c:v>0.63417424254363863</c:v>
                </c:pt>
                <c:pt idx="199">
                  <c:v>0.63344060603624885</c:v>
                </c:pt>
                <c:pt idx="200">
                  <c:v>0.43906731632349222</c:v>
                </c:pt>
                <c:pt idx="201">
                  <c:v>0.43692173147776703</c:v>
                </c:pt>
                <c:pt idx="202">
                  <c:v>0.46711870979102205</c:v>
                </c:pt>
                <c:pt idx="203">
                  <c:v>0.42326936031533469</c:v>
                </c:pt>
                <c:pt idx="204">
                  <c:v>0.46285573744525121</c:v>
                </c:pt>
                <c:pt idx="205">
                  <c:v>0.43248582374100814</c:v>
                </c:pt>
                <c:pt idx="206">
                  <c:v>0.43423291970215944</c:v>
                </c:pt>
                <c:pt idx="207">
                  <c:v>0.32062983821348678</c:v>
                </c:pt>
                <c:pt idx="208">
                  <c:v>0.29441170814439255</c:v>
                </c:pt>
                <c:pt idx="209">
                  <c:v>0.23538903905897615</c:v>
                </c:pt>
                <c:pt idx="210">
                  <c:v>0.22348075900881237</c:v>
                </c:pt>
                <c:pt idx="211">
                  <c:v>0.19495100266322501</c:v>
                </c:pt>
                <c:pt idx="212">
                  <c:v>0.23485476142303544</c:v>
                </c:pt>
                <c:pt idx="213">
                  <c:v>0.23227134867363561</c:v>
                </c:pt>
                <c:pt idx="214">
                  <c:v>0.20126134248855085</c:v>
                </c:pt>
                <c:pt idx="215">
                  <c:v>0.21375127792490731</c:v>
                </c:pt>
                <c:pt idx="216">
                  <c:v>0.19843212354235798</c:v>
                </c:pt>
                <c:pt idx="217">
                  <c:v>0.11668169528775627</c:v>
                </c:pt>
                <c:pt idx="218">
                  <c:v>0.2335142095293557</c:v>
                </c:pt>
                <c:pt idx="219">
                  <c:v>0.17913987906061418</c:v>
                </c:pt>
                <c:pt idx="220">
                  <c:v>0.27140319379257383</c:v>
                </c:pt>
                <c:pt idx="221">
                  <c:v>0.21916587808549703</c:v>
                </c:pt>
                <c:pt idx="222">
                  <c:v>0.1376629346332624</c:v>
                </c:pt>
                <c:pt idx="223">
                  <c:v>0.29269456253695253</c:v>
                </c:pt>
                <c:pt idx="224">
                  <c:v>0.12654459178368527</c:v>
                </c:pt>
                <c:pt idx="225">
                  <c:v>9.303518673297774E-2</c:v>
                </c:pt>
                <c:pt idx="226">
                  <c:v>3.507677716444349E-2</c:v>
                </c:pt>
                <c:pt idx="227">
                  <c:v>8.6864029379604801E-2</c:v>
                </c:pt>
                <c:pt idx="228">
                  <c:v>8.2494985474546548E-2</c:v>
                </c:pt>
                <c:pt idx="229">
                  <c:v>4.585846161826502E-3</c:v>
                </c:pt>
                <c:pt idx="230">
                  <c:v>-1.9152933496275676E-3</c:v>
                </c:pt>
                <c:pt idx="231">
                  <c:v>-6.7759944721808726E-2</c:v>
                </c:pt>
                <c:pt idx="232">
                  <c:v>-2.747496344469379E-2</c:v>
                </c:pt>
                <c:pt idx="233">
                  <c:v>0.33838067929902127</c:v>
                </c:pt>
                <c:pt idx="234">
                  <c:v>0.55494357067907363</c:v>
                </c:pt>
                <c:pt idx="235">
                  <c:v>0.46747290626820459</c:v>
                </c:pt>
                <c:pt idx="236">
                  <c:v>0.41309014563272267</c:v>
                </c:pt>
                <c:pt idx="237">
                  <c:v>0.36161389891487933</c:v>
                </c:pt>
                <c:pt idx="238">
                  <c:v>0.45473234382856093</c:v>
                </c:pt>
                <c:pt idx="239">
                  <c:v>0.38703713484368518</c:v>
                </c:pt>
                <c:pt idx="240">
                  <c:v>0.41497822896157566</c:v>
                </c:pt>
                <c:pt idx="241">
                  <c:v>0.3479826450319915</c:v>
                </c:pt>
                <c:pt idx="242">
                  <c:v>0.3517044832225581</c:v>
                </c:pt>
                <c:pt idx="243">
                  <c:v>0.48078501629917203</c:v>
                </c:pt>
                <c:pt idx="244">
                  <c:v>0.40223573739827906</c:v>
                </c:pt>
                <c:pt idx="245">
                  <c:v>0.3976959443949783</c:v>
                </c:pt>
                <c:pt idx="246">
                  <c:v>0.40908915060439616</c:v>
                </c:pt>
                <c:pt idx="247">
                  <c:v>0.4079858932973825</c:v>
                </c:pt>
                <c:pt idx="248">
                  <c:v>0.35013247629567906</c:v>
                </c:pt>
                <c:pt idx="249">
                  <c:v>0.34610077891827778</c:v>
                </c:pt>
                <c:pt idx="250">
                  <c:v>0.22876427305067029</c:v>
                </c:pt>
                <c:pt idx="251">
                  <c:v>0.17050396311364105</c:v>
                </c:pt>
                <c:pt idx="252">
                  <c:v>0.13293071888803423</c:v>
                </c:pt>
                <c:pt idx="253">
                  <c:v>0.10397381764338012</c:v>
                </c:pt>
                <c:pt idx="254">
                  <c:v>2.2935506536903891E-2</c:v>
                </c:pt>
                <c:pt idx="255">
                  <c:v>6.6991771256469948E-2</c:v>
                </c:pt>
                <c:pt idx="256">
                  <c:v>2.9675152251004023E-2</c:v>
                </c:pt>
                <c:pt idx="257">
                  <c:v>0.10778968079444078</c:v>
                </c:pt>
                <c:pt idx="258">
                  <c:v>5.3685157955400816E-3</c:v>
                </c:pt>
                <c:pt idx="259">
                  <c:v>-8.890966532863186E-3</c:v>
                </c:pt>
                <c:pt idx="260">
                  <c:v>0.16575548288459555</c:v>
                </c:pt>
                <c:pt idx="261">
                  <c:v>0.21163419173499137</c:v>
                </c:pt>
                <c:pt idx="262">
                  <c:v>0.21938034435618745</c:v>
                </c:pt>
                <c:pt idx="263">
                  <c:v>0.33102470364852321</c:v>
                </c:pt>
                <c:pt idx="264">
                  <c:v>0.24639901234044698</c:v>
                </c:pt>
                <c:pt idx="265">
                  <c:v>0.30722948282028828</c:v>
                </c:pt>
                <c:pt idx="266">
                  <c:v>0.37131502960020957</c:v>
                </c:pt>
                <c:pt idx="267">
                  <c:v>0.60983648865305329</c:v>
                </c:pt>
                <c:pt idx="268">
                  <c:v>0.8378765563378886</c:v>
                </c:pt>
                <c:pt idx="269">
                  <c:v>0.84924531177428875</c:v>
                </c:pt>
                <c:pt idx="270">
                  <c:v>0.82827586606747305</c:v>
                </c:pt>
                <c:pt idx="271">
                  <c:v>0.82395434491833941</c:v>
                </c:pt>
                <c:pt idx="272">
                  <c:v>0.81204131111967159</c:v>
                </c:pt>
                <c:pt idx="273">
                  <c:v>0.70957859500796483</c:v>
                </c:pt>
                <c:pt idx="274">
                  <c:v>0.67951101564153882</c:v>
                </c:pt>
                <c:pt idx="275">
                  <c:v>0.70953554788998074</c:v>
                </c:pt>
                <c:pt idx="276">
                  <c:v>0.67296825656682047</c:v>
                </c:pt>
                <c:pt idx="277">
                  <c:v>0.81224993679556279</c:v>
                </c:pt>
                <c:pt idx="278">
                  <c:v>0.57305914013937354</c:v>
                </c:pt>
                <c:pt idx="279">
                  <c:v>0.56976135035056763</c:v>
                </c:pt>
                <c:pt idx="280">
                  <c:v>0.73338176485143791</c:v>
                </c:pt>
                <c:pt idx="281">
                  <c:v>0.76281037096374871</c:v>
                </c:pt>
                <c:pt idx="282">
                  <c:v>1.0246002874786306</c:v>
                </c:pt>
                <c:pt idx="283">
                  <c:v>0.80545363247403212</c:v>
                </c:pt>
                <c:pt idx="284">
                  <c:v>0.98759848356929625</c:v>
                </c:pt>
                <c:pt idx="285">
                  <c:v>0.97693729809839192</c:v>
                </c:pt>
                <c:pt idx="286">
                  <c:v>0.90212091327922583</c:v>
                </c:pt>
                <c:pt idx="287">
                  <c:v>0.94982994927475162</c:v>
                </c:pt>
                <c:pt idx="288">
                  <c:v>1.0598452949874146</c:v>
                </c:pt>
                <c:pt idx="289">
                  <c:v>1.2116671277681579</c:v>
                </c:pt>
                <c:pt idx="290">
                  <c:v>1.2532687407006382</c:v>
                </c:pt>
                <c:pt idx="291">
                  <c:v>1.1298504606229502</c:v>
                </c:pt>
                <c:pt idx="292">
                  <c:v>1.2123461646451132</c:v>
                </c:pt>
                <c:pt idx="293">
                  <c:v>1.1072571095178623</c:v>
                </c:pt>
                <c:pt idx="294">
                  <c:v>1.1288626509410855</c:v>
                </c:pt>
                <c:pt idx="295">
                  <c:v>1.1404344581816739</c:v>
                </c:pt>
                <c:pt idx="296">
                  <c:v>1.1491890389828738</c:v>
                </c:pt>
                <c:pt idx="297">
                  <c:v>1.2405332198358627</c:v>
                </c:pt>
                <c:pt idx="298">
                  <c:v>1.2900317527919698</c:v>
                </c:pt>
                <c:pt idx="299">
                  <c:v>1.3935907477750229</c:v>
                </c:pt>
                <c:pt idx="300">
                  <c:v>1.2887288630436107</c:v>
                </c:pt>
                <c:pt idx="301">
                  <c:v>1.3692892818371218</c:v>
                </c:pt>
                <c:pt idx="302">
                  <c:v>1.3535326064854645</c:v>
                </c:pt>
                <c:pt idx="303">
                  <c:v>0.79006095454971481</c:v>
                </c:pt>
                <c:pt idx="304">
                  <c:v>0.90320192380653175</c:v>
                </c:pt>
                <c:pt idx="305">
                  <c:v>0.97937717029691163</c:v>
                </c:pt>
                <c:pt idx="306">
                  <c:v>1.0947315289093942</c:v>
                </c:pt>
                <c:pt idx="307">
                  <c:v>1.1638311514278707</c:v>
                </c:pt>
                <c:pt idx="308">
                  <c:v>1.1778818046402417</c:v>
                </c:pt>
                <c:pt idx="309">
                  <c:v>1.1701138888796976</c:v>
                </c:pt>
                <c:pt idx="310">
                  <c:v>1.3416905239299977</c:v>
                </c:pt>
                <c:pt idx="311">
                  <c:v>1.3861754756349751</c:v>
                </c:pt>
                <c:pt idx="312">
                  <c:v>1.3045678554539446</c:v>
                </c:pt>
                <c:pt idx="313">
                  <c:v>1.455029223481618</c:v>
                </c:pt>
                <c:pt idx="314">
                  <c:v>1.3069052560716832</c:v>
                </c:pt>
                <c:pt idx="315">
                  <c:v>1.2285713080468463</c:v>
                </c:pt>
                <c:pt idx="316">
                  <c:v>1.2293682594987618</c:v>
                </c:pt>
                <c:pt idx="317">
                  <c:v>1.2857664693528961</c:v>
                </c:pt>
                <c:pt idx="318">
                  <c:v>1.4147649474952739</c:v>
                </c:pt>
                <c:pt idx="319">
                  <c:v>1.4790689405067539</c:v>
                </c:pt>
                <c:pt idx="320">
                  <c:v>1.3048399361378731</c:v>
                </c:pt>
                <c:pt idx="321">
                  <c:v>1.2011489014497376</c:v>
                </c:pt>
                <c:pt idx="322">
                  <c:v>1.2729238809191998</c:v>
                </c:pt>
                <c:pt idx="323">
                  <c:v>1.1615982356823678</c:v>
                </c:pt>
                <c:pt idx="324">
                  <c:v>1.0536158372271707</c:v>
                </c:pt>
                <c:pt idx="325">
                  <c:v>1.0480281012668766</c:v>
                </c:pt>
                <c:pt idx="326">
                  <c:v>0.97131093484741104</c:v>
                </c:pt>
                <c:pt idx="327">
                  <c:v>1.0565063325518365</c:v>
                </c:pt>
                <c:pt idx="328">
                  <c:v>0.88231887203266524</c:v>
                </c:pt>
                <c:pt idx="329">
                  <c:v>0.87733973425079959</c:v>
                </c:pt>
                <c:pt idx="330">
                  <c:v>0.67098830539557797</c:v>
                </c:pt>
                <c:pt idx="331">
                  <c:v>0.64552003420418858</c:v>
                </c:pt>
                <c:pt idx="332">
                  <c:v>0.64942349788124432</c:v>
                </c:pt>
                <c:pt idx="333">
                  <c:v>0.47909492221524397</c:v>
                </c:pt>
                <c:pt idx="334">
                  <c:v>0.37143813980140222</c:v>
                </c:pt>
                <c:pt idx="335">
                  <c:v>0.44415058722075329</c:v>
                </c:pt>
                <c:pt idx="336">
                  <c:v>0.41884960659113168</c:v>
                </c:pt>
                <c:pt idx="337">
                  <c:v>0.384160641464945</c:v>
                </c:pt>
                <c:pt idx="338">
                  <c:v>0.43366740794605124</c:v>
                </c:pt>
                <c:pt idx="339">
                  <c:v>0.31331139198072511</c:v>
                </c:pt>
                <c:pt idx="340">
                  <c:v>0.13688247839517487</c:v>
                </c:pt>
                <c:pt idx="341">
                  <c:v>0.13262438453206266</c:v>
                </c:pt>
                <c:pt idx="342">
                  <c:v>0.13597809935251751</c:v>
                </c:pt>
                <c:pt idx="343">
                  <c:v>0.16942044079264673</c:v>
                </c:pt>
                <c:pt idx="344">
                  <c:v>8.7521045322295016E-2</c:v>
                </c:pt>
                <c:pt idx="345">
                  <c:v>5.900887682374132E-2</c:v>
                </c:pt>
                <c:pt idx="346">
                  <c:v>0.15922206351004334</c:v>
                </c:pt>
                <c:pt idx="347">
                  <c:v>1.5175824182572305E-2</c:v>
                </c:pt>
                <c:pt idx="348">
                  <c:v>-6.4220987986499944E-2</c:v>
                </c:pt>
                <c:pt idx="349">
                  <c:v>-0.20116577652783729</c:v>
                </c:pt>
                <c:pt idx="350">
                  <c:v>-0.37961110427787703</c:v>
                </c:pt>
                <c:pt idx="351">
                  <c:v>-0.31302473437667305</c:v>
                </c:pt>
                <c:pt idx="352">
                  <c:v>-0.48299156641924362</c:v>
                </c:pt>
                <c:pt idx="353">
                  <c:v>-0.35067486919883795</c:v>
                </c:pt>
                <c:pt idx="354">
                  <c:v>-0.33857644523661951</c:v>
                </c:pt>
                <c:pt idx="355">
                  <c:v>-0.41453411107606214</c:v>
                </c:pt>
                <c:pt idx="356">
                  <c:v>-0.45122755950557536</c:v>
                </c:pt>
                <c:pt idx="357">
                  <c:v>-0.54561316822996586</c:v>
                </c:pt>
                <c:pt idx="358">
                  <c:v>-0.59026409792670487</c:v>
                </c:pt>
                <c:pt idx="359">
                  <c:v>-0.51270418817982699</c:v>
                </c:pt>
                <c:pt idx="360">
                  <c:v>-0.44650082561438836</c:v>
                </c:pt>
                <c:pt idx="361">
                  <c:v>-0.48030198137579838</c:v>
                </c:pt>
                <c:pt idx="362">
                  <c:v>-0.44708946913959507</c:v>
                </c:pt>
                <c:pt idx="363">
                  <c:v>-0.2783114322067381</c:v>
                </c:pt>
                <c:pt idx="364">
                  <c:v>-0.36383883182839344</c:v>
                </c:pt>
                <c:pt idx="365">
                  <c:v>-0.39400788394417324</c:v>
                </c:pt>
                <c:pt idx="366">
                  <c:v>-0.45877947320801177</c:v>
                </c:pt>
                <c:pt idx="367">
                  <c:v>-0.46789736816972505</c:v>
                </c:pt>
                <c:pt idx="368">
                  <c:v>-0.49177913049935273</c:v>
                </c:pt>
                <c:pt idx="369">
                  <c:v>-0.43785273352639925</c:v>
                </c:pt>
                <c:pt idx="370">
                  <c:v>-0.50226638200320239</c:v>
                </c:pt>
                <c:pt idx="371">
                  <c:v>-0.5684443449698493</c:v>
                </c:pt>
                <c:pt idx="372">
                  <c:v>-0.5312398842545798</c:v>
                </c:pt>
                <c:pt idx="373">
                  <c:v>-0.58046086449159806</c:v>
                </c:pt>
                <c:pt idx="374">
                  <c:v>-0.57833481456166291</c:v>
                </c:pt>
                <c:pt idx="375">
                  <c:v>-0.57471626780768337</c:v>
                </c:pt>
                <c:pt idx="376">
                  <c:v>-0.53498601504598209</c:v>
                </c:pt>
                <c:pt idx="377">
                  <c:v>-0.59072322789189458</c:v>
                </c:pt>
                <c:pt idx="378">
                  <c:v>-0.56280732292138658</c:v>
                </c:pt>
                <c:pt idx="379">
                  <c:v>-0.59173378620590511</c:v>
                </c:pt>
                <c:pt idx="380">
                  <c:v>-0.5680803306725285</c:v>
                </c:pt>
                <c:pt idx="381">
                  <c:v>-0.52028571779695487</c:v>
                </c:pt>
                <c:pt idx="382">
                  <c:v>-0.67302001931933741</c:v>
                </c:pt>
                <c:pt idx="383">
                  <c:v>-0.65970231085736186</c:v>
                </c:pt>
                <c:pt idx="384">
                  <c:v>-0.59515401892450792</c:v>
                </c:pt>
                <c:pt idx="385">
                  <c:v>-0.62363358537954872</c:v>
                </c:pt>
                <c:pt idx="386">
                  <c:v>-0.56480131635001163</c:v>
                </c:pt>
                <c:pt idx="387">
                  <c:v>-0.65805414250557448</c:v>
                </c:pt>
                <c:pt idx="388">
                  <c:v>-0.5820880948871181</c:v>
                </c:pt>
                <c:pt idx="389">
                  <c:v>-0.60001581716856756</c:v>
                </c:pt>
                <c:pt idx="390">
                  <c:v>-0.46430057048177559</c:v>
                </c:pt>
                <c:pt idx="391">
                  <c:v>-0.47917088755757559</c:v>
                </c:pt>
                <c:pt idx="392">
                  <c:v>-0.49226494981671531</c:v>
                </c:pt>
                <c:pt idx="393">
                  <c:v>-0.36415220821239719</c:v>
                </c:pt>
                <c:pt idx="394">
                  <c:v>-0.25450222682368612</c:v>
                </c:pt>
                <c:pt idx="395">
                  <c:v>-0.3539332442454684</c:v>
                </c:pt>
                <c:pt idx="396">
                  <c:v>-0.40142414923678066</c:v>
                </c:pt>
                <c:pt idx="397">
                  <c:v>-0.36976874382192243</c:v>
                </c:pt>
                <c:pt idx="398">
                  <c:v>-0.35325926632710353</c:v>
                </c:pt>
                <c:pt idx="399">
                  <c:v>-0.22885060246080199</c:v>
                </c:pt>
                <c:pt idx="400">
                  <c:v>-6.2003216329107838E-2</c:v>
                </c:pt>
                <c:pt idx="401">
                  <c:v>-4.9805063557053761E-2</c:v>
                </c:pt>
                <c:pt idx="402">
                  <c:v>-0.14704377380549979</c:v>
                </c:pt>
                <c:pt idx="403">
                  <c:v>-0.12244940538300814</c:v>
                </c:pt>
                <c:pt idx="404">
                  <c:v>-6.9238825265784232E-2</c:v>
                </c:pt>
                <c:pt idx="405">
                  <c:v>-7.0040184917667975E-2</c:v>
                </c:pt>
                <c:pt idx="406">
                  <c:v>-0.12344220534447943</c:v>
                </c:pt>
                <c:pt idx="407">
                  <c:v>5.6545518866276394E-2</c:v>
                </c:pt>
                <c:pt idx="408">
                  <c:v>0.12737953336619287</c:v>
                </c:pt>
                <c:pt idx="409">
                  <c:v>0.23248527824603427</c:v>
                </c:pt>
                <c:pt idx="410">
                  <c:v>0.34019123188004319</c:v>
                </c:pt>
                <c:pt idx="411">
                  <c:v>0.34462209270347599</c:v>
                </c:pt>
                <c:pt idx="412">
                  <c:v>0.73312647282398002</c:v>
                </c:pt>
                <c:pt idx="413">
                  <c:v>0.62006853968398723</c:v>
                </c:pt>
                <c:pt idx="414">
                  <c:v>0.39048499688255944</c:v>
                </c:pt>
                <c:pt idx="415">
                  <c:v>0.54692126514405937</c:v>
                </c:pt>
                <c:pt idx="416">
                  <c:v>0.43441896280518477</c:v>
                </c:pt>
                <c:pt idx="417">
                  <c:v>0.36953149443375988</c:v>
                </c:pt>
                <c:pt idx="418">
                  <c:v>0.3324806914800244</c:v>
                </c:pt>
                <c:pt idx="419">
                  <c:v>0.26923050224547845</c:v>
                </c:pt>
                <c:pt idx="420">
                  <c:v>0.19059255265874747</c:v>
                </c:pt>
                <c:pt idx="421">
                  <c:v>-5.6907154552463007E-2</c:v>
                </c:pt>
                <c:pt idx="422">
                  <c:v>-0.13064155173896674</c:v>
                </c:pt>
                <c:pt idx="423">
                  <c:v>-0.16339405427793025</c:v>
                </c:pt>
                <c:pt idx="424">
                  <c:v>-0.32506812679974939</c:v>
                </c:pt>
                <c:pt idx="425">
                  <c:v>-0.64069225961043774</c:v>
                </c:pt>
                <c:pt idx="426">
                  <c:v>-0.73427118691317195</c:v>
                </c:pt>
                <c:pt idx="427">
                  <c:v>-0.79759292350876299</c:v>
                </c:pt>
                <c:pt idx="428">
                  <c:v>-0.91376675181793465</c:v>
                </c:pt>
                <c:pt idx="429">
                  <c:v>-1.0281735752521068</c:v>
                </c:pt>
                <c:pt idx="430">
                  <c:v>-0.83674284569037571</c:v>
                </c:pt>
                <c:pt idx="431">
                  <c:v>-0.67097960042180083</c:v>
                </c:pt>
                <c:pt idx="432">
                  <c:v>-0.61207756842036887</c:v>
                </c:pt>
                <c:pt idx="433">
                  <c:v>-0.62918039480383925</c:v>
                </c:pt>
                <c:pt idx="434">
                  <c:v>-0.48571144888138812</c:v>
                </c:pt>
                <c:pt idx="435">
                  <c:v>-0.44078651664523588</c:v>
                </c:pt>
                <c:pt idx="436">
                  <c:v>-0.41395223419751909</c:v>
                </c:pt>
                <c:pt idx="437">
                  <c:v>-0.45609119697607148</c:v>
                </c:pt>
                <c:pt idx="438">
                  <c:v>-0.43211745326228029</c:v>
                </c:pt>
                <c:pt idx="439">
                  <c:v>-0.44916826424911405</c:v>
                </c:pt>
                <c:pt idx="440">
                  <c:v>-0.45772230064385128</c:v>
                </c:pt>
                <c:pt idx="441">
                  <c:v>-0.44513707263184527</c:v>
                </c:pt>
                <c:pt idx="442">
                  <c:v>-0.34779826560458793</c:v>
                </c:pt>
                <c:pt idx="443">
                  <c:v>-0.30691484463487656</c:v>
                </c:pt>
                <c:pt idx="444">
                  <c:v>-0.43088669902830468</c:v>
                </c:pt>
                <c:pt idx="445">
                  <c:v>-0.48617793946100013</c:v>
                </c:pt>
                <c:pt idx="446">
                  <c:v>-0.4379945483249823</c:v>
                </c:pt>
                <c:pt idx="447">
                  <c:v>-0.47927095854110507</c:v>
                </c:pt>
                <c:pt idx="448">
                  <c:v>-0.37819049344005046</c:v>
                </c:pt>
                <c:pt idx="449">
                  <c:v>-0.31112374846245422</c:v>
                </c:pt>
                <c:pt idx="450">
                  <c:v>-0.34983266232158966</c:v>
                </c:pt>
                <c:pt idx="451">
                  <c:v>-0.26003090673975993</c:v>
                </c:pt>
                <c:pt idx="452">
                  <c:v>-0.2623071326435879</c:v>
                </c:pt>
                <c:pt idx="453">
                  <c:v>-0.23611539033606371</c:v>
                </c:pt>
                <c:pt idx="454">
                  <c:v>-0.25633724357147475</c:v>
                </c:pt>
                <c:pt idx="455">
                  <c:v>-0.23482110899999467</c:v>
                </c:pt>
                <c:pt idx="456">
                  <c:v>-0.2184512711736529</c:v>
                </c:pt>
                <c:pt idx="457">
                  <c:v>-0.24320911937446732</c:v>
                </c:pt>
                <c:pt idx="458">
                  <c:v>-0.27028500626844398</c:v>
                </c:pt>
                <c:pt idx="459">
                  <c:v>-0.35463775601783037</c:v>
                </c:pt>
                <c:pt idx="460">
                  <c:v>-0.45192799107406839</c:v>
                </c:pt>
                <c:pt idx="461">
                  <c:v>-0.36149177123804072</c:v>
                </c:pt>
                <c:pt idx="462">
                  <c:v>-0.38444986398726583</c:v>
                </c:pt>
                <c:pt idx="463">
                  <c:v>-0.39532484412169527</c:v>
                </c:pt>
                <c:pt idx="464">
                  <c:v>-0.36703606423457752</c:v>
                </c:pt>
                <c:pt idx="465">
                  <c:v>-0.30173648742423798</c:v>
                </c:pt>
                <c:pt idx="466">
                  <c:v>-0.27453152851037765</c:v>
                </c:pt>
                <c:pt idx="467">
                  <c:v>-0.32888333321037788</c:v>
                </c:pt>
                <c:pt idx="468">
                  <c:v>-0.42316354527792044</c:v>
                </c:pt>
                <c:pt idx="469">
                  <c:v>-0.36307861442189504</c:v>
                </c:pt>
                <c:pt idx="470">
                  <c:v>-0.3142269614283828</c:v>
                </c:pt>
                <c:pt idx="471">
                  <c:v>-0.29866406275476459</c:v>
                </c:pt>
                <c:pt idx="472">
                  <c:v>-0.30715388427384255</c:v>
                </c:pt>
                <c:pt idx="473">
                  <c:v>-0.34119866480928673</c:v>
                </c:pt>
                <c:pt idx="474">
                  <c:v>-0.3001275550101804</c:v>
                </c:pt>
                <c:pt idx="475">
                  <c:v>-0.28525576909999439</c:v>
                </c:pt>
                <c:pt idx="476">
                  <c:v>-0.16455710876897395</c:v>
                </c:pt>
                <c:pt idx="477">
                  <c:v>-0.10323514830020902</c:v>
                </c:pt>
                <c:pt idx="478">
                  <c:v>-5.5730924569608813E-2</c:v>
                </c:pt>
                <c:pt idx="479">
                  <c:v>-8.5012901258396015E-2</c:v>
                </c:pt>
                <c:pt idx="480">
                  <c:v>-7.952198211464101E-2</c:v>
                </c:pt>
                <c:pt idx="481">
                  <c:v>9.7634234052859353E-3</c:v>
                </c:pt>
                <c:pt idx="482">
                  <c:v>8.4353259847720546E-2</c:v>
                </c:pt>
                <c:pt idx="483">
                  <c:v>4.1519037075706047E-2</c:v>
                </c:pt>
                <c:pt idx="484">
                  <c:v>0.20015142348220682</c:v>
                </c:pt>
                <c:pt idx="485">
                  <c:v>0.54753787810800092</c:v>
                </c:pt>
                <c:pt idx="486">
                  <c:v>0.70728445763834458</c:v>
                </c:pt>
                <c:pt idx="487">
                  <c:v>0.72458027037644201</c:v>
                </c:pt>
                <c:pt idx="488">
                  <c:v>0.81190591714986882</c:v>
                </c:pt>
                <c:pt idx="489">
                  <c:v>1.0775454678348759</c:v>
                </c:pt>
                <c:pt idx="490">
                  <c:v>0.96884111767928016</c:v>
                </c:pt>
                <c:pt idx="491">
                  <c:v>0.85521844518827816</c:v>
                </c:pt>
                <c:pt idx="492">
                  <c:v>0.81029436437675761</c:v>
                </c:pt>
                <c:pt idx="493">
                  <c:v>0.83588147870599872</c:v>
                </c:pt>
                <c:pt idx="494">
                  <c:v>0.69783207248076173</c:v>
                </c:pt>
                <c:pt idx="495">
                  <c:v>0.7026317204778415</c:v>
                </c:pt>
                <c:pt idx="496">
                  <c:v>0.62602089337438216</c:v>
                </c:pt>
                <c:pt idx="497">
                  <c:v>0.69925663151884077</c:v>
                </c:pt>
                <c:pt idx="498">
                  <c:v>0.65871904407225368</c:v>
                </c:pt>
                <c:pt idx="499">
                  <c:v>0.62083549782612157</c:v>
                </c:pt>
                <c:pt idx="500">
                  <c:v>0.64030566837164427</c:v>
                </c:pt>
                <c:pt idx="501">
                  <c:v>0.6854197954004706</c:v>
                </c:pt>
                <c:pt idx="502">
                  <c:v>0.57270524465974681</c:v>
                </c:pt>
                <c:pt idx="503">
                  <c:v>0.57610238796213331</c:v>
                </c:pt>
                <c:pt idx="504">
                  <c:v>0.77288821009794528</c:v>
                </c:pt>
                <c:pt idx="505">
                  <c:v>0.85059144232650108</c:v>
                </c:pt>
                <c:pt idx="506">
                  <c:v>0.7785024241777041</c:v>
                </c:pt>
                <c:pt idx="507">
                  <c:v>0.72677239471578381</c:v>
                </c:pt>
                <c:pt idx="508">
                  <c:v>0.53305719074934343</c:v>
                </c:pt>
                <c:pt idx="509">
                  <c:v>0.59560701844390529</c:v>
                </c:pt>
                <c:pt idx="510">
                  <c:v>0.6063804142093373</c:v>
                </c:pt>
                <c:pt idx="511">
                  <c:v>0.47163543258632384</c:v>
                </c:pt>
                <c:pt idx="512">
                  <c:v>0.33139594582481202</c:v>
                </c:pt>
                <c:pt idx="513">
                  <c:v>0.27495822973258782</c:v>
                </c:pt>
                <c:pt idx="514">
                  <c:v>0.39037600189293292</c:v>
                </c:pt>
                <c:pt idx="515">
                  <c:v>0.35203450739130598</c:v>
                </c:pt>
                <c:pt idx="516">
                  <c:v>0.41183514723900871</c:v>
                </c:pt>
                <c:pt idx="517">
                  <c:v>0.45912491563169944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'Real Return Index'!$BX$2</c:f>
              <c:strCache>
                <c:ptCount val="1"/>
                <c:pt idx="0">
                  <c:v>GermanBond10Y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Index'!$BX$67:$BX$584</c:f>
              <c:numCache>
                <c:formatCode>_(* #,##0.0_);_(* \(#,##0.0\);_(* "-"??_);_(@_)</c:formatCode>
                <c:ptCount val="518"/>
                <c:pt idx="0">
                  <c:v>-0.81369416766610203</c:v>
                </c:pt>
                <c:pt idx="1">
                  <c:v>-0.87099478978532563</c:v>
                </c:pt>
                <c:pt idx="2">
                  <c:v>-0.91872622235657786</c:v>
                </c:pt>
                <c:pt idx="3">
                  <c:v>-0.83627003218110696</c:v>
                </c:pt>
                <c:pt idx="4">
                  <c:v>-0.90591417301748567</c:v>
                </c:pt>
                <c:pt idx="5">
                  <c:v>-0.86092294679522274</c:v>
                </c:pt>
                <c:pt idx="6">
                  <c:v>-0.87481373926060979</c:v>
                </c:pt>
                <c:pt idx="7">
                  <c:v>-0.92263648254785102</c:v>
                </c:pt>
                <c:pt idx="8">
                  <c:v>-0.93369562963707886</c:v>
                </c:pt>
                <c:pt idx="9">
                  <c:v>-1.0475025790757595</c:v>
                </c:pt>
                <c:pt idx="10">
                  <c:v>-1.0330845118928333</c:v>
                </c:pt>
                <c:pt idx="11">
                  <c:v>-1.0127896577370497</c:v>
                </c:pt>
                <c:pt idx="12">
                  <c:v>-1.0972517973794</c:v>
                </c:pt>
                <c:pt idx="13">
                  <c:v>-1.0813496889118277</c:v>
                </c:pt>
                <c:pt idx="14">
                  <c:v>-1.107731367289476</c:v>
                </c:pt>
                <c:pt idx="15">
                  <c:v>-1.0941220275599923</c:v>
                </c:pt>
                <c:pt idx="16">
                  <c:v>-1.0344877218608004</c:v>
                </c:pt>
                <c:pt idx="17">
                  <c:v>-1.0386674354473253</c:v>
                </c:pt>
                <c:pt idx="18">
                  <c:v>-0.86772987232593524</c:v>
                </c:pt>
                <c:pt idx="19">
                  <c:v>-0.80884576327440549</c:v>
                </c:pt>
                <c:pt idx="20">
                  <c:v>-0.58382038930864755</c:v>
                </c:pt>
                <c:pt idx="21">
                  <c:v>-0.55869344211916716</c:v>
                </c:pt>
                <c:pt idx="22">
                  <c:v>-0.52102745405560735</c:v>
                </c:pt>
                <c:pt idx="23">
                  <c:v>-0.48141205165346329</c:v>
                </c:pt>
                <c:pt idx="24">
                  <c:v>-0.40274564190947088</c:v>
                </c:pt>
                <c:pt idx="25">
                  <c:v>-0.32831719247649255</c:v>
                </c:pt>
                <c:pt idx="26">
                  <c:v>-0.44824138477969927</c:v>
                </c:pt>
                <c:pt idx="27">
                  <c:v>-0.49504217584696558</c:v>
                </c:pt>
                <c:pt idx="28">
                  <c:v>-0.48380141097590873</c:v>
                </c:pt>
                <c:pt idx="29">
                  <c:v>-0.4989390888315291</c:v>
                </c:pt>
                <c:pt idx="30">
                  <c:v>-0.50472330218168759</c:v>
                </c:pt>
                <c:pt idx="31">
                  <c:v>-0.6135977747435104</c:v>
                </c:pt>
                <c:pt idx="32">
                  <c:v>-0.66374097732406268</c:v>
                </c:pt>
                <c:pt idx="33">
                  <c:v>-0.60435327195285116</c:v>
                </c:pt>
                <c:pt idx="34">
                  <c:v>-0.56479522481063538</c:v>
                </c:pt>
                <c:pt idx="35">
                  <c:v>-0.60334174511499361</c:v>
                </c:pt>
                <c:pt idx="36">
                  <c:v>-0.66947552846636693</c:v>
                </c:pt>
                <c:pt idx="37">
                  <c:v>-0.61381035609841228</c:v>
                </c:pt>
                <c:pt idx="38">
                  <c:v>-0.66930880352831934</c:v>
                </c:pt>
                <c:pt idx="39">
                  <c:v>-0.65131243551953588</c:v>
                </c:pt>
                <c:pt idx="40">
                  <c:v>-0.59138462178283291</c:v>
                </c:pt>
                <c:pt idx="41">
                  <c:v>-0.60878144988173022</c:v>
                </c:pt>
                <c:pt idx="42">
                  <c:v>-0.54399867513023614</c:v>
                </c:pt>
                <c:pt idx="43">
                  <c:v>-0.54634688883573024</c:v>
                </c:pt>
                <c:pt idx="44">
                  <c:v>-0.63207332588710585</c:v>
                </c:pt>
                <c:pt idx="45">
                  <c:v>-0.70321822824599856</c:v>
                </c:pt>
                <c:pt idx="46">
                  <c:v>-0.54786403093880232</c:v>
                </c:pt>
                <c:pt idx="47">
                  <c:v>-0.41592399240274669</c:v>
                </c:pt>
                <c:pt idx="48">
                  <c:v>-0.50038892936741575</c:v>
                </c:pt>
                <c:pt idx="49">
                  <c:v>-0.45547225604685315</c:v>
                </c:pt>
                <c:pt idx="50">
                  <c:v>-0.46893924357648525</c:v>
                </c:pt>
                <c:pt idx="51">
                  <c:v>-0.47103779979558852</c:v>
                </c:pt>
                <c:pt idx="52">
                  <c:v>-0.47567457336498231</c:v>
                </c:pt>
                <c:pt idx="53">
                  <c:v>-0.38901541246370103</c:v>
                </c:pt>
                <c:pt idx="54">
                  <c:v>-0.36056756177903254</c:v>
                </c:pt>
                <c:pt idx="55">
                  <c:v>-0.30300067364945549</c:v>
                </c:pt>
                <c:pt idx="56">
                  <c:v>-0.2659792142425651</c:v>
                </c:pt>
                <c:pt idx="57">
                  <c:v>-0.25807738958475929</c:v>
                </c:pt>
                <c:pt idx="58">
                  <c:v>-0.21428322473967829</c:v>
                </c:pt>
                <c:pt idx="59">
                  <c:v>-0.20502330692567808</c:v>
                </c:pt>
                <c:pt idx="60">
                  <c:v>-6.187502270514024E-2</c:v>
                </c:pt>
                <c:pt idx="61">
                  <c:v>-8.0493721345328159E-2</c:v>
                </c:pt>
                <c:pt idx="62">
                  <c:v>-0.16029358652564063</c:v>
                </c:pt>
                <c:pt idx="63">
                  <c:v>-0.2350611496852425</c:v>
                </c:pt>
                <c:pt idx="64">
                  <c:v>-0.18157937079097669</c:v>
                </c:pt>
                <c:pt idx="65">
                  <c:v>-0.28060160344408031</c:v>
                </c:pt>
                <c:pt idx="66">
                  <c:v>-0.32713131604661216</c:v>
                </c:pt>
                <c:pt idx="67">
                  <c:v>-0.31476353992451106</c:v>
                </c:pt>
                <c:pt idx="68">
                  <c:v>-0.38867369591185513</c:v>
                </c:pt>
                <c:pt idx="69">
                  <c:v>-0.27143710029532703</c:v>
                </c:pt>
                <c:pt idx="70">
                  <c:v>-0.28159538443070953</c:v>
                </c:pt>
                <c:pt idx="71">
                  <c:v>-0.35553528801765394</c:v>
                </c:pt>
                <c:pt idx="72">
                  <c:v>-0.36676322195164479</c:v>
                </c:pt>
                <c:pt idx="73">
                  <c:v>-0.3441111532002647</c:v>
                </c:pt>
                <c:pt idx="74">
                  <c:v>-0.23133045926116577</c:v>
                </c:pt>
                <c:pt idx="75">
                  <c:v>-0.21945663487718942</c:v>
                </c:pt>
                <c:pt idx="76">
                  <c:v>-0.2289139544423538</c:v>
                </c:pt>
                <c:pt idx="77">
                  <c:v>-0.39913494622613227</c:v>
                </c:pt>
                <c:pt idx="78">
                  <c:v>-0.4836827592115282</c:v>
                </c:pt>
                <c:pt idx="79">
                  <c:v>-0.56646202536865942</c:v>
                </c:pt>
                <c:pt idx="80">
                  <c:v>-0.86012180011740769</c:v>
                </c:pt>
                <c:pt idx="81">
                  <c:v>-0.98335172735136001</c:v>
                </c:pt>
                <c:pt idx="82">
                  <c:v>-1.061619073794269</c:v>
                </c:pt>
                <c:pt idx="83">
                  <c:v>-0.90977991956528992</c:v>
                </c:pt>
                <c:pt idx="84">
                  <c:v>-0.77264808746718328</c:v>
                </c:pt>
                <c:pt idx="85">
                  <c:v>-0.71334443752534138</c:v>
                </c:pt>
                <c:pt idx="86">
                  <c:v>-0.67027658646536126</c:v>
                </c:pt>
                <c:pt idx="87">
                  <c:v>-0.69498783588689639</c:v>
                </c:pt>
                <c:pt idx="88">
                  <c:v>-0.75692036385085648</c:v>
                </c:pt>
                <c:pt idx="89">
                  <c:v>-0.78426463477443353</c:v>
                </c:pt>
                <c:pt idx="90">
                  <c:v>-0.82863726104298219</c:v>
                </c:pt>
                <c:pt idx="91">
                  <c:v>-0.89624494614603689</c:v>
                </c:pt>
                <c:pt idx="92">
                  <c:v>-0.9864413579756256</c:v>
                </c:pt>
                <c:pt idx="93">
                  <c:v>-1.1195362019943682</c:v>
                </c:pt>
                <c:pt idx="94">
                  <c:v>-1.0644886998260283</c:v>
                </c:pt>
                <c:pt idx="95">
                  <c:v>-1.0514935700672552</c:v>
                </c:pt>
                <c:pt idx="96">
                  <c:v>-1.0663594959191069</c:v>
                </c:pt>
                <c:pt idx="97">
                  <c:v>-0.98988924097611541</c:v>
                </c:pt>
                <c:pt idx="98">
                  <c:v>-0.97275408554678333</c:v>
                </c:pt>
                <c:pt idx="99">
                  <c:v>-1.049475998104807</c:v>
                </c:pt>
                <c:pt idx="100">
                  <c:v>-1.0734994816756203</c:v>
                </c:pt>
                <c:pt idx="101">
                  <c:v>-1.0947172254477719</c:v>
                </c:pt>
                <c:pt idx="102">
                  <c:v>-1.0459519766027872</c:v>
                </c:pt>
                <c:pt idx="103">
                  <c:v>-1.0538502699039944</c:v>
                </c:pt>
                <c:pt idx="104">
                  <c:v>-1.0704700315239351</c:v>
                </c:pt>
                <c:pt idx="105">
                  <c:v>-1.0669969123922407</c:v>
                </c:pt>
                <c:pt idx="106">
                  <c:v>-1.050292979141112</c:v>
                </c:pt>
                <c:pt idx="107">
                  <c:v>-0.98172048601487738</c:v>
                </c:pt>
                <c:pt idx="108">
                  <c:v>-0.96446981246899488</c:v>
                </c:pt>
                <c:pt idx="109">
                  <c:v>-1.0329322248312531</c:v>
                </c:pt>
                <c:pt idx="110">
                  <c:v>-1.0041400940435463</c:v>
                </c:pt>
                <c:pt idx="111">
                  <c:v>-0.96157177898844781</c:v>
                </c:pt>
                <c:pt idx="112">
                  <c:v>-0.90041864019836915</c:v>
                </c:pt>
                <c:pt idx="113">
                  <c:v>-0.8380679251079548</c:v>
                </c:pt>
                <c:pt idx="114">
                  <c:v>-0.81690617188767334</c:v>
                </c:pt>
                <c:pt idx="115">
                  <c:v>-0.78247051833502168</c:v>
                </c:pt>
                <c:pt idx="116">
                  <c:v>-0.81042907283829879</c:v>
                </c:pt>
                <c:pt idx="117">
                  <c:v>-0.81889769946552904</c:v>
                </c:pt>
                <c:pt idx="118">
                  <c:v>-0.82124188972301626</c:v>
                </c:pt>
                <c:pt idx="119">
                  <c:v>-0.81662018784348878</c:v>
                </c:pt>
                <c:pt idx="120">
                  <c:v>-0.84874869997148217</c:v>
                </c:pt>
                <c:pt idx="121">
                  <c:v>-0.80809630796035115</c:v>
                </c:pt>
                <c:pt idx="122">
                  <c:v>-0.78335934697357268</c:v>
                </c:pt>
                <c:pt idx="123">
                  <c:v>-0.83915504965928334</c:v>
                </c:pt>
                <c:pt idx="124">
                  <c:v>-0.79735986445327289</c:v>
                </c:pt>
                <c:pt idx="125">
                  <c:v>-0.75938705591410138</c:v>
                </c:pt>
                <c:pt idx="126">
                  <c:v>-0.7453248769344184</c:v>
                </c:pt>
                <c:pt idx="127">
                  <c:v>-0.72422059822049678</c:v>
                </c:pt>
                <c:pt idx="128">
                  <c:v>-0.68802818812591615</c:v>
                </c:pt>
                <c:pt idx="129">
                  <c:v>-0.62324569313843881</c:v>
                </c:pt>
                <c:pt idx="130">
                  <c:v>-0.62667631531468226</c:v>
                </c:pt>
                <c:pt idx="131">
                  <c:v>-0.57448272376375331</c:v>
                </c:pt>
                <c:pt idx="132">
                  <c:v>-0.52516717337433416</c:v>
                </c:pt>
                <c:pt idx="133">
                  <c:v>-0.49536693574305607</c:v>
                </c:pt>
                <c:pt idx="134">
                  <c:v>-0.53985397593683859</c:v>
                </c:pt>
                <c:pt idx="135">
                  <c:v>-0.49016682961147306</c:v>
                </c:pt>
                <c:pt idx="136">
                  <c:v>-0.4598783417275295</c:v>
                </c:pt>
                <c:pt idx="137">
                  <c:v>-0.30165487730060392</c:v>
                </c:pt>
                <c:pt idx="138">
                  <c:v>-0.28960471067153432</c:v>
                </c:pt>
                <c:pt idx="139">
                  <c:v>-0.25890185941576127</c:v>
                </c:pt>
                <c:pt idx="140">
                  <c:v>-0.23851663054770902</c:v>
                </c:pt>
                <c:pt idx="141">
                  <c:v>-0.16794499172066857</c:v>
                </c:pt>
                <c:pt idx="142">
                  <c:v>5.304552826509866E-2</c:v>
                </c:pt>
                <c:pt idx="143">
                  <c:v>-7.3859111108178666E-2</c:v>
                </c:pt>
                <c:pt idx="144">
                  <c:v>-0.15314789434541901</c:v>
                </c:pt>
                <c:pt idx="145">
                  <c:v>-0.18975370286036519</c:v>
                </c:pt>
                <c:pt idx="146">
                  <c:v>-0.18636481438846872</c:v>
                </c:pt>
                <c:pt idx="147">
                  <c:v>-4.8479925232598545E-2</c:v>
                </c:pt>
                <c:pt idx="148">
                  <c:v>2.9811095520871116E-2</c:v>
                </c:pt>
                <c:pt idx="149">
                  <c:v>3.1371858558301928E-2</c:v>
                </c:pt>
                <c:pt idx="150">
                  <c:v>8.0660046202364097E-2</c:v>
                </c:pt>
                <c:pt idx="151">
                  <c:v>0.19554932235852021</c:v>
                </c:pt>
                <c:pt idx="152">
                  <c:v>0.25068347714595673</c:v>
                </c:pt>
                <c:pt idx="153">
                  <c:v>0.68613352773572056</c:v>
                </c:pt>
                <c:pt idx="154">
                  <c:v>0.66966508658315393</c:v>
                </c:pt>
                <c:pt idx="155">
                  <c:v>0.75572280533380842</c:v>
                </c:pt>
                <c:pt idx="156">
                  <c:v>0.78373233266899345</c:v>
                </c:pt>
                <c:pt idx="157">
                  <c:v>0.75826094493403351</c:v>
                </c:pt>
                <c:pt idx="158">
                  <c:v>0.83220412535819588</c:v>
                </c:pt>
                <c:pt idx="159">
                  <c:v>0.94890898367839227</c:v>
                </c:pt>
                <c:pt idx="160">
                  <c:v>0.78264779553996833</c:v>
                </c:pt>
                <c:pt idx="161">
                  <c:v>0.70908922278511022</c:v>
                </c:pt>
                <c:pt idx="162">
                  <c:v>0.67324914463326357</c:v>
                </c:pt>
                <c:pt idx="163">
                  <c:v>0.68588105002475863</c:v>
                </c:pt>
                <c:pt idx="164">
                  <c:v>0.76493871331277419</c:v>
                </c:pt>
                <c:pt idx="165">
                  <c:v>0.75173289422526302</c:v>
                </c:pt>
                <c:pt idx="166">
                  <c:v>0.73014591163940623</c:v>
                </c:pt>
                <c:pt idx="167">
                  <c:v>0.62825521587783184</c:v>
                </c:pt>
                <c:pt idx="168">
                  <c:v>0.66359319482984291</c:v>
                </c:pt>
                <c:pt idx="169">
                  <c:v>0.70244371727445121</c:v>
                </c:pt>
                <c:pt idx="170">
                  <c:v>0.5910756725228552</c:v>
                </c:pt>
                <c:pt idx="171">
                  <c:v>0.49700600601030454</c:v>
                </c:pt>
                <c:pt idx="172">
                  <c:v>0.3622200784380773</c:v>
                </c:pt>
                <c:pt idx="173">
                  <c:v>0.35026380501822069</c:v>
                </c:pt>
                <c:pt idx="174">
                  <c:v>0.38472311119543751</c:v>
                </c:pt>
                <c:pt idx="175">
                  <c:v>0.29280185383630669</c:v>
                </c:pt>
                <c:pt idx="176">
                  <c:v>0.32128756733540675</c:v>
                </c:pt>
                <c:pt idx="177">
                  <c:v>0.36174437342453564</c:v>
                </c:pt>
                <c:pt idx="178">
                  <c:v>0.35602545004002495</c:v>
                </c:pt>
                <c:pt idx="179">
                  <c:v>0.32104811020481455</c:v>
                </c:pt>
                <c:pt idx="180">
                  <c:v>0.38666455113455095</c:v>
                </c:pt>
                <c:pt idx="181">
                  <c:v>0.3884350690455145</c:v>
                </c:pt>
                <c:pt idx="182">
                  <c:v>0.39872478330778222</c:v>
                </c:pt>
                <c:pt idx="183">
                  <c:v>0.51081952610973058</c:v>
                </c:pt>
                <c:pt idx="184">
                  <c:v>0.5104014504706349</c:v>
                </c:pt>
                <c:pt idx="185">
                  <c:v>0.58102869753746045</c:v>
                </c:pt>
                <c:pt idx="186">
                  <c:v>0.54757372503944257</c:v>
                </c:pt>
                <c:pt idx="187">
                  <c:v>0.51751572588790795</c:v>
                </c:pt>
                <c:pt idx="188">
                  <c:v>0.48499082293929369</c:v>
                </c:pt>
                <c:pt idx="189">
                  <c:v>0.36127695251701969</c:v>
                </c:pt>
                <c:pt idx="190">
                  <c:v>0.40684161628581506</c:v>
                </c:pt>
                <c:pt idx="191">
                  <c:v>0.43057061439786581</c:v>
                </c:pt>
                <c:pt idx="192">
                  <c:v>0.40412547851971775</c:v>
                </c:pt>
                <c:pt idx="193">
                  <c:v>0.43871959624699336</c:v>
                </c:pt>
                <c:pt idx="194">
                  <c:v>0.47676945885664257</c:v>
                </c:pt>
                <c:pt idx="195">
                  <c:v>0.33507568425243067</c:v>
                </c:pt>
                <c:pt idx="196">
                  <c:v>0.25707462505671941</c:v>
                </c:pt>
                <c:pt idx="197">
                  <c:v>0.14431106454985848</c:v>
                </c:pt>
                <c:pt idx="198">
                  <c:v>7.6659037364851905E-3</c:v>
                </c:pt>
                <c:pt idx="199">
                  <c:v>1.5318557024275896E-2</c:v>
                </c:pt>
                <c:pt idx="200">
                  <c:v>-7.9843945434420624E-2</c:v>
                </c:pt>
                <c:pt idx="201">
                  <c:v>-0.17366545570584896</c:v>
                </c:pt>
                <c:pt idx="202">
                  <c:v>-0.22134512180911695</c:v>
                </c:pt>
                <c:pt idx="203">
                  <c:v>-0.25930865466334857</c:v>
                </c:pt>
                <c:pt idx="204">
                  <c:v>-0.2802103988296728</c:v>
                </c:pt>
                <c:pt idx="205">
                  <c:v>-0.2638266757428559</c:v>
                </c:pt>
                <c:pt idx="206">
                  <c:v>-0.22873378402944489</c:v>
                </c:pt>
                <c:pt idx="207">
                  <c:v>-0.40630980324080324</c:v>
                </c:pt>
                <c:pt idx="208">
                  <c:v>-0.43147833272470637</c:v>
                </c:pt>
                <c:pt idx="209">
                  <c:v>-0.31643043115065617</c:v>
                </c:pt>
                <c:pt idx="210">
                  <c:v>-0.34277926192421843</c:v>
                </c:pt>
                <c:pt idx="211">
                  <c:v>-0.40248903256618002</c:v>
                </c:pt>
                <c:pt idx="212">
                  <c:v>-0.36091637775128449</c:v>
                </c:pt>
                <c:pt idx="213">
                  <c:v>-0.35140534338516577</c:v>
                </c:pt>
                <c:pt idx="214">
                  <c:v>-0.42138658858635292</c:v>
                </c:pt>
                <c:pt idx="215">
                  <c:v>-0.44107054340125496</c:v>
                </c:pt>
                <c:pt idx="216">
                  <c:v>-0.30440362782369806</c:v>
                </c:pt>
                <c:pt idx="217">
                  <c:v>-0.37195199457494438</c:v>
                </c:pt>
                <c:pt idx="218">
                  <c:v>-0.45050626984132941</c:v>
                </c:pt>
                <c:pt idx="219">
                  <c:v>-0.44086900490220671</c:v>
                </c:pt>
                <c:pt idx="220">
                  <c:v>-0.35111468045940819</c:v>
                </c:pt>
                <c:pt idx="221">
                  <c:v>-0.292730863581811</c:v>
                </c:pt>
                <c:pt idx="222">
                  <c:v>-0.33601153534011241</c:v>
                </c:pt>
                <c:pt idx="223">
                  <c:v>-0.27341911261550456</c:v>
                </c:pt>
                <c:pt idx="224">
                  <c:v>-0.20271950986454629</c:v>
                </c:pt>
                <c:pt idx="225">
                  <c:v>-0.18039973997348324</c:v>
                </c:pt>
                <c:pt idx="226">
                  <c:v>-0.29651057708165546</c:v>
                </c:pt>
                <c:pt idx="227">
                  <c:v>-0.30256944236224664</c:v>
                </c:pt>
                <c:pt idx="228">
                  <c:v>-0.31443721594455781</c:v>
                </c:pt>
                <c:pt idx="229">
                  <c:v>-0.22823596657212247</c:v>
                </c:pt>
                <c:pt idx="230">
                  <c:v>-0.18784960628793634</c:v>
                </c:pt>
                <c:pt idx="231">
                  <c:v>-0.11151911402747637</c:v>
                </c:pt>
                <c:pt idx="232">
                  <c:v>7.8828152250122185E-2</c:v>
                </c:pt>
                <c:pt idx="233">
                  <c:v>0.12276688022414273</c:v>
                </c:pt>
                <c:pt idx="234">
                  <c:v>0.10914163476084092</c:v>
                </c:pt>
                <c:pt idx="235">
                  <c:v>0.1934815020231222</c:v>
                </c:pt>
                <c:pt idx="236">
                  <c:v>0.2223524269099067</c:v>
                </c:pt>
                <c:pt idx="237">
                  <c:v>0.26396427561244934</c:v>
                </c:pt>
                <c:pt idx="238">
                  <c:v>0.26738105599349332</c:v>
                </c:pt>
                <c:pt idx="239">
                  <c:v>0.28749894531954245</c:v>
                </c:pt>
                <c:pt idx="240">
                  <c:v>0.29935453629076747</c:v>
                </c:pt>
                <c:pt idx="241">
                  <c:v>0.33515305337922063</c:v>
                </c:pt>
                <c:pt idx="242">
                  <c:v>0.4301208711326282</c:v>
                </c:pt>
                <c:pt idx="243">
                  <c:v>0.48797250426339489</c:v>
                </c:pt>
                <c:pt idx="244">
                  <c:v>0.46098725166194104</c:v>
                </c:pt>
                <c:pt idx="245">
                  <c:v>0.44630783841288135</c:v>
                </c:pt>
                <c:pt idx="246">
                  <c:v>0.54131451360343685</c:v>
                </c:pt>
                <c:pt idx="247">
                  <c:v>0.60734334018618363</c:v>
                </c:pt>
                <c:pt idx="248">
                  <c:v>0.63304950831578766</c:v>
                </c:pt>
                <c:pt idx="249">
                  <c:v>0.54180072422141878</c:v>
                </c:pt>
                <c:pt idx="250">
                  <c:v>0.48612394072894399</c:v>
                </c:pt>
                <c:pt idx="251">
                  <c:v>0.39924642386732501</c:v>
                </c:pt>
                <c:pt idx="252">
                  <c:v>0.3776891244826856</c:v>
                </c:pt>
                <c:pt idx="253">
                  <c:v>0.30165286498879562</c:v>
                </c:pt>
                <c:pt idx="254">
                  <c:v>0.30813750091090775</c:v>
                </c:pt>
                <c:pt idx="255">
                  <c:v>0.26067649697640916</c:v>
                </c:pt>
                <c:pt idx="256">
                  <c:v>0.2581142834647287</c:v>
                </c:pt>
                <c:pt idx="257">
                  <c:v>0.28804129532652428</c:v>
                </c:pt>
                <c:pt idx="258">
                  <c:v>0.38612433492967085</c:v>
                </c:pt>
                <c:pt idx="259">
                  <c:v>0.33611277476052348</c:v>
                </c:pt>
                <c:pt idx="260">
                  <c:v>0.55043632544752197</c:v>
                </c:pt>
                <c:pt idx="261">
                  <c:v>0.89670589181932525</c:v>
                </c:pt>
                <c:pt idx="262">
                  <c:v>0.91982279862229255</c:v>
                </c:pt>
                <c:pt idx="263">
                  <c:v>1.0452394869117827</c:v>
                </c:pt>
                <c:pt idx="264">
                  <c:v>1.1169820993708928</c:v>
                </c:pt>
                <c:pt idx="265">
                  <c:v>0.94330076188951884</c:v>
                </c:pt>
                <c:pt idx="266">
                  <c:v>0.94582725046258731</c:v>
                </c:pt>
                <c:pt idx="267">
                  <c:v>1.1005285412489281</c:v>
                </c:pt>
                <c:pt idx="268">
                  <c:v>1.1588114729268781</c:v>
                </c:pt>
                <c:pt idx="269">
                  <c:v>1.1749672534900399</c:v>
                </c:pt>
                <c:pt idx="270">
                  <c:v>1.2391714359140651</c:v>
                </c:pt>
                <c:pt idx="271">
                  <c:v>1.3213451005062542</c:v>
                </c:pt>
                <c:pt idx="272">
                  <c:v>1.3343736044788563</c:v>
                </c:pt>
                <c:pt idx="273">
                  <c:v>1.0323314237059129</c:v>
                </c:pt>
                <c:pt idx="274">
                  <c:v>1.0281813090994258</c:v>
                </c:pt>
                <c:pt idx="275">
                  <c:v>1.0490695201128895</c:v>
                </c:pt>
                <c:pt idx="276">
                  <c:v>0.97639314808609468</c:v>
                </c:pt>
                <c:pt idx="277">
                  <c:v>0.96103919569452401</c:v>
                </c:pt>
                <c:pt idx="278">
                  <c:v>1.0829783655157372</c:v>
                </c:pt>
                <c:pt idx="279">
                  <c:v>1.0489259065952914</c:v>
                </c:pt>
                <c:pt idx="280">
                  <c:v>1.1077859549033222</c:v>
                </c:pt>
                <c:pt idx="281">
                  <c:v>1.1300445110407087</c:v>
                </c:pt>
                <c:pt idx="282">
                  <c:v>1.175168736562495</c:v>
                </c:pt>
                <c:pt idx="283">
                  <c:v>1.1054017031771219</c:v>
                </c:pt>
                <c:pt idx="284">
                  <c:v>1.0494011483295929</c:v>
                </c:pt>
                <c:pt idx="285">
                  <c:v>1.1272605489924523</c:v>
                </c:pt>
                <c:pt idx="286">
                  <c:v>1.0210366292487667</c:v>
                </c:pt>
                <c:pt idx="287">
                  <c:v>1.035388172334516</c:v>
                </c:pt>
                <c:pt idx="288">
                  <c:v>0.99659914765795099</c:v>
                </c:pt>
                <c:pt idx="289">
                  <c:v>1.1072270719906601</c:v>
                </c:pt>
                <c:pt idx="290">
                  <c:v>1.1596588174713542</c:v>
                </c:pt>
                <c:pt idx="291">
                  <c:v>1.0534787653108291</c:v>
                </c:pt>
                <c:pt idx="292">
                  <c:v>0.97936476136407113</c:v>
                </c:pt>
                <c:pt idx="293">
                  <c:v>0.83401100819620688</c:v>
                </c:pt>
                <c:pt idx="294">
                  <c:v>0.81473267825986095</c:v>
                </c:pt>
                <c:pt idx="295">
                  <c:v>0.81425760041559492</c:v>
                </c:pt>
                <c:pt idx="296">
                  <c:v>0.86045538205177685</c:v>
                </c:pt>
                <c:pt idx="297">
                  <c:v>0.78561487889973614</c:v>
                </c:pt>
                <c:pt idx="298">
                  <c:v>0.77730902912732647</c:v>
                </c:pt>
                <c:pt idx="299">
                  <c:v>0.81187179112703733</c:v>
                </c:pt>
                <c:pt idx="300">
                  <c:v>0.88373023460836408</c:v>
                </c:pt>
                <c:pt idx="301">
                  <c:v>0.87689539105652059</c:v>
                </c:pt>
                <c:pt idx="302">
                  <c:v>0.84634171793107382</c:v>
                </c:pt>
                <c:pt idx="303">
                  <c:v>0.85474599584962374</c:v>
                </c:pt>
                <c:pt idx="304">
                  <c:v>0.90007210928738091</c:v>
                </c:pt>
                <c:pt idx="305">
                  <c:v>0.82490403843542481</c:v>
                </c:pt>
                <c:pt idx="306">
                  <c:v>0.81684435021504265</c:v>
                </c:pt>
                <c:pt idx="307">
                  <c:v>0.82898314224577085</c:v>
                </c:pt>
                <c:pt idx="308">
                  <c:v>0.92245442658841004</c:v>
                </c:pt>
                <c:pt idx="309">
                  <c:v>1.0635545711855565</c:v>
                </c:pt>
                <c:pt idx="310">
                  <c:v>1.1109637203403415</c:v>
                </c:pt>
                <c:pt idx="311">
                  <c:v>1.2606041575934945</c:v>
                </c:pt>
                <c:pt idx="312">
                  <c:v>1.3481260170752332</c:v>
                </c:pt>
                <c:pt idx="313">
                  <c:v>1.0997311229454432</c:v>
                </c:pt>
                <c:pt idx="314">
                  <c:v>0.96723431956936057</c:v>
                </c:pt>
                <c:pt idx="315">
                  <c:v>1.0124144910823618</c:v>
                </c:pt>
                <c:pt idx="316">
                  <c:v>1.0107310698701895</c:v>
                </c:pt>
                <c:pt idx="317">
                  <c:v>0.95811303358285915</c:v>
                </c:pt>
                <c:pt idx="318">
                  <c:v>0.94371198912132492</c:v>
                </c:pt>
                <c:pt idx="319">
                  <c:v>0.97532382289324893</c:v>
                </c:pt>
                <c:pt idx="320">
                  <c:v>0.81635822969689231</c:v>
                </c:pt>
                <c:pt idx="321">
                  <c:v>0.7965378551165414</c:v>
                </c:pt>
                <c:pt idx="322">
                  <c:v>0.77326355131971658</c:v>
                </c:pt>
                <c:pt idx="323">
                  <c:v>0.69628555349314292</c:v>
                </c:pt>
                <c:pt idx="324">
                  <c:v>0.58096394442648602</c:v>
                </c:pt>
                <c:pt idx="325">
                  <c:v>0.72452754443074485</c:v>
                </c:pt>
                <c:pt idx="326">
                  <c:v>0.664564157037838</c:v>
                </c:pt>
                <c:pt idx="327">
                  <c:v>0.58725825892523353</c:v>
                </c:pt>
                <c:pt idx="328">
                  <c:v>0.57473916953694437</c:v>
                </c:pt>
                <c:pt idx="329">
                  <c:v>0.50893923752800585</c:v>
                </c:pt>
                <c:pt idx="330">
                  <c:v>0.48802002595444127</c:v>
                </c:pt>
                <c:pt idx="331">
                  <c:v>0.49569762145504187</c:v>
                </c:pt>
                <c:pt idx="332">
                  <c:v>0.50476780523533515</c:v>
                </c:pt>
                <c:pt idx="333">
                  <c:v>0.70815439582012707</c:v>
                </c:pt>
                <c:pt idx="334">
                  <c:v>0.74133606503783833</c:v>
                </c:pt>
                <c:pt idx="335">
                  <c:v>0.61998694002880117</c:v>
                </c:pt>
                <c:pt idx="336">
                  <c:v>0.62602626992466004</c:v>
                </c:pt>
                <c:pt idx="337">
                  <c:v>0.72375575355554533</c:v>
                </c:pt>
                <c:pt idx="338">
                  <c:v>0.68350901082466953</c:v>
                </c:pt>
                <c:pt idx="339">
                  <c:v>0.68731217067311112</c:v>
                </c:pt>
                <c:pt idx="340">
                  <c:v>0.62726159865674558</c:v>
                </c:pt>
                <c:pt idx="341">
                  <c:v>0.7102694051219014</c:v>
                </c:pt>
                <c:pt idx="342">
                  <c:v>0.56642720299412208</c:v>
                </c:pt>
                <c:pt idx="343">
                  <c:v>0.45857262347184341</c:v>
                </c:pt>
                <c:pt idx="344">
                  <c:v>0.39143527165438946</c:v>
                </c:pt>
                <c:pt idx="345">
                  <c:v>0.33230821645521158</c:v>
                </c:pt>
                <c:pt idx="346">
                  <c:v>0.34652789216769742</c:v>
                </c:pt>
                <c:pt idx="347">
                  <c:v>0.37832728099501939</c:v>
                </c:pt>
                <c:pt idx="348">
                  <c:v>0.41586819175494233</c:v>
                </c:pt>
                <c:pt idx="349">
                  <c:v>0.36661879195777158</c:v>
                </c:pt>
                <c:pt idx="350">
                  <c:v>0.3870343578347441</c:v>
                </c:pt>
                <c:pt idx="351">
                  <c:v>0.48478570955604627</c:v>
                </c:pt>
                <c:pt idx="352">
                  <c:v>0.52812450384187137</c:v>
                </c:pt>
                <c:pt idx="353">
                  <c:v>0.52197254179980213</c:v>
                </c:pt>
                <c:pt idx="354">
                  <c:v>0.52319914979297366</c:v>
                </c:pt>
                <c:pt idx="355">
                  <c:v>0.51731471767047033</c:v>
                </c:pt>
                <c:pt idx="356">
                  <c:v>0.50088377307369403</c:v>
                </c:pt>
                <c:pt idx="357">
                  <c:v>0.51909712629443516</c:v>
                </c:pt>
                <c:pt idx="358">
                  <c:v>0.44581294225946716</c:v>
                </c:pt>
                <c:pt idx="359">
                  <c:v>0.47974322063568264</c:v>
                </c:pt>
                <c:pt idx="360">
                  <c:v>0.52910314823849502</c:v>
                </c:pt>
                <c:pt idx="361">
                  <c:v>0.41569947868314894</c:v>
                </c:pt>
                <c:pt idx="362">
                  <c:v>0.28032566091947736</c:v>
                </c:pt>
                <c:pt idx="363">
                  <c:v>0.2013065629056035</c:v>
                </c:pt>
                <c:pt idx="364">
                  <c:v>0.18052184498608662</c:v>
                </c:pt>
                <c:pt idx="365">
                  <c:v>0.10886380725829629</c:v>
                </c:pt>
                <c:pt idx="366">
                  <c:v>3.7539659666057462E-2</c:v>
                </c:pt>
                <c:pt idx="367">
                  <c:v>1.4061388065640687E-2</c:v>
                </c:pt>
                <c:pt idx="368">
                  <c:v>-3.9650327219505024E-2</c:v>
                </c:pt>
                <c:pt idx="369">
                  <c:v>8.7431709847027472E-2</c:v>
                </c:pt>
                <c:pt idx="370">
                  <c:v>0.1241346927496363</c:v>
                </c:pt>
                <c:pt idx="371">
                  <c:v>3.8801173849427025E-3</c:v>
                </c:pt>
                <c:pt idx="372">
                  <c:v>-9.2443518293237187E-3</c:v>
                </c:pt>
                <c:pt idx="373">
                  <c:v>0.15725675102958564</c:v>
                </c:pt>
                <c:pt idx="374">
                  <c:v>0.26788727454590222</c:v>
                </c:pt>
                <c:pt idx="375">
                  <c:v>0.40828976910384523</c:v>
                </c:pt>
                <c:pt idx="376">
                  <c:v>0.48769133616302313</c:v>
                </c:pt>
                <c:pt idx="377">
                  <c:v>0.60451697948572203</c:v>
                </c:pt>
                <c:pt idx="378">
                  <c:v>0.59659475092974901</c:v>
                </c:pt>
                <c:pt idx="379">
                  <c:v>0.65132835284660184</c:v>
                </c:pt>
                <c:pt idx="380">
                  <c:v>0.81460856806275994</c:v>
                </c:pt>
                <c:pt idx="381">
                  <c:v>0.6989433366970822</c:v>
                </c:pt>
                <c:pt idx="382">
                  <c:v>0.67834205319070195</c:v>
                </c:pt>
                <c:pt idx="383">
                  <c:v>0.80462297047414988</c:v>
                </c:pt>
                <c:pt idx="384">
                  <c:v>0.87600234871497651</c:v>
                </c:pt>
                <c:pt idx="385">
                  <c:v>0.87004477059111585</c:v>
                </c:pt>
                <c:pt idx="386">
                  <c:v>0.8076112439432227</c:v>
                </c:pt>
                <c:pt idx="387">
                  <c:v>0.87980276636579335</c:v>
                </c:pt>
                <c:pt idx="388">
                  <c:v>0.83935452528798915</c:v>
                </c:pt>
                <c:pt idx="389">
                  <c:v>0.73398207835753682</c:v>
                </c:pt>
                <c:pt idx="390">
                  <c:v>0.63769529746169185</c:v>
                </c:pt>
                <c:pt idx="391">
                  <c:v>0.60331073268842539</c:v>
                </c:pt>
                <c:pt idx="392">
                  <c:v>0.46224963187923451</c:v>
                </c:pt>
                <c:pt idx="393">
                  <c:v>0.44522114723824113</c:v>
                </c:pt>
                <c:pt idx="394">
                  <c:v>0.30007626115980923</c:v>
                </c:pt>
                <c:pt idx="395">
                  <c:v>0.34386027297811139</c:v>
                </c:pt>
                <c:pt idx="396">
                  <c:v>0.37772370998206278</c:v>
                </c:pt>
                <c:pt idx="397">
                  <c:v>0.27335047252766403</c:v>
                </c:pt>
                <c:pt idx="398">
                  <c:v>0.28579860266530532</c:v>
                </c:pt>
                <c:pt idx="399">
                  <c:v>0.30292740044988709</c:v>
                </c:pt>
                <c:pt idx="400">
                  <c:v>0.29876662551003408</c:v>
                </c:pt>
                <c:pt idx="401">
                  <c:v>0.17263799651603465</c:v>
                </c:pt>
                <c:pt idx="402">
                  <c:v>0.24600667979172397</c:v>
                </c:pt>
                <c:pt idx="403">
                  <c:v>0.26288687857496279</c:v>
                </c:pt>
                <c:pt idx="404">
                  <c:v>0.26115894551455954</c:v>
                </c:pt>
                <c:pt idx="405">
                  <c:v>0.28194444458794604</c:v>
                </c:pt>
                <c:pt idx="406">
                  <c:v>0.35658243701601283</c:v>
                </c:pt>
                <c:pt idx="407">
                  <c:v>0.31124655240209143</c:v>
                </c:pt>
                <c:pt idx="408">
                  <c:v>0.20239356237153186</c:v>
                </c:pt>
                <c:pt idx="409">
                  <c:v>7.8164003293809042E-2</c:v>
                </c:pt>
                <c:pt idx="410">
                  <c:v>7.2336495675326531E-2</c:v>
                </c:pt>
                <c:pt idx="411">
                  <c:v>6.1871305626364781E-2</c:v>
                </c:pt>
                <c:pt idx="412">
                  <c:v>-5.0994882460281457E-2</c:v>
                </c:pt>
                <c:pt idx="413">
                  <c:v>4.4983913500683141E-2</c:v>
                </c:pt>
                <c:pt idx="414">
                  <c:v>6.6250642492676801E-2</c:v>
                </c:pt>
                <c:pt idx="415">
                  <c:v>-6.8793430080714826E-2</c:v>
                </c:pt>
                <c:pt idx="416">
                  <c:v>-2.3671755700202909E-2</c:v>
                </c:pt>
                <c:pt idx="417">
                  <c:v>-6.8067132795423882E-2</c:v>
                </c:pt>
                <c:pt idx="418">
                  <c:v>-1.9235909547140079E-2</c:v>
                </c:pt>
                <c:pt idx="419">
                  <c:v>-8.367714833787579E-2</c:v>
                </c:pt>
                <c:pt idx="420">
                  <c:v>-0.32510099295471373</c:v>
                </c:pt>
                <c:pt idx="421">
                  <c:v>-0.34321885389044349</c:v>
                </c:pt>
                <c:pt idx="422">
                  <c:v>-0.13311593223910551</c:v>
                </c:pt>
                <c:pt idx="423">
                  <c:v>-0.10069920488362703</c:v>
                </c:pt>
                <c:pt idx="424">
                  <c:v>-0.14060376832067381</c:v>
                </c:pt>
                <c:pt idx="425">
                  <c:v>1.5676808874528884E-2</c:v>
                </c:pt>
                <c:pt idx="426">
                  <c:v>0.27643967228605243</c:v>
                </c:pt>
                <c:pt idx="427">
                  <c:v>0.32647789002766442</c:v>
                </c:pt>
                <c:pt idx="428">
                  <c:v>0.19046583304486597</c:v>
                </c:pt>
                <c:pt idx="429">
                  <c:v>0.20354043407204708</c:v>
                </c:pt>
                <c:pt idx="430">
                  <c:v>0.22163757692108046</c:v>
                </c:pt>
                <c:pt idx="431">
                  <c:v>0.27505867741547968</c:v>
                </c:pt>
                <c:pt idx="432">
                  <c:v>0.1563161368387459</c:v>
                </c:pt>
                <c:pt idx="433">
                  <c:v>0.22398372400638483</c:v>
                </c:pt>
                <c:pt idx="434">
                  <c:v>0.22805894329231929</c:v>
                </c:pt>
                <c:pt idx="435">
                  <c:v>0.18947337877985226</c:v>
                </c:pt>
                <c:pt idx="436">
                  <c:v>0.1789394008934603</c:v>
                </c:pt>
                <c:pt idx="437">
                  <c:v>0.15616836055468894</c:v>
                </c:pt>
                <c:pt idx="438">
                  <c:v>0.15299450862388322</c:v>
                </c:pt>
                <c:pt idx="439">
                  <c:v>4.5660959272854601E-2</c:v>
                </c:pt>
                <c:pt idx="440">
                  <c:v>7.5585818114108222E-2</c:v>
                </c:pt>
                <c:pt idx="441">
                  <c:v>0.15002093426102045</c:v>
                </c:pt>
                <c:pt idx="442">
                  <c:v>0.11911822526496514</c:v>
                </c:pt>
                <c:pt idx="443">
                  <c:v>8.2905595114984257E-2</c:v>
                </c:pt>
                <c:pt idx="444">
                  <c:v>0.14676652546292851</c:v>
                </c:pt>
                <c:pt idx="445">
                  <c:v>0.12118731365860844</c:v>
                </c:pt>
                <c:pt idx="446">
                  <c:v>0.12474806068993109</c:v>
                </c:pt>
                <c:pt idx="447">
                  <c:v>0.24113183221429429</c:v>
                </c:pt>
                <c:pt idx="448">
                  <c:v>0.20248147494767335</c:v>
                </c:pt>
                <c:pt idx="449">
                  <c:v>0.21703104553723029</c:v>
                </c:pt>
                <c:pt idx="450">
                  <c:v>0.17989190829923174</c:v>
                </c:pt>
                <c:pt idx="451">
                  <c:v>7.0155557106211922E-2</c:v>
                </c:pt>
                <c:pt idx="452">
                  <c:v>5.173639517906807E-2</c:v>
                </c:pt>
                <c:pt idx="453">
                  <c:v>4.8635167579434618E-2</c:v>
                </c:pt>
                <c:pt idx="454">
                  <c:v>5.7932302619399405E-2</c:v>
                </c:pt>
                <c:pt idx="455">
                  <c:v>0.13928346089179575</c:v>
                </c:pt>
                <c:pt idx="456">
                  <c:v>0.18673391515557494</c:v>
                </c:pt>
                <c:pt idx="457">
                  <c:v>0.19878108533418634</c:v>
                </c:pt>
                <c:pt idx="458">
                  <c:v>0.2837854621196621</c:v>
                </c:pt>
                <c:pt idx="459">
                  <c:v>0.32029994484693719</c:v>
                </c:pt>
                <c:pt idx="460">
                  <c:v>0.39787982302093461</c:v>
                </c:pt>
                <c:pt idx="461">
                  <c:v>0.3316952001816082</c:v>
                </c:pt>
                <c:pt idx="462">
                  <c:v>0.28820599110504569</c:v>
                </c:pt>
                <c:pt idx="463">
                  <c:v>0.44825062465751014</c:v>
                </c:pt>
                <c:pt idx="464">
                  <c:v>0.47539178221168665</c:v>
                </c:pt>
                <c:pt idx="465">
                  <c:v>0.42561851368833897</c:v>
                </c:pt>
                <c:pt idx="466">
                  <c:v>0.44768968480674415</c:v>
                </c:pt>
                <c:pt idx="467">
                  <c:v>0.51302139462303187</c:v>
                </c:pt>
                <c:pt idx="468">
                  <c:v>0.68200085793376919</c:v>
                </c:pt>
                <c:pt idx="469">
                  <c:v>0.55935851442291007</c:v>
                </c:pt>
                <c:pt idx="470">
                  <c:v>0.57681909020560806</c:v>
                </c:pt>
                <c:pt idx="471">
                  <c:v>0.55618995219168987</c:v>
                </c:pt>
                <c:pt idx="472">
                  <c:v>0.54262843080686718</c:v>
                </c:pt>
                <c:pt idx="473">
                  <c:v>0.53023022115423368</c:v>
                </c:pt>
                <c:pt idx="474">
                  <c:v>0.50761383966528828</c:v>
                </c:pt>
                <c:pt idx="475">
                  <c:v>0.54378291381295851</c:v>
                </c:pt>
                <c:pt idx="476">
                  <c:v>0.35210274186259855</c:v>
                </c:pt>
                <c:pt idx="477">
                  <c:v>0.40936940567454583</c:v>
                </c:pt>
                <c:pt idx="478">
                  <c:v>0.45435338772983641</c:v>
                </c:pt>
                <c:pt idx="479">
                  <c:v>0.53845701639693855</c:v>
                </c:pt>
                <c:pt idx="480">
                  <c:v>0.52178530544232105</c:v>
                </c:pt>
                <c:pt idx="481">
                  <c:v>0.49535007196423314</c:v>
                </c:pt>
                <c:pt idx="482">
                  <c:v>0.45718005958513686</c:v>
                </c:pt>
                <c:pt idx="483">
                  <c:v>0.37301002195232924</c:v>
                </c:pt>
                <c:pt idx="484">
                  <c:v>0.36602714295426853</c:v>
                </c:pt>
                <c:pt idx="485">
                  <c:v>0.36960241087407059</c:v>
                </c:pt>
                <c:pt idx="486">
                  <c:v>0.21603096330058566</c:v>
                </c:pt>
                <c:pt idx="487">
                  <c:v>6.8360428530097245E-2</c:v>
                </c:pt>
                <c:pt idx="488">
                  <c:v>0.22780857206804739</c:v>
                </c:pt>
                <c:pt idx="489">
                  <c:v>0.17437092315539462</c:v>
                </c:pt>
                <c:pt idx="490">
                  <c:v>0.13787710812940526</c:v>
                </c:pt>
                <c:pt idx="491">
                  <c:v>0.21459333753071541</c:v>
                </c:pt>
                <c:pt idx="492">
                  <c:v>0.35732378275248122</c:v>
                </c:pt>
                <c:pt idx="493">
                  <c:v>0.31186118188334494</c:v>
                </c:pt>
                <c:pt idx="494">
                  <c:v>0.30364919378453153</c:v>
                </c:pt>
                <c:pt idx="495">
                  <c:v>0.37247711135843636</c:v>
                </c:pt>
                <c:pt idx="496">
                  <c:v>0.34732881294621237</c:v>
                </c:pt>
                <c:pt idx="497">
                  <c:v>0.36472137288589823</c:v>
                </c:pt>
                <c:pt idx="498">
                  <c:v>0.38764754190372069</c:v>
                </c:pt>
                <c:pt idx="499">
                  <c:v>0.48032593244542532</c:v>
                </c:pt>
                <c:pt idx="500">
                  <c:v>0.47794891314764326</c:v>
                </c:pt>
                <c:pt idx="501">
                  <c:v>0.45641022394412595</c:v>
                </c:pt>
                <c:pt idx="502">
                  <c:v>0.51113041552358407</c:v>
                </c:pt>
                <c:pt idx="503">
                  <c:v>0.40678518889656029</c:v>
                </c:pt>
                <c:pt idx="504">
                  <c:v>0.29885700915801433</c:v>
                </c:pt>
                <c:pt idx="505">
                  <c:v>0.18045936039819696</c:v>
                </c:pt>
                <c:pt idx="506">
                  <c:v>0.2507582934721771</c:v>
                </c:pt>
                <c:pt idx="507">
                  <c:v>6.6566032565598815E-2</c:v>
                </c:pt>
                <c:pt idx="508">
                  <c:v>0.18282977339019163</c:v>
                </c:pt>
                <c:pt idx="509">
                  <c:v>0.23894660111374161</c:v>
                </c:pt>
                <c:pt idx="510">
                  <c:v>0.31211569809739853</c:v>
                </c:pt>
                <c:pt idx="511">
                  <c:v>0.33287210255532351</c:v>
                </c:pt>
                <c:pt idx="512">
                  <c:v>0.47056414315455108</c:v>
                </c:pt>
                <c:pt idx="513">
                  <c:v>0.50725163520710193</c:v>
                </c:pt>
                <c:pt idx="514">
                  <c:v>0.60566308090860288</c:v>
                </c:pt>
                <c:pt idx="515">
                  <c:v>0.55059004464334416</c:v>
                </c:pt>
                <c:pt idx="516">
                  <c:v>0.53982918139187419</c:v>
                </c:pt>
                <c:pt idx="517">
                  <c:v>0.57514252716295056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'Real Return Index'!$BY$2</c:f>
              <c:strCache>
                <c:ptCount val="1"/>
                <c:pt idx="0">
                  <c:v>USBond10Y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Index'!$BY$67:$BY$584</c:f>
              <c:numCache>
                <c:formatCode>_(* #,##0.0_);_(* \(#,##0.0\);_(* "-"??_);_(@_)</c:formatCode>
                <c:ptCount val="518"/>
                <c:pt idx="0">
                  <c:v>-0.20482195380683541</c:v>
                </c:pt>
                <c:pt idx="1">
                  <c:v>-0.26358249105095888</c:v>
                </c:pt>
                <c:pt idx="2">
                  <c:v>-0.40110987909938162</c:v>
                </c:pt>
                <c:pt idx="3">
                  <c:v>-0.36855832062646743</c:v>
                </c:pt>
                <c:pt idx="4">
                  <c:v>-0.28976163914834141</c:v>
                </c:pt>
                <c:pt idx="5">
                  <c:v>-0.22157197157528491</c:v>
                </c:pt>
                <c:pt idx="6">
                  <c:v>-0.22141359918523873</c:v>
                </c:pt>
                <c:pt idx="7">
                  <c:v>-0.1864030583213282</c:v>
                </c:pt>
                <c:pt idx="8">
                  <c:v>-0.20462873291773798</c:v>
                </c:pt>
                <c:pt idx="9">
                  <c:v>-0.20123096695659731</c:v>
                </c:pt>
                <c:pt idx="10">
                  <c:v>-0.26792543481934222</c:v>
                </c:pt>
                <c:pt idx="11">
                  <c:v>-0.33887681889060761</c:v>
                </c:pt>
                <c:pt idx="12">
                  <c:v>-0.26845939595447771</c:v>
                </c:pt>
                <c:pt idx="13">
                  <c:v>-0.2672060283637005</c:v>
                </c:pt>
                <c:pt idx="14">
                  <c:v>-0.31624053961873144</c:v>
                </c:pt>
                <c:pt idx="15">
                  <c:v>-0.34256880518234872</c:v>
                </c:pt>
                <c:pt idx="16">
                  <c:v>-0.20497597378729268</c:v>
                </c:pt>
                <c:pt idx="17">
                  <c:v>-0.29728026124686197</c:v>
                </c:pt>
                <c:pt idx="18">
                  <c:v>-0.22199310240103612</c:v>
                </c:pt>
                <c:pt idx="19">
                  <c:v>-9.1378345631176347E-2</c:v>
                </c:pt>
                <c:pt idx="20">
                  <c:v>-0.15454229201010336</c:v>
                </c:pt>
                <c:pt idx="21">
                  <c:v>-0.34094357135353487</c:v>
                </c:pt>
                <c:pt idx="22">
                  <c:v>-0.40697922024404698</c:v>
                </c:pt>
                <c:pt idx="23">
                  <c:v>-0.32962041737909498</c:v>
                </c:pt>
                <c:pt idx="24">
                  <c:v>-0.25194190649990772</c:v>
                </c:pt>
                <c:pt idx="25">
                  <c:v>-0.29067078319448364</c:v>
                </c:pt>
                <c:pt idx="26">
                  <c:v>-0.39266973310534414</c:v>
                </c:pt>
                <c:pt idx="27">
                  <c:v>-0.38041410171118839</c:v>
                </c:pt>
                <c:pt idx="28">
                  <c:v>-0.48016613787408641</c:v>
                </c:pt>
                <c:pt idx="29">
                  <c:v>-0.36109572915387134</c:v>
                </c:pt>
                <c:pt idx="30">
                  <c:v>-0.65828473185145164</c:v>
                </c:pt>
                <c:pt idx="31">
                  <c:v>-0.55679053827474334</c:v>
                </c:pt>
                <c:pt idx="32">
                  <c:v>-0.67664459467486715</c:v>
                </c:pt>
                <c:pt idx="33">
                  <c:v>-0.6605876282096752</c:v>
                </c:pt>
                <c:pt idx="34">
                  <c:v>-0.82327480604524861</c:v>
                </c:pt>
                <c:pt idx="35">
                  <c:v>-0.71100437441738984</c:v>
                </c:pt>
                <c:pt idx="36">
                  <c:v>-0.70419665126485353</c:v>
                </c:pt>
                <c:pt idx="37">
                  <c:v>-0.59245214855720929</c:v>
                </c:pt>
                <c:pt idx="38">
                  <c:v>-0.55388585227204279</c:v>
                </c:pt>
                <c:pt idx="39">
                  <c:v>-0.70379755184918469</c:v>
                </c:pt>
                <c:pt idx="40">
                  <c:v>-0.75021867568759981</c:v>
                </c:pt>
                <c:pt idx="41">
                  <c:v>-0.76037997083124065</c:v>
                </c:pt>
                <c:pt idx="42">
                  <c:v>-0.61449452425044637</c:v>
                </c:pt>
                <c:pt idx="43">
                  <c:v>-0.57794883775391304</c:v>
                </c:pt>
                <c:pt idx="44">
                  <c:v>-0.65165021748997287</c:v>
                </c:pt>
                <c:pt idx="45">
                  <c:v>-0.68155184157945836</c:v>
                </c:pt>
                <c:pt idx="46">
                  <c:v>-0.64337234872551807</c:v>
                </c:pt>
                <c:pt idx="47">
                  <c:v>-0.66060126196064739</c:v>
                </c:pt>
                <c:pt idx="48">
                  <c:v>-0.68377177528909472</c:v>
                </c:pt>
                <c:pt idx="49">
                  <c:v>-0.62098948025561251</c:v>
                </c:pt>
                <c:pt idx="50">
                  <c:v>-0.69607169817836634</c:v>
                </c:pt>
                <c:pt idx="51">
                  <c:v>-0.59261840127334409</c:v>
                </c:pt>
                <c:pt idx="52">
                  <c:v>-0.60488652979609014</c:v>
                </c:pt>
                <c:pt idx="53">
                  <c:v>-0.68776487728758529</c:v>
                </c:pt>
                <c:pt idx="54">
                  <c:v>-0.70663762694491727</c:v>
                </c:pt>
                <c:pt idx="55">
                  <c:v>-0.72588515907153417</c:v>
                </c:pt>
                <c:pt idx="56">
                  <c:v>-0.72201691254520561</c:v>
                </c:pt>
                <c:pt idx="57">
                  <c:v>-0.72500568355578365</c:v>
                </c:pt>
                <c:pt idx="58">
                  <c:v>-0.72719569678097329</c:v>
                </c:pt>
                <c:pt idx="59">
                  <c:v>-0.76729428953008338</c:v>
                </c:pt>
                <c:pt idx="60">
                  <c:v>-0.74882396194432321</c:v>
                </c:pt>
                <c:pt idx="61">
                  <c:v>-0.78052343342292119</c:v>
                </c:pt>
                <c:pt idx="62">
                  <c:v>-0.6664754542655047</c:v>
                </c:pt>
                <c:pt idx="63">
                  <c:v>-0.67931828583823495</c:v>
                </c:pt>
                <c:pt idx="64">
                  <c:v>-0.83993886163315512</c:v>
                </c:pt>
                <c:pt idx="65">
                  <c:v>-0.99671594747789127</c:v>
                </c:pt>
                <c:pt idx="66">
                  <c:v>-0.91877942833568527</c:v>
                </c:pt>
                <c:pt idx="67">
                  <c:v>-0.94013935215169631</c:v>
                </c:pt>
                <c:pt idx="68">
                  <c:v>-0.85520105837812077</c:v>
                </c:pt>
                <c:pt idx="69">
                  <c:v>-0.88819993658866292</c:v>
                </c:pt>
                <c:pt idx="70">
                  <c:v>-0.77466939984335836</c:v>
                </c:pt>
                <c:pt idx="71">
                  <c:v>-0.76547644410252946</c:v>
                </c:pt>
                <c:pt idx="72">
                  <c:v>-0.71596967534978606</c:v>
                </c:pt>
                <c:pt idx="73">
                  <c:v>-0.60883442603060256</c:v>
                </c:pt>
                <c:pt idx="74">
                  <c:v>-0.61449503094769886</c:v>
                </c:pt>
                <c:pt idx="75">
                  <c:v>-0.61129521292333033</c:v>
                </c:pt>
                <c:pt idx="76">
                  <c:v>-0.70826078296206207</c:v>
                </c:pt>
                <c:pt idx="77">
                  <c:v>-0.87542613949605641</c:v>
                </c:pt>
                <c:pt idx="78">
                  <c:v>-0.81724823914523037</c:v>
                </c:pt>
                <c:pt idx="79">
                  <c:v>-0.85178157074179206</c:v>
                </c:pt>
                <c:pt idx="80">
                  <c:v>-0.91821619008919986</c:v>
                </c:pt>
                <c:pt idx="81">
                  <c:v>-1.0358728978698883</c:v>
                </c:pt>
                <c:pt idx="82">
                  <c:v>-0.94549940047370629</c:v>
                </c:pt>
                <c:pt idx="83">
                  <c:v>-0.52169354119179256</c:v>
                </c:pt>
                <c:pt idx="84">
                  <c:v>-0.50272655123518828</c:v>
                </c:pt>
                <c:pt idx="85">
                  <c:v>-0.51454107293050577</c:v>
                </c:pt>
                <c:pt idx="86">
                  <c:v>-0.56710828365059307</c:v>
                </c:pt>
                <c:pt idx="87">
                  <c:v>-0.6507045598821275</c:v>
                </c:pt>
                <c:pt idx="88">
                  <c:v>-0.6527258286457116</c:v>
                </c:pt>
                <c:pt idx="89">
                  <c:v>-0.78116939985727218</c:v>
                </c:pt>
                <c:pt idx="90">
                  <c:v>-0.78260199792006258</c:v>
                </c:pt>
                <c:pt idx="91">
                  <c:v>-0.80417896003740152</c:v>
                </c:pt>
                <c:pt idx="92">
                  <c:v>-0.82704596313515655</c:v>
                </c:pt>
                <c:pt idx="93">
                  <c:v>-0.8961641998486225</c:v>
                </c:pt>
                <c:pt idx="94">
                  <c:v>-0.87800567687045439</c:v>
                </c:pt>
                <c:pt idx="95">
                  <c:v>-0.96436031607621153</c:v>
                </c:pt>
                <c:pt idx="96">
                  <c:v>-0.85251951057506659</c:v>
                </c:pt>
                <c:pt idx="97">
                  <c:v>-0.90489359927320945</c:v>
                </c:pt>
                <c:pt idx="98">
                  <c:v>-0.97308552317066543</c:v>
                </c:pt>
                <c:pt idx="99">
                  <c:v>-1.0569715503713712</c:v>
                </c:pt>
                <c:pt idx="100">
                  <c:v>-1.1075270772080668</c:v>
                </c:pt>
                <c:pt idx="101">
                  <c:v>-0.95762006230841934</c:v>
                </c:pt>
                <c:pt idx="102">
                  <c:v>-0.8047615806293239</c:v>
                </c:pt>
                <c:pt idx="103">
                  <c:v>-0.89900713535342258</c:v>
                </c:pt>
                <c:pt idx="104">
                  <c:v>-0.83806632993719177</c:v>
                </c:pt>
                <c:pt idx="105">
                  <c:v>-0.81333089707691086</c:v>
                </c:pt>
                <c:pt idx="106">
                  <c:v>-0.82099777311740729</c:v>
                </c:pt>
                <c:pt idx="107">
                  <c:v>-0.77160549665321931</c:v>
                </c:pt>
                <c:pt idx="108">
                  <c:v>-0.74213076276953616</c:v>
                </c:pt>
                <c:pt idx="109">
                  <c:v>-0.80427787242862914</c:v>
                </c:pt>
                <c:pt idx="110">
                  <c:v>-0.68046706826818992</c:v>
                </c:pt>
                <c:pt idx="111">
                  <c:v>-0.60551143266079177</c:v>
                </c:pt>
                <c:pt idx="112">
                  <c:v>-0.48218740450502107</c:v>
                </c:pt>
                <c:pt idx="113">
                  <c:v>-0.3505106608761378</c:v>
                </c:pt>
                <c:pt idx="114">
                  <c:v>-0.35948328186348294</c:v>
                </c:pt>
                <c:pt idx="115">
                  <c:v>-0.28763688785879576</c:v>
                </c:pt>
                <c:pt idx="116">
                  <c:v>-0.30604221885254074</c:v>
                </c:pt>
                <c:pt idx="117">
                  <c:v>-0.22926883801967765</c:v>
                </c:pt>
                <c:pt idx="118">
                  <c:v>-0.23545581712861113</c:v>
                </c:pt>
                <c:pt idx="119">
                  <c:v>-0.18296557016976309</c:v>
                </c:pt>
                <c:pt idx="120">
                  <c:v>-0.20205327463449216</c:v>
                </c:pt>
                <c:pt idx="121">
                  <c:v>-0.1797370408078359</c:v>
                </c:pt>
                <c:pt idx="122">
                  <c:v>-0.25036021069208531</c:v>
                </c:pt>
                <c:pt idx="123">
                  <c:v>-0.27767896727818897</c:v>
                </c:pt>
                <c:pt idx="124">
                  <c:v>-0.19522146296365783</c:v>
                </c:pt>
                <c:pt idx="125">
                  <c:v>-0.17237303399921083</c:v>
                </c:pt>
                <c:pt idx="126">
                  <c:v>-0.16684954465893093</c:v>
                </c:pt>
                <c:pt idx="127">
                  <c:v>-0.14693910443305408</c:v>
                </c:pt>
                <c:pt idx="128">
                  <c:v>-0.14126307592615744</c:v>
                </c:pt>
                <c:pt idx="129">
                  <c:v>-0.14454114284173813</c:v>
                </c:pt>
                <c:pt idx="130">
                  <c:v>-0.18357067454854953</c:v>
                </c:pt>
                <c:pt idx="131">
                  <c:v>-0.17611245354208865</c:v>
                </c:pt>
                <c:pt idx="132">
                  <c:v>-0.27664886972407482</c:v>
                </c:pt>
                <c:pt idx="133">
                  <c:v>-0.27690418386415427</c:v>
                </c:pt>
                <c:pt idx="134">
                  <c:v>-0.16180511778363385</c:v>
                </c:pt>
                <c:pt idx="135">
                  <c:v>-0.11059426936247715</c:v>
                </c:pt>
                <c:pt idx="136">
                  <c:v>-4.7585122696127087E-2</c:v>
                </c:pt>
                <c:pt idx="137">
                  <c:v>0.15326668773187349</c:v>
                </c:pt>
                <c:pt idx="138">
                  <c:v>0.14926041237217438</c:v>
                </c:pt>
                <c:pt idx="139">
                  <c:v>0.15821101718398023</c:v>
                </c:pt>
                <c:pt idx="140">
                  <c:v>0.28671245207122903</c:v>
                </c:pt>
                <c:pt idx="141">
                  <c:v>0.40077533527798292</c:v>
                </c:pt>
                <c:pt idx="142">
                  <c:v>0.43526779458244147</c:v>
                </c:pt>
                <c:pt idx="143">
                  <c:v>0.31438609875268214</c:v>
                </c:pt>
                <c:pt idx="144">
                  <c:v>0.38781851978207399</c:v>
                </c:pt>
                <c:pt idx="145">
                  <c:v>0.39426667313542968</c:v>
                </c:pt>
                <c:pt idx="146">
                  <c:v>0.45059668556201821</c:v>
                </c:pt>
                <c:pt idx="147">
                  <c:v>0.59217321298522463</c:v>
                </c:pt>
                <c:pt idx="148">
                  <c:v>0.64044393289572021</c:v>
                </c:pt>
                <c:pt idx="149">
                  <c:v>0.74095519851220304</c:v>
                </c:pt>
                <c:pt idx="150">
                  <c:v>0.82622603792835247</c:v>
                </c:pt>
                <c:pt idx="151">
                  <c:v>0.86457900181162484</c:v>
                </c:pt>
                <c:pt idx="152">
                  <c:v>0.89171440702066018</c:v>
                </c:pt>
                <c:pt idx="153">
                  <c:v>1.093539485292603</c:v>
                </c:pt>
                <c:pt idx="154">
                  <c:v>1.1483186357942583</c:v>
                </c:pt>
                <c:pt idx="155">
                  <c:v>1.2931213570357791</c:v>
                </c:pt>
                <c:pt idx="156">
                  <c:v>1.1337460146962455</c:v>
                </c:pt>
                <c:pt idx="157">
                  <c:v>1.2672680490002235</c:v>
                </c:pt>
                <c:pt idx="158">
                  <c:v>1.389953218760188</c:v>
                </c:pt>
                <c:pt idx="159">
                  <c:v>1.5490612731399243</c:v>
                </c:pt>
                <c:pt idx="160">
                  <c:v>1.5017369166200185</c:v>
                </c:pt>
                <c:pt idx="161">
                  <c:v>1.4259593087895892</c:v>
                </c:pt>
                <c:pt idx="162">
                  <c:v>1.3470785548052977</c:v>
                </c:pt>
                <c:pt idx="163">
                  <c:v>1.4786082802294556</c:v>
                </c:pt>
                <c:pt idx="164">
                  <c:v>1.4978632618541059</c:v>
                </c:pt>
                <c:pt idx="165">
                  <c:v>1.4736124055532713</c:v>
                </c:pt>
                <c:pt idx="166">
                  <c:v>1.4250063198101115</c:v>
                </c:pt>
                <c:pt idx="167">
                  <c:v>1.2255646259002757</c:v>
                </c:pt>
                <c:pt idx="168">
                  <c:v>1.1487535928345831</c:v>
                </c:pt>
                <c:pt idx="169">
                  <c:v>1.242826991295114</c:v>
                </c:pt>
                <c:pt idx="170">
                  <c:v>1.1079194201659577</c:v>
                </c:pt>
                <c:pt idx="171">
                  <c:v>0.968725409114501</c:v>
                </c:pt>
                <c:pt idx="172">
                  <c:v>0.76972062593621426</c:v>
                </c:pt>
                <c:pt idx="173">
                  <c:v>0.75743764060609575</c:v>
                </c:pt>
                <c:pt idx="174">
                  <c:v>0.74082580489608063</c:v>
                </c:pt>
                <c:pt idx="175">
                  <c:v>0.70353355051962951</c:v>
                </c:pt>
                <c:pt idx="176">
                  <c:v>0.83406048003288979</c:v>
                </c:pt>
                <c:pt idx="177">
                  <c:v>0.77895704943560662</c:v>
                </c:pt>
                <c:pt idx="178">
                  <c:v>0.74870682729633897</c:v>
                </c:pt>
                <c:pt idx="179">
                  <c:v>0.65654878855352938</c:v>
                </c:pt>
                <c:pt idx="180">
                  <c:v>0.6760175353249015</c:v>
                </c:pt>
                <c:pt idx="181">
                  <c:v>0.73313210015969177</c:v>
                </c:pt>
                <c:pt idx="182">
                  <c:v>0.80800919699966312</c:v>
                </c:pt>
                <c:pt idx="183">
                  <c:v>0.81953377623007706</c:v>
                </c:pt>
                <c:pt idx="184">
                  <c:v>0.80180831876868386</c:v>
                </c:pt>
                <c:pt idx="185">
                  <c:v>0.87003710068915718</c:v>
                </c:pt>
                <c:pt idx="186">
                  <c:v>0.77968880062381773</c:v>
                </c:pt>
                <c:pt idx="187">
                  <c:v>0.78418500364759336</c:v>
                </c:pt>
                <c:pt idx="188">
                  <c:v>0.77828867427130433</c:v>
                </c:pt>
                <c:pt idx="189">
                  <c:v>0.77855159988519729</c:v>
                </c:pt>
                <c:pt idx="190">
                  <c:v>0.84260756113199309</c:v>
                </c:pt>
                <c:pt idx="191">
                  <c:v>0.91838100657805488</c:v>
                </c:pt>
                <c:pt idx="192">
                  <c:v>1.1551417182682027</c:v>
                </c:pt>
                <c:pt idx="193">
                  <c:v>1.197058334513792</c:v>
                </c:pt>
                <c:pt idx="194">
                  <c:v>1.134314622321853</c:v>
                </c:pt>
                <c:pt idx="195">
                  <c:v>1.0141844082072478</c:v>
                </c:pt>
                <c:pt idx="196">
                  <c:v>0.95859783956201694</c:v>
                </c:pt>
                <c:pt idx="197">
                  <c:v>0.93330344216018823</c:v>
                </c:pt>
                <c:pt idx="198">
                  <c:v>0.91585307292718043</c:v>
                </c:pt>
                <c:pt idx="199">
                  <c:v>0.89262239208975003</c:v>
                </c:pt>
                <c:pt idx="200">
                  <c:v>0.74230582381635912</c:v>
                </c:pt>
                <c:pt idx="201">
                  <c:v>0.83557636264842439</c:v>
                </c:pt>
                <c:pt idx="202">
                  <c:v>0.76859573865965813</c:v>
                </c:pt>
                <c:pt idx="203">
                  <c:v>0.64063767917371872</c:v>
                </c:pt>
                <c:pt idx="204">
                  <c:v>0.57583360523334892</c:v>
                </c:pt>
                <c:pt idx="205">
                  <c:v>0.59104792886306123</c:v>
                </c:pt>
                <c:pt idx="206">
                  <c:v>0.65683001303143118</c:v>
                </c:pt>
                <c:pt idx="207">
                  <c:v>0.52621169761303122</c:v>
                </c:pt>
                <c:pt idx="208">
                  <c:v>0.52778669763498298</c:v>
                </c:pt>
                <c:pt idx="209">
                  <c:v>0.50565474510234953</c:v>
                </c:pt>
                <c:pt idx="210">
                  <c:v>0.48889925723231498</c:v>
                </c:pt>
                <c:pt idx="211">
                  <c:v>0.42227119008441533</c:v>
                </c:pt>
                <c:pt idx="212">
                  <c:v>0.43520807132005851</c:v>
                </c:pt>
                <c:pt idx="213">
                  <c:v>0.30371953154253978</c:v>
                </c:pt>
                <c:pt idx="214">
                  <c:v>0.18824676681664768</c:v>
                </c:pt>
                <c:pt idx="215">
                  <c:v>0.18473551066552824</c:v>
                </c:pt>
                <c:pt idx="216">
                  <c:v>0.29256085903561557</c:v>
                </c:pt>
                <c:pt idx="217">
                  <c:v>0.12448848656632829</c:v>
                </c:pt>
                <c:pt idx="218">
                  <c:v>0.12285820567035877</c:v>
                </c:pt>
                <c:pt idx="219">
                  <c:v>0.12274789492022152</c:v>
                </c:pt>
                <c:pt idx="220">
                  <c:v>0.30010828948220608</c:v>
                </c:pt>
                <c:pt idx="221">
                  <c:v>0.27499485998736556</c:v>
                </c:pt>
                <c:pt idx="222">
                  <c:v>0.25363643598809632</c:v>
                </c:pt>
                <c:pt idx="223">
                  <c:v>0.39050684886653914</c:v>
                </c:pt>
                <c:pt idx="224">
                  <c:v>0.25392702481516438</c:v>
                </c:pt>
                <c:pt idx="225">
                  <c:v>0.25821128393291709</c:v>
                </c:pt>
                <c:pt idx="226">
                  <c:v>0.26616364906271062</c:v>
                </c:pt>
                <c:pt idx="227">
                  <c:v>0.41165241760122456</c:v>
                </c:pt>
                <c:pt idx="228">
                  <c:v>0.5207996215827293</c:v>
                </c:pt>
                <c:pt idx="229">
                  <c:v>0.533608104864844</c:v>
                </c:pt>
                <c:pt idx="230">
                  <c:v>0.67762811873402251</c:v>
                </c:pt>
                <c:pt idx="231">
                  <c:v>0.77285157289754425</c:v>
                </c:pt>
                <c:pt idx="232">
                  <c:v>0.97230507972032598</c:v>
                </c:pt>
                <c:pt idx="233">
                  <c:v>0.74163943146425615</c:v>
                </c:pt>
                <c:pt idx="234">
                  <c:v>0.73173982562337447</c:v>
                </c:pt>
                <c:pt idx="235">
                  <c:v>0.75411646543208644</c:v>
                </c:pt>
                <c:pt idx="236">
                  <c:v>0.71460719701789233</c:v>
                </c:pt>
                <c:pt idx="237">
                  <c:v>0.76158099534764423</c:v>
                </c:pt>
                <c:pt idx="238">
                  <c:v>0.85591039359140242</c:v>
                </c:pt>
                <c:pt idx="239">
                  <c:v>0.90773370905399575</c:v>
                </c:pt>
                <c:pt idx="240">
                  <c:v>0.94784262397420027</c:v>
                </c:pt>
                <c:pt idx="241">
                  <c:v>0.94874542837126286</c:v>
                </c:pt>
                <c:pt idx="242">
                  <c:v>1.0173694168121414</c:v>
                </c:pt>
                <c:pt idx="243">
                  <c:v>1.1248023916086016</c:v>
                </c:pt>
                <c:pt idx="244">
                  <c:v>1.0658447557132107</c:v>
                </c:pt>
                <c:pt idx="245">
                  <c:v>1.0172258451491423</c:v>
                </c:pt>
                <c:pt idx="246">
                  <c:v>0.99557030086233389</c:v>
                </c:pt>
                <c:pt idx="247">
                  <c:v>1.0219180299262194</c:v>
                </c:pt>
                <c:pt idx="248">
                  <c:v>1.0148346443846961</c:v>
                </c:pt>
                <c:pt idx="249">
                  <c:v>0.94209796812321356</c:v>
                </c:pt>
                <c:pt idx="250">
                  <c:v>0.75196569124450297</c:v>
                </c:pt>
                <c:pt idx="251">
                  <c:v>0.62820975786414912</c:v>
                </c:pt>
                <c:pt idx="252">
                  <c:v>0.52524429004853379</c:v>
                </c:pt>
                <c:pt idx="253">
                  <c:v>0.39834367807907228</c:v>
                </c:pt>
                <c:pt idx="254">
                  <c:v>0.40383298417403052</c:v>
                </c:pt>
                <c:pt idx="255">
                  <c:v>0.5021850878212063</c:v>
                </c:pt>
                <c:pt idx="256">
                  <c:v>0.40002293008728601</c:v>
                </c:pt>
                <c:pt idx="257">
                  <c:v>0.28094887527025625</c:v>
                </c:pt>
                <c:pt idx="258">
                  <c:v>0.23495434761672021</c:v>
                </c:pt>
                <c:pt idx="259">
                  <c:v>0.27034071492364276</c:v>
                </c:pt>
                <c:pt idx="260">
                  <c:v>0.44536208651569131</c:v>
                </c:pt>
                <c:pt idx="261">
                  <c:v>0.54063492839882921</c:v>
                </c:pt>
                <c:pt idx="262">
                  <c:v>0.57688324877914776</c:v>
                </c:pt>
                <c:pt idx="263">
                  <c:v>0.72207047736992425</c:v>
                </c:pt>
                <c:pt idx="264">
                  <c:v>0.76826365698218024</c:v>
                </c:pt>
                <c:pt idx="265">
                  <c:v>0.75505674349864305</c:v>
                </c:pt>
                <c:pt idx="266">
                  <c:v>0.66851883976115722</c:v>
                </c:pt>
                <c:pt idx="267">
                  <c:v>0.82415156585655713</c:v>
                </c:pt>
                <c:pt idx="268">
                  <c:v>0.84508430415835822</c:v>
                </c:pt>
                <c:pt idx="269">
                  <c:v>0.84704839000860555</c:v>
                </c:pt>
                <c:pt idx="270">
                  <c:v>0.84284968016107031</c:v>
                </c:pt>
                <c:pt idx="271">
                  <c:v>0.85907855524166121</c:v>
                </c:pt>
                <c:pt idx="272">
                  <c:v>0.84518490456770801</c:v>
                </c:pt>
                <c:pt idx="273">
                  <c:v>0.69889350347303547</c:v>
                </c:pt>
                <c:pt idx="274">
                  <c:v>0.65232617295508988</c:v>
                </c:pt>
                <c:pt idx="275">
                  <c:v>0.56251942626630391</c:v>
                </c:pt>
                <c:pt idx="276">
                  <c:v>0.51855361022846136</c:v>
                </c:pt>
                <c:pt idx="277">
                  <c:v>0.56714048928308536</c:v>
                </c:pt>
                <c:pt idx="278">
                  <c:v>0.53300243009224568</c:v>
                </c:pt>
                <c:pt idx="279">
                  <c:v>0.42804163504465481</c:v>
                </c:pt>
                <c:pt idx="280">
                  <c:v>0.41590427185377654</c:v>
                </c:pt>
                <c:pt idx="281">
                  <c:v>0.48216486170638045</c:v>
                </c:pt>
                <c:pt idx="282">
                  <c:v>0.52665474909473153</c:v>
                </c:pt>
                <c:pt idx="283">
                  <c:v>0.32274459948980327</c:v>
                </c:pt>
                <c:pt idx="284">
                  <c:v>0.43033492940623708</c:v>
                </c:pt>
                <c:pt idx="285">
                  <c:v>0.41621296503988853</c:v>
                </c:pt>
                <c:pt idx="286">
                  <c:v>0.39184638605500588</c:v>
                </c:pt>
                <c:pt idx="287">
                  <c:v>0.44239921728895654</c:v>
                </c:pt>
                <c:pt idx="288">
                  <c:v>0.39644554993796083</c:v>
                </c:pt>
                <c:pt idx="289">
                  <c:v>0.39743797947846482</c:v>
                </c:pt>
                <c:pt idx="290">
                  <c:v>0.41199474468898417</c:v>
                </c:pt>
                <c:pt idx="291">
                  <c:v>0.32183123082830989</c:v>
                </c:pt>
                <c:pt idx="292">
                  <c:v>0.32313651147393924</c:v>
                </c:pt>
                <c:pt idx="293">
                  <c:v>0.48312203877294885</c:v>
                </c:pt>
                <c:pt idx="294">
                  <c:v>0.51284251291717065</c:v>
                </c:pt>
                <c:pt idx="295">
                  <c:v>0.48452154420373184</c:v>
                </c:pt>
                <c:pt idx="296">
                  <c:v>0.46987111724157021</c:v>
                </c:pt>
                <c:pt idx="297">
                  <c:v>0.37831078782547928</c:v>
                </c:pt>
                <c:pt idx="298">
                  <c:v>0.36746164477650012</c:v>
                </c:pt>
                <c:pt idx="299">
                  <c:v>0.37848415780700162</c:v>
                </c:pt>
                <c:pt idx="300">
                  <c:v>0.43579148166398862</c:v>
                </c:pt>
                <c:pt idx="301">
                  <c:v>0.38941062128828124</c:v>
                </c:pt>
                <c:pt idx="302">
                  <c:v>0.38422670358266969</c:v>
                </c:pt>
                <c:pt idx="303">
                  <c:v>0.39622420024757898</c:v>
                </c:pt>
                <c:pt idx="304">
                  <c:v>0.50460040513929449</c:v>
                </c:pt>
                <c:pt idx="305">
                  <c:v>0.45714890149177589</c:v>
                </c:pt>
                <c:pt idx="306">
                  <c:v>0.53622440025655815</c:v>
                </c:pt>
                <c:pt idx="307">
                  <c:v>0.55655971324892062</c:v>
                </c:pt>
                <c:pt idx="308">
                  <c:v>0.52722006567669355</c:v>
                </c:pt>
                <c:pt idx="309">
                  <c:v>0.47287439791338398</c:v>
                </c:pt>
                <c:pt idx="310">
                  <c:v>0.64259151547585269</c:v>
                </c:pt>
                <c:pt idx="311">
                  <c:v>0.68584866510283027</c:v>
                </c:pt>
                <c:pt idx="312">
                  <c:v>0.64191401279426052</c:v>
                </c:pt>
                <c:pt idx="313">
                  <c:v>0.63745551578822246</c:v>
                </c:pt>
                <c:pt idx="314">
                  <c:v>0.54062165116562755</c:v>
                </c:pt>
                <c:pt idx="315">
                  <c:v>0.54160507363242216</c:v>
                </c:pt>
                <c:pt idx="316">
                  <c:v>0.67948683015629086</c:v>
                </c:pt>
                <c:pt idx="317">
                  <c:v>0.69032251988757865</c:v>
                </c:pt>
                <c:pt idx="318">
                  <c:v>0.67418052540427298</c:v>
                </c:pt>
                <c:pt idx="319">
                  <c:v>0.57625252072944666</c:v>
                </c:pt>
                <c:pt idx="320">
                  <c:v>0.46341784737248209</c:v>
                </c:pt>
                <c:pt idx="321">
                  <c:v>0.44158034477798153</c:v>
                </c:pt>
                <c:pt idx="322">
                  <c:v>0.51471333042167311</c:v>
                </c:pt>
                <c:pt idx="323">
                  <c:v>0.43819113905661949</c:v>
                </c:pt>
                <c:pt idx="324">
                  <c:v>0.26415624126617332</c:v>
                </c:pt>
                <c:pt idx="325">
                  <c:v>0.28780532207117077</c:v>
                </c:pt>
                <c:pt idx="326">
                  <c:v>0.35408836656866977</c:v>
                </c:pt>
                <c:pt idx="327">
                  <c:v>0.38613745617038958</c:v>
                </c:pt>
                <c:pt idx="328">
                  <c:v>0.33064631075855211</c:v>
                </c:pt>
                <c:pt idx="329">
                  <c:v>0.29698222915755396</c:v>
                </c:pt>
                <c:pt idx="330">
                  <c:v>0.3086302621212153</c:v>
                </c:pt>
                <c:pt idx="331">
                  <c:v>0.33816689326657778</c:v>
                </c:pt>
                <c:pt idx="332">
                  <c:v>0.26579242708083223</c:v>
                </c:pt>
                <c:pt idx="333">
                  <c:v>0.46155474352890896</c:v>
                </c:pt>
                <c:pt idx="334">
                  <c:v>0.50833491586863966</c:v>
                </c:pt>
                <c:pt idx="335">
                  <c:v>0.46549162262373905</c:v>
                </c:pt>
                <c:pt idx="336">
                  <c:v>0.4860487122312892</c:v>
                </c:pt>
                <c:pt idx="337">
                  <c:v>0.46605710970780351</c:v>
                </c:pt>
                <c:pt idx="338">
                  <c:v>0.55978122014967591</c:v>
                </c:pt>
                <c:pt idx="339">
                  <c:v>0.63960468997302478</c:v>
                </c:pt>
                <c:pt idx="340">
                  <c:v>0.6373968270386412</c:v>
                </c:pt>
                <c:pt idx="341">
                  <c:v>0.6394362929147247</c:v>
                </c:pt>
                <c:pt idx="342">
                  <c:v>0.43640589353791154</c:v>
                </c:pt>
                <c:pt idx="343">
                  <c:v>0.44496851848911034</c:v>
                </c:pt>
                <c:pt idx="344">
                  <c:v>0.48588402730883878</c:v>
                </c:pt>
                <c:pt idx="345">
                  <c:v>0.54365947963092454</c:v>
                </c:pt>
                <c:pt idx="346">
                  <c:v>0.49438086047773572</c:v>
                </c:pt>
                <c:pt idx="347">
                  <c:v>0.51854745744915742</c:v>
                </c:pt>
                <c:pt idx="348">
                  <c:v>0.50786272172270819</c:v>
                </c:pt>
                <c:pt idx="349">
                  <c:v>0.51044072571161903</c:v>
                </c:pt>
                <c:pt idx="350">
                  <c:v>0.47502480243468542</c:v>
                </c:pt>
                <c:pt idx="351">
                  <c:v>0.62933767216729752</c:v>
                </c:pt>
                <c:pt idx="352">
                  <c:v>0.6823365935123239</c:v>
                </c:pt>
                <c:pt idx="353">
                  <c:v>0.53771168167002159</c:v>
                </c:pt>
                <c:pt idx="354">
                  <c:v>0.4577736506897917</c:v>
                </c:pt>
                <c:pt idx="355">
                  <c:v>0.51488228145307569</c:v>
                </c:pt>
                <c:pt idx="356">
                  <c:v>0.4255950342525362</c:v>
                </c:pt>
                <c:pt idx="357">
                  <c:v>0.50343423528592679</c:v>
                </c:pt>
                <c:pt idx="358">
                  <c:v>0.48344489596802009</c:v>
                </c:pt>
                <c:pt idx="359">
                  <c:v>0.45881943326514729</c:v>
                </c:pt>
                <c:pt idx="360">
                  <c:v>0.52341844861219189</c:v>
                </c:pt>
                <c:pt idx="361">
                  <c:v>0.43887286881895732</c:v>
                </c:pt>
                <c:pt idx="362">
                  <c:v>0.22415148834985804</c:v>
                </c:pt>
                <c:pt idx="363">
                  <c:v>0.15704639127455655</c:v>
                </c:pt>
                <c:pt idx="364">
                  <c:v>0.14124364991390553</c:v>
                </c:pt>
                <c:pt idx="365">
                  <c:v>0.10148313892246369</c:v>
                </c:pt>
                <c:pt idx="366">
                  <c:v>0.11146076457169374</c:v>
                </c:pt>
                <c:pt idx="367">
                  <c:v>0.1026317527388083</c:v>
                </c:pt>
                <c:pt idx="368">
                  <c:v>0.13510395654961593</c:v>
                </c:pt>
                <c:pt idx="369">
                  <c:v>0.30596210959290743</c:v>
                </c:pt>
                <c:pt idx="370">
                  <c:v>0.32385292508090596</c:v>
                </c:pt>
                <c:pt idx="371">
                  <c:v>0.18368552882178801</c:v>
                </c:pt>
                <c:pt idx="372">
                  <c:v>0.19800853555669523</c:v>
                </c:pt>
                <c:pt idx="373">
                  <c:v>0.22773968861665589</c:v>
                </c:pt>
                <c:pt idx="374">
                  <c:v>0.28097328556782392</c:v>
                </c:pt>
                <c:pt idx="375">
                  <c:v>0.34728298733903501</c:v>
                </c:pt>
                <c:pt idx="376">
                  <c:v>0.31856734530442171</c:v>
                </c:pt>
                <c:pt idx="377">
                  <c:v>0.36756146712981469</c:v>
                </c:pt>
                <c:pt idx="378">
                  <c:v>0.33204211762436064</c:v>
                </c:pt>
                <c:pt idx="379">
                  <c:v>0.41219059014740556</c:v>
                </c:pt>
                <c:pt idx="380">
                  <c:v>0.46419503398584344</c:v>
                </c:pt>
                <c:pt idx="381">
                  <c:v>0.36514856680450292</c:v>
                </c:pt>
                <c:pt idx="382">
                  <c:v>0.27251975017389285</c:v>
                </c:pt>
                <c:pt idx="383">
                  <c:v>0.36832919011122944</c:v>
                </c:pt>
                <c:pt idx="384">
                  <c:v>0.41945385784281014</c:v>
                </c:pt>
                <c:pt idx="385">
                  <c:v>0.37963324486615752</c:v>
                </c:pt>
                <c:pt idx="386">
                  <c:v>0.28543161357191982</c:v>
                </c:pt>
                <c:pt idx="387">
                  <c:v>0.28282362813564527</c:v>
                </c:pt>
                <c:pt idx="388">
                  <c:v>0.23701840289204382</c:v>
                </c:pt>
                <c:pt idx="389">
                  <c:v>0.17559308915112795</c:v>
                </c:pt>
                <c:pt idx="390">
                  <c:v>0.12468241852508802</c:v>
                </c:pt>
                <c:pt idx="391">
                  <c:v>5.9816671661592255E-2</c:v>
                </c:pt>
                <c:pt idx="392">
                  <c:v>8.9633064478184282E-2</c:v>
                </c:pt>
                <c:pt idx="393">
                  <c:v>5.4298947423157398E-2</c:v>
                </c:pt>
                <c:pt idx="394">
                  <c:v>2.0745118926005523E-3</c:v>
                </c:pt>
                <c:pt idx="395">
                  <c:v>3.7876143793346723E-2</c:v>
                </c:pt>
                <c:pt idx="396">
                  <c:v>4.772177704689249E-2</c:v>
                </c:pt>
                <c:pt idx="397">
                  <c:v>3.0913489479309369E-2</c:v>
                </c:pt>
                <c:pt idx="398">
                  <c:v>-1.6703797005665606E-2</c:v>
                </c:pt>
                <c:pt idx="399">
                  <c:v>-1.0383637820966565E-2</c:v>
                </c:pt>
                <c:pt idx="400">
                  <c:v>-4.0284887049065632E-2</c:v>
                </c:pt>
                <c:pt idx="401">
                  <c:v>-0.10932147473086058</c:v>
                </c:pt>
                <c:pt idx="402">
                  <c:v>1.3479570997445551E-2</c:v>
                </c:pt>
                <c:pt idx="403">
                  <c:v>4.4051352828135534E-2</c:v>
                </c:pt>
                <c:pt idx="404">
                  <c:v>2.3271039694030979E-2</c:v>
                </c:pt>
                <c:pt idx="405">
                  <c:v>4.0492884992529544E-2</c:v>
                </c:pt>
                <c:pt idx="406">
                  <c:v>0.1187868047363989</c:v>
                </c:pt>
                <c:pt idx="407">
                  <c:v>5.5383613045613067E-2</c:v>
                </c:pt>
                <c:pt idx="408">
                  <c:v>-1.4420976968839216E-2</c:v>
                </c:pt>
                <c:pt idx="409">
                  <c:v>-9.7141332375701911E-2</c:v>
                </c:pt>
                <c:pt idx="410">
                  <c:v>-0.11896918555937203</c:v>
                </c:pt>
                <c:pt idx="411">
                  <c:v>-0.16261323161854707</c:v>
                </c:pt>
                <c:pt idx="412">
                  <c:v>-0.29443975739124784</c:v>
                </c:pt>
                <c:pt idx="413">
                  <c:v>-0.19922909990955051</c:v>
                </c:pt>
                <c:pt idx="414">
                  <c:v>-2.2074744438620969E-3</c:v>
                </c:pt>
                <c:pt idx="415">
                  <c:v>-0.10762332690198012</c:v>
                </c:pt>
                <c:pt idx="416">
                  <c:v>1.313366244442833E-2</c:v>
                </c:pt>
                <c:pt idx="417">
                  <c:v>-3.8179496872278972E-2</c:v>
                </c:pt>
                <c:pt idx="418">
                  <c:v>2.7657936369723806E-3</c:v>
                </c:pt>
                <c:pt idx="419">
                  <c:v>-5.8153679341858909E-2</c:v>
                </c:pt>
                <c:pt idx="420">
                  <c:v>-0.22922196450716281</c:v>
                </c:pt>
                <c:pt idx="421">
                  <c:v>-0.18192013072293656</c:v>
                </c:pt>
                <c:pt idx="422">
                  <c:v>1.3510968118048552E-2</c:v>
                </c:pt>
                <c:pt idx="423">
                  <c:v>1.1359229724443023E-2</c:v>
                </c:pt>
                <c:pt idx="424">
                  <c:v>-0.15366031410105602</c:v>
                </c:pt>
                <c:pt idx="425">
                  <c:v>-0.1140339105555849</c:v>
                </c:pt>
                <c:pt idx="426">
                  <c:v>0.16884897336440705</c:v>
                </c:pt>
                <c:pt idx="427">
                  <c:v>0.29966460705232995</c:v>
                </c:pt>
                <c:pt idx="428">
                  <c:v>0.15860904697486844</c:v>
                </c:pt>
                <c:pt idx="429">
                  <c:v>0.13159336919340431</c:v>
                </c:pt>
                <c:pt idx="430">
                  <c:v>0.18971809488441832</c:v>
                </c:pt>
                <c:pt idx="431">
                  <c:v>0.23306803946476723</c:v>
                </c:pt>
                <c:pt idx="432">
                  <c:v>0.18875040365559642</c:v>
                </c:pt>
                <c:pt idx="433">
                  <c:v>0.17536889230218744</c:v>
                </c:pt>
                <c:pt idx="434">
                  <c:v>0.15294186477466801</c:v>
                </c:pt>
                <c:pt idx="435">
                  <c:v>0.11003616139462451</c:v>
                </c:pt>
                <c:pt idx="436">
                  <c:v>0.11618651221551997</c:v>
                </c:pt>
                <c:pt idx="437">
                  <c:v>7.4887795176492897E-2</c:v>
                </c:pt>
                <c:pt idx="438">
                  <c:v>0.17623898310677519</c:v>
                </c:pt>
                <c:pt idx="439">
                  <c:v>1.540246459247719E-2</c:v>
                </c:pt>
                <c:pt idx="440">
                  <c:v>5.0088554030870883E-2</c:v>
                </c:pt>
                <c:pt idx="441">
                  <c:v>9.5995233441672378E-2</c:v>
                </c:pt>
                <c:pt idx="442">
                  <c:v>6.9876972866489931E-2</c:v>
                </c:pt>
                <c:pt idx="443">
                  <c:v>3.9719917018589644E-2</c:v>
                </c:pt>
                <c:pt idx="444">
                  <c:v>8.7686061044840641E-2</c:v>
                </c:pt>
                <c:pt idx="445">
                  <c:v>0.1517723655608724</c:v>
                </c:pt>
                <c:pt idx="446">
                  <c:v>0.23775356297059494</c:v>
                </c:pt>
                <c:pt idx="447">
                  <c:v>0.27361159392166029</c:v>
                </c:pt>
                <c:pt idx="448">
                  <c:v>0.32747971446502305</c:v>
                </c:pt>
                <c:pt idx="449">
                  <c:v>0.3613205497447271</c:v>
                </c:pt>
                <c:pt idx="450">
                  <c:v>0.31109518460286184</c:v>
                </c:pt>
                <c:pt idx="451">
                  <c:v>0.19147657740454266</c:v>
                </c:pt>
                <c:pt idx="452">
                  <c:v>0.19806476212637539</c:v>
                </c:pt>
                <c:pt idx="453">
                  <c:v>0.19181375561451836</c:v>
                </c:pt>
                <c:pt idx="454">
                  <c:v>0.22777566399193511</c:v>
                </c:pt>
                <c:pt idx="455">
                  <c:v>0.30217416003176656</c:v>
                </c:pt>
                <c:pt idx="456">
                  <c:v>0.37233036580228673</c:v>
                </c:pt>
                <c:pt idx="457">
                  <c:v>0.30647047460140092</c:v>
                </c:pt>
                <c:pt idx="458">
                  <c:v>0.35477135880641286</c:v>
                </c:pt>
                <c:pt idx="459">
                  <c:v>0.42619815790009091</c:v>
                </c:pt>
                <c:pt idx="460">
                  <c:v>0.45380636998973806</c:v>
                </c:pt>
                <c:pt idx="461">
                  <c:v>0.42931082089409195</c:v>
                </c:pt>
                <c:pt idx="462">
                  <c:v>0.37486862963033213</c:v>
                </c:pt>
                <c:pt idx="463">
                  <c:v>0.44500688657313764</c:v>
                </c:pt>
                <c:pt idx="464">
                  <c:v>0.46587102612847248</c:v>
                </c:pt>
                <c:pt idx="465">
                  <c:v>0.37970103051704485</c:v>
                </c:pt>
                <c:pt idx="466">
                  <c:v>0.34764022666041294</c:v>
                </c:pt>
                <c:pt idx="467">
                  <c:v>0.38602061317048847</c:v>
                </c:pt>
                <c:pt idx="468">
                  <c:v>0.51232136240086701</c:v>
                </c:pt>
                <c:pt idx="469">
                  <c:v>0.51722978581452195</c:v>
                </c:pt>
                <c:pt idx="470">
                  <c:v>0.50649007600035878</c:v>
                </c:pt>
                <c:pt idx="471">
                  <c:v>0.46082250325876156</c:v>
                </c:pt>
                <c:pt idx="472">
                  <c:v>0.45550135680564385</c:v>
                </c:pt>
                <c:pt idx="473">
                  <c:v>0.41849864949183224</c:v>
                </c:pt>
                <c:pt idx="474">
                  <c:v>0.33081666942359428</c:v>
                </c:pt>
                <c:pt idx="475">
                  <c:v>0.30093347825693689</c:v>
                </c:pt>
                <c:pt idx="476">
                  <c:v>0.18539774031150252</c:v>
                </c:pt>
                <c:pt idx="477">
                  <c:v>0.20664546292317926</c:v>
                </c:pt>
                <c:pt idx="478">
                  <c:v>0.19746948763143976</c:v>
                </c:pt>
                <c:pt idx="479">
                  <c:v>0.29668266165203572</c:v>
                </c:pt>
                <c:pt idx="480">
                  <c:v>0.2342947585988811</c:v>
                </c:pt>
                <c:pt idx="481">
                  <c:v>0.15698917820443109</c:v>
                </c:pt>
                <c:pt idx="482">
                  <c:v>0.15421056603629102</c:v>
                </c:pt>
                <c:pt idx="483">
                  <c:v>0.10207140324686086</c:v>
                </c:pt>
                <c:pt idx="484">
                  <c:v>0.14780509072585191</c:v>
                </c:pt>
                <c:pt idx="485">
                  <c:v>0.19929304527045649</c:v>
                </c:pt>
                <c:pt idx="486">
                  <c:v>-4.8655905495545104E-2</c:v>
                </c:pt>
                <c:pt idx="487">
                  <c:v>-0.26628819374500634</c:v>
                </c:pt>
                <c:pt idx="488">
                  <c:v>-7.0275721760098345E-2</c:v>
                </c:pt>
                <c:pt idx="489">
                  <c:v>-8.0119832239571351E-2</c:v>
                </c:pt>
                <c:pt idx="490">
                  <c:v>-0.19549981345564871</c:v>
                </c:pt>
                <c:pt idx="491">
                  <c:v>-8.1762181415679439E-2</c:v>
                </c:pt>
                <c:pt idx="492">
                  <c:v>3.8547902493983273E-2</c:v>
                </c:pt>
                <c:pt idx="493">
                  <c:v>2.6899685060471083E-2</c:v>
                </c:pt>
                <c:pt idx="494">
                  <c:v>7.7767892663199618E-3</c:v>
                </c:pt>
                <c:pt idx="495">
                  <c:v>3.2309155450644715E-2</c:v>
                </c:pt>
                <c:pt idx="496">
                  <c:v>-1.4105720006071128E-2</c:v>
                </c:pt>
                <c:pt idx="497">
                  <c:v>4.5146295065710204E-2</c:v>
                </c:pt>
                <c:pt idx="498">
                  <c:v>4.8525898009772431E-2</c:v>
                </c:pt>
                <c:pt idx="499">
                  <c:v>0.20740455603191432</c:v>
                </c:pt>
                <c:pt idx="500">
                  <c:v>0.27745964276204493</c:v>
                </c:pt>
                <c:pt idx="501">
                  <c:v>0.19434585859414366</c:v>
                </c:pt>
                <c:pt idx="502">
                  <c:v>0.27864530180618452</c:v>
                </c:pt>
                <c:pt idx="503">
                  <c:v>0.23437627024520394</c:v>
                </c:pt>
                <c:pt idx="504">
                  <c:v>0.11473302756018648</c:v>
                </c:pt>
                <c:pt idx="505">
                  <c:v>-3.1275390306915257E-2</c:v>
                </c:pt>
                <c:pt idx="506">
                  <c:v>-3.4016552855455897E-3</c:v>
                </c:pt>
                <c:pt idx="507">
                  <c:v>-0.13480720439392685</c:v>
                </c:pt>
                <c:pt idx="508">
                  <c:v>-9.5188146256506442E-2</c:v>
                </c:pt>
                <c:pt idx="509">
                  <c:v>-9.695996011574351E-2</c:v>
                </c:pt>
                <c:pt idx="510">
                  <c:v>-5.9330573838716261E-2</c:v>
                </c:pt>
                <c:pt idx="511">
                  <c:v>7.2816485832959854E-2</c:v>
                </c:pt>
                <c:pt idx="512">
                  <c:v>0.18741757958393707</c:v>
                </c:pt>
                <c:pt idx="513">
                  <c:v>0.22819463596444639</c:v>
                </c:pt>
                <c:pt idx="514">
                  <c:v>0.23892163027528046</c:v>
                </c:pt>
                <c:pt idx="515">
                  <c:v>0.19513591708838959</c:v>
                </c:pt>
                <c:pt idx="516">
                  <c:v>0.1115892910628687</c:v>
                </c:pt>
                <c:pt idx="517">
                  <c:v>0.289355563876735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'Real Return Index'!$BZ$2</c:f>
              <c:strCache>
                <c:ptCount val="1"/>
                <c:pt idx="0">
                  <c:v>JapanBond10Y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Index'!$BZ$67:$BZ$584</c:f>
              <c:numCache>
                <c:formatCode>_(* #,##0.0_);_(* \(#,##0.0\);_(* "-"??_);_(@_)</c:formatCode>
                <c:ptCount val="518"/>
                <c:pt idx="0">
                  <c:v>-0.22737718270238716</c:v>
                </c:pt>
                <c:pt idx="1">
                  <c:v>-0.25423405638053176</c:v>
                </c:pt>
                <c:pt idx="2">
                  <c:v>-0.42556850818633662</c:v>
                </c:pt>
                <c:pt idx="3">
                  <c:v>-0.56257250821911853</c:v>
                </c:pt>
                <c:pt idx="4">
                  <c:v>-0.6804284278033379</c:v>
                </c:pt>
                <c:pt idx="5">
                  <c:v>-0.77971218094056494</c:v>
                </c:pt>
                <c:pt idx="6">
                  <c:v>-0.84210989780265477</c:v>
                </c:pt>
                <c:pt idx="7">
                  <c:v>-0.92708730276709495</c:v>
                </c:pt>
                <c:pt idx="8">
                  <c:v>-0.96382746681340759</c:v>
                </c:pt>
                <c:pt idx="9">
                  <c:v>-0.95639910631731706</c:v>
                </c:pt>
                <c:pt idx="10">
                  <c:v>-1.0222205237390556</c:v>
                </c:pt>
                <c:pt idx="11">
                  <c:v>-1.145871284475924</c:v>
                </c:pt>
                <c:pt idx="12">
                  <c:v>-1.2324098479733228</c:v>
                </c:pt>
                <c:pt idx="13">
                  <c:v>-1.3313909947446221</c:v>
                </c:pt>
                <c:pt idx="14">
                  <c:v>-1.2754510270090624</c:v>
                </c:pt>
                <c:pt idx="15">
                  <c:v>-1.3414231048234033</c:v>
                </c:pt>
                <c:pt idx="16">
                  <c:v>-1.3870263237246743</c:v>
                </c:pt>
                <c:pt idx="17">
                  <c:v>-1.3615182682297775</c:v>
                </c:pt>
                <c:pt idx="18">
                  <c:v>-1.3978442050763054</c:v>
                </c:pt>
                <c:pt idx="19">
                  <c:v>-1.3998962488695412</c:v>
                </c:pt>
                <c:pt idx="20">
                  <c:v>-1.4268348827087916</c:v>
                </c:pt>
                <c:pt idx="21">
                  <c:v>-1.3344281392866315</c:v>
                </c:pt>
                <c:pt idx="22">
                  <c:v>-1.4151371400629891</c:v>
                </c:pt>
                <c:pt idx="23">
                  <c:v>-1.3841016814290921</c:v>
                </c:pt>
                <c:pt idx="24">
                  <c:v>-1.2898937870916085</c:v>
                </c:pt>
                <c:pt idx="25">
                  <c:v>-1.2889887485467475</c:v>
                </c:pt>
                <c:pt idx="26">
                  <c:v>-1.2765620299706266</c:v>
                </c:pt>
                <c:pt idx="27">
                  <c:v>-1.2986093344296508</c:v>
                </c:pt>
                <c:pt idx="28">
                  <c:v>-1.3226812290838215</c:v>
                </c:pt>
                <c:pt idx="29">
                  <c:v>-1.3046065097510506</c:v>
                </c:pt>
                <c:pt idx="30">
                  <c:v>-1.3264751029457078</c:v>
                </c:pt>
                <c:pt idx="31">
                  <c:v>-1.2701462934672552</c:v>
                </c:pt>
                <c:pt idx="32">
                  <c:v>-1.1814104538944308</c:v>
                </c:pt>
                <c:pt idx="33">
                  <c:v>-1.1763058144020542</c:v>
                </c:pt>
                <c:pt idx="34">
                  <c:v>-1.1696850143731712</c:v>
                </c:pt>
                <c:pt idx="35">
                  <c:v>-1.1356600712085969</c:v>
                </c:pt>
                <c:pt idx="36">
                  <c:v>-1.1734305029587242</c:v>
                </c:pt>
                <c:pt idx="37">
                  <c:v>-1.1934866217547462</c:v>
                </c:pt>
                <c:pt idx="38">
                  <c:v>-1.1934707691075643</c:v>
                </c:pt>
                <c:pt idx="39">
                  <c:v>-1.2189083628347877</c:v>
                </c:pt>
                <c:pt idx="40">
                  <c:v>-1.2224495993961246</c:v>
                </c:pt>
                <c:pt idx="41">
                  <c:v>-1.2005707368981748</c:v>
                </c:pt>
                <c:pt idx="42">
                  <c:v>-1.2317458543467887</c:v>
                </c:pt>
                <c:pt idx="43">
                  <c:v>-1.19931047298625</c:v>
                </c:pt>
                <c:pt idx="44">
                  <c:v>-1.1814801117737384</c:v>
                </c:pt>
                <c:pt idx="45">
                  <c:v>-1.1859640637610982</c:v>
                </c:pt>
                <c:pt idx="46">
                  <c:v>-1.2094592385176861</c:v>
                </c:pt>
                <c:pt idx="47">
                  <c:v>-1.09729433564725</c:v>
                </c:pt>
                <c:pt idx="48">
                  <c:v>-1.051961080982083</c:v>
                </c:pt>
                <c:pt idx="49">
                  <c:v>-1.0667369029290452</c:v>
                </c:pt>
                <c:pt idx="50">
                  <c:v>-0.9491449199430354</c:v>
                </c:pt>
                <c:pt idx="51">
                  <c:v>-0.97020863686900838</c:v>
                </c:pt>
                <c:pt idx="52">
                  <c:v>-1.0093088964036852</c:v>
                </c:pt>
                <c:pt idx="53">
                  <c:v>-0.95771991556082792</c:v>
                </c:pt>
                <c:pt idx="54">
                  <c:v>-0.91626278656516236</c:v>
                </c:pt>
                <c:pt idx="55">
                  <c:v>-0.81632566200887613</c:v>
                </c:pt>
                <c:pt idx="56">
                  <c:v>-0.81490900021819113</c:v>
                </c:pt>
                <c:pt idx="57">
                  <c:v>-0.79279990549479262</c:v>
                </c:pt>
                <c:pt idx="58">
                  <c:v>-0.71222997627159212</c:v>
                </c:pt>
                <c:pt idx="59">
                  <c:v>-0.59856989352738221</c:v>
                </c:pt>
                <c:pt idx="60">
                  <c:v>-0.58225426004011871</c:v>
                </c:pt>
                <c:pt idx="61">
                  <c:v>-0.58530925310196236</c:v>
                </c:pt>
                <c:pt idx="62">
                  <c:v>-0.5222366692148358</c:v>
                </c:pt>
                <c:pt idx="63">
                  <c:v>-0.50263541222618913</c:v>
                </c:pt>
                <c:pt idx="64">
                  <c:v>-0.44508769193109032</c:v>
                </c:pt>
                <c:pt idx="65">
                  <c:v>-0.37167748964454295</c:v>
                </c:pt>
                <c:pt idx="66">
                  <c:v>-0.3637107844491359</c:v>
                </c:pt>
                <c:pt idx="67">
                  <c:v>-0.13902293126678478</c:v>
                </c:pt>
                <c:pt idx="68">
                  <c:v>-4.3443938281563073E-2</c:v>
                </c:pt>
                <c:pt idx="69">
                  <c:v>-0.1261284344040666</c:v>
                </c:pt>
                <c:pt idx="70">
                  <c:v>-0.14497976496052103</c:v>
                </c:pt>
                <c:pt idx="71">
                  <c:v>-0.20370015122326471</c:v>
                </c:pt>
                <c:pt idx="72">
                  <c:v>-0.10411665478497649</c:v>
                </c:pt>
                <c:pt idx="73">
                  <c:v>-4.391113032919336E-2</c:v>
                </c:pt>
                <c:pt idx="74">
                  <c:v>-6.7381142946508427E-3</c:v>
                </c:pt>
                <c:pt idx="75">
                  <c:v>6.0705448034673586E-2</c:v>
                </c:pt>
                <c:pt idx="76">
                  <c:v>9.9840530283124965E-2</c:v>
                </c:pt>
                <c:pt idx="77">
                  <c:v>-5.7324401397342649E-2</c:v>
                </c:pt>
                <c:pt idx="78">
                  <c:v>-6.2271489807273157E-2</c:v>
                </c:pt>
                <c:pt idx="79">
                  <c:v>4.2906313684680571E-2</c:v>
                </c:pt>
                <c:pt idx="80">
                  <c:v>0.1017162323543719</c:v>
                </c:pt>
                <c:pt idx="81">
                  <c:v>-0.17407956564734015</c:v>
                </c:pt>
                <c:pt idx="82">
                  <c:v>-0.22712294447478956</c:v>
                </c:pt>
                <c:pt idx="83">
                  <c:v>-0.23622121401468194</c:v>
                </c:pt>
                <c:pt idx="84">
                  <c:v>4.5885903950311786E-2</c:v>
                </c:pt>
                <c:pt idx="85">
                  <c:v>6.5558829361857515E-2</c:v>
                </c:pt>
                <c:pt idx="86">
                  <c:v>1.934995518271794E-2</c:v>
                </c:pt>
                <c:pt idx="87">
                  <c:v>-2.4209678064734245E-3</c:v>
                </c:pt>
                <c:pt idx="88">
                  <c:v>-3.6603613635917631E-2</c:v>
                </c:pt>
                <c:pt idx="89">
                  <c:v>1.3075826068977715E-3</c:v>
                </c:pt>
                <c:pt idx="90">
                  <c:v>-6.7270986505842803E-2</c:v>
                </c:pt>
                <c:pt idx="91">
                  <c:v>-8.1324313961246994E-2</c:v>
                </c:pt>
                <c:pt idx="92">
                  <c:v>-3.1427994257201518E-2</c:v>
                </c:pt>
                <c:pt idx="93">
                  <c:v>2.2339682993622354E-2</c:v>
                </c:pt>
                <c:pt idx="94">
                  <c:v>6.765839854991354E-2</c:v>
                </c:pt>
                <c:pt idx="95">
                  <c:v>6.1891432509773699E-2</c:v>
                </c:pt>
                <c:pt idx="96">
                  <c:v>6.4035403443506653E-2</c:v>
                </c:pt>
                <c:pt idx="97">
                  <c:v>9.9897220307014839E-2</c:v>
                </c:pt>
                <c:pt idx="98">
                  <c:v>8.1467826761042368E-3</c:v>
                </c:pt>
                <c:pt idx="99">
                  <c:v>-1.2751778212296826E-2</c:v>
                </c:pt>
                <c:pt idx="100">
                  <c:v>2.3642892858959218E-3</c:v>
                </c:pt>
                <c:pt idx="101">
                  <c:v>-5.105619494578529E-2</c:v>
                </c:pt>
                <c:pt idx="102">
                  <c:v>0.11347036379607507</c:v>
                </c:pt>
                <c:pt idx="103">
                  <c:v>0.10456248028946066</c:v>
                </c:pt>
                <c:pt idx="104">
                  <c:v>0.10910634950967923</c:v>
                </c:pt>
                <c:pt idx="105">
                  <c:v>0.10190886533358484</c:v>
                </c:pt>
                <c:pt idx="106">
                  <c:v>0.14303238213105604</c:v>
                </c:pt>
                <c:pt idx="107">
                  <c:v>6.8453696553321799E-2</c:v>
                </c:pt>
                <c:pt idx="108">
                  <c:v>-2.1521416964713134E-2</c:v>
                </c:pt>
                <c:pt idx="109">
                  <c:v>-8.4762701266628659E-2</c:v>
                </c:pt>
                <c:pt idx="110">
                  <c:v>-0.13670384252876028</c:v>
                </c:pt>
                <c:pt idx="111">
                  <c:v>-0.11826277008998229</c:v>
                </c:pt>
                <c:pt idx="112">
                  <c:v>-0.1028659057183503</c:v>
                </c:pt>
                <c:pt idx="113">
                  <c:v>-0.16879372229575579</c:v>
                </c:pt>
                <c:pt idx="114">
                  <c:v>-0.12028664499221348</c:v>
                </c:pt>
                <c:pt idx="115">
                  <c:v>-9.3406363135493026E-2</c:v>
                </c:pt>
                <c:pt idx="116">
                  <c:v>-0.1598373177811048</c:v>
                </c:pt>
                <c:pt idx="117">
                  <c:v>-0.10689137089366459</c:v>
                </c:pt>
                <c:pt idx="118">
                  <c:v>-0.13417199645040787</c:v>
                </c:pt>
                <c:pt idx="119">
                  <c:v>-0.13017660197053949</c:v>
                </c:pt>
                <c:pt idx="120">
                  <c:v>-0.12241937755676081</c:v>
                </c:pt>
                <c:pt idx="121">
                  <c:v>-8.754420986661042E-2</c:v>
                </c:pt>
                <c:pt idx="122">
                  <c:v>-7.7775257523161306E-2</c:v>
                </c:pt>
                <c:pt idx="123">
                  <c:v>-2.8892544576889733E-2</c:v>
                </c:pt>
                <c:pt idx="124">
                  <c:v>-1.7495730478228961E-2</c:v>
                </c:pt>
                <c:pt idx="125">
                  <c:v>-3.2464304204514953E-2</c:v>
                </c:pt>
                <c:pt idx="126">
                  <c:v>1.6744929993560923E-2</c:v>
                </c:pt>
                <c:pt idx="127">
                  <c:v>5.68962480617611E-2</c:v>
                </c:pt>
                <c:pt idx="128">
                  <c:v>5.4614771766394614E-2</c:v>
                </c:pt>
                <c:pt idx="129">
                  <c:v>8.6808538292004619E-2</c:v>
                </c:pt>
                <c:pt idx="130">
                  <c:v>0.19792837747659911</c:v>
                </c:pt>
                <c:pt idx="131">
                  <c:v>0.32458188241945141</c:v>
                </c:pt>
                <c:pt idx="132">
                  <c:v>0.26783558725980183</c:v>
                </c:pt>
                <c:pt idx="133">
                  <c:v>0.31758940443386124</c:v>
                </c:pt>
                <c:pt idx="134">
                  <c:v>0.28712985347166842</c:v>
                </c:pt>
                <c:pt idx="135">
                  <c:v>0.37374029086106164</c:v>
                </c:pt>
                <c:pt idx="136">
                  <c:v>0.3778388459945381</c:v>
                </c:pt>
                <c:pt idx="137">
                  <c:v>0.53436996947356874</c:v>
                </c:pt>
                <c:pt idx="138">
                  <c:v>0.65164093615809215</c:v>
                </c:pt>
                <c:pt idx="139">
                  <c:v>0.62718236416758333</c:v>
                </c:pt>
                <c:pt idx="140">
                  <c:v>0.60994281265638017</c:v>
                </c:pt>
                <c:pt idx="141">
                  <c:v>0.71787697943889406</c:v>
                </c:pt>
                <c:pt idx="142">
                  <c:v>0.84924257091849786</c:v>
                </c:pt>
                <c:pt idx="143">
                  <c:v>0.88788073976427639</c:v>
                </c:pt>
                <c:pt idx="144">
                  <c:v>0.75573164899236478</c:v>
                </c:pt>
                <c:pt idx="145">
                  <c:v>0.7894802514816146</c:v>
                </c:pt>
                <c:pt idx="146">
                  <c:v>0.86949019535216687</c:v>
                </c:pt>
                <c:pt idx="147">
                  <c:v>0.99259505719660146</c:v>
                </c:pt>
                <c:pt idx="148">
                  <c:v>1.1249946839515774</c:v>
                </c:pt>
                <c:pt idx="149">
                  <c:v>0.76621205586890428</c:v>
                </c:pt>
                <c:pt idx="150">
                  <c:v>0.9560800842375371</c:v>
                </c:pt>
                <c:pt idx="151">
                  <c:v>0.95955701983285391</c:v>
                </c:pt>
                <c:pt idx="152">
                  <c:v>0.96520639717811729</c:v>
                </c:pt>
                <c:pt idx="153">
                  <c:v>0.92309198466666609</c:v>
                </c:pt>
                <c:pt idx="154">
                  <c:v>0.99247252758696514</c:v>
                </c:pt>
                <c:pt idx="155">
                  <c:v>0.98757841063136131</c:v>
                </c:pt>
                <c:pt idx="156">
                  <c:v>0.93049343835417708</c:v>
                </c:pt>
                <c:pt idx="157">
                  <c:v>0.93186227844281067</c:v>
                </c:pt>
                <c:pt idx="158">
                  <c:v>1.0447536846163479</c:v>
                </c:pt>
                <c:pt idx="159">
                  <c:v>1.0930111163672651</c:v>
                </c:pt>
                <c:pt idx="160">
                  <c:v>0.95779411429431449</c:v>
                </c:pt>
                <c:pt idx="161">
                  <c:v>1.0403975660200415</c:v>
                </c:pt>
                <c:pt idx="162">
                  <c:v>0.98327101542073925</c:v>
                </c:pt>
                <c:pt idx="163">
                  <c:v>0.97621715495232952</c:v>
                </c:pt>
                <c:pt idx="164">
                  <c:v>1.073956380162024</c:v>
                </c:pt>
                <c:pt idx="165">
                  <c:v>1.0948310205090694</c:v>
                </c:pt>
                <c:pt idx="166">
                  <c:v>1.1282224247475134</c:v>
                </c:pt>
                <c:pt idx="167">
                  <c:v>1.2286994381492231</c:v>
                </c:pt>
                <c:pt idx="168">
                  <c:v>1.2372808883979984</c:v>
                </c:pt>
                <c:pt idx="169">
                  <c:v>1.2220779852219295</c:v>
                </c:pt>
                <c:pt idx="170">
                  <c:v>0.87846031390382673</c:v>
                </c:pt>
                <c:pt idx="171">
                  <c:v>0.97910929842838845</c:v>
                </c:pt>
                <c:pt idx="172">
                  <c:v>0.68096987017276422</c:v>
                </c:pt>
                <c:pt idx="173">
                  <c:v>0.82296740718910799</c:v>
                </c:pt>
                <c:pt idx="174">
                  <c:v>0.74148312827367113</c:v>
                </c:pt>
                <c:pt idx="175">
                  <c:v>0.6851028284995665</c:v>
                </c:pt>
                <c:pt idx="176">
                  <c:v>0.8413748976318921</c:v>
                </c:pt>
                <c:pt idx="177">
                  <c:v>0.78290977015266849</c:v>
                </c:pt>
                <c:pt idx="178">
                  <c:v>0.75652804120560102</c:v>
                </c:pt>
                <c:pt idx="179">
                  <c:v>0.72603559859765399</c:v>
                </c:pt>
                <c:pt idx="180">
                  <c:v>0.71924033732073012</c:v>
                </c:pt>
                <c:pt idx="181">
                  <c:v>0.65433759976475769</c:v>
                </c:pt>
                <c:pt idx="182">
                  <c:v>0.6672784900506904</c:v>
                </c:pt>
                <c:pt idx="183">
                  <c:v>0.57160334592162143</c:v>
                </c:pt>
                <c:pt idx="184">
                  <c:v>0.62688889522431213</c:v>
                </c:pt>
                <c:pt idx="185">
                  <c:v>0.65091835867930425</c:v>
                </c:pt>
                <c:pt idx="186">
                  <c:v>0.64364542819031489</c:v>
                </c:pt>
                <c:pt idx="187">
                  <c:v>0.59043205710594704</c:v>
                </c:pt>
                <c:pt idx="188">
                  <c:v>0.59444150592068812</c:v>
                </c:pt>
                <c:pt idx="189">
                  <c:v>0.56077488492734828</c:v>
                </c:pt>
                <c:pt idx="190">
                  <c:v>0.5198146979736501</c:v>
                </c:pt>
                <c:pt idx="191">
                  <c:v>0.49341513495132633</c:v>
                </c:pt>
                <c:pt idx="192">
                  <c:v>0.54075919490210955</c:v>
                </c:pt>
                <c:pt idx="193">
                  <c:v>0.53786183260123066</c:v>
                </c:pt>
                <c:pt idx="194">
                  <c:v>0.57504264608717082</c:v>
                </c:pt>
                <c:pt idx="195">
                  <c:v>0.5024964560457722</c:v>
                </c:pt>
                <c:pt idx="196">
                  <c:v>0.48100332072222324</c:v>
                </c:pt>
                <c:pt idx="197">
                  <c:v>0.40550438374709225</c:v>
                </c:pt>
                <c:pt idx="198">
                  <c:v>0.37256714736762425</c:v>
                </c:pt>
                <c:pt idx="199">
                  <c:v>0.3263413148859553</c:v>
                </c:pt>
                <c:pt idx="200">
                  <c:v>0.20968062037877019</c:v>
                </c:pt>
                <c:pt idx="201">
                  <c:v>0.21995502535054687</c:v>
                </c:pt>
                <c:pt idx="202">
                  <c:v>0.19549675655470317</c:v>
                </c:pt>
                <c:pt idx="203">
                  <c:v>0.16318533631749607</c:v>
                </c:pt>
                <c:pt idx="204">
                  <c:v>0.20318117741788205</c:v>
                </c:pt>
                <c:pt idx="205">
                  <c:v>0.13246069419920076</c:v>
                </c:pt>
                <c:pt idx="206">
                  <c:v>9.5458482175691195E-2</c:v>
                </c:pt>
                <c:pt idx="207">
                  <c:v>2.0613960720413452E-2</c:v>
                </c:pt>
                <c:pt idx="208">
                  <c:v>-9.7288724454294623E-2</c:v>
                </c:pt>
                <c:pt idx="209">
                  <c:v>0.12021293529131259</c:v>
                </c:pt>
                <c:pt idx="210">
                  <c:v>0.10446783870103366</c:v>
                </c:pt>
                <c:pt idx="211">
                  <c:v>0.10882044358553895</c:v>
                </c:pt>
                <c:pt idx="212">
                  <c:v>4.3154071203585512E-2</c:v>
                </c:pt>
                <c:pt idx="213">
                  <c:v>7.0562604233714882E-2</c:v>
                </c:pt>
                <c:pt idx="214">
                  <c:v>-8.6680394138529612E-2</c:v>
                </c:pt>
                <c:pt idx="215">
                  <c:v>-9.4773122847472469E-2</c:v>
                </c:pt>
                <c:pt idx="216">
                  <c:v>-2.2746312355589694E-2</c:v>
                </c:pt>
                <c:pt idx="217">
                  <c:v>-6.2822689857997396E-2</c:v>
                </c:pt>
                <c:pt idx="218">
                  <c:v>-3.0049337690933715E-2</c:v>
                </c:pt>
                <c:pt idx="219">
                  <c:v>1.8490318737765389E-2</c:v>
                </c:pt>
                <c:pt idx="220">
                  <c:v>0.14270679419999288</c:v>
                </c:pt>
                <c:pt idx="221">
                  <c:v>0.14084608886095901</c:v>
                </c:pt>
                <c:pt idx="222">
                  <c:v>0.11217863009334209</c:v>
                </c:pt>
                <c:pt idx="223">
                  <c:v>0.15075470801611643</c:v>
                </c:pt>
                <c:pt idx="224">
                  <c:v>0.10700454349574734</c:v>
                </c:pt>
                <c:pt idx="225">
                  <c:v>6.7920057239446399E-2</c:v>
                </c:pt>
                <c:pt idx="226">
                  <c:v>-1.9616495723323031E-2</c:v>
                </c:pt>
                <c:pt idx="227">
                  <c:v>-0.23750057796325155</c:v>
                </c:pt>
                <c:pt idx="228">
                  <c:v>-0.14810416938938897</c:v>
                </c:pt>
                <c:pt idx="229">
                  <c:v>-5.9425154022055338E-2</c:v>
                </c:pt>
                <c:pt idx="230">
                  <c:v>0.17601730561512094</c:v>
                </c:pt>
                <c:pt idx="231">
                  <c:v>0.10665288899338045</c:v>
                </c:pt>
                <c:pt idx="232">
                  <c:v>0.37989114486925435</c:v>
                </c:pt>
                <c:pt idx="233">
                  <c:v>0.2400577779229722</c:v>
                </c:pt>
                <c:pt idx="234">
                  <c:v>0.30652883478285414</c:v>
                </c:pt>
                <c:pt idx="235">
                  <c:v>0.31390098007204598</c:v>
                </c:pt>
                <c:pt idx="236">
                  <c:v>0.23371084304647227</c:v>
                </c:pt>
                <c:pt idx="237">
                  <c:v>0.36814916428070515</c:v>
                </c:pt>
                <c:pt idx="238">
                  <c:v>0.29376440813283766</c:v>
                </c:pt>
                <c:pt idx="239">
                  <c:v>0.2623719108894223</c:v>
                </c:pt>
                <c:pt idx="240">
                  <c:v>0.23481803804643486</c:v>
                </c:pt>
                <c:pt idx="241">
                  <c:v>0.35353558294087678</c:v>
                </c:pt>
                <c:pt idx="242">
                  <c:v>0.36609958889213612</c:v>
                </c:pt>
                <c:pt idx="243">
                  <c:v>0.5358499218116004</c:v>
                </c:pt>
                <c:pt idx="244">
                  <c:v>0.50478342840832535</c:v>
                </c:pt>
                <c:pt idx="245">
                  <c:v>0.48634136417597951</c:v>
                </c:pt>
                <c:pt idx="246">
                  <c:v>0.49420699849464955</c:v>
                </c:pt>
                <c:pt idx="247">
                  <c:v>0.57761687058436839</c:v>
                </c:pt>
                <c:pt idx="248">
                  <c:v>0.48458429655112345</c:v>
                </c:pt>
                <c:pt idx="249">
                  <c:v>0.47321207460995363</c:v>
                </c:pt>
                <c:pt idx="250">
                  <c:v>0.45099491172145872</c:v>
                </c:pt>
                <c:pt idx="251">
                  <c:v>0.47608145220319448</c:v>
                </c:pt>
                <c:pt idx="252">
                  <c:v>0.49332925187034399</c:v>
                </c:pt>
                <c:pt idx="253">
                  <c:v>0.37750784970406248</c:v>
                </c:pt>
                <c:pt idx="254">
                  <c:v>0.27635441180852194</c:v>
                </c:pt>
                <c:pt idx="255">
                  <c:v>0.25389482829664134</c:v>
                </c:pt>
                <c:pt idx="256">
                  <c:v>0.31464463243120655</c:v>
                </c:pt>
                <c:pt idx="257">
                  <c:v>0.33736277839649997</c:v>
                </c:pt>
                <c:pt idx="258">
                  <c:v>0.36710634237542006</c:v>
                </c:pt>
                <c:pt idx="259">
                  <c:v>0.41617915797189736</c:v>
                </c:pt>
                <c:pt idx="260">
                  <c:v>0.62548836519490447</c:v>
                </c:pt>
                <c:pt idx="261">
                  <c:v>0.76346021058814839</c:v>
                </c:pt>
                <c:pt idx="262">
                  <c:v>0.9149339914422342</c:v>
                </c:pt>
                <c:pt idx="263">
                  <c:v>0.96253995732559428</c:v>
                </c:pt>
                <c:pt idx="264">
                  <c:v>1.0121057124812258</c:v>
                </c:pt>
                <c:pt idx="265">
                  <c:v>1.1000328299939017</c:v>
                </c:pt>
                <c:pt idx="266">
                  <c:v>1.1108273501404546</c:v>
                </c:pt>
                <c:pt idx="267">
                  <c:v>1.1523674845594982</c:v>
                </c:pt>
                <c:pt idx="268">
                  <c:v>1.3634077469904853</c:v>
                </c:pt>
                <c:pt idx="269">
                  <c:v>1.2283051627326151</c:v>
                </c:pt>
                <c:pt idx="270">
                  <c:v>1.1967055977659706</c:v>
                </c:pt>
                <c:pt idx="271">
                  <c:v>1.0685240711363</c:v>
                </c:pt>
                <c:pt idx="272">
                  <c:v>1.0370357427070225</c:v>
                </c:pt>
                <c:pt idx="273">
                  <c:v>0.89166368706550891</c:v>
                </c:pt>
                <c:pt idx="274">
                  <c:v>0.9957124069779576</c:v>
                </c:pt>
                <c:pt idx="275">
                  <c:v>0.91853213440281722</c:v>
                </c:pt>
                <c:pt idx="276">
                  <c:v>0.95831194553447485</c:v>
                </c:pt>
                <c:pt idx="277">
                  <c:v>0.99220045421552583</c:v>
                </c:pt>
                <c:pt idx="278">
                  <c:v>0.90339434535070906</c:v>
                </c:pt>
                <c:pt idx="279">
                  <c:v>0.92517002257546999</c:v>
                </c:pt>
                <c:pt idx="280">
                  <c:v>0.87438529997417591</c:v>
                </c:pt>
                <c:pt idx="281">
                  <c:v>0.92461216058500117</c:v>
                </c:pt>
                <c:pt idx="282">
                  <c:v>0.92419044748048351</c:v>
                </c:pt>
                <c:pt idx="283">
                  <c:v>0.81579580738314117</c:v>
                </c:pt>
                <c:pt idx="284">
                  <c:v>0.82875024561699517</c:v>
                </c:pt>
                <c:pt idx="285">
                  <c:v>0.8558997691202368</c:v>
                </c:pt>
                <c:pt idx="286">
                  <c:v>0.87494219456944822</c:v>
                </c:pt>
                <c:pt idx="287">
                  <c:v>0.93790397361513589</c:v>
                </c:pt>
                <c:pt idx="288">
                  <c:v>0.82045186639191803</c:v>
                </c:pt>
                <c:pt idx="289">
                  <c:v>0.81791739473065816</c:v>
                </c:pt>
                <c:pt idx="290">
                  <c:v>0.81788605300466521</c:v>
                </c:pt>
                <c:pt idx="291">
                  <c:v>0.76488935361617927</c:v>
                </c:pt>
                <c:pt idx="292">
                  <c:v>0.78004949356096154</c:v>
                </c:pt>
                <c:pt idx="293">
                  <c:v>0.79757677941983318</c:v>
                </c:pt>
                <c:pt idx="294">
                  <c:v>0.72301124003724682</c:v>
                </c:pt>
                <c:pt idx="295">
                  <c:v>0.72509707921343602</c:v>
                </c:pt>
                <c:pt idx="296">
                  <c:v>0.60156120281144798</c:v>
                </c:pt>
                <c:pt idx="297">
                  <c:v>0.52951933521094663</c:v>
                </c:pt>
                <c:pt idx="298">
                  <c:v>0.63419501413288881</c:v>
                </c:pt>
                <c:pt idx="299">
                  <c:v>0.71823702097815734</c:v>
                </c:pt>
                <c:pt idx="300">
                  <c:v>0.82786665956163075</c:v>
                </c:pt>
                <c:pt idx="301">
                  <c:v>0.71447711311664797</c:v>
                </c:pt>
                <c:pt idx="302">
                  <c:v>0.69195715884410491</c:v>
                </c:pt>
                <c:pt idx="303">
                  <c:v>0.71253242615382528</c:v>
                </c:pt>
                <c:pt idx="304">
                  <c:v>0.75984469543845268</c:v>
                </c:pt>
                <c:pt idx="305">
                  <c:v>0.69901873552501714</c:v>
                </c:pt>
                <c:pt idx="306">
                  <c:v>0.60571645846835909</c:v>
                </c:pt>
                <c:pt idx="307">
                  <c:v>0.27782351527242788</c:v>
                </c:pt>
                <c:pt idx="308">
                  <c:v>0.35359003361091612</c:v>
                </c:pt>
                <c:pt idx="309">
                  <c:v>0.42300835539129955</c:v>
                </c:pt>
                <c:pt idx="310">
                  <c:v>0.50327025808118975</c:v>
                </c:pt>
                <c:pt idx="311">
                  <c:v>0.57498491322652412</c:v>
                </c:pt>
                <c:pt idx="312">
                  <c:v>0.52731264261117305</c:v>
                </c:pt>
                <c:pt idx="313">
                  <c:v>0.51991420028081581</c:v>
                </c:pt>
                <c:pt idx="314">
                  <c:v>0.57644268454309089</c:v>
                </c:pt>
                <c:pt idx="315">
                  <c:v>0.60237065973207571</c:v>
                </c:pt>
                <c:pt idx="316">
                  <c:v>0.64220136907121994</c:v>
                </c:pt>
                <c:pt idx="317">
                  <c:v>0.6065474862687481</c:v>
                </c:pt>
                <c:pt idx="318">
                  <c:v>0.58361475225890702</c:v>
                </c:pt>
                <c:pt idx="319">
                  <c:v>0.60251214059260128</c:v>
                </c:pt>
                <c:pt idx="320">
                  <c:v>0.60822418643820442</c:v>
                </c:pt>
                <c:pt idx="321">
                  <c:v>0.51936679742777303</c:v>
                </c:pt>
                <c:pt idx="322">
                  <c:v>0.39639324106535623</c:v>
                </c:pt>
                <c:pt idx="323">
                  <c:v>0.37077596954640846</c:v>
                </c:pt>
                <c:pt idx="324">
                  <c:v>0.25474525139061543</c:v>
                </c:pt>
                <c:pt idx="325">
                  <c:v>0.2167222362466279</c:v>
                </c:pt>
                <c:pt idx="326">
                  <c:v>0.26680638380551452</c:v>
                </c:pt>
                <c:pt idx="327">
                  <c:v>0.27051625680640595</c:v>
                </c:pt>
                <c:pt idx="328">
                  <c:v>0.1793635310350547</c:v>
                </c:pt>
                <c:pt idx="329">
                  <c:v>0.20933208692602398</c:v>
                </c:pt>
                <c:pt idx="330">
                  <c:v>0.23837286812560135</c:v>
                </c:pt>
                <c:pt idx="331">
                  <c:v>0.27007669483308538</c:v>
                </c:pt>
                <c:pt idx="332">
                  <c:v>0.35969535030887467</c:v>
                </c:pt>
                <c:pt idx="333">
                  <c:v>0.50006458430077039</c:v>
                </c:pt>
                <c:pt idx="334">
                  <c:v>0.43357889839371405</c:v>
                </c:pt>
                <c:pt idx="335">
                  <c:v>0.48653263362044635</c:v>
                </c:pt>
                <c:pt idx="336">
                  <c:v>0.45164491465301665</c:v>
                </c:pt>
                <c:pt idx="337">
                  <c:v>0.4631240811596874</c:v>
                </c:pt>
                <c:pt idx="338">
                  <c:v>0.46838638950946504</c:v>
                </c:pt>
                <c:pt idx="339">
                  <c:v>0.37437465386560942</c:v>
                </c:pt>
                <c:pt idx="340">
                  <c:v>0.328189598718725</c:v>
                </c:pt>
                <c:pt idx="341">
                  <c:v>0.28352440430622861</c:v>
                </c:pt>
                <c:pt idx="342">
                  <c:v>0.24305070175448565</c:v>
                </c:pt>
                <c:pt idx="343">
                  <c:v>0.25668634012662311</c:v>
                </c:pt>
                <c:pt idx="344">
                  <c:v>0.19867295340539817</c:v>
                </c:pt>
                <c:pt idx="345">
                  <c:v>0.19393382936854411</c:v>
                </c:pt>
                <c:pt idx="346">
                  <c:v>0.2064997390590407</c:v>
                </c:pt>
                <c:pt idx="347">
                  <c:v>0.23010748213944354</c:v>
                </c:pt>
                <c:pt idx="348">
                  <c:v>0.27921465161724779</c:v>
                </c:pt>
                <c:pt idx="349">
                  <c:v>0.26205510060799952</c:v>
                </c:pt>
                <c:pt idx="350">
                  <c:v>0.18289176228986539</c:v>
                </c:pt>
                <c:pt idx="351">
                  <c:v>0.27635209343530137</c:v>
                </c:pt>
                <c:pt idx="352">
                  <c:v>0.22063417148897796</c:v>
                </c:pt>
                <c:pt idx="353">
                  <c:v>0.21772277338210008</c:v>
                </c:pt>
                <c:pt idx="354">
                  <c:v>0.29487563843246123</c:v>
                </c:pt>
                <c:pt idx="355">
                  <c:v>0.24288118675780435</c:v>
                </c:pt>
                <c:pt idx="356">
                  <c:v>0.38757208377104563</c:v>
                </c:pt>
                <c:pt idx="357">
                  <c:v>0.34514499936626958</c:v>
                </c:pt>
                <c:pt idx="358">
                  <c:v>0.33493302697825839</c:v>
                </c:pt>
                <c:pt idx="359">
                  <c:v>0.31286375376238629</c:v>
                </c:pt>
                <c:pt idx="360">
                  <c:v>0.26333237230100581</c:v>
                </c:pt>
                <c:pt idx="361">
                  <c:v>0.22770997434267867</c:v>
                </c:pt>
                <c:pt idx="362">
                  <c:v>0.17543255101215319</c:v>
                </c:pt>
                <c:pt idx="363">
                  <c:v>-4.685964608680563E-2</c:v>
                </c:pt>
                <c:pt idx="364">
                  <c:v>-0.17138538134401335</c:v>
                </c:pt>
                <c:pt idx="365">
                  <c:v>-0.18149048862856396</c:v>
                </c:pt>
                <c:pt idx="366">
                  <c:v>-9.1068398132866268E-2</c:v>
                </c:pt>
                <c:pt idx="367">
                  <c:v>0.20054091608388816</c:v>
                </c:pt>
                <c:pt idx="368">
                  <c:v>0.24061811238240918</c:v>
                </c:pt>
                <c:pt idx="369">
                  <c:v>0.25574040770077627</c:v>
                </c:pt>
                <c:pt idx="370">
                  <c:v>9.9941141545660112E-2</c:v>
                </c:pt>
                <c:pt idx="371">
                  <c:v>-7.7309144238353195E-2</c:v>
                </c:pt>
                <c:pt idx="372">
                  <c:v>-1.3187352493104305E-3</c:v>
                </c:pt>
                <c:pt idx="373">
                  <c:v>3.5700125458103485E-2</c:v>
                </c:pt>
                <c:pt idx="374">
                  <c:v>-4.0225340933345857E-2</c:v>
                </c:pt>
                <c:pt idx="375">
                  <c:v>1.8155464492175002E-2</c:v>
                </c:pt>
                <c:pt idx="376">
                  <c:v>6.074300491060048E-2</c:v>
                </c:pt>
                <c:pt idx="377">
                  <c:v>0.10245651545744176</c:v>
                </c:pt>
                <c:pt idx="378">
                  <c:v>0.1159118835115016</c:v>
                </c:pt>
                <c:pt idx="379">
                  <c:v>6.8018527612260293E-2</c:v>
                </c:pt>
                <c:pt idx="380">
                  <c:v>0.11657239756832144</c:v>
                </c:pt>
                <c:pt idx="381">
                  <c:v>0.10980879568726747</c:v>
                </c:pt>
                <c:pt idx="382">
                  <c:v>0.12178940624594059</c:v>
                </c:pt>
                <c:pt idx="383">
                  <c:v>0.13961692620361832</c:v>
                </c:pt>
                <c:pt idx="384">
                  <c:v>8.9549230843648395E-2</c:v>
                </c:pt>
                <c:pt idx="385">
                  <c:v>0.17476081109920949</c:v>
                </c:pt>
                <c:pt idx="386">
                  <c:v>7.6906545675013038E-2</c:v>
                </c:pt>
                <c:pt idx="387">
                  <c:v>0.16574311555699137</c:v>
                </c:pt>
                <c:pt idx="388">
                  <c:v>8.2516380279179097E-2</c:v>
                </c:pt>
                <c:pt idx="389">
                  <c:v>5.6036350266204106E-2</c:v>
                </c:pt>
                <c:pt idx="390">
                  <c:v>5.565973781228457E-3</c:v>
                </c:pt>
                <c:pt idx="391">
                  <c:v>2.5188057053051792E-2</c:v>
                </c:pt>
                <c:pt idx="392">
                  <c:v>-0.10093046967560708</c:v>
                </c:pt>
                <c:pt idx="393">
                  <c:v>-0.17565524878957797</c:v>
                </c:pt>
                <c:pt idx="394">
                  <c:v>-0.25376797912554883</c:v>
                </c:pt>
                <c:pt idx="395">
                  <c:v>-0.2844870105514507</c:v>
                </c:pt>
                <c:pt idx="396">
                  <c:v>-0.27890518490606975</c:v>
                </c:pt>
                <c:pt idx="397">
                  <c:v>-0.32986196439392962</c:v>
                </c:pt>
                <c:pt idx="398">
                  <c:v>-0.30310509435209315</c:v>
                </c:pt>
                <c:pt idx="399">
                  <c:v>-0.23951814461502105</c:v>
                </c:pt>
                <c:pt idx="400">
                  <c:v>-0.24993448101908053</c:v>
                </c:pt>
                <c:pt idx="401">
                  <c:v>-0.24961808813142514</c:v>
                </c:pt>
                <c:pt idx="402">
                  <c:v>-0.19743905504707557</c:v>
                </c:pt>
                <c:pt idx="403">
                  <c:v>-0.21622070289913969</c:v>
                </c:pt>
                <c:pt idx="404">
                  <c:v>-0.18969389622260038</c:v>
                </c:pt>
                <c:pt idx="405">
                  <c:v>-0.13432844201820263</c:v>
                </c:pt>
                <c:pt idx="406">
                  <c:v>-0.19741862667726534</c:v>
                </c:pt>
                <c:pt idx="407">
                  <c:v>-0.20122231253188461</c:v>
                </c:pt>
                <c:pt idx="408">
                  <c:v>-0.24158375795913237</c:v>
                </c:pt>
                <c:pt idx="409">
                  <c:v>-0.31069868797844963</c:v>
                </c:pt>
                <c:pt idx="410">
                  <c:v>-0.28605015830489738</c:v>
                </c:pt>
                <c:pt idx="411">
                  <c:v>-0.31048101893148283</c:v>
                </c:pt>
                <c:pt idx="412">
                  <c:v>-0.29408955629559358</c:v>
                </c:pt>
                <c:pt idx="413">
                  <c:v>-0.3347031774553661</c:v>
                </c:pt>
                <c:pt idx="414">
                  <c:v>-0.35158976365048988</c:v>
                </c:pt>
                <c:pt idx="415">
                  <c:v>-0.35019767418131714</c:v>
                </c:pt>
                <c:pt idx="416">
                  <c:v>-0.40990263806581217</c:v>
                </c:pt>
                <c:pt idx="417">
                  <c:v>-0.36469976432163359</c:v>
                </c:pt>
                <c:pt idx="418">
                  <c:v>-0.35308617014343752</c:v>
                </c:pt>
                <c:pt idx="419">
                  <c:v>-0.51160097278518379</c:v>
                </c:pt>
                <c:pt idx="420">
                  <c:v>-0.5866727045461525</c:v>
                </c:pt>
                <c:pt idx="421">
                  <c:v>-0.4207371487879456</c:v>
                </c:pt>
                <c:pt idx="422">
                  <c:v>-0.35935064440371695</c:v>
                </c:pt>
                <c:pt idx="423">
                  <c:v>-0.10162991697466289</c:v>
                </c:pt>
                <c:pt idx="424">
                  <c:v>-0.20082835092087856</c:v>
                </c:pt>
                <c:pt idx="425">
                  <c:v>-0.19951405353795434</c:v>
                </c:pt>
                <c:pt idx="426">
                  <c:v>-0.23870539802014507</c:v>
                </c:pt>
                <c:pt idx="427">
                  <c:v>-0.13384250306222104</c:v>
                </c:pt>
                <c:pt idx="428">
                  <c:v>-0.19889256109955428</c:v>
                </c:pt>
                <c:pt idx="429">
                  <c:v>-0.22098009468219929</c:v>
                </c:pt>
                <c:pt idx="430">
                  <c:v>-0.15146013567036856</c:v>
                </c:pt>
                <c:pt idx="431">
                  <c:v>-0.11479763558949321</c:v>
                </c:pt>
                <c:pt idx="432">
                  <c:v>-0.1403826968181161</c:v>
                </c:pt>
                <c:pt idx="433">
                  <c:v>6.3470612957700887E-2</c:v>
                </c:pt>
                <c:pt idx="434">
                  <c:v>1.0521260720830672E-2</c:v>
                </c:pt>
                <c:pt idx="435">
                  <c:v>0.11922512421640206</c:v>
                </c:pt>
                <c:pt idx="436">
                  <c:v>-6.9612374216087902E-2</c:v>
                </c:pt>
                <c:pt idx="437">
                  <c:v>-8.7421545286433283E-2</c:v>
                </c:pt>
                <c:pt idx="438">
                  <c:v>-2.8610601709407078E-2</c:v>
                </c:pt>
                <c:pt idx="439">
                  <c:v>-6.3918665797977392E-2</c:v>
                </c:pt>
                <c:pt idx="440">
                  <c:v>-0.11561316805500522</c:v>
                </c:pt>
                <c:pt idx="441">
                  <c:v>1.3830121849659486E-2</c:v>
                </c:pt>
                <c:pt idx="442">
                  <c:v>-0.11072321633834907</c:v>
                </c:pt>
                <c:pt idx="443">
                  <c:v>-0.1068026062084812</c:v>
                </c:pt>
                <c:pt idx="444">
                  <c:v>-7.1845854385930358E-2</c:v>
                </c:pt>
                <c:pt idx="445">
                  <c:v>-5.2785863271969491E-2</c:v>
                </c:pt>
                <c:pt idx="446">
                  <c:v>2.609646478687145E-2</c:v>
                </c:pt>
                <c:pt idx="447">
                  <c:v>8.0715107774552514E-2</c:v>
                </c:pt>
                <c:pt idx="448">
                  <c:v>0.18334860879471823</c:v>
                </c:pt>
                <c:pt idx="449">
                  <c:v>0.20426753297526273</c:v>
                </c:pt>
                <c:pt idx="450">
                  <c:v>1.8169432091132431E-2</c:v>
                </c:pt>
                <c:pt idx="451">
                  <c:v>6.5868714395839092E-2</c:v>
                </c:pt>
                <c:pt idx="452">
                  <c:v>5.8844503253267302E-2</c:v>
                </c:pt>
                <c:pt idx="453">
                  <c:v>2.4434194897300174E-2</c:v>
                </c:pt>
                <c:pt idx="454">
                  <c:v>0.11808515680707947</c:v>
                </c:pt>
                <c:pt idx="455">
                  <c:v>0.2429187714538644</c:v>
                </c:pt>
                <c:pt idx="456">
                  <c:v>0.22228320795764819</c:v>
                </c:pt>
                <c:pt idx="457">
                  <c:v>0.27591483204598605</c:v>
                </c:pt>
                <c:pt idx="458">
                  <c:v>0.30360765971401699</c:v>
                </c:pt>
                <c:pt idx="459">
                  <c:v>0.26440202402196661</c:v>
                </c:pt>
                <c:pt idx="460">
                  <c:v>0.29960155161797036</c:v>
                </c:pt>
                <c:pt idx="461">
                  <c:v>0.23246763415570051</c:v>
                </c:pt>
                <c:pt idx="462">
                  <c:v>0.15898178496286836</c:v>
                </c:pt>
                <c:pt idx="463">
                  <c:v>0.25227174086567894</c:v>
                </c:pt>
                <c:pt idx="464">
                  <c:v>0.26510385395293029</c:v>
                </c:pt>
                <c:pt idx="465">
                  <c:v>0.20695307701955293</c:v>
                </c:pt>
                <c:pt idx="466">
                  <c:v>0.1985811366406694</c:v>
                </c:pt>
                <c:pt idx="467">
                  <c:v>0.24947294355024732</c:v>
                </c:pt>
                <c:pt idx="468">
                  <c:v>0.32741296008828435</c:v>
                </c:pt>
                <c:pt idx="469">
                  <c:v>0.33450247122200238</c:v>
                </c:pt>
                <c:pt idx="470">
                  <c:v>0.30164089681332906</c:v>
                </c:pt>
                <c:pt idx="471">
                  <c:v>0.20366051466084753</c:v>
                </c:pt>
                <c:pt idx="472">
                  <c:v>0.29910821392833903</c:v>
                </c:pt>
                <c:pt idx="473">
                  <c:v>0.26989969499866279</c:v>
                </c:pt>
                <c:pt idx="474">
                  <c:v>0.24770139664399304</c:v>
                </c:pt>
                <c:pt idx="475">
                  <c:v>0.2387862313362982</c:v>
                </c:pt>
                <c:pt idx="476">
                  <c:v>0.21244924076305921</c:v>
                </c:pt>
                <c:pt idx="477">
                  <c:v>0.22261480604242639</c:v>
                </c:pt>
                <c:pt idx="478">
                  <c:v>0.26809516207595735</c:v>
                </c:pt>
                <c:pt idx="479">
                  <c:v>0.45662756064676263</c:v>
                </c:pt>
                <c:pt idx="480">
                  <c:v>0.32148956389479449</c:v>
                </c:pt>
                <c:pt idx="481">
                  <c:v>0.24103851740858839</c:v>
                </c:pt>
                <c:pt idx="482">
                  <c:v>0.25705149606563299</c:v>
                </c:pt>
                <c:pt idx="483">
                  <c:v>0.20149059786623208</c:v>
                </c:pt>
                <c:pt idx="484">
                  <c:v>0.3091082117574811</c:v>
                </c:pt>
                <c:pt idx="485">
                  <c:v>0.399963512142677</c:v>
                </c:pt>
                <c:pt idx="486">
                  <c:v>0.3339906061707637</c:v>
                </c:pt>
                <c:pt idx="487">
                  <c:v>0.11600275678677317</c:v>
                </c:pt>
                <c:pt idx="488">
                  <c:v>0.22950105375136298</c:v>
                </c:pt>
                <c:pt idx="489">
                  <c:v>0.22531214697806248</c:v>
                </c:pt>
                <c:pt idx="490">
                  <c:v>0.17125428393835507</c:v>
                </c:pt>
                <c:pt idx="491">
                  <c:v>0.19507099693274818</c:v>
                </c:pt>
                <c:pt idx="492">
                  <c:v>0.23050816913051109</c:v>
                </c:pt>
                <c:pt idx="493">
                  <c:v>0.1248989160779618</c:v>
                </c:pt>
                <c:pt idx="494">
                  <c:v>0.25521660757704412</c:v>
                </c:pt>
                <c:pt idx="495">
                  <c:v>2.5364612633654605E-4</c:v>
                </c:pt>
                <c:pt idx="496">
                  <c:v>-6.5355353559105572E-2</c:v>
                </c:pt>
                <c:pt idx="497">
                  <c:v>3.1906177486646065E-2</c:v>
                </c:pt>
                <c:pt idx="498">
                  <c:v>-6.6997923507913892E-2</c:v>
                </c:pt>
                <c:pt idx="499">
                  <c:v>1.7096048324012056E-2</c:v>
                </c:pt>
                <c:pt idx="500">
                  <c:v>4.3876853281407335E-2</c:v>
                </c:pt>
                <c:pt idx="501">
                  <c:v>-4.7056715865967234E-2</c:v>
                </c:pt>
                <c:pt idx="502">
                  <c:v>5.7015844205302382E-2</c:v>
                </c:pt>
                <c:pt idx="503">
                  <c:v>-7.1103133012678371E-2</c:v>
                </c:pt>
                <c:pt idx="504">
                  <c:v>-0.12579463381327302</c:v>
                </c:pt>
                <c:pt idx="505">
                  <c:v>-0.30477038383080868</c:v>
                </c:pt>
                <c:pt idx="506">
                  <c:v>-0.27037177609400226</c:v>
                </c:pt>
                <c:pt idx="507">
                  <c:v>-0.36191853008975616</c:v>
                </c:pt>
                <c:pt idx="508">
                  <c:v>-0.3803150715209766</c:v>
                </c:pt>
                <c:pt idx="509">
                  <c:v>-0.35155593002543717</c:v>
                </c:pt>
                <c:pt idx="510">
                  <c:v>-0.21813535646135224</c:v>
                </c:pt>
                <c:pt idx="511">
                  <c:v>-0.23225045416428305</c:v>
                </c:pt>
                <c:pt idx="512">
                  <c:v>2.296717584867717E-2</c:v>
                </c:pt>
                <c:pt idx="513">
                  <c:v>0.14260608821383836</c:v>
                </c:pt>
                <c:pt idx="514">
                  <c:v>0.13328518590018809</c:v>
                </c:pt>
                <c:pt idx="515">
                  <c:v>6.168713062175056E-2</c:v>
                </c:pt>
                <c:pt idx="516">
                  <c:v>4.5714013481739417E-2</c:v>
                </c:pt>
                <c:pt idx="517">
                  <c:v>-3.8353469239732307E-3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'Real Return Index'!$CA$2</c:f>
              <c:strCache>
                <c:ptCount val="1"/>
                <c:pt idx="0">
                  <c:v>Gold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Index'!$CA$67:$CA$584</c:f>
              <c:numCache>
                <c:formatCode>_(* #,##0.0_);_(* \(#,##0.0\);_(* "-"??_);_(@_)</c:formatCode>
                <c:ptCount val="518"/>
                <c:pt idx="0">
                  <c:v>0.78195962454247059</c:v>
                </c:pt>
                <c:pt idx="1">
                  <c:v>0.87991180374531464</c:v>
                </c:pt>
                <c:pt idx="2">
                  <c:v>0.85711511371474436</c:v>
                </c:pt>
                <c:pt idx="3">
                  <c:v>0.68478572063777043</c:v>
                </c:pt>
                <c:pt idx="4">
                  <c:v>0.6505882630975558</c:v>
                </c:pt>
                <c:pt idx="5">
                  <c:v>0.64898734472338893</c:v>
                </c:pt>
                <c:pt idx="6">
                  <c:v>0.6424787640429318</c:v>
                </c:pt>
                <c:pt idx="7">
                  <c:v>0.68900651596504825</c:v>
                </c:pt>
                <c:pt idx="8">
                  <c:v>0.8041149523182195</c:v>
                </c:pt>
                <c:pt idx="9">
                  <c:v>0.94009227252473471</c:v>
                </c:pt>
                <c:pt idx="10">
                  <c:v>0.99151403277978845</c:v>
                </c:pt>
                <c:pt idx="11">
                  <c:v>0.94494258656538355</c:v>
                </c:pt>
                <c:pt idx="12">
                  <c:v>0.86310601938611919</c:v>
                </c:pt>
                <c:pt idx="13">
                  <c:v>0.81425173616521196</c:v>
                </c:pt>
                <c:pt idx="14">
                  <c:v>0.88024830907804164</c:v>
                </c:pt>
                <c:pt idx="15">
                  <c:v>0.88352329933000195</c:v>
                </c:pt>
                <c:pt idx="16">
                  <c:v>0.85336244913138204</c:v>
                </c:pt>
                <c:pt idx="17">
                  <c:v>0.96062231180273516</c:v>
                </c:pt>
                <c:pt idx="18">
                  <c:v>1.1760438277425309</c:v>
                </c:pt>
                <c:pt idx="19">
                  <c:v>1.1933534302189528</c:v>
                </c:pt>
                <c:pt idx="20">
                  <c:v>1.124115788474217</c:v>
                </c:pt>
                <c:pt idx="21">
                  <c:v>1.155093079016615</c:v>
                </c:pt>
                <c:pt idx="22">
                  <c:v>1.1156412082973961</c:v>
                </c:pt>
                <c:pt idx="23">
                  <c:v>1.030978999090095</c:v>
                </c:pt>
                <c:pt idx="24">
                  <c:v>1.0403395371374418</c:v>
                </c:pt>
                <c:pt idx="25">
                  <c:v>1.0359801386839722</c:v>
                </c:pt>
                <c:pt idx="26">
                  <c:v>1.0486520187156878</c:v>
                </c:pt>
                <c:pt idx="27">
                  <c:v>0.98541450819751919</c:v>
                </c:pt>
                <c:pt idx="28">
                  <c:v>0.82960872315286083</c:v>
                </c:pt>
                <c:pt idx="29">
                  <c:v>0.81370037601614065</c:v>
                </c:pt>
                <c:pt idx="30">
                  <c:v>0.77251921831414538</c:v>
                </c:pt>
                <c:pt idx="31">
                  <c:v>0.79002221322341537</c:v>
                </c:pt>
                <c:pt idx="32">
                  <c:v>0.68486803494502269</c:v>
                </c:pt>
                <c:pt idx="33">
                  <c:v>0.69343995796994973</c:v>
                </c:pt>
                <c:pt idx="34">
                  <c:v>0.67443457465562973</c:v>
                </c:pt>
                <c:pt idx="35">
                  <c:v>0.64679752028584336</c:v>
                </c:pt>
                <c:pt idx="36">
                  <c:v>0.60197223803445765</c:v>
                </c:pt>
                <c:pt idx="37">
                  <c:v>0.60668144391255496</c:v>
                </c:pt>
                <c:pt idx="38">
                  <c:v>0.47604715704082867</c:v>
                </c:pt>
                <c:pt idx="39">
                  <c:v>0.44257185216469097</c:v>
                </c:pt>
                <c:pt idx="40">
                  <c:v>0.48823442923484367</c:v>
                </c:pt>
                <c:pt idx="41">
                  <c:v>0.53608542558498096</c:v>
                </c:pt>
                <c:pt idx="42">
                  <c:v>0.55539961063149956</c:v>
                </c:pt>
                <c:pt idx="43">
                  <c:v>0.57780514482192624</c:v>
                </c:pt>
                <c:pt idx="44">
                  <c:v>0.50261670688315196</c:v>
                </c:pt>
                <c:pt idx="45">
                  <c:v>0.54147667161845603</c:v>
                </c:pt>
                <c:pt idx="46">
                  <c:v>0.57296821354887484</c:v>
                </c:pt>
                <c:pt idx="47">
                  <c:v>0.53967806282924979</c:v>
                </c:pt>
                <c:pt idx="48">
                  <c:v>0.38629396466527072</c:v>
                </c:pt>
                <c:pt idx="49">
                  <c:v>0.32016909101204066</c:v>
                </c:pt>
                <c:pt idx="50">
                  <c:v>0.27980541369380069</c:v>
                </c:pt>
                <c:pt idx="51">
                  <c:v>0.30459714681221239</c:v>
                </c:pt>
                <c:pt idx="52">
                  <c:v>0.37584148287163566</c:v>
                </c:pt>
                <c:pt idx="53">
                  <c:v>0.41043285040651117</c:v>
                </c:pt>
                <c:pt idx="54">
                  <c:v>0.41243922045867176</c:v>
                </c:pt>
                <c:pt idx="55">
                  <c:v>0.41954233021434439</c:v>
                </c:pt>
                <c:pt idx="56">
                  <c:v>0.45667858366587633</c:v>
                </c:pt>
                <c:pt idx="57">
                  <c:v>0.31643676897258016</c:v>
                </c:pt>
                <c:pt idx="58">
                  <c:v>0.2649452452550175</c:v>
                </c:pt>
                <c:pt idx="59">
                  <c:v>0.201725591881906</c:v>
                </c:pt>
                <c:pt idx="60">
                  <c:v>7.9558560541599113E-2</c:v>
                </c:pt>
                <c:pt idx="61">
                  <c:v>1.2526521578599783E-2</c:v>
                </c:pt>
                <c:pt idx="62">
                  <c:v>0.1489602680670338</c:v>
                </c:pt>
                <c:pt idx="63">
                  <c:v>0.29390399028341113</c:v>
                </c:pt>
                <c:pt idx="64">
                  <c:v>0.36272258218421016</c:v>
                </c:pt>
                <c:pt idx="65">
                  <c:v>0.47833010454589137</c:v>
                </c:pt>
                <c:pt idx="66">
                  <c:v>0.2249738882305988</c:v>
                </c:pt>
                <c:pt idx="67">
                  <c:v>0.25811847706796898</c:v>
                </c:pt>
                <c:pt idx="68">
                  <c:v>0.15380255427504502</c:v>
                </c:pt>
                <c:pt idx="69">
                  <c:v>4.6977145897094293E-2</c:v>
                </c:pt>
                <c:pt idx="70">
                  <c:v>-4.8824624668901903E-2</c:v>
                </c:pt>
                <c:pt idx="71">
                  <c:v>-1.0128336921262544E-2</c:v>
                </c:pt>
                <c:pt idx="72">
                  <c:v>0.16448432763006082</c:v>
                </c:pt>
                <c:pt idx="73">
                  <c:v>0.26014727407508798</c:v>
                </c:pt>
                <c:pt idx="74">
                  <c:v>0.24259953710468118</c:v>
                </c:pt>
                <c:pt idx="75">
                  <c:v>0.30103536074666898</c:v>
                </c:pt>
                <c:pt idx="76">
                  <c:v>0.50657302634923107</c:v>
                </c:pt>
                <c:pt idx="77">
                  <c:v>0.3795443219096038</c:v>
                </c:pt>
                <c:pt idx="78">
                  <c:v>0.37152244887668395</c:v>
                </c:pt>
                <c:pt idx="79">
                  <c:v>0.51573432657508478</c:v>
                </c:pt>
                <c:pt idx="80">
                  <c:v>0.73226035554343538</c:v>
                </c:pt>
                <c:pt idx="81">
                  <c:v>0.67864125116717111</c:v>
                </c:pt>
                <c:pt idx="82">
                  <c:v>0.45241067215294761</c:v>
                </c:pt>
                <c:pt idx="83">
                  <c:v>0.52892661157743459</c:v>
                </c:pt>
                <c:pt idx="84">
                  <c:v>0.55020030756218286</c:v>
                </c:pt>
                <c:pt idx="85">
                  <c:v>0.6782459015811857</c:v>
                </c:pt>
                <c:pt idx="86">
                  <c:v>0.6171819477779511</c:v>
                </c:pt>
                <c:pt idx="87">
                  <c:v>0.67070247745085732</c:v>
                </c:pt>
                <c:pt idx="88">
                  <c:v>0.82717882210032978</c:v>
                </c:pt>
                <c:pt idx="89">
                  <c:v>0.77405940857707611</c:v>
                </c:pt>
                <c:pt idx="90">
                  <c:v>0.7862436857807843</c:v>
                </c:pt>
                <c:pt idx="91">
                  <c:v>0.72693221313553802</c:v>
                </c:pt>
                <c:pt idx="92">
                  <c:v>0.66304605601757294</c:v>
                </c:pt>
                <c:pt idx="93">
                  <c:v>0.60837937205955872</c:v>
                </c:pt>
                <c:pt idx="94">
                  <c:v>0.65854272392522295</c:v>
                </c:pt>
                <c:pt idx="95">
                  <c:v>0.60890864696670444</c:v>
                </c:pt>
                <c:pt idx="96">
                  <c:v>0.6160744903118478</c:v>
                </c:pt>
                <c:pt idx="97">
                  <c:v>0.52492473774580317</c:v>
                </c:pt>
                <c:pt idx="98">
                  <c:v>0.56172758413428781</c:v>
                </c:pt>
                <c:pt idx="99">
                  <c:v>0.66114268108717134</c:v>
                </c:pt>
                <c:pt idx="100">
                  <c:v>0.58682311599196579</c:v>
                </c:pt>
                <c:pt idx="101">
                  <c:v>0.53462652924178933</c:v>
                </c:pt>
                <c:pt idx="102">
                  <c:v>0.46850871684001794</c:v>
                </c:pt>
                <c:pt idx="103">
                  <c:v>0.40837426873110055</c:v>
                </c:pt>
                <c:pt idx="104">
                  <c:v>0.40294892899849949</c:v>
                </c:pt>
                <c:pt idx="105">
                  <c:v>0.30133068956259845</c:v>
                </c:pt>
                <c:pt idx="106">
                  <c:v>0.18396736121226143</c:v>
                </c:pt>
                <c:pt idx="107">
                  <c:v>0.27082145975006394</c:v>
                </c:pt>
                <c:pt idx="108">
                  <c:v>0.22297905813828428</c:v>
                </c:pt>
                <c:pt idx="109">
                  <c:v>0.21189298043082158</c:v>
                </c:pt>
                <c:pt idx="110">
                  <c:v>0.25926807968689525</c:v>
                </c:pt>
                <c:pt idx="111">
                  <c:v>0.35966890493455639</c:v>
                </c:pt>
                <c:pt idx="112">
                  <c:v>0.29628339045124602</c:v>
                </c:pt>
                <c:pt idx="113">
                  <c:v>0.30671261065065814</c:v>
                </c:pt>
                <c:pt idx="114">
                  <c:v>0.33295052544604259</c:v>
                </c:pt>
                <c:pt idx="115">
                  <c:v>0.34446188729354521</c:v>
                </c:pt>
                <c:pt idx="116">
                  <c:v>0.36048050292287909</c:v>
                </c:pt>
                <c:pt idx="117">
                  <c:v>0.20518401045480089</c:v>
                </c:pt>
                <c:pt idx="118">
                  <c:v>0.22119908723371923</c:v>
                </c:pt>
                <c:pt idx="119">
                  <c:v>0.28439469310053572</c:v>
                </c:pt>
                <c:pt idx="120">
                  <c:v>0.25343928325610288</c:v>
                </c:pt>
                <c:pt idx="121">
                  <c:v>0.23013457127194181</c:v>
                </c:pt>
                <c:pt idx="122">
                  <c:v>0.18507774481911871</c:v>
                </c:pt>
                <c:pt idx="123">
                  <c:v>0.15053395969239489</c:v>
                </c:pt>
                <c:pt idx="124">
                  <c:v>0.11779085514663035</c:v>
                </c:pt>
                <c:pt idx="125">
                  <c:v>2.025245794369988E-2</c:v>
                </c:pt>
                <c:pt idx="126">
                  <c:v>0.19937175977594696</c:v>
                </c:pt>
                <c:pt idx="127">
                  <c:v>6.8520538824223529E-2</c:v>
                </c:pt>
                <c:pt idx="128">
                  <c:v>3.7209994263831793E-2</c:v>
                </c:pt>
                <c:pt idx="129">
                  <c:v>2.6946562457010857E-2</c:v>
                </c:pt>
                <c:pt idx="130">
                  <c:v>4.8321077112318638E-2</c:v>
                </c:pt>
                <c:pt idx="131">
                  <c:v>1.6249542135672857E-2</c:v>
                </c:pt>
                <c:pt idx="132">
                  <c:v>-3.523263276488911E-2</c:v>
                </c:pt>
                <c:pt idx="133">
                  <c:v>-5.4629081442196269E-2</c:v>
                </c:pt>
                <c:pt idx="134">
                  <c:v>-0.14085169949670798</c:v>
                </c:pt>
                <c:pt idx="135">
                  <c:v>-0.16115495001828625</c:v>
                </c:pt>
                <c:pt idx="136">
                  <c:v>-0.3153016937069279</c:v>
                </c:pt>
                <c:pt idx="137">
                  <c:v>-0.30616087142889892</c:v>
                </c:pt>
                <c:pt idx="138">
                  <c:v>-0.36333121667858564</c:v>
                </c:pt>
                <c:pt idx="139">
                  <c:v>-0.54680206322585523</c:v>
                </c:pt>
                <c:pt idx="140">
                  <c:v>-0.76495813789656886</c:v>
                </c:pt>
                <c:pt idx="141">
                  <c:v>-0.78123829384088017</c:v>
                </c:pt>
                <c:pt idx="142">
                  <c:v>-0.54359967131835984</c:v>
                </c:pt>
                <c:pt idx="143">
                  <c:v>-0.5856410499975756</c:v>
                </c:pt>
                <c:pt idx="144">
                  <c:v>-0.61869852829032546</c:v>
                </c:pt>
                <c:pt idx="145">
                  <c:v>-0.80095313768366194</c:v>
                </c:pt>
                <c:pt idx="146">
                  <c:v>-0.73166573485322006</c:v>
                </c:pt>
                <c:pt idx="147">
                  <c:v>-0.73478556809362494</c:v>
                </c:pt>
                <c:pt idx="148">
                  <c:v>-0.79058532546390492</c:v>
                </c:pt>
                <c:pt idx="149">
                  <c:v>-0.7532468692115406</c:v>
                </c:pt>
                <c:pt idx="150">
                  <c:v>-0.73769770914547694</c:v>
                </c:pt>
                <c:pt idx="151">
                  <c:v>-0.69534706128766577</c:v>
                </c:pt>
                <c:pt idx="152">
                  <c:v>-0.53354695003619457</c:v>
                </c:pt>
                <c:pt idx="153">
                  <c:v>-0.53001017742181478</c:v>
                </c:pt>
                <c:pt idx="154">
                  <c:v>-0.55313011790137812</c:v>
                </c:pt>
                <c:pt idx="155">
                  <c:v>-0.49734791944399859</c:v>
                </c:pt>
                <c:pt idx="156">
                  <c:v>-0.48669708181536703</c:v>
                </c:pt>
                <c:pt idx="157">
                  <c:v>-0.37876567532449468</c:v>
                </c:pt>
                <c:pt idx="158">
                  <c:v>-0.30195179761816382</c:v>
                </c:pt>
                <c:pt idx="159">
                  <c:v>-0.26993322714425</c:v>
                </c:pt>
                <c:pt idx="160">
                  <c:v>-0.18468023509422279</c:v>
                </c:pt>
                <c:pt idx="161">
                  <c:v>-0.21808849886054715</c:v>
                </c:pt>
                <c:pt idx="162">
                  <c:v>-0.21261853760468102</c:v>
                </c:pt>
                <c:pt idx="163">
                  <c:v>-0.17345283149481275</c:v>
                </c:pt>
                <c:pt idx="164">
                  <c:v>-0.12130621467940683</c:v>
                </c:pt>
                <c:pt idx="165">
                  <c:v>-4.7995626806794672E-2</c:v>
                </c:pt>
                <c:pt idx="166">
                  <c:v>0.11051945300491449</c:v>
                </c:pt>
                <c:pt idx="167">
                  <c:v>6.2155300027810848E-2</c:v>
                </c:pt>
                <c:pt idx="168">
                  <c:v>0.16835153104932571</c:v>
                </c:pt>
                <c:pt idx="169">
                  <c:v>0.17953546846257085</c:v>
                </c:pt>
                <c:pt idx="170">
                  <c:v>0.13393958072869824</c:v>
                </c:pt>
                <c:pt idx="171">
                  <c:v>-7.90605462440747E-2</c:v>
                </c:pt>
                <c:pt idx="172">
                  <c:v>-1.2635590869133378E-2</c:v>
                </c:pt>
                <c:pt idx="173">
                  <c:v>-6.1225204413245651E-2</c:v>
                </c:pt>
                <c:pt idx="174">
                  <c:v>-4.1908764046250047E-2</c:v>
                </c:pt>
                <c:pt idx="175">
                  <c:v>-0.12013271533563105</c:v>
                </c:pt>
                <c:pt idx="176">
                  <c:v>-0.28942560385450194</c:v>
                </c:pt>
                <c:pt idx="177">
                  <c:v>-0.16042084898492701</c:v>
                </c:pt>
                <c:pt idx="178">
                  <c:v>-9.1962422051434817E-2</c:v>
                </c:pt>
                <c:pt idx="179">
                  <c:v>-0.15996423722555841</c:v>
                </c:pt>
                <c:pt idx="180">
                  <c:v>-0.16811022730013456</c:v>
                </c:pt>
                <c:pt idx="181">
                  <c:v>-0.16372114755887929</c:v>
                </c:pt>
                <c:pt idx="182">
                  <c:v>-0.1788736323677721</c:v>
                </c:pt>
                <c:pt idx="183">
                  <c:v>-0.1785543285396867</c:v>
                </c:pt>
                <c:pt idx="184">
                  <c:v>-0.24215291267285918</c:v>
                </c:pt>
                <c:pt idx="185">
                  <c:v>-0.12151826902756446</c:v>
                </c:pt>
                <c:pt idx="186">
                  <c:v>-0.16853905787052453</c:v>
                </c:pt>
                <c:pt idx="187">
                  <c:v>-0.13639513146535326</c:v>
                </c:pt>
                <c:pt idx="188">
                  <c:v>-0.15889772139329028</c:v>
                </c:pt>
                <c:pt idx="189">
                  <c:v>-0.25214390183715629</c:v>
                </c:pt>
                <c:pt idx="190">
                  <c:v>-0.25020015589004502</c:v>
                </c:pt>
                <c:pt idx="191">
                  <c:v>-0.22290639471885548</c:v>
                </c:pt>
                <c:pt idx="192">
                  <c:v>-0.30391505550910364</c:v>
                </c:pt>
                <c:pt idx="193">
                  <c:v>-0.23155680683233912</c:v>
                </c:pt>
                <c:pt idx="194">
                  <c:v>-0.1429176616055009</c:v>
                </c:pt>
                <c:pt idx="195">
                  <c:v>-0.20078886407352903</c:v>
                </c:pt>
                <c:pt idx="196">
                  <c:v>-0.1577255231307724</c:v>
                </c:pt>
                <c:pt idx="197">
                  <c:v>-8.2718972496204385E-2</c:v>
                </c:pt>
                <c:pt idx="198">
                  <c:v>5.3384299182339244E-2</c:v>
                </c:pt>
                <c:pt idx="199">
                  <c:v>0.11367604194862872</c:v>
                </c:pt>
                <c:pt idx="200">
                  <c:v>0.17403219726831934</c:v>
                </c:pt>
                <c:pt idx="201">
                  <c:v>0.23891337859969639</c:v>
                </c:pt>
                <c:pt idx="202">
                  <c:v>-9.8087904998273426E-2</c:v>
                </c:pt>
                <c:pt idx="203">
                  <c:v>-7.8270254652871338E-2</c:v>
                </c:pt>
                <c:pt idx="204">
                  <c:v>-6.3485566195840185E-2</c:v>
                </c:pt>
                <c:pt idx="205">
                  <c:v>-0.12629381916508664</c:v>
                </c:pt>
                <c:pt idx="206">
                  <c:v>-8.4351002425761004E-2</c:v>
                </c:pt>
                <c:pt idx="207">
                  <c:v>-4.8823386256143325E-2</c:v>
                </c:pt>
                <c:pt idx="208">
                  <c:v>5.3790942637586339E-2</c:v>
                </c:pt>
                <c:pt idx="209">
                  <c:v>-4.8946188020035031E-2</c:v>
                </c:pt>
                <c:pt idx="210">
                  <c:v>-4.0613409698722562E-2</c:v>
                </c:pt>
                <c:pt idx="211">
                  <c:v>-4.9718899853787142E-2</c:v>
                </c:pt>
                <c:pt idx="212">
                  <c:v>-0.22183226339061093</c:v>
                </c:pt>
                <c:pt idx="213">
                  <c:v>-0.18609207588955121</c:v>
                </c:pt>
                <c:pt idx="214">
                  <c:v>-0.2321868148440395</c:v>
                </c:pt>
                <c:pt idx="215">
                  <c:v>-0.23545649353185377</c:v>
                </c:pt>
                <c:pt idx="216">
                  <c:v>-0.22112281642565509</c:v>
                </c:pt>
                <c:pt idx="217">
                  <c:v>-0.21349907876860472</c:v>
                </c:pt>
                <c:pt idx="218">
                  <c:v>-0.28077415212446327</c:v>
                </c:pt>
                <c:pt idx="219">
                  <c:v>-0.44588955920848405</c:v>
                </c:pt>
                <c:pt idx="220">
                  <c:v>-0.56954898471743032</c:v>
                </c:pt>
                <c:pt idx="221">
                  <c:v>-0.4920201225038186</c:v>
                </c:pt>
                <c:pt idx="222">
                  <c:v>-0.4167111084839597</c:v>
                </c:pt>
                <c:pt idx="223">
                  <c:v>-0.46278052241256568</c:v>
                </c:pt>
                <c:pt idx="224">
                  <c:v>-0.50531352289641285</c:v>
                </c:pt>
                <c:pt idx="225">
                  <c:v>-0.53201174732627443</c:v>
                </c:pt>
                <c:pt idx="226">
                  <c:v>-0.63378555304908002</c:v>
                </c:pt>
                <c:pt idx="227">
                  <c:v>-0.78013598652913196</c:v>
                </c:pt>
                <c:pt idx="228">
                  <c:v>-0.76780622985378899</c:v>
                </c:pt>
                <c:pt idx="229">
                  <c:v>-0.72996348507603881</c:v>
                </c:pt>
                <c:pt idx="230">
                  <c:v>-0.70845211320445634</c:v>
                </c:pt>
                <c:pt idx="231">
                  <c:v>-0.74244842369738406</c:v>
                </c:pt>
                <c:pt idx="232">
                  <c:v>-0.72167186855383947</c:v>
                </c:pt>
                <c:pt idx="233">
                  <c:v>-0.78970582022664537</c:v>
                </c:pt>
                <c:pt idx="234">
                  <c:v>-0.89147827624369325</c:v>
                </c:pt>
                <c:pt idx="235">
                  <c:v>-0.8702553059955942</c:v>
                </c:pt>
                <c:pt idx="236">
                  <c:v>-0.81532446976486828</c:v>
                </c:pt>
                <c:pt idx="237">
                  <c:v>-0.74314838592955923</c:v>
                </c:pt>
                <c:pt idx="238">
                  <c:v>-0.8291167383104151</c:v>
                </c:pt>
                <c:pt idx="239">
                  <c:v>-0.71810700511356018</c:v>
                </c:pt>
                <c:pt idx="240">
                  <c:v>-0.62479614687422369</c:v>
                </c:pt>
                <c:pt idx="241">
                  <c:v>-0.561224201463846</c:v>
                </c:pt>
                <c:pt idx="242">
                  <c:v>-0.45349830489427734</c:v>
                </c:pt>
                <c:pt idx="243">
                  <c:v>-0.52063252046524877</c:v>
                </c:pt>
                <c:pt idx="244">
                  <c:v>-0.48164064222414305</c:v>
                </c:pt>
                <c:pt idx="245">
                  <c:v>-0.47403129720998122</c:v>
                </c:pt>
                <c:pt idx="246">
                  <c:v>-0.5050592607405151</c:v>
                </c:pt>
                <c:pt idx="247">
                  <c:v>-0.36519692779205193</c:v>
                </c:pt>
                <c:pt idx="248">
                  <c:v>-0.36034970852808124</c:v>
                </c:pt>
                <c:pt idx="249">
                  <c:v>-0.31881310928212364</c:v>
                </c:pt>
                <c:pt idx="250">
                  <c:v>-0.26658466426048255</c:v>
                </c:pt>
                <c:pt idx="251">
                  <c:v>-0.29354480863265958</c:v>
                </c:pt>
                <c:pt idx="252">
                  <c:v>-0.18489435782720992</c:v>
                </c:pt>
                <c:pt idx="253">
                  <c:v>-0.22652460311170952</c:v>
                </c:pt>
                <c:pt idx="254">
                  <c:v>-0.21626876785862334</c:v>
                </c:pt>
                <c:pt idx="255">
                  <c:v>-0.16617843441481026</c:v>
                </c:pt>
                <c:pt idx="256">
                  <c:v>-0.15993759915684239</c:v>
                </c:pt>
                <c:pt idx="257">
                  <c:v>-0.2404616087579029</c:v>
                </c:pt>
                <c:pt idx="258">
                  <c:v>-0.39542590136557221</c:v>
                </c:pt>
                <c:pt idx="259">
                  <c:v>-0.35751987930911139</c:v>
                </c:pt>
                <c:pt idx="260">
                  <c:v>-0.45479860095285873</c:v>
                </c:pt>
                <c:pt idx="261">
                  <c:v>-0.41866392871897906</c:v>
                </c:pt>
                <c:pt idx="262">
                  <c:v>-0.19459606965899728</c:v>
                </c:pt>
                <c:pt idx="263">
                  <c:v>-0.19021983092229042</c:v>
                </c:pt>
                <c:pt idx="264">
                  <c:v>-0.19108051771916382</c:v>
                </c:pt>
                <c:pt idx="265">
                  <c:v>-0.1224256756790212</c:v>
                </c:pt>
                <c:pt idx="266">
                  <c:v>-0.24743454899902317</c:v>
                </c:pt>
                <c:pt idx="267">
                  <c:v>-0.329687223010805</c:v>
                </c:pt>
                <c:pt idx="268">
                  <c:v>-0.41938910768164378</c:v>
                </c:pt>
                <c:pt idx="269">
                  <c:v>-0.29703456764983199</c:v>
                </c:pt>
                <c:pt idx="270">
                  <c:v>-0.28501157084688578</c:v>
                </c:pt>
                <c:pt idx="271">
                  <c:v>-0.28345019005902583</c:v>
                </c:pt>
                <c:pt idx="272">
                  <c:v>-7.8404186397622019E-2</c:v>
                </c:pt>
                <c:pt idx="273">
                  <c:v>-7.8814802679562923E-2</c:v>
                </c:pt>
                <c:pt idx="274">
                  <c:v>-5.9616169840227627E-2</c:v>
                </c:pt>
                <c:pt idx="275">
                  <c:v>-9.7307061486239466E-2</c:v>
                </c:pt>
                <c:pt idx="276">
                  <c:v>-0.11978337483889226</c:v>
                </c:pt>
                <c:pt idx="277">
                  <c:v>-0.21554130756795487</c:v>
                </c:pt>
                <c:pt idx="278">
                  <c:v>-0.17310713549454293</c:v>
                </c:pt>
                <c:pt idx="279">
                  <c:v>-7.8361716054485817E-2</c:v>
                </c:pt>
                <c:pt idx="280">
                  <c:v>-0.15831617069875387</c:v>
                </c:pt>
                <c:pt idx="281">
                  <c:v>-0.17138797417241522</c:v>
                </c:pt>
                <c:pt idx="282">
                  <c:v>-0.26466435617882583</c:v>
                </c:pt>
                <c:pt idx="283">
                  <c:v>-0.2017027579620915</c:v>
                </c:pt>
                <c:pt idx="284">
                  <c:v>-0.33307884851212272</c:v>
                </c:pt>
                <c:pt idx="285">
                  <c:v>-0.24810195349482017</c:v>
                </c:pt>
                <c:pt idx="286">
                  <c:v>-0.24088559317401184</c:v>
                </c:pt>
                <c:pt idx="287">
                  <c:v>-0.25792473778672209</c:v>
                </c:pt>
                <c:pt idx="288">
                  <c:v>-0.2320853141452246</c:v>
                </c:pt>
                <c:pt idx="289">
                  <c:v>-0.32131112414955104</c:v>
                </c:pt>
                <c:pt idx="290">
                  <c:v>-0.45311573795862642</c:v>
                </c:pt>
                <c:pt idx="291">
                  <c:v>-0.36512790341535345</c:v>
                </c:pt>
                <c:pt idx="292">
                  <c:v>-0.37226126752172656</c:v>
                </c:pt>
                <c:pt idx="293">
                  <c:v>-0.42852691586520775</c:v>
                </c:pt>
                <c:pt idx="294">
                  <c:v>-0.48081646447217641</c:v>
                </c:pt>
                <c:pt idx="295">
                  <c:v>-0.51272664151726488</c:v>
                </c:pt>
                <c:pt idx="296">
                  <c:v>-0.39523188628551265</c:v>
                </c:pt>
                <c:pt idx="297">
                  <c:v>-0.41944713509945103</c:v>
                </c:pt>
                <c:pt idx="298">
                  <c:v>-0.45637730650851294</c:v>
                </c:pt>
                <c:pt idx="299">
                  <c:v>-0.48494203015740456</c:v>
                </c:pt>
                <c:pt idx="300">
                  <c:v>-0.71213414785734097</c:v>
                </c:pt>
                <c:pt idx="301">
                  <c:v>-0.69620307229700173</c:v>
                </c:pt>
                <c:pt idx="302">
                  <c:v>-0.88296739021242232</c:v>
                </c:pt>
                <c:pt idx="303">
                  <c:v>-0.86370700455319827</c:v>
                </c:pt>
                <c:pt idx="304">
                  <c:v>-0.60433532509535726</c:v>
                </c:pt>
                <c:pt idx="305">
                  <c:v>-0.70381978690179325</c:v>
                </c:pt>
                <c:pt idx="306">
                  <c:v>-0.69115343918846961</c:v>
                </c:pt>
                <c:pt idx="307">
                  <c:v>-0.86806361551381639</c:v>
                </c:pt>
                <c:pt idx="308">
                  <c:v>-0.82096166835349105</c:v>
                </c:pt>
                <c:pt idx="309">
                  <c:v>-0.82804786073583547</c:v>
                </c:pt>
                <c:pt idx="310">
                  <c:v>-0.92247560463815659</c:v>
                </c:pt>
                <c:pt idx="311">
                  <c:v>-0.80550058090790611</c:v>
                </c:pt>
                <c:pt idx="312">
                  <c:v>-0.96228369757166621</c:v>
                </c:pt>
                <c:pt idx="313">
                  <c:v>-1.0135247333848076</c:v>
                </c:pt>
                <c:pt idx="314">
                  <c:v>-1.039020220916796</c:v>
                </c:pt>
                <c:pt idx="315">
                  <c:v>-1.0535274541021578</c:v>
                </c:pt>
                <c:pt idx="316">
                  <c:v>-0.60415884775561957</c:v>
                </c:pt>
                <c:pt idx="317">
                  <c:v>-0.56457414804589934</c:v>
                </c:pt>
                <c:pt idx="318">
                  <c:v>-0.59623003399893604</c:v>
                </c:pt>
                <c:pt idx="319">
                  <c:v>-0.60550230024751639</c:v>
                </c:pt>
                <c:pt idx="320">
                  <c:v>-0.60993826144538832</c:v>
                </c:pt>
                <c:pt idx="321">
                  <c:v>-0.55579683052245588</c:v>
                </c:pt>
                <c:pt idx="322">
                  <c:v>-0.69923075283648317</c:v>
                </c:pt>
                <c:pt idx="323">
                  <c:v>-0.69834253545907499</c:v>
                </c:pt>
                <c:pt idx="324">
                  <c:v>-0.69574218155715417</c:v>
                </c:pt>
                <c:pt idx="325">
                  <c:v>-0.61939018105152199</c:v>
                </c:pt>
                <c:pt idx="326">
                  <c:v>-0.65481268699427286</c:v>
                </c:pt>
                <c:pt idx="327">
                  <c:v>-0.64860176132793046</c:v>
                </c:pt>
                <c:pt idx="328">
                  <c:v>-0.67617011287209505</c:v>
                </c:pt>
                <c:pt idx="329">
                  <c:v>-0.71850224083286962</c:v>
                </c:pt>
                <c:pt idx="330">
                  <c:v>-0.7083259274710767</c:v>
                </c:pt>
                <c:pt idx="331">
                  <c:v>-0.68080288449745641</c:v>
                </c:pt>
                <c:pt idx="332">
                  <c:v>-0.8023137116099901</c:v>
                </c:pt>
                <c:pt idx="333">
                  <c:v>-0.77466895434103911</c:v>
                </c:pt>
                <c:pt idx="334">
                  <c:v>-0.8042160707235958</c:v>
                </c:pt>
                <c:pt idx="335">
                  <c:v>-0.75661457711028879</c:v>
                </c:pt>
                <c:pt idx="336">
                  <c:v>-0.73070527361264392</c:v>
                </c:pt>
                <c:pt idx="337">
                  <c:v>-0.68069196334747761</c:v>
                </c:pt>
                <c:pt idx="338">
                  <c:v>-0.71676276931806071</c:v>
                </c:pt>
                <c:pt idx="339">
                  <c:v>-0.68486585689015311</c:v>
                </c:pt>
                <c:pt idx="340">
                  <c:v>-0.54205238398331546</c:v>
                </c:pt>
                <c:pt idx="341">
                  <c:v>-0.60003791371520054</c:v>
                </c:pt>
                <c:pt idx="342">
                  <c:v>-0.58483260793344005</c:v>
                </c:pt>
                <c:pt idx="343">
                  <c:v>-0.57427848526842185</c:v>
                </c:pt>
                <c:pt idx="344">
                  <c:v>-0.45478369795216539</c:v>
                </c:pt>
                <c:pt idx="345">
                  <c:v>-0.42766395014283537</c:v>
                </c:pt>
                <c:pt idx="346">
                  <c:v>-0.36034739848205211</c:v>
                </c:pt>
                <c:pt idx="347">
                  <c:v>-0.29533676913460627</c:v>
                </c:pt>
                <c:pt idx="348">
                  <c:v>-0.2331355160105775</c:v>
                </c:pt>
                <c:pt idx="349">
                  <c:v>-0.22747441381809425</c:v>
                </c:pt>
                <c:pt idx="350">
                  <c:v>-0.25866595527699038</c:v>
                </c:pt>
                <c:pt idx="351">
                  <c:v>-0.21785577203092776</c:v>
                </c:pt>
                <c:pt idx="352">
                  <c:v>-0.19707791449611539</c:v>
                </c:pt>
                <c:pt idx="353">
                  <c:v>-0.13966718565512951</c:v>
                </c:pt>
                <c:pt idx="354">
                  <c:v>-6.4581509067760751E-2</c:v>
                </c:pt>
                <c:pt idx="355">
                  <c:v>9.0159976556885443E-2</c:v>
                </c:pt>
                <c:pt idx="356">
                  <c:v>0.10171205769884556</c:v>
                </c:pt>
                <c:pt idx="357">
                  <c:v>5.5578524119084878E-2</c:v>
                </c:pt>
                <c:pt idx="358">
                  <c:v>-1.1179085466701452E-2</c:v>
                </c:pt>
                <c:pt idx="359">
                  <c:v>-5.0715426689217878E-2</c:v>
                </c:pt>
                <c:pt idx="360">
                  <c:v>0.11802913211504697</c:v>
                </c:pt>
                <c:pt idx="361">
                  <c:v>3.8159600958970474E-2</c:v>
                </c:pt>
                <c:pt idx="362">
                  <c:v>0.11341968715115158</c:v>
                </c:pt>
                <c:pt idx="363">
                  <c:v>0.27595886390440011</c:v>
                </c:pt>
                <c:pt idx="364">
                  <c:v>0.22435817857662976</c:v>
                </c:pt>
                <c:pt idx="365">
                  <c:v>0.22568175373048827</c:v>
                </c:pt>
                <c:pt idx="366">
                  <c:v>0.25397146020861949</c:v>
                </c:pt>
                <c:pt idx="367">
                  <c:v>0.34825549712028597</c:v>
                </c:pt>
                <c:pt idx="368">
                  <c:v>0.30436631226484701</c:v>
                </c:pt>
                <c:pt idx="369">
                  <c:v>0.28573333848319821</c:v>
                </c:pt>
                <c:pt idx="370">
                  <c:v>0.41665303689111099</c:v>
                </c:pt>
                <c:pt idx="371">
                  <c:v>0.2449913164369088</c:v>
                </c:pt>
                <c:pt idx="372">
                  <c:v>0.35146472082573826</c:v>
                </c:pt>
                <c:pt idx="373">
                  <c:v>0.39850961755436909</c:v>
                </c:pt>
                <c:pt idx="374">
                  <c:v>0.4194703813418158</c:v>
                </c:pt>
                <c:pt idx="375">
                  <c:v>0.47095199954649208</c:v>
                </c:pt>
                <c:pt idx="376">
                  <c:v>0.3123265194856899</c:v>
                </c:pt>
                <c:pt idx="377">
                  <c:v>0.35647067472254212</c:v>
                </c:pt>
                <c:pt idx="378">
                  <c:v>0.49877208506355225</c:v>
                </c:pt>
                <c:pt idx="379">
                  <c:v>0.4391134288908205</c:v>
                </c:pt>
                <c:pt idx="380">
                  <c:v>0.42041037634691492</c:v>
                </c:pt>
                <c:pt idx="381">
                  <c:v>0.41347439071228725</c:v>
                </c:pt>
                <c:pt idx="382">
                  <c:v>0.49475776418585393</c:v>
                </c:pt>
                <c:pt idx="383">
                  <c:v>0.53780794923568354</c:v>
                </c:pt>
                <c:pt idx="384">
                  <c:v>0.46418561278577991</c:v>
                </c:pt>
                <c:pt idx="385">
                  <c:v>0.45991422381779301</c:v>
                </c:pt>
                <c:pt idx="386">
                  <c:v>0.48817019032634673</c:v>
                </c:pt>
                <c:pt idx="387">
                  <c:v>0.50629665220592168</c:v>
                </c:pt>
                <c:pt idx="388">
                  <c:v>0.65396265344801208</c:v>
                </c:pt>
                <c:pt idx="389">
                  <c:v>0.70241348460266995</c:v>
                </c:pt>
                <c:pt idx="390">
                  <c:v>0.74391261647513574</c:v>
                </c:pt>
                <c:pt idx="391">
                  <c:v>0.75584851912216011</c:v>
                </c:pt>
                <c:pt idx="392">
                  <c:v>0.94973883167556128</c:v>
                </c:pt>
                <c:pt idx="393">
                  <c:v>0.91103505229318171</c:v>
                </c:pt>
                <c:pt idx="394">
                  <c:v>1.0475318846914321</c:v>
                </c:pt>
                <c:pt idx="395">
                  <c:v>1.1357730380476945</c:v>
                </c:pt>
                <c:pt idx="396">
                  <c:v>1.1349012226634756</c:v>
                </c:pt>
                <c:pt idx="397">
                  <c:v>0.98469584837785784</c:v>
                </c:pt>
                <c:pt idx="398">
                  <c:v>1.0563116383190607</c:v>
                </c:pt>
                <c:pt idx="399">
                  <c:v>0.98894602934869069</c:v>
                </c:pt>
                <c:pt idx="400">
                  <c:v>0.82491103538344068</c:v>
                </c:pt>
                <c:pt idx="401">
                  <c:v>0.9165061114631764</c:v>
                </c:pt>
                <c:pt idx="402">
                  <c:v>1.0253083744388629</c:v>
                </c:pt>
                <c:pt idx="403">
                  <c:v>0.99546999532877689</c:v>
                </c:pt>
                <c:pt idx="404">
                  <c:v>1.0094096992076154</c:v>
                </c:pt>
                <c:pt idx="405">
                  <c:v>0.97106323687856944</c:v>
                </c:pt>
                <c:pt idx="406">
                  <c:v>0.93282769985211578</c:v>
                </c:pt>
                <c:pt idx="407">
                  <c:v>0.93237209106894137</c:v>
                </c:pt>
                <c:pt idx="408">
                  <c:v>0.80282638494131309</c:v>
                </c:pt>
                <c:pt idx="409">
                  <c:v>0.81786023473726943</c:v>
                </c:pt>
                <c:pt idx="410">
                  <c:v>0.93363609034050787</c:v>
                </c:pt>
                <c:pt idx="411">
                  <c:v>0.89916571833567582</c:v>
                </c:pt>
                <c:pt idx="412">
                  <c:v>0.96445621731028841</c:v>
                </c:pt>
                <c:pt idx="413">
                  <c:v>1.0852858473835318</c:v>
                </c:pt>
                <c:pt idx="414">
                  <c:v>1.0699399312994677</c:v>
                </c:pt>
                <c:pt idx="415">
                  <c:v>1.0482583634468454</c:v>
                </c:pt>
                <c:pt idx="416">
                  <c:v>1.0861004549455366</c:v>
                </c:pt>
                <c:pt idx="417">
                  <c:v>1.2604870738783116</c:v>
                </c:pt>
                <c:pt idx="418">
                  <c:v>1.2510080294857118</c:v>
                </c:pt>
                <c:pt idx="419">
                  <c:v>1.0999604053936203</c:v>
                </c:pt>
                <c:pt idx="420">
                  <c:v>1.0384112309575728</c:v>
                </c:pt>
                <c:pt idx="421">
                  <c:v>1.1894766322803847</c:v>
                </c:pt>
                <c:pt idx="422">
                  <c:v>1.1137903089517305</c:v>
                </c:pt>
                <c:pt idx="423">
                  <c:v>0.83234777565269991</c:v>
                </c:pt>
                <c:pt idx="424">
                  <c:v>0.85465875871520425</c:v>
                </c:pt>
                <c:pt idx="425">
                  <c:v>0.52477168511226857</c:v>
                </c:pt>
                <c:pt idx="426">
                  <c:v>0.60506776447782784</c:v>
                </c:pt>
                <c:pt idx="427">
                  <c:v>0.63405806614883298</c:v>
                </c:pt>
                <c:pt idx="428">
                  <c:v>0.75782166142742524</c:v>
                </c:pt>
                <c:pt idx="429">
                  <c:v>0.82849756597714497</c:v>
                </c:pt>
                <c:pt idx="430">
                  <c:v>0.71624049395811507</c:v>
                </c:pt>
                <c:pt idx="431">
                  <c:v>0.79270078163979862</c:v>
                </c:pt>
                <c:pt idx="432">
                  <c:v>0.88300467636203062</c:v>
                </c:pt>
                <c:pt idx="433">
                  <c:v>0.82022315528081491</c:v>
                </c:pt>
                <c:pt idx="434">
                  <c:v>0.84187677379176196</c:v>
                </c:pt>
                <c:pt idx="435">
                  <c:v>0.81052338118489242</c:v>
                </c:pt>
                <c:pt idx="436">
                  <c:v>0.83641425096546951</c:v>
                </c:pt>
                <c:pt idx="437">
                  <c:v>0.85845295751764239</c:v>
                </c:pt>
                <c:pt idx="438">
                  <c:v>0.90338979025382027</c:v>
                </c:pt>
                <c:pt idx="439">
                  <c:v>0.86635776171277279</c:v>
                </c:pt>
                <c:pt idx="440">
                  <c:v>0.88813188691128397</c:v>
                </c:pt>
                <c:pt idx="441">
                  <c:v>0.88366668987298969</c:v>
                </c:pt>
                <c:pt idx="442">
                  <c:v>0.91296805454583152</c:v>
                </c:pt>
                <c:pt idx="443">
                  <c:v>0.9516187697591012</c:v>
                </c:pt>
                <c:pt idx="444">
                  <c:v>1.0606330799131947</c:v>
                </c:pt>
                <c:pt idx="445">
                  <c:v>1.0385325370998217</c:v>
                </c:pt>
                <c:pt idx="446">
                  <c:v>0.98002188186097372</c:v>
                </c:pt>
                <c:pt idx="447">
                  <c:v>1.037025391508682</c:v>
                </c:pt>
                <c:pt idx="448">
                  <c:v>1.0015752393909627</c:v>
                </c:pt>
                <c:pt idx="449">
                  <c:v>1.051424819491984</c:v>
                </c:pt>
                <c:pt idx="450">
                  <c:v>1.0281515700409709</c:v>
                </c:pt>
                <c:pt idx="451">
                  <c:v>1.0195934287339545</c:v>
                </c:pt>
                <c:pt idx="452">
                  <c:v>0.83405041042473715</c:v>
                </c:pt>
                <c:pt idx="453">
                  <c:v>0.92126710727897332</c:v>
                </c:pt>
                <c:pt idx="454">
                  <c:v>0.88601670820324585</c:v>
                </c:pt>
                <c:pt idx="455">
                  <c:v>0.85680195042020857</c:v>
                </c:pt>
                <c:pt idx="456">
                  <c:v>0.83655610962759219</c:v>
                </c:pt>
                <c:pt idx="457">
                  <c:v>0.89327002100440323</c:v>
                </c:pt>
                <c:pt idx="458">
                  <c:v>0.94586123762054464</c:v>
                </c:pt>
                <c:pt idx="459">
                  <c:v>1.0769222622246457</c:v>
                </c:pt>
                <c:pt idx="460">
                  <c:v>0.96150289616172901</c:v>
                </c:pt>
                <c:pt idx="461">
                  <c:v>1.0229060436237301</c:v>
                </c:pt>
                <c:pt idx="462">
                  <c:v>0.96339916133363934</c:v>
                </c:pt>
                <c:pt idx="463">
                  <c:v>0.83193303300396793</c:v>
                </c:pt>
                <c:pt idx="464">
                  <c:v>0.89577136888681586</c:v>
                </c:pt>
                <c:pt idx="465">
                  <c:v>0.88835726123247749</c:v>
                </c:pt>
                <c:pt idx="466">
                  <c:v>0.8178242201662077</c:v>
                </c:pt>
                <c:pt idx="467">
                  <c:v>0.78293431395678159</c:v>
                </c:pt>
                <c:pt idx="468">
                  <c:v>0.74428298933569181</c:v>
                </c:pt>
                <c:pt idx="469">
                  <c:v>0.78991742608373805</c:v>
                </c:pt>
                <c:pt idx="470">
                  <c:v>0.78476387348144738</c:v>
                </c:pt>
                <c:pt idx="471">
                  <c:v>0.79988760025714356</c:v>
                </c:pt>
                <c:pt idx="472">
                  <c:v>0.7818813880151777</c:v>
                </c:pt>
                <c:pt idx="473">
                  <c:v>0.68321470181509936</c:v>
                </c:pt>
                <c:pt idx="474">
                  <c:v>0.68804980787825099</c:v>
                </c:pt>
                <c:pt idx="475">
                  <c:v>0.57952636845821992</c:v>
                </c:pt>
                <c:pt idx="476">
                  <c:v>0.49561493081482161</c:v>
                </c:pt>
                <c:pt idx="477">
                  <c:v>0.39513376341850859</c:v>
                </c:pt>
                <c:pt idx="478">
                  <c:v>0.44698160261363179</c:v>
                </c:pt>
                <c:pt idx="479">
                  <c:v>0.43136497855035777</c:v>
                </c:pt>
                <c:pt idx="480">
                  <c:v>0.35175875954031954</c:v>
                </c:pt>
                <c:pt idx="481">
                  <c:v>0.14692425085570146</c:v>
                </c:pt>
                <c:pt idx="482">
                  <c:v>0.2527927850337377</c:v>
                </c:pt>
                <c:pt idx="483">
                  <c:v>0.41423088002351188</c:v>
                </c:pt>
                <c:pt idx="484">
                  <c:v>0.31390659470669846</c:v>
                </c:pt>
                <c:pt idx="485">
                  <c:v>0.54235226577697182</c:v>
                </c:pt>
                <c:pt idx="486">
                  <c:v>0.36627196358788228</c:v>
                </c:pt>
                <c:pt idx="487">
                  <c:v>0.25739143256859076</c:v>
                </c:pt>
                <c:pt idx="488">
                  <c:v>0.23523625195285924</c:v>
                </c:pt>
                <c:pt idx="489">
                  <c:v>0.2416015926481786</c:v>
                </c:pt>
                <c:pt idx="490">
                  <c:v>0.24283206545000952</c:v>
                </c:pt>
                <c:pt idx="491">
                  <c:v>0.28067574001010248</c:v>
                </c:pt>
                <c:pt idx="492">
                  <c:v>0.15099664033920918</c:v>
                </c:pt>
                <c:pt idx="493">
                  <c:v>0.24525207193392495</c:v>
                </c:pt>
                <c:pt idx="494">
                  <c:v>0.21454852753254122</c:v>
                </c:pt>
                <c:pt idx="495">
                  <c:v>0.20369994211486428</c:v>
                </c:pt>
                <c:pt idx="496">
                  <c:v>0.10185491839016404</c:v>
                </c:pt>
                <c:pt idx="497">
                  <c:v>1.1868107133750798E-2</c:v>
                </c:pt>
                <c:pt idx="498">
                  <c:v>-9.4686213998984387E-2</c:v>
                </c:pt>
                <c:pt idx="499">
                  <c:v>-1.1520601251244142E-2</c:v>
                </c:pt>
                <c:pt idx="500">
                  <c:v>6.5675072207269328E-2</c:v>
                </c:pt>
                <c:pt idx="501">
                  <c:v>3.654099058249208E-3</c:v>
                </c:pt>
                <c:pt idx="502">
                  <c:v>-2.2675146325114425E-2</c:v>
                </c:pt>
                <c:pt idx="503">
                  <c:v>-7.8632319084942587E-2</c:v>
                </c:pt>
                <c:pt idx="504">
                  <c:v>-9.790649107417991E-2</c:v>
                </c:pt>
                <c:pt idx="505">
                  <c:v>-0.14866477984672263</c:v>
                </c:pt>
                <c:pt idx="506">
                  <c:v>-0.15074162958378887</c:v>
                </c:pt>
                <c:pt idx="507">
                  <c:v>-0.19647392505977607</c:v>
                </c:pt>
                <c:pt idx="508">
                  <c:v>-0.26407484857255115</c:v>
                </c:pt>
                <c:pt idx="509">
                  <c:v>-0.26912714257466225</c:v>
                </c:pt>
                <c:pt idx="510">
                  <c:v>-0.36438506198478027</c:v>
                </c:pt>
                <c:pt idx="511">
                  <c:v>-0.37804390184375747</c:v>
                </c:pt>
                <c:pt idx="512">
                  <c:v>-0.27052728007744931</c:v>
                </c:pt>
                <c:pt idx="513">
                  <c:v>-0.21987281490150454</c:v>
                </c:pt>
                <c:pt idx="514">
                  <c:v>-0.23293338357622376</c:v>
                </c:pt>
                <c:pt idx="515">
                  <c:v>-0.25798020861108628</c:v>
                </c:pt>
                <c:pt idx="516">
                  <c:v>-0.31070518442902756</c:v>
                </c:pt>
                <c:pt idx="517">
                  <c:v>-0.19584689708335984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'Real Return Index'!$CB$2</c:f>
              <c:strCache>
                <c:ptCount val="1"/>
                <c:pt idx="0">
                  <c:v>Oil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Index'!$CB$67:$CB$584</c:f>
              <c:numCache>
                <c:formatCode>_(* #,##0.0_);_(* \(#,##0.0\);_(* "-"??_);_(@_)</c:formatCode>
                <c:ptCount val="518"/>
                <c:pt idx="0">
                  <c:v>-9.5422547614884515E-2</c:v>
                </c:pt>
                <c:pt idx="1">
                  <c:v>0.21826113157638058</c:v>
                </c:pt>
                <c:pt idx="2">
                  <c:v>0.18691197257352613</c:v>
                </c:pt>
                <c:pt idx="3">
                  <c:v>0.17310721382292005</c:v>
                </c:pt>
                <c:pt idx="4">
                  <c:v>0.17799173507375127</c:v>
                </c:pt>
                <c:pt idx="5">
                  <c:v>0.44415373438632932</c:v>
                </c:pt>
                <c:pt idx="6">
                  <c:v>0.56576041458500459</c:v>
                </c:pt>
                <c:pt idx="7">
                  <c:v>0.71798902942541809</c:v>
                </c:pt>
                <c:pt idx="8">
                  <c:v>0.85802971342549694</c:v>
                </c:pt>
                <c:pt idx="9">
                  <c:v>0.9906169173607523</c:v>
                </c:pt>
                <c:pt idx="10">
                  <c:v>0.94706250626799615</c:v>
                </c:pt>
                <c:pt idx="11">
                  <c:v>0.93899093486676877</c:v>
                </c:pt>
                <c:pt idx="12">
                  <c:v>0.9348489419524364</c:v>
                </c:pt>
                <c:pt idx="13">
                  <c:v>0.94789759563859111</c:v>
                </c:pt>
                <c:pt idx="14">
                  <c:v>0.9028884639503556</c:v>
                </c:pt>
                <c:pt idx="15">
                  <c:v>0.89559483506893522</c:v>
                </c:pt>
                <c:pt idx="16">
                  <c:v>0.8667155971606435</c:v>
                </c:pt>
                <c:pt idx="17">
                  <c:v>0.86322824313794622</c:v>
                </c:pt>
                <c:pt idx="18">
                  <c:v>0.86398949391763258</c:v>
                </c:pt>
                <c:pt idx="19">
                  <c:v>0.86535939950545537</c:v>
                </c:pt>
                <c:pt idx="20">
                  <c:v>0.8568435697248713</c:v>
                </c:pt>
                <c:pt idx="21">
                  <c:v>0.86398881074318057</c:v>
                </c:pt>
                <c:pt idx="22">
                  <c:v>0.86874341200387561</c:v>
                </c:pt>
                <c:pt idx="23">
                  <c:v>0.86277634601272524</c:v>
                </c:pt>
                <c:pt idx="24">
                  <c:v>0.86598603446656197</c:v>
                </c:pt>
                <c:pt idx="25">
                  <c:v>0.86820614478060343</c:v>
                </c:pt>
                <c:pt idx="26">
                  <c:v>0.87300189877025935</c:v>
                </c:pt>
                <c:pt idx="27">
                  <c:v>0.87155945253821532</c:v>
                </c:pt>
                <c:pt idx="28">
                  <c:v>0.8755598330321902</c:v>
                </c:pt>
                <c:pt idx="29">
                  <c:v>0.91463181074817346</c:v>
                </c:pt>
                <c:pt idx="30">
                  <c:v>0.9339090563292417</c:v>
                </c:pt>
                <c:pt idx="31">
                  <c:v>0.86878092913910143</c:v>
                </c:pt>
                <c:pt idx="32">
                  <c:v>0.86012492881837055</c:v>
                </c:pt>
                <c:pt idx="33">
                  <c:v>0.85719975053959252</c:v>
                </c:pt>
                <c:pt idx="34">
                  <c:v>0.86008935799682096</c:v>
                </c:pt>
                <c:pt idx="35">
                  <c:v>0.85980215188150877</c:v>
                </c:pt>
                <c:pt idx="36">
                  <c:v>0.85351276595418757</c:v>
                </c:pt>
                <c:pt idx="37">
                  <c:v>0.86511269991517337</c:v>
                </c:pt>
                <c:pt idx="38">
                  <c:v>0.85810032631907196</c:v>
                </c:pt>
                <c:pt idx="39">
                  <c:v>0.86336826414888324</c:v>
                </c:pt>
                <c:pt idx="40">
                  <c:v>0.86025369289746145</c:v>
                </c:pt>
                <c:pt idx="41">
                  <c:v>0.85748889385455629</c:v>
                </c:pt>
                <c:pt idx="42">
                  <c:v>0.85916125185223546</c:v>
                </c:pt>
                <c:pt idx="43">
                  <c:v>0.86157673839390903</c:v>
                </c:pt>
                <c:pt idx="44">
                  <c:v>0.8895080567342315</c:v>
                </c:pt>
                <c:pt idx="45">
                  <c:v>0.88780459445812865</c:v>
                </c:pt>
                <c:pt idx="46">
                  <c:v>0.88923366729007958</c:v>
                </c:pt>
                <c:pt idx="47">
                  <c:v>0.88413995598437178</c:v>
                </c:pt>
                <c:pt idx="48">
                  <c:v>0.87878480377534818</c:v>
                </c:pt>
                <c:pt idx="49">
                  <c:v>0.87449270184481998</c:v>
                </c:pt>
                <c:pt idx="50">
                  <c:v>0.86858478589367927</c:v>
                </c:pt>
                <c:pt idx="51">
                  <c:v>0.86120912277710182</c:v>
                </c:pt>
                <c:pt idx="52">
                  <c:v>0.90432275136613804</c:v>
                </c:pt>
                <c:pt idx="53">
                  <c:v>0.89605282580548218</c:v>
                </c:pt>
                <c:pt idx="54">
                  <c:v>0.89517003235204828</c:v>
                </c:pt>
                <c:pt idx="55">
                  <c:v>0.8942925167922644</c:v>
                </c:pt>
                <c:pt idx="56">
                  <c:v>0.89577258959183559</c:v>
                </c:pt>
                <c:pt idx="57">
                  <c:v>0.89329058587574239</c:v>
                </c:pt>
                <c:pt idx="58">
                  <c:v>0.87871008880005397</c:v>
                </c:pt>
                <c:pt idx="59">
                  <c:v>0.82287673980640996</c:v>
                </c:pt>
                <c:pt idx="60">
                  <c:v>0.8235013002585293</c:v>
                </c:pt>
                <c:pt idx="61">
                  <c:v>0.74585938803785568</c:v>
                </c:pt>
                <c:pt idx="62">
                  <c:v>0.74963204314630116</c:v>
                </c:pt>
                <c:pt idx="63">
                  <c:v>0.74723489901284745</c:v>
                </c:pt>
                <c:pt idx="64">
                  <c:v>0.7410742153328872</c:v>
                </c:pt>
                <c:pt idx="65">
                  <c:v>0.57443617252393575</c:v>
                </c:pt>
                <c:pt idx="66">
                  <c:v>0.46785797877288465</c:v>
                </c:pt>
                <c:pt idx="67">
                  <c:v>0.32811106441101051</c:v>
                </c:pt>
                <c:pt idx="68">
                  <c:v>7.3875561841249049E-2</c:v>
                </c:pt>
                <c:pt idx="69">
                  <c:v>-0.6003532525579991</c:v>
                </c:pt>
                <c:pt idx="70">
                  <c:v>-0.38627107697253066</c:v>
                </c:pt>
                <c:pt idx="71">
                  <c:v>2.570562334204432E-2</c:v>
                </c:pt>
                <c:pt idx="72">
                  <c:v>0.27327902123838682</c:v>
                </c:pt>
                <c:pt idx="73">
                  <c:v>0.4898050771906487</c:v>
                </c:pt>
                <c:pt idx="74">
                  <c:v>0.67380742624339829</c:v>
                </c:pt>
                <c:pt idx="75">
                  <c:v>0.79020274352885445</c:v>
                </c:pt>
                <c:pt idx="76">
                  <c:v>0.92120288879269885</c:v>
                </c:pt>
                <c:pt idx="77">
                  <c:v>1.0111220989993608</c:v>
                </c:pt>
                <c:pt idx="78">
                  <c:v>1.1183091376741108</c:v>
                </c:pt>
                <c:pt idx="79">
                  <c:v>1.1753653464729312</c:v>
                </c:pt>
                <c:pt idx="80">
                  <c:v>1.1221064537554151</c:v>
                </c:pt>
                <c:pt idx="81">
                  <c:v>1.1493342491618717</c:v>
                </c:pt>
                <c:pt idx="82">
                  <c:v>1.2132441593122882</c:v>
                </c:pt>
                <c:pt idx="83">
                  <c:v>1.1857166111336244</c:v>
                </c:pt>
                <c:pt idx="84">
                  <c:v>1.1623154947171981</c:v>
                </c:pt>
                <c:pt idx="85">
                  <c:v>1.1388428976353371</c:v>
                </c:pt>
                <c:pt idx="86">
                  <c:v>1.0950894764589965</c:v>
                </c:pt>
                <c:pt idx="87">
                  <c:v>0.99002780070814966</c:v>
                </c:pt>
                <c:pt idx="88">
                  <c:v>0.89417275598689494</c:v>
                </c:pt>
                <c:pt idx="89">
                  <c:v>0.85155641561182771</c:v>
                </c:pt>
                <c:pt idx="90">
                  <c:v>0.82196986583016318</c:v>
                </c:pt>
                <c:pt idx="91">
                  <c:v>0.88337597124454337</c:v>
                </c:pt>
                <c:pt idx="92">
                  <c:v>0.91923747551593482</c:v>
                </c:pt>
                <c:pt idx="93">
                  <c:v>0.91333128689683107</c:v>
                </c:pt>
                <c:pt idx="94">
                  <c:v>0.90094518003729918</c:v>
                </c:pt>
                <c:pt idx="95">
                  <c:v>0.85299346137135867</c:v>
                </c:pt>
                <c:pt idx="96">
                  <c:v>0.77420393426396195</c:v>
                </c:pt>
                <c:pt idx="97">
                  <c:v>0.74364404638761572</c:v>
                </c:pt>
                <c:pt idx="98">
                  <c:v>0.7116116647330728</c:v>
                </c:pt>
                <c:pt idx="99">
                  <c:v>0.70459318550678551</c:v>
                </c:pt>
                <c:pt idx="100">
                  <c:v>0.70727846730437471</c:v>
                </c:pt>
                <c:pt idx="101">
                  <c:v>0.69815431706112541</c:v>
                </c:pt>
                <c:pt idx="102">
                  <c:v>0.68738617464235441</c:v>
                </c:pt>
                <c:pt idx="103">
                  <c:v>0.66841046592031783</c:v>
                </c:pt>
                <c:pt idx="104">
                  <c:v>0.61287550118826761</c:v>
                </c:pt>
                <c:pt idx="105">
                  <c:v>0.55825407816028394</c:v>
                </c:pt>
                <c:pt idx="106">
                  <c:v>0.50817875852907046</c:v>
                </c:pt>
                <c:pt idx="107">
                  <c:v>0.48111906122172643</c:v>
                </c:pt>
                <c:pt idx="108">
                  <c:v>0.49739096243221942</c:v>
                </c:pt>
                <c:pt idx="109">
                  <c:v>0.50881750690481808</c:v>
                </c:pt>
                <c:pt idx="110">
                  <c:v>0.5149658654703595</c:v>
                </c:pt>
                <c:pt idx="111">
                  <c:v>0.47505316613724513</c:v>
                </c:pt>
                <c:pt idx="112">
                  <c:v>0.41338123833877832</c:v>
                </c:pt>
                <c:pt idx="113">
                  <c:v>0.45821800001007562</c:v>
                </c:pt>
                <c:pt idx="114">
                  <c:v>0.43838267803474662</c:v>
                </c:pt>
                <c:pt idx="115">
                  <c:v>0.40474062977112502</c:v>
                </c:pt>
                <c:pt idx="116">
                  <c:v>0.37726035934792318</c:v>
                </c:pt>
                <c:pt idx="117">
                  <c:v>0.31411461057251561</c:v>
                </c:pt>
                <c:pt idx="118">
                  <c:v>0.31724716144334825</c:v>
                </c:pt>
                <c:pt idx="119">
                  <c:v>0.37625144225278584</c:v>
                </c:pt>
                <c:pt idx="120">
                  <c:v>0.36056633762166035</c:v>
                </c:pt>
                <c:pt idx="121">
                  <c:v>0.41709952540404599</c:v>
                </c:pt>
                <c:pt idx="122">
                  <c:v>0.44456063469799545</c:v>
                </c:pt>
                <c:pt idx="123">
                  <c:v>0.43563538026000564</c:v>
                </c:pt>
                <c:pt idx="124">
                  <c:v>0.3900142496647454</c:v>
                </c:pt>
                <c:pt idx="125">
                  <c:v>0.38584615677055928</c:v>
                </c:pt>
                <c:pt idx="126">
                  <c:v>0.35828624518590813</c:v>
                </c:pt>
                <c:pt idx="127">
                  <c:v>0.33700080754219264</c:v>
                </c:pt>
                <c:pt idx="128">
                  <c:v>0.30308892629986761</c:v>
                </c:pt>
                <c:pt idx="129">
                  <c:v>0.33247550985507407</c:v>
                </c:pt>
                <c:pt idx="130">
                  <c:v>0.28671142811070249</c:v>
                </c:pt>
                <c:pt idx="131">
                  <c:v>0.10891312184550921</c:v>
                </c:pt>
                <c:pt idx="132">
                  <c:v>-1.4038426102541997E-2</c:v>
                </c:pt>
                <c:pt idx="133">
                  <c:v>-0.45485574993362277</c:v>
                </c:pt>
                <c:pt idx="134">
                  <c:v>-0.72060625803136336</c:v>
                </c:pt>
                <c:pt idx="135">
                  <c:v>-0.76245713218146749</c:v>
                </c:pt>
                <c:pt idx="136">
                  <c:v>-0.84408537725542898</c:v>
                </c:pt>
                <c:pt idx="137">
                  <c:v>-1.0356432430921918</c:v>
                </c:pt>
                <c:pt idx="138">
                  <c:v>-1.3410102792640595</c:v>
                </c:pt>
                <c:pt idx="139">
                  <c:v>-1.5057904665136312</c:v>
                </c:pt>
                <c:pt idx="140">
                  <c:v>-1.4515890942087559</c:v>
                </c:pt>
                <c:pt idx="141">
                  <c:v>-1.4819670934843763</c:v>
                </c:pt>
                <c:pt idx="142">
                  <c:v>-1.3711926676327262</c:v>
                </c:pt>
                <c:pt idx="143">
                  <c:v>-1.3784701714382013</c:v>
                </c:pt>
                <c:pt idx="144">
                  <c:v>-1.3392968735423139</c:v>
                </c:pt>
                <c:pt idx="145">
                  <c:v>-1.3793873310569131</c:v>
                </c:pt>
                <c:pt idx="146">
                  <c:v>-1.3052301855366895</c:v>
                </c:pt>
                <c:pt idx="147">
                  <c:v>-1.1628170873590464</c:v>
                </c:pt>
                <c:pt idx="148">
                  <c:v>-0.98171842835733858</c:v>
                </c:pt>
                <c:pt idx="149">
                  <c:v>-0.88753660110667065</c:v>
                </c:pt>
                <c:pt idx="150">
                  <c:v>-0.92826210813965604</c:v>
                </c:pt>
                <c:pt idx="151">
                  <c:v>-1.086396578130375</c:v>
                </c:pt>
                <c:pt idx="152">
                  <c:v>-1.0615020031907554</c:v>
                </c:pt>
                <c:pt idx="153">
                  <c:v>-1.1028930490844433</c:v>
                </c:pt>
                <c:pt idx="154">
                  <c:v>-1.172378944562549</c:v>
                </c:pt>
                <c:pt idx="155">
                  <c:v>-0.85030406690496818</c:v>
                </c:pt>
                <c:pt idx="156">
                  <c:v>-0.76509530715454244</c:v>
                </c:pt>
                <c:pt idx="157">
                  <c:v>-0.81570001377484458</c:v>
                </c:pt>
                <c:pt idx="158">
                  <c:v>-0.85620051557648647</c:v>
                </c:pt>
                <c:pt idx="159">
                  <c:v>-0.54612435969664519</c:v>
                </c:pt>
                <c:pt idx="160">
                  <c:v>-0.56868153225466189</c:v>
                </c:pt>
                <c:pt idx="161">
                  <c:v>-0.55354775818723445</c:v>
                </c:pt>
                <c:pt idx="162">
                  <c:v>-0.55883126575037512</c:v>
                </c:pt>
                <c:pt idx="163">
                  <c:v>-0.46530471755871117</c:v>
                </c:pt>
                <c:pt idx="164">
                  <c:v>-0.43095457508538937</c:v>
                </c:pt>
                <c:pt idx="165">
                  <c:v>-0.46265036531084203</c:v>
                </c:pt>
                <c:pt idx="166">
                  <c:v>-0.38203296417782201</c:v>
                </c:pt>
                <c:pt idx="167">
                  <c:v>-0.37714942488716285</c:v>
                </c:pt>
                <c:pt idx="168">
                  <c:v>-0.36146324807485514</c:v>
                </c:pt>
                <c:pt idx="169">
                  <c:v>-0.34027155499492745</c:v>
                </c:pt>
                <c:pt idx="170">
                  <c:v>-0.31403609431011231</c:v>
                </c:pt>
                <c:pt idx="171">
                  <c:v>-0.3496733375837735</c:v>
                </c:pt>
                <c:pt idx="172">
                  <c:v>-0.35424552792105168</c:v>
                </c:pt>
                <c:pt idx="173">
                  <c:v>-0.35544045468609314</c:v>
                </c:pt>
                <c:pt idx="174">
                  <c:v>-0.38584412608563701</c:v>
                </c:pt>
                <c:pt idx="175">
                  <c:v>-0.42312807405889552</c:v>
                </c:pt>
                <c:pt idx="176">
                  <c:v>-0.4067168577929493</c:v>
                </c:pt>
                <c:pt idx="177">
                  <c:v>-0.40909600864543627</c:v>
                </c:pt>
                <c:pt idx="178">
                  <c:v>-0.37767756953089565</c:v>
                </c:pt>
                <c:pt idx="179">
                  <c:v>-0.37160873490546004</c:v>
                </c:pt>
                <c:pt idx="180">
                  <c:v>-0.37666758639870551</c:v>
                </c:pt>
                <c:pt idx="181">
                  <c:v>-0.4594176577110074</c:v>
                </c:pt>
                <c:pt idx="182">
                  <c:v>-0.43113174676621385</c:v>
                </c:pt>
                <c:pt idx="183">
                  <c:v>-0.45503289954259951</c:v>
                </c:pt>
                <c:pt idx="184">
                  <c:v>-0.47822722745746027</c:v>
                </c:pt>
                <c:pt idx="185">
                  <c:v>-0.48644748311375097</c:v>
                </c:pt>
                <c:pt idx="186">
                  <c:v>-0.41630523706881323</c:v>
                </c:pt>
                <c:pt idx="187">
                  <c:v>-0.35841465516044674</c:v>
                </c:pt>
                <c:pt idx="188">
                  <c:v>-0.37401354801688669</c:v>
                </c:pt>
                <c:pt idx="189">
                  <c:v>-0.34796993841924845</c:v>
                </c:pt>
                <c:pt idx="190">
                  <c:v>-0.29310064431299188</c:v>
                </c:pt>
                <c:pt idx="191">
                  <c:v>-0.28330840413543618</c:v>
                </c:pt>
                <c:pt idx="192">
                  <c:v>-0.30427717465677601</c:v>
                </c:pt>
                <c:pt idx="193">
                  <c:v>-0.28044704863821035</c:v>
                </c:pt>
                <c:pt idx="194">
                  <c:v>-0.29371131123850958</c:v>
                </c:pt>
                <c:pt idx="195">
                  <c:v>-0.30967744846599243</c:v>
                </c:pt>
                <c:pt idx="196">
                  <c:v>-0.28269545260233941</c:v>
                </c:pt>
                <c:pt idx="197">
                  <c:v>-0.26808627746002289</c:v>
                </c:pt>
                <c:pt idx="198">
                  <c:v>-0.24877240006628165</c:v>
                </c:pt>
                <c:pt idx="199">
                  <c:v>-0.18502775601222815</c:v>
                </c:pt>
                <c:pt idx="200">
                  <c:v>-0.16550420627923842</c:v>
                </c:pt>
                <c:pt idx="201">
                  <c:v>-0.19564640977088787</c:v>
                </c:pt>
                <c:pt idx="202">
                  <c:v>-0.25607386594296139</c:v>
                </c:pt>
                <c:pt idx="203">
                  <c:v>-0.28856925951498003</c:v>
                </c:pt>
                <c:pt idx="204">
                  <c:v>-0.32135974977879683</c:v>
                </c:pt>
                <c:pt idx="205">
                  <c:v>-0.31187015545869279</c:v>
                </c:pt>
                <c:pt idx="206">
                  <c:v>-0.22282254590135017</c:v>
                </c:pt>
                <c:pt idx="207">
                  <c:v>-9.6649482597377573E-2</c:v>
                </c:pt>
                <c:pt idx="208">
                  <c:v>5.2793806296057053E-2</c:v>
                </c:pt>
                <c:pt idx="209">
                  <c:v>-1.7348990527705162E-2</c:v>
                </c:pt>
                <c:pt idx="210">
                  <c:v>-9.1044223822267512E-2</c:v>
                </c:pt>
                <c:pt idx="211">
                  <c:v>-5.592638672960417E-2</c:v>
                </c:pt>
                <c:pt idx="212">
                  <c:v>-2.4913329924348703E-2</c:v>
                </c:pt>
                <c:pt idx="213">
                  <c:v>7.3366952726904522E-2</c:v>
                </c:pt>
                <c:pt idx="214">
                  <c:v>0.2061600824819412</c:v>
                </c:pt>
                <c:pt idx="215">
                  <c:v>0.12120948841667681</c:v>
                </c:pt>
                <c:pt idx="216">
                  <c:v>8.4894443851339887E-2</c:v>
                </c:pt>
                <c:pt idx="217">
                  <c:v>0.12772866880102487</c:v>
                </c:pt>
                <c:pt idx="218">
                  <c:v>0.21495014632696205</c:v>
                </c:pt>
                <c:pt idx="219">
                  <c:v>6.4770836697713191E-2</c:v>
                </c:pt>
                <c:pt idx="220">
                  <c:v>9.3651915149049622E-2</c:v>
                </c:pt>
                <c:pt idx="221">
                  <c:v>0.10641180838142321</c:v>
                </c:pt>
                <c:pt idx="222">
                  <c:v>7.3192204639593181E-2</c:v>
                </c:pt>
                <c:pt idx="223">
                  <c:v>-7.2658889392860429E-2</c:v>
                </c:pt>
                <c:pt idx="224">
                  <c:v>-0.10757459611415872</c:v>
                </c:pt>
                <c:pt idx="225">
                  <c:v>-6.137574623683735E-2</c:v>
                </c:pt>
                <c:pt idx="226">
                  <c:v>-0.10121492044296164</c:v>
                </c:pt>
                <c:pt idx="227">
                  <c:v>-5.846801329351603E-2</c:v>
                </c:pt>
                <c:pt idx="228">
                  <c:v>-4.5618829286990237E-2</c:v>
                </c:pt>
                <c:pt idx="229">
                  <c:v>-7.8605024112960289E-2</c:v>
                </c:pt>
                <c:pt idx="230">
                  <c:v>-0.10292456604536294</c:v>
                </c:pt>
                <c:pt idx="231">
                  <c:v>-6.8040038044713022E-2</c:v>
                </c:pt>
                <c:pt idx="232">
                  <c:v>-5.8226383351648314E-2</c:v>
                </c:pt>
                <c:pt idx="233">
                  <c:v>-9.3860675685173464E-2</c:v>
                </c:pt>
                <c:pt idx="234">
                  <c:v>-7.3180724567970021E-2</c:v>
                </c:pt>
                <c:pt idx="235">
                  <c:v>-2.8353470679991468E-2</c:v>
                </c:pt>
                <c:pt idx="236">
                  <c:v>-1.5190947900113012E-2</c:v>
                </c:pt>
                <c:pt idx="237">
                  <c:v>2.0303019582938061E-2</c:v>
                </c:pt>
                <c:pt idx="238">
                  <c:v>-1.4974347982223898E-2</c:v>
                </c:pt>
                <c:pt idx="239">
                  <c:v>-4.2207027483868252E-2</c:v>
                </c:pt>
                <c:pt idx="240">
                  <c:v>-4.233133176309431E-2</c:v>
                </c:pt>
                <c:pt idx="241">
                  <c:v>3.9994434716043503E-3</c:v>
                </c:pt>
                <c:pt idx="242">
                  <c:v>-6.3057843142597991E-2</c:v>
                </c:pt>
                <c:pt idx="243">
                  <c:v>-1.367413637936743E-2</c:v>
                </c:pt>
                <c:pt idx="244">
                  <c:v>5.3989916988828913E-2</c:v>
                </c:pt>
                <c:pt idx="245">
                  <c:v>1.4076948456260605E-2</c:v>
                </c:pt>
                <c:pt idx="246">
                  <c:v>-0.10154660746498377</c:v>
                </c:pt>
                <c:pt idx="247">
                  <c:v>-0.21211290799868288</c:v>
                </c:pt>
                <c:pt idx="248">
                  <c:v>-0.16772357209022401</c:v>
                </c:pt>
                <c:pt idx="249">
                  <c:v>-0.22766264543481565</c:v>
                </c:pt>
                <c:pt idx="250">
                  <c:v>-0.28041739190831488</c:v>
                </c:pt>
                <c:pt idx="251">
                  <c:v>-0.20540566314861658</c:v>
                </c:pt>
                <c:pt idx="252">
                  <c:v>-0.14908549510849844</c:v>
                </c:pt>
                <c:pt idx="253">
                  <c:v>-0.12695278717284705</c:v>
                </c:pt>
                <c:pt idx="254">
                  <c:v>-4.313675817853134E-2</c:v>
                </c:pt>
                <c:pt idx="255">
                  <c:v>-0.13242002530611771</c:v>
                </c:pt>
                <c:pt idx="256">
                  <c:v>-0.14623901853571616</c:v>
                </c:pt>
                <c:pt idx="257">
                  <c:v>-0.14687514653353462</c:v>
                </c:pt>
                <c:pt idx="258">
                  <c:v>-0.15011810210711654</c:v>
                </c:pt>
                <c:pt idx="259">
                  <c:v>-0.2082339248754243</c:v>
                </c:pt>
                <c:pt idx="260">
                  <c:v>-0.20824804661945881</c:v>
                </c:pt>
                <c:pt idx="261">
                  <c:v>-0.17741996534391177</c:v>
                </c:pt>
                <c:pt idx="262">
                  <c:v>-0.12588275091418274</c:v>
                </c:pt>
                <c:pt idx="263">
                  <c:v>-4.0905985360324776E-2</c:v>
                </c:pt>
                <c:pt idx="264">
                  <c:v>-4.6881539251094485E-2</c:v>
                </c:pt>
                <c:pt idx="265">
                  <c:v>-8.0604738941986748E-2</c:v>
                </c:pt>
                <c:pt idx="266">
                  <c:v>-0.18457079915782357</c:v>
                </c:pt>
                <c:pt idx="267">
                  <c:v>-0.35809699957025054</c:v>
                </c:pt>
                <c:pt idx="268">
                  <c:v>-0.76232852544808893</c:v>
                </c:pt>
                <c:pt idx="269">
                  <c:v>-0.68516484150912838</c:v>
                </c:pt>
                <c:pt idx="270">
                  <c:v>-0.53886439820587839</c:v>
                </c:pt>
                <c:pt idx="271">
                  <c:v>-0.45299505654068384</c:v>
                </c:pt>
                <c:pt idx="272">
                  <c:v>-0.34443658646519737</c:v>
                </c:pt>
                <c:pt idx="273">
                  <c:v>-0.12067070339567812</c:v>
                </c:pt>
                <c:pt idx="274">
                  <c:v>-5.0812804507449405E-2</c:v>
                </c:pt>
                <c:pt idx="275">
                  <c:v>-0.13177868513387642</c:v>
                </c:pt>
                <c:pt idx="276">
                  <c:v>-0.20165165042619354</c:v>
                </c:pt>
                <c:pt idx="277">
                  <c:v>-0.12952151717750424</c:v>
                </c:pt>
                <c:pt idx="278">
                  <c:v>-0.20122361474812389</c:v>
                </c:pt>
                <c:pt idx="279">
                  <c:v>-0.14348169924774351</c:v>
                </c:pt>
                <c:pt idx="280">
                  <c:v>-5.7547538074863416E-2</c:v>
                </c:pt>
                <c:pt idx="281">
                  <c:v>-0.13757432147636967</c:v>
                </c:pt>
                <c:pt idx="282">
                  <c:v>-4.6938924131090326E-2</c:v>
                </c:pt>
                <c:pt idx="283">
                  <c:v>0.16621305127738972</c:v>
                </c:pt>
                <c:pt idx="284">
                  <c:v>0.10265012098543978</c:v>
                </c:pt>
                <c:pt idx="285">
                  <c:v>-5.3827742873025559E-2</c:v>
                </c:pt>
                <c:pt idx="286">
                  <c:v>-8.8593851712596344E-2</c:v>
                </c:pt>
                <c:pt idx="287">
                  <c:v>-0.16137489612739336</c:v>
                </c:pt>
                <c:pt idx="288">
                  <c:v>-0.17986079716171383</c:v>
                </c:pt>
                <c:pt idx="289">
                  <c:v>-0.2160493808467388</c:v>
                </c:pt>
                <c:pt idx="290">
                  <c:v>-0.19842540213757762</c:v>
                </c:pt>
                <c:pt idx="291">
                  <c:v>-0.20746705011873745</c:v>
                </c:pt>
                <c:pt idx="292">
                  <c:v>-0.14835155660313148</c:v>
                </c:pt>
                <c:pt idx="293">
                  <c:v>-0.10470074542909237</c:v>
                </c:pt>
                <c:pt idx="294">
                  <c:v>-0.15575943773146828</c:v>
                </c:pt>
                <c:pt idx="295">
                  <c:v>-0.20540280466852578</c:v>
                </c:pt>
                <c:pt idx="296">
                  <c:v>-0.26073583218927654</c:v>
                </c:pt>
                <c:pt idx="297">
                  <c:v>-0.35511278391681023</c:v>
                </c:pt>
                <c:pt idx="298">
                  <c:v>-0.33436451819894863</c:v>
                </c:pt>
                <c:pt idx="299">
                  <c:v>-0.3456382746522399</c:v>
                </c:pt>
                <c:pt idx="300">
                  <c:v>-0.34281710775833907</c:v>
                </c:pt>
                <c:pt idx="301">
                  <c:v>-0.34093923057926478</c:v>
                </c:pt>
                <c:pt idx="302">
                  <c:v>-0.30189103754876778</c:v>
                </c:pt>
                <c:pt idx="303">
                  <c:v>-0.37614467491085068</c:v>
                </c:pt>
                <c:pt idx="304">
                  <c:v>-0.21151234602203245</c:v>
                </c:pt>
                <c:pt idx="305">
                  <c:v>-0.22188463065411626</c:v>
                </c:pt>
                <c:pt idx="306">
                  <c:v>-0.31732915339032264</c:v>
                </c:pt>
                <c:pt idx="307">
                  <c:v>-0.20599235746693817</c:v>
                </c:pt>
                <c:pt idx="308">
                  <c:v>-0.2177981980695983</c:v>
                </c:pt>
                <c:pt idx="309">
                  <c:v>-0.21077273497358145</c:v>
                </c:pt>
                <c:pt idx="310">
                  <c:v>6.2960157374601072E-3</c:v>
                </c:pt>
                <c:pt idx="311">
                  <c:v>-1.1123993482814449E-2</c:v>
                </c:pt>
                <c:pt idx="312">
                  <c:v>-0.12638002239682733</c:v>
                </c:pt>
                <c:pt idx="313">
                  <c:v>-7.368230802199921E-2</c:v>
                </c:pt>
                <c:pt idx="314">
                  <c:v>-6.9578557223882995E-2</c:v>
                </c:pt>
                <c:pt idx="315">
                  <c:v>7.3029635152385058E-2</c:v>
                </c:pt>
                <c:pt idx="316">
                  <c:v>0.11450394736815679</c:v>
                </c:pt>
                <c:pt idx="317">
                  <c:v>4.2016751885930126E-2</c:v>
                </c:pt>
                <c:pt idx="318">
                  <c:v>0.1321904903919866</c:v>
                </c:pt>
                <c:pt idx="319">
                  <c:v>0.16334416378395233</c:v>
                </c:pt>
                <c:pt idx="320">
                  <c:v>0.18537304110811031</c:v>
                </c:pt>
                <c:pt idx="321">
                  <c:v>0.24658645732881981</c:v>
                </c:pt>
                <c:pt idx="322">
                  <c:v>0.1366277657473764</c:v>
                </c:pt>
                <c:pt idx="323">
                  <c:v>7.2216443402154662E-2</c:v>
                </c:pt>
                <c:pt idx="324">
                  <c:v>0.19481501598569692</c:v>
                </c:pt>
                <c:pt idx="325">
                  <c:v>0.31846857520298322</c:v>
                </c:pt>
                <c:pt idx="326">
                  <c:v>0.20016405518237174</c:v>
                </c:pt>
                <c:pt idx="327">
                  <c:v>0.29746323983976491</c:v>
                </c:pt>
                <c:pt idx="328">
                  <c:v>0.26310907306602482</c:v>
                </c:pt>
                <c:pt idx="329">
                  <c:v>0.29378297432919442</c:v>
                </c:pt>
                <c:pt idx="330">
                  <c:v>0.29101228873649876</c:v>
                </c:pt>
                <c:pt idx="331">
                  <c:v>0.10458688415500468</c:v>
                </c:pt>
                <c:pt idx="332">
                  <c:v>0.20172226362762569</c:v>
                </c:pt>
                <c:pt idx="333">
                  <c:v>0.11991611017403736</c:v>
                </c:pt>
                <c:pt idx="334">
                  <c:v>4.6131889389622024E-2</c:v>
                </c:pt>
                <c:pt idx="335">
                  <c:v>9.6436287727915168E-2</c:v>
                </c:pt>
                <c:pt idx="336">
                  <c:v>0.13428523461282471</c:v>
                </c:pt>
                <c:pt idx="337">
                  <c:v>6.2760143624431816E-2</c:v>
                </c:pt>
                <c:pt idx="338">
                  <c:v>8.0012074012930451E-2</c:v>
                </c:pt>
                <c:pt idx="339">
                  <c:v>3.0296646131506736E-2</c:v>
                </c:pt>
                <c:pt idx="340">
                  <c:v>-8.6827911108173408E-2</c:v>
                </c:pt>
                <c:pt idx="341">
                  <c:v>-0.11586678607352127</c:v>
                </c:pt>
                <c:pt idx="342">
                  <c:v>-0.16871939670316977</c:v>
                </c:pt>
                <c:pt idx="343">
                  <c:v>-0.2029533887803304</c:v>
                </c:pt>
                <c:pt idx="344">
                  <c:v>-0.17077434013426412</c:v>
                </c:pt>
                <c:pt idx="345">
                  <c:v>-2.3221415018163626E-2</c:v>
                </c:pt>
                <c:pt idx="346">
                  <c:v>7.9808097365863501E-2</c:v>
                </c:pt>
                <c:pt idx="347">
                  <c:v>0.10768389963366135</c:v>
                </c:pt>
                <c:pt idx="348">
                  <c:v>4.4110282816901623E-2</c:v>
                </c:pt>
                <c:pt idx="349">
                  <c:v>0.10588356725751102</c:v>
                </c:pt>
                <c:pt idx="350">
                  <c:v>9.7024778452813806E-2</c:v>
                </c:pt>
                <c:pt idx="351">
                  <c:v>0.15069358669985147</c:v>
                </c:pt>
                <c:pt idx="352">
                  <c:v>0.14122530881229539</c:v>
                </c:pt>
                <c:pt idx="353">
                  <c:v>7.4835669162990032E-2</c:v>
                </c:pt>
                <c:pt idx="354">
                  <c:v>0.12293470772563544</c:v>
                </c:pt>
                <c:pt idx="355">
                  <c:v>0.25363091905480611</c:v>
                </c:pt>
                <c:pt idx="356">
                  <c:v>0.31058779349480775</c:v>
                </c:pt>
                <c:pt idx="357">
                  <c:v>0.43469373017431828</c:v>
                </c:pt>
                <c:pt idx="358">
                  <c:v>0.31528662906129767</c:v>
                </c:pt>
                <c:pt idx="359">
                  <c:v>0.21379109114241454</c:v>
                </c:pt>
                <c:pt idx="360">
                  <c:v>0.29176481565718543</c:v>
                </c:pt>
                <c:pt idx="361">
                  <c:v>0.33741023596846126</c:v>
                </c:pt>
                <c:pt idx="362">
                  <c:v>0.34891136024368113</c:v>
                </c:pt>
                <c:pt idx="363">
                  <c:v>0.41755447661222211</c:v>
                </c:pt>
                <c:pt idx="364">
                  <c:v>0.25907782647774802</c:v>
                </c:pt>
                <c:pt idx="365">
                  <c:v>0.32875424434624334</c:v>
                </c:pt>
                <c:pt idx="366">
                  <c:v>0.51864174362930837</c:v>
                </c:pt>
                <c:pt idx="367">
                  <c:v>0.51978803653512484</c:v>
                </c:pt>
                <c:pt idx="368">
                  <c:v>0.50029847920065418</c:v>
                </c:pt>
                <c:pt idx="369">
                  <c:v>0.58364865424434875</c:v>
                </c:pt>
                <c:pt idx="370">
                  <c:v>0.41773035202200193</c:v>
                </c:pt>
                <c:pt idx="371">
                  <c:v>0.37383544777060951</c:v>
                </c:pt>
                <c:pt idx="372">
                  <c:v>0.49632887258871683</c:v>
                </c:pt>
                <c:pt idx="373">
                  <c:v>0.3443962571838996</c:v>
                </c:pt>
                <c:pt idx="374">
                  <c:v>0.4136637983119637</c:v>
                </c:pt>
                <c:pt idx="375">
                  <c:v>0.33370742809694509</c:v>
                </c:pt>
                <c:pt idx="376">
                  <c:v>0.36553985883041201</c:v>
                </c:pt>
                <c:pt idx="377">
                  <c:v>0.48813458671629661</c:v>
                </c:pt>
                <c:pt idx="378">
                  <c:v>0.36459070652038378</c:v>
                </c:pt>
                <c:pt idx="379">
                  <c:v>0.25253796644716348</c:v>
                </c:pt>
                <c:pt idx="380">
                  <c:v>0.27271882317522184</c:v>
                </c:pt>
                <c:pt idx="381">
                  <c:v>0.2539481079460722</c:v>
                </c:pt>
                <c:pt idx="382">
                  <c:v>0.3938934390545209</c:v>
                </c:pt>
                <c:pt idx="383">
                  <c:v>0.33968841945976785</c:v>
                </c:pt>
                <c:pt idx="384">
                  <c:v>0.29922206486512759</c:v>
                </c:pt>
                <c:pt idx="385">
                  <c:v>0.28238494452113178</c:v>
                </c:pt>
                <c:pt idx="386">
                  <c:v>0.45188157109619426</c:v>
                </c:pt>
                <c:pt idx="387">
                  <c:v>0.4176807308004517</c:v>
                </c:pt>
                <c:pt idx="388">
                  <c:v>0.44826175544037428</c:v>
                </c:pt>
                <c:pt idx="389">
                  <c:v>0.32600843051502798</c:v>
                </c:pt>
                <c:pt idx="390">
                  <c:v>0.27236662250249022</c:v>
                </c:pt>
                <c:pt idx="391">
                  <c:v>0.50362695002666746</c:v>
                </c:pt>
                <c:pt idx="392">
                  <c:v>0.52865118078530315</c:v>
                </c:pt>
                <c:pt idx="393">
                  <c:v>0.48853362473838796</c:v>
                </c:pt>
                <c:pt idx="394">
                  <c:v>0.5776027888231362</c:v>
                </c:pt>
                <c:pt idx="395">
                  <c:v>0.57913600639970841</c:v>
                </c:pt>
                <c:pt idx="396">
                  <c:v>0.57900011510071703</c:v>
                </c:pt>
                <c:pt idx="397">
                  <c:v>0.6685091404591551</c:v>
                </c:pt>
                <c:pt idx="398">
                  <c:v>0.66138589596196562</c:v>
                </c:pt>
                <c:pt idx="399">
                  <c:v>0.61235507372067099</c:v>
                </c:pt>
                <c:pt idx="400">
                  <c:v>0.62743936960200519</c:v>
                </c:pt>
                <c:pt idx="401">
                  <c:v>0.65170019363765164</c:v>
                </c:pt>
                <c:pt idx="402">
                  <c:v>0.78449001016082665</c:v>
                </c:pt>
                <c:pt idx="403">
                  <c:v>0.74046562031636731</c:v>
                </c:pt>
                <c:pt idx="404">
                  <c:v>0.71322166001586107</c:v>
                </c:pt>
                <c:pt idx="405">
                  <c:v>0.68523912625927008</c:v>
                </c:pt>
                <c:pt idx="406">
                  <c:v>0.60873995968026795</c:v>
                </c:pt>
                <c:pt idx="407">
                  <c:v>0.57174123892097262</c:v>
                </c:pt>
                <c:pt idx="408">
                  <c:v>0.61428821930401012</c:v>
                </c:pt>
                <c:pt idx="409">
                  <c:v>0.64272945313697449</c:v>
                </c:pt>
                <c:pt idx="410">
                  <c:v>0.71674830277836798</c:v>
                </c:pt>
                <c:pt idx="411">
                  <c:v>0.60430119607679667</c:v>
                </c:pt>
                <c:pt idx="412">
                  <c:v>0.63519176134948396</c:v>
                </c:pt>
                <c:pt idx="413">
                  <c:v>0.85705001824070359</c:v>
                </c:pt>
                <c:pt idx="414">
                  <c:v>0.81380338343705483</c:v>
                </c:pt>
                <c:pt idx="415">
                  <c:v>0.76831511730109758</c:v>
                </c:pt>
                <c:pt idx="416">
                  <c:v>0.6672110742839743</c:v>
                </c:pt>
                <c:pt idx="417">
                  <c:v>0.67141711739018761</c:v>
                </c:pt>
                <c:pt idx="418">
                  <c:v>0.84074663266953209</c:v>
                </c:pt>
                <c:pt idx="419">
                  <c:v>1.1529930035732636</c:v>
                </c:pt>
                <c:pt idx="420">
                  <c:v>1.148771729812168</c:v>
                </c:pt>
                <c:pt idx="421">
                  <c:v>1.2137128894437808</c:v>
                </c:pt>
                <c:pt idx="422">
                  <c:v>1.0432447122355195</c:v>
                </c:pt>
                <c:pt idx="423">
                  <c:v>0.91839443507697549</c:v>
                </c:pt>
                <c:pt idx="424">
                  <c:v>0.84579842308109565</c:v>
                </c:pt>
                <c:pt idx="425">
                  <c:v>0.44477251256969541</c:v>
                </c:pt>
                <c:pt idx="426">
                  <c:v>0.26833594581891551</c:v>
                </c:pt>
                <c:pt idx="427">
                  <c:v>1.2189904357646452E-2</c:v>
                </c:pt>
                <c:pt idx="428">
                  <c:v>4.0570761010052761E-2</c:v>
                </c:pt>
                <c:pt idx="429">
                  <c:v>3.4193088726609783E-2</c:v>
                </c:pt>
                <c:pt idx="430">
                  <c:v>0.11080737746478669</c:v>
                </c:pt>
                <c:pt idx="431">
                  <c:v>9.453943340570499E-2</c:v>
                </c:pt>
                <c:pt idx="432">
                  <c:v>0.20280222341224899</c:v>
                </c:pt>
                <c:pt idx="433">
                  <c:v>0.27958022391184989</c:v>
                </c:pt>
                <c:pt idx="434">
                  <c:v>0.18320592541835876</c:v>
                </c:pt>
                <c:pt idx="435">
                  <c:v>0.21084891552868315</c:v>
                </c:pt>
                <c:pt idx="436">
                  <c:v>0.12364861530192144</c:v>
                </c:pt>
                <c:pt idx="437">
                  <c:v>0.14883684062782757</c:v>
                </c:pt>
                <c:pt idx="438">
                  <c:v>0.17913462231394744</c:v>
                </c:pt>
                <c:pt idx="439">
                  <c:v>0.27342568166947001</c:v>
                </c:pt>
                <c:pt idx="440">
                  <c:v>0.16202939443006176</c:v>
                </c:pt>
                <c:pt idx="441">
                  <c:v>0.17318166904228055</c:v>
                </c:pt>
                <c:pt idx="442">
                  <c:v>0.16031861809774242</c:v>
                </c:pt>
                <c:pt idx="443">
                  <c:v>0.24937894772803457</c:v>
                </c:pt>
                <c:pt idx="444">
                  <c:v>0.12757925575463896</c:v>
                </c:pt>
                <c:pt idx="445">
                  <c:v>9.4605171952130349E-2</c:v>
                </c:pt>
                <c:pt idx="446">
                  <c:v>8.2114548802523363E-2</c:v>
                </c:pt>
                <c:pt idx="447">
                  <c:v>-3.7381551075301403E-2</c:v>
                </c:pt>
                <c:pt idx="448">
                  <c:v>4.1072887347454394E-2</c:v>
                </c:pt>
                <c:pt idx="449">
                  <c:v>0.11212309993959688</c:v>
                </c:pt>
                <c:pt idx="450">
                  <c:v>0.15761196060615212</c:v>
                </c:pt>
                <c:pt idx="451">
                  <c:v>0.17541348734744727</c:v>
                </c:pt>
                <c:pt idx="452">
                  <c:v>0.11306843239814174</c:v>
                </c:pt>
                <c:pt idx="453">
                  <c:v>0.20618972433171012</c:v>
                </c:pt>
                <c:pt idx="454">
                  <c:v>0.21030490439025701</c:v>
                </c:pt>
                <c:pt idx="455">
                  <c:v>0.20336095272957252</c:v>
                </c:pt>
                <c:pt idx="456">
                  <c:v>0.14479498512463146</c:v>
                </c:pt>
                <c:pt idx="457">
                  <c:v>7.900118091037929E-2</c:v>
                </c:pt>
                <c:pt idx="458">
                  <c:v>7.7689890644559292E-2</c:v>
                </c:pt>
                <c:pt idx="459">
                  <c:v>6.8232500559705547E-2</c:v>
                </c:pt>
                <c:pt idx="460">
                  <c:v>8.7840249344777049E-2</c:v>
                </c:pt>
                <c:pt idx="461">
                  <c:v>0.20247461920249374</c:v>
                </c:pt>
                <c:pt idx="462">
                  <c:v>0.20443450456335305</c:v>
                </c:pt>
                <c:pt idx="463">
                  <c:v>0.21189207700223919</c:v>
                </c:pt>
                <c:pt idx="464">
                  <c:v>0.23475081394870104</c:v>
                </c:pt>
                <c:pt idx="465">
                  <c:v>0.24791197468685824</c:v>
                </c:pt>
                <c:pt idx="466">
                  <c:v>0.18911944174115058</c:v>
                </c:pt>
                <c:pt idx="467">
                  <c:v>0.2002780982998438</c:v>
                </c:pt>
                <c:pt idx="468">
                  <c:v>0.10269595421549375</c:v>
                </c:pt>
                <c:pt idx="469">
                  <c:v>4.1673058711801839E-2</c:v>
                </c:pt>
                <c:pt idx="470">
                  <c:v>6.32638917966099E-3</c:v>
                </c:pt>
                <c:pt idx="471">
                  <c:v>9.0411979150375271E-2</c:v>
                </c:pt>
                <c:pt idx="472">
                  <c:v>1.3448289665238112E-2</c:v>
                </c:pt>
                <c:pt idx="473">
                  <c:v>-9.8410006867370906E-2</c:v>
                </c:pt>
                <c:pt idx="474">
                  <c:v>-5.6064419375707351E-2</c:v>
                </c:pt>
                <c:pt idx="475">
                  <c:v>-8.0395918053706245E-2</c:v>
                </c:pt>
                <c:pt idx="476">
                  <c:v>-2.1139411199519641E-2</c:v>
                </c:pt>
                <c:pt idx="477">
                  <c:v>-0.10407405502360202</c:v>
                </c:pt>
                <c:pt idx="478">
                  <c:v>-7.2060212518533187E-2</c:v>
                </c:pt>
                <c:pt idx="479">
                  <c:v>-0.15444734154299869</c:v>
                </c:pt>
                <c:pt idx="480">
                  <c:v>-0.22554054809154656</c:v>
                </c:pt>
                <c:pt idx="481">
                  <c:v>-0.24804518716420998</c:v>
                </c:pt>
                <c:pt idx="482">
                  <c:v>-0.13617486447046609</c:v>
                </c:pt>
                <c:pt idx="483">
                  <c:v>-7.8905581117298368E-2</c:v>
                </c:pt>
                <c:pt idx="484">
                  <c:v>-2.7968943032757598E-2</c:v>
                </c:pt>
                <c:pt idx="485">
                  <c:v>0.18828525384942957</c:v>
                </c:pt>
                <c:pt idx="486">
                  <c:v>0.31376925867358063</c:v>
                </c:pt>
                <c:pt idx="487">
                  <c:v>0.68747901898398467</c:v>
                </c:pt>
                <c:pt idx="488">
                  <c:v>0.62432370849900198</c:v>
                </c:pt>
                <c:pt idx="489">
                  <c:v>0.60849559767252492</c:v>
                </c:pt>
                <c:pt idx="490">
                  <c:v>0.49780803599444357</c:v>
                </c:pt>
                <c:pt idx="491">
                  <c:v>0.473147042847398</c:v>
                </c:pt>
                <c:pt idx="492">
                  <c:v>0.31635558078224557</c:v>
                </c:pt>
                <c:pt idx="493">
                  <c:v>0.28873758697899865</c:v>
                </c:pt>
                <c:pt idx="494">
                  <c:v>0.22005105945099779</c:v>
                </c:pt>
                <c:pt idx="495">
                  <c:v>0.20650430040735901</c:v>
                </c:pt>
                <c:pt idx="496">
                  <c:v>0.13980223324018581</c:v>
                </c:pt>
                <c:pt idx="497">
                  <c:v>-4.8655861848257174E-2</c:v>
                </c:pt>
                <c:pt idx="498">
                  <c:v>-0.20212696359912721</c:v>
                </c:pt>
                <c:pt idx="499">
                  <c:v>-0.36204751314673278</c:v>
                </c:pt>
                <c:pt idx="500">
                  <c:v>-0.37569380808614949</c:v>
                </c:pt>
                <c:pt idx="501">
                  <c:v>-0.40889901800692352</c:v>
                </c:pt>
                <c:pt idx="502">
                  <c:v>-0.46912127437014073</c:v>
                </c:pt>
                <c:pt idx="503">
                  <c:v>-0.3001081167812007</c:v>
                </c:pt>
                <c:pt idx="504">
                  <c:v>-0.20127500579842281</c:v>
                </c:pt>
                <c:pt idx="505">
                  <c:v>-0.22586790775021071</c:v>
                </c:pt>
                <c:pt idx="506">
                  <c:v>-0.3881656056104294</c:v>
                </c:pt>
                <c:pt idx="507">
                  <c:v>-0.3087804885243865</c:v>
                </c:pt>
                <c:pt idx="508">
                  <c:v>-0.43555392839986434</c:v>
                </c:pt>
                <c:pt idx="509">
                  <c:v>-0.42568244350443657</c:v>
                </c:pt>
                <c:pt idx="510">
                  <c:v>-0.52064994211678373</c:v>
                </c:pt>
                <c:pt idx="511">
                  <c:v>-0.61940335840269689</c:v>
                </c:pt>
                <c:pt idx="512">
                  <c:v>-0.66622337299032508</c:v>
                </c:pt>
                <c:pt idx="513">
                  <c:v>-0.72140998946868296</c:v>
                </c:pt>
                <c:pt idx="514">
                  <c:v>-0.69277490769831451</c:v>
                </c:pt>
                <c:pt idx="515">
                  <c:v>-0.56712735026409411</c:v>
                </c:pt>
                <c:pt idx="516">
                  <c:v>-0.47761742368613408</c:v>
                </c:pt>
                <c:pt idx="517">
                  <c:v>-0.44531818338391088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'Real Return Index'!$CC$2</c:f>
              <c:strCache>
                <c:ptCount val="1"/>
                <c:pt idx="0">
                  <c:v>TRCommodity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Index'!$CC$67:$CC$584</c:f>
              <c:numCache>
                <c:formatCode>_(* #,##0.0_);_(* \(#,##0.0\);_(* "-"??_);_(@_)</c:formatCode>
                <c:ptCount val="518"/>
                <c:pt idx="0">
                  <c:v>0.65231176649275524</c:v>
                </c:pt>
                <c:pt idx="1">
                  <c:v>0.75274199559011212</c:v>
                </c:pt>
                <c:pt idx="2">
                  <c:v>0.91450010734016807</c:v>
                </c:pt>
                <c:pt idx="3">
                  <c:v>0.74286796301186397</c:v>
                </c:pt>
                <c:pt idx="4">
                  <c:v>0.71852467088965999</c:v>
                </c:pt>
                <c:pt idx="5">
                  <c:v>0.59370416301147733</c:v>
                </c:pt>
                <c:pt idx="6">
                  <c:v>0.60118141499345634</c:v>
                </c:pt>
                <c:pt idx="7">
                  <c:v>0.67206298273652609</c:v>
                </c:pt>
                <c:pt idx="8">
                  <c:v>0.76714646915294671</c:v>
                </c:pt>
                <c:pt idx="9">
                  <c:v>0.81501350138214712</c:v>
                </c:pt>
                <c:pt idx="10">
                  <c:v>0.66355787830757351</c:v>
                </c:pt>
                <c:pt idx="11">
                  <c:v>0.6044388319183841</c:v>
                </c:pt>
                <c:pt idx="12">
                  <c:v>0.4702141347300921</c:v>
                </c:pt>
                <c:pt idx="13">
                  <c:v>0.52224685499025636</c:v>
                </c:pt>
                <c:pt idx="14">
                  <c:v>0.69388955478787928</c:v>
                </c:pt>
                <c:pt idx="15">
                  <c:v>0.55908913450521269</c:v>
                </c:pt>
                <c:pt idx="16">
                  <c:v>0.61529041855202793</c:v>
                </c:pt>
                <c:pt idx="17">
                  <c:v>0.57829166506022256</c:v>
                </c:pt>
                <c:pt idx="18">
                  <c:v>0.55058909719069393</c:v>
                </c:pt>
                <c:pt idx="19">
                  <c:v>0.42960803774201722</c:v>
                </c:pt>
                <c:pt idx="20">
                  <c:v>0.33307217254848759</c:v>
                </c:pt>
                <c:pt idx="21">
                  <c:v>0.24141378162837995</c:v>
                </c:pt>
                <c:pt idx="22">
                  <c:v>0.35740424912165158</c:v>
                </c:pt>
                <c:pt idx="23">
                  <c:v>0.30107465067581018</c:v>
                </c:pt>
                <c:pt idx="24">
                  <c:v>0.30478081170128529</c:v>
                </c:pt>
                <c:pt idx="25">
                  <c:v>0.30129603727949555</c:v>
                </c:pt>
                <c:pt idx="26">
                  <c:v>0.41221319845752552</c:v>
                </c:pt>
                <c:pt idx="27">
                  <c:v>0.41965850233197832</c:v>
                </c:pt>
                <c:pt idx="28">
                  <c:v>0.40250056606214291</c:v>
                </c:pt>
                <c:pt idx="29">
                  <c:v>0.31414487607617791</c:v>
                </c:pt>
                <c:pt idx="30">
                  <c:v>0.29579763330996584</c:v>
                </c:pt>
                <c:pt idx="31">
                  <c:v>0.3066778397604159</c:v>
                </c:pt>
                <c:pt idx="32">
                  <c:v>0.31262210887281977</c:v>
                </c:pt>
                <c:pt idx="33">
                  <c:v>0.35880597310379753</c:v>
                </c:pt>
                <c:pt idx="34">
                  <c:v>0.33362717398226494</c:v>
                </c:pt>
                <c:pt idx="35">
                  <c:v>0.36898827252524069</c:v>
                </c:pt>
                <c:pt idx="36">
                  <c:v>0.40713084076430373</c:v>
                </c:pt>
                <c:pt idx="37">
                  <c:v>0.4569548383043342</c:v>
                </c:pt>
                <c:pt idx="38">
                  <c:v>0.4097597084405557</c:v>
                </c:pt>
                <c:pt idx="39">
                  <c:v>0.40623926262026472</c:v>
                </c:pt>
                <c:pt idx="40">
                  <c:v>0.40386443935562827</c:v>
                </c:pt>
                <c:pt idx="41">
                  <c:v>0.37820732645807426</c:v>
                </c:pt>
                <c:pt idx="42">
                  <c:v>0.36248767132819076</c:v>
                </c:pt>
                <c:pt idx="43">
                  <c:v>0.35242635077874701</c:v>
                </c:pt>
                <c:pt idx="44">
                  <c:v>0.37034439182197171</c:v>
                </c:pt>
                <c:pt idx="45">
                  <c:v>0.40915238965137285</c:v>
                </c:pt>
                <c:pt idx="46">
                  <c:v>0.40406450528244792</c:v>
                </c:pt>
                <c:pt idx="47">
                  <c:v>0.41717876591666225</c:v>
                </c:pt>
                <c:pt idx="48">
                  <c:v>0.37856416856747288</c:v>
                </c:pt>
                <c:pt idx="49">
                  <c:v>0.29644782914953782</c:v>
                </c:pt>
                <c:pt idx="50">
                  <c:v>0.19055491695705931</c:v>
                </c:pt>
                <c:pt idx="51">
                  <c:v>8.4451073180530342E-2</c:v>
                </c:pt>
                <c:pt idx="52">
                  <c:v>7.5687889247394474E-2</c:v>
                </c:pt>
                <c:pt idx="53">
                  <c:v>9.6458506820503304E-2</c:v>
                </c:pt>
                <c:pt idx="54">
                  <c:v>7.2458296959724763E-2</c:v>
                </c:pt>
                <c:pt idx="55">
                  <c:v>1.0490843653786013E-2</c:v>
                </c:pt>
                <c:pt idx="56">
                  <c:v>2.3812366548917334E-3</c:v>
                </c:pt>
                <c:pt idx="57">
                  <c:v>-8.9152410429077372E-2</c:v>
                </c:pt>
                <c:pt idx="58">
                  <c:v>2.4506881068758188E-2</c:v>
                </c:pt>
                <c:pt idx="59">
                  <c:v>-3.5192993282643449E-2</c:v>
                </c:pt>
                <c:pt idx="60">
                  <c:v>-0.11446470100065316</c:v>
                </c:pt>
                <c:pt idx="61">
                  <c:v>-0.20743942410455643</c:v>
                </c:pt>
                <c:pt idx="62">
                  <c:v>-0.42270159116641437</c:v>
                </c:pt>
                <c:pt idx="63">
                  <c:v>-0.33399871575441398</c:v>
                </c:pt>
                <c:pt idx="64">
                  <c:v>-0.28529619963334041</c:v>
                </c:pt>
                <c:pt idx="65">
                  <c:v>-0.17843661269700076</c:v>
                </c:pt>
                <c:pt idx="66">
                  <c:v>-0.22404081155830494</c:v>
                </c:pt>
                <c:pt idx="67">
                  <c:v>-0.29718264466585709</c:v>
                </c:pt>
                <c:pt idx="68">
                  <c:v>-0.35362156347673868</c:v>
                </c:pt>
                <c:pt idx="69">
                  <c:v>-0.35790795913672746</c:v>
                </c:pt>
                <c:pt idx="70">
                  <c:v>-0.29850887969281181</c:v>
                </c:pt>
                <c:pt idx="71">
                  <c:v>-0.24630800223712138</c:v>
                </c:pt>
                <c:pt idx="72">
                  <c:v>-0.16882838477915524</c:v>
                </c:pt>
                <c:pt idx="73">
                  <c:v>-0.15055327568507312</c:v>
                </c:pt>
                <c:pt idx="74">
                  <c:v>-0.41307006123660039</c:v>
                </c:pt>
                <c:pt idx="75">
                  <c:v>-0.23585837656462852</c:v>
                </c:pt>
                <c:pt idx="76">
                  <c:v>-0.27073143922031145</c:v>
                </c:pt>
                <c:pt idx="77">
                  <c:v>-0.29462260051061484</c:v>
                </c:pt>
                <c:pt idx="78">
                  <c:v>-0.21569819904438475</c:v>
                </c:pt>
                <c:pt idx="79">
                  <c:v>-9.4788568492626207E-2</c:v>
                </c:pt>
                <c:pt idx="80">
                  <c:v>5.0357406022251118E-2</c:v>
                </c:pt>
                <c:pt idx="81">
                  <c:v>0.16804737018781785</c:v>
                </c:pt>
                <c:pt idx="82">
                  <c:v>-0.14300980604392335</c:v>
                </c:pt>
                <c:pt idx="83">
                  <c:v>-0.11083052204611596</c:v>
                </c:pt>
                <c:pt idx="84">
                  <c:v>-2.0612410894850195E-2</c:v>
                </c:pt>
                <c:pt idx="85">
                  <c:v>2.7487452201891485E-2</c:v>
                </c:pt>
                <c:pt idx="86">
                  <c:v>-4.4691738334255701E-2</c:v>
                </c:pt>
                <c:pt idx="87">
                  <c:v>-9.9960024927622321E-2</c:v>
                </c:pt>
                <c:pt idx="88">
                  <c:v>-2.5526993805425727E-2</c:v>
                </c:pt>
                <c:pt idx="89">
                  <c:v>0.13971708139269781</c:v>
                </c:pt>
                <c:pt idx="90">
                  <c:v>0.20870497640246993</c:v>
                </c:pt>
                <c:pt idx="91">
                  <c:v>7.6135893961522108E-2</c:v>
                </c:pt>
                <c:pt idx="92">
                  <c:v>2.2788014033764026E-3</c:v>
                </c:pt>
                <c:pt idx="93">
                  <c:v>-5.8976853558119158E-2</c:v>
                </c:pt>
                <c:pt idx="94">
                  <c:v>-2.7149170231434705E-2</c:v>
                </c:pt>
                <c:pt idx="95">
                  <c:v>-0.12191321510376792</c:v>
                </c:pt>
                <c:pt idx="96">
                  <c:v>-0.20482521031069306</c:v>
                </c:pt>
                <c:pt idx="97">
                  <c:v>-0.40337212587032639</c:v>
                </c:pt>
                <c:pt idx="98">
                  <c:v>-0.25483121417251553</c:v>
                </c:pt>
                <c:pt idx="99">
                  <c:v>-0.2818047788801098</c:v>
                </c:pt>
                <c:pt idx="100">
                  <c:v>-0.24845893257939924</c:v>
                </c:pt>
                <c:pt idx="101">
                  <c:v>-0.26159527463868371</c:v>
                </c:pt>
                <c:pt idx="102">
                  <c:v>-0.2950363828032892</c:v>
                </c:pt>
                <c:pt idx="103">
                  <c:v>-0.38068483881751697</c:v>
                </c:pt>
                <c:pt idx="104">
                  <c:v>-0.37062429999393198</c:v>
                </c:pt>
                <c:pt idx="105">
                  <c:v>-0.46797527814211165</c:v>
                </c:pt>
                <c:pt idx="106">
                  <c:v>-0.51520912068617664</c:v>
                </c:pt>
                <c:pt idx="107">
                  <c:v>-0.53298847133513583</c:v>
                </c:pt>
                <c:pt idx="108">
                  <c:v>-0.52776882318109331</c:v>
                </c:pt>
                <c:pt idx="109">
                  <c:v>-0.48149366518569536</c:v>
                </c:pt>
                <c:pt idx="110">
                  <c:v>-0.40656201646953416</c:v>
                </c:pt>
                <c:pt idx="111">
                  <c:v>-0.36278759243097658</c:v>
                </c:pt>
                <c:pt idx="112">
                  <c:v>-0.44774898888861264</c:v>
                </c:pt>
                <c:pt idx="113">
                  <c:v>-0.45932067690037853</c:v>
                </c:pt>
                <c:pt idx="114">
                  <c:v>-0.43730160593282208</c:v>
                </c:pt>
                <c:pt idx="115">
                  <c:v>-0.47055376348456673</c:v>
                </c:pt>
                <c:pt idx="116">
                  <c:v>-0.42020547530065011</c:v>
                </c:pt>
                <c:pt idx="117">
                  <c:v>-0.47769611508345877</c:v>
                </c:pt>
                <c:pt idx="118">
                  <c:v>-0.51058805714480426</c:v>
                </c:pt>
                <c:pt idx="119">
                  <c:v>-0.46287622234950804</c:v>
                </c:pt>
                <c:pt idx="120">
                  <c:v>-0.50152152491413216</c:v>
                </c:pt>
                <c:pt idx="121">
                  <c:v>-0.43912112981222751</c:v>
                </c:pt>
                <c:pt idx="122">
                  <c:v>-0.34296903241774096</c:v>
                </c:pt>
                <c:pt idx="123">
                  <c:v>-0.25883871089847899</c:v>
                </c:pt>
                <c:pt idx="124">
                  <c:v>-0.32885486507762485</c:v>
                </c:pt>
                <c:pt idx="125">
                  <c:v>-0.45595933004325945</c:v>
                </c:pt>
                <c:pt idx="126">
                  <c:v>-0.36575931696643527</c:v>
                </c:pt>
                <c:pt idx="127">
                  <c:v>-0.32635474430421618</c:v>
                </c:pt>
                <c:pt idx="128">
                  <c:v>-0.38775767084577112</c:v>
                </c:pt>
                <c:pt idx="129">
                  <c:v>-0.44539087233624192</c:v>
                </c:pt>
                <c:pt idx="130">
                  <c:v>-0.34872467781804223</c:v>
                </c:pt>
                <c:pt idx="131">
                  <c:v>-0.42065589314075547</c:v>
                </c:pt>
                <c:pt idx="132">
                  <c:v>-0.38160732198366804</c:v>
                </c:pt>
                <c:pt idx="133">
                  <c:v>-0.48769208757528398</c:v>
                </c:pt>
                <c:pt idx="134">
                  <c:v>-0.53652090605249392</c:v>
                </c:pt>
                <c:pt idx="135">
                  <c:v>-0.58188725291906418</c:v>
                </c:pt>
                <c:pt idx="136">
                  <c:v>-0.66158310897911909</c:v>
                </c:pt>
                <c:pt idx="137">
                  <c:v>-0.59715286201043205</c:v>
                </c:pt>
                <c:pt idx="138">
                  <c:v>-0.64865486017899854</c:v>
                </c:pt>
                <c:pt idx="139">
                  <c:v>-0.71051825699650584</c:v>
                </c:pt>
                <c:pt idx="140">
                  <c:v>-0.72870944318605635</c:v>
                </c:pt>
                <c:pt idx="141">
                  <c:v>-0.75765840774220405</c:v>
                </c:pt>
                <c:pt idx="142">
                  <c:v>-0.58365089080254207</c:v>
                </c:pt>
                <c:pt idx="143">
                  <c:v>-0.597151774380973</c:v>
                </c:pt>
                <c:pt idx="144">
                  <c:v>-0.69663502941722344</c:v>
                </c:pt>
                <c:pt idx="145">
                  <c:v>-0.82466678405233496</c:v>
                </c:pt>
                <c:pt idx="146">
                  <c:v>-0.94924015532283479</c:v>
                </c:pt>
                <c:pt idx="147">
                  <c:v>-0.98120622331580165</c:v>
                </c:pt>
                <c:pt idx="148">
                  <c:v>-1.0027277439226723</c:v>
                </c:pt>
                <c:pt idx="149">
                  <c:v>-1.0299947720485256</c:v>
                </c:pt>
                <c:pt idx="150">
                  <c:v>-1.0488851507613748</c:v>
                </c:pt>
                <c:pt idx="151">
                  <c:v>-0.94427046388382641</c:v>
                </c:pt>
                <c:pt idx="152">
                  <c:v>-0.95508877846069062</c:v>
                </c:pt>
                <c:pt idx="153">
                  <c:v>-0.98862181141084793</c:v>
                </c:pt>
                <c:pt idx="154">
                  <c:v>-0.99506585212236831</c:v>
                </c:pt>
                <c:pt idx="155">
                  <c:v>-0.90556489113257854</c:v>
                </c:pt>
                <c:pt idx="156">
                  <c:v>-0.93785573819407764</c:v>
                </c:pt>
                <c:pt idx="157">
                  <c:v>-0.85089874056349968</c:v>
                </c:pt>
                <c:pt idx="158">
                  <c:v>-0.97620794800791699</c:v>
                </c:pt>
                <c:pt idx="159">
                  <c:v>-0.83986449673835206</c:v>
                </c:pt>
                <c:pt idx="160">
                  <c:v>-0.79404555178072189</c:v>
                </c:pt>
                <c:pt idx="161">
                  <c:v>-0.77284255234654242</c:v>
                </c:pt>
                <c:pt idx="162">
                  <c:v>-0.72789472740935279</c:v>
                </c:pt>
                <c:pt idx="163">
                  <c:v>-0.68800292507791516</c:v>
                </c:pt>
                <c:pt idx="164">
                  <c:v>-0.75761967748829162</c:v>
                </c:pt>
                <c:pt idx="165">
                  <c:v>-0.74550814197104476</c:v>
                </c:pt>
                <c:pt idx="166">
                  <c:v>-0.66467422746918836</c:v>
                </c:pt>
                <c:pt idx="167">
                  <c:v>-0.55924407407084742</c:v>
                </c:pt>
                <c:pt idx="168">
                  <c:v>-0.47735616152518889</c:v>
                </c:pt>
                <c:pt idx="169">
                  <c:v>-0.43768993021589242</c:v>
                </c:pt>
                <c:pt idx="170">
                  <c:v>-0.3977287533209839</c:v>
                </c:pt>
                <c:pt idx="171">
                  <c:v>-0.42379817534471054</c:v>
                </c:pt>
                <c:pt idx="172">
                  <c:v>-0.34421089628340457</c:v>
                </c:pt>
                <c:pt idx="173">
                  <c:v>-0.35990992762895824</c:v>
                </c:pt>
                <c:pt idx="174">
                  <c:v>-0.31541897334140978</c:v>
                </c:pt>
                <c:pt idx="175">
                  <c:v>-0.32391609153302153</c:v>
                </c:pt>
                <c:pt idx="176">
                  <c:v>-0.41531648373133107</c:v>
                </c:pt>
                <c:pt idx="177">
                  <c:v>-0.37878822321433298</c:v>
                </c:pt>
                <c:pt idx="178">
                  <c:v>-0.41261577595530918</c:v>
                </c:pt>
                <c:pt idx="179">
                  <c:v>-0.44622051847381827</c:v>
                </c:pt>
                <c:pt idx="180">
                  <c:v>-0.33965556798004382</c:v>
                </c:pt>
                <c:pt idx="181">
                  <c:v>-0.18848618745027679</c:v>
                </c:pt>
                <c:pt idx="182">
                  <c:v>-0.40977571552365677</c:v>
                </c:pt>
                <c:pt idx="183">
                  <c:v>-0.55199097573185574</c:v>
                </c:pt>
                <c:pt idx="184">
                  <c:v>-0.57254678839685857</c:v>
                </c:pt>
                <c:pt idx="185">
                  <c:v>-0.47614518018940705</c:v>
                </c:pt>
                <c:pt idx="186">
                  <c:v>-0.54095071781968151</c:v>
                </c:pt>
                <c:pt idx="187">
                  <c:v>-0.51504024887068089</c:v>
                </c:pt>
                <c:pt idx="188">
                  <c:v>-0.55323984697500306</c:v>
                </c:pt>
                <c:pt idx="189">
                  <c:v>-0.53719851596284274</c:v>
                </c:pt>
                <c:pt idx="190">
                  <c:v>-0.62645537532137341</c:v>
                </c:pt>
                <c:pt idx="191">
                  <c:v>-0.60721415123386624</c:v>
                </c:pt>
                <c:pt idx="192">
                  <c:v>-0.70087069908254518</c:v>
                </c:pt>
                <c:pt idx="193">
                  <c:v>-0.6098323697229292</c:v>
                </c:pt>
                <c:pt idx="194">
                  <c:v>-0.58426053885864671</c:v>
                </c:pt>
                <c:pt idx="195">
                  <c:v>-0.61510174217693803</c:v>
                </c:pt>
                <c:pt idx="196">
                  <c:v>-0.56184903287116106</c:v>
                </c:pt>
                <c:pt idx="197">
                  <c:v>-0.59593283528617225</c:v>
                </c:pt>
                <c:pt idx="198">
                  <c:v>-0.55569375307168711</c:v>
                </c:pt>
                <c:pt idx="199">
                  <c:v>-0.47578908890706784</c:v>
                </c:pt>
                <c:pt idx="200">
                  <c:v>-0.50410579465802396</c:v>
                </c:pt>
                <c:pt idx="201">
                  <c:v>-0.3983877093044027</c:v>
                </c:pt>
                <c:pt idx="202">
                  <c:v>-0.43224779469549146</c:v>
                </c:pt>
                <c:pt idx="203">
                  <c:v>-0.34061676960521325</c:v>
                </c:pt>
                <c:pt idx="204">
                  <c:v>-0.32294067350816258</c:v>
                </c:pt>
                <c:pt idx="205">
                  <c:v>-0.30534682205198072</c:v>
                </c:pt>
                <c:pt idx="206">
                  <c:v>-0.26567697197975582</c:v>
                </c:pt>
                <c:pt idx="207">
                  <c:v>-0.26289910701906166</c:v>
                </c:pt>
                <c:pt idx="208">
                  <c:v>-0.25261228010980452</c:v>
                </c:pt>
                <c:pt idx="209">
                  <c:v>-0.35768556008509533</c:v>
                </c:pt>
                <c:pt idx="210">
                  <c:v>-0.44121977634874487</c:v>
                </c:pt>
                <c:pt idx="211">
                  <c:v>-0.47371528114762051</c:v>
                </c:pt>
                <c:pt idx="212">
                  <c:v>-0.47113088491544397</c:v>
                </c:pt>
                <c:pt idx="213">
                  <c:v>-0.37624432505236333</c:v>
                </c:pt>
                <c:pt idx="214">
                  <c:v>-0.33227060333459274</c:v>
                </c:pt>
                <c:pt idx="215">
                  <c:v>-0.40256161469793145</c:v>
                </c:pt>
                <c:pt idx="216">
                  <c:v>-0.3353600533784975</c:v>
                </c:pt>
                <c:pt idx="217">
                  <c:v>-0.38224692427480694</c:v>
                </c:pt>
                <c:pt idx="218">
                  <c:v>-0.31529853828184468</c:v>
                </c:pt>
                <c:pt idx="219">
                  <c:v>-0.41462455810207272</c:v>
                </c:pt>
                <c:pt idx="220">
                  <c:v>-0.40961942577977173</c:v>
                </c:pt>
                <c:pt idx="221">
                  <c:v>-0.39081768984358678</c:v>
                </c:pt>
                <c:pt idx="222">
                  <c:v>-0.43097612005309255</c:v>
                </c:pt>
                <c:pt idx="223">
                  <c:v>-0.46244501100117785</c:v>
                </c:pt>
                <c:pt idx="224">
                  <c:v>-0.46704879088060319</c:v>
                </c:pt>
                <c:pt idx="225">
                  <c:v>-0.42187288286750518</c:v>
                </c:pt>
                <c:pt idx="226">
                  <c:v>-0.4542317955741022</c:v>
                </c:pt>
                <c:pt idx="227">
                  <c:v>-0.64037113817154356</c:v>
                </c:pt>
                <c:pt idx="228">
                  <c:v>-0.63737830582054289</c:v>
                </c:pt>
                <c:pt idx="229">
                  <c:v>-0.63480680896283503</c:v>
                </c:pt>
                <c:pt idx="230">
                  <c:v>-0.68319677790787192</c:v>
                </c:pt>
                <c:pt idx="231">
                  <c:v>-0.67464464009266101</c:v>
                </c:pt>
                <c:pt idx="232">
                  <c:v>-0.68933723060383156</c:v>
                </c:pt>
                <c:pt idx="233">
                  <c:v>-0.68988435980927376</c:v>
                </c:pt>
                <c:pt idx="234">
                  <c:v>-0.77203772401791393</c:v>
                </c:pt>
                <c:pt idx="235">
                  <c:v>-0.75318403894804176</c:v>
                </c:pt>
                <c:pt idx="236">
                  <c:v>-0.76870229262245171</c:v>
                </c:pt>
                <c:pt idx="237">
                  <c:v>-0.68813212501359344</c:v>
                </c:pt>
                <c:pt idx="238">
                  <c:v>-0.64421820556974829</c:v>
                </c:pt>
                <c:pt idx="239">
                  <c:v>-0.67123690480407527</c:v>
                </c:pt>
                <c:pt idx="240">
                  <c:v>-0.86874809651845375</c:v>
                </c:pt>
                <c:pt idx="241">
                  <c:v>-1.0988917582671214</c:v>
                </c:pt>
                <c:pt idx="242">
                  <c:v>-0.80165431876114146</c:v>
                </c:pt>
                <c:pt idx="243">
                  <c:v>-0.81910137094374202</c:v>
                </c:pt>
                <c:pt idx="244">
                  <c:v>-0.76129970270543457</c:v>
                </c:pt>
                <c:pt idx="245">
                  <c:v>-0.78139883650134379</c:v>
                </c:pt>
                <c:pt idx="246">
                  <c:v>-0.79271946086127021</c:v>
                </c:pt>
                <c:pt idx="247">
                  <c:v>-0.74487578017440415</c:v>
                </c:pt>
                <c:pt idx="248">
                  <c:v>-0.53973571959517275</c:v>
                </c:pt>
                <c:pt idx="249">
                  <c:v>-0.55817805424317168</c:v>
                </c:pt>
                <c:pt idx="250">
                  <c:v>-0.53336817568044281</c:v>
                </c:pt>
                <c:pt idx="251">
                  <c:v>-0.39932728650112936</c:v>
                </c:pt>
                <c:pt idx="252">
                  <c:v>-0.14178086535664991</c:v>
                </c:pt>
                <c:pt idx="253">
                  <c:v>-0.10591536609525304</c:v>
                </c:pt>
                <c:pt idx="254">
                  <c:v>0.11107269770508808</c:v>
                </c:pt>
                <c:pt idx="255">
                  <c:v>-4.8693665036289392E-2</c:v>
                </c:pt>
                <c:pt idx="256">
                  <c:v>-7.0333140924621659E-2</c:v>
                </c:pt>
                <c:pt idx="257">
                  <c:v>-3.6715591476613019E-2</c:v>
                </c:pt>
                <c:pt idx="258">
                  <c:v>-9.4316743216995264E-2</c:v>
                </c:pt>
                <c:pt idx="259">
                  <c:v>-5.1639873897048973E-2</c:v>
                </c:pt>
                <c:pt idx="260">
                  <c:v>-6.0708127869652725E-2</c:v>
                </c:pt>
                <c:pt idx="261">
                  <c:v>-7.7111542383459825E-2</c:v>
                </c:pt>
                <c:pt idx="262">
                  <c:v>-7.0654051629617298E-2</c:v>
                </c:pt>
                <c:pt idx="263">
                  <c:v>-7.9573700707568404E-2</c:v>
                </c:pt>
                <c:pt idx="264">
                  <c:v>-7.0733243964839113E-2</c:v>
                </c:pt>
                <c:pt idx="265">
                  <c:v>-9.3821294275838699E-2</c:v>
                </c:pt>
                <c:pt idx="266">
                  <c:v>-4.8610236109053233E-2</c:v>
                </c:pt>
                <c:pt idx="267">
                  <c:v>2.5784895303189691E-2</c:v>
                </c:pt>
                <c:pt idx="268">
                  <c:v>-3.8800601309271647E-2</c:v>
                </c:pt>
                <c:pt idx="269">
                  <c:v>9.3068156947235275E-2</c:v>
                </c:pt>
                <c:pt idx="270">
                  <c:v>0.22563506602757225</c:v>
                </c:pt>
                <c:pt idx="271">
                  <c:v>0.37562986720830577</c:v>
                </c:pt>
                <c:pt idx="272">
                  <c:v>0.52839771460615947</c:v>
                </c:pt>
                <c:pt idx="273">
                  <c:v>0.60017460043454984</c:v>
                </c:pt>
                <c:pt idx="274">
                  <c:v>0.68653984217818143</c:v>
                </c:pt>
                <c:pt idx="275">
                  <c:v>0.79868896391532584</c:v>
                </c:pt>
                <c:pt idx="276">
                  <c:v>0.78744336871743226</c:v>
                </c:pt>
                <c:pt idx="277">
                  <c:v>0.93116902336760354</c:v>
                </c:pt>
                <c:pt idx="278">
                  <c:v>0.80570349211588788</c:v>
                </c:pt>
                <c:pt idx="279">
                  <c:v>0.94502460154436974</c:v>
                </c:pt>
                <c:pt idx="280">
                  <c:v>0.93499444897217832</c:v>
                </c:pt>
                <c:pt idx="281">
                  <c:v>0.87645977687327059</c:v>
                </c:pt>
                <c:pt idx="282">
                  <c:v>1.0521503105320493</c:v>
                </c:pt>
                <c:pt idx="283">
                  <c:v>1.1866355898235847</c:v>
                </c:pt>
                <c:pt idx="284">
                  <c:v>1.145507853178694</c:v>
                </c:pt>
                <c:pt idx="285">
                  <c:v>1.1168697007707771</c:v>
                </c:pt>
                <c:pt idx="286">
                  <c:v>1.1632371170825899</c:v>
                </c:pt>
                <c:pt idx="287">
                  <c:v>1.2629782253948112</c:v>
                </c:pt>
                <c:pt idx="288">
                  <c:v>1.2844414568459988</c:v>
                </c:pt>
                <c:pt idx="289">
                  <c:v>1.0971402457122634</c:v>
                </c:pt>
                <c:pt idx="290">
                  <c:v>1.2501555588950191</c:v>
                </c:pt>
                <c:pt idx="291">
                  <c:v>1.2966665180268684</c:v>
                </c:pt>
                <c:pt idx="292">
                  <c:v>1.3566050815130488</c:v>
                </c:pt>
                <c:pt idx="293">
                  <c:v>1.3845088437375395</c:v>
                </c:pt>
                <c:pt idx="294">
                  <c:v>1.143280249391603</c:v>
                </c:pt>
                <c:pt idx="295">
                  <c:v>0.98199638035807379</c:v>
                </c:pt>
                <c:pt idx="296">
                  <c:v>1.0040874636278581</c:v>
                </c:pt>
                <c:pt idx="297">
                  <c:v>0.80269480138731031</c:v>
                </c:pt>
                <c:pt idx="298">
                  <c:v>0.71278619750436167</c:v>
                </c:pt>
                <c:pt idx="299">
                  <c:v>0.67248556589059194</c:v>
                </c:pt>
                <c:pt idx="300">
                  <c:v>0.59509813961604929</c:v>
                </c:pt>
                <c:pt idx="301">
                  <c:v>0.53482981253289652</c:v>
                </c:pt>
                <c:pt idx="302">
                  <c:v>0.31344421620612123</c:v>
                </c:pt>
                <c:pt idx="303">
                  <c:v>0.19716946158260931</c:v>
                </c:pt>
                <c:pt idx="304">
                  <c:v>0.33384380086709131</c:v>
                </c:pt>
                <c:pt idx="305">
                  <c:v>0.23403664920324416</c:v>
                </c:pt>
                <c:pt idx="306">
                  <c:v>6.2000138158058465E-2</c:v>
                </c:pt>
                <c:pt idx="307">
                  <c:v>-3.2090517167759028E-2</c:v>
                </c:pt>
                <c:pt idx="308">
                  <c:v>-0.11974194936184693</c:v>
                </c:pt>
                <c:pt idx="309">
                  <c:v>-0.18407699049522439</c:v>
                </c:pt>
                <c:pt idx="310">
                  <c:v>1.406039463147438E-2</c:v>
                </c:pt>
                <c:pt idx="311">
                  <c:v>2.7991679374537045E-3</c:v>
                </c:pt>
                <c:pt idx="312">
                  <c:v>-0.16273122132754059</c:v>
                </c:pt>
                <c:pt idx="313">
                  <c:v>-0.11486342156783082</c:v>
                </c:pt>
                <c:pt idx="314">
                  <c:v>-0.14451779948973986</c:v>
                </c:pt>
                <c:pt idx="315">
                  <c:v>5.1484998509200089E-3</c:v>
                </c:pt>
                <c:pt idx="316">
                  <c:v>7.5133001464408614E-2</c:v>
                </c:pt>
                <c:pt idx="317">
                  <c:v>4.6620197317611498E-3</c:v>
                </c:pt>
                <c:pt idx="318">
                  <c:v>5.9160491533717829E-2</c:v>
                </c:pt>
                <c:pt idx="319">
                  <c:v>5.9247436538960585E-2</c:v>
                </c:pt>
                <c:pt idx="320">
                  <c:v>0.1393830094212033</c:v>
                </c:pt>
                <c:pt idx="321">
                  <c:v>0.16356972660719984</c:v>
                </c:pt>
                <c:pt idx="322">
                  <c:v>0.14221259888622192</c:v>
                </c:pt>
                <c:pt idx="323">
                  <c:v>9.2550506755391268E-2</c:v>
                </c:pt>
                <c:pt idx="324">
                  <c:v>0.22198645027293354</c:v>
                </c:pt>
                <c:pt idx="325">
                  <c:v>0.30765251340142585</c:v>
                </c:pt>
                <c:pt idx="326">
                  <c:v>0.21990431051107712</c:v>
                </c:pt>
                <c:pt idx="327">
                  <c:v>0.30006046452667617</c:v>
                </c:pt>
                <c:pt idx="328">
                  <c:v>0.28677271145452371</c:v>
                </c:pt>
                <c:pt idx="329">
                  <c:v>0.25339942010559441</c:v>
                </c:pt>
                <c:pt idx="330">
                  <c:v>0.29833386326814904</c:v>
                </c:pt>
                <c:pt idx="331">
                  <c:v>0.1923576702532141</c:v>
                </c:pt>
                <c:pt idx="332">
                  <c:v>0.17483173204611699</c:v>
                </c:pt>
                <c:pt idx="333">
                  <c:v>0.11066286846944716</c:v>
                </c:pt>
                <c:pt idx="334">
                  <c:v>-4.3229728123933817E-2</c:v>
                </c:pt>
                <c:pt idx="335">
                  <c:v>-4.4786200058418185E-2</c:v>
                </c:pt>
                <c:pt idx="336">
                  <c:v>-8.0461413279099434E-2</c:v>
                </c:pt>
                <c:pt idx="337">
                  <c:v>-0.16656694059763488</c:v>
                </c:pt>
                <c:pt idx="338">
                  <c:v>-0.15122333528374463</c:v>
                </c:pt>
                <c:pt idx="339">
                  <c:v>-0.23037127765371407</c:v>
                </c:pt>
                <c:pt idx="340">
                  <c:v>-0.34941369701653052</c:v>
                </c:pt>
                <c:pt idx="341">
                  <c:v>-0.38896105338661008</c:v>
                </c:pt>
                <c:pt idx="342">
                  <c:v>-0.44661435396222821</c:v>
                </c:pt>
                <c:pt idx="343">
                  <c:v>-0.50360996866509022</c:v>
                </c:pt>
                <c:pt idx="344">
                  <c:v>-0.51653597915454452</c:v>
                </c:pt>
                <c:pt idx="345">
                  <c:v>-0.44566830831393084</c:v>
                </c:pt>
                <c:pt idx="346">
                  <c:v>-0.31681517646206137</c:v>
                </c:pt>
                <c:pt idx="347">
                  <c:v>-0.33071220740161389</c:v>
                </c:pt>
                <c:pt idx="348">
                  <c:v>-0.3665439426602119</c:v>
                </c:pt>
                <c:pt idx="349">
                  <c:v>-0.29039550466911079</c:v>
                </c:pt>
                <c:pt idx="350">
                  <c:v>-0.31977934257767515</c:v>
                </c:pt>
                <c:pt idx="351">
                  <c:v>-0.26824563315830041</c:v>
                </c:pt>
                <c:pt idx="352">
                  <c:v>-0.25061755419029202</c:v>
                </c:pt>
                <c:pt idx="353">
                  <c:v>-0.26719057440053606</c:v>
                </c:pt>
                <c:pt idx="354">
                  <c:v>-0.19652292373987787</c:v>
                </c:pt>
                <c:pt idx="355">
                  <c:v>-5.5921470860809196E-2</c:v>
                </c:pt>
                <c:pt idx="356">
                  <c:v>5.6272078229871444E-2</c:v>
                </c:pt>
                <c:pt idx="357">
                  <c:v>0.19295843379331207</c:v>
                </c:pt>
                <c:pt idx="358">
                  <c:v>8.9612717478536691E-2</c:v>
                </c:pt>
                <c:pt idx="359">
                  <c:v>9.2738749186203312E-2</c:v>
                </c:pt>
                <c:pt idx="360">
                  <c:v>0.19032561700182238</c:v>
                </c:pt>
                <c:pt idx="361">
                  <c:v>0.22972938579543523</c:v>
                </c:pt>
                <c:pt idx="362">
                  <c:v>0.31776484372155955</c:v>
                </c:pt>
                <c:pt idx="363">
                  <c:v>0.46396245132239133</c:v>
                </c:pt>
                <c:pt idx="364">
                  <c:v>0.35493583570470222</c:v>
                </c:pt>
                <c:pt idx="365">
                  <c:v>0.45018614683020686</c:v>
                </c:pt>
                <c:pt idx="366">
                  <c:v>0.729689200464267</c:v>
                </c:pt>
                <c:pt idx="367">
                  <c:v>0.68542644585748136</c:v>
                </c:pt>
                <c:pt idx="368">
                  <c:v>0.73874161005772043</c:v>
                </c:pt>
                <c:pt idx="369">
                  <c:v>0.90290458260123785</c:v>
                </c:pt>
                <c:pt idx="370">
                  <c:v>0.79977204041987093</c:v>
                </c:pt>
                <c:pt idx="371">
                  <c:v>0.74631014018581154</c:v>
                </c:pt>
                <c:pt idx="372">
                  <c:v>0.88228608083126503</c:v>
                </c:pt>
                <c:pt idx="373">
                  <c:v>0.69647149335535918</c:v>
                </c:pt>
                <c:pt idx="374">
                  <c:v>0.74223141488045818</c:v>
                </c:pt>
                <c:pt idx="375">
                  <c:v>0.66004701876169347</c:v>
                </c:pt>
                <c:pt idx="376">
                  <c:v>0.67724417456224939</c:v>
                </c:pt>
                <c:pt idx="377">
                  <c:v>0.76197792941358466</c:v>
                </c:pt>
                <c:pt idx="378">
                  <c:v>0.72548310796751525</c:v>
                </c:pt>
                <c:pt idx="379">
                  <c:v>0.64725484069085193</c:v>
                </c:pt>
                <c:pt idx="380">
                  <c:v>0.58530178769812202</c:v>
                </c:pt>
                <c:pt idx="381">
                  <c:v>0.63065302348644936</c:v>
                </c:pt>
                <c:pt idx="382">
                  <c:v>0.68319482823476396</c:v>
                </c:pt>
                <c:pt idx="383">
                  <c:v>0.59952638872657193</c:v>
                </c:pt>
                <c:pt idx="384">
                  <c:v>0.47571780003012293</c:v>
                </c:pt>
                <c:pt idx="385">
                  <c:v>0.47075886013163654</c:v>
                </c:pt>
                <c:pt idx="386">
                  <c:v>0.59116423455050926</c:v>
                </c:pt>
                <c:pt idx="387">
                  <c:v>0.55850260178247935</c:v>
                </c:pt>
                <c:pt idx="388">
                  <c:v>0.60238459925261267</c:v>
                </c:pt>
                <c:pt idx="389">
                  <c:v>0.53128577248063513</c:v>
                </c:pt>
                <c:pt idx="390">
                  <c:v>0.45030233946580439</c:v>
                </c:pt>
                <c:pt idx="391">
                  <c:v>0.54533255112392043</c:v>
                </c:pt>
                <c:pt idx="392">
                  <c:v>0.61527406165350784</c:v>
                </c:pt>
                <c:pt idx="393">
                  <c:v>0.52809571089375018</c:v>
                </c:pt>
                <c:pt idx="394">
                  <c:v>0.6572218497626503</c:v>
                </c:pt>
                <c:pt idx="395">
                  <c:v>0.67475496602599827</c:v>
                </c:pt>
                <c:pt idx="396">
                  <c:v>0.70698965826832394</c:v>
                </c:pt>
                <c:pt idx="397">
                  <c:v>0.79308837302306956</c:v>
                </c:pt>
                <c:pt idx="398">
                  <c:v>0.81137945712796911</c:v>
                </c:pt>
                <c:pt idx="399">
                  <c:v>0.7110994145615348</c:v>
                </c:pt>
                <c:pt idx="400">
                  <c:v>0.73805193623066645</c:v>
                </c:pt>
                <c:pt idx="401">
                  <c:v>0.81241739577338434</c:v>
                </c:pt>
                <c:pt idx="402">
                  <c:v>0.8695664111344914</c:v>
                </c:pt>
                <c:pt idx="403">
                  <c:v>0.85116337714978008</c:v>
                </c:pt>
                <c:pt idx="404">
                  <c:v>0.84817694046086856</c:v>
                </c:pt>
                <c:pt idx="405">
                  <c:v>0.85090345785053456</c:v>
                </c:pt>
                <c:pt idx="406">
                  <c:v>0.74642330387584022</c:v>
                </c:pt>
                <c:pt idx="407">
                  <c:v>0.72857127698445445</c:v>
                </c:pt>
                <c:pt idx="408">
                  <c:v>0.72782902395151394</c:v>
                </c:pt>
                <c:pt idx="409">
                  <c:v>0.71202302618913549</c:v>
                </c:pt>
                <c:pt idx="410">
                  <c:v>0.74617269417924748</c:v>
                </c:pt>
                <c:pt idx="411">
                  <c:v>0.58737337301782855</c:v>
                </c:pt>
                <c:pt idx="412">
                  <c:v>0.64340159548282916</c:v>
                </c:pt>
                <c:pt idx="413">
                  <c:v>0.72769720555645767</c:v>
                </c:pt>
                <c:pt idx="414">
                  <c:v>0.67121029508307106</c:v>
                </c:pt>
                <c:pt idx="415">
                  <c:v>0.66136178387366129</c:v>
                </c:pt>
                <c:pt idx="416">
                  <c:v>0.6004471038342557</c:v>
                </c:pt>
                <c:pt idx="417">
                  <c:v>0.65331409949225094</c:v>
                </c:pt>
                <c:pt idx="418">
                  <c:v>0.68556278079800415</c:v>
                </c:pt>
                <c:pt idx="419">
                  <c:v>0.7973018439233297</c:v>
                </c:pt>
                <c:pt idx="420">
                  <c:v>0.78837453339411745</c:v>
                </c:pt>
                <c:pt idx="421">
                  <c:v>0.89864513324314976</c:v>
                </c:pt>
                <c:pt idx="422">
                  <c:v>0.67655303376971632</c:v>
                </c:pt>
                <c:pt idx="423">
                  <c:v>0.51497628482513924</c:v>
                </c:pt>
                <c:pt idx="424">
                  <c:v>0.33847419181186766</c:v>
                </c:pt>
                <c:pt idx="425">
                  <c:v>2.9354377793129544E-3</c:v>
                </c:pt>
                <c:pt idx="426">
                  <c:v>-0.18646434619061039</c:v>
                </c:pt>
                <c:pt idx="427">
                  <c:v>-0.20071551535450724</c:v>
                </c:pt>
                <c:pt idx="428">
                  <c:v>-0.25426064464349513</c:v>
                </c:pt>
                <c:pt idx="429">
                  <c:v>-0.34898913695111772</c:v>
                </c:pt>
                <c:pt idx="430">
                  <c:v>-0.3149761286564326</c:v>
                </c:pt>
                <c:pt idx="431">
                  <c:v>-0.29904013694796411</c:v>
                </c:pt>
                <c:pt idx="432">
                  <c:v>-0.2068970940365254</c:v>
                </c:pt>
                <c:pt idx="433">
                  <c:v>-0.16701325680182535</c:v>
                </c:pt>
                <c:pt idx="434">
                  <c:v>-0.1765674002269873</c:v>
                </c:pt>
                <c:pt idx="435">
                  <c:v>-0.18462335210856906</c:v>
                </c:pt>
                <c:pt idx="436">
                  <c:v>-0.22537913762250023</c:v>
                </c:pt>
                <c:pt idx="437">
                  <c:v>-0.19495428395279985</c:v>
                </c:pt>
                <c:pt idx="438">
                  <c:v>-0.17323785414030596</c:v>
                </c:pt>
                <c:pt idx="439">
                  <c:v>-0.12494548421653451</c:v>
                </c:pt>
                <c:pt idx="440">
                  <c:v>-0.18578611017737487</c:v>
                </c:pt>
                <c:pt idx="441">
                  <c:v>-0.21647252658170957</c:v>
                </c:pt>
                <c:pt idx="442">
                  <c:v>-0.25744895879844293</c:v>
                </c:pt>
                <c:pt idx="443">
                  <c:v>-0.18653539105714154</c:v>
                </c:pt>
                <c:pt idx="444">
                  <c:v>-0.24378045746857052</c:v>
                </c:pt>
                <c:pt idx="445">
                  <c:v>-0.25184368353944275</c:v>
                </c:pt>
                <c:pt idx="446">
                  <c:v>-0.22730435330074017</c:v>
                </c:pt>
                <c:pt idx="447">
                  <c:v>-0.31423361910082831</c:v>
                </c:pt>
                <c:pt idx="448">
                  <c:v>-0.24314117895757925</c:v>
                </c:pt>
                <c:pt idx="449">
                  <c:v>-0.1496895975415117</c:v>
                </c:pt>
                <c:pt idx="450">
                  <c:v>-0.13814688313632265</c:v>
                </c:pt>
                <c:pt idx="451">
                  <c:v>-8.4248314276664751E-2</c:v>
                </c:pt>
                <c:pt idx="452">
                  <c:v>-0.10576083991461402</c:v>
                </c:pt>
                <c:pt idx="453">
                  <c:v>-1.7372165798780669E-2</c:v>
                </c:pt>
                <c:pt idx="454">
                  <c:v>-2.9936192628289053E-2</c:v>
                </c:pt>
                <c:pt idx="455">
                  <c:v>-4.4619140957163482E-2</c:v>
                </c:pt>
                <c:pt idx="456">
                  <c:v>-8.6223918704317726E-2</c:v>
                </c:pt>
                <c:pt idx="457">
                  <c:v>-0.12555888411631061</c:v>
                </c:pt>
                <c:pt idx="458">
                  <c:v>-0.12189428030895098</c:v>
                </c:pt>
                <c:pt idx="459">
                  <c:v>-6.4851003294664575E-2</c:v>
                </c:pt>
                <c:pt idx="460">
                  <c:v>-0.11904304951748658</c:v>
                </c:pt>
                <c:pt idx="461">
                  <c:v>-5.4124290414876493E-2</c:v>
                </c:pt>
                <c:pt idx="462">
                  <c:v>-0.11678558651045565</c:v>
                </c:pt>
                <c:pt idx="463">
                  <c:v>-0.1067786631008696</c:v>
                </c:pt>
                <c:pt idx="464">
                  <c:v>-7.1550700024893152E-2</c:v>
                </c:pt>
                <c:pt idx="465">
                  <c:v>-7.627001402827506E-2</c:v>
                </c:pt>
                <c:pt idx="466">
                  <c:v>-0.12472369440607413</c:v>
                </c:pt>
                <c:pt idx="467">
                  <c:v>-0.12143950211931039</c:v>
                </c:pt>
                <c:pt idx="468">
                  <c:v>-0.21180208000133419</c:v>
                </c:pt>
                <c:pt idx="469">
                  <c:v>-0.18749209051454854</c:v>
                </c:pt>
                <c:pt idx="470">
                  <c:v>-0.16133408845614317</c:v>
                </c:pt>
                <c:pt idx="471">
                  <c:v>-8.5356382137013659E-2</c:v>
                </c:pt>
                <c:pt idx="472">
                  <c:v>-0.15200874789239288</c:v>
                </c:pt>
                <c:pt idx="473">
                  <c:v>-0.23308192158061017</c:v>
                </c:pt>
                <c:pt idx="474">
                  <c:v>-0.20303471809741844</c:v>
                </c:pt>
                <c:pt idx="475">
                  <c:v>-0.26357514862994447</c:v>
                </c:pt>
                <c:pt idx="476">
                  <c:v>-0.26090841771946127</c:v>
                </c:pt>
                <c:pt idx="477">
                  <c:v>-0.38642956832446873</c:v>
                </c:pt>
                <c:pt idx="478">
                  <c:v>-0.32111848267628545</c:v>
                </c:pt>
                <c:pt idx="479">
                  <c:v>-0.39470672874050994</c:v>
                </c:pt>
                <c:pt idx="480">
                  <c:v>-0.44532119893883187</c:v>
                </c:pt>
                <c:pt idx="481">
                  <c:v>-0.54720252403326963</c:v>
                </c:pt>
                <c:pt idx="482">
                  <c:v>-0.43267643181251125</c:v>
                </c:pt>
                <c:pt idx="483">
                  <c:v>-0.35154121408363453</c:v>
                </c:pt>
                <c:pt idx="484">
                  <c:v>-0.25576105490342566</c:v>
                </c:pt>
                <c:pt idx="485">
                  <c:v>-3.0504540971034489E-2</c:v>
                </c:pt>
                <c:pt idx="486">
                  <c:v>6.200079503447533E-2</c:v>
                </c:pt>
                <c:pt idx="487">
                  <c:v>0.16684848014099124</c:v>
                </c:pt>
                <c:pt idx="488">
                  <c:v>0.22508794751967423</c:v>
                </c:pt>
                <c:pt idx="489">
                  <c:v>0.33701013598248292</c:v>
                </c:pt>
                <c:pt idx="490">
                  <c:v>0.2824320417232774</c:v>
                </c:pt>
                <c:pt idx="491">
                  <c:v>0.29215737739112158</c:v>
                </c:pt>
                <c:pt idx="492">
                  <c:v>0.11781286467832014</c:v>
                </c:pt>
                <c:pt idx="493">
                  <c:v>0.14153257476718611</c:v>
                </c:pt>
                <c:pt idx="494">
                  <c:v>3.774971648914182E-2</c:v>
                </c:pt>
                <c:pt idx="495">
                  <c:v>4.906687439848112E-2</c:v>
                </c:pt>
                <c:pt idx="496">
                  <c:v>-3.7570934803007626E-2</c:v>
                </c:pt>
                <c:pt idx="497">
                  <c:v>-0.12505219476851465</c:v>
                </c:pt>
                <c:pt idx="498">
                  <c:v>-0.23596887649995921</c:v>
                </c:pt>
                <c:pt idx="499">
                  <c:v>-0.37519457640932308</c:v>
                </c:pt>
                <c:pt idx="500">
                  <c:v>-0.35545237511659505</c:v>
                </c:pt>
                <c:pt idx="501">
                  <c:v>-0.36100750603753384</c:v>
                </c:pt>
                <c:pt idx="502">
                  <c:v>-0.41372247154706204</c:v>
                </c:pt>
                <c:pt idx="503">
                  <c:v>-0.31737822162980434</c:v>
                </c:pt>
                <c:pt idx="504">
                  <c:v>-0.25976937087067153</c:v>
                </c:pt>
                <c:pt idx="505">
                  <c:v>-0.25803839006384838</c:v>
                </c:pt>
                <c:pt idx="506">
                  <c:v>-0.45052416812008295</c:v>
                </c:pt>
                <c:pt idx="507">
                  <c:v>-0.41713780882814316</c:v>
                </c:pt>
                <c:pt idx="508">
                  <c:v>-0.57753312374173893</c:v>
                </c:pt>
                <c:pt idx="509">
                  <c:v>-0.62698863402650507</c:v>
                </c:pt>
                <c:pt idx="510">
                  <c:v>-0.69603258598942164</c:v>
                </c:pt>
                <c:pt idx="511">
                  <c:v>-0.88626503313467664</c:v>
                </c:pt>
                <c:pt idx="512">
                  <c:v>-0.97369332526122798</c:v>
                </c:pt>
                <c:pt idx="513">
                  <c:v>-1.0397774614466375</c:v>
                </c:pt>
                <c:pt idx="514">
                  <c:v>-0.9939743482114205</c:v>
                </c:pt>
                <c:pt idx="515">
                  <c:v>-0.90770443439844406</c:v>
                </c:pt>
                <c:pt idx="516">
                  <c:v>-0.83861171260302814</c:v>
                </c:pt>
                <c:pt idx="517">
                  <c:v>-0.75371896961436602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'Real Return Index'!$CD$2</c:f>
              <c:strCache>
                <c:ptCount val="1"/>
                <c:pt idx="0">
                  <c:v>BAB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Index'!$CD$67:$CD$584</c:f>
              <c:numCache>
                <c:formatCode>_(* #,##0.0_);_(* \(#,##0.0\);_(* "-"??_);_(@_)</c:formatCode>
                <c:ptCount val="518"/>
                <c:pt idx="0">
                  <c:v>0.18462749005692361</c:v>
                </c:pt>
                <c:pt idx="1">
                  <c:v>-3.2299644896818018E-2</c:v>
                </c:pt>
                <c:pt idx="2">
                  <c:v>-0.21559955519364143</c:v>
                </c:pt>
                <c:pt idx="3">
                  <c:v>-0.2366877363768827</c:v>
                </c:pt>
                <c:pt idx="4">
                  <c:v>-0.19855878204240979</c:v>
                </c:pt>
                <c:pt idx="5">
                  <c:v>-0.23993237453390587</c:v>
                </c:pt>
                <c:pt idx="6">
                  <c:v>-0.43600701196754499</c:v>
                </c:pt>
                <c:pt idx="7">
                  <c:v>-0.41995719674381699</c:v>
                </c:pt>
                <c:pt idx="8">
                  <c:v>-0.48976087344372621</c:v>
                </c:pt>
                <c:pt idx="9">
                  <c:v>-0.43214964629711583</c:v>
                </c:pt>
                <c:pt idx="10">
                  <c:v>-0.3846454423903562</c:v>
                </c:pt>
                <c:pt idx="11">
                  <c:v>-0.46155875631835602</c:v>
                </c:pt>
                <c:pt idx="12">
                  <c:v>-0.55352279211166133</c:v>
                </c:pt>
                <c:pt idx="13">
                  <c:v>-0.54278085472230575</c:v>
                </c:pt>
                <c:pt idx="14">
                  <c:v>-0.52288093723884055</c:v>
                </c:pt>
                <c:pt idx="15">
                  <c:v>-0.60237671987498986</c:v>
                </c:pt>
                <c:pt idx="16">
                  <c:v>-0.63324983206677854</c:v>
                </c:pt>
                <c:pt idx="17">
                  <c:v>-0.55545344343893954</c:v>
                </c:pt>
                <c:pt idx="18">
                  <c:v>-0.58995059193564081</c:v>
                </c:pt>
                <c:pt idx="19">
                  <c:v>-0.66989969755303969</c:v>
                </c:pt>
                <c:pt idx="20">
                  <c:v>-0.58865631704981869</c:v>
                </c:pt>
                <c:pt idx="21">
                  <c:v>-0.66490798008467933</c:v>
                </c:pt>
                <c:pt idx="22">
                  <c:v>-0.83578084098378158</c:v>
                </c:pt>
                <c:pt idx="23">
                  <c:v>-0.84400879150441532</c:v>
                </c:pt>
                <c:pt idx="24">
                  <c:v>-0.73791874175196237</c:v>
                </c:pt>
                <c:pt idx="25">
                  <c:v>-0.77321101508671319</c:v>
                </c:pt>
                <c:pt idx="26">
                  <c:v>-0.74509681175635978</c:v>
                </c:pt>
                <c:pt idx="27">
                  <c:v>-0.73513032629752673</c:v>
                </c:pt>
                <c:pt idx="28">
                  <c:v>-0.58561583291864738</c:v>
                </c:pt>
                <c:pt idx="29">
                  <c:v>-0.66467631798230842</c:v>
                </c:pt>
                <c:pt idx="30">
                  <c:v>-0.75332866053203673</c:v>
                </c:pt>
                <c:pt idx="31">
                  <c:v>-0.97663560945956074</c:v>
                </c:pt>
                <c:pt idx="32">
                  <c:v>-0.87590953445271691</c:v>
                </c:pt>
                <c:pt idx="33">
                  <c:v>-0.85865176162896706</c:v>
                </c:pt>
                <c:pt idx="34">
                  <c:v>-0.8673525273786088</c:v>
                </c:pt>
                <c:pt idx="35">
                  <c:v>-0.79661517992157438</c:v>
                </c:pt>
                <c:pt idx="36">
                  <c:v>-0.78413587535516216</c:v>
                </c:pt>
                <c:pt idx="37">
                  <c:v>-0.85301520662240482</c:v>
                </c:pt>
                <c:pt idx="38">
                  <c:v>-0.8464415838947722</c:v>
                </c:pt>
                <c:pt idx="39">
                  <c:v>-0.81659689205352259</c:v>
                </c:pt>
                <c:pt idx="40">
                  <c:v>-0.76998176557492504</c:v>
                </c:pt>
                <c:pt idx="41">
                  <c:v>-0.77014680217363674</c:v>
                </c:pt>
                <c:pt idx="42">
                  <c:v>-0.76468997022753893</c:v>
                </c:pt>
                <c:pt idx="43">
                  <c:v>-0.77011883096650524</c:v>
                </c:pt>
                <c:pt idx="44">
                  <c:v>-0.57884218003413102</c:v>
                </c:pt>
                <c:pt idx="45">
                  <c:v>-0.50915424868695702</c:v>
                </c:pt>
                <c:pt idx="46">
                  <c:v>-0.50732859633951133</c:v>
                </c:pt>
                <c:pt idx="47">
                  <c:v>-0.48649614012548176</c:v>
                </c:pt>
                <c:pt idx="48">
                  <c:v>-0.49961654563250674</c:v>
                </c:pt>
                <c:pt idx="49">
                  <c:v>-0.51681626226421629</c:v>
                </c:pt>
                <c:pt idx="50">
                  <c:v>-0.49535685893535758</c:v>
                </c:pt>
                <c:pt idx="51">
                  <c:v>-0.55242039200277415</c:v>
                </c:pt>
                <c:pt idx="52">
                  <c:v>-0.55999077676465192</c:v>
                </c:pt>
                <c:pt idx="53">
                  <c:v>-0.61936263734967056</c:v>
                </c:pt>
                <c:pt idx="54">
                  <c:v>-0.69799985975323209</c:v>
                </c:pt>
                <c:pt idx="55">
                  <c:v>-0.67709507548847259</c:v>
                </c:pt>
                <c:pt idx="56">
                  <c:v>-0.64796529735945907</c:v>
                </c:pt>
                <c:pt idx="57">
                  <c:v>-0.615470211463507</c:v>
                </c:pt>
                <c:pt idx="58">
                  <c:v>-0.56074218315468261</c:v>
                </c:pt>
                <c:pt idx="59">
                  <c:v>-0.51925332491448783</c:v>
                </c:pt>
                <c:pt idx="60">
                  <c:v>-0.47889993546555015</c:v>
                </c:pt>
                <c:pt idx="61">
                  <c:v>-0.40494390797879715</c:v>
                </c:pt>
                <c:pt idx="62">
                  <c:v>-0.30751351972331664</c:v>
                </c:pt>
                <c:pt idx="63">
                  <c:v>-0.18400348338441522</c:v>
                </c:pt>
                <c:pt idx="64">
                  <c:v>-0.19086757104709129</c:v>
                </c:pt>
                <c:pt idx="65">
                  <c:v>-0.32722640933717601</c:v>
                </c:pt>
                <c:pt idx="66">
                  <c:v>-0.30234564068464981</c:v>
                </c:pt>
                <c:pt idx="67">
                  <c:v>-0.35111817973960224</c:v>
                </c:pt>
                <c:pt idx="68">
                  <c:v>-0.21651540993609042</c:v>
                </c:pt>
                <c:pt idx="69">
                  <c:v>-0.24580707180886854</c:v>
                </c:pt>
                <c:pt idx="70">
                  <c:v>-0.29001052966137481</c:v>
                </c:pt>
                <c:pt idx="71">
                  <c:v>-0.17661022840467139</c:v>
                </c:pt>
                <c:pt idx="72">
                  <c:v>-0.13551881088028903</c:v>
                </c:pt>
                <c:pt idx="73">
                  <c:v>-7.4483144102581597E-2</c:v>
                </c:pt>
                <c:pt idx="74">
                  <c:v>-4.312608499986146E-2</c:v>
                </c:pt>
                <c:pt idx="75">
                  <c:v>0.15695112734349692</c:v>
                </c:pt>
                <c:pt idx="76">
                  <c:v>0.19482167077605281</c:v>
                </c:pt>
                <c:pt idx="77">
                  <c:v>-8.9240922696752947E-2</c:v>
                </c:pt>
                <c:pt idx="78">
                  <c:v>-8.6021503197107885E-2</c:v>
                </c:pt>
                <c:pt idx="79">
                  <c:v>1.8663785452326779E-2</c:v>
                </c:pt>
                <c:pt idx="80">
                  <c:v>-3.9512544496312148E-2</c:v>
                </c:pt>
                <c:pt idx="81">
                  <c:v>-6.8862649452943722E-2</c:v>
                </c:pt>
                <c:pt idx="82">
                  <c:v>-9.5150763550964218E-2</c:v>
                </c:pt>
                <c:pt idx="83">
                  <c:v>-9.8495265134334292E-2</c:v>
                </c:pt>
                <c:pt idx="84">
                  <c:v>-5.262732432005706E-2</c:v>
                </c:pt>
                <c:pt idx="85">
                  <c:v>-6.462613809067505E-2</c:v>
                </c:pt>
                <c:pt idx="86">
                  <c:v>-0.22998322417844722</c:v>
                </c:pt>
                <c:pt idx="87">
                  <c:v>-0.18994438507524769</c:v>
                </c:pt>
                <c:pt idx="88">
                  <c:v>-0.23779595568605993</c:v>
                </c:pt>
                <c:pt idx="89">
                  <c:v>-0.26804672107258765</c:v>
                </c:pt>
                <c:pt idx="90">
                  <c:v>-0.46851937808461552</c:v>
                </c:pt>
                <c:pt idx="91">
                  <c:v>-0.40831759571607962</c:v>
                </c:pt>
                <c:pt idx="92">
                  <c:v>-0.35678461145634199</c:v>
                </c:pt>
                <c:pt idx="93">
                  <c:v>-0.32506924305828466</c:v>
                </c:pt>
                <c:pt idx="94">
                  <c:v>-0.2308934684338019</c:v>
                </c:pt>
                <c:pt idx="95">
                  <c:v>-0.16280263669319606</c:v>
                </c:pt>
                <c:pt idx="96">
                  <c:v>-0.19379299685187193</c:v>
                </c:pt>
                <c:pt idx="97">
                  <c:v>-3.541718479257825E-2</c:v>
                </c:pt>
                <c:pt idx="98">
                  <c:v>-0.12266650853640376</c:v>
                </c:pt>
                <c:pt idx="99">
                  <c:v>-0.10921079115414847</c:v>
                </c:pt>
                <c:pt idx="100">
                  <c:v>-0.19882124437734955</c:v>
                </c:pt>
                <c:pt idx="101">
                  <c:v>-0.28323136917991071</c:v>
                </c:pt>
                <c:pt idx="102">
                  <c:v>-0.19400599865659052</c:v>
                </c:pt>
                <c:pt idx="103">
                  <c:v>-0.23260591364437536</c:v>
                </c:pt>
                <c:pt idx="104">
                  <c:v>-0.32463037327809308</c:v>
                </c:pt>
                <c:pt idx="105">
                  <c:v>-0.31488505086762408</c:v>
                </c:pt>
                <c:pt idx="106">
                  <c:v>-0.30413951278937035</c:v>
                </c:pt>
                <c:pt idx="107">
                  <c:v>-0.27272103927754782</c:v>
                </c:pt>
                <c:pt idx="108">
                  <c:v>-0.22062592172214548</c:v>
                </c:pt>
                <c:pt idx="109">
                  <c:v>-0.20872060198295261</c:v>
                </c:pt>
                <c:pt idx="110">
                  <c:v>-0.23172317136213361</c:v>
                </c:pt>
                <c:pt idx="111">
                  <c:v>-0.30068421242511711</c:v>
                </c:pt>
                <c:pt idx="112">
                  <c:v>-0.14532155385157566</c:v>
                </c:pt>
                <c:pt idx="113">
                  <c:v>-8.7260664111733457E-2</c:v>
                </c:pt>
                <c:pt idx="114">
                  <c:v>5.5080362113556831E-2</c:v>
                </c:pt>
                <c:pt idx="115">
                  <c:v>7.1792681806901987E-2</c:v>
                </c:pt>
                <c:pt idx="116">
                  <c:v>0.12464752404248028</c:v>
                </c:pt>
                <c:pt idx="117">
                  <c:v>0.26516671918753815</c:v>
                </c:pt>
                <c:pt idx="118">
                  <c:v>0.36477263150250833</c:v>
                </c:pt>
                <c:pt idx="119">
                  <c:v>0.39822926500313149</c:v>
                </c:pt>
                <c:pt idx="120">
                  <c:v>0.42519385968948226</c:v>
                </c:pt>
                <c:pt idx="121">
                  <c:v>0.4547651795124516</c:v>
                </c:pt>
                <c:pt idx="122">
                  <c:v>0.52198577281684111</c:v>
                </c:pt>
                <c:pt idx="123">
                  <c:v>0.42120842135277187</c:v>
                </c:pt>
                <c:pt idx="124">
                  <c:v>0.45550778168287176</c:v>
                </c:pt>
                <c:pt idx="125">
                  <c:v>0.6208458038227056</c:v>
                </c:pt>
                <c:pt idx="126">
                  <c:v>0.73006581990489516</c:v>
                </c:pt>
                <c:pt idx="127">
                  <c:v>0.76133958640335697</c:v>
                </c:pt>
                <c:pt idx="128">
                  <c:v>0.77187925601324903</c:v>
                </c:pt>
                <c:pt idx="129">
                  <c:v>0.70733920796417715</c:v>
                </c:pt>
                <c:pt idx="130">
                  <c:v>0.74288354834846593</c:v>
                </c:pt>
                <c:pt idx="131">
                  <c:v>0.71936168601788264</c:v>
                </c:pt>
                <c:pt idx="132">
                  <c:v>0.77738914820413751</c:v>
                </c:pt>
                <c:pt idx="133">
                  <c:v>0.77575273442845116</c:v>
                </c:pt>
                <c:pt idx="134">
                  <c:v>0.81601283543123837</c:v>
                </c:pt>
                <c:pt idx="135">
                  <c:v>0.79478160780858509</c:v>
                </c:pt>
                <c:pt idx="136">
                  <c:v>0.89229471150040707</c:v>
                </c:pt>
                <c:pt idx="137">
                  <c:v>1.1185938374380062</c:v>
                </c:pt>
                <c:pt idx="138">
                  <c:v>1.2148011905908132</c:v>
                </c:pt>
                <c:pt idx="139">
                  <c:v>1.2155118561318423</c:v>
                </c:pt>
                <c:pt idx="140">
                  <c:v>1.2150487094500195</c:v>
                </c:pt>
                <c:pt idx="141">
                  <c:v>1.3863146680746932</c:v>
                </c:pt>
                <c:pt idx="142">
                  <c:v>1.6918875703281959</c:v>
                </c:pt>
                <c:pt idx="143">
                  <c:v>1.7506375551864346</c:v>
                </c:pt>
                <c:pt idx="144">
                  <c:v>1.722537003776595</c:v>
                </c:pt>
                <c:pt idx="145">
                  <c:v>1.7316781646232287</c:v>
                </c:pt>
                <c:pt idx="146">
                  <c:v>1.7740872509319807</c:v>
                </c:pt>
                <c:pt idx="147">
                  <c:v>1.7717687325558746</c:v>
                </c:pt>
                <c:pt idx="148">
                  <c:v>1.7722412650863111</c:v>
                </c:pt>
                <c:pt idx="149">
                  <c:v>1.8365225983862945</c:v>
                </c:pt>
                <c:pt idx="150">
                  <c:v>2.2920905734452179</c:v>
                </c:pt>
                <c:pt idx="151">
                  <c:v>2.3785984514800398</c:v>
                </c:pt>
                <c:pt idx="152">
                  <c:v>2.3254570918090303</c:v>
                </c:pt>
                <c:pt idx="153">
                  <c:v>2.3941209959278567</c:v>
                </c:pt>
                <c:pt idx="154">
                  <c:v>2.4202681309371084</c:v>
                </c:pt>
                <c:pt idx="155">
                  <c:v>2.3591925397057172</c:v>
                </c:pt>
                <c:pt idx="156">
                  <c:v>2.5313739652506029</c:v>
                </c:pt>
                <c:pt idx="157">
                  <c:v>2.5348587190871346</c:v>
                </c:pt>
                <c:pt idx="158">
                  <c:v>2.7038182853939072</c:v>
                </c:pt>
                <c:pt idx="159">
                  <c:v>2.5565375380630257</c:v>
                </c:pt>
                <c:pt idx="160">
                  <c:v>2.5254165693529824</c:v>
                </c:pt>
                <c:pt idx="161">
                  <c:v>2.6213957132034804</c:v>
                </c:pt>
                <c:pt idx="162">
                  <c:v>2.4575088502869264</c:v>
                </c:pt>
                <c:pt idx="163">
                  <c:v>2.2767535491346669</c:v>
                </c:pt>
                <c:pt idx="164">
                  <c:v>2.3857859756234507</c:v>
                </c:pt>
                <c:pt idx="165">
                  <c:v>2.3179991494403547</c:v>
                </c:pt>
                <c:pt idx="166">
                  <c:v>2.3876118957280488</c:v>
                </c:pt>
                <c:pt idx="167">
                  <c:v>2.3168050743797104</c:v>
                </c:pt>
                <c:pt idx="168">
                  <c:v>2.2181074163651839</c:v>
                </c:pt>
                <c:pt idx="169">
                  <c:v>2.2934463015482534</c:v>
                </c:pt>
                <c:pt idx="170">
                  <c:v>2.3594167359499116</c:v>
                </c:pt>
                <c:pt idx="171">
                  <c:v>2.485576145303185</c:v>
                </c:pt>
                <c:pt idx="172">
                  <c:v>2.3505441384118915</c:v>
                </c:pt>
                <c:pt idx="173">
                  <c:v>1.483297036572355</c:v>
                </c:pt>
                <c:pt idx="174">
                  <c:v>1.4518454233813503</c:v>
                </c:pt>
                <c:pt idx="175">
                  <c:v>1.0474289113707815</c:v>
                </c:pt>
                <c:pt idx="176">
                  <c:v>1.0657647223989692</c:v>
                </c:pt>
                <c:pt idx="177">
                  <c:v>0.91185709449602104</c:v>
                </c:pt>
                <c:pt idx="178">
                  <c:v>0.89503163015737164</c:v>
                </c:pt>
                <c:pt idx="179">
                  <c:v>0.84598443840489435</c:v>
                </c:pt>
                <c:pt idx="180">
                  <c:v>0.80224646743701555</c:v>
                </c:pt>
                <c:pt idx="181">
                  <c:v>0.72405648782390519</c:v>
                </c:pt>
                <c:pt idx="182">
                  <c:v>0.68683042960854823</c:v>
                </c:pt>
                <c:pt idx="183">
                  <c:v>0.74384116595533289</c:v>
                </c:pt>
                <c:pt idx="184">
                  <c:v>0.62330575623124351</c:v>
                </c:pt>
                <c:pt idx="185">
                  <c:v>0.55980557085036042</c:v>
                </c:pt>
                <c:pt idx="186">
                  <c:v>0.51699218839652594</c:v>
                </c:pt>
                <c:pt idx="187">
                  <c:v>0.42988807562405096</c:v>
                </c:pt>
                <c:pt idx="188">
                  <c:v>0.38411263444501031</c:v>
                </c:pt>
                <c:pt idx="189">
                  <c:v>0.44779581875346447</c:v>
                </c:pt>
                <c:pt idx="190">
                  <c:v>0.49135174548112626</c:v>
                </c:pt>
                <c:pt idx="191">
                  <c:v>0.51581629248148031</c:v>
                </c:pt>
                <c:pt idx="192">
                  <c:v>0.47261888945374037</c:v>
                </c:pt>
                <c:pt idx="193">
                  <c:v>0.48958516804319147</c:v>
                </c:pt>
                <c:pt idx="194">
                  <c:v>0.44731037988376809</c:v>
                </c:pt>
                <c:pt idx="195">
                  <c:v>0.45974554868662926</c:v>
                </c:pt>
                <c:pt idx="196">
                  <c:v>0.37970000373254237</c:v>
                </c:pt>
                <c:pt idx="197">
                  <c:v>0.34042713909061828</c:v>
                </c:pt>
                <c:pt idx="198">
                  <c:v>0.34570319650746067</c:v>
                </c:pt>
                <c:pt idx="199">
                  <c:v>0.32494017169447603</c:v>
                </c:pt>
                <c:pt idx="200">
                  <c:v>0.27615643788686423</c:v>
                </c:pt>
                <c:pt idx="201">
                  <c:v>0.15500444623510376</c:v>
                </c:pt>
                <c:pt idx="202">
                  <c:v>8.4409545524031709E-2</c:v>
                </c:pt>
                <c:pt idx="203">
                  <c:v>-4.4222085740947284E-2</c:v>
                </c:pt>
                <c:pt idx="204">
                  <c:v>-0.11209284077861806</c:v>
                </c:pt>
                <c:pt idx="205">
                  <c:v>-0.14601945860195195</c:v>
                </c:pt>
                <c:pt idx="206">
                  <c:v>-0.12217577515945255</c:v>
                </c:pt>
                <c:pt idx="207">
                  <c:v>-0.17427397723328744</c:v>
                </c:pt>
                <c:pt idx="208">
                  <c:v>-0.18720329217056739</c:v>
                </c:pt>
                <c:pt idx="209">
                  <c:v>-0.30484547956632135</c:v>
                </c:pt>
                <c:pt idx="210">
                  <c:v>-0.44552651282971173</c:v>
                </c:pt>
                <c:pt idx="211">
                  <c:v>-0.5337749881296644</c:v>
                </c:pt>
                <c:pt idx="212">
                  <c:v>-0.65837540585818188</c:v>
                </c:pt>
                <c:pt idx="213">
                  <c:v>-0.71328635095193105</c:v>
                </c:pt>
                <c:pt idx="214">
                  <c:v>-0.77029904035263397</c:v>
                </c:pt>
                <c:pt idx="215">
                  <c:v>-0.71535389770286817</c:v>
                </c:pt>
                <c:pt idx="216">
                  <c:v>-0.76706316105855832</c:v>
                </c:pt>
                <c:pt idx="217">
                  <c:v>-0.83748766647325601</c:v>
                </c:pt>
                <c:pt idx="218">
                  <c:v>-0.86507347272083501</c:v>
                </c:pt>
                <c:pt idx="219">
                  <c:v>-0.81510332323840951</c:v>
                </c:pt>
                <c:pt idx="220">
                  <c:v>-0.71747409067211165</c:v>
                </c:pt>
                <c:pt idx="221">
                  <c:v>-0.65450551004813606</c:v>
                </c:pt>
                <c:pt idx="222">
                  <c:v>-0.59073707099120032</c:v>
                </c:pt>
                <c:pt idx="223">
                  <c:v>-0.60655370014383803</c:v>
                </c:pt>
                <c:pt idx="224">
                  <c:v>-0.5716099857629412</c:v>
                </c:pt>
                <c:pt idx="225">
                  <c:v>-0.51267630021029653</c:v>
                </c:pt>
                <c:pt idx="226">
                  <c:v>-0.5627236411228318</c:v>
                </c:pt>
                <c:pt idx="227">
                  <c:v>-0.5677194112458831</c:v>
                </c:pt>
                <c:pt idx="228">
                  <c:v>-0.54217678348723675</c:v>
                </c:pt>
                <c:pt idx="229">
                  <c:v>-0.55424073790463146</c:v>
                </c:pt>
                <c:pt idx="230">
                  <c:v>-0.60641904196939433</c:v>
                </c:pt>
                <c:pt idx="231">
                  <c:v>-0.5742910413851301</c:v>
                </c:pt>
                <c:pt idx="232">
                  <c:v>-0.54200310847445887</c:v>
                </c:pt>
                <c:pt idx="233">
                  <c:v>-0.36000842399987992</c:v>
                </c:pt>
                <c:pt idx="234">
                  <c:v>-0.4631615429442198</c:v>
                </c:pt>
                <c:pt idx="235">
                  <c:v>-0.19537725904423611</c:v>
                </c:pt>
                <c:pt idx="236">
                  <c:v>-9.6734442233612716E-2</c:v>
                </c:pt>
                <c:pt idx="237">
                  <c:v>6.1827890767662215E-2</c:v>
                </c:pt>
                <c:pt idx="238">
                  <c:v>4.4561878638295707E-2</c:v>
                </c:pt>
                <c:pt idx="239">
                  <c:v>0.10497600072495393</c:v>
                </c:pt>
                <c:pt idx="240">
                  <c:v>0.10196203777717984</c:v>
                </c:pt>
                <c:pt idx="241">
                  <c:v>0.19523850645520768</c:v>
                </c:pt>
                <c:pt idx="242">
                  <c:v>0.24308528290132739</c:v>
                </c:pt>
                <c:pt idx="243">
                  <c:v>0.26459218972912657</c:v>
                </c:pt>
                <c:pt idx="244">
                  <c:v>0.39210099828033929</c:v>
                </c:pt>
                <c:pt idx="245">
                  <c:v>0.46831816064883997</c:v>
                </c:pt>
                <c:pt idx="246">
                  <c:v>0.42945296528029747</c:v>
                </c:pt>
                <c:pt idx="247">
                  <c:v>0.53732705097448086</c:v>
                </c:pt>
                <c:pt idx="248">
                  <c:v>0.59242678909062541</c:v>
                </c:pt>
                <c:pt idx="249">
                  <c:v>0.53695139100114753</c:v>
                </c:pt>
                <c:pt idx="250">
                  <c:v>0.47441471469750934</c:v>
                </c:pt>
                <c:pt idx="251">
                  <c:v>0.4277203889044468</c:v>
                </c:pt>
                <c:pt idx="252">
                  <c:v>0.4608899102687638</c:v>
                </c:pt>
                <c:pt idx="253">
                  <c:v>0.45507531892242797</c:v>
                </c:pt>
                <c:pt idx="254">
                  <c:v>0.4290647552794612</c:v>
                </c:pt>
                <c:pt idx="255">
                  <c:v>0.36350686350459832</c:v>
                </c:pt>
                <c:pt idx="256">
                  <c:v>0.44060868396487174</c:v>
                </c:pt>
                <c:pt idx="257">
                  <c:v>0.38007020765575411</c:v>
                </c:pt>
                <c:pt idx="258">
                  <c:v>0.25262880476984889</c:v>
                </c:pt>
                <c:pt idx="259">
                  <c:v>0.20454818943489925</c:v>
                </c:pt>
                <c:pt idx="260">
                  <c:v>0.24479069233222789</c:v>
                </c:pt>
                <c:pt idx="261">
                  <c:v>0.30526851918096637</c:v>
                </c:pt>
                <c:pt idx="262">
                  <c:v>0.33904035145616762</c:v>
                </c:pt>
                <c:pt idx="263">
                  <c:v>0.44147420255455888</c:v>
                </c:pt>
                <c:pt idx="264">
                  <c:v>0.52457241374864227</c:v>
                </c:pt>
                <c:pt idx="265">
                  <c:v>0.54019923610204112</c:v>
                </c:pt>
                <c:pt idx="266">
                  <c:v>0.56118964688658224</c:v>
                </c:pt>
                <c:pt idx="267">
                  <c:v>0.68806500274368998</c:v>
                </c:pt>
                <c:pt idx="268">
                  <c:v>0.7641982098885024</c:v>
                </c:pt>
                <c:pt idx="269">
                  <c:v>0.88403276027689504</c:v>
                </c:pt>
                <c:pt idx="270">
                  <c:v>1.0536783221858781</c:v>
                </c:pt>
                <c:pt idx="271">
                  <c:v>1.1706398424242781</c:v>
                </c:pt>
                <c:pt idx="272">
                  <c:v>1.570342337293579</c:v>
                </c:pt>
                <c:pt idx="273">
                  <c:v>1.5581444419404704</c:v>
                </c:pt>
                <c:pt idx="274">
                  <c:v>1.5882763334930037</c:v>
                </c:pt>
                <c:pt idx="275">
                  <c:v>1.4693584366935917</c:v>
                </c:pt>
                <c:pt idx="276">
                  <c:v>1.5261789833412258</c:v>
                </c:pt>
                <c:pt idx="277">
                  <c:v>1.5352633523080113</c:v>
                </c:pt>
                <c:pt idx="278">
                  <c:v>1.5121049215473978</c:v>
                </c:pt>
                <c:pt idx="279">
                  <c:v>1.5079501246775819</c:v>
                </c:pt>
                <c:pt idx="280">
                  <c:v>1.4756374684958933</c:v>
                </c:pt>
                <c:pt idx="281">
                  <c:v>1.4985629063482369</c:v>
                </c:pt>
                <c:pt idx="282">
                  <c:v>1.4554688151588666</c:v>
                </c:pt>
                <c:pt idx="283">
                  <c:v>1.6827784724826713</c:v>
                </c:pt>
                <c:pt idx="284">
                  <c:v>1.6650334801491318</c:v>
                </c:pt>
                <c:pt idx="285">
                  <c:v>1.6865721409083956</c:v>
                </c:pt>
                <c:pt idx="286">
                  <c:v>1.7002514222241234</c:v>
                </c:pt>
                <c:pt idx="287">
                  <c:v>1.6463507527698698</c:v>
                </c:pt>
                <c:pt idx="288">
                  <c:v>1.5396197165076586</c:v>
                </c:pt>
                <c:pt idx="289">
                  <c:v>1.617130367390863</c:v>
                </c:pt>
                <c:pt idx="290">
                  <c:v>1.6058803753050435</c:v>
                </c:pt>
                <c:pt idx="291">
                  <c:v>1.6403755778519926</c:v>
                </c:pt>
                <c:pt idx="292">
                  <c:v>1.7118504271509256</c:v>
                </c:pt>
                <c:pt idx="293">
                  <c:v>1.8370991302939184</c:v>
                </c:pt>
                <c:pt idx="294">
                  <c:v>1.9102505938771939</c:v>
                </c:pt>
                <c:pt idx="295">
                  <c:v>1.944854676730271</c:v>
                </c:pt>
                <c:pt idx="296">
                  <c:v>1.7666773103987963</c:v>
                </c:pt>
                <c:pt idx="297">
                  <c:v>1.6581029315786631</c:v>
                </c:pt>
                <c:pt idx="298">
                  <c:v>1.6467070717861396</c:v>
                </c:pt>
                <c:pt idx="299">
                  <c:v>1.6245685809779344</c:v>
                </c:pt>
                <c:pt idx="300">
                  <c:v>1.6505999843257479</c:v>
                </c:pt>
                <c:pt idx="301">
                  <c:v>1.5187876849661468</c:v>
                </c:pt>
                <c:pt idx="302">
                  <c:v>1.4238013852045741</c:v>
                </c:pt>
                <c:pt idx="303">
                  <c:v>1.3321896638593056</c:v>
                </c:pt>
                <c:pt idx="304">
                  <c:v>1.1205612100170583</c:v>
                </c:pt>
                <c:pt idx="305">
                  <c:v>0.72617866144683185</c:v>
                </c:pt>
                <c:pt idx="306">
                  <c:v>0.7264681450900573</c:v>
                </c:pt>
                <c:pt idx="307">
                  <c:v>0.62707726871722458</c:v>
                </c:pt>
                <c:pt idx="308">
                  <c:v>0.46863472863689654</c:v>
                </c:pt>
                <c:pt idx="309">
                  <c:v>0.5233325902252276</c:v>
                </c:pt>
                <c:pt idx="310">
                  <c:v>0.36101111902931543</c:v>
                </c:pt>
                <c:pt idx="311">
                  <c:v>0.38019131512980514</c:v>
                </c:pt>
                <c:pt idx="312">
                  <c:v>0.43414982178726147</c:v>
                </c:pt>
                <c:pt idx="313">
                  <c:v>0.37570736708706054</c:v>
                </c:pt>
                <c:pt idx="314">
                  <c:v>0.38149733781144912</c:v>
                </c:pt>
                <c:pt idx="315">
                  <c:v>0.37642804014361431</c:v>
                </c:pt>
                <c:pt idx="316">
                  <c:v>0.22033449594934043</c:v>
                </c:pt>
                <c:pt idx="317">
                  <c:v>0.20459872741143997</c:v>
                </c:pt>
                <c:pt idx="318">
                  <c:v>3.6249575969814617E-2</c:v>
                </c:pt>
                <c:pt idx="319">
                  <c:v>-0.12256665692437499</c:v>
                </c:pt>
                <c:pt idx="320">
                  <c:v>-0.10429357468941179</c:v>
                </c:pt>
                <c:pt idx="321">
                  <c:v>-0.23993634471701428</c:v>
                </c:pt>
                <c:pt idx="322">
                  <c:v>-0.21903688151668932</c:v>
                </c:pt>
                <c:pt idx="323">
                  <c:v>-0.18513477182925717</c:v>
                </c:pt>
                <c:pt idx="324">
                  <c:v>-0.16453254661206371</c:v>
                </c:pt>
                <c:pt idx="325">
                  <c:v>-0.32909947251921134</c:v>
                </c:pt>
                <c:pt idx="326">
                  <c:v>-0.29342364386003927</c:v>
                </c:pt>
                <c:pt idx="327">
                  <c:v>-0.42008121021941536</c:v>
                </c:pt>
                <c:pt idx="328">
                  <c:v>-0.39098385063118524</c:v>
                </c:pt>
                <c:pt idx="329">
                  <c:v>-0.36349524690268942</c:v>
                </c:pt>
                <c:pt idx="330">
                  <c:v>-0.19554429415972288</c:v>
                </c:pt>
                <c:pt idx="331">
                  <c:v>-0.2118532968006816</c:v>
                </c:pt>
                <c:pt idx="332">
                  <c:v>-0.41148110965659346</c:v>
                </c:pt>
                <c:pt idx="333">
                  <c:v>-0.27022383623404583</c:v>
                </c:pt>
                <c:pt idx="334">
                  <c:v>-0.20401158478093678</c:v>
                </c:pt>
                <c:pt idx="335">
                  <c:v>-0.26162211105001226</c:v>
                </c:pt>
                <c:pt idx="336">
                  <c:v>-0.23143645634871093</c:v>
                </c:pt>
                <c:pt idx="337">
                  <c:v>-0.2159320444877901</c:v>
                </c:pt>
                <c:pt idx="338">
                  <c:v>-0.14380225920676792</c:v>
                </c:pt>
                <c:pt idx="339">
                  <c:v>-0.10468294360634449</c:v>
                </c:pt>
                <c:pt idx="340">
                  <c:v>-5.6423910817331294E-2</c:v>
                </c:pt>
                <c:pt idx="341">
                  <c:v>-0.16838958400696435</c:v>
                </c:pt>
                <c:pt idx="342">
                  <c:v>-0.24358385225978493</c:v>
                </c:pt>
                <c:pt idx="343">
                  <c:v>-0.2904562225798244</c:v>
                </c:pt>
                <c:pt idx="344">
                  <c:v>-0.28565135885239973</c:v>
                </c:pt>
                <c:pt idx="345">
                  <c:v>-0.25115407086280289</c:v>
                </c:pt>
                <c:pt idx="346">
                  <c:v>-0.26853963254042923</c:v>
                </c:pt>
                <c:pt idx="347">
                  <c:v>-0.15611175583286441</c:v>
                </c:pt>
                <c:pt idx="348">
                  <c:v>-6.7313833666962045E-2</c:v>
                </c:pt>
                <c:pt idx="349">
                  <c:v>-4.8608422592034427E-2</c:v>
                </c:pt>
                <c:pt idx="350">
                  <c:v>-5.7876141528062454E-2</c:v>
                </c:pt>
                <c:pt idx="351">
                  <c:v>-6.4944402606085513E-2</c:v>
                </c:pt>
                <c:pt idx="352">
                  <c:v>-9.091861744960579E-2</c:v>
                </c:pt>
                <c:pt idx="353">
                  <c:v>-0.18511728683783182</c:v>
                </c:pt>
                <c:pt idx="354">
                  <c:v>-0.33964185602346597</c:v>
                </c:pt>
                <c:pt idx="355">
                  <c:v>-0.31385031987270884</c:v>
                </c:pt>
                <c:pt idx="356">
                  <c:v>-0.27223057207835932</c:v>
                </c:pt>
                <c:pt idx="357">
                  <c:v>-0.25395667778050751</c:v>
                </c:pt>
                <c:pt idx="358">
                  <c:v>-0.27275002856303998</c:v>
                </c:pt>
                <c:pt idx="359">
                  <c:v>-0.33305795139628769</c:v>
                </c:pt>
                <c:pt idx="360">
                  <c:v>-0.38265013536745807</c:v>
                </c:pt>
                <c:pt idx="361">
                  <c:v>-0.35241423734872335</c:v>
                </c:pt>
                <c:pt idx="362">
                  <c:v>-0.39365776803330466</c:v>
                </c:pt>
                <c:pt idx="363">
                  <c:v>-0.37923987365985223</c:v>
                </c:pt>
                <c:pt idx="364">
                  <c:v>-0.32980890201548774</c:v>
                </c:pt>
                <c:pt idx="365">
                  <c:v>-0.2505169148961211</c:v>
                </c:pt>
                <c:pt idx="366">
                  <c:v>-0.17965300810279844</c:v>
                </c:pt>
                <c:pt idx="367">
                  <c:v>-0.10144040040570709</c:v>
                </c:pt>
                <c:pt idx="368">
                  <c:v>-8.2615206551925197E-2</c:v>
                </c:pt>
                <c:pt idx="369">
                  <c:v>-4.2248548968645029E-2</c:v>
                </c:pt>
                <c:pt idx="370">
                  <c:v>7.4448459266160158E-2</c:v>
                </c:pt>
                <c:pt idx="371">
                  <c:v>7.4421066822487045E-2</c:v>
                </c:pt>
                <c:pt idx="372">
                  <c:v>4.0406144382490121E-2</c:v>
                </c:pt>
                <c:pt idx="373">
                  <c:v>7.4933964270934128E-2</c:v>
                </c:pt>
                <c:pt idx="374">
                  <c:v>0.13028453111702393</c:v>
                </c:pt>
                <c:pt idx="375">
                  <c:v>0.17749410258627854</c:v>
                </c:pt>
                <c:pt idx="376">
                  <c:v>0.24608517308754288</c:v>
                </c:pt>
                <c:pt idx="377">
                  <c:v>0.29798255966867754</c:v>
                </c:pt>
                <c:pt idx="378">
                  <c:v>0.47659734521251251</c:v>
                </c:pt>
                <c:pt idx="379">
                  <c:v>0.66894165720516496</c:v>
                </c:pt>
                <c:pt idx="380">
                  <c:v>0.680822196918761</c:v>
                </c:pt>
                <c:pt idx="381">
                  <c:v>0.83754988996039159</c:v>
                </c:pt>
                <c:pt idx="382">
                  <c:v>0.81637607607177043</c:v>
                </c:pt>
                <c:pt idx="383">
                  <c:v>0.79595464099417113</c:v>
                </c:pt>
                <c:pt idx="384">
                  <c:v>0.73572395289801806</c:v>
                </c:pt>
                <c:pt idx="385">
                  <c:v>0.94839447039712188</c:v>
                </c:pt>
                <c:pt idx="386">
                  <c:v>0.91166951065361679</c:v>
                </c:pt>
                <c:pt idx="387">
                  <c:v>1.0273504448343265</c:v>
                </c:pt>
                <c:pt idx="388">
                  <c:v>0.96677755444036217</c:v>
                </c:pt>
                <c:pt idx="389">
                  <c:v>0.90398494656195161</c:v>
                </c:pt>
                <c:pt idx="390">
                  <c:v>0.78056531370763516</c:v>
                </c:pt>
                <c:pt idx="391">
                  <c:v>0.77040143630548896</c:v>
                </c:pt>
                <c:pt idx="392">
                  <c:v>1.0533419991252326</c:v>
                </c:pt>
                <c:pt idx="393">
                  <c:v>0.94701541878789464</c:v>
                </c:pt>
                <c:pt idx="394">
                  <c:v>0.86165945272383926</c:v>
                </c:pt>
                <c:pt idx="395">
                  <c:v>0.98587775120828602</c:v>
                </c:pt>
                <c:pt idx="396">
                  <c:v>0.90115288307514974</c:v>
                </c:pt>
                <c:pt idx="397">
                  <c:v>0.82889162732001953</c:v>
                </c:pt>
                <c:pt idx="398">
                  <c:v>0.76013801236254697</c:v>
                </c:pt>
                <c:pt idx="399">
                  <c:v>0.6776818710692154</c:v>
                </c:pt>
                <c:pt idx="400">
                  <c:v>0.59053629546283459</c:v>
                </c:pt>
                <c:pt idx="401">
                  <c:v>0.74303337454046148</c:v>
                </c:pt>
                <c:pt idx="402">
                  <c:v>0.90639462983963381</c:v>
                </c:pt>
                <c:pt idx="403">
                  <c:v>1.01083076034409</c:v>
                </c:pt>
                <c:pt idx="404">
                  <c:v>0.97748672002541703</c:v>
                </c:pt>
                <c:pt idx="405">
                  <c:v>0.88102773457287209</c:v>
                </c:pt>
                <c:pt idx="406">
                  <c:v>0.85475917973593085</c:v>
                </c:pt>
                <c:pt idx="407">
                  <c:v>0.73370573584053789</c:v>
                </c:pt>
                <c:pt idx="408">
                  <c:v>0.59296176051263683</c:v>
                </c:pt>
                <c:pt idx="409">
                  <c:v>0.47453376351430654</c:v>
                </c:pt>
                <c:pt idx="410">
                  <c:v>0.4533415998652382</c:v>
                </c:pt>
                <c:pt idx="411">
                  <c:v>0.35722761610523446</c:v>
                </c:pt>
                <c:pt idx="412">
                  <c:v>0.29002795628340744</c:v>
                </c:pt>
                <c:pt idx="413">
                  <c:v>0.40467197366360386</c:v>
                </c:pt>
                <c:pt idx="414">
                  <c:v>0.84168960701013462</c:v>
                </c:pt>
                <c:pt idx="415">
                  <c:v>0.5996602306249128</c:v>
                </c:pt>
                <c:pt idx="416">
                  <c:v>0.46112380200817749</c:v>
                </c:pt>
                <c:pt idx="417">
                  <c:v>0.44628891757662675</c:v>
                </c:pt>
                <c:pt idx="418">
                  <c:v>0.21354675657664926</c:v>
                </c:pt>
                <c:pt idx="419">
                  <c:v>0.2499471340099397</c:v>
                </c:pt>
                <c:pt idx="420">
                  <c:v>0.38265915029415043</c:v>
                </c:pt>
                <c:pt idx="421">
                  <c:v>0.31859129007397907</c:v>
                </c:pt>
                <c:pt idx="422">
                  <c:v>0.2572632447074405</c:v>
                </c:pt>
                <c:pt idx="423">
                  <c:v>0.18803883528868665</c:v>
                </c:pt>
                <c:pt idx="424">
                  <c:v>-9.6304299478525868E-2</c:v>
                </c:pt>
                <c:pt idx="425">
                  <c:v>-0.21146148949283461</c:v>
                </c:pt>
                <c:pt idx="426">
                  <c:v>-0.35731171533253903</c:v>
                </c:pt>
                <c:pt idx="427">
                  <c:v>-0.60173424499750217</c:v>
                </c:pt>
                <c:pt idx="428">
                  <c:v>-0.29629045110857732</c:v>
                </c:pt>
                <c:pt idx="429">
                  <c:v>-0.36808458674627531</c:v>
                </c:pt>
                <c:pt idx="430">
                  <c:v>-0.48785453347618468</c:v>
                </c:pt>
                <c:pt idx="431">
                  <c:v>-0.59294556432399559</c:v>
                </c:pt>
                <c:pt idx="432">
                  <c:v>-0.4867895316378148</c:v>
                </c:pt>
                <c:pt idx="433">
                  <c:v>-0.3657154928416419</c:v>
                </c:pt>
                <c:pt idx="434">
                  <c:v>-0.50795162854676845</c:v>
                </c:pt>
                <c:pt idx="435">
                  <c:v>-0.57928212514531041</c:v>
                </c:pt>
                <c:pt idx="436">
                  <c:v>-0.63867624324138739</c:v>
                </c:pt>
                <c:pt idx="437">
                  <c:v>-0.65599312707989266</c:v>
                </c:pt>
                <c:pt idx="438">
                  <c:v>-0.72159465846572901</c:v>
                </c:pt>
                <c:pt idx="439">
                  <c:v>-0.72694554677179546</c:v>
                </c:pt>
                <c:pt idx="440">
                  <c:v>-0.77212478264118911</c:v>
                </c:pt>
                <c:pt idx="441">
                  <c:v>-0.81600983524374981</c:v>
                </c:pt>
                <c:pt idx="442">
                  <c:v>-0.80350963243622886</c:v>
                </c:pt>
                <c:pt idx="443">
                  <c:v>-0.80900908869056976</c:v>
                </c:pt>
                <c:pt idx="444">
                  <c:v>-0.78571420150673743</c:v>
                </c:pt>
                <c:pt idx="445">
                  <c:v>-0.80140959793214039</c:v>
                </c:pt>
                <c:pt idx="446">
                  <c:v>-0.85071970362463045</c:v>
                </c:pt>
                <c:pt idx="447">
                  <c:v>-0.83061631288226789</c:v>
                </c:pt>
                <c:pt idx="448">
                  <c:v>-0.85013564651431739</c:v>
                </c:pt>
                <c:pt idx="449">
                  <c:v>-0.77880795932999747</c:v>
                </c:pt>
                <c:pt idx="450">
                  <c:v>-0.78207565785534194</c:v>
                </c:pt>
                <c:pt idx="451">
                  <c:v>-0.78449350487112113</c:v>
                </c:pt>
                <c:pt idx="452">
                  <c:v>-0.74773727436348481</c:v>
                </c:pt>
                <c:pt idx="453">
                  <c:v>-0.76254689269598264</c:v>
                </c:pt>
                <c:pt idx="454">
                  <c:v>-0.78030133026841697</c:v>
                </c:pt>
                <c:pt idx="455">
                  <c:v>-0.78756982212379034</c:v>
                </c:pt>
                <c:pt idx="456">
                  <c:v>-0.77334165147726497</c:v>
                </c:pt>
                <c:pt idx="457">
                  <c:v>-0.77359560290250529</c:v>
                </c:pt>
                <c:pt idx="458">
                  <c:v>-0.80729081530592506</c:v>
                </c:pt>
                <c:pt idx="459">
                  <c:v>-0.78782950009170905</c:v>
                </c:pt>
                <c:pt idx="460">
                  <c:v>-0.74824009296074168</c:v>
                </c:pt>
                <c:pt idx="461">
                  <c:v>-0.8269126076040807</c:v>
                </c:pt>
                <c:pt idx="462">
                  <c:v>-0.8396426667079987</c:v>
                </c:pt>
                <c:pt idx="463">
                  <c:v>-0.87214491070976585</c:v>
                </c:pt>
                <c:pt idx="464">
                  <c:v>-0.88826289634995592</c:v>
                </c:pt>
                <c:pt idx="465">
                  <c:v>-0.86565520979510868</c:v>
                </c:pt>
                <c:pt idx="466">
                  <c:v>-0.79135910029729306</c:v>
                </c:pt>
                <c:pt idx="467">
                  <c:v>-0.76010628642879718</c:v>
                </c:pt>
                <c:pt idx="468">
                  <c:v>-0.70769969830734669</c:v>
                </c:pt>
                <c:pt idx="469">
                  <c:v>-0.70125706979469715</c:v>
                </c:pt>
                <c:pt idx="470">
                  <c:v>-0.67200506009047156</c:v>
                </c:pt>
                <c:pt idx="471">
                  <c:v>-0.63506447902417495</c:v>
                </c:pt>
                <c:pt idx="472">
                  <c:v>-0.63916893315085266</c:v>
                </c:pt>
                <c:pt idx="473">
                  <c:v>-0.60924733345609017</c:v>
                </c:pt>
                <c:pt idx="474">
                  <c:v>-0.58539575662722398</c:v>
                </c:pt>
                <c:pt idx="475">
                  <c:v>-0.56626792429696049</c:v>
                </c:pt>
                <c:pt idx="476">
                  <c:v>-0.46356747133853327</c:v>
                </c:pt>
                <c:pt idx="477">
                  <c:v>-0.45154342839470757</c:v>
                </c:pt>
                <c:pt idx="478">
                  <c:v>-0.31641894862641418</c:v>
                </c:pt>
                <c:pt idx="479">
                  <c:v>-0.25443019949273504</c:v>
                </c:pt>
                <c:pt idx="480">
                  <c:v>-0.2980872230952159</c:v>
                </c:pt>
                <c:pt idx="481">
                  <c:v>-0.26244228213899773</c:v>
                </c:pt>
                <c:pt idx="482">
                  <c:v>-0.11704613369790129</c:v>
                </c:pt>
                <c:pt idx="483">
                  <c:v>-9.0771372498415479E-2</c:v>
                </c:pt>
                <c:pt idx="484">
                  <c:v>0.10609593473464593</c:v>
                </c:pt>
                <c:pt idx="485">
                  <c:v>0.26901147207954601</c:v>
                </c:pt>
                <c:pt idx="486">
                  <c:v>0.37110585040153332</c:v>
                </c:pt>
                <c:pt idx="487">
                  <c:v>0.56265146631206508</c:v>
                </c:pt>
                <c:pt idx="488">
                  <c:v>0.41879836289532074</c:v>
                </c:pt>
                <c:pt idx="489">
                  <c:v>0.37969617109133108</c:v>
                </c:pt>
                <c:pt idx="490">
                  <c:v>0.46136043302877722</c:v>
                </c:pt>
                <c:pt idx="491">
                  <c:v>0.75513207529254278</c:v>
                </c:pt>
                <c:pt idx="492">
                  <c:v>0.64400358130178637</c:v>
                </c:pt>
                <c:pt idx="493">
                  <c:v>0.42344524753709278</c:v>
                </c:pt>
                <c:pt idx="494">
                  <c:v>0.60642101962565365</c:v>
                </c:pt>
                <c:pt idx="495">
                  <c:v>0.76068224281591745</c:v>
                </c:pt>
                <c:pt idx="496">
                  <c:v>0.89412399736001424</c:v>
                </c:pt>
                <c:pt idx="497">
                  <c:v>0.92741966779465967</c:v>
                </c:pt>
                <c:pt idx="498">
                  <c:v>1.0757229334248593</c:v>
                </c:pt>
                <c:pt idx="499">
                  <c:v>1.0526585904883927</c:v>
                </c:pt>
                <c:pt idx="500">
                  <c:v>1.1107512666936341</c:v>
                </c:pt>
                <c:pt idx="501">
                  <c:v>1.0136152720256488</c:v>
                </c:pt>
                <c:pt idx="502">
                  <c:v>1.0233544666817309</c:v>
                </c:pt>
                <c:pt idx="503">
                  <c:v>0.91121867011377045</c:v>
                </c:pt>
                <c:pt idx="504">
                  <c:v>1.0123364979824532</c:v>
                </c:pt>
                <c:pt idx="505">
                  <c:v>0.99641248923556458</c:v>
                </c:pt>
                <c:pt idx="506">
                  <c:v>1.2378272685928795</c:v>
                </c:pt>
                <c:pt idx="507">
                  <c:v>1.0884346170975863</c:v>
                </c:pt>
                <c:pt idx="508">
                  <c:v>1.2584138143893773</c:v>
                </c:pt>
                <c:pt idx="509">
                  <c:v>1.1477045690700465</c:v>
                </c:pt>
                <c:pt idx="510">
                  <c:v>1.2239948200625805</c:v>
                </c:pt>
                <c:pt idx="511">
                  <c:v>1.3163998224735523</c:v>
                </c:pt>
                <c:pt idx="512">
                  <c:v>1.2580007499027102</c:v>
                </c:pt>
                <c:pt idx="513">
                  <c:v>1.2160068755415518</c:v>
                </c:pt>
                <c:pt idx="514">
                  <c:v>1.1116180937085862</c:v>
                </c:pt>
                <c:pt idx="515">
                  <c:v>0.98814609758939553</c:v>
                </c:pt>
                <c:pt idx="516">
                  <c:v>1.0215958095754227</c:v>
                </c:pt>
                <c:pt idx="517">
                  <c:v>1.1150992247760019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'Real Return Index'!$CE$2</c:f>
              <c:strCache>
                <c:ptCount val="1"/>
                <c:pt idx="0">
                  <c:v>CS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Index'!$CE$67:$CE$584</c:f>
              <c:numCache>
                <c:formatCode>0.0</c:formatCode>
                <c:ptCount val="518"/>
                <c:pt idx="356" formatCode="_(* #,##0.0_);_(* \(#,##0.0\);_(* &quot;-&quot;??_);_(@_)">
                  <c:v>0.57739587188116448</c:v>
                </c:pt>
                <c:pt idx="357" formatCode="_(* #,##0.0_);_(* \(#,##0.0\);_(* &quot;-&quot;??_);_(@_)">
                  <c:v>0.59390036510870403</c:v>
                </c:pt>
                <c:pt idx="358" formatCode="_(* #,##0.0_);_(* \(#,##0.0\);_(* &quot;-&quot;??_);_(@_)">
                  <c:v>0.45776825632161422</c:v>
                </c:pt>
                <c:pt idx="359" formatCode="_(* #,##0.0_);_(* \(#,##0.0\);_(* &quot;-&quot;??_);_(@_)">
                  <c:v>0.41293109836293795</c:v>
                </c:pt>
                <c:pt idx="360" formatCode="_(* #,##0.0_);_(* \(#,##0.0\);_(* &quot;-&quot;??_);_(@_)">
                  <c:v>0.43020598593898141</c:v>
                </c:pt>
                <c:pt idx="361" formatCode="_(* #,##0.0_);_(* \(#,##0.0\);_(* &quot;-&quot;??_);_(@_)">
                  <c:v>0.3624877859005588</c:v>
                </c:pt>
                <c:pt idx="362" formatCode="_(* #,##0.0_);_(* \(#,##0.0\);_(* &quot;-&quot;??_);_(@_)">
                  <c:v>0.26907839986126825</c:v>
                </c:pt>
                <c:pt idx="363" formatCode="_(* #,##0.0_);_(* \(#,##0.0\);_(* &quot;-&quot;??_);_(@_)">
                  <c:v>0.17786121880000205</c:v>
                </c:pt>
                <c:pt idx="364" formatCode="_(* #,##0.0_);_(* \(#,##0.0\);_(* &quot;-&quot;??_);_(@_)">
                  <c:v>0.19394411540115</c:v>
                </c:pt>
                <c:pt idx="365" formatCode="_(* #,##0.0_);_(* \(#,##0.0\);_(* &quot;-&quot;??_);_(@_)">
                  <c:v>0.36600319354997496</c:v>
                </c:pt>
                <c:pt idx="366" formatCode="_(* #,##0.0_);_(* \(#,##0.0\);_(* &quot;-&quot;??_);_(@_)">
                  <c:v>0.37706110538633497</c:v>
                </c:pt>
                <c:pt idx="367" formatCode="_(* #,##0.0_);_(* \(#,##0.0\);_(* &quot;-&quot;??_);_(@_)">
                  <c:v>0.44762794392067773</c:v>
                </c:pt>
                <c:pt idx="368" formatCode="_(* #,##0.0_);_(* \(#,##0.0\);_(* &quot;-&quot;??_);_(@_)">
                  <c:v>0.5105452892060427</c:v>
                </c:pt>
                <c:pt idx="369" formatCode="_(* #,##0.0_);_(* \(#,##0.0\);_(* &quot;-&quot;??_);_(@_)">
                  <c:v>0.6218193821553285</c:v>
                </c:pt>
                <c:pt idx="370" formatCode="_(* #,##0.0_);_(* \(#,##0.0\);_(* &quot;-&quot;??_);_(@_)">
                  <c:v>0.64338033652687932</c:v>
                </c:pt>
                <c:pt idx="371" formatCode="_(* #,##0.0_);_(* \(#,##0.0\);_(* &quot;-&quot;??_);_(@_)">
                  <c:v>0.37330041893777638</c:v>
                </c:pt>
                <c:pt idx="372" formatCode="_(* #,##0.0_);_(* \(#,##0.0\);_(* &quot;-&quot;??_);_(@_)">
                  <c:v>0.34767498045524176</c:v>
                </c:pt>
                <c:pt idx="373" formatCode="_(* #,##0.0_);_(* \(#,##0.0\);_(* &quot;-&quot;??_);_(@_)">
                  <c:v>0.25221484761739593</c:v>
                </c:pt>
                <c:pt idx="374" formatCode="_(* #,##0.0_);_(* \(#,##0.0\);_(* &quot;-&quot;??_);_(@_)">
                  <c:v>0.23490362028413059</c:v>
                </c:pt>
                <c:pt idx="375" formatCode="_(* #,##0.0_);_(* \(#,##0.0\);_(* &quot;-&quot;??_);_(@_)">
                  <c:v>0.17895843730206851</c:v>
                </c:pt>
                <c:pt idx="376" formatCode="_(* #,##0.0_);_(* \(#,##0.0\);_(* &quot;-&quot;??_);_(@_)">
                  <c:v>0.24914636911819601</c:v>
                </c:pt>
                <c:pt idx="377" formatCode="_(* #,##0.0_);_(* \(#,##0.0\);_(* &quot;-&quot;??_);_(@_)">
                  <c:v>0.3615354727250833</c:v>
                </c:pt>
                <c:pt idx="378" formatCode="_(* #,##0.0_);_(* \(#,##0.0\);_(* &quot;-&quot;??_);_(@_)">
                  <c:v>0.42104702487696138</c:v>
                </c:pt>
                <c:pt idx="379" formatCode="_(* #,##0.0_);_(* \(#,##0.0\);_(* &quot;-&quot;??_);_(@_)">
                  <c:v>0.36389057451566947</c:v>
                </c:pt>
                <c:pt idx="380" formatCode="_(* #,##0.0_);_(* \(#,##0.0\);_(* &quot;-&quot;??_);_(@_)">
                  <c:v>0.33762706568187228</c:v>
                </c:pt>
                <c:pt idx="381" formatCode="_(* #,##0.0_);_(* \(#,##0.0\);_(* &quot;-&quot;??_);_(@_)">
                  <c:v>0.33406511726349908</c:v>
                </c:pt>
                <c:pt idx="382" formatCode="_(* #,##0.0_);_(* \(#,##0.0\);_(* &quot;-&quot;??_);_(@_)">
                  <c:v>0.33923992742521719</c:v>
                </c:pt>
                <c:pt idx="383" formatCode="_(* #,##0.0_);_(* \(#,##0.0\);_(* &quot;-&quot;??_);_(@_)">
                  <c:v>0.32515669394977292</c:v>
                </c:pt>
                <c:pt idx="384" formatCode="_(* #,##0.0_);_(* \(#,##0.0\);_(* &quot;-&quot;??_);_(@_)">
                  <c:v>0.32886730247621604</c:v>
                </c:pt>
                <c:pt idx="385" formatCode="_(* #,##0.0_);_(* \(#,##0.0\);_(* &quot;-&quot;??_);_(@_)">
                  <c:v>0.40681530530225474</c:v>
                </c:pt>
                <c:pt idx="386" formatCode="_(* #,##0.0_);_(* \(#,##0.0\);_(* &quot;-&quot;??_);_(@_)">
                  <c:v>0.39992088317041707</c:v>
                </c:pt>
                <c:pt idx="387" formatCode="_(* #,##0.0_);_(* \(#,##0.0\);_(* &quot;-&quot;??_);_(@_)">
                  <c:v>0.37819363376225212</c:v>
                </c:pt>
                <c:pt idx="388" formatCode="_(* #,##0.0_);_(* \(#,##0.0\);_(* &quot;-&quot;??_);_(@_)">
                  <c:v>0.43742122471873196</c:v>
                </c:pt>
                <c:pt idx="389" formatCode="_(* #,##0.0_);_(* \(#,##0.0\);_(* &quot;-&quot;??_);_(@_)">
                  <c:v>0.30596721096848867</c:v>
                </c:pt>
                <c:pt idx="390" formatCode="_(* #,##0.0_);_(* \(#,##0.0\);_(* &quot;-&quot;??_);_(@_)">
                  <c:v>0.25927739511652542</c:v>
                </c:pt>
                <c:pt idx="391" formatCode="_(* #,##0.0_);_(* \(#,##0.0\);_(* &quot;-&quot;??_);_(@_)">
                  <c:v>0.30464853297102551</c:v>
                </c:pt>
                <c:pt idx="392" formatCode="_(* #,##0.0_);_(* \(#,##0.0\);_(* &quot;-&quot;??_);_(@_)">
                  <c:v>0.37288841796439032</c:v>
                </c:pt>
                <c:pt idx="393" formatCode="_(* #,##0.0_);_(* \(#,##0.0\);_(* &quot;-&quot;??_);_(@_)">
                  <c:v>0.28776784700861729</c:v>
                </c:pt>
                <c:pt idx="394" formatCode="_(* #,##0.0_);_(* \(#,##0.0\);_(* &quot;-&quot;??_);_(@_)">
                  <c:v>0.26390109849440047</c:v>
                </c:pt>
                <c:pt idx="395" formatCode="_(* #,##0.0_);_(* \(#,##0.0\);_(* &quot;-&quot;??_);_(@_)">
                  <c:v>0.50067064907446446</c:v>
                </c:pt>
                <c:pt idx="396" formatCode="_(* #,##0.0_);_(* \(#,##0.0\);_(* &quot;-&quot;??_);_(@_)">
                  <c:v>0.46271851618852095</c:v>
                </c:pt>
                <c:pt idx="397" formatCode="_(* #,##0.0_);_(* \(#,##0.0\);_(* &quot;-&quot;??_);_(@_)">
                  <c:v>0.38730864627542488</c:v>
                </c:pt>
                <c:pt idx="398" formatCode="_(* #,##0.0_);_(* \(#,##0.0\);_(* &quot;-&quot;??_);_(@_)">
                  <c:v>0.3665713565274028</c:v>
                </c:pt>
                <c:pt idx="399" formatCode="_(* #,##0.0_);_(* \(#,##0.0\);_(* &quot;-&quot;??_);_(@_)">
                  <c:v>0.3813739486881163</c:v>
                </c:pt>
                <c:pt idx="400" formatCode="_(* #,##0.0_);_(* \(#,##0.0\);_(* &quot;-&quot;??_);_(@_)">
                  <c:v>0.29952840199300196</c:v>
                </c:pt>
                <c:pt idx="401" formatCode="_(* #,##0.0_);_(* \(#,##0.0\);_(* &quot;-&quot;??_);_(@_)">
                  <c:v>0.26547721845551397</c:v>
                </c:pt>
                <c:pt idx="402" formatCode="_(* #,##0.0_);_(* \(#,##0.0\);_(* &quot;-&quot;??_);_(@_)">
                  <c:v>0.46720641188717554</c:v>
                </c:pt>
                <c:pt idx="403" formatCode="_(* #,##0.0_);_(* \(#,##0.0\);_(* &quot;-&quot;??_);_(@_)">
                  <c:v>0.53806598918794513</c:v>
                </c:pt>
                <c:pt idx="404" formatCode="_(* #,##0.0_);_(* \(#,##0.0\);_(* &quot;-&quot;??_);_(@_)">
                  <c:v>0.59121493700132577</c:v>
                </c:pt>
                <c:pt idx="405" formatCode="_(* #,##0.0_);_(* \(#,##0.0\);_(* &quot;-&quot;??_);_(@_)">
                  <c:v>0.61268922028134454</c:v>
                </c:pt>
                <c:pt idx="406" formatCode="_(* #,##0.0_);_(* \(#,##0.0\);_(* &quot;-&quot;??_);_(@_)">
                  <c:v>0.64693726080327441</c:v>
                </c:pt>
                <c:pt idx="407" formatCode="_(* #,##0.0_);_(* \(#,##0.0\);_(* &quot;-&quot;??_);_(@_)">
                  <c:v>0.7466690055974885</c:v>
                </c:pt>
                <c:pt idx="408" formatCode="_(* #,##0.0_);_(* \(#,##0.0\);_(* &quot;-&quot;??_);_(@_)">
                  <c:v>0.72690233391515158</c:v>
                </c:pt>
                <c:pt idx="409" formatCode="_(* #,##0.0_);_(* \(#,##0.0\);_(* &quot;-&quot;??_);_(@_)">
                  <c:v>0.6839027196174019</c:v>
                </c:pt>
                <c:pt idx="410" formatCode="_(* #,##0.0_);_(* \(#,##0.0\);_(* &quot;-&quot;??_);_(@_)">
                  <c:v>0.49179065016277573</c:v>
                </c:pt>
                <c:pt idx="411" formatCode="_(* #,##0.0_);_(* \(#,##0.0\);_(* &quot;-&quot;??_);_(@_)">
                  <c:v>0.37821087212249777</c:v>
                </c:pt>
                <c:pt idx="412" formatCode="_(* #,##0.0_);_(* \(#,##0.0\);_(* &quot;-&quot;??_);_(@_)">
                  <c:v>0.38154210760021556</c:v>
                </c:pt>
                <c:pt idx="413" formatCode="_(* #,##0.0_);_(* \(#,##0.0\);_(* &quot;-&quot;??_);_(@_)">
                  <c:v>0.52806787196056526</c:v>
                </c:pt>
                <c:pt idx="414" formatCode="_(* #,##0.0_);_(* \(#,##0.0\);_(* &quot;-&quot;??_);_(@_)">
                  <c:v>0.56012993884966567</c:v>
                </c:pt>
                <c:pt idx="415" formatCode="_(* #,##0.0_);_(* \(#,##0.0\);_(* &quot;-&quot;??_);_(@_)">
                  <c:v>0.47822208335037919</c:v>
                </c:pt>
                <c:pt idx="416" formatCode="_(* #,##0.0_);_(* \(#,##0.0\);_(* &quot;-&quot;??_);_(@_)">
                  <c:v>0.48522878857741336</c:v>
                </c:pt>
                <c:pt idx="417" formatCode="_(* #,##0.0_);_(* \(#,##0.0\);_(* &quot;-&quot;??_);_(@_)">
                  <c:v>0.55840252927721912</c:v>
                </c:pt>
                <c:pt idx="418" formatCode="_(* #,##0.0_);_(* \(#,##0.0\);_(* &quot;-&quot;??_);_(@_)">
                  <c:v>0.60666238185350263</c:v>
                </c:pt>
                <c:pt idx="419" formatCode="_(* #,##0.0_);_(* \(#,##0.0\);_(* &quot;-&quot;??_);_(@_)">
                  <c:v>0.48532516667474984</c:v>
                </c:pt>
                <c:pt idx="420" formatCode="_(* #,##0.0_);_(* \(#,##0.0\);_(* &quot;-&quot;??_);_(@_)">
                  <c:v>0.40510381072759155</c:v>
                </c:pt>
                <c:pt idx="421" formatCode="_(* #,##0.0_);_(* \(#,##0.0\);_(* &quot;-&quot;??_);_(@_)">
                  <c:v>0.48440026166851452</c:v>
                </c:pt>
                <c:pt idx="422" formatCode="_(* #,##0.0_);_(* \(#,##0.0\);_(* &quot;-&quot;??_);_(@_)">
                  <c:v>0.43326128690037879</c:v>
                </c:pt>
                <c:pt idx="423" formatCode="_(* #,##0.0_);_(* \(#,##0.0\);_(* &quot;-&quot;??_);_(@_)">
                  <c:v>0.39624017735152017</c:v>
                </c:pt>
                <c:pt idx="424" formatCode="_(* #,##0.0_);_(* \(#,##0.0\);_(* &quot;-&quot;??_);_(@_)">
                  <c:v>0.40365150662359539</c:v>
                </c:pt>
                <c:pt idx="425" formatCode="_(* #,##0.0_);_(* \(#,##0.0\);_(* &quot;-&quot;??_);_(@_)">
                  <c:v>0.43363995853748444</c:v>
                </c:pt>
                <c:pt idx="426" formatCode="_(* #,##0.0_);_(* \(#,##0.0\);_(* &quot;-&quot;??_);_(@_)">
                  <c:v>0.50479276202074663</c:v>
                </c:pt>
                <c:pt idx="427" formatCode="_(* #,##0.0_);_(* \(#,##0.0\);_(* &quot;-&quot;??_);_(@_)">
                  <c:v>0.43166498868298908</c:v>
                </c:pt>
                <c:pt idx="428" formatCode="_(* #,##0.0_);_(* \(#,##0.0\);_(* &quot;-&quot;??_);_(@_)">
                  <c:v>0.41185667698792761</c:v>
                </c:pt>
                <c:pt idx="429" formatCode="_(* #,##0.0_);_(* \(#,##0.0\);_(* &quot;-&quot;??_);_(@_)">
                  <c:v>0.38270785674327729</c:v>
                </c:pt>
                <c:pt idx="430" formatCode="_(* #,##0.0_);_(* \(#,##0.0\);_(* &quot;-&quot;??_);_(@_)">
                  <c:v>0.38136839461375904</c:v>
                </c:pt>
                <c:pt idx="431" formatCode="_(* #,##0.0_);_(* \(#,##0.0\);_(* &quot;-&quot;??_);_(@_)">
                  <c:v>0.52901046080485103</c:v>
                </c:pt>
                <c:pt idx="432" formatCode="_(* #,##0.0_);_(* \(#,##0.0\);_(* &quot;-&quot;??_);_(@_)">
                  <c:v>0.61183483583515841</c:v>
                </c:pt>
                <c:pt idx="433" formatCode="_(* #,##0.0_);_(* \(#,##0.0\);_(* &quot;-&quot;??_);_(@_)">
                  <c:v>0.59512830542639572</c:v>
                </c:pt>
                <c:pt idx="434" formatCode="_(* #,##0.0_);_(* \(#,##0.0\);_(* &quot;-&quot;??_);_(@_)">
                  <c:v>0.64884291834032715</c:v>
                </c:pt>
                <c:pt idx="435" formatCode="_(* #,##0.0_);_(* \(#,##0.0\);_(* &quot;-&quot;??_);_(@_)">
                  <c:v>0.70867416403612771</c:v>
                </c:pt>
                <c:pt idx="436" formatCode="_(* #,##0.0_);_(* \(#,##0.0\);_(* &quot;-&quot;??_);_(@_)">
                  <c:v>0.64564191034157203</c:v>
                </c:pt>
                <c:pt idx="437" formatCode="_(* #,##0.0_);_(* \(#,##0.0\);_(* &quot;-&quot;??_);_(@_)">
                  <c:v>0.57083339488412188</c:v>
                </c:pt>
                <c:pt idx="438" formatCode="_(* #,##0.0_);_(* \(#,##0.0\);_(* &quot;-&quot;??_);_(@_)">
                  <c:v>0.55024184487367656</c:v>
                </c:pt>
                <c:pt idx="439" formatCode="_(* #,##0.0_);_(* \(#,##0.0\);_(* &quot;-&quot;??_);_(@_)">
                  <c:v>0.49200582744094429</c:v>
                </c:pt>
                <c:pt idx="440" formatCode="_(* #,##0.0_);_(* \(#,##0.0\);_(* &quot;-&quot;??_);_(@_)">
                  <c:v>0.46343497703783254</c:v>
                </c:pt>
                <c:pt idx="441" formatCode="_(* #,##0.0_);_(* \(#,##0.0\);_(* &quot;-&quot;??_);_(@_)">
                  <c:v>0.46472499215457519</c:v>
                </c:pt>
                <c:pt idx="442" formatCode="_(* #,##0.0_);_(* \(#,##0.0\);_(* &quot;-&quot;??_);_(@_)">
                  <c:v>0.55297882846716373</c:v>
                </c:pt>
                <c:pt idx="443" formatCode="_(* #,##0.0_);_(* \(#,##0.0\);_(* &quot;-&quot;??_);_(@_)">
                  <c:v>0.60748812559349452</c:v>
                </c:pt>
                <c:pt idx="444" formatCode="_(* #,##0.0_);_(* \(#,##0.0\);_(* &quot;-&quot;??_);_(@_)">
                  <c:v>0.62312877277464662</c:v>
                </c:pt>
                <c:pt idx="445" formatCode="_(* #,##0.0_);_(* \(#,##0.0\);_(* &quot;-&quot;??_);_(@_)">
                  <c:v>0.60511198377836617</c:v>
                </c:pt>
                <c:pt idx="446" formatCode="_(* #,##0.0_);_(* \(#,##0.0\);_(* &quot;-&quot;??_);_(@_)">
                  <c:v>0.53292637514595609</c:v>
                </c:pt>
                <c:pt idx="447" formatCode="_(* #,##0.0_);_(* \(#,##0.0\);_(* &quot;-&quot;??_);_(@_)">
                  <c:v>0.55179597440055017</c:v>
                </c:pt>
                <c:pt idx="448" formatCode="_(* #,##0.0_);_(* \(#,##0.0\);_(* &quot;-&quot;??_);_(@_)">
                  <c:v>0.50998111641275934</c:v>
                </c:pt>
                <c:pt idx="449" formatCode="_(* #,##0.0_);_(* \(#,##0.0\);_(* &quot;-&quot;??_);_(@_)">
                  <c:v>0.67523330989497277</c:v>
                </c:pt>
                <c:pt idx="450" formatCode="_(* #,##0.0_);_(* \(#,##0.0\);_(* &quot;-&quot;??_);_(@_)">
                  <c:v>0.46959443250250005</c:v>
                </c:pt>
                <c:pt idx="451" formatCode="_(* #,##0.0_);_(* \(#,##0.0\);_(* &quot;-&quot;??_);_(@_)">
                  <c:v>0.52996060436689152</c:v>
                </c:pt>
                <c:pt idx="452" formatCode="_(* #,##0.0_);_(* \(#,##0.0\);_(* &quot;-&quot;??_);_(@_)">
                  <c:v>0.46372379956628562</c:v>
                </c:pt>
                <c:pt idx="453" formatCode="_(* #,##0.0_);_(* \(#,##0.0\);_(* &quot;-&quot;??_);_(@_)">
                  <c:v>0.47825971680369989</c:v>
                </c:pt>
                <c:pt idx="454" formatCode="_(* #,##0.0_);_(* \(#,##0.0\);_(* &quot;-&quot;??_);_(@_)">
                  <c:v>0.29456268694825022</c:v>
                </c:pt>
                <c:pt idx="455" formatCode="_(* #,##0.0_);_(* \(#,##0.0\);_(* &quot;-&quot;??_);_(@_)">
                  <c:v>0.21216780885582182</c:v>
                </c:pt>
                <c:pt idx="456" formatCode="_(* #,##0.0_);_(* \(#,##0.0\);_(* &quot;-&quot;??_);_(@_)">
                  <c:v>0.15320742596595496</c:v>
                </c:pt>
                <c:pt idx="457" formatCode="_(* #,##0.0_);_(* \(#,##0.0\);_(* &quot;-&quot;??_);_(@_)">
                  <c:v>0.14232181075890954</c:v>
                </c:pt>
                <c:pt idx="458" formatCode="_(* #,##0.0_);_(* \(#,##0.0\);_(* &quot;-&quot;??_);_(@_)">
                  <c:v>0.22452708378973948</c:v>
                </c:pt>
                <c:pt idx="459" formatCode="_(* #,##0.0_);_(* \(#,##0.0\);_(* &quot;-&quot;??_);_(@_)">
                  <c:v>0.18184687017668286</c:v>
                </c:pt>
                <c:pt idx="460" formatCode="_(* #,##0.0_);_(* \(#,##0.0\);_(* &quot;-&quot;??_);_(@_)">
                  <c:v>0.23369813758549215</c:v>
                </c:pt>
                <c:pt idx="461" formatCode="_(* #,##0.0_);_(* \(#,##0.0\);_(* &quot;-&quot;??_);_(@_)">
                  <c:v>0.13874995432936296</c:v>
                </c:pt>
                <c:pt idx="462" formatCode="_(* #,##0.0_);_(* \(#,##0.0\);_(* &quot;-&quot;??_);_(@_)">
                  <c:v>6.4382810947929386E-2</c:v>
                </c:pt>
                <c:pt idx="463" formatCode="_(* #,##0.0_);_(* \(#,##0.0\);_(* &quot;-&quot;??_);_(@_)">
                  <c:v>4.4667355581241353E-2</c:v>
                </c:pt>
                <c:pt idx="464" formatCode="_(* #,##0.0_);_(* \(#,##0.0\);_(* &quot;-&quot;??_);_(@_)">
                  <c:v>2.0881402910484452E-2</c:v>
                </c:pt>
                <c:pt idx="465" formatCode="_(* #,##0.0_);_(* \(#,##0.0\);_(* &quot;-&quot;??_);_(@_)">
                  <c:v>5.3199459568922143E-2</c:v>
                </c:pt>
                <c:pt idx="466" formatCode="_(* #,##0.0_);_(* \(#,##0.0\);_(* &quot;-&quot;??_);_(@_)">
                  <c:v>4.1082173265349513E-2</c:v>
                </c:pt>
                <c:pt idx="467" formatCode="_(* #,##0.0_);_(* \(#,##0.0\);_(* &quot;-&quot;??_);_(@_)">
                  <c:v>-8.3743045843825401E-2</c:v>
                </c:pt>
                <c:pt idx="468" formatCode="_(* #,##0.0_);_(* \(#,##0.0\);_(* &quot;-&quot;??_);_(@_)">
                  <c:v>-7.9891791940851178E-2</c:v>
                </c:pt>
                <c:pt idx="469" formatCode="_(* #,##0.0_);_(* \(#,##0.0\);_(* &quot;-&quot;??_);_(@_)">
                  <c:v>-0.22582026949524667</c:v>
                </c:pt>
                <c:pt idx="470" formatCode="_(* #,##0.0_);_(* \(#,##0.0\);_(* &quot;-&quot;??_);_(@_)">
                  <c:v>-0.11583713631401332</c:v>
                </c:pt>
                <c:pt idx="471" formatCode="_(* #,##0.0_);_(* \(#,##0.0\);_(* &quot;-&quot;??_);_(@_)">
                  <c:v>-7.3795991888399165E-2</c:v>
                </c:pt>
                <c:pt idx="472" formatCode="_(* #,##0.0_);_(* \(#,##0.0\);_(* &quot;-&quot;??_);_(@_)">
                  <c:v>-0.19399903181209036</c:v>
                </c:pt>
                <c:pt idx="473" formatCode="_(* #,##0.0_);_(* \(#,##0.0\);_(* &quot;-&quot;??_);_(@_)">
                  <c:v>-0.33677747412316472</c:v>
                </c:pt>
                <c:pt idx="474" formatCode="_(* #,##0.0_);_(* \(#,##0.0\);_(* &quot;-&quot;??_);_(@_)">
                  <c:v>-0.32486618481552682</c:v>
                </c:pt>
                <c:pt idx="475" formatCode="_(* #,##0.0_);_(* \(#,##0.0\);_(* &quot;-&quot;??_);_(@_)">
                  <c:v>-0.29606270982460731</c:v>
                </c:pt>
                <c:pt idx="476" formatCode="_(* #,##0.0_);_(* \(#,##0.0\);_(* &quot;-&quot;??_);_(@_)">
                  <c:v>-0.3715834422499783</c:v>
                </c:pt>
                <c:pt idx="477" formatCode="_(* #,##0.0_);_(* \(#,##0.0\);_(* &quot;-&quot;??_);_(@_)">
                  <c:v>-0.50588017500987326</c:v>
                </c:pt>
                <c:pt idx="478" formatCode="_(* #,##0.0_);_(* \(#,##0.0\);_(* &quot;-&quot;??_);_(@_)">
                  <c:v>-0.44479645361909431</c:v>
                </c:pt>
                <c:pt idx="479" formatCode="_(* #,##0.0_);_(* \(#,##0.0\);_(* &quot;-&quot;??_);_(@_)">
                  <c:v>-0.29662836190842784</c:v>
                </c:pt>
                <c:pt idx="480" formatCode="_(* #,##0.0_);_(* \(#,##0.0\);_(* &quot;-&quot;??_);_(@_)">
                  <c:v>-0.32192852212052209</c:v>
                </c:pt>
                <c:pt idx="481" formatCode="_(* #,##0.0_);_(* \(#,##0.0\);_(* &quot;-&quot;??_);_(@_)">
                  <c:v>-0.35239996194284245</c:v>
                </c:pt>
                <c:pt idx="482" formatCode="_(* #,##0.0_);_(* \(#,##0.0\);_(* &quot;-&quot;??_);_(@_)">
                  <c:v>-0.27546696662991871</c:v>
                </c:pt>
                <c:pt idx="483" formatCode="_(* #,##0.0_);_(* \(#,##0.0\);_(* &quot;-&quot;??_);_(@_)">
                  <c:v>-0.29388429627751284</c:v>
                </c:pt>
                <c:pt idx="484" formatCode="_(* #,##0.0_);_(* \(#,##0.0\);_(* &quot;-&quot;??_);_(@_)">
                  <c:v>-0.35950696213902461</c:v>
                </c:pt>
                <c:pt idx="485" formatCode="_(* #,##0.0_);_(* \(#,##0.0\);_(* &quot;-&quot;??_);_(@_)">
                  <c:v>-0.58019621260847187</c:v>
                </c:pt>
                <c:pt idx="486" formatCode="_(* #,##0.0_);_(* \(#,##0.0\);_(* &quot;-&quot;??_);_(@_)">
                  <c:v>-0.61097722288744838</c:v>
                </c:pt>
                <c:pt idx="487" formatCode="_(* #,##0.0_);_(* \(#,##0.0\);_(* &quot;-&quot;??_);_(@_)">
                  <c:v>-0.62212489038745566</c:v>
                </c:pt>
                <c:pt idx="488" formatCode="_(* #,##0.0_);_(* \(#,##0.0\);_(* &quot;-&quot;??_);_(@_)">
                  <c:v>-0.71704672725256724</c:v>
                </c:pt>
                <c:pt idx="489" formatCode="_(* #,##0.0_);_(* \(#,##0.0\);_(* &quot;-&quot;??_);_(@_)">
                  <c:v>-0.79263396764565619</c:v>
                </c:pt>
                <c:pt idx="490" formatCode="_(* #,##0.0_);_(* \(#,##0.0\);_(* &quot;-&quot;??_);_(@_)">
                  <c:v>-0.81927079715560747</c:v>
                </c:pt>
                <c:pt idx="491" formatCode="_(* #,##0.0_);_(* \(#,##0.0\);_(* &quot;-&quot;??_);_(@_)">
                  <c:v>-0.77492373060580144</c:v>
                </c:pt>
                <c:pt idx="492" formatCode="_(* #,##0.0_);_(* \(#,##0.0\);_(* &quot;-&quot;??_);_(@_)">
                  <c:v>-0.80063109568996405</c:v>
                </c:pt>
                <c:pt idx="493" formatCode="_(* #,##0.0_);_(* \(#,##0.0\);_(* &quot;-&quot;??_);_(@_)">
                  <c:v>-0.75340876668050771</c:v>
                </c:pt>
                <c:pt idx="494" formatCode="_(* #,##0.0_);_(* \(#,##0.0\);_(* &quot;-&quot;??_);_(@_)">
                  <c:v>-0.78007912864218709</c:v>
                </c:pt>
                <c:pt idx="495" formatCode="_(* #,##0.0_);_(* \(#,##0.0\);_(* &quot;-&quot;??_);_(@_)">
                  <c:v>-0.69516916411212926</c:v>
                </c:pt>
                <c:pt idx="496" formatCode="_(* #,##0.0_);_(* \(#,##0.0\);_(* &quot;-&quot;??_);_(@_)">
                  <c:v>-0.6101188270931952</c:v>
                </c:pt>
                <c:pt idx="497" formatCode="_(* #,##0.0_);_(* \(#,##0.0\);_(* &quot;-&quot;??_);_(@_)">
                  <c:v>-0.55357524667696312</c:v>
                </c:pt>
                <c:pt idx="498" formatCode="_(* #,##0.0_);_(* \(#,##0.0\);_(* &quot;-&quot;??_);_(@_)">
                  <c:v>-0.45283081009384146</c:v>
                </c:pt>
                <c:pt idx="499" formatCode="_(* #,##0.0_);_(* \(#,##0.0\);_(* &quot;-&quot;??_);_(@_)">
                  <c:v>-0.3200253463508998</c:v>
                </c:pt>
                <c:pt idx="500" formatCode="_(* #,##0.0_);_(* \(#,##0.0\);_(* &quot;-&quot;??_);_(@_)">
                  <c:v>-2.7749062728442003E-2</c:v>
                </c:pt>
                <c:pt idx="501" formatCode="_(* #,##0.0_);_(* \(#,##0.0\);_(* &quot;-&quot;??_);_(@_)">
                  <c:v>-5.9090845110059666E-2</c:v>
                </c:pt>
                <c:pt idx="502" formatCode="_(* #,##0.0_);_(* \(#,##0.0\);_(* &quot;-&quot;??_);_(@_)">
                  <c:v>-5.00737059821817E-3</c:v>
                </c:pt>
                <c:pt idx="503" formatCode="_(* #,##0.0_);_(* \(#,##0.0\);_(* &quot;-&quot;??_);_(@_)">
                  <c:v>-8.0457933925313294E-2</c:v>
                </c:pt>
                <c:pt idx="504" formatCode="_(* #,##0.0_);_(* \(#,##0.0\);_(* &quot;-&quot;??_);_(@_)">
                  <c:v>-9.686571326422265E-2</c:v>
                </c:pt>
                <c:pt idx="505" formatCode="_(* #,##0.0_);_(* \(#,##0.0\);_(* &quot;-&quot;??_);_(@_)">
                  <c:v>-0.20385415556365707</c:v>
                </c:pt>
                <c:pt idx="506" formatCode="_(* #,##0.0_);_(* \(#,##0.0\);_(* &quot;-&quot;??_);_(@_)">
                  <c:v>-0.10110079234193863</c:v>
                </c:pt>
                <c:pt idx="507" formatCode="_(* #,##0.0_);_(* \(#,##0.0\);_(* &quot;-&quot;??_);_(@_)">
                  <c:v>-0.20533438997691428</c:v>
                </c:pt>
                <c:pt idx="508" formatCode="_(* #,##0.0_);_(* \(#,##0.0\);_(* &quot;-&quot;??_);_(@_)">
                  <c:v>-0.18426167577059391</c:v>
                </c:pt>
                <c:pt idx="509" formatCode="_(* #,##0.0_);_(* \(#,##0.0\);_(* &quot;-&quot;??_);_(@_)">
                  <c:v>-0.3355375941662152</c:v>
                </c:pt>
                <c:pt idx="510" formatCode="_(* #,##0.0_);_(* \(#,##0.0\);_(* &quot;-&quot;??_);_(@_)">
                  <c:v>-0.19546533460692297</c:v>
                </c:pt>
                <c:pt idx="511" formatCode="_(* #,##0.0_);_(* \(#,##0.0\);_(* &quot;-&quot;??_);_(@_)">
                  <c:v>-0.29352472953002279</c:v>
                </c:pt>
                <c:pt idx="512" formatCode="_(* #,##0.0_);_(* \(#,##0.0\);_(* &quot;-&quot;??_);_(@_)">
                  <c:v>-0.22151332492039169</c:v>
                </c:pt>
                <c:pt idx="513" formatCode="_(* #,##0.0_);_(* \(#,##0.0\);_(* &quot;-&quot;??_);_(@_)">
                  <c:v>-0.17319748348037647</c:v>
                </c:pt>
                <c:pt idx="514" formatCode="_(* #,##0.0_);_(* \(#,##0.0\);_(* &quot;-&quot;??_);_(@_)">
                  <c:v>-0.11883993081231836</c:v>
                </c:pt>
                <c:pt idx="515" formatCode="_(* #,##0.0_);_(* \(#,##0.0\);_(* &quot;-&quot;??_);_(@_)">
                  <c:v>-0.16363909215601102</c:v>
                </c:pt>
                <c:pt idx="516" formatCode="_(* #,##0.0_);_(* \(#,##0.0\);_(* &quot;-&quot;??_);_(@_)">
                  <c:v>-0.1449352538561845</c:v>
                </c:pt>
                <c:pt idx="517" formatCode="_(* #,##0.0_);_(* \(#,##0.0\);_(* &quot;-&quot;??_);_(@_)">
                  <c:v>2.0402530382190025E-2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'Real Return Index'!$CF$2</c:f>
              <c:strCache>
                <c:ptCount val="1"/>
                <c:pt idx="0">
                  <c:v>UMD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Index'!$CF$67:$CF$584</c:f>
              <c:numCache>
                <c:formatCode>_(* #,##0.0_);_(* \(#,##0.0\);_(* "-"??_);_(@_)</c:formatCode>
                <c:ptCount val="518"/>
                <c:pt idx="0">
                  <c:v>1.1823890131777515E-3</c:v>
                </c:pt>
                <c:pt idx="1">
                  <c:v>0.10346076616140353</c:v>
                </c:pt>
                <c:pt idx="2">
                  <c:v>-8.0016440012212586E-2</c:v>
                </c:pt>
                <c:pt idx="3">
                  <c:v>-6.8932378742819336E-2</c:v>
                </c:pt>
                <c:pt idx="4">
                  <c:v>-0.13948949296136717</c:v>
                </c:pt>
                <c:pt idx="5">
                  <c:v>-3.4641539716069899E-3</c:v>
                </c:pt>
                <c:pt idx="6">
                  <c:v>6.9644560543881184E-2</c:v>
                </c:pt>
                <c:pt idx="7">
                  <c:v>0.18822929247999073</c:v>
                </c:pt>
                <c:pt idx="8">
                  <c:v>3.5438788810176182E-2</c:v>
                </c:pt>
                <c:pt idx="9">
                  <c:v>7.9034098647231599E-2</c:v>
                </c:pt>
                <c:pt idx="10">
                  <c:v>-1.3384817994450992E-2</c:v>
                </c:pt>
                <c:pt idx="11">
                  <c:v>-8.7803267681132915E-3</c:v>
                </c:pt>
                <c:pt idx="12">
                  <c:v>-7.3570622517189724E-2</c:v>
                </c:pt>
                <c:pt idx="13">
                  <c:v>-2.094152826439797E-2</c:v>
                </c:pt>
                <c:pt idx="14">
                  <c:v>-2.5272686241786376E-3</c:v>
                </c:pt>
                <c:pt idx="15">
                  <c:v>1.9776920407289095E-3</c:v>
                </c:pt>
                <c:pt idx="16">
                  <c:v>3.1791174318394823E-2</c:v>
                </c:pt>
                <c:pt idx="17">
                  <c:v>6.2149367364145301E-2</c:v>
                </c:pt>
                <c:pt idx="18">
                  <c:v>3.8356497095814276E-2</c:v>
                </c:pt>
                <c:pt idx="19">
                  <c:v>-4.1294380917499141E-3</c:v>
                </c:pt>
                <c:pt idx="20">
                  <c:v>-0.21232801653556518</c:v>
                </c:pt>
                <c:pt idx="21">
                  <c:v>-0.22038773177934898</c:v>
                </c:pt>
                <c:pt idx="22">
                  <c:v>-0.23761137093161239</c:v>
                </c:pt>
                <c:pt idx="23">
                  <c:v>-0.22747040087969567</c:v>
                </c:pt>
                <c:pt idx="24">
                  <c:v>-0.20489134302233503</c:v>
                </c:pt>
                <c:pt idx="25">
                  <c:v>-0.27063546899143348</c:v>
                </c:pt>
                <c:pt idx="26">
                  <c:v>-0.21782662115129231</c:v>
                </c:pt>
                <c:pt idx="27">
                  <c:v>-0.12517758248657776</c:v>
                </c:pt>
                <c:pt idx="28">
                  <c:v>1.2783872627295799E-2</c:v>
                </c:pt>
                <c:pt idx="29">
                  <c:v>-9.6535769055721379E-2</c:v>
                </c:pt>
                <c:pt idx="30">
                  <c:v>-0.14261084125703763</c:v>
                </c:pt>
                <c:pt idx="31">
                  <c:v>-0.113488423867089</c:v>
                </c:pt>
                <c:pt idx="32">
                  <c:v>1.0487627374696365E-2</c:v>
                </c:pt>
                <c:pt idx="33">
                  <c:v>8.0481306816685572E-3</c:v>
                </c:pt>
                <c:pt idx="34">
                  <c:v>3.1562549774663065E-2</c:v>
                </c:pt>
                <c:pt idx="35">
                  <c:v>-1.0391758570286702E-2</c:v>
                </c:pt>
                <c:pt idx="36">
                  <c:v>-4.5458718750153115E-2</c:v>
                </c:pt>
                <c:pt idx="37">
                  <c:v>-9.1926849196781041E-2</c:v>
                </c:pt>
                <c:pt idx="38">
                  <c:v>-5.6215151196319355E-2</c:v>
                </c:pt>
                <c:pt idx="39">
                  <c:v>-0.12277452135824447</c:v>
                </c:pt>
                <c:pt idx="40">
                  <c:v>-0.14451453037136819</c:v>
                </c:pt>
                <c:pt idx="41">
                  <c:v>-0.1598918696703466</c:v>
                </c:pt>
                <c:pt idx="42">
                  <c:v>-0.15296145323999491</c:v>
                </c:pt>
                <c:pt idx="43">
                  <c:v>-0.14360089635609111</c:v>
                </c:pt>
                <c:pt idx="44">
                  <c:v>-8.4481777401147692E-2</c:v>
                </c:pt>
                <c:pt idx="45">
                  <c:v>-0.13513513195842708</c:v>
                </c:pt>
                <c:pt idx="46">
                  <c:v>-0.17079548305460743</c:v>
                </c:pt>
                <c:pt idx="47">
                  <c:v>-0.16249111610727943</c:v>
                </c:pt>
                <c:pt idx="48">
                  <c:v>-0.18469007387732186</c:v>
                </c:pt>
                <c:pt idx="49">
                  <c:v>-0.1943666474276253</c:v>
                </c:pt>
                <c:pt idx="50">
                  <c:v>-0.24564247191356178</c:v>
                </c:pt>
                <c:pt idx="51">
                  <c:v>-0.19608382810469996</c:v>
                </c:pt>
                <c:pt idx="52">
                  <c:v>-0.19005866929649115</c:v>
                </c:pt>
                <c:pt idx="53">
                  <c:v>-0.20842244031134174</c:v>
                </c:pt>
                <c:pt idx="54">
                  <c:v>-0.10417223904213135</c:v>
                </c:pt>
                <c:pt idx="55">
                  <c:v>-0.16555899910535776</c:v>
                </c:pt>
                <c:pt idx="56">
                  <c:v>-0.22632255364066636</c:v>
                </c:pt>
                <c:pt idx="57">
                  <c:v>-0.21412874265610546</c:v>
                </c:pt>
                <c:pt idx="58">
                  <c:v>-0.25958949108712182</c:v>
                </c:pt>
                <c:pt idx="59">
                  <c:v>-0.38043026848460726</c:v>
                </c:pt>
                <c:pt idx="60">
                  <c:v>-0.43842901285211311</c:v>
                </c:pt>
                <c:pt idx="61">
                  <c:v>-0.47631974138049593</c:v>
                </c:pt>
                <c:pt idx="62">
                  <c:v>-0.24895753633149822</c:v>
                </c:pt>
                <c:pt idx="63">
                  <c:v>-0.2670257643654142</c:v>
                </c:pt>
                <c:pt idx="64">
                  <c:v>-0.23360692055311696</c:v>
                </c:pt>
                <c:pt idx="65">
                  <c:v>-0.50966040130620838</c:v>
                </c:pt>
                <c:pt idx="66">
                  <c:v>-0.50134893872447994</c:v>
                </c:pt>
                <c:pt idx="67">
                  <c:v>-0.63292065631079775</c:v>
                </c:pt>
                <c:pt idx="68">
                  <c:v>-0.53772803251534229</c:v>
                </c:pt>
                <c:pt idx="69">
                  <c:v>-0.56712192156581887</c:v>
                </c:pt>
                <c:pt idx="70">
                  <c:v>-0.46145317955437509</c:v>
                </c:pt>
                <c:pt idx="71">
                  <c:v>-0.48847646847511678</c:v>
                </c:pt>
                <c:pt idx="72">
                  <c:v>-0.47050456480943814</c:v>
                </c:pt>
                <c:pt idx="73">
                  <c:v>-0.49139993251322561</c:v>
                </c:pt>
                <c:pt idx="74">
                  <c:v>-0.57442614655142588</c:v>
                </c:pt>
                <c:pt idx="75">
                  <c:v>-0.63168539866669715</c:v>
                </c:pt>
                <c:pt idx="76">
                  <c:v>-0.62513810164968719</c:v>
                </c:pt>
                <c:pt idx="77">
                  <c:v>-0.57920856387462449</c:v>
                </c:pt>
                <c:pt idx="78">
                  <c:v>-0.46153704781801319</c:v>
                </c:pt>
                <c:pt idx="79">
                  <c:v>-0.42010420523744485</c:v>
                </c:pt>
                <c:pt idx="80">
                  <c:v>1.01315882675938E-2</c:v>
                </c:pt>
                <c:pt idx="81">
                  <c:v>0.22231164405169185</c:v>
                </c:pt>
                <c:pt idx="82">
                  <c:v>3.4862208738132873E-2</c:v>
                </c:pt>
                <c:pt idx="83">
                  <c:v>-2.2890795362074473E-2</c:v>
                </c:pt>
                <c:pt idx="84">
                  <c:v>-5.7647261271714621E-2</c:v>
                </c:pt>
                <c:pt idx="85">
                  <c:v>-2.7183469575719179E-2</c:v>
                </c:pt>
                <c:pt idx="86">
                  <c:v>-1.7828509434960088E-2</c:v>
                </c:pt>
                <c:pt idx="87">
                  <c:v>1.8554107210393436E-2</c:v>
                </c:pt>
                <c:pt idx="88">
                  <c:v>0.10625356042709301</c:v>
                </c:pt>
                <c:pt idx="89">
                  <c:v>0.22920175275902313</c:v>
                </c:pt>
                <c:pt idx="90">
                  <c:v>0.43702255866467538</c:v>
                </c:pt>
                <c:pt idx="91">
                  <c:v>0.31746069415665285</c:v>
                </c:pt>
                <c:pt idx="92">
                  <c:v>0.11174887491879222</c:v>
                </c:pt>
                <c:pt idx="93">
                  <c:v>0.10310139956915519</c:v>
                </c:pt>
                <c:pt idx="94">
                  <c:v>8.7351671764830857E-2</c:v>
                </c:pt>
                <c:pt idx="95">
                  <c:v>5.8424998511477227E-2</c:v>
                </c:pt>
                <c:pt idx="96">
                  <c:v>0.11403157390933716</c:v>
                </c:pt>
                <c:pt idx="97">
                  <c:v>2.2926166008944981E-2</c:v>
                </c:pt>
                <c:pt idx="98">
                  <c:v>-1.9344804332608229E-2</c:v>
                </c:pt>
                <c:pt idx="99">
                  <c:v>-3.2496533704756983E-2</c:v>
                </c:pt>
                <c:pt idx="100">
                  <c:v>-5.1953179602467394E-3</c:v>
                </c:pt>
                <c:pt idx="101">
                  <c:v>4.4447810253967789E-2</c:v>
                </c:pt>
                <c:pt idx="102">
                  <c:v>-1.8463437194806106E-3</c:v>
                </c:pt>
                <c:pt idx="103">
                  <c:v>7.6108841457404406E-3</c:v>
                </c:pt>
                <c:pt idx="104">
                  <c:v>-2.2903398515364288E-2</c:v>
                </c:pt>
                <c:pt idx="105">
                  <c:v>4.8446056527846906E-2</c:v>
                </c:pt>
                <c:pt idx="106">
                  <c:v>8.5482034031676576E-2</c:v>
                </c:pt>
                <c:pt idx="107">
                  <c:v>3.4662873880610276E-2</c:v>
                </c:pt>
                <c:pt idx="108">
                  <c:v>4.1874952901669427E-2</c:v>
                </c:pt>
                <c:pt idx="109">
                  <c:v>0.1091547298311093</c:v>
                </c:pt>
                <c:pt idx="110">
                  <c:v>0.1742231839024167</c:v>
                </c:pt>
                <c:pt idx="111">
                  <c:v>0.14572826802183411</c:v>
                </c:pt>
                <c:pt idx="112">
                  <c:v>0.16384070217615093</c:v>
                </c:pt>
                <c:pt idx="113">
                  <c:v>0.16774638198675004</c:v>
                </c:pt>
                <c:pt idx="114">
                  <c:v>0.21831412256187313</c:v>
                </c:pt>
                <c:pt idx="115">
                  <c:v>0.20149088159014064</c:v>
                </c:pt>
                <c:pt idx="116">
                  <c:v>0.18083978618607222</c:v>
                </c:pt>
                <c:pt idx="117">
                  <c:v>0.22504970288715351</c:v>
                </c:pt>
                <c:pt idx="118">
                  <c:v>0.23158765238064982</c:v>
                </c:pt>
                <c:pt idx="119">
                  <c:v>0.27433522645433234</c:v>
                </c:pt>
                <c:pt idx="120">
                  <c:v>0.22379457956952217</c:v>
                </c:pt>
                <c:pt idx="121">
                  <c:v>0.22595350563991684</c:v>
                </c:pt>
                <c:pt idx="122">
                  <c:v>0.13322712495825687</c:v>
                </c:pt>
                <c:pt idx="123">
                  <c:v>2.8717589094329449E-2</c:v>
                </c:pt>
                <c:pt idx="124">
                  <c:v>8.9161887461477962E-2</c:v>
                </c:pt>
                <c:pt idx="125">
                  <c:v>0.164401552477107</c:v>
                </c:pt>
                <c:pt idx="126">
                  <c:v>9.7479670735806864E-2</c:v>
                </c:pt>
                <c:pt idx="127">
                  <c:v>7.0671688174141378E-2</c:v>
                </c:pt>
                <c:pt idx="128">
                  <c:v>6.6477875651801285E-2</c:v>
                </c:pt>
                <c:pt idx="129">
                  <c:v>8.1594218797899978E-2</c:v>
                </c:pt>
                <c:pt idx="130">
                  <c:v>5.5981947730242655E-2</c:v>
                </c:pt>
                <c:pt idx="131">
                  <c:v>7.9366830800752478E-2</c:v>
                </c:pt>
                <c:pt idx="132">
                  <c:v>0.11968836135451445</c:v>
                </c:pt>
                <c:pt idx="133">
                  <c:v>0.11266777020997945</c:v>
                </c:pt>
                <c:pt idx="134">
                  <c:v>0.18128221662723493</c:v>
                </c:pt>
                <c:pt idx="135">
                  <c:v>0.10014178122489197</c:v>
                </c:pt>
                <c:pt idx="136">
                  <c:v>9.4296217497716911E-2</c:v>
                </c:pt>
                <c:pt idx="137">
                  <c:v>0.119444471377619</c:v>
                </c:pt>
                <c:pt idx="138">
                  <c:v>5.187052561831694E-2</c:v>
                </c:pt>
                <c:pt idx="139">
                  <c:v>1.1691810627630828E-2</c:v>
                </c:pt>
                <c:pt idx="140">
                  <c:v>-0.1836020412915598</c:v>
                </c:pt>
                <c:pt idx="141">
                  <c:v>-0.27628218828877499</c:v>
                </c:pt>
                <c:pt idx="142">
                  <c:v>-9.4662616513977921E-2</c:v>
                </c:pt>
                <c:pt idx="143">
                  <c:v>-3.5742253973252765E-2</c:v>
                </c:pt>
                <c:pt idx="144">
                  <c:v>6.1700014607297654E-2</c:v>
                </c:pt>
                <c:pt idx="145">
                  <c:v>0.10554783368502427</c:v>
                </c:pt>
                <c:pt idx="146">
                  <c:v>4.1951287790538291E-2</c:v>
                </c:pt>
                <c:pt idx="147">
                  <c:v>3.5959725018785992E-2</c:v>
                </c:pt>
                <c:pt idx="148">
                  <c:v>-1.4979486391933227E-2</c:v>
                </c:pt>
                <c:pt idx="149">
                  <c:v>-5.4579923083835927E-2</c:v>
                </c:pt>
                <c:pt idx="150">
                  <c:v>-0.30667925143590635</c:v>
                </c:pt>
                <c:pt idx="151">
                  <c:v>-0.20208618148071281</c:v>
                </c:pt>
                <c:pt idx="152">
                  <c:v>2.6394712959061976E-2</c:v>
                </c:pt>
                <c:pt idx="153">
                  <c:v>9.6847650850725511E-2</c:v>
                </c:pt>
                <c:pt idx="154">
                  <c:v>0.18743096996427869</c:v>
                </c:pt>
                <c:pt idx="155">
                  <c:v>0.20731696570264527</c:v>
                </c:pt>
                <c:pt idx="156">
                  <c:v>0.21282858779740124</c:v>
                </c:pt>
                <c:pt idx="157">
                  <c:v>0.46197072869930073</c:v>
                </c:pt>
                <c:pt idx="158">
                  <c:v>0.56443218006302287</c:v>
                </c:pt>
                <c:pt idx="159">
                  <c:v>0.50005693218117864</c:v>
                </c:pt>
                <c:pt idx="160">
                  <c:v>0.31763604647872734</c:v>
                </c:pt>
                <c:pt idx="161">
                  <c:v>0.33641033722441771</c:v>
                </c:pt>
                <c:pt idx="162">
                  <c:v>0.36147602877611634</c:v>
                </c:pt>
                <c:pt idx="163">
                  <c:v>0.34953714842331823</c:v>
                </c:pt>
                <c:pt idx="164">
                  <c:v>0.33510741980318426</c:v>
                </c:pt>
                <c:pt idx="165">
                  <c:v>0.20015940231973056</c:v>
                </c:pt>
                <c:pt idx="166">
                  <c:v>0.18058415610486059</c:v>
                </c:pt>
                <c:pt idx="167">
                  <c:v>0.19228258107272467</c:v>
                </c:pt>
                <c:pt idx="168">
                  <c:v>0.14701153159612665</c:v>
                </c:pt>
                <c:pt idx="169">
                  <c:v>2.5795651746295573E-2</c:v>
                </c:pt>
                <c:pt idx="170">
                  <c:v>6.5062368063060544E-3</c:v>
                </c:pt>
                <c:pt idx="171">
                  <c:v>6.4686224452023156E-2</c:v>
                </c:pt>
                <c:pt idx="172">
                  <c:v>4.8035785008325987E-3</c:v>
                </c:pt>
                <c:pt idx="173">
                  <c:v>-0.14643403972866781</c:v>
                </c:pt>
                <c:pt idx="174">
                  <c:v>-0.28456166210077238</c:v>
                </c:pt>
                <c:pt idx="175">
                  <c:v>-0.20490036940544046</c:v>
                </c:pt>
                <c:pt idx="176">
                  <c:v>-0.30804651107344688</c:v>
                </c:pt>
                <c:pt idx="177">
                  <c:v>-0.41389989160098956</c:v>
                </c:pt>
                <c:pt idx="178">
                  <c:v>-0.41306618824390462</c:v>
                </c:pt>
                <c:pt idx="179">
                  <c:v>-0.42123967184925659</c:v>
                </c:pt>
                <c:pt idx="180">
                  <c:v>-0.38090382545386126</c:v>
                </c:pt>
                <c:pt idx="181">
                  <c:v>-0.44917184128437293</c:v>
                </c:pt>
                <c:pt idx="182">
                  <c:v>-0.38503337780024344</c:v>
                </c:pt>
                <c:pt idx="183">
                  <c:v>-0.26874693548754003</c:v>
                </c:pt>
                <c:pt idx="184">
                  <c:v>-0.27976501346668625</c:v>
                </c:pt>
                <c:pt idx="185">
                  <c:v>-0.18324645966981287</c:v>
                </c:pt>
                <c:pt idx="186">
                  <c:v>-0.18168511458164499</c:v>
                </c:pt>
                <c:pt idx="187">
                  <c:v>-0.19305881291298327</c:v>
                </c:pt>
                <c:pt idx="188">
                  <c:v>-0.13340146218035009</c:v>
                </c:pt>
                <c:pt idx="189">
                  <c:v>-0.12144500612140023</c:v>
                </c:pt>
                <c:pt idx="190">
                  <c:v>-7.8433264311606285E-2</c:v>
                </c:pt>
                <c:pt idx="191">
                  <c:v>-8.3454315580544156E-2</c:v>
                </c:pt>
                <c:pt idx="192">
                  <c:v>-8.2277596469528647E-2</c:v>
                </c:pt>
                <c:pt idx="193">
                  <c:v>-7.5233315676508095E-2</c:v>
                </c:pt>
                <c:pt idx="194">
                  <c:v>-4.1604672814426251E-2</c:v>
                </c:pt>
                <c:pt idx="195">
                  <c:v>7.7223900834397008E-2</c:v>
                </c:pt>
                <c:pt idx="196">
                  <c:v>6.233847165770557E-2</c:v>
                </c:pt>
                <c:pt idx="197">
                  <c:v>3.4139535080349434E-2</c:v>
                </c:pt>
                <c:pt idx="198">
                  <c:v>4.396269205017389E-2</c:v>
                </c:pt>
                <c:pt idx="199">
                  <c:v>7.045452268327676E-2</c:v>
                </c:pt>
                <c:pt idx="200">
                  <c:v>0.16698249167245166</c:v>
                </c:pt>
                <c:pt idx="201">
                  <c:v>0.10982699980479223</c:v>
                </c:pt>
                <c:pt idx="202">
                  <c:v>0.10767648771457911</c:v>
                </c:pt>
                <c:pt idx="203">
                  <c:v>8.376137106219024E-2</c:v>
                </c:pt>
                <c:pt idx="204">
                  <c:v>5.3243482550416187E-2</c:v>
                </c:pt>
                <c:pt idx="205">
                  <c:v>-3.2093806022109612E-3</c:v>
                </c:pt>
                <c:pt idx="206">
                  <c:v>0.19437305629260046</c:v>
                </c:pt>
                <c:pt idx="207">
                  <c:v>0.21875733092543434</c:v>
                </c:pt>
                <c:pt idx="208">
                  <c:v>0.2989285527152859</c:v>
                </c:pt>
                <c:pt idx="209">
                  <c:v>0.33194647139816214</c:v>
                </c:pt>
                <c:pt idx="210">
                  <c:v>0.21823104399024559</c:v>
                </c:pt>
                <c:pt idx="211">
                  <c:v>0.244480803251196</c:v>
                </c:pt>
                <c:pt idx="212">
                  <c:v>5.2217410335249133E-2</c:v>
                </c:pt>
                <c:pt idx="213">
                  <c:v>-8.5936569706904539E-2</c:v>
                </c:pt>
                <c:pt idx="214">
                  <c:v>-0.11732448949175803</c:v>
                </c:pt>
                <c:pt idx="215">
                  <c:v>-0.1260355893950813</c:v>
                </c:pt>
                <c:pt idx="216">
                  <c:v>-0.16782041126931566</c:v>
                </c:pt>
                <c:pt idx="217">
                  <c:v>-0.27534536743729349</c:v>
                </c:pt>
                <c:pt idx="218">
                  <c:v>-0.21265076258711987</c:v>
                </c:pt>
                <c:pt idx="219">
                  <c:v>-7.4162089768088829E-2</c:v>
                </c:pt>
                <c:pt idx="220">
                  <c:v>0.10003727554232476</c:v>
                </c:pt>
                <c:pt idx="221">
                  <c:v>6.4553531122115551E-2</c:v>
                </c:pt>
                <c:pt idx="222">
                  <c:v>8.8285639924967088E-2</c:v>
                </c:pt>
                <c:pt idx="223">
                  <c:v>0.24817529500387833</c:v>
                </c:pt>
                <c:pt idx="224">
                  <c:v>0.1899967381623224</c:v>
                </c:pt>
                <c:pt idx="225">
                  <c:v>0.22313854722977791</c:v>
                </c:pt>
                <c:pt idx="226">
                  <c:v>0.18236775259423429</c:v>
                </c:pt>
                <c:pt idx="227">
                  <c:v>0.10402615203869481</c:v>
                </c:pt>
                <c:pt idx="228">
                  <c:v>0.10226204198170795</c:v>
                </c:pt>
                <c:pt idx="229">
                  <c:v>9.194557381751943E-2</c:v>
                </c:pt>
                <c:pt idx="230">
                  <c:v>6.5973145931054078E-2</c:v>
                </c:pt>
                <c:pt idx="231">
                  <c:v>8.3205178935004745E-2</c:v>
                </c:pt>
                <c:pt idx="232">
                  <c:v>0.12558151349372093</c:v>
                </c:pt>
                <c:pt idx="233">
                  <c:v>0.3529907566775311</c:v>
                </c:pt>
                <c:pt idx="234">
                  <c:v>0.36989425525524255</c:v>
                </c:pt>
                <c:pt idx="235">
                  <c:v>0.34875966881361659</c:v>
                </c:pt>
                <c:pt idx="236">
                  <c:v>0.68384469896086686</c:v>
                </c:pt>
                <c:pt idx="237">
                  <c:v>0.78960555357057605</c:v>
                </c:pt>
                <c:pt idx="238">
                  <c:v>0.85080518583802001</c:v>
                </c:pt>
                <c:pt idx="239">
                  <c:v>0.81315799538985911</c:v>
                </c:pt>
                <c:pt idx="240">
                  <c:v>0.80903843836686429</c:v>
                </c:pt>
                <c:pt idx="241">
                  <c:v>0.97826245840867099</c:v>
                </c:pt>
                <c:pt idx="242">
                  <c:v>1.0348870117477407</c:v>
                </c:pt>
                <c:pt idx="243">
                  <c:v>1.0757496820095018</c:v>
                </c:pt>
                <c:pt idx="244">
                  <c:v>1.1564268761725978</c:v>
                </c:pt>
                <c:pt idx="245">
                  <c:v>1.0919355412110159</c:v>
                </c:pt>
                <c:pt idx="246">
                  <c:v>0.92486201402540857</c:v>
                </c:pt>
                <c:pt idx="247">
                  <c:v>0.9781483796831909</c:v>
                </c:pt>
                <c:pt idx="248">
                  <c:v>0.97536978077313474</c:v>
                </c:pt>
                <c:pt idx="249">
                  <c:v>0.96626947827679333</c:v>
                </c:pt>
                <c:pt idx="250">
                  <c:v>0.87016463873940142</c:v>
                </c:pt>
                <c:pt idx="251">
                  <c:v>0.82663321367274112</c:v>
                </c:pt>
                <c:pt idx="252">
                  <c:v>0.74390262879009328</c:v>
                </c:pt>
                <c:pt idx="253">
                  <c:v>0.7274865309607399</c:v>
                </c:pt>
                <c:pt idx="254">
                  <c:v>0.63707791774098377</c:v>
                </c:pt>
                <c:pt idx="255">
                  <c:v>0.68014494370874179</c:v>
                </c:pt>
                <c:pt idx="256">
                  <c:v>0.64424013034777183</c:v>
                </c:pt>
                <c:pt idx="257">
                  <c:v>0.62967124182561474</c:v>
                </c:pt>
                <c:pt idx="258">
                  <c:v>0.57018297382840133</c:v>
                </c:pt>
                <c:pt idx="259">
                  <c:v>0.60234752595320551</c:v>
                </c:pt>
                <c:pt idx="260">
                  <c:v>0.63824834348704895</c:v>
                </c:pt>
                <c:pt idx="261">
                  <c:v>0.64452549033347994</c:v>
                </c:pt>
                <c:pt idx="262">
                  <c:v>0.61269751823107732</c:v>
                </c:pt>
                <c:pt idx="263">
                  <c:v>0.61059179436067779</c:v>
                </c:pt>
                <c:pt idx="264">
                  <c:v>0.55569873344091181</c:v>
                </c:pt>
                <c:pt idx="265">
                  <c:v>0.58735224111947848</c:v>
                </c:pt>
                <c:pt idx="266">
                  <c:v>0.53421682551393579</c:v>
                </c:pt>
                <c:pt idx="267">
                  <c:v>0.48334749070704058</c:v>
                </c:pt>
                <c:pt idx="268">
                  <c:v>0.42403838487943091</c:v>
                </c:pt>
                <c:pt idx="269">
                  <c:v>0.40382518326810124</c:v>
                </c:pt>
                <c:pt idx="270">
                  <c:v>0.55556957790697303</c:v>
                </c:pt>
                <c:pt idx="271">
                  <c:v>0.60439773037973854</c:v>
                </c:pt>
                <c:pt idx="272">
                  <c:v>0.80392765744777672</c:v>
                </c:pt>
                <c:pt idx="273">
                  <c:v>1.0085579147028081</c:v>
                </c:pt>
                <c:pt idx="274">
                  <c:v>0.90135077457753876</c:v>
                </c:pt>
                <c:pt idx="275">
                  <c:v>0.87777026430896954</c:v>
                </c:pt>
                <c:pt idx="276">
                  <c:v>0.88633123708431827</c:v>
                </c:pt>
                <c:pt idx="277">
                  <c:v>0.87825609148012629</c:v>
                </c:pt>
                <c:pt idx="278">
                  <c:v>0.75739471092656807</c:v>
                </c:pt>
                <c:pt idx="279">
                  <c:v>0.70239341559826141</c:v>
                </c:pt>
                <c:pt idx="280">
                  <c:v>0.7065169910002238</c:v>
                </c:pt>
                <c:pt idx="281">
                  <c:v>0.73083928062939518</c:v>
                </c:pt>
                <c:pt idx="282">
                  <c:v>0.62860236437145012</c:v>
                </c:pt>
                <c:pt idx="283">
                  <c:v>0.47376309499590896</c:v>
                </c:pt>
                <c:pt idx="284">
                  <c:v>0.58637070156355064</c:v>
                </c:pt>
                <c:pt idx="285">
                  <c:v>0.52081249177617583</c:v>
                </c:pt>
                <c:pt idx="286">
                  <c:v>0.57823402912076616</c:v>
                </c:pt>
                <c:pt idx="287">
                  <c:v>0.82285810838215823</c:v>
                </c:pt>
                <c:pt idx="288">
                  <c:v>0.65087498869580618</c:v>
                </c:pt>
                <c:pt idx="289">
                  <c:v>0.75277275395026033</c:v>
                </c:pt>
                <c:pt idx="290">
                  <c:v>0.79379550571069202</c:v>
                </c:pt>
                <c:pt idx="291">
                  <c:v>0.74507571221346702</c:v>
                </c:pt>
                <c:pt idx="292">
                  <c:v>0.72444934077337797</c:v>
                </c:pt>
                <c:pt idx="293">
                  <c:v>0.67197548985090239</c:v>
                </c:pt>
                <c:pt idx="294">
                  <c:v>0.71134977332624416</c:v>
                </c:pt>
                <c:pt idx="295">
                  <c:v>0.72315978349904442</c:v>
                </c:pt>
                <c:pt idx="296">
                  <c:v>0.60262948640310576</c:v>
                </c:pt>
                <c:pt idx="297">
                  <c:v>0.47878215227214505</c:v>
                </c:pt>
                <c:pt idx="298">
                  <c:v>0.42158181238156012</c:v>
                </c:pt>
                <c:pt idx="299">
                  <c:v>0.4427777968101308</c:v>
                </c:pt>
                <c:pt idx="300">
                  <c:v>0.50133196189193663</c:v>
                </c:pt>
                <c:pt idx="301">
                  <c:v>0.54720549953466724</c:v>
                </c:pt>
                <c:pt idx="302">
                  <c:v>0.571605608146321</c:v>
                </c:pt>
                <c:pt idx="303">
                  <c:v>0.56637696584537334</c:v>
                </c:pt>
                <c:pt idx="304">
                  <c:v>0.43235588467878794</c:v>
                </c:pt>
                <c:pt idx="305">
                  <c:v>0.34559958260448775</c:v>
                </c:pt>
                <c:pt idx="306">
                  <c:v>0.51405796619290312</c:v>
                </c:pt>
                <c:pt idx="307">
                  <c:v>0.62977803593212578</c:v>
                </c:pt>
                <c:pt idx="308">
                  <c:v>0.68522981781819192</c:v>
                </c:pt>
                <c:pt idx="309">
                  <c:v>0.67164016226657486</c:v>
                </c:pt>
                <c:pt idx="310">
                  <c:v>0.63245604046408821</c:v>
                </c:pt>
                <c:pt idx="311">
                  <c:v>0.34931409396579893</c:v>
                </c:pt>
                <c:pt idx="312">
                  <c:v>0.32650046630521951</c:v>
                </c:pt>
                <c:pt idx="313">
                  <c:v>0.43310232313498609</c:v>
                </c:pt>
                <c:pt idx="314">
                  <c:v>0.46636033751902428</c:v>
                </c:pt>
                <c:pt idx="315">
                  <c:v>0.50921436365418848</c:v>
                </c:pt>
                <c:pt idx="316">
                  <c:v>0.59768888327146807</c:v>
                </c:pt>
                <c:pt idx="317">
                  <c:v>0.67168518189952375</c:v>
                </c:pt>
                <c:pt idx="318">
                  <c:v>0.78256453563146267</c:v>
                </c:pt>
                <c:pt idx="319">
                  <c:v>0.85431655332132417</c:v>
                </c:pt>
                <c:pt idx="320">
                  <c:v>0.91309816286586909</c:v>
                </c:pt>
                <c:pt idx="321">
                  <c:v>1.0587133021674153</c:v>
                </c:pt>
                <c:pt idx="322">
                  <c:v>0.94129858356568608</c:v>
                </c:pt>
                <c:pt idx="323">
                  <c:v>0.7373583712359445</c:v>
                </c:pt>
                <c:pt idx="324">
                  <c:v>0.58579232946375126</c:v>
                </c:pt>
                <c:pt idx="325">
                  <c:v>0.6945178104551617</c:v>
                </c:pt>
                <c:pt idx="326">
                  <c:v>0.65631707464945044</c:v>
                </c:pt>
                <c:pt idx="327">
                  <c:v>0.72596305764260205</c:v>
                </c:pt>
                <c:pt idx="328">
                  <c:v>0.69900362819482353</c:v>
                </c:pt>
                <c:pt idx="329">
                  <c:v>0.56125859224410324</c:v>
                </c:pt>
                <c:pt idx="330">
                  <c:v>0.51879271419684037</c:v>
                </c:pt>
                <c:pt idx="331">
                  <c:v>0.55914785270428424</c:v>
                </c:pt>
                <c:pt idx="332">
                  <c:v>0.12687792315332685</c:v>
                </c:pt>
                <c:pt idx="333">
                  <c:v>0.23847943314667366</c:v>
                </c:pt>
                <c:pt idx="334">
                  <c:v>0.3375525179483671</c:v>
                </c:pt>
                <c:pt idx="335">
                  <c:v>0.25796706241128725</c:v>
                </c:pt>
                <c:pt idx="336">
                  <c:v>0.26769410575688118</c:v>
                </c:pt>
                <c:pt idx="337">
                  <c:v>0.28626351332725991</c:v>
                </c:pt>
                <c:pt idx="338">
                  <c:v>0.34373116615112492</c:v>
                </c:pt>
                <c:pt idx="339">
                  <c:v>0.39722708322341532</c:v>
                </c:pt>
                <c:pt idx="340">
                  <c:v>0.46884035572853294</c:v>
                </c:pt>
                <c:pt idx="341">
                  <c:v>0.35332704990284403</c:v>
                </c:pt>
                <c:pt idx="342">
                  <c:v>0.27853680120292751</c:v>
                </c:pt>
                <c:pt idx="343">
                  <c:v>0.26346720691114839</c:v>
                </c:pt>
                <c:pt idx="344">
                  <c:v>0.29815340761774761</c:v>
                </c:pt>
                <c:pt idx="345">
                  <c:v>0.38519288941434054</c:v>
                </c:pt>
                <c:pt idx="346">
                  <c:v>0.36029411275434842</c:v>
                </c:pt>
                <c:pt idx="347">
                  <c:v>0.38406530362562946</c:v>
                </c:pt>
                <c:pt idx="348">
                  <c:v>0.46547088581960239</c:v>
                </c:pt>
                <c:pt idx="349">
                  <c:v>0.49905688954445854</c:v>
                </c:pt>
                <c:pt idx="350">
                  <c:v>0.4942445621170099</c:v>
                </c:pt>
                <c:pt idx="351">
                  <c:v>0.53637771286287195</c:v>
                </c:pt>
                <c:pt idx="352">
                  <c:v>0.60426616259757249</c:v>
                </c:pt>
                <c:pt idx="353">
                  <c:v>0.53737789273227932</c:v>
                </c:pt>
                <c:pt idx="354">
                  <c:v>0.3400053046759603</c:v>
                </c:pt>
                <c:pt idx="355">
                  <c:v>0.38970223870575299</c:v>
                </c:pt>
                <c:pt idx="356">
                  <c:v>0.40438095051227702</c:v>
                </c:pt>
                <c:pt idx="357">
                  <c:v>0.43034205780856705</c:v>
                </c:pt>
                <c:pt idx="358">
                  <c:v>0.42614322545043393</c:v>
                </c:pt>
                <c:pt idx="359">
                  <c:v>0.32054329361849987</c:v>
                </c:pt>
                <c:pt idx="360">
                  <c:v>0.21347434201029769</c:v>
                </c:pt>
                <c:pt idx="361">
                  <c:v>0.13883235197165888</c:v>
                </c:pt>
                <c:pt idx="362">
                  <c:v>0.10956727390664524</c:v>
                </c:pt>
                <c:pt idx="363">
                  <c:v>8.8328909838915837E-2</c:v>
                </c:pt>
                <c:pt idx="364">
                  <c:v>0.10254059895805251</c:v>
                </c:pt>
                <c:pt idx="365">
                  <c:v>0.17620372213141386</c:v>
                </c:pt>
                <c:pt idx="366">
                  <c:v>0.18322917874132566</c:v>
                </c:pt>
                <c:pt idx="367">
                  <c:v>6.7608086668436332E-2</c:v>
                </c:pt>
                <c:pt idx="368">
                  <c:v>7.2764158554418909E-2</c:v>
                </c:pt>
                <c:pt idx="369">
                  <c:v>7.1064134014236724E-2</c:v>
                </c:pt>
                <c:pt idx="370">
                  <c:v>9.200289938738386E-2</c:v>
                </c:pt>
                <c:pt idx="371">
                  <c:v>0.12248071334875917</c:v>
                </c:pt>
                <c:pt idx="372">
                  <c:v>0.15923813986354451</c:v>
                </c:pt>
                <c:pt idx="373">
                  <c:v>0.13692845730315523</c:v>
                </c:pt>
                <c:pt idx="374">
                  <c:v>0.10535561146060812</c:v>
                </c:pt>
                <c:pt idx="375">
                  <c:v>6.0646020745491906E-2</c:v>
                </c:pt>
                <c:pt idx="376">
                  <c:v>4.5333075492202363E-2</c:v>
                </c:pt>
                <c:pt idx="377">
                  <c:v>5.4301974568319678E-4</c:v>
                </c:pt>
                <c:pt idx="378">
                  <c:v>-2.0418844048565806E-2</c:v>
                </c:pt>
                <c:pt idx="379">
                  <c:v>-0.12429921905403252</c:v>
                </c:pt>
                <c:pt idx="380">
                  <c:v>-0.11211433873821454</c:v>
                </c:pt>
                <c:pt idx="381">
                  <c:v>-0.22024882248911309</c:v>
                </c:pt>
                <c:pt idx="382">
                  <c:v>-0.17084761684524041</c:v>
                </c:pt>
                <c:pt idx="383">
                  <c:v>-0.10274228425204865</c:v>
                </c:pt>
                <c:pt idx="384">
                  <c:v>-2.8448533597209332E-2</c:v>
                </c:pt>
                <c:pt idx="385">
                  <c:v>-0.12678325222319908</c:v>
                </c:pt>
                <c:pt idx="386">
                  <c:v>-0.12553990122870123</c:v>
                </c:pt>
                <c:pt idx="387">
                  <c:v>-0.14755551658470992</c:v>
                </c:pt>
                <c:pt idx="388">
                  <c:v>-0.11957020824410967</c:v>
                </c:pt>
                <c:pt idx="389">
                  <c:v>-9.1468826574328504E-2</c:v>
                </c:pt>
                <c:pt idx="390">
                  <c:v>-6.8979850378616273E-2</c:v>
                </c:pt>
                <c:pt idx="391">
                  <c:v>-0.12384009341257884</c:v>
                </c:pt>
                <c:pt idx="392">
                  <c:v>0.22915448262969601</c:v>
                </c:pt>
                <c:pt idx="393">
                  <c:v>8.2351717200590355E-2</c:v>
                </c:pt>
                <c:pt idx="394">
                  <c:v>8.254264802945813E-3</c:v>
                </c:pt>
                <c:pt idx="395">
                  <c:v>0.12559631327656903</c:v>
                </c:pt>
                <c:pt idx="396">
                  <c:v>6.2782649585645639E-2</c:v>
                </c:pt>
                <c:pt idx="397">
                  <c:v>4.7668389146263271E-2</c:v>
                </c:pt>
                <c:pt idx="398">
                  <c:v>-4.1071126083729127E-2</c:v>
                </c:pt>
                <c:pt idx="399">
                  <c:v>-0.15817034030413166</c:v>
                </c:pt>
                <c:pt idx="400">
                  <c:v>-0.30643024904010846</c:v>
                </c:pt>
                <c:pt idx="401">
                  <c:v>-0.2208782624843374</c:v>
                </c:pt>
                <c:pt idx="402">
                  <c:v>-0.10566848460148776</c:v>
                </c:pt>
                <c:pt idx="403">
                  <c:v>-8.5589406581644559E-2</c:v>
                </c:pt>
                <c:pt idx="404">
                  <c:v>-0.12961732784862062</c:v>
                </c:pt>
                <c:pt idx="405">
                  <c:v>-0.24309356299316365</c:v>
                </c:pt>
                <c:pt idx="406">
                  <c:v>-0.20525689697413851</c:v>
                </c:pt>
                <c:pt idx="407">
                  <c:v>-0.31902384431027814</c:v>
                </c:pt>
                <c:pt idx="408">
                  <c:v>-0.37347877751370995</c:v>
                </c:pt>
                <c:pt idx="409">
                  <c:v>-0.4800930889530865</c:v>
                </c:pt>
                <c:pt idx="410">
                  <c:v>-0.48922332611551272</c:v>
                </c:pt>
                <c:pt idx="411">
                  <c:v>-0.52972534629663537</c:v>
                </c:pt>
                <c:pt idx="412">
                  <c:v>-0.63050152994020725</c:v>
                </c:pt>
                <c:pt idx="413">
                  <c:v>-0.44955103905410365</c:v>
                </c:pt>
                <c:pt idx="414">
                  <c:v>-0.19846559032640543</c:v>
                </c:pt>
                <c:pt idx="415">
                  <c:v>-0.29561569821114475</c:v>
                </c:pt>
                <c:pt idx="416">
                  <c:v>-0.4747431698912209</c:v>
                </c:pt>
                <c:pt idx="417">
                  <c:v>-0.37181788125724285</c:v>
                </c:pt>
                <c:pt idx="418">
                  <c:v>-0.35337988582614821</c:v>
                </c:pt>
                <c:pt idx="419">
                  <c:v>-0.1811016499140719</c:v>
                </c:pt>
                <c:pt idx="420">
                  <c:v>7.6383809043689618E-2</c:v>
                </c:pt>
                <c:pt idx="421">
                  <c:v>0.2941162857949679</c:v>
                </c:pt>
                <c:pt idx="422">
                  <c:v>0.14075337935097179</c:v>
                </c:pt>
                <c:pt idx="423">
                  <c:v>3.3096402474301415E-2</c:v>
                </c:pt>
                <c:pt idx="424">
                  <c:v>2.1861419157947416E-2</c:v>
                </c:pt>
                <c:pt idx="425">
                  <c:v>6.4875726388345184E-2</c:v>
                </c:pt>
                <c:pt idx="426">
                  <c:v>0.16209755925990668</c:v>
                </c:pt>
                <c:pt idx="427">
                  <c:v>0.14472217331658466</c:v>
                </c:pt>
                <c:pt idx="428">
                  <c:v>9.5862732679586032E-2</c:v>
                </c:pt>
                <c:pt idx="429">
                  <c:v>0.21273901729184361</c:v>
                </c:pt>
                <c:pt idx="430">
                  <c:v>4.4184812681859732E-2</c:v>
                </c:pt>
                <c:pt idx="431">
                  <c:v>-0.33118142014544033</c:v>
                </c:pt>
                <c:pt idx="432">
                  <c:v>-0.46795269791175031</c:v>
                </c:pt>
                <c:pt idx="433">
                  <c:v>-0.43377287790802294</c:v>
                </c:pt>
                <c:pt idx="434">
                  <c:v>-0.45621341304030216</c:v>
                </c:pt>
                <c:pt idx="435">
                  <c:v>-0.52037520718478136</c:v>
                </c:pt>
                <c:pt idx="436">
                  <c:v>-0.60516224374630978</c:v>
                </c:pt>
                <c:pt idx="437">
                  <c:v>-0.58601103180823511</c:v>
                </c:pt>
                <c:pt idx="438">
                  <c:v>-0.60026984369695824</c:v>
                </c:pt>
                <c:pt idx="439">
                  <c:v>-0.56065640747450107</c:v>
                </c:pt>
                <c:pt idx="440">
                  <c:v>-0.6208008889458666</c:v>
                </c:pt>
                <c:pt idx="441">
                  <c:v>-0.62039353515450768</c:v>
                </c:pt>
                <c:pt idx="442">
                  <c:v>-0.59246601255170039</c:v>
                </c:pt>
                <c:pt idx="443">
                  <c:v>-0.56906040600507812</c:v>
                </c:pt>
                <c:pt idx="444">
                  <c:v>-0.57292023760206878</c:v>
                </c:pt>
                <c:pt idx="445">
                  <c:v>-0.61307199131326262</c:v>
                </c:pt>
                <c:pt idx="446">
                  <c:v>-0.59646997085784415</c:v>
                </c:pt>
                <c:pt idx="447">
                  <c:v>-0.6084392111005742</c:v>
                </c:pt>
                <c:pt idx="448">
                  <c:v>-0.6290782306853776</c:v>
                </c:pt>
                <c:pt idx="449">
                  <c:v>-0.60624540338813593</c:v>
                </c:pt>
                <c:pt idx="450">
                  <c:v>-0.58344553215208284</c:v>
                </c:pt>
                <c:pt idx="451">
                  <c:v>-0.60359851557995403</c:v>
                </c:pt>
                <c:pt idx="452">
                  <c:v>-0.63911124377535922</c:v>
                </c:pt>
                <c:pt idx="453">
                  <c:v>-0.61459576300301277</c:v>
                </c:pt>
                <c:pt idx="454">
                  <c:v>-0.60852952802376592</c:v>
                </c:pt>
                <c:pt idx="455">
                  <c:v>-0.61400318522452979</c:v>
                </c:pt>
                <c:pt idx="456">
                  <c:v>-0.59610820050870561</c:v>
                </c:pt>
                <c:pt idx="457">
                  <c:v>-0.59295461208573863</c:v>
                </c:pt>
                <c:pt idx="458">
                  <c:v>-0.57546124881949967</c:v>
                </c:pt>
                <c:pt idx="459">
                  <c:v>-0.54859000267837754</c:v>
                </c:pt>
                <c:pt idx="460">
                  <c:v>-0.5505811156733027</c:v>
                </c:pt>
                <c:pt idx="461">
                  <c:v>-0.55801477790375842</c:v>
                </c:pt>
                <c:pt idx="462">
                  <c:v>-0.5242651863175154</c:v>
                </c:pt>
                <c:pt idx="463">
                  <c:v>-0.51092677377113593</c:v>
                </c:pt>
                <c:pt idx="464">
                  <c:v>-0.58029047094993447</c:v>
                </c:pt>
                <c:pt idx="465">
                  <c:v>-0.56952610036158158</c:v>
                </c:pt>
                <c:pt idx="466">
                  <c:v>-0.56497046093818815</c:v>
                </c:pt>
                <c:pt idx="467">
                  <c:v>-0.53926757516080903</c:v>
                </c:pt>
                <c:pt idx="468">
                  <c:v>-0.47858430784076733</c:v>
                </c:pt>
                <c:pt idx="469">
                  <c:v>-0.48329889196340448</c:v>
                </c:pt>
                <c:pt idx="470">
                  <c:v>-0.47838606269925449</c:v>
                </c:pt>
                <c:pt idx="471">
                  <c:v>-0.49374273020635084</c:v>
                </c:pt>
                <c:pt idx="472">
                  <c:v>-0.53617264653540797</c:v>
                </c:pt>
                <c:pt idx="473">
                  <c:v>-0.58387625457364023</c:v>
                </c:pt>
                <c:pt idx="474">
                  <c:v>-0.59438526055021468</c:v>
                </c:pt>
                <c:pt idx="475">
                  <c:v>-0.65823108947135911</c:v>
                </c:pt>
                <c:pt idx="476">
                  <c:v>-0.5943304322932137</c:v>
                </c:pt>
                <c:pt idx="477">
                  <c:v>-0.63601611564277594</c:v>
                </c:pt>
                <c:pt idx="478">
                  <c:v>-0.6371368425805185</c:v>
                </c:pt>
                <c:pt idx="479">
                  <c:v>-0.63407640802068699</c:v>
                </c:pt>
                <c:pt idx="480">
                  <c:v>-0.67845135754901587</c:v>
                </c:pt>
                <c:pt idx="481">
                  <c:v>-0.77359967971257981</c:v>
                </c:pt>
                <c:pt idx="482">
                  <c:v>-0.70567610746041054</c:v>
                </c:pt>
                <c:pt idx="483">
                  <c:v>-0.66252902973727412</c:v>
                </c:pt>
                <c:pt idx="484">
                  <c:v>-0.63040091941087006</c:v>
                </c:pt>
                <c:pt idx="485">
                  <c:v>-0.68866328998344084</c:v>
                </c:pt>
                <c:pt idx="486">
                  <c:v>-0.74224786694068878</c:v>
                </c:pt>
                <c:pt idx="487">
                  <c:v>-0.68233955236304622</c:v>
                </c:pt>
                <c:pt idx="488">
                  <c:v>-0.67126482875160387</c:v>
                </c:pt>
                <c:pt idx="489">
                  <c:v>-0.72321743814380235</c:v>
                </c:pt>
                <c:pt idx="490">
                  <c:v>-0.66566483766497597</c:v>
                </c:pt>
                <c:pt idx="491">
                  <c:v>-0.48637735142504196</c:v>
                </c:pt>
                <c:pt idx="492">
                  <c:v>-0.25305921276369076</c:v>
                </c:pt>
                <c:pt idx="493">
                  <c:v>-0.36261721378513601</c:v>
                </c:pt>
                <c:pt idx="494">
                  <c:v>-0.27507469201942325</c:v>
                </c:pt>
                <c:pt idx="495">
                  <c:v>-4.0889198502378765E-2</c:v>
                </c:pt>
                <c:pt idx="496">
                  <c:v>0.14669030919852113</c:v>
                </c:pt>
                <c:pt idx="497">
                  <c:v>0.10111241041719279</c:v>
                </c:pt>
                <c:pt idx="498">
                  <c:v>9.9560731573053438E-2</c:v>
                </c:pt>
                <c:pt idx="499">
                  <c:v>7.5296925696418091E-2</c:v>
                </c:pt>
                <c:pt idx="500">
                  <c:v>0.35642124866412334</c:v>
                </c:pt>
                <c:pt idx="501">
                  <c:v>0.18622088000242071</c:v>
                </c:pt>
                <c:pt idx="502">
                  <c:v>0.18500190481178871</c:v>
                </c:pt>
                <c:pt idx="503">
                  <c:v>-7.054596188044078E-2</c:v>
                </c:pt>
                <c:pt idx="504">
                  <c:v>7.7488674448053754E-2</c:v>
                </c:pt>
                <c:pt idx="505">
                  <c:v>0.214904298013984</c:v>
                </c:pt>
                <c:pt idx="506">
                  <c:v>0.36885832037010463</c:v>
                </c:pt>
                <c:pt idx="507">
                  <c:v>0.29449802532588648</c:v>
                </c:pt>
                <c:pt idx="508">
                  <c:v>0.4010069023658438</c:v>
                </c:pt>
                <c:pt idx="509">
                  <c:v>0.31241445039240145</c:v>
                </c:pt>
                <c:pt idx="510">
                  <c:v>0.32684197702459455</c:v>
                </c:pt>
                <c:pt idx="511">
                  <c:v>0.47156402037972128</c:v>
                </c:pt>
                <c:pt idx="512">
                  <c:v>0.53675147377660637</c:v>
                </c:pt>
                <c:pt idx="513">
                  <c:v>0.39095149964305465</c:v>
                </c:pt>
                <c:pt idx="514">
                  <c:v>0.22717076631772096</c:v>
                </c:pt>
                <c:pt idx="515">
                  <c:v>0.10703522094827699</c:v>
                </c:pt>
                <c:pt idx="516">
                  <c:v>0.16692934003620885</c:v>
                </c:pt>
                <c:pt idx="517">
                  <c:v>0.22681136406890126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754688"/>
        <c:axId val="518756224"/>
      </c:lineChart>
      <c:dateAx>
        <c:axId val="5187546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18756224"/>
        <c:crosses val="autoZero"/>
        <c:auto val="1"/>
        <c:lblOffset val="100"/>
        <c:baseTimeUnit val="months"/>
      </c:dateAx>
      <c:valAx>
        <c:axId val="518756224"/>
        <c:scaling>
          <c:orientation val="minMax"/>
          <c:max val="2"/>
          <c:min val="-2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518754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'Real Return Index'!$CA$2</c:f>
              <c:strCache>
                <c:ptCount val="1"/>
                <c:pt idx="0">
                  <c:v>Gold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Index'!$CA$67:$CA$584</c:f>
              <c:numCache>
                <c:formatCode>_(* #,##0.0_);_(* \(#,##0.0\);_(* "-"??_);_(@_)</c:formatCode>
                <c:ptCount val="518"/>
                <c:pt idx="0">
                  <c:v>0.78195962454247059</c:v>
                </c:pt>
                <c:pt idx="1">
                  <c:v>0.87991180374531464</c:v>
                </c:pt>
                <c:pt idx="2">
                  <c:v>0.85711511371474436</c:v>
                </c:pt>
                <c:pt idx="3">
                  <c:v>0.68478572063777043</c:v>
                </c:pt>
                <c:pt idx="4">
                  <c:v>0.6505882630975558</c:v>
                </c:pt>
                <c:pt idx="5">
                  <c:v>0.64898734472338893</c:v>
                </c:pt>
                <c:pt idx="6">
                  <c:v>0.6424787640429318</c:v>
                </c:pt>
                <c:pt idx="7">
                  <c:v>0.68900651596504825</c:v>
                </c:pt>
                <c:pt idx="8">
                  <c:v>0.8041149523182195</c:v>
                </c:pt>
                <c:pt idx="9">
                  <c:v>0.94009227252473471</c:v>
                </c:pt>
                <c:pt idx="10">
                  <c:v>0.99151403277978845</c:v>
                </c:pt>
                <c:pt idx="11">
                  <c:v>0.94494258656538355</c:v>
                </c:pt>
                <c:pt idx="12">
                  <c:v>0.86310601938611919</c:v>
                </c:pt>
                <c:pt idx="13">
                  <c:v>0.81425173616521196</c:v>
                </c:pt>
                <c:pt idx="14">
                  <c:v>0.88024830907804164</c:v>
                </c:pt>
                <c:pt idx="15">
                  <c:v>0.88352329933000195</c:v>
                </c:pt>
                <c:pt idx="16">
                  <c:v>0.85336244913138204</c:v>
                </c:pt>
                <c:pt idx="17">
                  <c:v>0.96062231180273516</c:v>
                </c:pt>
                <c:pt idx="18">
                  <c:v>1.1760438277425309</c:v>
                </c:pt>
                <c:pt idx="19">
                  <c:v>1.1933534302189528</c:v>
                </c:pt>
                <c:pt idx="20">
                  <c:v>1.124115788474217</c:v>
                </c:pt>
                <c:pt idx="21">
                  <c:v>1.155093079016615</c:v>
                </c:pt>
                <c:pt idx="22">
                  <c:v>1.1156412082973961</c:v>
                </c:pt>
                <c:pt idx="23">
                  <c:v>1.030978999090095</c:v>
                </c:pt>
                <c:pt idx="24">
                  <c:v>1.0403395371374418</c:v>
                </c:pt>
                <c:pt idx="25">
                  <c:v>1.0359801386839722</c:v>
                </c:pt>
                <c:pt idx="26">
                  <c:v>1.0486520187156878</c:v>
                </c:pt>
                <c:pt idx="27">
                  <c:v>0.98541450819751919</c:v>
                </c:pt>
                <c:pt idx="28">
                  <c:v>0.82960872315286083</c:v>
                </c:pt>
                <c:pt idx="29">
                  <c:v>0.81370037601614065</c:v>
                </c:pt>
                <c:pt idx="30">
                  <c:v>0.77251921831414538</c:v>
                </c:pt>
                <c:pt idx="31">
                  <c:v>0.79002221322341537</c:v>
                </c:pt>
                <c:pt idx="32">
                  <c:v>0.68486803494502269</c:v>
                </c:pt>
                <c:pt idx="33">
                  <c:v>0.69343995796994973</c:v>
                </c:pt>
                <c:pt idx="34">
                  <c:v>0.67443457465562973</c:v>
                </c:pt>
                <c:pt idx="35">
                  <c:v>0.64679752028584336</c:v>
                </c:pt>
                <c:pt idx="36">
                  <c:v>0.60197223803445765</c:v>
                </c:pt>
                <c:pt idx="37">
                  <c:v>0.60668144391255496</c:v>
                </c:pt>
                <c:pt idx="38">
                  <c:v>0.47604715704082867</c:v>
                </c:pt>
                <c:pt idx="39">
                  <c:v>0.44257185216469097</c:v>
                </c:pt>
                <c:pt idx="40">
                  <c:v>0.48823442923484367</c:v>
                </c:pt>
                <c:pt idx="41">
                  <c:v>0.53608542558498096</c:v>
                </c:pt>
                <c:pt idx="42">
                  <c:v>0.55539961063149956</c:v>
                </c:pt>
                <c:pt idx="43">
                  <c:v>0.57780514482192624</c:v>
                </c:pt>
                <c:pt idx="44">
                  <c:v>0.50261670688315196</c:v>
                </c:pt>
                <c:pt idx="45">
                  <c:v>0.54147667161845603</c:v>
                </c:pt>
                <c:pt idx="46">
                  <c:v>0.57296821354887484</c:v>
                </c:pt>
                <c:pt idx="47">
                  <c:v>0.53967806282924979</c:v>
                </c:pt>
                <c:pt idx="48">
                  <c:v>0.38629396466527072</c:v>
                </c:pt>
                <c:pt idx="49">
                  <c:v>0.32016909101204066</c:v>
                </c:pt>
                <c:pt idx="50">
                  <c:v>0.27980541369380069</c:v>
                </c:pt>
                <c:pt idx="51">
                  <c:v>0.30459714681221239</c:v>
                </c:pt>
                <c:pt idx="52">
                  <c:v>0.37584148287163566</c:v>
                </c:pt>
                <c:pt idx="53">
                  <c:v>0.41043285040651117</c:v>
                </c:pt>
                <c:pt idx="54">
                  <c:v>0.41243922045867176</c:v>
                </c:pt>
                <c:pt idx="55">
                  <c:v>0.41954233021434439</c:v>
                </c:pt>
                <c:pt idx="56">
                  <c:v>0.45667858366587633</c:v>
                </c:pt>
                <c:pt idx="57">
                  <c:v>0.31643676897258016</c:v>
                </c:pt>
                <c:pt idx="58">
                  <c:v>0.2649452452550175</c:v>
                </c:pt>
                <c:pt idx="59">
                  <c:v>0.201725591881906</c:v>
                </c:pt>
                <c:pt idx="60">
                  <c:v>7.9558560541599113E-2</c:v>
                </c:pt>
                <c:pt idx="61">
                  <c:v>1.2526521578599783E-2</c:v>
                </c:pt>
                <c:pt idx="62">
                  <c:v>0.1489602680670338</c:v>
                </c:pt>
                <c:pt idx="63">
                  <c:v>0.29390399028341113</c:v>
                </c:pt>
                <c:pt idx="64">
                  <c:v>0.36272258218421016</c:v>
                </c:pt>
                <c:pt idx="65">
                  <c:v>0.47833010454589137</c:v>
                </c:pt>
                <c:pt idx="66">
                  <c:v>0.2249738882305988</c:v>
                </c:pt>
                <c:pt idx="67">
                  <c:v>0.25811847706796898</c:v>
                </c:pt>
                <c:pt idx="68">
                  <c:v>0.15380255427504502</c:v>
                </c:pt>
                <c:pt idx="69">
                  <c:v>4.6977145897094293E-2</c:v>
                </c:pt>
                <c:pt idx="70">
                  <c:v>-4.8824624668901903E-2</c:v>
                </c:pt>
                <c:pt idx="71">
                  <c:v>-1.0128336921262544E-2</c:v>
                </c:pt>
                <c:pt idx="72">
                  <c:v>0.16448432763006082</c:v>
                </c:pt>
                <c:pt idx="73">
                  <c:v>0.26014727407508798</c:v>
                </c:pt>
                <c:pt idx="74">
                  <c:v>0.24259953710468118</c:v>
                </c:pt>
                <c:pt idx="75">
                  <c:v>0.30103536074666898</c:v>
                </c:pt>
                <c:pt idx="76">
                  <c:v>0.50657302634923107</c:v>
                </c:pt>
                <c:pt idx="77">
                  <c:v>0.3795443219096038</c:v>
                </c:pt>
                <c:pt idx="78">
                  <c:v>0.37152244887668395</c:v>
                </c:pt>
                <c:pt idx="79">
                  <c:v>0.51573432657508478</c:v>
                </c:pt>
                <c:pt idx="80">
                  <c:v>0.73226035554343538</c:v>
                </c:pt>
                <c:pt idx="81">
                  <c:v>0.67864125116717111</c:v>
                </c:pt>
                <c:pt idx="82">
                  <c:v>0.45241067215294761</c:v>
                </c:pt>
                <c:pt idx="83">
                  <c:v>0.52892661157743459</c:v>
                </c:pt>
                <c:pt idx="84">
                  <c:v>0.55020030756218286</c:v>
                </c:pt>
                <c:pt idx="85">
                  <c:v>0.6782459015811857</c:v>
                </c:pt>
                <c:pt idx="86">
                  <c:v>0.6171819477779511</c:v>
                </c:pt>
                <c:pt idx="87">
                  <c:v>0.67070247745085732</c:v>
                </c:pt>
                <c:pt idx="88">
                  <c:v>0.82717882210032978</c:v>
                </c:pt>
                <c:pt idx="89">
                  <c:v>0.77405940857707611</c:v>
                </c:pt>
                <c:pt idx="90">
                  <c:v>0.7862436857807843</c:v>
                </c:pt>
                <c:pt idx="91">
                  <c:v>0.72693221313553802</c:v>
                </c:pt>
                <c:pt idx="92">
                  <c:v>0.66304605601757294</c:v>
                </c:pt>
                <c:pt idx="93">
                  <c:v>0.60837937205955872</c:v>
                </c:pt>
                <c:pt idx="94">
                  <c:v>0.65854272392522295</c:v>
                </c:pt>
                <c:pt idx="95">
                  <c:v>0.60890864696670444</c:v>
                </c:pt>
                <c:pt idx="96">
                  <c:v>0.6160744903118478</c:v>
                </c:pt>
                <c:pt idx="97">
                  <c:v>0.52492473774580317</c:v>
                </c:pt>
                <c:pt idx="98">
                  <c:v>0.56172758413428781</c:v>
                </c:pt>
                <c:pt idx="99">
                  <c:v>0.66114268108717134</c:v>
                </c:pt>
                <c:pt idx="100">
                  <c:v>0.58682311599196579</c:v>
                </c:pt>
                <c:pt idx="101">
                  <c:v>0.53462652924178933</c:v>
                </c:pt>
                <c:pt idx="102">
                  <c:v>0.46850871684001794</c:v>
                </c:pt>
                <c:pt idx="103">
                  <c:v>0.40837426873110055</c:v>
                </c:pt>
                <c:pt idx="104">
                  <c:v>0.40294892899849949</c:v>
                </c:pt>
                <c:pt idx="105">
                  <c:v>0.30133068956259845</c:v>
                </c:pt>
                <c:pt idx="106">
                  <c:v>0.18396736121226143</c:v>
                </c:pt>
                <c:pt idx="107">
                  <c:v>0.27082145975006394</c:v>
                </c:pt>
                <c:pt idx="108">
                  <c:v>0.22297905813828428</c:v>
                </c:pt>
                <c:pt idx="109">
                  <c:v>0.21189298043082158</c:v>
                </c:pt>
                <c:pt idx="110">
                  <c:v>0.25926807968689525</c:v>
                </c:pt>
                <c:pt idx="111">
                  <c:v>0.35966890493455639</c:v>
                </c:pt>
                <c:pt idx="112">
                  <c:v>0.29628339045124602</c:v>
                </c:pt>
                <c:pt idx="113">
                  <c:v>0.30671261065065814</c:v>
                </c:pt>
                <c:pt idx="114">
                  <c:v>0.33295052544604259</c:v>
                </c:pt>
                <c:pt idx="115">
                  <c:v>0.34446188729354521</c:v>
                </c:pt>
                <c:pt idx="116">
                  <c:v>0.36048050292287909</c:v>
                </c:pt>
                <c:pt idx="117">
                  <c:v>0.20518401045480089</c:v>
                </c:pt>
                <c:pt idx="118">
                  <c:v>0.22119908723371923</c:v>
                </c:pt>
                <c:pt idx="119">
                  <c:v>0.28439469310053572</c:v>
                </c:pt>
                <c:pt idx="120">
                  <c:v>0.25343928325610288</c:v>
                </c:pt>
                <c:pt idx="121">
                  <c:v>0.23013457127194181</c:v>
                </c:pt>
                <c:pt idx="122">
                  <c:v>0.18507774481911871</c:v>
                </c:pt>
                <c:pt idx="123">
                  <c:v>0.15053395969239489</c:v>
                </c:pt>
                <c:pt idx="124">
                  <c:v>0.11779085514663035</c:v>
                </c:pt>
                <c:pt idx="125">
                  <c:v>2.025245794369988E-2</c:v>
                </c:pt>
                <c:pt idx="126">
                  <c:v>0.19937175977594696</c:v>
                </c:pt>
                <c:pt idx="127">
                  <c:v>6.8520538824223529E-2</c:v>
                </c:pt>
                <c:pt idx="128">
                  <c:v>3.7209994263831793E-2</c:v>
                </c:pt>
                <c:pt idx="129">
                  <c:v>2.6946562457010857E-2</c:v>
                </c:pt>
                <c:pt idx="130">
                  <c:v>4.8321077112318638E-2</c:v>
                </c:pt>
                <c:pt idx="131">
                  <c:v>1.6249542135672857E-2</c:v>
                </c:pt>
                <c:pt idx="132">
                  <c:v>-3.523263276488911E-2</c:v>
                </c:pt>
                <c:pt idx="133">
                  <c:v>-5.4629081442196269E-2</c:v>
                </c:pt>
                <c:pt idx="134">
                  <c:v>-0.14085169949670798</c:v>
                </c:pt>
                <c:pt idx="135">
                  <c:v>-0.16115495001828625</c:v>
                </c:pt>
                <c:pt idx="136">
                  <c:v>-0.3153016937069279</c:v>
                </c:pt>
                <c:pt idx="137">
                  <c:v>-0.30616087142889892</c:v>
                </c:pt>
                <c:pt idx="138">
                  <c:v>-0.36333121667858564</c:v>
                </c:pt>
                <c:pt idx="139">
                  <c:v>-0.54680206322585523</c:v>
                </c:pt>
                <c:pt idx="140">
                  <c:v>-0.76495813789656886</c:v>
                </c:pt>
                <c:pt idx="141">
                  <c:v>-0.78123829384088017</c:v>
                </c:pt>
                <c:pt idx="142">
                  <c:v>-0.54359967131835984</c:v>
                </c:pt>
                <c:pt idx="143">
                  <c:v>-0.5856410499975756</c:v>
                </c:pt>
                <c:pt idx="144">
                  <c:v>-0.61869852829032546</c:v>
                </c:pt>
                <c:pt idx="145">
                  <c:v>-0.80095313768366194</c:v>
                </c:pt>
                <c:pt idx="146">
                  <c:v>-0.73166573485322006</c:v>
                </c:pt>
                <c:pt idx="147">
                  <c:v>-0.73478556809362494</c:v>
                </c:pt>
                <c:pt idx="148">
                  <c:v>-0.79058532546390492</c:v>
                </c:pt>
                <c:pt idx="149">
                  <c:v>-0.7532468692115406</c:v>
                </c:pt>
                <c:pt idx="150">
                  <c:v>-0.73769770914547694</c:v>
                </c:pt>
                <c:pt idx="151">
                  <c:v>-0.69534706128766577</c:v>
                </c:pt>
                <c:pt idx="152">
                  <c:v>-0.53354695003619457</c:v>
                </c:pt>
                <c:pt idx="153">
                  <c:v>-0.53001017742181478</c:v>
                </c:pt>
                <c:pt idx="154">
                  <c:v>-0.55313011790137812</c:v>
                </c:pt>
                <c:pt idx="155">
                  <c:v>-0.49734791944399859</c:v>
                </c:pt>
                <c:pt idx="156">
                  <c:v>-0.48669708181536703</c:v>
                </c:pt>
                <c:pt idx="157">
                  <c:v>-0.37876567532449468</c:v>
                </c:pt>
                <c:pt idx="158">
                  <c:v>-0.30195179761816382</c:v>
                </c:pt>
                <c:pt idx="159">
                  <c:v>-0.26993322714425</c:v>
                </c:pt>
                <c:pt idx="160">
                  <c:v>-0.18468023509422279</c:v>
                </c:pt>
                <c:pt idx="161">
                  <c:v>-0.21808849886054715</c:v>
                </c:pt>
                <c:pt idx="162">
                  <c:v>-0.21261853760468102</c:v>
                </c:pt>
                <c:pt idx="163">
                  <c:v>-0.17345283149481275</c:v>
                </c:pt>
                <c:pt idx="164">
                  <c:v>-0.12130621467940683</c:v>
                </c:pt>
                <c:pt idx="165">
                  <c:v>-4.7995626806794672E-2</c:v>
                </c:pt>
                <c:pt idx="166">
                  <c:v>0.11051945300491449</c:v>
                </c:pt>
                <c:pt idx="167">
                  <c:v>6.2155300027810848E-2</c:v>
                </c:pt>
                <c:pt idx="168">
                  <c:v>0.16835153104932571</c:v>
                </c:pt>
                <c:pt idx="169">
                  <c:v>0.17953546846257085</c:v>
                </c:pt>
                <c:pt idx="170">
                  <c:v>0.13393958072869824</c:v>
                </c:pt>
                <c:pt idx="171">
                  <c:v>-7.90605462440747E-2</c:v>
                </c:pt>
                <c:pt idx="172">
                  <c:v>-1.2635590869133378E-2</c:v>
                </c:pt>
                <c:pt idx="173">
                  <c:v>-6.1225204413245651E-2</c:v>
                </c:pt>
                <c:pt idx="174">
                  <c:v>-4.1908764046250047E-2</c:v>
                </c:pt>
                <c:pt idx="175">
                  <c:v>-0.12013271533563105</c:v>
                </c:pt>
                <c:pt idx="176">
                  <c:v>-0.28942560385450194</c:v>
                </c:pt>
                <c:pt idx="177">
                  <c:v>-0.16042084898492701</c:v>
                </c:pt>
                <c:pt idx="178">
                  <c:v>-9.1962422051434817E-2</c:v>
                </c:pt>
                <c:pt idx="179">
                  <c:v>-0.15996423722555841</c:v>
                </c:pt>
                <c:pt idx="180">
                  <c:v>-0.16811022730013456</c:v>
                </c:pt>
                <c:pt idx="181">
                  <c:v>-0.16372114755887929</c:v>
                </c:pt>
                <c:pt idx="182">
                  <c:v>-0.1788736323677721</c:v>
                </c:pt>
                <c:pt idx="183">
                  <c:v>-0.1785543285396867</c:v>
                </c:pt>
                <c:pt idx="184">
                  <c:v>-0.24215291267285918</c:v>
                </c:pt>
                <c:pt idx="185">
                  <c:v>-0.12151826902756446</c:v>
                </c:pt>
                <c:pt idx="186">
                  <c:v>-0.16853905787052453</c:v>
                </c:pt>
                <c:pt idx="187">
                  <c:v>-0.13639513146535326</c:v>
                </c:pt>
                <c:pt idx="188">
                  <c:v>-0.15889772139329028</c:v>
                </c:pt>
                <c:pt idx="189">
                  <c:v>-0.25214390183715629</c:v>
                </c:pt>
                <c:pt idx="190">
                  <c:v>-0.25020015589004502</c:v>
                </c:pt>
                <c:pt idx="191">
                  <c:v>-0.22290639471885548</c:v>
                </c:pt>
                <c:pt idx="192">
                  <c:v>-0.30391505550910364</c:v>
                </c:pt>
                <c:pt idx="193">
                  <c:v>-0.23155680683233912</c:v>
                </c:pt>
                <c:pt idx="194">
                  <c:v>-0.1429176616055009</c:v>
                </c:pt>
                <c:pt idx="195">
                  <c:v>-0.20078886407352903</c:v>
                </c:pt>
                <c:pt idx="196">
                  <c:v>-0.1577255231307724</c:v>
                </c:pt>
                <c:pt idx="197">
                  <c:v>-8.2718972496204385E-2</c:v>
                </c:pt>
                <c:pt idx="198">
                  <c:v>5.3384299182339244E-2</c:v>
                </c:pt>
                <c:pt idx="199">
                  <c:v>0.11367604194862872</c:v>
                </c:pt>
                <c:pt idx="200">
                  <c:v>0.17403219726831934</c:v>
                </c:pt>
                <c:pt idx="201">
                  <c:v>0.23891337859969639</c:v>
                </c:pt>
                <c:pt idx="202">
                  <c:v>-9.8087904998273426E-2</c:v>
                </c:pt>
                <c:pt idx="203">
                  <c:v>-7.8270254652871338E-2</c:v>
                </c:pt>
                <c:pt idx="204">
                  <c:v>-6.3485566195840185E-2</c:v>
                </c:pt>
                <c:pt idx="205">
                  <c:v>-0.12629381916508664</c:v>
                </c:pt>
                <c:pt idx="206">
                  <c:v>-8.4351002425761004E-2</c:v>
                </c:pt>
                <c:pt idx="207">
                  <c:v>-4.8823386256143325E-2</c:v>
                </c:pt>
                <c:pt idx="208">
                  <c:v>5.3790942637586339E-2</c:v>
                </c:pt>
                <c:pt idx="209">
                  <c:v>-4.8946188020035031E-2</c:v>
                </c:pt>
                <c:pt idx="210">
                  <c:v>-4.0613409698722562E-2</c:v>
                </c:pt>
                <c:pt idx="211">
                  <c:v>-4.9718899853787142E-2</c:v>
                </c:pt>
                <c:pt idx="212">
                  <c:v>-0.22183226339061093</c:v>
                </c:pt>
                <c:pt idx="213">
                  <c:v>-0.18609207588955121</c:v>
                </c:pt>
                <c:pt idx="214">
                  <c:v>-0.2321868148440395</c:v>
                </c:pt>
                <c:pt idx="215">
                  <c:v>-0.23545649353185377</c:v>
                </c:pt>
                <c:pt idx="216">
                  <c:v>-0.22112281642565509</c:v>
                </c:pt>
                <c:pt idx="217">
                  <c:v>-0.21349907876860472</c:v>
                </c:pt>
                <c:pt idx="218">
                  <c:v>-0.28077415212446327</c:v>
                </c:pt>
                <c:pt idx="219">
                  <c:v>-0.44588955920848405</c:v>
                </c:pt>
                <c:pt idx="220">
                  <c:v>-0.56954898471743032</c:v>
                </c:pt>
                <c:pt idx="221">
                  <c:v>-0.4920201225038186</c:v>
                </c:pt>
                <c:pt idx="222">
                  <c:v>-0.4167111084839597</c:v>
                </c:pt>
                <c:pt idx="223">
                  <c:v>-0.46278052241256568</c:v>
                </c:pt>
                <c:pt idx="224">
                  <c:v>-0.50531352289641285</c:v>
                </c:pt>
                <c:pt idx="225">
                  <c:v>-0.53201174732627443</c:v>
                </c:pt>
                <c:pt idx="226">
                  <c:v>-0.63378555304908002</c:v>
                </c:pt>
                <c:pt idx="227">
                  <c:v>-0.78013598652913196</c:v>
                </c:pt>
                <c:pt idx="228">
                  <c:v>-0.76780622985378899</c:v>
                </c:pt>
                <c:pt idx="229">
                  <c:v>-0.72996348507603881</c:v>
                </c:pt>
                <c:pt idx="230">
                  <c:v>-0.70845211320445634</c:v>
                </c:pt>
                <c:pt idx="231">
                  <c:v>-0.74244842369738406</c:v>
                </c:pt>
                <c:pt idx="232">
                  <c:v>-0.72167186855383947</c:v>
                </c:pt>
                <c:pt idx="233">
                  <c:v>-0.78970582022664537</c:v>
                </c:pt>
                <c:pt idx="234">
                  <c:v>-0.89147827624369325</c:v>
                </c:pt>
                <c:pt idx="235">
                  <c:v>-0.8702553059955942</c:v>
                </c:pt>
                <c:pt idx="236">
                  <c:v>-0.81532446976486828</c:v>
                </c:pt>
                <c:pt idx="237">
                  <c:v>-0.74314838592955923</c:v>
                </c:pt>
                <c:pt idx="238">
                  <c:v>-0.8291167383104151</c:v>
                </c:pt>
                <c:pt idx="239">
                  <c:v>-0.71810700511356018</c:v>
                </c:pt>
                <c:pt idx="240">
                  <c:v>-0.62479614687422369</c:v>
                </c:pt>
                <c:pt idx="241">
                  <c:v>-0.561224201463846</c:v>
                </c:pt>
                <c:pt idx="242">
                  <c:v>-0.45349830489427734</c:v>
                </c:pt>
                <c:pt idx="243">
                  <c:v>-0.52063252046524877</c:v>
                </c:pt>
                <c:pt idx="244">
                  <c:v>-0.48164064222414305</c:v>
                </c:pt>
                <c:pt idx="245">
                  <c:v>-0.47403129720998122</c:v>
                </c:pt>
                <c:pt idx="246">
                  <c:v>-0.5050592607405151</c:v>
                </c:pt>
                <c:pt idx="247">
                  <c:v>-0.36519692779205193</c:v>
                </c:pt>
                <c:pt idx="248">
                  <c:v>-0.36034970852808124</c:v>
                </c:pt>
                <c:pt idx="249">
                  <c:v>-0.31881310928212364</c:v>
                </c:pt>
                <c:pt idx="250">
                  <c:v>-0.26658466426048255</c:v>
                </c:pt>
                <c:pt idx="251">
                  <c:v>-0.29354480863265958</c:v>
                </c:pt>
                <c:pt idx="252">
                  <c:v>-0.18489435782720992</c:v>
                </c:pt>
                <c:pt idx="253">
                  <c:v>-0.22652460311170952</c:v>
                </c:pt>
                <c:pt idx="254">
                  <c:v>-0.21626876785862334</c:v>
                </c:pt>
                <c:pt idx="255">
                  <c:v>-0.16617843441481026</c:v>
                </c:pt>
                <c:pt idx="256">
                  <c:v>-0.15993759915684239</c:v>
                </c:pt>
                <c:pt idx="257">
                  <c:v>-0.2404616087579029</c:v>
                </c:pt>
                <c:pt idx="258">
                  <c:v>-0.39542590136557221</c:v>
                </c:pt>
                <c:pt idx="259">
                  <c:v>-0.35751987930911139</c:v>
                </c:pt>
                <c:pt idx="260">
                  <c:v>-0.45479860095285873</c:v>
                </c:pt>
                <c:pt idx="261">
                  <c:v>-0.41866392871897906</c:v>
                </c:pt>
                <c:pt idx="262">
                  <c:v>-0.19459606965899728</c:v>
                </c:pt>
                <c:pt idx="263">
                  <c:v>-0.19021983092229042</c:v>
                </c:pt>
                <c:pt idx="264">
                  <c:v>-0.19108051771916382</c:v>
                </c:pt>
                <c:pt idx="265">
                  <c:v>-0.1224256756790212</c:v>
                </c:pt>
                <c:pt idx="266">
                  <c:v>-0.24743454899902317</c:v>
                </c:pt>
                <c:pt idx="267">
                  <c:v>-0.329687223010805</c:v>
                </c:pt>
                <c:pt idx="268">
                  <c:v>-0.41938910768164378</c:v>
                </c:pt>
                <c:pt idx="269">
                  <c:v>-0.29703456764983199</c:v>
                </c:pt>
                <c:pt idx="270">
                  <c:v>-0.28501157084688578</c:v>
                </c:pt>
                <c:pt idx="271">
                  <c:v>-0.28345019005902583</c:v>
                </c:pt>
                <c:pt idx="272">
                  <c:v>-7.8404186397622019E-2</c:v>
                </c:pt>
                <c:pt idx="273">
                  <c:v>-7.8814802679562923E-2</c:v>
                </c:pt>
                <c:pt idx="274">
                  <c:v>-5.9616169840227627E-2</c:v>
                </c:pt>
                <c:pt idx="275">
                  <c:v>-9.7307061486239466E-2</c:v>
                </c:pt>
                <c:pt idx="276">
                  <c:v>-0.11978337483889226</c:v>
                </c:pt>
                <c:pt idx="277">
                  <c:v>-0.21554130756795487</c:v>
                </c:pt>
                <c:pt idx="278">
                  <c:v>-0.17310713549454293</c:v>
                </c:pt>
                <c:pt idx="279">
                  <c:v>-7.8361716054485817E-2</c:v>
                </c:pt>
                <c:pt idx="280">
                  <c:v>-0.15831617069875387</c:v>
                </c:pt>
                <c:pt idx="281">
                  <c:v>-0.17138797417241522</c:v>
                </c:pt>
                <c:pt idx="282">
                  <c:v>-0.26466435617882583</c:v>
                </c:pt>
                <c:pt idx="283">
                  <c:v>-0.2017027579620915</c:v>
                </c:pt>
                <c:pt idx="284">
                  <c:v>-0.33307884851212272</c:v>
                </c:pt>
                <c:pt idx="285">
                  <c:v>-0.24810195349482017</c:v>
                </c:pt>
                <c:pt idx="286">
                  <c:v>-0.24088559317401184</c:v>
                </c:pt>
                <c:pt idx="287">
                  <c:v>-0.25792473778672209</c:v>
                </c:pt>
                <c:pt idx="288">
                  <c:v>-0.2320853141452246</c:v>
                </c:pt>
                <c:pt idx="289">
                  <c:v>-0.32131112414955104</c:v>
                </c:pt>
                <c:pt idx="290">
                  <c:v>-0.45311573795862642</c:v>
                </c:pt>
                <c:pt idx="291">
                  <c:v>-0.36512790341535345</c:v>
                </c:pt>
                <c:pt idx="292">
                  <c:v>-0.37226126752172656</c:v>
                </c:pt>
                <c:pt idx="293">
                  <c:v>-0.42852691586520775</c:v>
                </c:pt>
                <c:pt idx="294">
                  <c:v>-0.48081646447217641</c:v>
                </c:pt>
                <c:pt idx="295">
                  <c:v>-0.51272664151726488</c:v>
                </c:pt>
                <c:pt idx="296">
                  <c:v>-0.39523188628551265</c:v>
                </c:pt>
                <c:pt idx="297">
                  <c:v>-0.41944713509945103</c:v>
                </c:pt>
                <c:pt idx="298">
                  <c:v>-0.45637730650851294</c:v>
                </c:pt>
                <c:pt idx="299">
                  <c:v>-0.48494203015740456</c:v>
                </c:pt>
                <c:pt idx="300">
                  <c:v>-0.71213414785734097</c:v>
                </c:pt>
                <c:pt idx="301">
                  <c:v>-0.69620307229700173</c:v>
                </c:pt>
                <c:pt idx="302">
                  <c:v>-0.88296739021242232</c:v>
                </c:pt>
                <c:pt idx="303">
                  <c:v>-0.86370700455319827</c:v>
                </c:pt>
                <c:pt idx="304">
                  <c:v>-0.60433532509535726</c:v>
                </c:pt>
                <c:pt idx="305">
                  <c:v>-0.70381978690179325</c:v>
                </c:pt>
                <c:pt idx="306">
                  <c:v>-0.69115343918846961</c:v>
                </c:pt>
                <c:pt idx="307">
                  <c:v>-0.86806361551381639</c:v>
                </c:pt>
                <c:pt idx="308">
                  <c:v>-0.82096166835349105</c:v>
                </c:pt>
                <c:pt idx="309">
                  <c:v>-0.82804786073583547</c:v>
                </c:pt>
                <c:pt idx="310">
                  <c:v>-0.92247560463815659</c:v>
                </c:pt>
                <c:pt idx="311">
                  <c:v>-0.80550058090790611</c:v>
                </c:pt>
                <c:pt idx="312">
                  <c:v>-0.96228369757166621</c:v>
                </c:pt>
                <c:pt idx="313">
                  <c:v>-1.0135247333848076</c:v>
                </c:pt>
                <c:pt idx="314">
                  <c:v>-1.039020220916796</c:v>
                </c:pt>
                <c:pt idx="315">
                  <c:v>-1.0535274541021578</c:v>
                </c:pt>
                <c:pt idx="316">
                  <c:v>-0.60415884775561957</c:v>
                </c:pt>
                <c:pt idx="317">
                  <c:v>-0.56457414804589934</c:v>
                </c:pt>
                <c:pt idx="318">
                  <c:v>-0.59623003399893604</c:v>
                </c:pt>
                <c:pt idx="319">
                  <c:v>-0.60550230024751639</c:v>
                </c:pt>
                <c:pt idx="320">
                  <c:v>-0.60993826144538832</c:v>
                </c:pt>
                <c:pt idx="321">
                  <c:v>-0.55579683052245588</c:v>
                </c:pt>
                <c:pt idx="322">
                  <c:v>-0.69923075283648317</c:v>
                </c:pt>
                <c:pt idx="323">
                  <c:v>-0.69834253545907499</c:v>
                </c:pt>
                <c:pt idx="324">
                  <c:v>-0.69574218155715417</c:v>
                </c:pt>
                <c:pt idx="325">
                  <c:v>-0.61939018105152199</c:v>
                </c:pt>
                <c:pt idx="326">
                  <c:v>-0.65481268699427286</c:v>
                </c:pt>
                <c:pt idx="327">
                  <c:v>-0.64860176132793046</c:v>
                </c:pt>
                <c:pt idx="328">
                  <c:v>-0.67617011287209505</c:v>
                </c:pt>
                <c:pt idx="329">
                  <c:v>-0.71850224083286962</c:v>
                </c:pt>
                <c:pt idx="330">
                  <c:v>-0.7083259274710767</c:v>
                </c:pt>
                <c:pt idx="331">
                  <c:v>-0.68080288449745641</c:v>
                </c:pt>
                <c:pt idx="332">
                  <c:v>-0.8023137116099901</c:v>
                </c:pt>
                <c:pt idx="333">
                  <c:v>-0.77466895434103911</c:v>
                </c:pt>
                <c:pt idx="334">
                  <c:v>-0.8042160707235958</c:v>
                </c:pt>
                <c:pt idx="335">
                  <c:v>-0.75661457711028879</c:v>
                </c:pt>
                <c:pt idx="336">
                  <c:v>-0.73070527361264392</c:v>
                </c:pt>
                <c:pt idx="337">
                  <c:v>-0.68069196334747761</c:v>
                </c:pt>
                <c:pt idx="338">
                  <c:v>-0.71676276931806071</c:v>
                </c:pt>
                <c:pt idx="339">
                  <c:v>-0.68486585689015311</c:v>
                </c:pt>
                <c:pt idx="340">
                  <c:v>-0.54205238398331546</c:v>
                </c:pt>
                <c:pt idx="341">
                  <c:v>-0.60003791371520054</c:v>
                </c:pt>
                <c:pt idx="342">
                  <c:v>-0.58483260793344005</c:v>
                </c:pt>
                <c:pt idx="343">
                  <c:v>-0.57427848526842185</c:v>
                </c:pt>
                <c:pt idx="344">
                  <c:v>-0.45478369795216539</c:v>
                </c:pt>
                <c:pt idx="345">
                  <c:v>-0.42766395014283537</c:v>
                </c:pt>
                <c:pt idx="346">
                  <c:v>-0.36034739848205211</c:v>
                </c:pt>
                <c:pt idx="347">
                  <c:v>-0.29533676913460627</c:v>
                </c:pt>
                <c:pt idx="348">
                  <c:v>-0.2331355160105775</c:v>
                </c:pt>
                <c:pt idx="349">
                  <c:v>-0.22747441381809425</c:v>
                </c:pt>
                <c:pt idx="350">
                  <c:v>-0.25866595527699038</c:v>
                </c:pt>
                <c:pt idx="351">
                  <c:v>-0.21785577203092776</c:v>
                </c:pt>
                <c:pt idx="352">
                  <c:v>-0.19707791449611539</c:v>
                </c:pt>
                <c:pt idx="353">
                  <c:v>-0.13966718565512951</c:v>
                </c:pt>
                <c:pt idx="354">
                  <c:v>-6.4581509067760751E-2</c:v>
                </c:pt>
                <c:pt idx="355">
                  <c:v>9.0159976556885443E-2</c:v>
                </c:pt>
                <c:pt idx="356">
                  <c:v>0.10171205769884556</c:v>
                </c:pt>
                <c:pt idx="357">
                  <c:v>5.5578524119084878E-2</c:v>
                </c:pt>
                <c:pt idx="358">
                  <c:v>-1.1179085466701452E-2</c:v>
                </c:pt>
                <c:pt idx="359">
                  <c:v>-5.0715426689217878E-2</c:v>
                </c:pt>
                <c:pt idx="360">
                  <c:v>0.11802913211504697</c:v>
                </c:pt>
                <c:pt idx="361">
                  <c:v>3.8159600958970474E-2</c:v>
                </c:pt>
                <c:pt idx="362">
                  <c:v>0.11341968715115158</c:v>
                </c:pt>
                <c:pt idx="363">
                  <c:v>0.27595886390440011</c:v>
                </c:pt>
                <c:pt idx="364">
                  <c:v>0.22435817857662976</c:v>
                </c:pt>
                <c:pt idx="365">
                  <c:v>0.22568175373048827</c:v>
                </c:pt>
                <c:pt idx="366">
                  <c:v>0.25397146020861949</c:v>
                </c:pt>
                <c:pt idx="367">
                  <c:v>0.34825549712028597</c:v>
                </c:pt>
                <c:pt idx="368">
                  <c:v>0.30436631226484701</c:v>
                </c:pt>
                <c:pt idx="369">
                  <c:v>0.28573333848319821</c:v>
                </c:pt>
                <c:pt idx="370">
                  <c:v>0.41665303689111099</c:v>
                </c:pt>
                <c:pt idx="371">
                  <c:v>0.2449913164369088</c:v>
                </c:pt>
                <c:pt idx="372">
                  <c:v>0.35146472082573826</c:v>
                </c:pt>
                <c:pt idx="373">
                  <c:v>0.39850961755436909</c:v>
                </c:pt>
                <c:pt idx="374">
                  <c:v>0.4194703813418158</c:v>
                </c:pt>
                <c:pt idx="375">
                  <c:v>0.47095199954649208</c:v>
                </c:pt>
                <c:pt idx="376">
                  <c:v>0.3123265194856899</c:v>
                </c:pt>
                <c:pt idx="377">
                  <c:v>0.35647067472254212</c:v>
                </c:pt>
                <c:pt idx="378">
                  <c:v>0.49877208506355225</c:v>
                </c:pt>
                <c:pt idx="379">
                  <c:v>0.4391134288908205</c:v>
                </c:pt>
                <c:pt idx="380">
                  <c:v>0.42041037634691492</c:v>
                </c:pt>
                <c:pt idx="381">
                  <c:v>0.41347439071228725</c:v>
                </c:pt>
                <c:pt idx="382">
                  <c:v>0.49475776418585393</c:v>
                </c:pt>
                <c:pt idx="383">
                  <c:v>0.53780794923568354</c:v>
                </c:pt>
                <c:pt idx="384">
                  <c:v>0.46418561278577991</c:v>
                </c:pt>
                <c:pt idx="385">
                  <c:v>0.45991422381779301</c:v>
                </c:pt>
                <c:pt idx="386">
                  <c:v>0.48817019032634673</c:v>
                </c:pt>
                <c:pt idx="387">
                  <c:v>0.50629665220592168</c:v>
                </c:pt>
                <c:pt idx="388">
                  <c:v>0.65396265344801208</c:v>
                </c:pt>
                <c:pt idx="389">
                  <c:v>0.70241348460266995</c:v>
                </c:pt>
                <c:pt idx="390">
                  <c:v>0.74391261647513574</c:v>
                </c:pt>
                <c:pt idx="391">
                  <c:v>0.75584851912216011</c:v>
                </c:pt>
                <c:pt idx="392">
                  <c:v>0.94973883167556128</c:v>
                </c:pt>
                <c:pt idx="393">
                  <c:v>0.91103505229318171</c:v>
                </c:pt>
                <c:pt idx="394">
                  <c:v>1.0475318846914321</c:v>
                </c:pt>
                <c:pt idx="395">
                  <c:v>1.1357730380476945</c:v>
                </c:pt>
                <c:pt idx="396">
                  <c:v>1.1349012226634756</c:v>
                </c:pt>
                <c:pt idx="397">
                  <c:v>0.98469584837785784</c:v>
                </c:pt>
                <c:pt idx="398">
                  <c:v>1.0563116383190607</c:v>
                </c:pt>
                <c:pt idx="399">
                  <c:v>0.98894602934869069</c:v>
                </c:pt>
                <c:pt idx="400">
                  <c:v>0.82491103538344068</c:v>
                </c:pt>
                <c:pt idx="401">
                  <c:v>0.9165061114631764</c:v>
                </c:pt>
                <c:pt idx="402">
                  <c:v>1.0253083744388629</c:v>
                </c:pt>
                <c:pt idx="403">
                  <c:v>0.99546999532877689</c:v>
                </c:pt>
                <c:pt idx="404">
                  <c:v>1.0094096992076154</c:v>
                </c:pt>
                <c:pt idx="405">
                  <c:v>0.97106323687856944</c:v>
                </c:pt>
                <c:pt idx="406">
                  <c:v>0.93282769985211578</c:v>
                </c:pt>
                <c:pt idx="407">
                  <c:v>0.93237209106894137</c:v>
                </c:pt>
                <c:pt idx="408">
                  <c:v>0.80282638494131309</c:v>
                </c:pt>
                <c:pt idx="409">
                  <c:v>0.81786023473726943</c:v>
                </c:pt>
                <c:pt idx="410">
                  <c:v>0.93363609034050787</c:v>
                </c:pt>
                <c:pt idx="411">
                  <c:v>0.89916571833567582</c:v>
                </c:pt>
                <c:pt idx="412">
                  <c:v>0.96445621731028841</c:v>
                </c:pt>
                <c:pt idx="413">
                  <c:v>1.0852858473835318</c:v>
                </c:pt>
                <c:pt idx="414">
                  <c:v>1.0699399312994677</c:v>
                </c:pt>
                <c:pt idx="415">
                  <c:v>1.0482583634468454</c:v>
                </c:pt>
                <c:pt idx="416">
                  <c:v>1.0861004549455366</c:v>
                </c:pt>
                <c:pt idx="417">
                  <c:v>1.2604870738783116</c:v>
                </c:pt>
                <c:pt idx="418">
                  <c:v>1.2510080294857118</c:v>
                </c:pt>
                <c:pt idx="419">
                  <c:v>1.0999604053936203</c:v>
                </c:pt>
                <c:pt idx="420">
                  <c:v>1.0384112309575728</c:v>
                </c:pt>
                <c:pt idx="421">
                  <c:v>1.1894766322803847</c:v>
                </c:pt>
                <c:pt idx="422">
                  <c:v>1.1137903089517305</c:v>
                </c:pt>
                <c:pt idx="423">
                  <c:v>0.83234777565269991</c:v>
                </c:pt>
                <c:pt idx="424">
                  <c:v>0.85465875871520425</c:v>
                </c:pt>
                <c:pt idx="425">
                  <c:v>0.52477168511226857</c:v>
                </c:pt>
                <c:pt idx="426">
                  <c:v>0.60506776447782784</c:v>
                </c:pt>
                <c:pt idx="427">
                  <c:v>0.63405806614883298</c:v>
                </c:pt>
                <c:pt idx="428">
                  <c:v>0.75782166142742524</c:v>
                </c:pt>
                <c:pt idx="429">
                  <c:v>0.82849756597714497</c:v>
                </c:pt>
                <c:pt idx="430">
                  <c:v>0.71624049395811507</c:v>
                </c:pt>
                <c:pt idx="431">
                  <c:v>0.79270078163979862</c:v>
                </c:pt>
                <c:pt idx="432">
                  <c:v>0.88300467636203062</c:v>
                </c:pt>
                <c:pt idx="433">
                  <c:v>0.82022315528081491</c:v>
                </c:pt>
                <c:pt idx="434">
                  <c:v>0.84187677379176196</c:v>
                </c:pt>
                <c:pt idx="435">
                  <c:v>0.81052338118489242</c:v>
                </c:pt>
                <c:pt idx="436">
                  <c:v>0.83641425096546951</c:v>
                </c:pt>
                <c:pt idx="437">
                  <c:v>0.85845295751764239</c:v>
                </c:pt>
                <c:pt idx="438">
                  <c:v>0.90338979025382027</c:v>
                </c:pt>
                <c:pt idx="439">
                  <c:v>0.86635776171277279</c:v>
                </c:pt>
                <c:pt idx="440">
                  <c:v>0.88813188691128397</c:v>
                </c:pt>
                <c:pt idx="441">
                  <c:v>0.88366668987298969</c:v>
                </c:pt>
                <c:pt idx="442">
                  <c:v>0.91296805454583152</c:v>
                </c:pt>
                <c:pt idx="443">
                  <c:v>0.9516187697591012</c:v>
                </c:pt>
                <c:pt idx="444">
                  <c:v>1.0606330799131947</c:v>
                </c:pt>
                <c:pt idx="445">
                  <c:v>1.0385325370998217</c:v>
                </c:pt>
                <c:pt idx="446">
                  <c:v>0.98002188186097372</c:v>
                </c:pt>
                <c:pt idx="447">
                  <c:v>1.037025391508682</c:v>
                </c:pt>
                <c:pt idx="448">
                  <c:v>1.0015752393909627</c:v>
                </c:pt>
                <c:pt idx="449">
                  <c:v>1.051424819491984</c:v>
                </c:pt>
                <c:pt idx="450">
                  <c:v>1.0281515700409709</c:v>
                </c:pt>
                <c:pt idx="451">
                  <c:v>1.0195934287339545</c:v>
                </c:pt>
                <c:pt idx="452">
                  <c:v>0.83405041042473715</c:v>
                </c:pt>
                <c:pt idx="453">
                  <c:v>0.92126710727897332</c:v>
                </c:pt>
                <c:pt idx="454">
                  <c:v>0.88601670820324585</c:v>
                </c:pt>
                <c:pt idx="455">
                  <c:v>0.85680195042020857</c:v>
                </c:pt>
                <c:pt idx="456">
                  <c:v>0.83655610962759219</c:v>
                </c:pt>
                <c:pt idx="457">
                  <c:v>0.89327002100440323</c:v>
                </c:pt>
                <c:pt idx="458">
                  <c:v>0.94586123762054464</c:v>
                </c:pt>
                <c:pt idx="459">
                  <c:v>1.0769222622246457</c:v>
                </c:pt>
                <c:pt idx="460">
                  <c:v>0.96150289616172901</c:v>
                </c:pt>
                <c:pt idx="461">
                  <c:v>1.0229060436237301</c:v>
                </c:pt>
                <c:pt idx="462">
                  <c:v>0.96339916133363934</c:v>
                </c:pt>
                <c:pt idx="463">
                  <c:v>0.83193303300396793</c:v>
                </c:pt>
                <c:pt idx="464">
                  <c:v>0.89577136888681586</c:v>
                </c:pt>
                <c:pt idx="465">
                  <c:v>0.88835726123247749</c:v>
                </c:pt>
                <c:pt idx="466">
                  <c:v>0.8178242201662077</c:v>
                </c:pt>
                <c:pt idx="467">
                  <c:v>0.78293431395678159</c:v>
                </c:pt>
                <c:pt idx="468">
                  <c:v>0.74428298933569181</c:v>
                </c:pt>
                <c:pt idx="469">
                  <c:v>0.78991742608373805</c:v>
                </c:pt>
                <c:pt idx="470">
                  <c:v>0.78476387348144738</c:v>
                </c:pt>
                <c:pt idx="471">
                  <c:v>0.79988760025714356</c:v>
                </c:pt>
                <c:pt idx="472">
                  <c:v>0.7818813880151777</c:v>
                </c:pt>
                <c:pt idx="473">
                  <c:v>0.68321470181509936</c:v>
                </c:pt>
                <c:pt idx="474">
                  <c:v>0.68804980787825099</c:v>
                </c:pt>
                <c:pt idx="475">
                  <c:v>0.57952636845821992</c:v>
                </c:pt>
                <c:pt idx="476">
                  <c:v>0.49561493081482161</c:v>
                </c:pt>
                <c:pt idx="477">
                  <c:v>0.39513376341850859</c:v>
                </c:pt>
                <c:pt idx="478">
                  <c:v>0.44698160261363179</c:v>
                </c:pt>
                <c:pt idx="479">
                  <c:v>0.43136497855035777</c:v>
                </c:pt>
                <c:pt idx="480">
                  <c:v>0.35175875954031954</c:v>
                </c:pt>
                <c:pt idx="481">
                  <c:v>0.14692425085570146</c:v>
                </c:pt>
                <c:pt idx="482">
                  <c:v>0.2527927850337377</c:v>
                </c:pt>
                <c:pt idx="483">
                  <c:v>0.41423088002351188</c:v>
                </c:pt>
                <c:pt idx="484">
                  <c:v>0.31390659470669846</c:v>
                </c:pt>
                <c:pt idx="485">
                  <c:v>0.54235226577697182</c:v>
                </c:pt>
                <c:pt idx="486">
                  <c:v>0.36627196358788228</c:v>
                </c:pt>
                <c:pt idx="487">
                  <c:v>0.25739143256859076</c:v>
                </c:pt>
                <c:pt idx="488">
                  <c:v>0.23523625195285924</c:v>
                </c:pt>
                <c:pt idx="489">
                  <c:v>0.2416015926481786</c:v>
                </c:pt>
                <c:pt idx="490">
                  <c:v>0.24283206545000952</c:v>
                </c:pt>
                <c:pt idx="491">
                  <c:v>0.28067574001010248</c:v>
                </c:pt>
                <c:pt idx="492">
                  <c:v>0.15099664033920918</c:v>
                </c:pt>
                <c:pt idx="493">
                  <c:v>0.24525207193392495</c:v>
                </c:pt>
                <c:pt idx="494">
                  <c:v>0.21454852753254122</c:v>
                </c:pt>
                <c:pt idx="495">
                  <c:v>0.20369994211486428</c:v>
                </c:pt>
                <c:pt idx="496">
                  <c:v>0.10185491839016404</c:v>
                </c:pt>
                <c:pt idx="497">
                  <c:v>1.1868107133750798E-2</c:v>
                </c:pt>
                <c:pt idx="498">
                  <c:v>-9.4686213998984387E-2</c:v>
                </c:pt>
                <c:pt idx="499">
                  <c:v>-1.1520601251244142E-2</c:v>
                </c:pt>
                <c:pt idx="500">
                  <c:v>6.5675072207269328E-2</c:v>
                </c:pt>
                <c:pt idx="501">
                  <c:v>3.654099058249208E-3</c:v>
                </c:pt>
                <c:pt idx="502">
                  <c:v>-2.2675146325114425E-2</c:v>
                </c:pt>
                <c:pt idx="503">
                  <c:v>-7.8632319084942587E-2</c:v>
                </c:pt>
                <c:pt idx="504">
                  <c:v>-9.790649107417991E-2</c:v>
                </c:pt>
                <c:pt idx="505">
                  <c:v>-0.14866477984672263</c:v>
                </c:pt>
                <c:pt idx="506">
                  <c:v>-0.15074162958378887</c:v>
                </c:pt>
                <c:pt idx="507">
                  <c:v>-0.19647392505977607</c:v>
                </c:pt>
                <c:pt idx="508">
                  <c:v>-0.26407484857255115</c:v>
                </c:pt>
                <c:pt idx="509">
                  <c:v>-0.26912714257466225</c:v>
                </c:pt>
                <c:pt idx="510">
                  <c:v>-0.36438506198478027</c:v>
                </c:pt>
                <c:pt idx="511">
                  <c:v>-0.37804390184375747</c:v>
                </c:pt>
                <c:pt idx="512">
                  <c:v>-0.27052728007744931</c:v>
                </c:pt>
                <c:pt idx="513">
                  <c:v>-0.21987281490150454</c:v>
                </c:pt>
                <c:pt idx="514">
                  <c:v>-0.23293338357622376</c:v>
                </c:pt>
                <c:pt idx="515">
                  <c:v>-0.25798020861108628</c:v>
                </c:pt>
                <c:pt idx="516">
                  <c:v>-0.31070518442902756</c:v>
                </c:pt>
                <c:pt idx="517">
                  <c:v>-0.19584689708335984</c:v>
                </c:pt>
              </c:numCache>
            </c:numRef>
          </c:val>
          <c:smooth val="0"/>
        </c:ser>
        <c:ser>
          <c:idx val="8"/>
          <c:order val="1"/>
          <c:tx>
            <c:strRef>
              <c:f>'Real Return Index'!$CB$2</c:f>
              <c:strCache>
                <c:ptCount val="1"/>
                <c:pt idx="0">
                  <c:v>Oil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Index'!$CB$67:$CB$584</c:f>
              <c:numCache>
                <c:formatCode>_(* #,##0.0_);_(* \(#,##0.0\);_(* "-"??_);_(@_)</c:formatCode>
                <c:ptCount val="518"/>
                <c:pt idx="0">
                  <c:v>-9.5422547614884515E-2</c:v>
                </c:pt>
                <c:pt idx="1">
                  <c:v>0.21826113157638058</c:v>
                </c:pt>
                <c:pt idx="2">
                  <c:v>0.18691197257352613</c:v>
                </c:pt>
                <c:pt idx="3">
                  <c:v>0.17310721382292005</c:v>
                </c:pt>
                <c:pt idx="4">
                  <c:v>0.17799173507375127</c:v>
                </c:pt>
                <c:pt idx="5">
                  <c:v>0.44415373438632932</c:v>
                </c:pt>
                <c:pt idx="6">
                  <c:v>0.56576041458500459</c:v>
                </c:pt>
                <c:pt idx="7">
                  <c:v>0.71798902942541809</c:v>
                </c:pt>
                <c:pt idx="8">
                  <c:v>0.85802971342549694</c:v>
                </c:pt>
                <c:pt idx="9">
                  <c:v>0.9906169173607523</c:v>
                </c:pt>
                <c:pt idx="10">
                  <c:v>0.94706250626799615</c:v>
                </c:pt>
                <c:pt idx="11">
                  <c:v>0.93899093486676877</c:v>
                </c:pt>
                <c:pt idx="12">
                  <c:v>0.9348489419524364</c:v>
                </c:pt>
                <c:pt idx="13">
                  <c:v>0.94789759563859111</c:v>
                </c:pt>
                <c:pt idx="14">
                  <c:v>0.9028884639503556</c:v>
                </c:pt>
                <c:pt idx="15">
                  <c:v>0.89559483506893522</c:v>
                </c:pt>
                <c:pt idx="16">
                  <c:v>0.8667155971606435</c:v>
                </c:pt>
                <c:pt idx="17">
                  <c:v>0.86322824313794622</c:v>
                </c:pt>
                <c:pt idx="18">
                  <c:v>0.86398949391763258</c:v>
                </c:pt>
                <c:pt idx="19">
                  <c:v>0.86535939950545537</c:v>
                </c:pt>
                <c:pt idx="20">
                  <c:v>0.8568435697248713</c:v>
                </c:pt>
                <c:pt idx="21">
                  <c:v>0.86398881074318057</c:v>
                </c:pt>
                <c:pt idx="22">
                  <c:v>0.86874341200387561</c:v>
                </c:pt>
                <c:pt idx="23">
                  <c:v>0.86277634601272524</c:v>
                </c:pt>
                <c:pt idx="24">
                  <c:v>0.86598603446656197</c:v>
                </c:pt>
                <c:pt idx="25">
                  <c:v>0.86820614478060343</c:v>
                </c:pt>
                <c:pt idx="26">
                  <c:v>0.87300189877025935</c:v>
                </c:pt>
                <c:pt idx="27">
                  <c:v>0.87155945253821532</c:v>
                </c:pt>
                <c:pt idx="28">
                  <c:v>0.8755598330321902</c:v>
                </c:pt>
                <c:pt idx="29">
                  <c:v>0.91463181074817346</c:v>
                </c:pt>
                <c:pt idx="30">
                  <c:v>0.9339090563292417</c:v>
                </c:pt>
                <c:pt idx="31">
                  <c:v>0.86878092913910143</c:v>
                </c:pt>
                <c:pt idx="32">
                  <c:v>0.86012492881837055</c:v>
                </c:pt>
                <c:pt idx="33">
                  <c:v>0.85719975053959252</c:v>
                </c:pt>
                <c:pt idx="34">
                  <c:v>0.86008935799682096</c:v>
                </c:pt>
                <c:pt idx="35">
                  <c:v>0.85980215188150877</c:v>
                </c:pt>
                <c:pt idx="36">
                  <c:v>0.85351276595418757</c:v>
                </c:pt>
                <c:pt idx="37">
                  <c:v>0.86511269991517337</c:v>
                </c:pt>
                <c:pt idx="38">
                  <c:v>0.85810032631907196</c:v>
                </c:pt>
                <c:pt idx="39">
                  <c:v>0.86336826414888324</c:v>
                </c:pt>
                <c:pt idx="40">
                  <c:v>0.86025369289746145</c:v>
                </c:pt>
                <c:pt idx="41">
                  <c:v>0.85748889385455629</c:v>
                </c:pt>
                <c:pt idx="42">
                  <c:v>0.85916125185223546</c:v>
                </c:pt>
                <c:pt idx="43">
                  <c:v>0.86157673839390903</c:v>
                </c:pt>
                <c:pt idx="44">
                  <c:v>0.8895080567342315</c:v>
                </c:pt>
                <c:pt idx="45">
                  <c:v>0.88780459445812865</c:v>
                </c:pt>
                <c:pt idx="46">
                  <c:v>0.88923366729007958</c:v>
                </c:pt>
                <c:pt idx="47">
                  <c:v>0.88413995598437178</c:v>
                </c:pt>
                <c:pt idx="48">
                  <c:v>0.87878480377534818</c:v>
                </c:pt>
                <c:pt idx="49">
                  <c:v>0.87449270184481998</c:v>
                </c:pt>
                <c:pt idx="50">
                  <c:v>0.86858478589367927</c:v>
                </c:pt>
                <c:pt idx="51">
                  <c:v>0.86120912277710182</c:v>
                </c:pt>
                <c:pt idx="52">
                  <c:v>0.90432275136613804</c:v>
                </c:pt>
                <c:pt idx="53">
                  <c:v>0.89605282580548218</c:v>
                </c:pt>
                <c:pt idx="54">
                  <c:v>0.89517003235204828</c:v>
                </c:pt>
                <c:pt idx="55">
                  <c:v>0.8942925167922644</c:v>
                </c:pt>
                <c:pt idx="56">
                  <c:v>0.89577258959183559</c:v>
                </c:pt>
                <c:pt idx="57">
                  <c:v>0.89329058587574239</c:v>
                </c:pt>
                <c:pt idx="58">
                  <c:v>0.87871008880005397</c:v>
                </c:pt>
                <c:pt idx="59">
                  <c:v>0.82287673980640996</c:v>
                </c:pt>
                <c:pt idx="60">
                  <c:v>0.8235013002585293</c:v>
                </c:pt>
                <c:pt idx="61">
                  <c:v>0.74585938803785568</c:v>
                </c:pt>
                <c:pt idx="62">
                  <c:v>0.74963204314630116</c:v>
                </c:pt>
                <c:pt idx="63">
                  <c:v>0.74723489901284745</c:v>
                </c:pt>
                <c:pt idx="64">
                  <c:v>0.7410742153328872</c:v>
                </c:pt>
                <c:pt idx="65">
                  <c:v>0.57443617252393575</c:v>
                </c:pt>
                <c:pt idx="66">
                  <c:v>0.46785797877288465</c:v>
                </c:pt>
                <c:pt idx="67">
                  <c:v>0.32811106441101051</c:v>
                </c:pt>
                <c:pt idx="68">
                  <c:v>7.3875561841249049E-2</c:v>
                </c:pt>
                <c:pt idx="69">
                  <c:v>-0.6003532525579991</c:v>
                </c:pt>
                <c:pt idx="70">
                  <c:v>-0.38627107697253066</c:v>
                </c:pt>
                <c:pt idx="71">
                  <c:v>2.570562334204432E-2</c:v>
                </c:pt>
                <c:pt idx="72">
                  <c:v>0.27327902123838682</c:v>
                </c:pt>
                <c:pt idx="73">
                  <c:v>0.4898050771906487</c:v>
                </c:pt>
                <c:pt idx="74">
                  <c:v>0.67380742624339829</c:v>
                </c:pt>
                <c:pt idx="75">
                  <c:v>0.79020274352885445</c:v>
                </c:pt>
                <c:pt idx="76">
                  <c:v>0.92120288879269885</c:v>
                </c:pt>
                <c:pt idx="77">
                  <c:v>1.0111220989993608</c:v>
                </c:pt>
                <c:pt idx="78">
                  <c:v>1.1183091376741108</c:v>
                </c:pt>
                <c:pt idx="79">
                  <c:v>1.1753653464729312</c:v>
                </c:pt>
                <c:pt idx="80">
                  <c:v>1.1221064537554151</c:v>
                </c:pt>
                <c:pt idx="81">
                  <c:v>1.1493342491618717</c:v>
                </c:pt>
                <c:pt idx="82">
                  <c:v>1.2132441593122882</c:v>
                </c:pt>
                <c:pt idx="83">
                  <c:v>1.1857166111336244</c:v>
                </c:pt>
                <c:pt idx="84">
                  <c:v>1.1623154947171981</c:v>
                </c:pt>
                <c:pt idx="85">
                  <c:v>1.1388428976353371</c:v>
                </c:pt>
                <c:pt idx="86">
                  <c:v>1.0950894764589965</c:v>
                </c:pt>
                <c:pt idx="87">
                  <c:v>0.99002780070814966</c:v>
                </c:pt>
                <c:pt idx="88">
                  <c:v>0.89417275598689494</c:v>
                </c:pt>
                <c:pt idx="89">
                  <c:v>0.85155641561182771</c:v>
                </c:pt>
                <c:pt idx="90">
                  <c:v>0.82196986583016318</c:v>
                </c:pt>
                <c:pt idx="91">
                  <c:v>0.88337597124454337</c:v>
                </c:pt>
                <c:pt idx="92">
                  <c:v>0.91923747551593482</c:v>
                </c:pt>
                <c:pt idx="93">
                  <c:v>0.91333128689683107</c:v>
                </c:pt>
                <c:pt idx="94">
                  <c:v>0.90094518003729918</c:v>
                </c:pt>
                <c:pt idx="95">
                  <c:v>0.85299346137135867</c:v>
                </c:pt>
                <c:pt idx="96">
                  <c:v>0.77420393426396195</c:v>
                </c:pt>
                <c:pt idx="97">
                  <c:v>0.74364404638761572</c:v>
                </c:pt>
                <c:pt idx="98">
                  <c:v>0.7116116647330728</c:v>
                </c:pt>
                <c:pt idx="99">
                  <c:v>0.70459318550678551</c:v>
                </c:pt>
                <c:pt idx="100">
                  <c:v>0.70727846730437471</c:v>
                </c:pt>
                <c:pt idx="101">
                  <c:v>0.69815431706112541</c:v>
                </c:pt>
                <c:pt idx="102">
                  <c:v>0.68738617464235441</c:v>
                </c:pt>
                <c:pt idx="103">
                  <c:v>0.66841046592031783</c:v>
                </c:pt>
                <c:pt idx="104">
                  <c:v>0.61287550118826761</c:v>
                </c:pt>
                <c:pt idx="105">
                  <c:v>0.55825407816028394</c:v>
                </c:pt>
                <c:pt idx="106">
                  <c:v>0.50817875852907046</c:v>
                </c:pt>
                <c:pt idx="107">
                  <c:v>0.48111906122172643</c:v>
                </c:pt>
                <c:pt idx="108">
                  <c:v>0.49739096243221942</c:v>
                </c:pt>
                <c:pt idx="109">
                  <c:v>0.50881750690481808</c:v>
                </c:pt>
                <c:pt idx="110">
                  <c:v>0.5149658654703595</c:v>
                </c:pt>
                <c:pt idx="111">
                  <c:v>0.47505316613724513</c:v>
                </c:pt>
                <c:pt idx="112">
                  <c:v>0.41338123833877832</c:v>
                </c:pt>
                <c:pt idx="113">
                  <c:v>0.45821800001007562</c:v>
                </c:pt>
                <c:pt idx="114">
                  <c:v>0.43838267803474662</c:v>
                </c:pt>
                <c:pt idx="115">
                  <c:v>0.40474062977112502</c:v>
                </c:pt>
                <c:pt idx="116">
                  <c:v>0.37726035934792318</c:v>
                </c:pt>
                <c:pt idx="117">
                  <c:v>0.31411461057251561</c:v>
                </c:pt>
                <c:pt idx="118">
                  <c:v>0.31724716144334825</c:v>
                </c:pt>
                <c:pt idx="119">
                  <c:v>0.37625144225278584</c:v>
                </c:pt>
                <c:pt idx="120">
                  <c:v>0.36056633762166035</c:v>
                </c:pt>
                <c:pt idx="121">
                  <c:v>0.41709952540404599</c:v>
                </c:pt>
                <c:pt idx="122">
                  <c:v>0.44456063469799545</c:v>
                </c:pt>
                <c:pt idx="123">
                  <c:v>0.43563538026000564</c:v>
                </c:pt>
                <c:pt idx="124">
                  <c:v>0.3900142496647454</c:v>
                </c:pt>
                <c:pt idx="125">
                  <c:v>0.38584615677055928</c:v>
                </c:pt>
                <c:pt idx="126">
                  <c:v>0.35828624518590813</c:v>
                </c:pt>
                <c:pt idx="127">
                  <c:v>0.33700080754219264</c:v>
                </c:pt>
                <c:pt idx="128">
                  <c:v>0.30308892629986761</c:v>
                </c:pt>
                <c:pt idx="129">
                  <c:v>0.33247550985507407</c:v>
                </c:pt>
                <c:pt idx="130">
                  <c:v>0.28671142811070249</c:v>
                </c:pt>
                <c:pt idx="131">
                  <c:v>0.10891312184550921</c:v>
                </c:pt>
                <c:pt idx="132">
                  <c:v>-1.4038426102541997E-2</c:v>
                </c:pt>
                <c:pt idx="133">
                  <c:v>-0.45485574993362277</c:v>
                </c:pt>
                <c:pt idx="134">
                  <c:v>-0.72060625803136336</c:v>
                </c:pt>
                <c:pt idx="135">
                  <c:v>-0.76245713218146749</c:v>
                </c:pt>
                <c:pt idx="136">
                  <c:v>-0.84408537725542898</c:v>
                </c:pt>
                <c:pt idx="137">
                  <c:v>-1.0356432430921918</c:v>
                </c:pt>
                <c:pt idx="138">
                  <c:v>-1.3410102792640595</c:v>
                </c:pt>
                <c:pt idx="139">
                  <c:v>-1.5057904665136312</c:v>
                </c:pt>
                <c:pt idx="140">
                  <c:v>-1.4515890942087559</c:v>
                </c:pt>
                <c:pt idx="141">
                  <c:v>-1.4819670934843763</c:v>
                </c:pt>
                <c:pt idx="142">
                  <c:v>-1.3711926676327262</c:v>
                </c:pt>
                <c:pt idx="143">
                  <c:v>-1.3784701714382013</c:v>
                </c:pt>
                <c:pt idx="144">
                  <c:v>-1.3392968735423139</c:v>
                </c:pt>
                <c:pt idx="145">
                  <c:v>-1.3793873310569131</c:v>
                </c:pt>
                <c:pt idx="146">
                  <c:v>-1.3052301855366895</c:v>
                </c:pt>
                <c:pt idx="147">
                  <c:v>-1.1628170873590464</c:v>
                </c:pt>
                <c:pt idx="148">
                  <c:v>-0.98171842835733858</c:v>
                </c:pt>
                <c:pt idx="149">
                  <c:v>-0.88753660110667065</c:v>
                </c:pt>
                <c:pt idx="150">
                  <c:v>-0.92826210813965604</c:v>
                </c:pt>
                <c:pt idx="151">
                  <c:v>-1.086396578130375</c:v>
                </c:pt>
                <c:pt idx="152">
                  <c:v>-1.0615020031907554</c:v>
                </c:pt>
                <c:pt idx="153">
                  <c:v>-1.1028930490844433</c:v>
                </c:pt>
                <c:pt idx="154">
                  <c:v>-1.172378944562549</c:v>
                </c:pt>
                <c:pt idx="155">
                  <c:v>-0.85030406690496818</c:v>
                </c:pt>
                <c:pt idx="156">
                  <c:v>-0.76509530715454244</c:v>
                </c:pt>
                <c:pt idx="157">
                  <c:v>-0.81570001377484458</c:v>
                </c:pt>
                <c:pt idx="158">
                  <c:v>-0.85620051557648647</c:v>
                </c:pt>
                <c:pt idx="159">
                  <c:v>-0.54612435969664519</c:v>
                </c:pt>
                <c:pt idx="160">
                  <c:v>-0.56868153225466189</c:v>
                </c:pt>
                <c:pt idx="161">
                  <c:v>-0.55354775818723445</c:v>
                </c:pt>
                <c:pt idx="162">
                  <c:v>-0.55883126575037512</c:v>
                </c:pt>
                <c:pt idx="163">
                  <c:v>-0.46530471755871117</c:v>
                </c:pt>
                <c:pt idx="164">
                  <c:v>-0.43095457508538937</c:v>
                </c:pt>
                <c:pt idx="165">
                  <c:v>-0.46265036531084203</c:v>
                </c:pt>
                <c:pt idx="166">
                  <c:v>-0.38203296417782201</c:v>
                </c:pt>
                <c:pt idx="167">
                  <c:v>-0.37714942488716285</c:v>
                </c:pt>
                <c:pt idx="168">
                  <c:v>-0.36146324807485514</c:v>
                </c:pt>
                <c:pt idx="169">
                  <c:v>-0.34027155499492745</c:v>
                </c:pt>
                <c:pt idx="170">
                  <c:v>-0.31403609431011231</c:v>
                </c:pt>
                <c:pt idx="171">
                  <c:v>-0.3496733375837735</c:v>
                </c:pt>
                <c:pt idx="172">
                  <c:v>-0.35424552792105168</c:v>
                </c:pt>
                <c:pt idx="173">
                  <c:v>-0.35544045468609314</c:v>
                </c:pt>
                <c:pt idx="174">
                  <c:v>-0.38584412608563701</c:v>
                </c:pt>
                <c:pt idx="175">
                  <c:v>-0.42312807405889552</c:v>
                </c:pt>
                <c:pt idx="176">
                  <c:v>-0.4067168577929493</c:v>
                </c:pt>
                <c:pt idx="177">
                  <c:v>-0.40909600864543627</c:v>
                </c:pt>
                <c:pt idx="178">
                  <c:v>-0.37767756953089565</c:v>
                </c:pt>
                <c:pt idx="179">
                  <c:v>-0.37160873490546004</c:v>
                </c:pt>
                <c:pt idx="180">
                  <c:v>-0.37666758639870551</c:v>
                </c:pt>
                <c:pt idx="181">
                  <c:v>-0.4594176577110074</c:v>
                </c:pt>
                <c:pt idx="182">
                  <c:v>-0.43113174676621385</c:v>
                </c:pt>
                <c:pt idx="183">
                  <c:v>-0.45503289954259951</c:v>
                </c:pt>
                <c:pt idx="184">
                  <c:v>-0.47822722745746027</c:v>
                </c:pt>
                <c:pt idx="185">
                  <c:v>-0.48644748311375097</c:v>
                </c:pt>
                <c:pt idx="186">
                  <c:v>-0.41630523706881323</c:v>
                </c:pt>
                <c:pt idx="187">
                  <c:v>-0.35841465516044674</c:v>
                </c:pt>
                <c:pt idx="188">
                  <c:v>-0.37401354801688669</c:v>
                </c:pt>
                <c:pt idx="189">
                  <c:v>-0.34796993841924845</c:v>
                </c:pt>
                <c:pt idx="190">
                  <c:v>-0.29310064431299188</c:v>
                </c:pt>
                <c:pt idx="191">
                  <c:v>-0.28330840413543618</c:v>
                </c:pt>
                <c:pt idx="192">
                  <c:v>-0.30427717465677601</c:v>
                </c:pt>
                <c:pt idx="193">
                  <c:v>-0.28044704863821035</c:v>
                </c:pt>
                <c:pt idx="194">
                  <c:v>-0.29371131123850958</c:v>
                </c:pt>
                <c:pt idx="195">
                  <c:v>-0.30967744846599243</c:v>
                </c:pt>
                <c:pt idx="196">
                  <c:v>-0.28269545260233941</c:v>
                </c:pt>
                <c:pt idx="197">
                  <c:v>-0.26808627746002289</c:v>
                </c:pt>
                <c:pt idx="198">
                  <c:v>-0.24877240006628165</c:v>
                </c:pt>
                <c:pt idx="199">
                  <c:v>-0.18502775601222815</c:v>
                </c:pt>
                <c:pt idx="200">
                  <c:v>-0.16550420627923842</c:v>
                </c:pt>
                <c:pt idx="201">
                  <c:v>-0.19564640977088787</c:v>
                </c:pt>
                <c:pt idx="202">
                  <c:v>-0.25607386594296139</c:v>
                </c:pt>
                <c:pt idx="203">
                  <c:v>-0.28856925951498003</c:v>
                </c:pt>
                <c:pt idx="204">
                  <c:v>-0.32135974977879683</c:v>
                </c:pt>
                <c:pt idx="205">
                  <c:v>-0.31187015545869279</c:v>
                </c:pt>
                <c:pt idx="206">
                  <c:v>-0.22282254590135017</c:v>
                </c:pt>
                <c:pt idx="207">
                  <c:v>-9.6649482597377573E-2</c:v>
                </c:pt>
                <c:pt idx="208">
                  <c:v>5.2793806296057053E-2</c:v>
                </c:pt>
                <c:pt idx="209">
                  <c:v>-1.7348990527705162E-2</c:v>
                </c:pt>
                <c:pt idx="210">
                  <c:v>-9.1044223822267512E-2</c:v>
                </c:pt>
                <c:pt idx="211">
                  <c:v>-5.592638672960417E-2</c:v>
                </c:pt>
                <c:pt idx="212">
                  <c:v>-2.4913329924348703E-2</c:v>
                </c:pt>
                <c:pt idx="213">
                  <c:v>7.3366952726904522E-2</c:v>
                </c:pt>
                <c:pt idx="214">
                  <c:v>0.2061600824819412</c:v>
                </c:pt>
                <c:pt idx="215">
                  <c:v>0.12120948841667681</c:v>
                </c:pt>
                <c:pt idx="216">
                  <c:v>8.4894443851339887E-2</c:v>
                </c:pt>
                <c:pt idx="217">
                  <c:v>0.12772866880102487</c:v>
                </c:pt>
                <c:pt idx="218">
                  <c:v>0.21495014632696205</c:v>
                </c:pt>
                <c:pt idx="219">
                  <c:v>6.4770836697713191E-2</c:v>
                </c:pt>
                <c:pt idx="220">
                  <c:v>9.3651915149049622E-2</c:v>
                </c:pt>
                <c:pt idx="221">
                  <c:v>0.10641180838142321</c:v>
                </c:pt>
                <c:pt idx="222">
                  <c:v>7.3192204639593181E-2</c:v>
                </c:pt>
                <c:pt idx="223">
                  <c:v>-7.2658889392860429E-2</c:v>
                </c:pt>
                <c:pt idx="224">
                  <c:v>-0.10757459611415872</c:v>
                </c:pt>
                <c:pt idx="225">
                  <c:v>-6.137574623683735E-2</c:v>
                </c:pt>
                <c:pt idx="226">
                  <c:v>-0.10121492044296164</c:v>
                </c:pt>
                <c:pt idx="227">
                  <c:v>-5.846801329351603E-2</c:v>
                </c:pt>
                <c:pt idx="228">
                  <c:v>-4.5618829286990237E-2</c:v>
                </c:pt>
                <c:pt idx="229">
                  <c:v>-7.8605024112960289E-2</c:v>
                </c:pt>
                <c:pt idx="230">
                  <c:v>-0.10292456604536294</c:v>
                </c:pt>
                <c:pt idx="231">
                  <c:v>-6.8040038044713022E-2</c:v>
                </c:pt>
                <c:pt idx="232">
                  <c:v>-5.8226383351648314E-2</c:v>
                </c:pt>
                <c:pt idx="233">
                  <c:v>-9.3860675685173464E-2</c:v>
                </c:pt>
                <c:pt idx="234">
                  <c:v>-7.3180724567970021E-2</c:v>
                </c:pt>
                <c:pt idx="235">
                  <c:v>-2.8353470679991468E-2</c:v>
                </c:pt>
                <c:pt idx="236">
                  <c:v>-1.5190947900113012E-2</c:v>
                </c:pt>
                <c:pt idx="237">
                  <c:v>2.0303019582938061E-2</c:v>
                </c:pt>
                <c:pt idx="238">
                  <c:v>-1.4974347982223898E-2</c:v>
                </c:pt>
                <c:pt idx="239">
                  <c:v>-4.2207027483868252E-2</c:v>
                </c:pt>
                <c:pt idx="240">
                  <c:v>-4.233133176309431E-2</c:v>
                </c:pt>
                <c:pt idx="241">
                  <c:v>3.9994434716043503E-3</c:v>
                </c:pt>
                <c:pt idx="242">
                  <c:v>-6.3057843142597991E-2</c:v>
                </c:pt>
                <c:pt idx="243">
                  <c:v>-1.367413637936743E-2</c:v>
                </c:pt>
                <c:pt idx="244">
                  <c:v>5.3989916988828913E-2</c:v>
                </c:pt>
                <c:pt idx="245">
                  <c:v>1.4076948456260605E-2</c:v>
                </c:pt>
                <c:pt idx="246">
                  <c:v>-0.10154660746498377</c:v>
                </c:pt>
                <c:pt idx="247">
                  <c:v>-0.21211290799868288</c:v>
                </c:pt>
                <c:pt idx="248">
                  <c:v>-0.16772357209022401</c:v>
                </c:pt>
                <c:pt idx="249">
                  <c:v>-0.22766264543481565</c:v>
                </c:pt>
                <c:pt idx="250">
                  <c:v>-0.28041739190831488</c:v>
                </c:pt>
                <c:pt idx="251">
                  <c:v>-0.20540566314861658</c:v>
                </c:pt>
                <c:pt idx="252">
                  <c:v>-0.14908549510849844</c:v>
                </c:pt>
                <c:pt idx="253">
                  <c:v>-0.12695278717284705</c:v>
                </c:pt>
                <c:pt idx="254">
                  <c:v>-4.313675817853134E-2</c:v>
                </c:pt>
                <c:pt idx="255">
                  <c:v>-0.13242002530611771</c:v>
                </c:pt>
                <c:pt idx="256">
                  <c:v>-0.14623901853571616</c:v>
                </c:pt>
                <c:pt idx="257">
                  <c:v>-0.14687514653353462</c:v>
                </c:pt>
                <c:pt idx="258">
                  <c:v>-0.15011810210711654</c:v>
                </c:pt>
                <c:pt idx="259">
                  <c:v>-0.2082339248754243</c:v>
                </c:pt>
                <c:pt idx="260">
                  <c:v>-0.20824804661945881</c:v>
                </c:pt>
                <c:pt idx="261">
                  <c:v>-0.17741996534391177</c:v>
                </c:pt>
                <c:pt idx="262">
                  <c:v>-0.12588275091418274</c:v>
                </c:pt>
                <c:pt idx="263">
                  <c:v>-4.0905985360324776E-2</c:v>
                </c:pt>
                <c:pt idx="264">
                  <c:v>-4.6881539251094485E-2</c:v>
                </c:pt>
                <c:pt idx="265">
                  <c:v>-8.0604738941986748E-2</c:v>
                </c:pt>
                <c:pt idx="266">
                  <c:v>-0.18457079915782357</c:v>
                </c:pt>
                <c:pt idx="267">
                  <c:v>-0.35809699957025054</c:v>
                </c:pt>
                <c:pt idx="268">
                  <c:v>-0.76232852544808893</c:v>
                </c:pt>
                <c:pt idx="269">
                  <c:v>-0.68516484150912838</c:v>
                </c:pt>
                <c:pt idx="270">
                  <c:v>-0.53886439820587839</c:v>
                </c:pt>
                <c:pt idx="271">
                  <c:v>-0.45299505654068384</c:v>
                </c:pt>
                <c:pt idx="272">
                  <c:v>-0.34443658646519737</c:v>
                </c:pt>
                <c:pt idx="273">
                  <c:v>-0.12067070339567812</c:v>
                </c:pt>
                <c:pt idx="274">
                  <c:v>-5.0812804507449405E-2</c:v>
                </c:pt>
                <c:pt idx="275">
                  <c:v>-0.13177868513387642</c:v>
                </c:pt>
                <c:pt idx="276">
                  <c:v>-0.20165165042619354</c:v>
                </c:pt>
                <c:pt idx="277">
                  <c:v>-0.12952151717750424</c:v>
                </c:pt>
                <c:pt idx="278">
                  <c:v>-0.20122361474812389</c:v>
                </c:pt>
                <c:pt idx="279">
                  <c:v>-0.14348169924774351</c:v>
                </c:pt>
                <c:pt idx="280">
                  <c:v>-5.7547538074863416E-2</c:v>
                </c:pt>
                <c:pt idx="281">
                  <c:v>-0.13757432147636967</c:v>
                </c:pt>
                <c:pt idx="282">
                  <c:v>-4.6938924131090326E-2</c:v>
                </c:pt>
                <c:pt idx="283">
                  <c:v>0.16621305127738972</c:v>
                </c:pt>
                <c:pt idx="284">
                  <c:v>0.10265012098543978</c:v>
                </c:pt>
                <c:pt idx="285">
                  <c:v>-5.3827742873025559E-2</c:v>
                </c:pt>
                <c:pt idx="286">
                  <c:v>-8.8593851712596344E-2</c:v>
                </c:pt>
                <c:pt idx="287">
                  <c:v>-0.16137489612739336</c:v>
                </c:pt>
                <c:pt idx="288">
                  <c:v>-0.17986079716171383</c:v>
                </c:pt>
                <c:pt idx="289">
                  <c:v>-0.2160493808467388</c:v>
                </c:pt>
                <c:pt idx="290">
                  <c:v>-0.19842540213757762</c:v>
                </c:pt>
                <c:pt idx="291">
                  <c:v>-0.20746705011873745</c:v>
                </c:pt>
                <c:pt idx="292">
                  <c:v>-0.14835155660313148</c:v>
                </c:pt>
                <c:pt idx="293">
                  <c:v>-0.10470074542909237</c:v>
                </c:pt>
                <c:pt idx="294">
                  <c:v>-0.15575943773146828</c:v>
                </c:pt>
                <c:pt idx="295">
                  <c:v>-0.20540280466852578</c:v>
                </c:pt>
                <c:pt idx="296">
                  <c:v>-0.26073583218927654</c:v>
                </c:pt>
                <c:pt idx="297">
                  <c:v>-0.35511278391681023</c:v>
                </c:pt>
                <c:pt idx="298">
                  <c:v>-0.33436451819894863</c:v>
                </c:pt>
                <c:pt idx="299">
                  <c:v>-0.3456382746522399</c:v>
                </c:pt>
                <c:pt idx="300">
                  <c:v>-0.34281710775833907</c:v>
                </c:pt>
                <c:pt idx="301">
                  <c:v>-0.34093923057926478</c:v>
                </c:pt>
                <c:pt idx="302">
                  <c:v>-0.30189103754876778</c:v>
                </c:pt>
                <c:pt idx="303">
                  <c:v>-0.37614467491085068</c:v>
                </c:pt>
                <c:pt idx="304">
                  <c:v>-0.21151234602203245</c:v>
                </c:pt>
                <c:pt idx="305">
                  <c:v>-0.22188463065411626</c:v>
                </c:pt>
                <c:pt idx="306">
                  <c:v>-0.31732915339032264</c:v>
                </c:pt>
                <c:pt idx="307">
                  <c:v>-0.20599235746693817</c:v>
                </c:pt>
                <c:pt idx="308">
                  <c:v>-0.2177981980695983</c:v>
                </c:pt>
                <c:pt idx="309">
                  <c:v>-0.21077273497358145</c:v>
                </c:pt>
                <c:pt idx="310">
                  <c:v>6.2960157374601072E-3</c:v>
                </c:pt>
                <c:pt idx="311">
                  <c:v>-1.1123993482814449E-2</c:v>
                </c:pt>
                <c:pt idx="312">
                  <c:v>-0.12638002239682733</c:v>
                </c:pt>
                <c:pt idx="313">
                  <c:v>-7.368230802199921E-2</c:v>
                </c:pt>
                <c:pt idx="314">
                  <c:v>-6.9578557223882995E-2</c:v>
                </c:pt>
                <c:pt idx="315">
                  <c:v>7.3029635152385058E-2</c:v>
                </c:pt>
                <c:pt idx="316">
                  <c:v>0.11450394736815679</c:v>
                </c:pt>
                <c:pt idx="317">
                  <c:v>4.2016751885930126E-2</c:v>
                </c:pt>
                <c:pt idx="318">
                  <c:v>0.1321904903919866</c:v>
                </c:pt>
                <c:pt idx="319">
                  <c:v>0.16334416378395233</c:v>
                </c:pt>
                <c:pt idx="320">
                  <c:v>0.18537304110811031</c:v>
                </c:pt>
                <c:pt idx="321">
                  <c:v>0.24658645732881981</c:v>
                </c:pt>
                <c:pt idx="322">
                  <c:v>0.1366277657473764</c:v>
                </c:pt>
                <c:pt idx="323">
                  <c:v>7.2216443402154662E-2</c:v>
                </c:pt>
                <c:pt idx="324">
                  <c:v>0.19481501598569692</c:v>
                </c:pt>
                <c:pt idx="325">
                  <c:v>0.31846857520298322</c:v>
                </c:pt>
                <c:pt idx="326">
                  <c:v>0.20016405518237174</c:v>
                </c:pt>
                <c:pt idx="327">
                  <c:v>0.29746323983976491</c:v>
                </c:pt>
                <c:pt idx="328">
                  <c:v>0.26310907306602482</c:v>
                </c:pt>
                <c:pt idx="329">
                  <c:v>0.29378297432919442</c:v>
                </c:pt>
                <c:pt idx="330">
                  <c:v>0.29101228873649876</c:v>
                </c:pt>
                <c:pt idx="331">
                  <c:v>0.10458688415500468</c:v>
                </c:pt>
                <c:pt idx="332">
                  <c:v>0.20172226362762569</c:v>
                </c:pt>
                <c:pt idx="333">
                  <c:v>0.11991611017403736</c:v>
                </c:pt>
                <c:pt idx="334">
                  <c:v>4.6131889389622024E-2</c:v>
                </c:pt>
                <c:pt idx="335">
                  <c:v>9.6436287727915168E-2</c:v>
                </c:pt>
                <c:pt idx="336">
                  <c:v>0.13428523461282471</c:v>
                </c:pt>
                <c:pt idx="337">
                  <c:v>6.2760143624431816E-2</c:v>
                </c:pt>
                <c:pt idx="338">
                  <c:v>8.0012074012930451E-2</c:v>
                </c:pt>
                <c:pt idx="339">
                  <c:v>3.0296646131506736E-2</c:v>
                </c:pt>
                <c:pt idx="340">
                  <c:v>-8.6827911108173408E-2</c:v>
                </c:pt>
                <c:pt idx="341">
                  <c:v>-0.11586678607352127</c:v>
                </c:pt>
                <c:pt idx="342">
                  <c:v>-0.16871939670316977</c:v>
                </c:pt>
                <c:pt idx="343">
                  <c:v>-0.2029533887803304</c:v>
                </c:pt>
                <c:pt idx="344">
                  <c:v>-0.17077434013426412</c:v>
                </c:pt>
                <c:pt idx="345">
                  <c:v>-2.3221415018163626E-2</c:v>
                </c:pt>
                <c:pt idx="346">
                  <c:v>7.9808097365863501E-2</c:v>
                </c:pt>
                <c:pt idx="347">
                  <c:v>0.10768389963366135</c:v>
                </c:pt>
                <c:pt idx="348">
                  <c:v>4.4110282816901623E-2</c:v>
                </c:pt>
                <c:pt idx="349">
                  <c:v>0.10588356725751102</c:v>
                </c:pt>
                <c:pt idx="350">
                  <c:v>9.7024778452813806E-2</c:v>
                </c:pt>
                <c:pt idx="351">
                  <c:v>0.15069358669985147</c:v>
                </c:pt>
                <c:pt idx="352">
                  <c:v>0.14122530881229539</c:v>
                </c:pt>
                <c:pt idx="353">
                  <c:v>7.4835669162990032E-2</c:v>
                </c:pt>
                <c:pt idx="354">
                  <c:v>0.12293470772563544</c:v>
                </c:pt>
                <c:pt idx="355">
                  <c:v>0.25363091905480611</c:v>
                </c:pt>
                <c:pt idx="356">
                  <c:v>0.31058779349480775</c:v>
                </c:pt>
                <c:pt idx="357">
                  <c:v>0.43469373017431828</c:v>
                </c:pt>
                <c:pt idx="358">
                  <c:v>0.31528662906129767</c:v>
                </c:pt>
                <c:pt idx="359">
                  <c:v>0.21379109114241454</c:v>
                </c:pt>
                <c:pt idx="360">
                  <c:v>0.29176481565718543</c:v>
                </c:pt>
                <c:pt idx="361">
                  <c:v>0.33741023596846126</c:v>
                </c:pt>
                <c:pt idx="362">
                  <c:v>0.34891136024368113</c:v>
                </c:pt>
                <c:pt idx="363">
                  <c:v>0.41755447661222211</c:v>
                </c:pt>
                <c:pt idx="364">
                  <c:v>0.25907782647774802</c:v>
                </c:pt>
                <c:pt idx="365">
                  <c:v>0.32875424434624334</c:v>
                </c:pt>
                <c:pt idx="366">
                  <c:v>0.51864174362930837</c:v>
                </c:pt>
                <c:pt idx="367">
                  <c:v>0.51978803653512484</c:v>
                </c:pt>
                <c:pt idx="368">
                  <c:v>0.50029847920065418</c:v>
                </c:pt>
                <c:pt idx="369">
                  <c:v>0.58364865424434875</c:v>
                </c:pt>
                <c:pt idx="370">
                  <c:v>0.41773035202200193</c:v>
                </c:pt>
                <c:pt idx="371">
                  <c:v>0.37383544777060951</c:v>
                </c:pt>
                <c:pt idx="372">
                  <c:v>0.49632887258871683</c:v>
                </c:pt>
                <c:pt idx="373">
                  <c:v>0.3443962571838996</c:v>
                </c:pt>
                <c:pt idx="374">
                  <c:v>0.4136637983119637</c:v>
                </c:pt>
                <c:pt idx="375">
                  <c:v>0.33370742809694509</c:v>
                </c:pt>
                <c:pt idx="376">
                  <c:v>0.36553985883041201</c:v>
                </c:pt>
                <c:pt idx="377">
                  <c:v>0.48813458671629661</c:v>
                </c:pt>
                <c:pt idx="378">
                  <c:v>0.36459070652038378</c:v>
                </c:pt>
                <c:pt idx="379">
                  <c:v>0.25253796644716348</c:v>
                </c:pt>
                <c:pt idx="380">
                  <c:v>0.27271882317522184</c:v>
                </c:pt>
                <c:pt idx="381">
                  <c:v>0.2539481079460722</c:v>
                </c:pt>
                <c:pt idx="382">
                  <c:v>0.3938934390545209</c:v>
                </c:pt>
                <c:pt idx="383">
                  <c:v>0.33968841945976785</c:v>
                </c:pt>
                <c:pt idx="384">
                  <c:v>0.29922206486512759</c:v>
                </c:pt>
                <c:pt idx="385">
                  <c:v>0.28238494452113178</c:v>
                </c:pt>
                <c:pt idx="386">
                  <c:v>0.45188157109619426</c:v>
                </c:pt>
                <c:pt idx="387">
                  <c:v>0.4176807308004517</c:v>
                </c:pt>
                <c:pt idx="388">
                  <c:v>0.44826175544037428</c:v>
                </c:pt>
                <c:pt idx="389">
                  <c:v>0.32600843051502798</c:v>
                </c:pt>
                <c:pt idx="390">
                  <c:v>0.27236662250249022</c:v>
                </c:pt>
                <c:pt idx="391">
                  <c:v>0.50362695002666746</c:v>
                </c:pt>
                <c:pt idx="392">
                  <c:v>0.52865118078530315</c:v>
                </c:pt>
                <c:pt idx="393">
                  <c:v>0.48853362473838796</c:v>
                </c:pt>
                <c:pt idx="394">
                  <c:v>0.5776027888231362</c:v>
                </c:pt>
                <c:pt idx="395">
                  <c:v>0.57913600639970841</c:v>
                </c:pt>
                <c:pt idx="396">
                  <c:v>0.57900011510071703</c:v>
                </c:pt>
                <c:pt idx="397">
                  <c:v>0.6685091404591551</c:v>
                </c:pt>
                <c:pt idx="398">
                  <c:v>0.66138589596196562</c:v>
                </c:pt>
                <c:pt idx="399">
                  <c:v>0.61235507372067099</c:v>
                </c:pt>
                <c:pt idx="400">
                  <c:v>0.62743936960200519</c:v>
                </c:pt>
                <c:pt idx="401">
                  <c:v>0.65170019363765164</c:v>
                </c:pt>
                <c:pt idx="402">
                  <c:v>0.78449001016082665</c:v>
                </c:pt>
                <c:pt idx="403">
                  <c:v>0.74046562031636731</c:v>
                </c:pt>
                <c:pt idx="404">
                  <c:v>0.71322166001586107</c:v>
                </c:pt>
                <c:pt idx="405">
                  <c:v>0.68523912625927008</c:v>
                </c:pt>
                <c:pt idx="406">
                  <c:v>0.60873995968026795</c:v>
                </c:pt>
                <c:pt idx="407">
                  <c:v>0.57174123892097262</c:v>
                </c:pt>
                <c:pt idx="408">
                  <c:v>0.61428821930401012</c:v>
                </c:pt>
                <c:pt idx="409">
                  <c:v>0.64272945313697449</c:v>
                </c:pt>
                <c:pt idx="410">
                  <c:v>0.71674830277836798</c:v>
                </c:pt>
                <c:pt idx="411">
                  <c:v>0.60430119607679667</c:v>
                </c:pt>
                <c:pt idx="412">
                  <c:v>0.63519176134948396</c:v>
                </c:pt>
                <c:pt idx="413">
                  <c:v>0.85705001824070359</c:v>
                </c:pt>
                <c:pt idx="414">
                  <c:v>0.81380338343705483</c:v>
                </c:pt>
                <c:pt idx="415">
                  <c:v>0.76831511730109758</c:v>
                </c:pt>
                <c:pt idx="416">
                  <c:v>0.6672110742839743</c:v>
                </c:pt>
                <c:pt idx="417">
                  <c:v>0.67141711739018761</c:v>
                </c:pt>
                <c:pt idx="418">
                  <c:v>0.84074663266953209</c:v>
                </c:pt>
                <c:pt idx="419">
                  <c:v>1.1529930035732636</c:v>
                </c:pt>
                <c:pt idx="420">
                  <c:v>1.148771729812168</c:v>
                </c:pt>
                <c:pt idx="421">
                  <c:v>1.2137128894437808</c:v>
                </c:pt>
                <c:pt idx="422">
                  <c:v>1.0432447122355195</c:v>
                </c:pt>
                <c:pt idx="423">
                  <c:v>0.91839443507697549</c:v>
                </c:pt>
                <c:pt idx="424">
                  <c:v>0.84579842308109565</c:v>
                </c:pt>
                <c:pt idx="425">
                  <c:v>0.44477251256969541</c:v>
                </c:pt>
                <c:pt idx="426">
                  <c:v>0.26833594581891551</c:v>
                </c:pt>
                <c:pt idx="427">
                  <c:v>1.2189904357646452E-2</c:v>
                </c:pt>
                <c:pt idx="428">
                  <c:v>4.0570761010052761E-2</c:v>
                </c:pt>
                <c:pt idx="429">
                  <c:v>3.4193088726609783E-2</c:v>
                </c:pt>
                <c:pt idx="430">
                  <c:v>0.11080737746478669</c:v>
                </c:pt>
                <c:pt idx="431">
                  <c:v>9.453943340570499E-2</c:v>
                </c:pt>
                <c:pt idx="432">
                  <c:v>0.20280222341224899</c:v>
                </c:pt>
                <c:pt idx="433">
                  <c:v>0.27958022391184989</c:v>
                </c:pt>
                <c:pt idx="434">
                  <c:v>0.18320592541835876</c:v>
                </c:pt>
                <c:pt idx="435">
                  <c:v>0.21084891552868315</c:v>
                </c:pt>
                <c:pt idx="436">
                  <c:v>0.12364861530192144</c:v>
                </c:pt>
                <c:pt idx="437">
                  <c:v>0.14883684062782757</c:v>
                </c:pt>
                <c:pt idx="438">
                  <c:v>0.17913462231394744</c:v>
                </c:pt>
                <c:pt idx="439">
                  <c:v>0.27342568166947001</c:v>
                </c:pt>
                <c:pt idx="440">
                  <c:v>0.16202939443006176</c:v>
                </c:pt>
                <c:pt idx="441">
                  <c:v>0.17318166904228055</c:v>
                </c:pt>
                <c:pt idx="442">
                  <c:v>0.16031861809774242</c:v>
                </c:pt>
                <c:pt idx="443">
                  <c:v>0.24937894772803457</c:v>
                </c:pt>
                <c:pt idx="444">
                  <c:v>0.12757925575463896</c:v>
                </c:pt>
                <c:pt idx="445">
                  <c:v>9.4605171952130349E-2</c:v>
                </c:pt>
                <c:pt idx="446">
                  <c:v>8.2114548802523363E-2</c:v>
                </c:pt>
                <c:pt idx="447">
                  <c:v>-3.7381551075301403E-2</c:v>
                </c:pt>
                <c:pt idx="448">
                  <c:v>4.1072887347454394E-2</c:v>
                </c:pt>
                <c:pt idx="449">
                  <c:v>0.11212309993959688</c:v>
                </c:pt>
                <c:pt idx="450">
                  <c:v>0.15761196060615212</c:v>
                </c:pt>
                <c:pt idx="451">
                  <c:v>0.17541348734744727</c:v>
                </c:pt>
                <c:pt idx="452">
                  <c:v>0.11306843239814174</c:v>
                </c:pt>
                <c:pt idx="453">
                  <c:v>0.20618972433171012</c:v>
                </c:pt>
                <c:pt idx="454">
                  <c:v>0.21030490439025701</c:v>
                </c:pt>
                <c:pt idx="455">
                  <c:v>0.20336095272957252</c:v>
                </c:pt>
                <c:pt idx="456">
                  <c:v>0.14479498512463146</c:v>
                </c:pt>
                <c:pt idx="457">
                  <c:v>7.900118091037929E-2</c:v>
                </c:pt>
                <c:pt idx="458">
                  <c:v>7.7689890644559292E-2</c:v>
                </c:pt>
                <c:pt idx="459">
                  <c:v>6.8232500559705547E-2</c:v>
                </c:pt>
                <c:pt idx="460">
                  <c:v>8.7840249344777049E-2</c:v>
                </c:pt>
                <c:pt idx="461">
                  <c:v>0.20247461920249374</c:v>
                </c:pt>
                <c:pt idx="462">
                  <c:v>0.20443450456335305</c:v>
                </c:pt>
                <c:pt idx="463">
                  <c:v>0.21189207700223919</c:v>
                </c:pt>
                <c:pt idx="464">
                  <c:v>0.23475081394870104</c:v>
                </c:pt>
                <c:pt idx="465">
                  <c:v>0.24791197468685824</c:v>
                </c:pt>
                <c:pt idx="466">
                  <c:v>0.18911944174115058</c:v>
                </c:pt>
                <c:pt idx="467">
                  <c:v>0.2002780982998438</c:v>
                </c:pt>
                <c:pt idx="468">
                  <c:v>0.10269595421549375</c:v>
                </c:pt>
                <c:pt idx="469">
                  <c:v>4.1673058711801839E-2</c:v>
                </c:pt>
                <c:pt idx="470">
                  <c:v>6.32638917966099E-3</c:v>
                </c:pt>
                <c:pt idx="471">
                  <c:v>9.0411979150375271E-2</c:v>
                </c:pt>
                <c:pt idx="472">
                  <c:v>1.3448289665238112E-2</c:v>
                </c:pt>
                <c:pt idx="473">
                  <c:v>-9.8410006867370906E-2</c:v>
                </c:pt>
                <c:pt idx="474">
                  <c:v>-5.6064419375707351E-2</c:v>
                </c:pt>
                <c:pt idx="475">
                  <c:v>-8.0395918053706245E-2</c:v>
                </c:pt>
                <c:pt idx="476">
                  <c:v>-2.1139411199519641E-2</c:v>
                </c:pt>
                <c:pt idx="477">
                  <c:v>-0.10407405502360202</c:v>
                </c:pt>
                <c:pt idx="478">
                  <c:v>-7.2060212518533187E-2</c:v>
                </c:pt>
                <c:pt idx="479">
                  <c:v>-0.15444734154299869</c:v>
                </c:pt>
                <c:pt idx="480">
                  <c:v>-0.22554054809154656</c:v>
                </c:pt>
                <c:pt idx="481">
                  <c:v>-0.24804518716420998</c:v>
                </c:pt>
                <c:pt idx="482">
                  <c:v>-0.13617486447046609</c:v>
                </c:pt>
                <c:pt idx="483">
                  <c:v>-7.8905581117298368E-2</c:v>
                </c:pt>
                <c:pt idx="484">
                  <c:v>-2.7968943032757598E-2</c:v>
                </c:pt>
                <c:pt idx="485">
                  <c:v>0.18828525384942957</c:v>
                </c:pt>
                <c:pt idx="486">
                  <c:v>0.31376925867358063</c:v>
                </c:pt>
                <c:pt idx="487">
                  <c:v>0.68747901898398467</c:v>
                </c:pt>
                <c:pt idx="488">
                  <c:v>0.62432370849900198</c:v>
                </c:pt>
                <c:pt idx="489">
                  <c:v>0.60849559767252492</c:v>
                </c:pt>
                <c:pt idx="490">
                  <c:v>0.49780803599444357</c:v>
                </c:pt>
                <c:pt idx="491">
                  <c:v>0.473147042847398</c:v>
                </c:pt>
                <c:pt idx="492">
                  <c:v>0.31635558078224557</c:v>
                </c:pt>
                <c:pt idx="493">
                  <c:v>0.28873758697899865</c:v>
                </c:pt>
                <c:pt idx="494">
                  <c:v>0.22005105945099779</c:v>
                </c:pt>
                <c:pt idx="495">
                  <c:v>0.20650430040735901</c:v>
                </c:pt>
                <c:pt idx="496">
                  <c:v>0.13980223324018581</c:v>
                </c:pt>
                <c:pt idx="497">
                  <c:v>-4.8655861848257174E-2</c:v>
                </c:pt>
                <c:pt idx="498">
                  <c:v>-0.20212696359912721</c:v>
                </c:pt>
                <c:pt idx="499">
                  <c:v>-0.36204751314673278</c:v>
                </c:pt>
                <c:pt idx="500">
                  <c:v>-0.37569380808614949</c:v>
                </c:pt>
                <c:pt idx="501">
                  <c:v>-0.40889901800692352</c:v>
                </c:pt>
                <c:pt idx="502">
                  <c:v>-0.46912127437014073</c:v>
                </c:pt>
                <c:pt idx="503">
                  <c:v>-0.3001081167812007</c:v>
                </c:pt>
                <c:pt idx="504">
                  <c:v>-0.20127500579842281</c:v>
                </c:pt>
                <c:pt idx="505">
                  <c:v>-0.22586790775021071</c:v>
                </c:pt>
                <c:pt idx="506">
                  <c:v>-0.3881656056104294</c:v>
                </c:pt>
                <c:pt idx="507">
                  <c:v>-0.3087804885243865</c:v>
                </c:pt>
                <c:pt idx="508">
                  <c:v>-0.43555392839986434</c:v>
                </c:pt>
                <c:pt idx="509">
                  <c:v>-0.42568244350443657</c:v>
                </c:pt>
                <c:pt idx="510">
                  <c:v>-0.52064994211678373</c:v>
                </c:pt>
                <c:pt idx="511">
                  <c:v>-0.61940335840269689</c:v>
                </c:pt>
                <c:pt idx="512">
                  <c:v>-0.66622337299032508</c:v>
                </c:pt>
                <c:pt idx="513">
                  <c:v>-0.72140998946868296</c:v>
                </c:pt>
                <c:pt idx="514">
                  <c:v>-0.69277490769831451</c:v>
                </c:pt>
                <c:pt idx="515">
                  <c:v>-0.56712735026409411</c:v>
                </c:pt>
                <c:pt idx="516">
                  <c:v>-0.47761742368613408</c:v>
                </c:pt>
                <c:pt idx="517">
                  <c:v>-0.44531818338391088</c:v>
                </c:pt>
              </c:numCache>
            </c:numRef>
          </c:val>
          <c:smooth val="0"/>
        </c:ser>
        <c:ser>
          <c:idx val="9"/>
          <c:order val="2"/>
          <c:tx>
            <c:strRef>
              <c:f>'Real Return Index'!$CC$2</c:f>
              <c:strCache>
                <c:ptCount val="1"/>
                <c:pt idx="0">
                  <c:v>TRCommodity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Index'!$CC$67:$CC$584</c:f>
              <c:numCache>
                <c:formatCode>_(* #,##0.0_);_(* \(#,##0.0\);_(* "-"??_);_(@_)</c:formatCode>
                <c:ptCount val="518"/>
                <c:pt idx="0">
                  <c:v>0.65231176649275524</c:v>
                </c:pt>
                <c:pt idx="1">
                  <c:v>0.75274199559011212</c:v>
                </c:pt>
                <c:pt idx="2">
                  <c:v>0.91450010734016807</c:v>
                </c:pt>
                <c:pt idx="3">
                  <c:v>0.74286796301186397</c:v>
                </c:pt>
                <c:pt idx="4">
                  <c:v>0.71852467088965999</c:v>
                </c:pt>
                <c:pt idx="5">
                  <c:v>0.59370416301147733</c:v>
                </c:pt>
                <c:pt idx="6">
                  <c:v>0.60118141499345634</c:v>
                </c:pt>
                <c:pt idx="7">
                  <c:v>0.67206298273652609</c:v>
                </c:pt>
                <c:pt idx="8">
                  <c:v>0.76714646915294671</c:v>
                </c:pt>
                <c:pt idx="9">
                  <c:v>0.81501350138214712</c:v>
                </c:pt>
                <c:pt idx="10">
                  <c:v>0.66355787830757351</c:v>
                </c:pt>
                <c:pt idx="11">
                  <c:v>0.6044388319183841</c:v>
                </c:pt>
                <c:pt idx="12">
                  <c:v>0.4702141347300921</c:v>
                </c:pt>
                <c:pt idx="13">
                  <c:v>0.52224685499025636</c:v>
                </c:pt>
                <c:pt idx="14">
                  <c:v>0.69388955478787928</c:v>
                </c:pt>
                <c:pt idx="15">
                  <c:v>0.55908913450521269</c:v>
                </c:pt>
                <c:pt idx="16">
                  <c:v>0.61529041855202793</c:v>
                </c:pt>
                <c:pt idx="17">
                  <c:v>0.57829166506022256</c:v>
                </c:pt>
                <c:pt idx="18">
                  <c:v>0.55058909719069393</c:v>
                </c:pt>
                <c:pt idx="19">
                  <c:v>0.42960803774201722</c:v>
                </c:pt>
                <c:pt idx="20">
                  <c:v>0.33307217254848759</c:v>
                </c:pt>
                <c:pt idx="21">
                  <c:v>0.24141378162837995</c:v>
                </c:pt>
                <c:pt idx="22">
                  <c:v>0.35740424912165158</c:v>
                </c:pt>
                <c:pt idx="23">
                  <c:v>0.30107465067581018</c:v>
                </c:pt>
                <c:pt idx="24">
                  <c:v>0.30478081170128529</c:v>
                </c:pt>
                <c:pt idx="25">
                  <c:v>0.30129603727949555</c:v>
                </c:pt>
                <c:pt idx="26">
                  <c:v>0.41221319845752552</c:v>
                </c:pt>
                <c:pt idx="27">
                  <c:v>0.41965850233197832</c:v>
                </c:pt>
                <c:pt idx="28">
                  <c:v>0.40250056606214291</c:v>
                </c:pt>
                <c:pt idx="29">
                  <c:v>0.31414487607617791</c:v>
                </c:pt>
                <c:pt idx="30">
                  <c:v>0.29579763330996584</c:v>
                </c:pt>
                <c:pt idx="31">
                  <c:v>0.3066778397604159</c:v>
                </c:pt>
                <c:pt idx="32">
                  <c:v>0.31262210887281977</c:v>
                </c:pt>
                <c:pt idx="33">
                  <c:v>0.35880597310379753</c:v>
                </c:pt>
                <c:pt idx="34">
                  <c:v>0.33362717398226494</c:v>
                </c:pt>
                <c:pt idx="35">
                  <c:v>0.36898827252524069</c:v>
                </c:pt>
                <c:pt idx="36">
                  <c:v>0.40713084076430373</c:v>
                </c:pt>
                <c:pt idx="37">
                  <c:v>0.4569548383043342</c:v>
                </c:pt>
                <c:pt idx="38">
                  <c:v>0.4097597084405557</c:v>
                </c:pt>
                <c:pt idx="39">
                  <c:v>0.40623926262026472</c:v>
                </c:pt>
                <c:pt idx="40">
                  <c:v>0.40386443935562827</c:v>
                </c:pt>
                <c:pt idx="41">
                  <c:v>0.37820732645807426</c:v>
                </c:pt>
                <c:pt idx="42">
                  <c:v>0.36248767132819076</c:v>
                </c:pt>
                <c:pt idx="43">
                  <c:v>0.35242635077874701</c:v>
                </c:pt>
                <c:pt idx="44">
                  <c:v>0.37034439182197171</c:v>
                </c:pt>
                <c:pt idx="45">
                  <c:v>0.40915238965137285</c:v>
                </c:pt>
                <c:pt idx="46">
                  <c:v>0.40406450528244792</c:v>
                </c:pt>
                <c:pt idx="47">
                  <c:v>0.41717876591666225</c:v>
                </c:pt>
                <c:pt idx="48">
                  <c:v>0.37856416856747288</c:v>
                </c:pt>
                <c:pt idx="49">
                  <c:v>0.29644782914953782</c:v>
                </c:pt>
                <c:pt idx="50">
                  <c:v>0.19055491695705931</c:v>
                </c:pt>
                <c:pt idx="51">
                  <c:v>8.4451073180530342E-2</c:v>
                </c:pt>
                <c:pt idx="52">
                  <c:v>7.5687889247394474E-2</c:v>
                </c:pt>
                <c:pt idx="53">
                  <c:v>9.6458506820503304E-2</c:v>
                </c:pt>
                <c:pt idx="54">
                  <c:v>7.2458296959724763E-2</c:v>
                </c:pt>
                <c:pt idx="55">
                  <c:v>1.0490843653786013E-2</c:v>
                </c:pt>
                <c:pt idx="56">
                  <c:v>2.3812366548917334E-3</c:v>
                </c:pt>
                <c:pt idx="57">
                  <c:v>-8.9152410429077372E-2</c:v>
                </c:pt>
                <c:pt idx="58">
                  <c:v>2.4506881068758188E-2</c:v>
                </c:pt>
                <c:pt idx="59">
                  <c:v>-3.5192993282643449E-2</c:v>
                </c:pt>
                <c:pt idx="60">
                  <c:v>-0.11446470100065316</c:v>
                </c:pt>
                <c:pt idx="61">
                  <c:v>-0.20743942410455643</c:v>
                </c:pt>
                <c:pt idx="62">
                  <c:v>-0.42270159116641437</c:v>
                </c:pt>
                <c:pt idx="63">
                  <c:v>-0.33399871575441398</c:v>
                </c:pt>
                <c:pt idx="64">
                  <c:v>-0.28529619963334041</c:v>
                </c:pt>
                <c:pt idx="65">
                  <c:v>-0.17843661269700076</c:v>
                </c:pt>
                <c:pt idx="66">
                  <c:v>-0.22404081155830494</c:v>
                </c:pt>
                <c:pt idx="67">
                  <c:v>-0.29718264466585709</c:v>
                </c:pt>
                <c:pt idx="68">
                  <c:v>-0.35362156347673868</c:v>
                </c:pt>
                <c:pt idx="69">
                  <c:v>-0.35790795913672746</c:v>
                </c:pt>
                <c:pt idx="70">
                  <c:v>-0.29850887969281181</c:v>
                </c:pt>
                <c:pt idx="71">
                  <c:v>-0.24630800223712138</c:v>
                </c:pt>
                <c:pt idx="72">
                  <c:v>-0.16882838477915524</c:v>
                </c:pt>
                <c:pt idx="73">
                  <c:v>-0.15055327568507312</c:v>
                </c:pt>
                <c:pt idx="74">
                  <c:v>-0.41307006123660039</c:v>
                </c:pt>
                <c:pt idx="75">
                  <c:v>-0.23585837656462852</c:v>
                </c:pt>
                <c:pt idx="76">
                  <c:v>-0.27073143922031145</c:v>
                </c:pt>
                <c:pt idx="77">
                  <c:v>-0.29462260051061484</c:v>
                </c:pt>
                <c:pt idx="78">
                  <c:v>-0.21569819904438475</c:v>
                </c:pt>
                <c:pt idx="79">
                  <c:v>-9.4788568492626207E-2</c:v>
                </c:pt>
                <c:pt idx="80">
                  <c:v>5.0357406022251118E-2</c:v>
                </c:pt>
                <c:pt idx="81">
                  <c:v>0.16804737018781785</c:v>
                </c:pt>
                <c:pt idx="82">
                  <c:v>-0.14300980604392335</c:v>
                </c:pt>
                <c:pt idx="83">
                  <c:v>-0.11083052204611596</c:v>
                </c:pt>
                <c:pt idx="84">
                  <c:v>-2.0612410894850195E-2</c:v>
                </c:pt>
                <c:pt idx="85">
                  <c:v>2.7487452201891485E-2</c:v>
                </c:pt>
                <c:pt idx="86">
                  <c:v>-4.4691738334255701E-2</c:v>
                </c:pt>
                <c:pt idx="87">
                  <c:v>-9.9960024927622321E-2</c:v>
                </c:pt>
                <c:pt idx="88">
                  <c:v>-2.5526993805425727E-2</c:v>
                </c:pt>
                <c:pt idx="89">
                  <c:v>0.13971708139269781</c:v>
                </c:pt>
                <c:pt idx="90">
                  <c:v>0.20870497640246993</c:v>
                </c:pt>
                <c:pt idx="91">
                  <c:v>7.6135893961522108E-2</c:v>
                </c:pt>
                <c:pt idx="92">
                  <c:v>2.2788014033764026E-3</c:v>
                </c:pt>
                <c:pt idx="93">
                  <c:v>-5.8976853558119158E-2</c:v>
                </c:pt>
                <c:pt idx="94">
                  <c:v>-2.7149170231434705E-2</c:v>
                </c:pt>
                <c:pt idx="95">
                  <c:v>-0.12191321510376792</c:v>
                </c:pt>
                <c:pt idx="96">
                  <c:v>-0.20482521031069306</c:v>
                </c:pt>
                <c:pt idx="97">
                  <c:v>-0.40337212587032639</c:v>
                </c:pt>
                <c:pt idx="98">
                  <c:v>-0.25483121417251553</c:v>
                </c:pt>
                <c:pt idx="99">
                  <c:v>-0.2818047788801098</c:v>
                </c:pt>
                <c:pt idx="100">
                  <c:v>-0.24845893257939924</c:v>
                </c:pt>
                <c:pt idx="101">
                  <c:v>-0.26159527463868371</c:v>
                </c:pt>
                <c:pt idx="102">
                  <c:v>-0.2950363828032892</c:v>
                </c:pt>
                <c:pt idx="103">
                  <c:v>-0.38068483881751697</c:v>
                </c:pt>
                <c:pt idx="104">
                  <c:v>-0.37062429999393198</c:v>
                </c:pt>
                <c:pt idx="105">
                  <c:v>-0.46797527814211165</c:v>
                </c:pt>
                <c:pt idx="106">
                  <c:v>-0.51520912068617664</c:v>
                </c:pt>
                <c:pt idx="107">
                  <c:v>-0.53298847133513583</c:v>
                </c:pt>
                <c:pt idx="108">
                  <c:v>-0.52776882318109331</c:v>
                </c:pt>
                <c:pt idx="109">
                  <c:v>-0.48149366518569536</c:v>
                </c:pt>
                <c:pt idx="110">
                  <c:v>-0.40656201646953416</c:v>
                </c:pt>
                <c:pt idx="111">
                  <c:v>-0.36278759243097658</c:v>
                </c:pt>
                <c:pt idx="112">
                  <c:v>-0.44774898888861264</c:v>
                </c:pt>
                <c:pt idx="113">
                  <c:v>-0.45932067690037853</c:v>
                </c:pt>
                <c:pt idx="114">
                  <c:v>-0.43730160593282208</c:v>
                </c:pt>
                <c:pt idx="115">
                  <c:v>-0.47055376348456673</c:v>
                </c:pt>
                <c:pt idx="116">
                  <c:v>-0.42020547530065011</c:v>
                </c:pt>
                <c:pt idx="117">
                  <c:v>-0.47769611508345877</c:v>
                </c:pt>
                <c:pt idx="118">
                  <c:v>-0.51058805714480426</c:v>
                </c:pt>
                <c:pt idx="119">
                  <c:v>-0.46287622234950804</c:v>
                </c:pt>
                <c:pt idx="120">
                  <c:v>-0.50152152491413216</c:v>
                </c:pt>
                <c:pt idx="121">
                  <c:v>-0.43912112981222751</c:v>
                </c:pt>
                <c:pt idx="122">
                  <c:v>-0.34296903241774096</c:v>
                </c:pt>
                <c:pt idx="123">
                  <c:v>-0.25883871089847899</c:v>
                </c:pt>
                <c:pt idx="124">
                  <c:v>-0.32885486507762485</c:v>
                </c:pt>
                <c:pt idx="125">
                  <c:v>-0.45595933004325945</c:v>
                </c:pt>
                <c:pt idx="126">
                  <c:v>-0.36575931696643527</c:v>
                </c:pt>
                <c:pt idx="127">
                  <c:v>-0.32635474430421618</c:v>
                </c:pt>
                <c:pt idx="128">
                  <c:v>-0.38775767084577112</c:v>
                </c:pt>
                <c:pt idx="129">
                  <c:v>-0.44539087233624192</c:v>
                </c:pt>
                <c:pt idx="130">
                  <c:v>-0.34872467781804223</c:v>
                </c:pt>
                <c:pt idx="131">
                  <c:v>-0.42065589314075547</c:v>
                </c:pt>
                <c:pt idx="132">
                  <c:v>-0.38160732198366804</c:v>
                </c:pt>
                <c:pt idx="133">
                  <c:v>-0.48769208757528398</c:v>
                </c:pt>
                <c:pt idx="134">
                  <c:v>-0.53652090605249392</c:v>
                </c:pt>
                <c:pt idx="135">
                  <c:v>-0.58188725291906418</c:v>
                </c:pt>
                <c:pt idx="136">
                  <c:v>-0.66158310897911909</c:v>
                </c:pt>
                <c:pt idx="137">
                  <c:v>-0.59715286201043205</c:v>
                </c:pt>
                <c:pt idx="138">
                  <c:v>-0.64865486017899854</c:v>
                </c:pt>
                <c:pt idx="139">
                  <c:v>-0.71051825699650584</c:v>
                </c:pt>
                <c:pt idx="140">
                  <c:v>-0.72870944318605635</c:v>
                </c:pt>
                <c:pt idx="141">
                  <c:v>-0.75765840774220405</c:v>
                </c:pt>
                <c:pt idx="142">
                  <c:v>-0.58365089080254207</c:v>
                </c:pt>
                <c:pt idx="143">
                  <c:v>-0.597151774380973</c:v>
                </c:pt>
                <c:pt idx="144">
                  <c:v>-0.69663502941722344</c:v>
                </c:pt>
                <c:pt idx="145">
                  <c:v>-0.82466678405233496</c:v>
                </c:pt>
                <c:pt idx="146">
                  <c:v>-0.94924015532283479</c:v>
                </c:pt>
                <c:pt idx="147">
                  <c:v>-0.98120622331580165</c:v>
                </c:pt>
                <c:pt idx="148">
                  <c:v>-1.0027277439226723</c:v>
                </c:pt>
                <c:pt idx="149">
                  <c:v>-1.0299947720485256</c:v>
                </c:pt>
                <c:pt idx="150">
                  <c:v>-1.0488851507613748</c:v>
                </c:pt>
                <c:pt idx="151">
                  <c:v>-0.94427046388382641</c:v>
                </c:pt>
                <c:pt idx="152">
                  <c:v>-0.95508877846069062</c:v>
                </c:pt>
                <c:pt idx="153">
                  <c:v>-0.98862181141084793</c:v>
                </c:pt>
                <c:pt idx="154">
                  <c:v>-0.99506585212236831</c:v>
                </c:pt>
                <c:pt idx="155">
                  <c:v>-0.90556489113257854</c:v>
                </c:pt>
                <c:pt idx="156">
                  <c:v>-0.93785573819407764</c:v>
                </c:pt>
                <c:pt idx="157">
                  <c:v>-0.85089874056349968</c:v>
                </c:pt>
                <c:pt idx="158">
                  <c:v>-0.97620794800791699</c:v>
                </c:pt>
                <c:pt idx="159">
                  <c:v>-0.83986449673835206</c:v>
                </c:pt>
                <c:pt idx="160">
                  <c:v>-0.79404555178072189</c:v>
                </c:pt>
                <c:pt idx="161">
                  <c:v>-0.77284255234654242</c:v>
                </c:pt>
                <c:pt idx="162">
                  <c:v>-0.72789472740935279</c:v>
                </c:pt>
                <c:pt idx="163">
                  <c:v>-0.68800292507791516</c:v>
                </c:pt>
                <c:pt idx="164">
                  <c:v>-0.75761967748829162</c:v>
                </c:pt>
                <c:pt idx="165">
                  <c:v>-0.74550814197104476</c:v>
                </c:pt>
                <c:pt idx="166">
                  <c:v>-0.66467422746918836</c:v>
                </c:pt>
                <c:pt idx="167">
                  <c:v>-0.55924407407084742</c:v>
                </c:pt>
                <c:pt idx="168">
                  <c:v>-0.47735616152518889</c:v>
                </c:pt>
                <c:pt idx="169">
                  <c:v>-0.43768993021589242</c:v>
                </c:pt>
                <c:pt idx="170">
                  <c:v>-0.3977287533209839</c:v>
                </c:pt>
                <c:pt idx="171">
                  <c:v>-0.42379817534471054</c:v>
                </c:pt>
                <c:pt idx="172">
                  <c:v>-0.34421089628340457</c:v>
                </c:pt>
                <c:pt idx="173">
                  <c:v>-0.35990992762895824</c:v>
                </c:pt>
                <c:pt idx="174">
                  <c:v>-0.31541897334140978</c:v>
                </c:pt>
                <c:pt idx="175">
                  <c:v>-0.32391609153302153</c:v>
                </c:pt>
                <c:pt idx="176">
                  <c:v>-0.41531648373133107</c:v>
                </c:pt>
                <c:pt idx="177">
                  <c:v>-0.37878822321433298</c:v>
                </c:pt>
                <c:pt idx="178">
                  <c:v>-0.41261577595530918</c:v>
                </c:pt>
                <c:pt idx="179">
                  <c:v>-0.44622051847381827</c:v>
                </c:pt>
                <c:pt idx="180">
                  <c:v>-0.33965556798004382</c:v>
                </c:pt>
                <c:pt idx="181">
                  <c:v>-0.18848618745027679</c:v>
                </c:pt>
                <c:pt idx="182">
                  <c:v>-0.40977571552365677</c:v>
                </c:pt>
                <c:pt idx="183">
                  <c:v>-0.55199097573185574</c:v>
                </c:pt>
                <c:pt idx="184">
                  <c:v>-0.57254678839685857</c:v>
                </c:pt>
                <c:pt idx="185">
                  <c:v>-0.47614518018940705</c:v>
                </c:pt>
                <c:pt idx="186">
                  <c:v>-0.54095071781968151</c:v>
                </c:pt>
                <c:pt idx="187">
                  <c:v>-0.51504024887068089</c:v>
                </c:pt>
                <c:pt idx="188">
                  <c:v>-0.55323984697500306</c:v>
                </c:pt>
                <c:pt idx="189">
                  <c:v>-0.53719851596284274</c:v>
                </c:pt>
                <c:pt idx="190">
                  <c:v>-0.62645537532137341</c:v>
                </c:pt>
                <c:pt idx="191">
                  <c:v>-0.60721415123386624</c:v>
                </c:pt>
                <c:pt idx="192">
                  <c:v>-0.70087069908254518</c:v>
                </c:pt>
                <c:pt idx="193">
                  <c:v>-0.6098323697229292</c:v>
                </c:pt>
                <c:pt idx="194">
                  <c:v>-0.58426053885864671</c:v>
                </c:pt>
                <c:pt idx="195">
                  <c:v>-0.61510174217693803</c:v>
                </c:pt>
                <c:pt idx="196">
                  <c:v>-0.56184903287116106</c:v>
                </c:pt>
                <c:pt idx="197">
                  <c:v>-0.59593283528617225</c:v>
                </c:pt>
                <c:pt idx="198">
                  <c:v>-0.55569375307168711</c:v>
                </c:pt>
                <c:pt idx="199">
                  <c:v>-0.47578908890706784</c:v>
                </c:pt>
                <c:pt idx="200">
                  <c:v>-0.50410579465802396</c:v>
                </c:pt>
                <c:pt idx="201">
                  <c:v>-0.3983877093044027</c:v>
                </c:pt>
                <c:pt idx="202">
                  <c:v>-0.43224779469549146</c:v>
                </c:pt>
                <c:pt idx="203">
                  <c:v>-0.34061676960521325</c:v>
                </c:pt>
                <c:pt idx="204">
                  <c:v>-0.32294067350816258</c:v>
                </c:pt>
                <c:pt idx="205">
                  <c:v>-0.30534682205198072</c:v>
                </c:pt>
                <c:pt idx="206">
                  <c:v>-0.26567697197975582</c:v>
                </c:pt>
                <c:pt idx="207">
                  <c:v>-0.26289910701906166</c:v>
                </c:pt>
                <c:pt idx="208">
                  <c:v>-0.25261228010980452</c:v>
                </c:pt>
                <c:pt idx="209">
                  <c:v>-0.35768556008509533</c:v>
                </c:pt>
                <c:pt idx="210">
                  <c:v>-0.44121977634874487</c:v>
                </c:pt>
                <c:pt idx="211">
                  <c:v>-0.47371528114762051</c:v>
                </c:pt>
                <c:pt idx="212">
                  <c:v>-0.47113088491544397</c:v>
                </c:pt>
                <c:pt idx="213">
                  <c:v>-0.37624432505236333</c:v>
                </c:pt>
                <c:pt idx="214">
                  <c:v>-0.33227060333459274</c:v>
                </c:pt>
                <c:pt idx="215">
                  <c:v>-0.40256161469793145</c:v>
                </c:pt>
                <c:pt idx="216">
                  <c:v>-0.3353600533784975</c:v>
                </c:pt>
                <c:pt idx="217">
                  <c:v>-0.38224692427480694</c:v>
                </c:pt>
                <c:pt idx="218">
                  <c:v>-0.31529853828184468</c:v>
                </c:pt>
                <c:pt idx="219">
                  <c:v>-0.41462455810207272</c:v>
                </c:pt>
                <c:pt idx="220">
                  <c:v>-0.40961942577977173</c:v>
                </c:pt>
                <c:pt idx="221">
                  <c:v>-0.39081768984358678</c:v>
                </c:pt>
                <c:pt idx="222">
                  <c:v>-0.43097612005309255</c:v>
                </c:pt>
                <c:pt idx="223">
                  <c:v>-0.46244501100117785</c:v>
                </c:pt>
                <c:pt idx="224">
                  <c:v>-0.46704879088060319</c:v>
                </c:pt>
                <c:pt idx="225">
                  <c:v>-0.42187288286750518</c:v>
                </c:pt>
                <c:pt idx="226">
                  <c:v>-0.4542317955741022</c:v>
                </c:pt>
                <c:pt idx="227">
                  <c:v>-0.64037113817154356</c:v>
                </c:pt>
                <c:pt idx="228">
                  <c:v>-0.63737830582054289</c:v>
                </c:pt>
                <c:pt idx="229">
                  <c:v>-0.63480680896283503</c:v>
                </c:pt>
                <c:pt idx="230">
                  <c:v>-0.68319677790787192</c:v>
                </c:pt>
                <c:pt idx="231">
                  <c:v>-0.67464464009266101</c:v>
                </c:pt>
                <c:pt idx="232">
                  <c:v>-0.68933723060383156</c:v>
                </c:pt>
                <c:pt idx="233">
                  <c:v>-0.68988435980927376</c:v>
                </c:pt>
                <c:pt idx="234">
                  <c:v>-0.77203772401791393</c:v>
                </c:pt>
                <c:pt idx="235">
                  <c:v>-0.75318403894804176</c:v>
                </c:pt>
                <c:pt idx="236">
                  <c:v>-0.76870229262245171</c:v>
                </c:pt>
                <c:pt idx="237">
                  <c:v>-0.68813212501359344</c:v>
                </c:pt>
                <c:pt idx="238">
                  <c:v>-0.64421820556974829</c:v>
                </c:pt>
                <c:pt idx="239">
                  <c:v>-0.67123690480407527</c:v>
                </c:pt>
                <c:pt idx="240">
                  <c:v>-0.86874809651845375</c:v>
                </c:pt>
                <c:pt idx="241">
                  <c:v>-1.0988917582671214</c:v>
                </c:pt>
                <c:pt idx="242">
                  <c:v>-0.80165431876114146</c:v>
                </c:pt>
                <c:pt idx="243">
                  <c:v>-0.81910137094374202</c:v>
                </c:pt>
                <c:pt idx="244">
                  <c:v>-0.76129970270543457</c:v>
                </c:pt>
                <c:pt idx="245">
                  <c:v>-0.78139883650134379</c:v>
                </c:pt>
                <c:pt idx="246">
                  <c:v>-0.79271946086127021</c:v>
                </c:pt>
                <c:pt idx="247">
                  <c:v>-0.74487578017440415</c:v>
                </c:pt>
                <c:pt idx="248">
                  <c:v>-0.53973571959517275</c:v>
                </c:pt>
                <c:pt idx="249">
                  <c:v>-0.55817805424317168</c:v>
                </c:pt>
                <c:pt idx="250">
                  <c:v>-0.53336817568044281</c:v>
                </c:pt>
                <c:pt idx="251">
                  <c:v>-0.39932728650112936</c:v>
                </c:pt>
                <c:pt idx="252">
                  <c:v>-0.14178086535664991</c:v>
                </c:pt>
                <c:pt idx="253">
                  <c:v>-0.10591536609525304</c:v>
                </c:pt>
                <c:pt idx="254">
                  <c:v>0.11107269770508808</c:v>
                </c:pt>
                <c:pt idx="255">
                  <c:v>-4.8693665036289392E-2</c:v>
                </c:pt>
                <c:pt idx="256">
                  <c:v>-7.0333140924621659E-2</c:v>
                </c:pt>
                <c:pt idx="257">
                  <c:v>-3.6715591476613019E-2</c:v>
                </c:pt>
                <c:pt idx="258">
                  <c:v>-9.4316743216995264E-2</c:v>
                </c:pt>
                <c:pt idx="259">
                  <c:v>-5.1639873897048973E-2</c:v>
                </c:pt>
                <c:pt idx="260">
                  <c:v>-6.0708127869652725E-2</c:v>
                </c:pt>
                <c:pt idx="261">
                  <c:v>-7.7111542383459825E-2</c:v>
                </c:pt>
                <c:pt idx="262">
                  <c:v>-7.0654051629617298E-2</c:v>
                </c:pt>
                <c:pt idx="263">
                  <c:v>-7.9573700707568404E-2</c:v>
                </c:pt>
                <c:pt idx="264">
                  <c:v>-7.0733243964839113E-2</c:v>
                </c:pt>
                <c:pt idx="265">
                  <c:v>-9.3821294275838699E-2</c:v>
                </c:pt>
                <c:pt idx="266">
                  <c:v>-4.8610236109053233E-2</c:v>
                </c:pt>
                <c:pt idx="267">
                  <c:v>2.5784895303189691E-2</c:v>
                </c:pt>
                <c:pt idx="268">
                  <c:v>-3.8800601309271647E-2</c:v>
                </c:pt>
                <c:pt idx="269">
                  <c:v>9.3068156947235275E-2</c:v>
                </c:pt>
                <c:pt idx="270">
                  <c:v>0.22563506602757225</c:v>
                </c:pt>
                <c:pt idx="271">
                  <c:v>0.37562986720830577</c:v>
                </c:pt>
                <c:pt idx="272">
                  <c:v>0.52839771460615947</c:v>
                </c:pt>
                <c:pt idx="273">
                  <c:v>0.60017460043454984</c:v>
                </c:pt>
                <c:pt idx="274">
                  <c:v>0.68653984217818143</c:v>
                </c:pt>
                <c:pt idx="275">
                  <c:v>0.79868896391532584</c:v>
                </c:pt>
                <c:pt idx="276">
                  <c:v>0.78744336871743226</c:v>
                </c:pt>
                <c:pt idx="277">
                  <c:v>0.93116902336760354</c:v>
                </c:pt>
                <c:pt idx="278">
                  <c:v>0.80570349211588788</c:v>
                </c:pt>
                <c:pt idx="279">
                  <c:v>0.94502460154436974</c:v>
                </c:pt>
                <c:pt idx="280">
                  <c:v>0.93499444897217832</c:v>
                </c:pt>
                <c:pt idx="281">
                  <c:v>0.87645977687327059</c:v>
                </c:pt>
                <c:pt idx="282">
                  <c:v>1.0521503105320493</c:v>
                </c:pt>
                <c:pt idx="283">
                  <c:v>1.1866355898235847</c:v>
                </c:pt>
                <c:pt idx="284">
                  <c:v>1.145507853178694</c:v>
                </c:pt>
                <c:pt idx="285">
                  <c:v>1.1168697007707771</c:v>
                </c:pt>
                <c:pt idx="286">
                  <c:v>1.1632371170825899</c:v>
                </c:pt>
                <c:pt idx="287">
                  <c:v>1.2629782253948112</c:v>
                </c:pt>
                <c:pt idx="288">
                  <c:v>1.2844414568459988</c:v>
                </c:pt>
                <c:pt idx="289">
                  <c:v>1.0971402457122634</c:v>
                </c:pt>
                <c:pt idx="290">
                  <c:v>1.2501555588950191</c:v>
                </c:pt>
                <c:pt idx="291">
                  <c:v>1.2966665180268684</c:v>
                </c:pt>
                <c:pt idx="292">
                  <c:v>1.3566050815130488</c:v>
                </c:pt>
                <c:pt idx="293">
                  <c:v>1.3845088437375395</c:v>
                </c:pt>
                <c:pt idx="294">
                  <c:v>1.143280249391603</c:v>
                </c:pt>
                <c:pt idx="295">
                  <c:v>0.98199638035807379</c:v>
                </c:pt>
                <c:pt idx="296">
                  <c:v>1.0040874636278581</c:v>
                </c:pt>
                <c:pt idx="297">
                  <c:v>0.80269480138731031</c:v>
                </c:pt>
                <c:pt idx="298">
                  <c:v>0.71278619750436167</c:v>
                </c:pt>
                <c:pt idx="299">
                  <c:v>0.67248556589059194</c:v>
                </c:pt>
                <c:pt idx="300">
                  <c:v>0.59509813961604929</c:v>
                </c:pt>
                <c:pt idx="301">
                  <c:v>0.53482981253289652</c:v>
                </c:pt>
                <c:pt idx="302">
                  <c:v>0.31344421620612123</c:v>
                </c:pt>
                <c:pt idx="303">
                  <c:v>0.19716946158260931</c:v>
                </c:pt>
                <c:pt idx="304">
                  <c:v>0.33384380086709131</c:v>
                </c:pt>
                <c:pt idx="305">
                  <c:v>0.23403664920324416</c:v>
                </c:pt>
                <c:pt idx="306">
                  <c:v>6.2000138158058465E-2</c:v>
                </c:pt>
                <c:pt idx="307">
                  <c:v>-3.2090517167759028E-2</c:v>
                </c:pt>
                <c:pt idx="308">
                  <c:v>-0.11974194936184693</c:v>
                </c:pt>
                <c:pt idx="309">
                  <c:v>-0.18407699049522439</c:v>
                </c:pt>
                <c:pt idx="310">
                  <c:v>1.406039463147438E-2</c:v>
                </c:pt>
                <c:pt idx="311">
                  <c:v>2.7991679374537045E-3</c:v>
                </c:pt>
                <c:pt idx="312">
                  <c:v>-0.16273122132754059</c:v>
                </c:pt>
                <c:pt idx="313">
                  <c:v>-0.11486342156783082</c:v>
                </c:pt>
                <c:pt idx="314">
                  <c:v>-0.14451779948973986</c:v>
                </c:pt>
                <c:pt idx="315">
                  <c:v>5.1484998509200089E-3</c:v>
                </c:pt>
                <c:pt idx="316">
                  <c:v>7.5133001464408614E-2</c:v>
                </c:pt>
                <c:pt idx="317">
                  <c:v>4.6620197317611498E-3</c:v>
                </c:pt>
                <c:pt idx="318">
                  <c:v>5.9160491533717829E-2</c:v>
                </c:pt>
                <c:pt idx="319">
                  <c:v>5.9247436538960585E-2</c:v>
                </c:pt>
                <c:pt idx="320">
                  <c:v>0.1393830094212033</c:v>
                </c:pt>
                <c:pt idx="321">
                  <c:v>0.16356972660719984</c:v>
                </c:pt>
                <c:pt idx="322">
                  <c:v>0.14221259888622192</c:v>
                </c:pt>
                <c:pt idx="323">
                  <c:v>9.2550506755391268E-2</c:v>
                </c:pt>
                <c:pt idx="324">
                  <c:v>0.22198645027293354</c:v>
                </c:pt>
                <c:pt idx="325">
                  <c:v>0.30765251340142585</c:v>
                </c:pt>
                <c:pt idx="326">
                  <c:v>0.21990431051107712</c:v>
                </c:pt>
                <c:pt idx="327">
                  <c:v>0.30006046452667617</c:v>
                </c:pt>
                <c:pt idx="328">
                  <c:v>0.28677271145452371</c:v>
                </c:pt>
                <c:pt idx="329">
                  <c:v>0.25339942010559441</c:v>
                </c:pt>
                <c:pt idx="330">
                  <c:v>0.29833386326814904</c:v>
                </c:pt>
                <c:pt idx="331">
                  <c:v>0.1923576702532141</c:v>
                </c:pt>
                <c:pt idx="332">
                  <c:v>0.17483173204611699</c:v>
                </c:pt>
                <c:pt idx="333">
                  <c:v>0.11066286846944716</c:v>
                </c:pt>
                <c:pt idx="334">
                  <c:v>-4.3229728123933817E-2</c:v>
                </c:pt>
                <c:pt idx="335">
                  <c:v>-4.4786200058418185E-2</c:v>
                </c:pt>
                <c:pt idx="336">
                  <c:v>-8.0461413279099434E-2</c:v>
                </c:pt>
                <c:pt idx="337">
                  <c:v>-0.16656694059763488</c:v>
                </c:pt>
                <c:pt idx="338">
                  <c:v>-0.15122333528374463</c:v>
                </c:pt>
                <c:pt idx="339">
                  <c:v>-0.23037127765371407</c:v>
                </c:pt>
                <c:pt idx="340">
                  <c:v>-0.34941369701653052</c:v>
                </c:pt>
                <c:pt idx="341">
                  <c:v>-0.38896105338661008</c:v>
                </c:pt>
                <c:pt idx="342">
                  <c:v>-0.44661435396222821</c:v>
                </c:pt>
                <c:pt idx="343">
                  <c:v>-0.50360996866509022</c:v>
                </c:pt>
                <c:pt idx="344">
                  <c:v>-0.51653597915454452</c:v>
                </c:pt>
                <c:pt idx="345">
                  <c:v>-0.44566830831393084</c:v>
                </c:pt>
                <c:pt idx="346">
                  <c:v>-0.31681517646206137</c:v>
                </c:pt>
                <c:pt idx="347">
                  <c:v>-0.33071220740161389</c:v>
                </c:pt>
                <c:pt idx="348">
                  <c:v>-0.3665439426602119</c:v>
                </c:pt>
                <c:pt idx="349">
                  <c:v>-0.29039550466911079</c:v>
                </c:pt>
                <c:pt idx="350">
                  <c:v>-0.31977934257767515</c:v>
                </c:pt>
                <c:pt idx="351">
                  <c:v>-0.26824563315830041</c:v>
                </c:pt>
                <c:pt idx="352">
                  <c:v>-0.25061755419029202</c:v>
                </c:pt>
                <c:pt idx="353">
                  <c:v>-0.26719057440053606</c:v>
                </c:pt>
                <c:pt idx="354">
                  <c:v>-0.19652292373987787</c:v>
                </c:pt>
                <c:pt idx="355">
                  <c:v>-5.5921470860809196E-2</c:v>
                </c:pt>
                <c:pt idx="356">
                  <c:v>5.6272078229871444E-2</c:v>
                </c:pt>
                <c:pt idx="357">
                  <c:v>0.19295843379331207</c:v>
                </c:pt>
                <c:pt idx="358">
                  <c:v>8.9612717478536691E-2</c:v>
                </c:pt>
                <c:pt idx="359">
                  <c:v>9.2738749186203312E-2</c:v>
                </c:pt>
                <c:pt idx="360">
                  <c:v>0.19032561700182238</c:v>
                </c:pt>
                <c:pt idx="361">
                  <c:v>0.22972938579543523</c:v>
                </c:pt>
                <c:pt idx="362">
                  <c:v>0.31776484372155955</c:v>
                </c:pt>
                <c:pt idx="363">
                  <c:v>0.46396245132239133</c:v>
                </c:pt>
                <c:pt idx="364">
                  <c:v>0.35493583570470222</c:v>
                </c:pt>
                <c:pt idx="365">
                  <c:v>0.45018614683020686</c:v>
                </c:pt>
                <c:pt idx="366">
                  <c:v>0.729689200464267</c:v>
                </c:pt>
                <c:pt idx="367">
                  <c:v>0.68542644585748136</c:v>
                </c:pt>
                <c:pt idx="368">
                  <c:v>0.73874161005772043</c:v>
                </c:pt>
                <c:pt idx="369">
                  <c:v>0.90290458260123785</c:v>
                </c:pt>
                <c:pt idx="370">
                  <c:v>0.79977204041987093</c:v>
                </c:pt>
                <c:pt idx="371">
                  <c:v>0.74631014018581154</c:v>
                </c:pt>
                <c:pt idx="372">
                  <c:v>0.88228608083126503</c:v>
                </c:pt>
                <c:pt idx="373">
                  <c:v>0.69647149335535918</c:v>
                </c:pt>
                <c:pt idx="374">
                  <c:v>0.74223141488045818</c:v>
                </c:pt>
                <c:pt idx="375">
                  <c:v>0.66004701876169347</c:v>
                </c:pt>
                <c:pt idx="376">
                  <c:v>0.67724417456224939</c:v>
                </c:pt>
                <c:pt idx="377">
                  <c:v>0.76197792941358466</c:v>
                </c:pt>
                <c:pt idx="378">
                  <c:v>0.72548310796751525</c:v>
                </c:pt>
                <c:pt idx="379">
                  <c:v>0.64725484069085193</c:v>
                </c:pt>
                <c:pt idx="380">
                  <c:v>0.58530178769812202</c:v>
                </c:pt>
                <c:pt idx="381">
                  <c:v>0.63065302348644936</c:v>
                </c:pt>
                <c:pt idx="382">
                  <c:v>0.68319482823476396</c:v>
                </c:pt>
                <c:pt idx="383">
                  <c:v>0.59952638872657193</c:v>
                </c:pt>
                <c:pt idx="384">
                  <c:v>0.47571780003012293</c:v>
                </c:pt>
                <c:pt idx="385">
                  <c:v>0.47075886013163654</c:v>
                </c:pt>
                <c:pt idx="386">
                  <c:v>0.59116423455050926</c:v>
                </c:pt>
                <c:pt idx="387">
                  <c:v>0.55850260178247935</c:v>
                </c:pt>
                <c:pt idx="388">
                  <c:v>0.60238459925261267</c:v>
                </c:pt>
                <c:pt idx="389">
                  <c:v>0.53128577248063513</c:v>
                </c:pt>
                <c:pt idx="390">
                  <c:v>0.45030233946580439</c:v>
                </c:pt>
                <c:pt idx="391">
                  <c:v>0.54533255112392043</c:v>
                </c:pt>
                <c:pt idx="392">
                  <c:v>0.61527406165350784</c:v>
                </c:pt>
                <c:pt idx="393">
                  <c:v>0.52809571089375018</c:v>
                </c:pt>
                <c:pt idx="394">
                  <c:v>0.6572218497626503</c:v>
                </c:pt>
                <c:pt idx="395">
                  <c:v>0.67475496602599827</c:v>
                </c:pt>
                <c:pt idx="396">
                  <c:v>0.70698965826832394</c:v>
                </c:pt>
                <c:pt idx="397">
                  <c:v>0.79308837302306956</c:v>
                </c:pt>
                <c:pt idx="398">
                  <c:v>0.81137945712796911</c:v>
                </c:pt>
                <c:pt idx="399">
                  <c:v>0.7110994145615348</c:v>
                </c:pt>
                <c:pt idx="400">
                  <c:v>0.73805193623066645</c:v>
                </c:pt>
                <c:pt idx="401">
                  <c:v>0.81241739577338434</c:v>
                </c:pt>
                <c:pt idx="402">
                  <c:v>0.8695664111344914</c:v>
                </c:pt>
                <c:pt idx="403">
                  <c:v>0.85116337714978008</c:v>
                </c:pt>
                <c:pt idx="404">
                  <c:v>0.84817694046086856</c:v>
                </c:pt>
                <c:pt idx="405">
                  <c:v>0.85090345785053456</c:v>
                </c:pt>
                <c:pt idx="406">
                  <c:v>0.74642330387584022</c:v>
                </c:pt>
                <c:pt idx="407">
                  <c:v>0.72857127698445445</c:v>
                </c:pt>
                <c:pt idx="408">
                  <c:v>0.72782902395151394</c:v>
                </c:pt>
                <c:pt idx="409">
                  <c:v>0.71202302618913549</c:v>
                </c:pt>
                <c:pt idx="410">
                  <c:v>0.74617269417924748</c:v>
                </c:pt>
                <c:pt idx="411">
                  <c:v>0.58737337301782855</c:v>
                </c:pt>
                <c:pt idx="412">
                  <c:v>0.64340159548282916</c:v>
                </c:pt>
                <c:pt idx="413">
                  <c:v>0.72769720555645767</c:v>
                </c:pt>
                <c:pt idx="414">
                  <c:v>0.67121029508307106</c:v>
                </c:pt>
                <c:pt idx="415">
                  <c:v>0.66136178387366129</c:v>
                </c:pt>
                <c:pt idx="416">
                  <c:v>0.6004471038342557</c:v>
                </c:pt>
                <c:pt idx="417">
                  <c:v>0.65331409949225094</c:v>
                </c:pt>
                <c:pt idx="418">
                  <c:v>0.68556278079800415</c:v>
                </c:pt>
                <c:pt idx="419">
                  <c:v>0.7973018439233297</c:v>
                </c:pt>
                <c:pt idx="420">
                  <c:v>0.78837453339411745</c:v>
                </c:pt>
                <c:pt idx="421">
                  <c:v>0.89864513324314976</c:v>
                </c:pt>
                <c:pt idx="422">
                  <c:v>0.67655303376971632</c:v>
                </c:pt>
                <c:pt idx="423">
                  <c:v>0.51497628482513924</c:v>
                </c:pt>
                <c:pt idx="424">
                  <c:v>0.33847419181186766</c:v>
                </c:pt>
                <c:pt idx="425">
                  <c:v>2.9354377793129544E-3</c:v>
                </c:pt>
                <c:pt idx="426">
                  <c:v>-0.18646434619061039</c:v>
                </c:pt>
                <c:pt idx="427">
                  <c:v>-0.20071551535450724</c:v>
                </c:pt>
                <c:pt idx="428">
                  <c:v>-0.25426064464349513</c:v>
                </c:pt>
                <c:pt idx="429">
                  <c:v>-0.34898913695111772</c:v>
                </c:pt>
                <c:pt idx="430">
                  <c:v>-0.3149761286564326</c:v>
                </c:pt>
                <c:pt idx="431">
                  <c:v>-0.29904013694796411</c:v>
                </c:pt>
                <c:pt idx="432">
                  <c:v>-0.2068970940365254</c:v>
                </c:pt>
                <c:pt idx="433">
                  <c:v>-0.16701325680182535</c:v>
                </c:pt>
                <c:pt idx="434">
                  <c:v>-0.1765674002269873</c:v>
                </c:pt>
                <c:pt idx="435">
                  <c:v>-0.18462335210856906</c:v>
                </c:pt>
                <c:pt idx="436">
                  <c:v>-0.22537913762250023</c:v>
                </c:pt>
                <c:pt idx="437">
                  <c:v>-0.19495428395279985</c:v>
                </c:pt>
                <c:pt idx="438">
                  <c:v>-0.17323785414030596</c:v>
                </c:pt>
                <c:pt idx="439">
                  <c:v>-0.12494548421653451</c:v>
                </c:pt>
                <c:pt idx="440">
                  <c:v>-0.18578611017737487</c:v>
                </c:pt>
                <c:pt idx="441">
                  <c:v>-0.21647252658170957</c:v>
                </c:pt>
                <c:pt idx="442">
                  <c:v>-0.25744895879844293</c:v>
                </c:pt>
                <c:pt idx="443">
                  <c:v>-0.18653539105714154</c:v>
                </c:pt>
                <c:pt idx="444">
                  <c:v>-0.24378045746857052</c:v>
                </c:pt>
                <c:pt idx="445">
                  <c:v>-0.25184368353944275</c:v>
                </c:pt>
                <c:pt idx="446">
                  <c:v>-0.22730435330074017</c:v>
                </c:pt>
                <c:pt idx="447">
                  <c:v>-0.31423361910082831</c:v>
                </c:pt>
                <c:pt idx="448">
                  <c:v>-0.24314117895757925</c:v>
                </c:pt>
                <c:pt idx="449">
                  <c:v>-0.1496895975415117</c:v>
                </c:pt>
                <c:pt idx="450">
                  <c:v>-0.13814688313632265</c:v>
                </c:pt>
                <c:pt idx="451">
                  <c:v>-8.4248314276664751E-2</c:v>
                </c:pt>
                <c:pt idx="452">
                  <c:v>-0.10576083991461402</c:v>
                </c:pt>
                <c:pt idx="453">
                  <c:v>-1.7372165798780669E-2</c:v>
                </c:pt>
                <c:pt idx="454">
                  <c:v>-2.9936192628289053E-2</c:v>
                </c:pt>
                <c:pt idx="455">
                  <c:v>-4.4619140957163482E-2</c:v>
                </c:pt>
                <c:pt idx="456">
                  <c:v>-8.6223918704317726E-2</c:v>
                </c:pt>
                <c:pt idx="457">
                  <c:v>-0.12555888411631061</c:v>
                </c:pt>
                <c:pt idx="458">
                  <c:v>-0.12189428030895098</c:v>
                </c:pt>
                <c:pt idx="459">
                  <c:v>-6.4851003294664575E-2</c:v>
                </c:pt>
                <c:pt idx="460">
                  <c:v>-0.11904304951748658</c:v>
                </c:pt>
                <c:pt idx="461">
                  <c:v>-5.4124290414876493E-2</c:v>
                </c:pt>
                <c:pt idx="462">
                  <c:v>-0.11678558651045565</c:v>
                </c:pt>
                <c:pt idx="463">
                  <c:v>-0.1067786631008696</c:v>
                </c:pt>
                <c:pt idx="464">
                  <c:v>-7.1550700024893152E-2</c:v>
                </c:pt>
                <c:pt idx="465">
                  <c:v>-7.627001402827506E-2</c:v>
                </c:pt>
                <c:pt idx="466">
                  <c:v>-0.12472369440607413</c:v>
                </c:pt>
                <c:pt idx="467">
                  <c:v>-0.12143950211931039</c:v>
                </c:pt>
                <c:pt idx="468">
                  <c:v>-0.21180208000133419</c:v>
                </c:pt>
                <c:pt idx="469">
                  <c:v>-0.18749209051454854</c:v>
                </c:pt>
                <c:pt idx="470">
                  <c:v>-0.16133408845614317</c:v>
                </c:pt>
                <c:pt idx="471">
                  <c:v>-8.5356382137013659E-2</c:v>
                </c:pt>
                <c:pt idx="472">
                  <c:v>-0.15200874789239288</c:v>
                </c:pt>
                <c:pt idx="473">
                  <c:v>-0.23308192158061017</c:v>
                </c:pt>
                <c:pt idx="474">
                  <c:v>-0.20303471809741844</c:v>
                </c:pt>
                <c:pt idx="475">
                  <c:v>-0.26357514862994447</c:v>
                </c:pt>
                <c:pt idx="476">
                  <c:v>-0.26090841771946127</c:v>
                </c:pt>
                <c:pt idx="477">
                  <c:v>-0.38642956832446873</c:v>
                </c:pt>
                <c:pt idx="478">
                  <c:v>-0.32111848267628545</c:v>
                </c:pt>
                <c:pt idx="479">
                  <c:v>-0.39470672874050994</c:v>
                </c:pt>
                <c:pt idx="480">
                  <c:v>-0.44532119893883187</c:v>
                </c:pt>
                <c:pt idx="481">
                  <c:v>-0.54720252403326963</c:v>
                </c:pt>
                <c:pt idx="482">
                  <c:v>-0.43267643181251125</c:v>
                </c:pt>
                <c:pt idx="483">
                  <c:v>-0.35154121408363453</c:v>
                </c:pt>
                <c:pt idx="484">
                  <c:v>-0.25576105490342566</c:v>
                </c:pt>
                <c:pt idx="485">
                  <c:v>-3.0504540971034489E-2</c:v>
                </c:pt>
                <c:pt idx="486">
                  <c:v>6.200079503447533E-2</c:v>
                </c:pt>
                <c:pt idx="487">
                  <c:v>0.16684848014099124</c:v>
                </c:pt>
                <c:pt idx="488">
                  <c:v>0.22508794751967423</c:v>
                </c:pt>
                <c:pt idx="489">
                  <c:v>0.33701013598248292</c:v>
                </c:pt>
                <c:pt idx="490">
                  <c:v>0.2824320417232774</c:v>
                </c:pt>
                <c:pt idx="491">
                  <c:v>0.29215737739112158</c:v>
                </c:pt>
                <c:pt idx="492">
                  <c:v>0.11781286467832014</c:v>
                </c:pt>
                <c:pt idx="493">
                  <c:v>0.14153257476718611</c:v>
                </c:pt>
                <c:pt idx="494">
                  <c:v>3.774971648914182E-2</c:v>
                </c:pt>
                <c:pt idx="495">
                  <c:v>4.906687439848112E-2</c:v>
                </c:pt>
                <c:pt idx="496">
                  <c:v>-3.7570934803007626E-2</c:v>
                </c:pt>
                <c:pt idx="497">
                  <c:v>-0.12505219476851465</c:v>
                </c:pt>
                <c:pt idx="498">
                  <c:v>-0.23596887649995921</c:v>
                </c:pt>
                <c:pt idx="499">
                  <c:v>-0.37519457640932308</c:v>
                </c:pt>
                <c:pt idx="500">
                  <c:v>-0.35545237511659505</c:v>
                </c:pt>
                <c:pt idx="501">
                  <c:v>-0.36100750603753384</c:v>
                </c:pt>
                <c:pt idx="502">
                  <c:v>-0.41372247154706204</c:v>
                </c:pt>
                <c:pt idx="503">
                  <c:v>-0.31737822162980434</c:v>
                </c:pt>
                <c:pt idx="504">
                  <c:v>-0.25976937087067153</c:v>
                </c:pt>
                <c:pt idx="505">
                  <c:v>-0.25803839006384838</c:v>
                </c:pt>
                <c:pt idx="506">
                  <c:v>-0.45052416812008295</c:v>
                </c:pt>
                <c:pt idx="507">
                  <c:v>-0.41713780882814316</c:v>
                </c:pt>
                <c:pt idx="508">
                  <c:v>-0.57753312374173893</c:v>
                </c:pt>
                <c:pt idx="509">
                  <c:v>-0.62698863402650507</c:v>
                </c:pt>
                <c:pt idx="510">
                  <c:v>-0.69603258598942164</c:v>
                </c:pt>
                <c:pt idx="511">
                  <c:v>-0.88626503313467664</c:v>
                </c:pt>
                <c:pt idx="512">
                  <c:v>-0.97369332526122798</c:v>
                </c:pt>
                <c:pt idx="513">
                  <c:v>-1.0397774614466375</c:v>
                </c:pt>
                <c:pt idx="514">
                  <c:v>-0.9939743482114205</c:v>
                </c:pt>
                <c:pt idx="515">
                  <c:v>-0.90770443439844406</c:v>
                </c:pt>
                <c:pt idx="516">
                  <c:v>-0.83861171260302814</c:v>
                </c:pt>
                <c:pt idx="517">
                  <c:v>-0.75371896961436602</c:v>
                </c:pt>
              </c:numCache>
            </c:numRef>
          </c:val>
          <c:smooth val="0"/>
        </c:ser>
        <c:ser>
          <c:idx val="10"/>
          <c:order val="3"/>
          <c:tx>
            <c:strRef>
              <c:f>'Real Return Index'!$CD$2</c:f>
              <c:strCache>
                <c:ptCount val="1"/>
                <c:pt idx="0">
                  <c:v>BAB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Index'!$CD$67:$CD$584</c:f>
              <c:numCache>
                <c:formatCode>_(* #,##0.0_);_(* \(#,##0.0\);_(* "-"??_);_(@_)</c:formatCode>
                <c:ptCount val="518"/>
                <c:pt idx="0">
                  <c:v>0.18462749005692361</c:v>
                </c:pt>
                <c:pt idx="1">
                  <c:v>-3.2299644896818018E-2</c:v>
                </c:pt>
                <c:pt idx="2">
                  <c:v>-0.21559955519364143</c:v>
                </c:pt>
                <c:pt idx="3">
                  <c:v>-0.2366877363768827</c:v>
                </c:pt>
                <c:pt idx="4">
                  <c:v>-0.19855878204240979</c:v>
                </c:pt>
                <c:pt idx="5">
                  <c:v>-0.23993237453390587</c:v>
                </c:pt>
                <c:pt idx="6">
                  <c:v>-0.43600701196754499</c:v>
                </c:pt>
                <c:pt idx="7">
                  <c:v>-0.41995719674381699</c:v>
                </c:pt>
                <c:pt idx="8">
                  <c:v>-0.48976087344372621</c:v>
                </c:pt>
                <c:pt idx="9">
                  <c:v>-0.43214964629711583</c:v>
                </c:pt>
                <c:pt idx="10">
                  <c:v>-0.3846454423903562</c:v>
                </c:pt>
                <c:pt idx="11">
                  <c:v>-0.46155875631835602</c:v>
                </c:pt>
                <c:pt idx="12">
                  <c:v>-0.55352279211166133</c:v>
                </c:pt>
                <c:pt idx="13">
                  <c:v>-0.54278085472230575</c:v>
                </c:pt>
                <c:pt idx="14">
                  <c:v>-0.52288093723884055</c:v>
                </c:pt>
                <c:pt idx="15">
                  <c:v>-0.60237671987498986</c:v>
                </c:pt>
                <c:pt idx="16">
                  <c:v>-0.63324983206677854</c:v>
                </c:pt>
                <c:pt idx="17">
                  <c:v>-0.55545344343893954</c:v>
                </c:pt>
                <c:pt idx="18">
                  <c:v>-0.58995059193564081</c:v>
                </c:pt>
                <c:pt idx="19">
                  <c:v>-0.66989969755303969</c:v>
                </c:pt>
                <c:pt idx="20">
                  <c:v>-0.58865631704981869</c:v>
                </c:pt>
                <c:pt idx="21">
                  <c:v>-0.66490798008467933</c:v>
                </c:pt>
                <c:pt idx="22">
                  <c:v>-0.83578084098378158</c:v>
                </c:pt>
                <c:pt idx="23">
                  <c:v>-0.84400879150441532</c:v>
                </c:pt>
                <c:pt idx="24">
                  <c:v>-0.73791874175196237</c:v>
                </c:pt>
                <c:pt idx="25">
                  <c:v>-0.77321101508671319</c:v>
                </c:pt>
                <c:pt idx="26">
                  <c:v>-0.74509681175635978</c:v>
                </c:pt>
                <c:pt idx="27">
                  <c:v>-0.73513032629752673</c:v>
                </c:pt>
                <c:pt idx="28">
                  <c:v>-0.58561583291864738</c:v>
                </c:pt>
                <c:pt idx="29">
                  <c:v>-0.66467631798230842</c:v>
                </c:pt>
                <c:pt idx="30">
                  <c:v>-0.75332866053203673</c:v>
                </c:pt>
                <c:pt idx="31">
                  <c:v>-0.97663560945956074</c:v>
                </c:pt>
                <c:pt idx="32">
                  <c:v>-0.87590953445271691</c:v>
                </c:pt>
                <c:pt idx="33">
                  <c:v>-0.85865176162896706</c:v>
                </c:pt>
                <c:pt idx="34">
                  <c:v>-0.8673525273786088</c:v>
                </c:pt>
                <c:pt idx="35">
                  <c:v>-0.79661517992157438</c:v>
                </c:pt>
                <c:pt idx="36">
                  <c:v>-0.78413587535516216</c:v>
                </c:pt>
                <c:pt idx="37">
                  <c:v>-0.85301520662240482</c:v>
                </c:pt>
                <c:pt idx="38">
                  <c:v>-0.8464415838947722</c:v>
                </c:pt>
                <c:pt idx="39">
                  <c:v>-0.81659689205352259</c:v>
                </c:pt>
                <c:pt idx="40">
                  <c:v>-0.76998176557492504</c:v>
                </c:pt>
                <c:pt idx="41">
                  <c:v>-0.77014680217363674</c:v>
                </c:pt>
                <c:pt idx="42">
                  <c:v>-0.76468997022753893</c:v>
                </c:pt>
                <c:pt idx="43">
                  <c:v>-0.77011883096650524</c:v>
                </c:pt>
                <c:pt idx="44">
                  <c:v>-0.57884218003413102</c:v>
                </c:pt>
                <c:pt idx="45">
                  <c:v>-0.50915424868695702</c:v>
                </c:pt>
                <c:pt idx="46">
                  <c:v>-0.50732859633951133</c:v>
                </c:pt>
                <c:pt idx="47">
                  <c:v>-0.48649614012548176</c:v>
                </c:pt>
                <c:pt idx="48">
                  <c:v>-0.49961654563250674</c:v>
                </c:pt>
                <c:pt idx="49">
                  <c:v>-0.51681626226421629</c:v>
                </c:pt>
                <c:pt idx="50">
                  <c:v>-0.49535685893535758</c:v>
                </c:pt>
                <c:pt idx="51">
                  <c:v>-0.55242039200277415</c:v>
                </c:pt>
                <c:pt idx="52">
                  <c:v>-0.55999077676465192</c:v>
                </c:pt>
                <c:pt idx="53">
                  <c:v>-0.61936263734967056</c:v>
                </c:pt>
                <c:pt idx="54">
                  <c:v>-0.69799985975323209</c:v>
                </c:pt>
                <c:pt idx="55">
                  <c:v>-0.67709507548847259</c:v>
                </c:pt>
                <c:pt idx="56">
                  <c:v>-0.64796529735945907</c:v>
                </c:pt>
                <c:pt idx="57">
                  <c:v>-0.615470211463507</c:v>
                </c:pt>
                <c:pt idx="58">
                  <c:v>-0.56074218315468261</c:v>
                </c:pt>
                <c:pt idx="59">
                  <c:v>-0.51925332491448783</c:v>
                </c:pt>
                <c:pt idx="60">
                  <c:v>-0.47889993546555015</c:v>
                </c:pt>
                <c:pt idx="61">
                  <c:v>-0.40494390797879715</c:v>
                </c:pt>
                <c:pt idx="62">
                  <c:v>-0.30751351972331664</c:v>
                </c:pt>
                <c:pt idx="63">
                  <c:v>-0.18400348338441522</c:v>
                </c:pt>
                <c:pt idx="64">
                  <c:v>-0.19086757104709129</c:v>
                </c:pt>
                <c:pt idx="65">
                  <c:v>-0.32722640933717601</c:v>
                </c:pt>
                <c:pt idx="66">
                  <c:v>-0.30234564068464981</c:v>
                </c:pt>
                <c:pt idx="67">
                  <c:v>-0.35111817973960224</c:v>
                </c:pt>
                <c:pt idx="68">
                  <c:v>-0.21651540993609042</c:v>
                </c:pt>
                <c:pt idx="69">
                  <c:v>-0.24580707180886854</c:v>
                </c:pt>
                <c:pt idx="70">
                  <c:v>-0.29001052966137481</c:v>
                </c:pt>
                <c:pt idx="71">
                  <c:v>-0.17661022840467139</c:v>
                </c:pt>
                <c:pt idx="72">
                  <c:v>-0.13551881088028903</c:v>
                </c:pt>
                <c:pt idx="73">
                  <c:v>-7.4483144102581597E-2</c:v>
                </c:pt>
                <c:pt idx="74">
                  <c:v>-4.312608499986146E-2</c:v>
                </c:pt>
                <c:pt idx="75">
                  <c:v>0.15695112734349692</c:v>
                </c:pt>
                <c:pt idx="76">
                  <c:v>0.19482167077605281</c:v>
                </c:pt>
                <c:pt idx="77">
                  <c:v>-8.9240922696752947E-2</c:v>
                </c:pt>
                <c:pt idx="78">
                  <c:v>-8.6021503197107885E-2</c:v>
                </c:pt>
                <c:pt idx="79">
                  <c:v>1.8663785452326779E-2</c:v>
                </c:pt>
                <c:pt idx="80">
                  <c:v>-3.9512544496312148E-2</c:v>
                </c:pt>
                <c:pt idx="81">
                  <c:v>-6.8862649452943722E-2</c:v>
                </c:pt>
                <c:pt idx="82">
                  <c:v>-9.5150763550964218E-2</c:v>
                </c:pt>
                <c:pt idx="83">
                  <c:v>-9.8495265134334292E-2</c:v>
                </c:pt>
                <c:pt idx="84">
                  <c:v>-5.262732432005706E-2</c:v>
                </c:pt>
                <c:pt idx="85">
                  <c:v>-6.462613809067505E-2</c:v>
                </c:pt>
                <c:pt idx="86">
                  <c:v>-0.22998322417844722</c:v>
                </c:pt>
                <c:pt idx="87">
                  <c:v>-0.18994438507524769</c:v>
                </c:pt>
                <c:pt idx="88">
                  <c:v>-0.23779595568605993</c:v>
                </c:pt>
                <c:pt idx="89">
                  <c:v>-0.26804672107258765</c:v>
                </c:pt>
                <c:pt idx="90">
                  <c:v>-0.46851937808461552</c:v>
                </c:pt>
                <c:pt idx="91">
                  <c:v>-0.40831759571607962</c:v>
                </c:pt>
                <c:pt idx="92">
                  <c:v>-0.35678461145634199</c:v>
                </c:pt>
                <c:pt idx="93">
                  <c:v>-0.32506924305828466</c:v>
                </c:pt>
                <c:pt idx="94">
                  <c:v>-0.2308934684338019</c:v>
                </c:pt>
                <c:pt idx="95">
                  <c:v>-0.16280263669319606</c:v>
                </c:pt>
                <c:pt idx="96">
                  <c:v>-0.19379299685187193</c:v>
                </c:pt>
                <c:pt idx="97">
                  <c:v>-3.541718479257825E-2</c:v>
                </c:pt>
                <c:pt idx="98">
                  <c:v>-0.12266650853640376</c:v>
                </c:pt>
                <c:pt idx="99">
                  <c:v>-0.10921079115414847</c:v>
                </c:pt>
                <c:pt idx="100">
                  <c:v>-0.19882124437734955</c:v>
                </c:pt>
                <c:pt idx="101">
                  <c:v>-0.28323136917991071</c:v>
                </c:pt>
                <c:pt idx="102">
                  <c:v>-0.19400599865659052</c:v>
                </c:pt>
                <c:pt idx="103">
                  <c:v>-0.23260591364437536</c:v>
                </c:pt>
                <c:pt idx="104">
                  <c:v>-0.32463037327809308</c:v>
                </c:pt>
                <c:pt idx="105">
                  <c:v>-0.31488505086762408</c:v>
                </c:pt>
                <c:pt idx="106">
                  <c:v>-0.30413951278937035</c:v>
                </c:pt>
                <c:pt idx="107">
                  <c:v>-0.27272103927754782</c:v>
                </c:pt>
                <c:pt idx="108">
                  <c:v>-0.22062592172214548</c:v>
                </c:pt>
                <c:pt idx="109">
                  <c:v>-0.20872060198295261</c:v>
                </c:pt>
                <c:pt idx="110">
                  <c:v>-0.23172317136213361</c:v>
                </c:pt>
                <c:pt idx="111">
                  <c:v>-0.30068421242511711</c:v>
                </c:pt>
                <c:pt idx="112">
                  <c:v>-0.14532155385157566</c:v>
                </c:pt>
                <c:pt idx="113">
                  <c:v>-8.7260664111733457E-2</c:v>
                </c:pt>
                <c:pt idx="114">
                  <c:v>5.5080362113556831E-2</c:v>
                </c:pt>
                <c:pt idx="115">
                  <c:v>7.1792681806901987E-2</c:v>
                </c:pt>
                <c:pt idx="116">
                  <c:v>0.12464752404248028</c:v>
                </c:pt>
                <c:pt idx="117">
                  <c:v>0.26516671918753815</c:v>
                </c:pt>
                <c:pt idx="118">
                  <c:v>0.36477263150250833</c:v>
                </c:pt>
                <c:pt idx="119">
                  <c:v>0.39822926500313149</c:v>
                </c:pt>
                <c:pt idx="120">
                  <c:v>0.42519385968948226</c:v>
                </c:pt>
                <c:pt idx="121">
                  <c:v>0.4547651795124516</c:v>
                </c:pt>
                <c:pt idx="122">
                  <c:v>0.52198577281684111</c:v>
                </c:pt>
                <c:pt idx="123">
                  <c:v>0.42120842135277187</c:v>
                </c:pt>
                <c:pt idx="124">
                  <c:v>0.45550778168287176</c:v>
                </c:pt>
                <c:pt idx="125">
                  <c:v>0.6208458038227056</c:v>
                </c:pt>
                <c:pt idx="126">
                  <c:v>0.73006581990489516</c:v>
                </c:pt>
                <c:pt idx="127">
                  <c:v>0.76133958640335697</c:v>
                </c:pt>
                <c:pt idx="128">
                  <c:v>0.77187925601324903</c:v>
                </c:pt>
                <c:pt idx="129">
                  <c:v>0.70733920796417715</c:v>
                </c:pt>
                <c:pt idx="130">
                  <c:v>0.74288354834846593</c:v>
                </c:pt>
                <c:pt idx="131">
                  <c:v>0.71936168601788264</c:v>
                </c:pt>
                <c:pt idx="132">
                  <c:v>0.77738914820413751</c:v>
                </c:pt>
                <c:pt idx="133">
                  <c:v>0.77575273442845116</c:v>
                </c:pt>
                <c:pt idx="134">
                  <c:v>0.81601283543123837</c:v>
                </c:pt>
                <c:pt idx="135">
                  <c:v>0.79478160780858509</c:v>
                </c:pt>
                <c:pt idx="136">
                  <c:v>0.89229471150040707</c:v>
                </c:pt>
                <c:pt idx="137">
                  <c:v>1.1185938374380062</c:v>
                </c:pt>
                <c:pt idx="138">
                  <c:v>1.2148011905908132</c:v>
                </c:pt>
                <c:pt idx="139">
                  <c:v>1.2155118561318423</c:v>
                </c:pt>
                <c:pt idx="140">
                  <c:v>1.2150487094500195</c:v>
                </c:pt>
                <c:pt idx="141">
                  <c:v>1.3863146680746932</c:v>
                </c:pt>
                <c:pt idx="142">
                  <c:v>1.6918875703281959</c:v>
                </c:pt>
                <c:pt idx="143">
                  <c:v>1.7506375551864346</c:v>
                </c:pt>
                <c:pt idx="144">
                  <c:v>1.722537003776595</c:v>
                </c:pt>
                <c:pt idx="145">
                  <c:v>1.7316781646232287</c:v>
                </c:pt>
                <c:pt idx="146">
                  <c:v>1.7740872509319807</c:v>
                </c:pt>
                <c:pt idx="147">
                  <c:v>1.7717687325558746</c:v>
                </c:pt>
                <c:pt idx="148">
                  <c:v>1.7722412650863111</c:v>
                </c:pt>
                <c:pt idx="149">
                  <c:v>1.8365225983862945</c:v>
                </c:pt>
                <c:pt idx="150">
                  <c:v>2.2920905734452179</c:v>
                </c:pt>
                <c:pt idx="151">
                  <c:v>2.3785984514800398</c:v>
                </c:pt>
                <c:pt idx="152">
                  <c:v>2.3254570918090303</c:v>
                </c:pt>
                <c:pt idx="153">
                  <c:v>2.3941209959278567</c:v>
                </c:pt>
                <c:pt idx="154">
                  <c:v>2.4202681309371084</c:v>
                </c:pt>
                <c:pt idx="155">
                  <c:v>2.3591925397057172</c:v>
                </c:pt>
                <c:pt idx="156">
                  <c:v>2.5313739652506029</c:v>
                </c:pt>
                <c:pt idx="157">
                  <c:v>2.5348587190871346</c:v>
                </c:pt>
                <c:pt idx="158">
                  <c:v>2.7038182853939072</c:v>
                </c:pt>
                <c:pt idx="159">
                  <c:v>2.5565375380630257</c:v>
                </c:pt>
                <c:pt idx="160">
                  <c:v>2.5254165693529824</c:v>
                </c:pt>
                <c:pt idx="161">
                  <c:v>2.6213957132034804</c:v>
                </c:pt>
                <c:pt idx="162">
                  <c:v>2.4575088502869264</c:v>
                </c:pt>
                <c:pt idx="163">
                  <c:v>2.2767535491346669</c:v>
                </c:pt>
                <c:pt idx="164">
                  <c:v>2.3857859756234507</c:v>
                </c:pt>
                <c:pt idx="165">
                  <c:v>2.3179991494403547</c:v>
                </c:pt>
                <c:pt idx="166">
                  <c:v>2.3876118957280488</c:v>
                </c:pt>
                <c:pt idx="167">
                  <c:v>2.3168050743797104</c:v>
                </c:pt>
                <c:pt idx="168">
                  <c:v>2.2181074163651839</c:v>
                </c:pt>
                <c:pt idx="169">
                  <c:v>2.2934463015482534</c:v>
                </c:pt>
                <c:pt idx="170">
                  <c:v>2.3594167359499116</c:v>
                </c:pt>
                <c:pt idx="171">
                  <c:v>2.485576145303185</c:v>
                </c:pt>
                <c:pt idx="172">
                  <c:v>2.3505441384118915</c:v>
                </c:pt>
                <c:pt idx="173">
                  <c:v>1.483297036572355</c:v>
                </c:pt>
                <c:pt idx="174">
                  <c:v>1.4518454233813503</c:v>
                </c:pt>
                <c:pt idx="175">
                  <c:v>1.0474289113707815</c:v>
                </c:pt>
                <c:pt idx="176">
                  <c:v>1.0657647223989692</c:v>
                </c:pt>
                <c:pt idx="177">
                  <c:v>0.91185709449602104</c:v>
                </c:pt>
                <c:pt idx="178">
                  <c:v>0.89503163015737164</c:v>
                </c:pt>
                <c:pt idx="179">
                  <c:v>0.84598443840489435</c:v>
                </c:pt>
                <c:pt idx="180">
                  <c:v>0.80224646743701555</c:v>
                </c:pt>
                <c:pt idx="181">
                  <c:v>0.72405648782390519</c:v>
                </c:pt>
                <c:pt idx="182">
                  <c:v>0.68683042960854823</c:v>
                </c:pt>
                <c:pt idx="183">
                  <c:v>0.74384116595533289</c:v>
                </c:pt>
                <c:pt idx="184">
                  <c:v>0.62330575623124351</c:v>
                </c:pt>
                <c:pt idx="185">
                  <c:v>0.55980557085036042</c:v>
                </c:pt>
                <c:pt idx="186">
                  <c:v>0.51699218839652594</c:v>
                </c:pt>
                <c:pt idx="187">
                  <c:v>0.42988807562405096</c:v>
                </c:pt>
                <c:pt idx="188">
                  <c:v>0.38411263444501031</c:v>
                </c:pt>
                <c:pt idx="189">
                  <c:v>0.44779581875346447</c:v>
                </c:pt>
                <c:pt idx="190">
                  <c:v>0.49135174548112626</c:v>
                </c:pt>
                <c:pt idx="191">
                  <c:v>0.51581629248148031</c:v>
                </c:pt>
                <c:pt idx="192">
                  <c:v>0.47261888945374037</c:v>
                </c:pt>
                <c:pt idx="193">
                  <c:v>0.48958516804319147</c:v>
                </c:pt>
                <c:pt idx="194">
                  <c:v>0.44731037988376809</c:v>
                </c:pt>
                <c:pt idx="195">
                  <c:v>0.45974554868662926</c:v>
                </c:pt>
                <c:pt idx="196">
                  <c:v>0.37970000373254237</c:v>
                </c:pt>
                <c:pt idx="197">
                  <c:v>0.34042713909061828</c:v>
                </c:pt>
                <c:pt idx="198">
                  <c:v>0.34570319650746067</c:v>
                </c:pt>
                <c:pt idx="199">
                  <c:v>0.32494017169447603</c:v>
                </c:pt>
                <c:pt idx="200">
                  <c:v>0.27615643788686423</c:v>
                </c:pt>
                <c:pt idx="201">
                  <c:v>0.15500444623510376</c:v>
                </c:pt>
                <c:pt idx="202">
                  <c:v>8.4409545524031709E-2</c:v>
                </c:pt>
                <c:pt idx="203">
                  <c:v>-4.4222085740947284E-2</c:v>
                </c:pt>
                <c:pt idx="204">
                  <c:v>-0.11209284077861806</c:v>
                </c:pt>
                <c:pt idx="205">
                  <c:v>-0.14601945860195195</c:v>
                </c:pt>
                <c:pt idx="206">
                  <c:v>-0.12217577515945255</c:v>
                </c:pt>
                <c:pt idx="207">
                  <c:v>-0.17427397723328744</c:v>
                </c:pt>
                <c:pt idx="208">
                  <c:v>-0.18720329217056739</c:v>
                </c:pt>
                <c:pt idx="209">
                  <c:v>-0.30484547956632135</c:v>
                </c:pt>
                <c:pt idx="210">
                  <c:v>-0.44552651282971173</c:v>
                </c:pt>
                <c:pt idx="211">
                  <c:v>-0.5337749881296644</c:v>
                </c:pt>
                <c:pt idx="212">
                  <c:v>-0.65837540585818188</c:v>
                </c:pt>
                <c:pt idx="213">
                  <c:v>-0.71328635095193105</c:v>
                </c:pt>
                <c:pt idx="214">
                  <c:v>-0.77029904035263397</c:v>
                </c:pt>
                <c:pt idx="215">
                  <c:v>-0.71535389770286817</c:v>
                </c:pt>
                <c:pt idx="216">
                  <c:v>-0.76706316105855832</c:v>
                </c:pt>
                <c:pt idx="217">
                  <c:v>-0.83748766647325601</c:v>
                </c:pt>
                <c:pt idx="218">
                  <c:v>-0.86507347272083501</c:v>
                </c:pt>
                <c:pt idx="219">
                  <c:v>-0.81510332323840951</c:v>
                </c:pt>
                <c:pt idx="220">
                  <c:v>-0.71747409067211165</c:v>
                </c:pt>
                <c:pt idx="221">
                  <c:v>-0.65450551004813606</c:v>
                </c:pt>
                <c:pt idx="222">
                  <c:v>-0.59073707099120032</c:v>
                </c:pt>
                <c:pt idx="223">
                  <c:v>-0.60655370014383803</c:v>
                </c:pt>
                <c:pt idx="224">
                  <c:v>-0.5716099857629412</c:v>
                </c:pt>
                <c:pt idx="225">
                  <c:v>-0.51267630021029653</c:v>
                </c:pt>
                <c:pt idx="226">
                  <c:v>-0.5627236411228318</c:v>
                </c:pt>
                <c:pt idx="227">
                  <c:v>-0.5677194112458831</c:v>
                </c:pt>
                <c:pt idx="228">
                  <c:v>-0.54217678348723675</c:v>
                </c:pt>
                <c:pt idx="229">
                  <c:v>-0.55424073790463146</c:v>
                </c:pt>
                <c:pt idx="230">
                  <c:v>-0.60641904196939433</c:v>
                </c:pt>
                <c:pt idx="231">
                  <c:v>-0.5742910413851301</c:v>
                </c:pt>
                <c:pt idx="232">
                  <c:v>-0.54200310847445887</c:v>
                </c:pt>
                <c:pt idx="233">
                  <c:v>-0.36000842399987992</c:v>
                </c:pt>
                <c:pt idx="234">
                  <c:v>-0.4631615429442198</c:v>
                </c:pt>
                <c:pt idx="235">
                  <c:v>-0.19537725904423611</c:v>
                </c:pt>
                <c:pt idx="236">
                  <c:v>-9.6734442233612716E-2</c:v>
                </c:pt>
                <c:pt idx="237">
                  <c:v>6.1827890767662215E-2</c:v>
                </c:pt>
                <c:pt idx="238">
                  <c:v>4.4561878638295707E-2</c:v>
                </c:pt>
                <c:pt idx="239">
                  <c:v>0.10497600072495393</c:v>
                </c:pt>
                <c:pt idx="240">
                  <c:v>0.10196203777717984</c:v>
                </c:pt>
                <c:pt idx="241">
                  <c:v>0.19523850645520768</c:v>
                </c:pt>
                <c:pt idx="242">
                  <c:v>0.24308528290132739</c:v>
                </c:pt>
                <c:pt idx="243">
                  <c:v>0.26459218972912657</c:v>
                </c:pt>
                <c:pt idx="244">
                  <c:v>0.39210099828033929</c:v>
                </c:pt>
                <c:pt idx="245">
                  <c:v>0.46831816064883997</c:v>
                </c:pt>
                <c:pt idx="246">
                  <c:v>0.42945296528029747</c:v>
                </c:pt>
                <c:pt idx="247">
                  <c:v>0.53732705097448086</c:v>
                </c:pt>
                <c:pt idx="248">
                  <c:v>0.59242678909062541</c:v>
                </c:pt>
                <c:pt idx="249">
                  <c:v>0.53695139100114753</c:v>
                </c:pt>
                <c:pt idx="250">
                  <c:v>0.47441471469750934</c:v>
                </c:pt>
                <c:pt idx="251">
                  <c:v>0.4277203889044468</c:v>
                </c:pt>
                <c:pt idx="252">
                  <c:v>0.4608899102687638</c:v>
                </c:pt>
                <c:pt idx="253">
                  <c:v>0.45507531892242797</c:v>
                </c:pt>
                <c:pt idx="254">
                  <c:v>0.4290647552794612</c:v>
                </c:pt>
                <c:pt idx="255">
                  <c:v>0.36350686350459832</c:v>
                </c:pt>
                <c:pt idx="256">
                  <c:v>0.44060868396487174</c:v>
                </c:pt>
                <c:pt idx="257">
                  <c:v>0.38007020765575411</c:v>
                </c:pt>
                <c:pt idx="258">
                  <c:v>0.25262880476984889</c:v>
                </c:pt>
                <c:pt idx="259">
                  <c:v>0.20454818943489925</c:v>
                </c:pt>
                <c:pt idx="260">
                  <c:v>0.24479069233222789</c:v>
                </c:pt>
                <c:pt idx="261">
                  <c:v>0.30526851918096637</c:v>
                </c:pt>
                <c:pt idx="262">
                  <c:v>0.33904035145616762</c:v>
                </c:pt>
                <c:pt idx="263">
                  <c:v>0.44147420255455888</c:v>
                </c:pt>
                <c:pt idx="264">
                  <c:v>0.52457241374864227</c:v>
                </c:pt>
                <c:pt idx="265">
                  <c:v>0.54019923610204112</c:v>
                </c:pt>
                <c:pt idx="266">
                  <c:v>0.56118964688658224</c:v>
                </c:pt>
                <c:pt idx="267">
                  <c:v>0.68806500274368998</c:v>
                </c:pt>
                <c:pt idx="268">
                  <c:v>0.7641982098885024</c:v>
                </c:pt>
                <c:pt idx="269">
                  <c:v>0.88403276027689504</c:v>
                </c:pt>
                <c:pt idx="270">
                  <c:v>1.0536783221858781</c:v>
                </c:pt>
                <c:pt idx="271">
                  <c:v>1.1706398424242781</c:v>
                </c:pt>
                <c:pt idx="272">
                  <c:v>1.570342337293579</c:v>
                </c:pt>
                <c:pt idx="273">
                  <c:v>1.5581444419404704</c:v>
                </c:pt>
                <c:pt idx="274">
                  <c:v>1.5882763334930037</c:v>
                </c:pt>
                <c:pt idx="275">
                  <c:v>1.4693584366935917</c:v>
                </c:pt>
                <c:pt idx="276">
                  <c:v>1.5261789833412258</c:v>
                </c:pt>
                <c:pt idx="277">
                  <c:v>1.5352633523080113</c:v>
                </c:pt>
                <c:pt idx="278">
                  <c:v>1.5121049215473978</c:v>
                </c:pt>
                <c:pt idx="279">
                  <c:v>1.5079501246775819</c:v>
                </c:pt>
                <c:pt idx="280">
                  <c:v>1.4756374684958933</c:v>
                </c:pt>
                <c:pt idx="281">
                  <c:v>1.4985629063482369</c:v>
                </c:pt>
                <c:pt idx="282">
                  <c:v>1.4554688151588666</c:v>
                </c:pt>
                <c:pt idx="283">
                  <c:v>1.6827784724826713</c:v>
                </c:pt>
                <c:pt idx="284">
                  <c:v>1.6650334801491318</c:v>
                </c:pt>
                <c:pt idx="285">
                  <c:v>1.6865721409083956</c:v>
                </c:pt>
                <c:pt idx="286">
                  <c:v>1.7002514222241234</c:v>
                </c:pt>
                <c:pt idx="287">
                  <c:v>1.6463507527698698</c:v>
                </c:pt>
                <c:pt idx="288">
                  <c:v>1.5396197165076586</c:v>
                </c:pt>
                <c:pt idx="289">
                  <c:v>1.617130367390863</c:v>
                </c:pt>
                <c:pt idx="290">
                  <c:v>1.6058803753050435</c:v>
                </c:pt>
                <c:pt idx="291">
                  <c:v>1.6403755778519926</c:v>
                </c:pt>
                <c:pt idx="292">
                  <c:v>1.7118504271509256</c:v>
                </c:pt>
                <c:pt idx="293">
                  <c:v>1.8370991302939184</c:v>
                </c:pt>
                <c:pt idx="294">
                  <c:v>1.9102505938771939</c:v>
                </c:pt>
                <c:pt idx="295">
                  <c:v>1.944854676730271</c:v>
                </c:pt>
                <c:pt idx="296">
                  <c:v>1.7666773103987963</c:v>
                </c:pt>
                <c:pt idx="297">
                  <c:v>1.6581029315786631</c:v>
                </c:pt>
                <c:pt idx="298">
                  <c:v>1.6467070717861396</c:v>
                </c:pt>
                <c:pt idx="299">
                  <c:v>1.6245685809779344</c:v>
                </c:pt>
                <c:pt idx="300">
                  <c:v>1.6505999843257479</c:v>
                </c:pt>
                <c:pt idx="301">
                  <c:v>1.5187876849661468</c:v>
                </c:pt>
                <c:pt idx="302">
                  <c:v>1.4238013852045741</c:v>
                </c:pt>
                <c:pt idx="303">
                  <c:v>1.3321896638593056</c:v>
                </c:pt>
                <c:pt idx="304">
                  <c:v>1.1205612100170583</c:v>
                </c:pt>
                <c:pt idx="305">
                  <c:v>0.72617866144683185</c:v>
                </c:pt>
                <c:pt idx="306">
                  <c:v>0.7264681450900573</c:v>
                </c:pt>
                <c:pt idx="307">
                  <c:v>0.62707726871722458</c:v>
                </c:pt>
                <c:pt idx="308">
                  <c:v>0.46863472863689654</c:v>
                </c:pt>
                <c:pt idx="309">
                  <c:v>0.5233325902252276</c:v>
                </c:pt>
                <c:pt idx="310">
                  <c:v>0.36101111902931543</c:v>
                </c:pt>
                <c:pt idx="311">
                  <c:v>0.38019131512980514</c:v>
                </c:pt>
                <c:pt idx="312">
                  <c:v>0.43414982178726147</c:v>
                </c:pt>
                <c:pt idx="313">
                  <c:v>0.37570736708706054</c:v>
                </c:pt>
                <c:pt idx="314">
                  <c:v>0.38149733781144912</c:v>
                </c:pt>
                <c:pt idx="315">
                  <c:v>0.37642804014361431</c:v>
                </c:pt>
                <c:pt idx="316">
                  <c:v>0.22033449594934043</c:v>
                </c:pt>
                <c:pt idx="317">
                  <c:v>0.20459872741143997</c:v>
                </c:pt>
                <c:pt idx="318">
                  <c:v>3.6249575969814617E-2</c:v>
                </c:pt>
                <c:pt idx="319">
                  <c:v>-0.12256665692437499</c:v>
                </c:pt>
                <c:pt idx="320">
                  <c:v>-0.10429357468941179</c:v>
                </c:pt>
                <c:pt idx="321">
                  <c:v>-0.23993634471701428</c:v>
                </c:pt>
                <c:pt idx="322">
                  <c:v>-0.21903688151668932</c:v>
                </c:pt>
                <c:pt idx="323">
                  <c:v>-0.18513477182925717</c:v>
                </c:pt>
                <c:pt idx="324">
                  <c:v>-0.16453254661206371</c:v>
                </c:pt>
                <c:pt idx="325">
                  <c:v>-0.32909947251921134</c:v>
                </c:pt>
                <c:pt idx="326">
                  <c:v>-0.29342364386003927</c:v>
                </c:pt>
                <c:pt idx="327">
                  <c:v>-0.42008121021941536</c:v>
                </c:pt>
                <c:pt idx="328">
                  <c:v>-0.39098385063118524</c:v>
                </c:pt>
                <c:pt idx="329">
                  <c:v>-0.36349524690268942</c:v>
                </c:pt>
                <c:pt idx="330">
                  <c:v>-0.19554429415972288</c:v>
                </c:pt>
                <c:pt idx="331">
                  <c:v>-0.2118532968006816</c:v>
                </c:pt>
                <c:pt idx="332">
                  <c:v>-0.41148110965659346</c:v>
                </c:pt>
                <c:pt idx="333">
                  <c:v>-0.27022383623404583</c:v>
                </c:pt>
                <c:pt idx="334">
                  <c:v>-0.20401158478093678</c:v>
                </c:pt>
                <c:pt idx="335">
                  <c:v>-0.26162211105001226</c:v>
                </c:pt>
                <c:pt idx="336">
                  <c:v>-0.23143645634871093</c:v>
                </c:pt>
                <c:pt idx="337">
                  <c:v>-0.2159320444877901</c:v>
                </c:pt>
                <c:pt idx="338">
                  <c:v>-0.14380225920676792</c:v>
                </c:pt>
                <c:pt idx="339">
                  <c:v>-0.10468294360634449</c:v>
                </c:pt>
                <c:pt idx="340">
                  <c:v>-5.6423910817331294E-2</c:v>
                </c:pt>
                <c:pt idx="341">
                  <c:v>-0.16838958400696435</c:v>
                </c:pt>
                <c:pt idx="342">
                  <c:v>-0.24358385225978493</c:v>
                </c:pt>
                <c:pt idx="343">
                  <c:v>-0.2904562225798244</c:v>
                </c:pt>
                <c:pt idx="344">
                  <c:v>-0.28565135885239973</c:v>
                </c:pt>
                <c:pt idx="345">
                  <c:v>-0.25115407086280289</c:v>
                </c:pt>
                <c:pt idx="346">
                  <c:v>-0.26853963254042923</c:v>
                </c:pt>
                <c:pt idx="347">
                  <c:v>-0.15611175583286441</c:v>
                </c:pt>
                <c:pt idx="348">
                  <c:v>-6.7313833666962045E-2</c:v>
                </c:pt>
                <c:pt idx="349">
                  <c:v>-4.8608422592034427E-2</c:v>
                </c:pt>
                <c:pt idx="350">
                  <c:v>-5.7876141528062454E-2</c:v>
                </c:pt>
                <c:pt idx="351">
                  <c:v>-6.4944402606085513E-2</c:v>
                </c:pt>
                <c:pt idx="352">
                  <c:v>-9.091861744960579E-2</c:v>
                </c:pt>
                <c:pt idx="353">
                  <c:v>-0.18511728683783182</c:v>
                </c:pt>
                <c:pt idx="354">
                  <c:v>-0.33964185602346597</c:v>
                </c:pt>
                <c:pt idx="355">
                  <c:v>-0.31385031987270884</c:v>
                </c:pt>
                <c:pt idx="356">
                  <c:v>-0.27223057207835932</c:v>
                </c:pt>
                <c:pt idx="357">
                  <c:v>-0.25395667778050751</c:v>
                </c:pt>
                <c:pt idx="358">
                  <c:v>-0.27275002856303998</c:v>
                </c:pt>
                <c:pt idx="359">
                  <c:v>-0.33305795139628769</c:v>
                </c:pt>
                <c:pt idx="360">
                  <c:v>-0.38265013536745807</c:v>
                </c:pt>
                <c:pt idx="361">
                  <c:v>-0.35241423734872335</c:v>
                </c:pt>
                <c:pt idx="362">
                  <c:v>-0.39365776803330466</c:v>
                </c:pt>
                <c:pt idx="363">
                  <c:v>-0.37923987365985223</c:v>
                </c:pt>
                <c:pt idx="364">
                  <c:v>-0.32980890201548774</c:v>
                </c:pt>
                <c:pt idx="365">
                  <c:v>-0.2505169148961211</c:v>
                </c:pt>
                <c:pt idx="366">
                  <c:v>-0.17965300810279844</c:v>
                </c:pt>
                <c:pt idx="367">
                  <c:v>-0.10144040040570709</c:v>
                </c:pt>
                <c:pt idx="368">
                  <c:v>-8.2615206551925197E-2</c:v>
                </c:pt>
                <c:pt idx="369">
                  <c:v>-4.2248548968645029E-2</c:v>
                </c:pt>
                <c:pt idx="370">
                  <c:v>7.4448459266160158E-2</c:v>
                </c:pt>
                <c:pt idx="371">
                  <c:v>7.4421066822487045E-2</c:v>
                </c:pt>
                <c:pt idx="372">
                  <c:v>4.0406144382490121E-2</c:v>
                </c:pt>
                <c:pt idx="373">
                  <c:v>7.4933964270934128E-2</c:v>
                </c:pt>
                <c:pt idx="374">
                  <c:v>0.13028453111702393</c:v>
                </c:pt>
                <c:pt idx="375">
                  <c:v>0.17749410258627854</c:v>
                </c:pt>
                <c:pt idx="376">
                  <c:v>0.24608517308754288</c:v>
                </c:pt>
                <c:pt idx="377">
                  <c:v>0.29798255966867754</c:v>
                </c:pt>
                <c:pt idx="378">
                  <c:v>0.47659734521251251</c:v>
                </c:pt>
                <c:pt idx="379">
                  <c:v>0.66894165720516496</c:v>
                </c:pt>
                <c:pt idx="380">
                  <c:v>0.680822196918761</c:v>
                </c:pt>
                <c:pt idx="381">
                  <c:v>0.83754988996039159</c:v>
                </c:pt>
                <c:pt idx="382">
                  <c:v>0.81637607607177043</c:v>
                </c:pt>
                <c:pt idx="383">
                  <c:v>0.79595464099417113</c:v>
                </c:pt>
                <c:pt idx="384">
                  <c:v>0.73572395289801806</c:v>
                </c:pt>
                <c:pt idx="385">
                  <c:v>0.94839447039712188</c:v>
                </c:pt>
                <c:pt idx="386">
                  <c:v>0.91166951065361679</c:v>
                </c:pt>
                <c:pt idx="387">
                  <c:v>1.0273504448343265</c:v>
                </c:pt>
                <c:pt idx="388">
                  <c:v>0.96677755444036217</c:v>
                </c:pt>
                <c:pt idx="389">
                  <c:v>0.90398494656195161</c:v>
                </c:pt>
                <c:pt idx="390">
                  <c:v>0.78056531370763516</c:v>
                </c:pt>
                <c:pt idx="391">
                  <c:v>0.77040143630548896</c:v>
                </c:pt>
                <c:pt idx="392">
                  <c:v>1.0533419991252326</c:v>
                </c:pt>
                <c:pt idx="393">
                  <c:v>0.94701541878789464</c:v>
                </c:pt>
                <c:pt idx="394">
                  <c:v>0.86165945272383926</c:v>
                </c:pt>
                <c:pt idx="395">
                  <c:v>0.98587775120828602</c:v>
                </c:pt>
                <c:pt idx="396">
                  <c:v>0.90115288307514974</c:v>
                </c:pt>
                <c:pt idx="397">
                  <c:v>0.82889162732001953</c:v>
                </c:pt>
                <c:pt idx="398">
                  <c:v>0.76013801236254697</c:v>
                </c:pt>
                <c:pt idx="399">
                  <c:v>0.6776818710692154</c:v>
                </c:pt>
                <c:pt idx="400">
                  <c:v>0.59053629546283459</c:v>
                </c:pt>
                <c:pt idx="401">
                  <c:v>0.74303337454046148</c:v>
                </c:pt>
                <c:pt idx="402">
                  <c:v>0.90639462983963381</c:v>
                </c:pt>
                <c:pt idx="403">
                  <c:v>1.01083076034409</c:v>
                </c:pt>
                <c:pt idx="404">
                  <c:v>0.97748672002541703</c:v>
                </c:pt>
                <c:pt idx="405">
                  <c:v>0.88102773457287209</c:v>
                </c:pt>
                <c:pt idx="406">
                  <c:v>0.85475917973593085</c:v>
                </c:pt>
                <c:pt idx="407">
                  <c:v>0.73370573584053789</c:v>
                </c:pt>
                <c:pt idx="408">
                  <c:v>0.59296176051263683</c:v>
                </c:pt>
                <c:pt idx="409">
                  <c:v>0.47453376351430654</c:v>
                </c:pt>
                <c:pt idx="410">
                  <c:v>0.4533415998652382</c:v>
                </c:pt>
                <c:pt idx="411">
                  <c:v>0.35722761610523446</c:v>
                </c:pt>
                <c:pt idx="412">
                  <c:v>0.29002795628340744</c:v>
                </c:pt>
                <c:pt idx="413">
                  <c:v>0.40467197366360386</c:v>
                </c:pt>
                <c:pt idx="414">
                  <c:v>0.84168960701013462</c:v>
                </c:pt>
                <c:pt idx="415">
                  <c:v>0.5996602306249128</c:v>
                </c:pt>
                <c:pt idx="416">
                  <c:v>0.46112380200817749</c:v>
                </c:pt>
                <c:pt idx="417">
                  <c:v>0.44628891757662675</c:v>
                </c:pt>
                <c:pt idx="418">
                  <c:v>0.21354675657664926</c:v>
                </c:pt>
                <c:pt idx="419">
                  <c:v>0.2499471340099397</c:v>
                </c:pt>
                <c:pt idx="420">
                  <c:v>0.38265915029415043</c:v>
                </c:pt>
                <c:pt idx="421">
                  <c:v>0.31859129007397907</c:v>
                </c:pt>
                <c:pt idx="422">
                  <c:v>0.2572632447074405</c:v>
                </c:pt>
                <c:pt idx="423">
                  <c:v>0.18803883528868665</c:v>
                </c:pt>
                <c:pt idx="424">
                  <c:v>-9.6304299478525868E-2</c:v>
                </c:pt>
                <c:pt idx="425">
                  <c:v>-0.21146148949283461</c:v>
                </c:pt>
                <c:pt idx="426">
                  <c:v>-0.35731171533253903</c:v>
                </c:pt>
                <c:pt idx="427">
                  <c:v>-0.60173424499750217</c:v>
                </c:pt>
                <c:pt idx="428">
                  <c:v>-0.29629045110857732</c:v>
                </c:pt>
                <c:pt idx="429">
                  <c:v>-0.36808458674627531</c:v>
                </c:pt>
                <c:pt idx="430">
                  <c:v>-0.48785453347618468</c:v>
                </c:pt>
                <c:pt idx="431">
                  <c:v>-0.59294556432399559</c:v>
                </c:pt>
                <c:pt idx="432">
                  <c:v>-0.4867895316378148</c:v>
                </c:pt>
                <c:pt idx="433">
                  <c:v>-0.3657154928416419</c:v>
                </c:pt>
                <c:pt idx="434">
                  <c:v>-0.50795162854676845</c:v>
                </c:pt>
                <c:pt idx="435">
                  <c:v>-0.57928212514531041</c:v>
                </c:pt>
                <c:pt idx="436">
                  <c:v>-0.63867624324138739</c:v>
                </c:pt>
                <c:pt idx="437">
                  <c:v>-0.65599312707989266</c:v>
                </c:pt>
                <c:pt idx="438">
                  <c:v>-0.72159465846572901</c:v>
                </c:pt>
                <c:pt idx="439">
                  <c:v>-0.72694554677179546</c:v>
                </c:pt>
                <c:pt idx="440">
                  <c:v>-0.77212478264118911</c:v>
                </c:pt>
                <c:pt idx="441">
                  <c:v>-0.81600983524374981</c:v>
                </c:pt>
                <c:pt idx="442">
                  <c:v>-0.80350963243622886</c:v>
                </c:pt>
                <c:pt idx="443">
                  <c:v>-0.80900908869056976</c:v>
                </c:pt>
                <c:pt idx="444">
                  <c:v>-0.78571420150673743</c:v>
                </c:pt>
                <c:pt idx="445">
                  <c:v>-0.80140959793214039</c:v>
                </c:pt>
                <c:pt idx="446">
                  <c:v>-0.85071970362463045</c:v>
                </c:pt>
                <c:pt idx="447">
                  <c:v>-0.83061631288226789</c:v>
                </c:pt>
                <c:pt idx="448">
                  <c:v>-0.85013564651431739</c:v>
                </c:pt>
                <c:pt idx="449">
                  <c:v>-0.77880795932999747</c:v>
                </c:pt>
                <c:pt idx="450">
                  <c:v>-0.78207565785534194</c:v>
                </c:pt>
                <c:pt idx="451">
                  <c:v>-0.78449350487112113</c:v>
                </c:pt>
                <c:pt idx="452">
                  <c:v>-0.74773727436348481</c:v>
                </c:pt>
                <c:pt idx="453">
                  <c:v>-0.76254689269598264</c:v>
                </c:pt>
                <c:pt idx="454">
                  <c:v>-0.78030133026841697</c:v>
                </c:pt>
                <c:pt idx="455">
                  <c:v>-0.78756982212379034</c:v>
                </c:pt>
                <c:pt idx="456">
                  <c:v>-0.77334165147726497</c:v>
                </c:pt>
                <c:pt idx="457">
                  <c:v>-0.77359560290250529</c:v>
                </c:pt>
                <c:pt idx="458">
                  <c:v>-0.80729081530592506</c:v>
                </c:pt>
                <c:pt idx="459">
                  <c:v>-0.78782950009170905</c:v>
                </c:pt>
                <c:pt idx="460">
                  <c:v>-0.74824009296074168</c:v>
                </c:pt>
                <c:pt idx="461">
                  <c:v>-0.8269126076040807</c:v>
                </c:pt>
                <c:pt idx="462">
                  <c:v>-0.8396426667079987</c:v>
                </c:pt>
                <c:pt idx="463">
                  <c:v>-0.87214491070976585</c:v>
                </c:pt>
                <c:pt idx="464">
                  <c:v>-0.88826289634995592</c:v>
                </c:pt>
                <c:pt idx="465">
                  <c:v>-0.86565520979510868</c:v>
                </c:pt>
                <c:pt idx="466">
                  <c:v>-0.79135910029729306</c:v>
                </c:pt>
                <c:pt idx="467">
                  <c:v>-0.76010628642879718</c:v>
                </c:pt>
                <c:pt idx="468">
                  <c:v>-0.70769969830734669</c:v>
                </c:pt>
                <c:pt idx="469">
                  <c:v>-0.70125706979469715</c:v>
                </c:pt>
                <c:pt idx="470">
                  <c:v>-0.67200506009047156</c:v>
                </c:pt>
                <c:pt idx="471">
                  <c:v>-0.63506447902417495</c:v>
                </c:pt>
                <c:pt idx="472">
                  <c:v>-0.63916893315085266</c:v>
                </c:pt>
                <c:pt idx="473">
                  <c:v>-0.60924733345609017</c:v>
                </c:pt>
                <c:pt idx="474">
                  <c:v>-0.58539575662722398</c:v>
                </c:pt>
                <c:pt idx="475">
                  <c:v>-0.56626792429696049</c:v>
                </c:pt>
                <c:pt idx="476">
                  <c:v>-0.46356747133853327</c:v>
                </c:pt>
                <c:pt idx="477">
                  <c:v>-0.45154342839470757</c:v>
                </c:pt>
                <c:pt idx="478">
                  <c:v>-0.31641894862641418</c:v>
                </c:pt>
                <c:pt idx="479">
                  <c:v>-0.25443019949273504</c:v>
                </c:pt>
                <c:pt idx="480">
                  <c:v>-0.2980872230952159</c:v>
                </c:pt>
                <c:pt idx="481">
                  <c:v>-0.26244228213899773</c:v>
                </c:pt>
                <c:pt idx="482">
                  <c:v>-0.11704613369790129</c:v>
                </c:pt>
                <c:pt idx="483">
                  <c:v>-9.0771372498415479E-2</c:v>
                </c:pt>
                <c:pt idx="484">
                  <c:v>0.10609593473464593</c:v>
                </c:pt>
                <c:pt idx="485">
                  <c:v>0.26901147207954601</c:v>
                </c:pt>
                <c:pt idx="486">
                  <c:v>0.37110585040153332</c:v>
                </c:pt>
                <c:pt idx="487">
                  <c:v>0.56265146631206508</c:v>
                </c:pt>
                <c:pt idx="488">
                  <c:v>0.41879836289532074</c:v>
                </c:pt>
                <c:pt idx="489">
                  <c:v>0.37969617109133108</c:v>
                </c:pt>
                <c:pt idx="490">
                  <c:v>0.46136043302877722</c:v>
                </c:pt>
                <c:pt idx="491">
                  <c:v>0.75513207529254278</c:v>
                </c:pt>
                <c:pt idx="492">
                  <c:v>0.64400358130178637</c:v>
                </c:pt>
                <c:pt idx="493">
                  <c:v>0.42344524753709278</c:v>
                </c:pt>
                <c:pt idx="494">
                  <c:v>0.60642101962565365</c:v>
                </c:pt>
                <c:pt idx="495">
                  <c:v>0.76068224281591745</c:v>
                </c:pt>
                <c:pt idx="496">
                  <c:v>0.89412399736001424</c:v>
                </c:pt>
                <c:pt idx="497">
                  <c:v>0.92741966779465967</c:v>
                </c:pt>
                <c:pt idx="498">
                  <c:v>1.0757229334248593</c:v>
                </c:pt>
                <c:pt idx="499">
                  <c:v>1.0526585904883927</c:v>
                </c:pt>
                <c:pt idx="500">
                  <c:v>1.1107512666936341</c:v>
                </c:pt>
                <c:pt idx="501">
                  <c:v>1.0136152720256488</c:v>
                </c:pt>
                <c:pt idx="502">
                  <c:v>1.0233544666817309</c:v>
                </c:pt>
                <c:pt idx="503">
                  <c:v>0.91121867011377045</c:v>
                </c:pt>
                <c:pt idx="504">
                  <c:v>1.0123364979824532</c:v>
                </c:pt>
                <c:pt idx="505">
                  <c:v>0.99641248923556458</c:v>
                </c:pt>
                <c:pt idx="506">
                  <c:v>1.2378272685928795</c:v>
                </c:pt>
                <c:pt idx="507">
                  <c:v>1.0884346170975863</c:v>
                </c:pt>
                <c:pt idx="508">
                  <c:v>1.2584138143893773</c:v>
                </c:pt>
                <c:pt idx="509">
                  <c:v>1.1477045690700465</c:v>
                </c:pt>
                <c:pt idx="510">
                  <c:v>1.2239948200625805</c:v>
                </c:pt>
                <c:pt idx="511">
                  <c:v>1.3163998224735523</c:v>
                </c:pt>
                <c:pt idx="512">
                  <c:v>1.2580007499027102</c:v>
                </c:pt>
                <c:pt idx="513">
                  <c:v>1.2160068755415518</c:v>
                </c:pt>
                <c:pt idx="514">
                  <c:v>1.1116180937085862</c:v>
                </c:pt>
                <c:pt idx="515">
                  <c:v>0.98814609758939553</c:v>
                </c:pt>
                <c:pt idx="516">
                  <c:v>1.0215958095754227</c:v>
                </c:pt>
                <c:pt idx="517">
                  <c:v>1.1150992247760019</c:v>
                </c:pt>
              </c:numCache>
            </c:numRef>
          </c:val>
          <c:smooth val="0"/>
        </c:ser>
        <c:ser>
          <c:idx val="11"/>
          <c:order val="4"/>
          <c:tx>
            <c:strRef>
              <c:f>'Real Return Index'!$CE$2</c:f>
              <c:strCache>
                <c:ptCount val="1"/>
                <c:pt idx="0">
                  <c:v>CS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Index'!$CE$67:$CE$584</c:f>
              <c:numCache>
                <c:formatCode>0.0</c:formatCode>
                <c:ptCount val="518"/>
                <c:pt idx="356" formatCode="_(* #,##0.0_);_(* \(#,##0.0\);_(* &quot;-&quot;??_);_(@_)">
                  <c:v>0.57739587188116448</c:v>
                </c:pt>
                <c:pt idx="357" formatCode="_(* #,##0.0_);_(* \(#,##0.0\);_(* &quot;-&quot;??_);_(@_)">
                  <c:v>0.59390036510870403</c:v>
                </c:pt>
                <c:pt idx="358" formatCode="_(* #,##0.0_);_(* \(#,##0.0\);_(* &quot;-&quot;??_);_(@_)">
                  <c:v>0.45776825632161422</c:v>
                </c:pt>
                <c:pt idx="359" formatCode="_(* #,##0.0_);_(* \(#,##0.0\);_(* &quot;-&quot;??_);_(@_)">
                  <c:v>0.41293109836293795</c:v>
                </c:pt>
                <c:pt idx="360" formatCode="_(* #,##0.0_);_(* \(#,##0.0\);_(* &quot;-&quot;??_);_(@_)">
                  <c:v>0.43020598593898141</c:v>
                </c:pt>
                <c:pt idx="361" formatCode="_(* #,##0.0_);_(* \(#,##0.0\);_(* &quot;-&quot;??_);_(@_)">
                  <c:v>0.3624877859005588</c:v>
                </c:pt>
                <c:pt idx="362" formatCode="_(* #,##0.0_);_(* \(#,##0.0\);_(* &quot;-&quot;??_);_(@_)">
                  <c:v>0.26907839986126825</c:v>
                </c:pt>
                <c:pt idx="363" formatCode="_(* #,##0.0_);_(* \(#,##0.0\);_(* &quot;-&quot;??_);_(@_)">
                  <c:v>0.17786121880000205</c:v>
                </c:pt>
                <c:pt idx="364" formatCode="_(* #,##0.0_);_(* \(#,##0.0\);_(* &quot;-&quot;??_);_(@_)">
                  <c:v>0.19394411540115</c:v>
                </c:pt>
                <c:pt idx="365" formatCode="_(* #,##0.0_);_(* \(#,##0.0\);_(* &quot;-&quot;??_);_(@_)">
                  <c:v>0.36600319354997496</c:v>
                </c:pt>
                <c:pt idx="366" formatCode="_(* #,##0.0_);_(* \(#,##0.0\);_(* &quot;-&quot;??_);_(@_)">
                  <c:v>0.37706110538633497</c:v>
                </c:pt>
                <c:pt idx="367" formatCode="_(* #,##0.0_);_(* \(#,##0.0\);_(* &quot;-&quot;??_);_(@_)">
                  <c:v>0.44762794392067773</c:v>
                </c:pt>
                <c:pt idx="368" formatCode="_(* #,##0.0_);_(* \(#,##0.0\);_(* &quot;-&quot;??_);_(@_)">
                  <c:v>0.5105452892060427</c:v>
                </c:pt>
                <c:pt idx="369" formatCode="_(* #,##0.0_);_(* \(#,##0.0\);_(* &quot;-&quot;??_);_(@_)">
                  <c:v>0.6218193821553285</c:v>
                </c:pt>
                <c:pt idx="370" formatCode="_(* #,##0.0_);_(* \(#,##0.0\);_(* &quot;-&quot;??_);_(@_)">
                  <c:v>0.64338033652687932</c:v>
                </c:pt>
                <c:pt idx="371" formatCode="_(* #,##0.0_);_(* \(#,##0.0\);_(* &quot;-&quot;??_);_(@_)">
                  <c:v>0.37330041893777638</c:v>
                </c:pt>
                <c:pt idx="372" formatCode="_(* #,##0.0_);_(* \(#,##0.0\);_(* &quot;-&quot;??_);_(@_)">
                  <c:v>0.34767498045524176</c:v>
                </c:pt>
                <c:pt idx="373" formatCode="_(* #,##0.0_);_(* \(#,##0.0\);_(* &quot;-&quot;??_);_(@_)">
                  <c:v>0.25221484761739593</c:v>
                </c:pt>
                <c:pt idx="374" formatCode="_(* #,##0.0_);_(* \(#,##0.0\);_(* &quot;-&quot;??_);_(@_)">
                  <c:v>0.23490362028413059</c:v>
                </c:pt>
                <c:pt idx="375" formatCode="_(* #,##0.0_);_(* \(#,##0.0\);_(* &quot;-&quot;??_);_(@_)">
                  <c:v>0.17895843730206851</c:v>
                </c:pt>
                <c:pt idx="376" formatCode="_(* #,##0.0_);_(* \(#,##0.0\);_(* &quot;-&quot;??_);_(@_)">
                  <c:v>0.24914636911819601</c:v>
                </c:pt>
                <c:pt idx="377" formatCode="_(* #,##0.0_);_(* \(#,##0.0\);_(* &quot;-&quot;??_);_(@_)">
                  <c:v>0.3615354727250833</c:v>
                </c:pt>
                <c:pt idx="378" formatCode="_(* #,##0.0_);_(* \(#,##0.0\);_(* &quot;-&quot;??_);_(@_)">
                  <c:v>0.42104702487696138</c:v>
                </c:pt>
                <c:pt idx="379" formatCode="_(* #,##0.0_);_(* \(#,##0.0\);_(* &quot;-&quot;??_);_(@_)">
                  <c:v>0.36389057451566947</c:v>
                </c:pt>
                <c:pt idx="380" formatCode="_(* #,##0.0_);_(* \(#,##0.0\);_(* &quot;-&quot;??_);_(@_)">
                  <c:v>0.33762706568187228</c:v>
                </c:pt>
                <c:pt idx="381" formatCode="_(* #,##0.0_);_(* \(#,##0.0\);_(* &quot;-&quot;??_);_(@_)">
                  <c:v>0.33406511726349908</c:v>
                </c:pt>
                <c:pt idx="382" formatCode="_(* #,##0.0_);_(* \(#,##0.0\);_(* &quot;-&quot;??_);_(@_)">
                  <c:v>0.33923992742521719</c:v>
                </c:pt>
                <c:pt idx="383" formatCode="_(* #,##0.0_);_(* \(#,##0.0\);_(* &quot;-&quot;??_);_(@_)">
                  <c:v>0.32515669394977292</c:v>
                </c:pt>
                <c:pt idx="384" formatCode="_(* #,##0.0_);_(* \(#,##0.0\);_(* &quot;-&quot;??_);_(@_)">
                  <c:v>0.32886730247621604</c:v>
                </c:pt>
                <c:pt idx="385" formatCode="_(* #,##0.0_);_(* \(#,##0.0\);_(* &quot;-&quot;??_);_(@_)">
                  <c:v>0.40681530530225474</c:v>
                </c:pt>
                <c:pt idx="386" formatCode="_(* #,##0.0_);_(* \(#,##0.0\);_(* &quot;-&quot;??_);_(@_)">
                  <c:v>0.39992088317041707</c:v>
                </c:pt>
                <c:pt idx="387" formatCode="_(* #,##0.0_);_(* \(#,##0.0\);_(* &quot;-&quot;??_);_(@_)">
                  <c:v>0.37819363376225212</c:v>
                </c:pt>
                <c:pt idx="388" formatCode="_(* #,##0.0_);_(* \(#,##0.0\);_(* &quot;-&quot;??_);_(@_)">
                  <c:v>0.43742122471873196</c:v>
                </c:pt>
                <c:pt idx="389" formatCode="_(* #,##0.0_);_(* \(#,##0.0\);_(* &quot;-&quot;??_);_(@_)">
                  <c:v>0.30596721096848867</c:v>
                </c:pt>
                <c:pt idx="390" formatCode="_(* #,##0.0_);_(* \(#,##0.0\);_(* &quot;-&quot;??_);_(@_)">
                  <c:v>0.25927739511652542</c:v>
                </c:pt>
                <c:pt idx="391" formatCode="_(* #,##0.0_);_(* \(#,##0.0\);_(* &quot;-&quot;??_);_(@_)">
                  <c:v>0.30464853297102551</c:v>
                </c:pt>
                <c:pt idx="392" formatCode="_(* #,##0.0_);_(* \(#,##0.0\);_(* &quot;-&quot;??_);_(@_)">
                  <c:v>0.37288841796439032</c:v>
                </c:pt>
                <c:pt idx="393" formatCode="_(* #,##0.0_);_(* \(#,##0.0\);_(* &quot;-&quot;??_);_(@_)">
                  <c:v>0.28776784700861729</c:v>
                </c:pt>
                <c:pt idx="394" formatCode="_(* #,##0.0_);_(* \(#,##0.0\);_(* &quot;-&quot;??_);_(@_)">
                  <c:v>0.26390109849440047</c:v>
                </c:pt>
                <c:pt idx="395" formatCode="_(* #,##0.0_);_(* \(#,##0.0\);_(* &quot;-&quot;??_);_(@_)">
                  <c:v>0.50067064907446446</c:v>
                </c:pt>
                <c:pt idx="396" formatCode="_(* #,##0.0_);_(* \(#,##0.0\);_(* &quot;-&quot;??_);_(@_)">
                  <c:v>0.46271851618852095</c:v>
                </c:pt>
                <c:pt idx="397" formatCode="_(* #,##0.0_);_(* \(#,##0.0\);_(* &quot;-&quot;??_);_(@_)">
                  <c:v>0.38730864627542488</c:v>
                </c:pt>
                <c:pt idx="398" formatCode="_(* #,##0.0_);_(* \(#,##0.0\);_(* &quot;-&quot;??_);_(@_)">
                  <c:v>0.3665713565274028</c:v>
                </c:pt>
                <c:pt idx="399" formatCode="_(* #,##0.0_);_(* \(#,##0.0\);_(* &quot;-&quot;??_);_(@_)">
                  <c:v>0.3813739486881163</c:v>
                </c:pt>
                <c:pt idx="400" formatCode="_(* #,##0.0_);_(* \(#,##0.0\);_(* &quot;-&quot;??_);_(@_)">
                  <c:v>0.29952840199300196</c:v>
                </c:pt>
                <c:pt idx="401" formatCode="_(* #,##0.0_);_(* \(#,##0.0\);_(* &quot;-&quot;??_);_(@_)">
                  <c:v>0.26547721845551397</c:v>
                </c:pt>
                <c:pt idx="402" formatCode="_(* #,##0.0_);_(* \(#,##0.0\);_(* &quot;-&quot;??_);_(@_)">
                  <c:v>0.46720641188717554</c:v>
                </c:pt>
                <c:pt idx="403" formatCode="_(* #,##0.0_);_(* \(#,##0.0\);_(* &quot;-&quot;??_);_(@_)">
                  <c:v>0.53806598918794513</c:v>
                </c:pt>
                <c:pt idx="404" formatCode="_(* #,##0.0_);_(* \(#,##0.0\);_(* &quot;-&quot;??_);_(@_)">
                  <c:v>0.59121493700132577</c:v>
                </c:pt>
                <c:pt idx="405" formatCode="_(* #,##0.0_);_(* \(#,##0.0\);_(* &quot;-&quot;??_);_(@_)">
                  <c:v>0.61268922028134454</c:v>
                </c:pt>
                <c:pt idx="406" formatCode="_(* #,##0.0_);_(* \(#,##0.0\);_(* &quot;-&quot;??_);_(@_)">
                  <c:v>0.64693726080327441</c:v>
                </c:pt>
                <c:pt idx="407" formatCode="_(* #,##0.0_);_(* \(#,##0.0\);_(* &quot;-&quot;??_);_(@_)">
                  <c:v>0.7466690055974885</c:v>
                </c:pt>
                <c:pt idx="408" formatCode="_(* #,##0.0_);_(* \(#,##0.0\);_(* &quot;-&quot;??_);_(@_)">
                  <c:v>0.72690233391515158</c:v>
                </c:pt>
                <c:pt idx="409" formatCode="_(* #,##0.0_);_(* \(#,##0.0\);_(* &quot;-&quot;??_);_(@_)">
                  <c:v>0.6839027196174019</c:v>
                </c:pt>
                <c:pt idx="410" formatCode="_(* #,##0.0_);_(* \(#,##0.0\);_(* &quot;-&quot;??_);_(@_)">
                  <c:v>0.49179065016277573</c:v>
                </c:pt>
                <c:pt idx="411" formatCode="_(* #,##0.0_);_(* \(#,##0.0\);_(* &quot;-&quot;??_);_(@_)">
                  <c:v>0.37821087212249777</c:v>
                </c:pt>
                <c:pt idx="412" formatCode="_(* #,##0.0_);_(* \(#,##0.0\);_(* &quot;-&quot;??_);_(@_)">
                  <c:v>0.38154210760021556</c:v>
                </c:pt>
                <c:pt idx="413" formatCode="_(* #,##0.0_);_(* \(#,##0.0\);_(* &quot;-&quot;??_);_(@_)">
                  <c:v>0.52806787196056526</c:v>
                </c:pt>
                <c:pt idx="414" formatCode="_(* #,##0.0_);_(* \(#,##0.0\);_(* &quot;-&quot;??_);_(@_)">
                  <c:v>0.56012993884966567</c:v>
                </c:pt>
                <c:pt idx="415" formatCode="_(* #,##0.0_);_(* \(#,##0.0\);_(* &quot;-&quot;??_);_(@_)">
                  <c:v>0.47822208335037919</c:v>
                </c:pt>
                <c:pt idx="416" formatCode="_(* #,##0.0_);_(* \(#,##0.0\);_(* &quot;-&quot;??_);_(@_)">
                  <c:v>0.48522878857741336</c:v>
                </c:pt>
                <c:pt idx="417" formatCode="_(* #,##0.0_);_(* \(#,##0.0\);_(* &quot;-&quot;??_);_(@_)">
                  <c:v>0.55840252927721912</c:v>
                </c:pt>
                <c:pt idx="418" formatCode="_(* #,##0.0_);_(* \(#,##0.0\);_(* &quot;-&quot;??_);_(@_)">
                  <c:v>0.60666238185350263</c:v>
                </c:pt>
                <c:pt idx="419" formatCode="_(* #,##0.0_);_(* \(#,##0.0\);_(* &quot;-&quot;??_);_(@_)">
                  <c:v>0.48532516667474984</c:v>
                </c:pt>
                <c:pt idx="420" formatCode="_(* #,##0.0_);_(* \(#,##0.0\);_(* &quot;-&quot;??_);_(@_)">
                  <c:v>0.40510381072759155</c:v>
                </c:pt>
                <c:pt idx="421" formatCode="_(* #,##0.0_);_(* \(#,##0.0\);_(* &quot;-&quot;??_);_(@_)">
                  <c:v>0.48440026166851452</c:v>
                </c:pt>
                <c:pt idx="422" formatCode="_(* #,##0.0_);_(* \(#,##0.0\);_(* &quot;-&quot;??_);_(@_)">
                  <c:v>0.43326128690037879</c:v>
                </c:pt>
                <c:pt idx="423" formatCode="_(* #,##0.0_);_(* \(#,##0.0\);_(* &quot;-&quot;??_);_(@_)">
                  <c:v>0.39624017735152017</c:v>
                </c:pt>
                <c:pt idx="424" formatCode="_(* #,##0.0_);_(* \(#,##0.0\);_(* &quot;-&quot;??_);_(@_)">
                  <c:v>0.40365150662359539</c:v>
                </c:pt>
                <c:pt idx="425" formatCode="_(* #,##0.0_);_(* \(#,##0.0\);_(* &quot;-&quot;??_);_(@_)">
                  <c:v>0.43363995853748444</c:v>
                </c:pt>
                <c:pt idx="426" formatCode="_(* #,##0.0_);_(* \(#,##0.0\);_(* &quot;-&quot;??_);_(@_)">
                  <c:v>0.50479276202074663</c:v>
                </c:pt>
                <c:pt idx="427" formatCode="_(* #,##0.0_);_(* \(#,##0.0\);_(* &quot;-&quot;??_);_(@_)">
                  <c:v>0.43166498868298908</c:v>
                </c:pt>
                <c:pt idx="428" formatCode="_(* #,##0.0_);_(* \(#,##0.0\);_(* &quot;-&quot;??_);_(@_)">
                  <c:v>0.41185667698792761</c:v>
                </c:pt>
                <c:pt idx="429" formatCode="_(* #,##0.0_);_(* \(#,##0.0\);_(* &quot;-&quot;??_);_(@_)">
                  <c:v>0.38270785674327729</c:v>
                </c:pt>
                <c:pt idx="430" formatCode="_(* #,##0.0_);_(* \(#,##0.0\);_(* &quot;-&quot;??_);_(@_)">
                  <c:v>0.38136839461375904</c:v>
                </c:pt>
                <c:pt idx="431" formatCode="_(* #,##0.0_);_(* \(#,##0.0\);_(* &quot;-&quot;??_);_(@_)">
                  <c:v>0.52901046080485103</c:v>
                </c:pt>
                <c:pt idx="432" formatCode="_(* #,##0.0_);_(* \(#,##0.0\);_(* &quot;-&quot;??_);_(@_)">
                  <c:v>0.61183483583515841</c:v>
                </c:pt>
                <c:pt idx="433" formatCode="_(* #,##0.0_);_(* \(#,##0.0\);_(* &quot;-&quot;??_);_(@_)">
                  <c:v>0.59512830542639572</c:v>
                </c:pt>
                <c:pt idx="434" formatCode="_(* #,##0.0_);_(* \(#,##0.0\);_(* &quot;-&quot;??_);_(@_)">
                  <c:v>0.64884291834032715</c:v>
                </c:pt>
                <c:pt idx="435" formatCode="_(* #,##0.0_);_(* \(#,##0.0\);_(* &quot;-&quot;??_);_(@_)">
                  <c:v>0.70867416403612771</c:v>
                </c:pt>
                <c:pt idx="436" formatCode="_(* #,##0.0_);_(* \(#,##0.0\);_(* &quot;-&quot;??_);_(@_)">
                  <c:v>0.64564191034157203</c:v>
                </c:pt>
                <c:pt idx="437" formatCode="_(* #,##0.0_);_(* \(#,##0.0\);_(* &quot;-&quot;??_);_(@_)">
                  <c:v>0.57083339488412188</c:v>
                </c:pt>
                <c:pt idx="438" formatCode="_(* #,##0.0_);_(* \(#,##0.0\);_(* &quot;-&quot;??_);_(@_)">
                  <c:v>0.55024184487367656</c:v>
                </c:pt>
                <c:pt idx="439" formatCode="_(* #,##0.0_);_(* \(#,##0.0\);_(* &quot;-&quot;??_);_(@_)">
                  <c:v>0.49200582744094429</c:v>
                </c:pt>
                <c:pt idx="440" formatCode="_(* #,##0.0_);_(* \(#,##0.0\);_(* &quot;-&quot;??_);_(@_)">
                  <c:v>0.46343497703783254</c:v>
                </c:pt>
                <c:pt idx="441" formatCode="_(* #,##0.0_);_(* \(#,##0.0\);_(* &quot;-&quot;??_);_(@_)">
                  <c:v>0.46472499215457519</c:v>
                </c:pt>
                <c:pt idx="442" formatCode="_(* #,##0.0_);_(* \(#,##0.0\);_(* &quot;-&quot;??_);_(@_)">
                  <c:v>0.55297882846716373</c:v>
                </c:pt>
                <c:pt idx="443" formatCode="_(* #,##0.0_);_(* \(#,##0.0\);_(* &quot;-&quot;??_);_(@_)">
                  <c:v>0.60748812559349452</c:v>
                </c:pt>
                <c:pt idx="444" formatCode="_(* #,##0.0_);_(* \(#,##0.0\);_(* &quot;-&quot;??_);_(@_)">
                  <c:v>0.62312877277464662</c:v>
                </c:pt>
                <c:pt idx="445" formatCode="_(* #,##0.0_);_(* \(#,##0.0\);_(* &quot;-&quot;??_);_(@_)">
                  <c:v>0.60511198377836617</c:v>
                </c:pt>
                <c:pt idx="446" formatCode="_(* #,##0.0_);_(* \(#,##0.0\);_(* &quot;-&quot;??_);_(@_)">
                  <c:v>0.53292637514595609</c:v>
                </c:pt>
                <c:pt idx="447" formatCode="_(* #,##0.0_);_(* \(#,##0.0\);_(* &quot;-&quot;??_);_(@_)">
                  <c:v>0.55179597440055017</c:v>
                </c:pt>
                <c:pt idx="448" formatCode="_(* #,##0.0_);_(* \(#,##0.0\);_(* &quot;-&quot;??_);_(@_)">
                  <c:v>0.50998111641275934</c:v>
                </c:pt>
                <c:pt idx="449" formatCode="_(* #,##0.0_);_(* \(#,##0.0\);_(* &quot;-&quot;??_);_(@_)">
                  <c:v>0.67523330989497277</c:v>
                </c:pt>
                <c:pt idx="450" formatCode="_(* #,##0.0_);_(* \(#,##0.0\);_(* &quot;-&quot;??_);_(@_)">
                  <c:v>0.46959443250250005</c:v>
                </c:pt>
                <c:pt idx="451" formatCode="_(* #,##0.0_);_(* \(#,##0.0\);_(* &quot;-&quot;??_);_(@_)">
                  <c:v>0.52996060436689152</c:v>
                </c:pt>
                <c:pt idx="452" formatCode="_(* #,##0.0_);_(* \(#,##0.0\);_(* &quot;-&quot;??_);_(@_)">
                  <c:v>0.46372379956628562</c:v>
                </c:pt>
                <c:pt idx="453" formatCode="_(* #,##0.0_);_(* \(#,##0.0\);_(* &quot;-&quot;??_);_(@_)">
                  <c:v>0.47825971680369989</c:v>
                </c:pt>
                <c:pt idx="454" formatCode="_(* #,##0.0_);_(* \(#,##0.0\);_(* &quot;-&quot;??_);_(@_)">
                  <c:v>0.29456268694825022</c:v>
                </c:pt>
                <c:pt idx="455" formatCode="_(* #,##0.0_);_(* \(#,##0.0\);_(* &quot;-&quot;??_);_(@_)">
                  <c:v>0.21216780885582182</c:v>
                </c:pt>
                <c:pt idx="456" formatCode="_(* #,##0.0_);_(* \(#,##0.0\);_(* &quot;-&quot;??_);_(@_)">
                  <c:v>0.15320742596595496</c:v>
                </c:pt>
                <c:pt idx="457" formatCode="_(* #,##0.0_);_(* \(#,##0.0\);_(* &quot;-&quot;??_);_(@_)">
                  <c:v>0.14232181075890954</c:v>
                </c:pt>
                <c:pt idx="458" formatCode="_(* #,##0.0_);_(* \(#,##0.0\);_(* &quot;-&quot;??_);_(@_)">
                  <c:v>0.22452708378973948</c:v>
                </c:pt>
                <c:pt idx="459" formatCode="_(* #,##0.0_);_(* \(#,##0.0\);_(* &quot;-&quot;??_);_(@_)">
                  <c:v>0.18184687017668286</c:v>
                </c:pt>
                <c:pt idx="460" formatCode="_(* #,##0.0_);_(* \(#,##0.0\);_(* &quot;-&quot;??_);_(@_)">
                  <c:v>0.23369813758549215</c:v>
                </c:pt>
                <c:pt idx="461" formatCode="_(* #,##0.0_);_(* \(#,##0.0\);_(* &quot;-&quot;??_);_(@_)">
                  <c:v>0.13874995432936296</c:v>
                </c:pt>
                <c:pt idx="462" formatCode="_(* #,##0.0_);_(* \(#,##0.0\);_(* &quot;-&quot;??_);_(@_)">
                  <c:v>6.4382810947929386E-2</c:v>
                </c:pt>
                <c:pt idx="463" formatCode="_(* #,##0.0_);_(* \(#,##0.0\);_(* &quot;-&quot;??_);_(@_)">
                  <c:v>4.4667355581241353E-2</c:v>
                </c:pt>
                <c:pt idx="464" formatCode="_(* #,##0.0_);_(* \(#,##0.0\);_(* &quot;-&quot;??_);_(@_)">
                  <c:v>2.0881402910484452E-2</c:v>
                </c:pt>
                <c:pt idx="465" formatCode="_(* #,##0.0_);_(* \(#,##0.0\);_(* &quot;-&quot;??_);_(@_)">
                  <c:v>5.3199459568922143E-2</c:v>
                </c:pt>
                <c:pt idx="466" formatCode="_(* #,##0.0_);_(* \(#,##0.0\);_(* &quot;-&quot;??_);_(@_)">
                  <c:v>4.1082173265349513E-2</c:v>
                </c:pt>
                <c:pt idx="467" formatCode="_(* #,##0.0_);_(* \(#,##0.0\);_(* &quot;-&quot;??_);_(@_)">
                  <c:v>-8.3743045843825401E-2</c:v>
                </c:pt>
                <c:pt idx="468" formatCode="_(* #,##0.0_);_(* \(#,##0.0\);_(* &quot;-&quot;??_);_(@_)">
                  <c:v>-7.9891791940851178E-2</c:v>
                </c:pt>
                <c:pt idx="469" formatCode="_(* #,##0.0_);_(* \(#,##0.0\);_(* &quot;-&quot;??_);_(@_)">
                  <c:v>-0.22582026949524667</c:v>
                </c:pt>
                <c:pt idx="470" formatCode="_(* #,##0.0_);_(* \(#,##0.0\);_(* &quot;-&quot;??_);_(@_)">
                  <c:v>-0.11583713631401332</c:v>
                </c:pt>
                <c:pt idx="471" formatCode="_(* #,##0.0_);_(* \(#,##0.0\);_(* &quot;-&quot;??_);_(@_)">
                  <c:v>-7.3795991888399165E-2</c:v>
                </c:pt>
                <c:pt idx="472" formatCode="_(* #,##0.0_);_(* \(#,##0.0\);_(* &quot;-&quot;??_);_(@_)">
                  <c:v>-0.19399903181209036</c:v>
                </c:pt>
                <c:pt idx="473" formatCode="_(* #,##0.0_);_(* \(#,##0.0\);_(* &quot;-&quot;??_);_(@_)">
                  <c:v>-0.33677747412316472</c:v>
                </c:pt>
                <c:pt idx="474" formatCode="_(* #,##0.0_);_(* \(#,##0.0\);_(* &quot;-&quot;??_);_(@_)">
                  <c:v>-0.32486618481552682</c:v>
                </c:pt>
                <c:pt idx="475" formatCode="_(* #,##0.0_);_(* \(#,##0.0\);_(* &quot;-&quot;??_);_(@_)">
                  <c:v>-0.29606270982460731</c:v>
                </c:pt>
                <c:pt idx="476" formatCode="_(* #,##0.0_);_(* \(#,##0.0\);_(* &quot;-&quot;??_);_(@_)">
                  <c:v>-0.3715834422499783</c:v>
                </c:pt>
                <c:pt idx="477" formatCode="_(* #,##0.0_);_(* \(#,##0.0\);_(* &quot;-&quot;??_);_(@_)">
                  <c:v>-0.50588017500987326</c:v>
                </c:pt>
                <c:pt idx="478" formatCode="_(* #,##0.0_);_(* \(#,##0.0\);_(* &quot;-&quot;??_);_(@_)">
                  <c:v>-0.44479645361909431</c:v>
                </c:pt>
                <c:pt idx="479" formatCode="_(* #,##0.0_);_(* \(#,##0.0\);_(* &quot;-&quot;??_);_(@_)">
                  <c:v>-0.29662836190842784</c:v>
                </c:pt>
                <c:pt idx="480" formatCode="_(* #,##0.0_);_(* \(#,##0.0\);_(* &quot;-&quot;??_);_(@_)">
                  <c:v>-0.32192852212052209</c:v>
                </c:pt>
                <c:pt idx="481" formatCode="_(* #,##0.0_);_(* \(#,##0.0\);_(* &quot;-&quot;??_);_(@_)">
                  <c:v>-0.35239996194284245</c:v>
                </c:pt>
                <c:pt idx="482" formatCode="_(* #,##0.0_);_(* \(#,##0.0\);_(* &quot;-&quot;??_);_(@_)">
                  <c:v>-0.27546696662991871</c:v>
                </c:pt>
                <c:pt idx="483" formatCode="_(* #,##0.0_);_(* \(#,##0.0\);_(* &quot;-&quot;??_);_(@_)">
                  <c:v>-0.29388429627751284</c:v>
                </c:pt>
                <c:pt idx="484" formatCode="_(* #,##0.0_);_(* \(#,##0.0\);_(* &quot;-&quot;??_);_(@_)">
                  <c:v>-0.35950696213902461</c:v>
                </c:pt>
                <c:pt idx="485" formatCode="_(* #,##0.0_);_(* \(#,##0.0\);_(* &quot;-&quot;??_);_(@_)">
                  <c:v>-0.58019621260847187</c:v>
                </c:pt>
                <c:pt idx="486" formatCode="_(* #,##0.0_);_(* \(#,##0.0\);_(* &quot;-&quot;??_);_(@_)">
                  <c:v>-0.61097722288744838</c:v>
                </c:pt>
                <c:pt idx="487" formatCode="_(* #,##0.0_);_(* \(#,##0.0\);_(* &quot;-&quot;??_);_(@_)">
                  <c:v>-0.62212489038745566</c:v>
                </c:pt>
                <c:pt idx="488" formatCode="_(* #,##0.0_);_(* \(#,##0.0\);_(* &quot;-&quot;??_);_(@_)">
                  <c:v>-0.71704672725256724</c:v>
                </c:pt>
                <c:pt idx="489" formatCode="_(* #,##0.0_);_(* \(#,##0.0\);_(* &quot;-&quot;??_);_(@_)">
                  <c:v>-0.79263396764565619</c:v>
                </c:pt>
                <c:pt idx="490" formatCode="_(* #,##0.0_);_(* \(#,##0.0\);_(* &quot;-&quot;??_);_(@_)">
                  <c:v>-0.81927079715560747</c:v>
                </c:pt>
                <c:pt idx="491" formatCode="_(* #,##0.0_);_(* \(#,##0.0\);_(* &quot;-&quot;??_);_(@_)">
                  <c:v>-0.77492373060580144</c:v>
                </c:pt>
                <c:pt idx="492" formatCode="_(* #,##0.0_);_(* \(#,##0.0\);_(* &quot;-&quot;??_);_(@_)">
                  <c:v>-0.80063109568996405</c:v>
                </c:pt>
                <c:pt idx="493" formatCode="_(* #,##0.0_);_(* \(#,##0.0\);_(* &quot;-&quot;??_);_(@_)">
                  <c:v>-0.75340876668050771</c:v>
                </c:pt>
                <c:pt idx="494" formatCode="_(* #,##0.0_);_(* \(#,##0.0\);_(* &quot;-&quot;??_);_(@_)">
                  <c:v>-0.78007912864218709</c:v>
                </c:pt>
                <c:pt idx="495" formatCode="_(* #,##0.0_);_(* \(#,##0.0\);_(* &quot;-&quot;??_);_(@_)">
                  <c:v>-0.69516916411212926</c:v>
                </c:pt>
                <c:pt idx="496" formatCode="_(* #,##0.0_);_(* \(#,##0.0\);_(* &quot;-&quot;??_);_(@_)">
                  <c:v>-0.6101188270931952</c:v>
                </c:pt>
                <c:pt idx="497" formatCode="_(* #,##0.0_);_(* \(#,##0.0\);_(* &quot;-&quot;??_);_(@_)">
                  <c:v>-0.55357524667696312</c:v>
                </c:pt>
                <c:pt idx="498" formatCode="_(* #,##0.0_);_(* \(#,##0.0\);_(* &quot;-&quot;??_);_(@_)">
                  <c:v>-0.45283081009384146</c:v>
                </c:pt>
                <c:pt idx="499" formatCode="_(* #,##0.0_);_(* \(#,##0.0\);_(* &quot;-&quot;??_);_(@_)">
                  <c:v>-0.3200253463508998</c:v>
                </c:pt>
                <c:pt idx="500" formatCode="_(* #,##0.0_);_(* \(#,##0.0\);_(* &quot;-&quot;??_);_(@_)">
                  <c:v>-2.7749062728442003E-2</c:v>
                </c:pt>
                <c:pt idx="501" formatCode="_(* #,##0.0_);_(* \(#,##0.0\);_(* &quot;-&quot;??_);_(@_)">
                  <c:v>-5.9090845110059666E-2</c:v>
                </c:pt>
                <c:pt idx="502" formatCode="_(* #,##0.0_);_(* \(#,##0.0\);_(* &quot;-&quot;??_);_(@_)">
                  <c:v>-5.00737059821817E-3</c:v>
                </c:pt>
                <c:pt idx="503" formatCode="_(* #,##0.0_);_(* \(#,##0.0\);_(* &quot;-&quot;??_);_(@_)">
                  <c:v>-8.0457933925313294E-2</c:v>
                </c:pt>
                <c:pt idx="504" formatCode="_(* #,##0.0_);_(* \(#,##0.0\);_(* &quot;-&quot;??_);_(@_)">
                  <c:v>-9.686571326422265E-2</c:v>
                </c:pt>
                <c:pt idx="505" formatCode="_(* #,##0.0_);_(* \(#,##0.0\);_(* &quot;-&quot;??_);_(@_)">
                  <c:v>-0.20385415556365707</c:v>
                </c:pt>
                <c:pt idx="506" formatCode="_(* #,##0.0_);_(* \(#,##0.0\);_(* &quot;-&quot;??_);_(@_)">
                  <c:v>-0.10110079234193863</c:v>
                </c:pt>
                <c:pt idx="507" formatCode="_(* #,##0.0_);_(* \(#,##0.0\);_(* &quot;-&quot;??_);_(@_)">
                  <c:v>-0.20533438997691428</c:v>
                </c:pt>
                <c:pt idx="508" formatCode="_(* #,##0.0_);_(* \(#,##0.0\);_(* &quot;-&quot;??_);_(@_)">
                  <c:v>-0.18426167577059391</c:v>
                </c:pt>
                <c:pt idx="509" formatCode="_(* #,##0.0_);_(* \(#,##0.0\);_(* &quot;-&quot;??_);_(@_)">
                  <c:v>-0.3355375941662152</c:v>
                </c:pt>
                <c:pt idx="510" formatCode="_(* #,##0.0_);_(* \(#,##0.0\);_(* &quot;-&quot;??_);_(@_)">
                  <c:v>-0.19546533460692297</c:v>
                </c:pt>
                <c:pt idx="511" formatCode="_(* #,##0.0_);_(* \(#,##0.0\);_(* &quot;-&quot;??_);_(@_)">
                  <c:v>-0.29352472953002279</c:v>
                </c:pt>
                <c:pt idx="512" formatCode="_(* #,##0.0_);_(* \(#,##0.0\);_(* &quot;-&quot;??_);_(@_)">
                  <c:v>-0.22151332492039169</c:v>
                </c:pt>
                <c:pt idx="513" formatCode="_(* #,##0.0_);_(* \(#,##0.0\);_(* &quot;-&quot;??_);_(@_)">
                  <c:v>-0.17319748348037647</c:v>
                </c:pt>
                <c:pt idx="514" formatCode="_(* #,##0.0_);_(* \(#,##0.0\);_(* &quot;-&quot;??_);_(@_)">
                  <c:v>-0.11883993081231836</c:v>
                </c:pt>
                <c:pt idx="515" formatCode="_(* #,##0.0_);_(* \(#,##0.0\);_(* &quot;-&quot;??_);_(@_)">
                  <c:v>-0.16363909215601102</c:v>
                </c:pt>
                <c:pt idx="516" formatCode="_(* #,##0.0_);_(* \(#,##0.0\);_(* &quot;-&quot;??_);_(@_)">
                  <c:v>-0.1449352538561845</c:v>
                </c:pt>
                <c:pt idx="517" formatCode="_(* #,##0.0_);_(* \(#,##0.0\);_(* &quot;-&quot;??_);_(@_)">
                  <c:v>2.0402530382190025E-2</c:v>
                </c:pt>
              </c:numCache>
            </c:numRef>
          </c:val>
          <c:smooth val="0"/>
        </c:ser>
        <c:ser>
          <c:idx val="12"/>
          <c:order val="5"/>
          <c:tx>
            <c:strRef>
              <c:f>'Real Return Index'!$CF$2</c:f>
              <c:strCache>
                <c:ptCount val="1"/>
                <c:pt idx="0">
                  <c:v>UMD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Index'!$CF$67:$CF$584</c:f>
              <c:numCache>
                <c:formatCode>_(* #,##0.0_);_(* \(#,##0.0\);_(* "-"??_);_(@_)</c:formatCode>
                <c:ptCount val="518"/>
                <c:pt idx="0">
                  <c:v>1.1823890131777515E-3</c:v>
                </c:pt>
                <c:pt idx="1">
                  <c:v>0.10346076616140353</c:v>
                </c:pt>
                <c:pt idx="2">
                  <c:v>-8.0016440012212586E-2</c:v>
                </c:pt>
                <c:pt idx="3">
                  <c:v>-6.8932378742819336E-2</c:v>
                </c:pt>
                <c:pt idx="4">
                  <c:v>-0.13948949296136717</c:v>
                </c:pt>
                <c:pt idx="5">
                  <c:v>-3.4641539716069899E-3</c:v>
                </c:pt>
                <c:pt idx="6">
                  <c:v>6.9644560543881184E-2</c:v>
                </c:pt>
                <c:pt idx="7">
                  <c:v>0.18822929247999073</c:v>
                </c:pt>
                <c:pt idx="8">
                  <c:v>3.5438788810176182E-2</c:v>
                </c:pt>
                <c:pt idx="9">
                  <c:v>7.9034098647231599E-2</c:v>
                </c:pt>
                <c:pt idx="10">
                  <c:v>-1.3384817994450992E-2</c:v>
                </c:pt>
                <c:pt idx="11">
                  <c:v>-8.7803267681132915E-3</c:v>
                </c:pt>
                <c:pt idx="12">
                  <c:v>-7.3570622517189724E-2</c:v>
                </c:pt>
                <c:pt idx="13">
                  <c:v>-2.094152826439797E-2</c:v>
                </c:pt>
                <c:pt idx="14">
                  <c:v>-2.5272686241786376E-3</c:v>
                </c:pt>
                <c:pt idx="15">
                  <c:v>1.9776920407289095E-3</c:v>
                </c:pt>
                <c:pt idx="16">
                  <c:v>3.1791174318394823E-2</c:v>
                </c:pt>
                <c:pt idx="17">
                  <c:v>6.2149367364145301E-2</c:v>
                </c:pt>
                <c:pt idx="18">
                  <c:v>3.8356497095814276E-2</c:v>
                </c:pt>
                <c:pt idx="19">
                  <c:v>-4.1294380917499141E-3</c:v>
                </c:pt>
                <c:pt idx="20">
                  <c:v>-0.21232801653556518</c:v>
                </c:pt>
                <c:pt idx="21">
                  <c:v>-0.22038773177934898</c:v>
                </c:pt>
                <c:pt idx="22">
                  <c:v>-0.23761137093161239</c:v>
                </c:pt>
                <c:pt idx="23">
                  <c:v>-0.22747040087969567</c:v>
                </c:pt>
                <c:pt idx="24">
                  <c:v>-0.20489134302233503</c:v>
                </c:pt>
                <c:pt idx="25">
                  <c:v>-0.27063546899143348</c:v>
                </c:pt>
                <c:pt idx="26">
                  <c:v>-0.21782662115129231</c:v>
                </c:pt>
                <c:pt idx="27">
                  <c:v>-0.12517758248657776</c:v>
                </c:pt>
                <c:pt idx="28">
                  <c:v>1.2783872627295799E-2</c:v>
                </c:pt>
                <c:pt idx="29">
                  <c:v>-9.6535769055721379E-2</c:v>
                </c:pt>
                <c:pt idx="30">
                  <c:v>-0.14261084125703763</c:v>
                </c:pt>
                <c:pt idx="31">
                  <c:v>-0.113488423867089</c:v>
                </c:pt>
                <c:pt idx="32">
                  <c:v>1.0487627374696365E-2</c:v>
                </c:pt>
                <c:pt idx="33">
                  <c:v>8.0481306816685572E-3</c:v>
                </c:pt>
                <c:pt idx="34">
                  <c:v>3.1562549774663065E-2</c:v>
                </c:pt>
                <c:pt idx="35">
                  <c:v>-1.0391758570286702E-2</c:v>
                </c:pt>
                <c:pt idx="36">
                  <c:v>-4.5458718750153115E-2</c:v>
                </c:pt>
                <c:pt idx="37">
                  <c:v>-9.1926849196781041E-2</c:v>
                </c:pt>
                <c:pt idx="38">
                  <c:v>-5.6215151196319355E-2</c:v>
                </c:pt>
                <c:pt idx="39">
                  <c:v>-0.12277452135824447</c:v>
                </c:pt>
                <c:pt idx="40">
                  <c:v>-0.14451453037136819</c:v>
                </c:pt>
                <c:pt idx="41">
                  <c:v>-0.1598918696703466</c:v>
                </c:pt>
                <c:pt idx="42">
                  <c:v>-0.15296145323999491</c:v>
                </c:pt>
                <c:pt idx="43">
                  <c:v>-0.14360089635609111</c:v>
                </c:pt>
                <c:pt idx="44">
                  <c:v>-8.4481777401147692E-2</c:v>
                </c:pt>
                <c:pt idx="45">
                  <c:v>-0.13513513195842708</c:v>
                </c:pt>
                <c:pt idx="46">
                  <c:v>-0.17079548305460743</c:v>
                </c:pt>
                <c:pt idx="47">
                  <c:v>-0.16249111610727943</c:v>
                </c:pt>
                <c:pt idx="48">
                  <c:v>-0.18469007387732186</c:v>
                </c:pt>
                <c:pt idx="49">
                  <c:v>-0.1943666474276253</c:v>
                </c:pt>
                <c:pt idx="50">
                  <c:v>-0.24564247191356178</c:v>
                </c:pt>
                <c:pt idx="51">
                  <c:v>-0.19608382810469996</c:v>
                </c:pt>
                <c:pt idx="52">
                  <c:v>-0.19005866929649115</c:v>
                </c:pt>
                <c:pt idx="53">
                  <c:v>-0.20842244031134174</c:v>
                </c:pt>
                <c:pt idx="54">
                  <c:v>-0.10417223904213135</c:v>
                </c:pt>
                <c:pt idx="55">
                  <c:v>-0.16555899910535776</c:v>
                </c:pt>
                <c:pt idx="56">
                  <c:v>-0.22632255364066636</c:v>
                </c:pt>
                <c:pt idx="57">
                  <c:v>-0.21412874265610546</c:v>
                </c:pt>
                <c:pt idx="58">
                  <c:v>-0.25958949108712182</c:v>
                </c:pt>
                <c:pt idx="59">
                  <c:v>-0.38043026848460726</c:v>
                </c:pt>
                <c:pt idx="60">
                  <c:v>-0.43842901285211311</c:v>
                </c:pt>
                <c:pt idx="61">
                  <c:v>-0.47631974138049593</c:v>
                </c:pt>
                <c:pt idx="62">
                  <c:v>-0.24895753633149822</c:v>
                </c:pt>
                <c:pt idx="63">
                  <c:v>-0.2670257643654142</c:v>
                </c:pt>
                <c:pt idx="64">
                  <c:v>-0.23360692055311696</c:v>
                </c:pt>
                <c:pt idx="65">
                  <c:v>-0.50966040130620838</c:v>
                </c:pt>
                <c:pt idx="66">
                  <c:v>-0.50134893872447994</c:v>
                </c:pt>
                <c:pt idx="67">
                  <c:v>-0.63292065631079775</c:v>
                </c:pt>
                <c:pt idx="68">
                  <c:v>-0.53772803251534229</c:v>
                </c:pt>
                <c:pt idx="69">
                  <c:v>-0.56712192156581887</c:v>
                </c:pt>
                <c:pt idx="70">
                  <c:v>-0.46145317955437509</c:v>
                </c:pt>
                <c:pt idx="71">
                  <c:v>-0.48847646847511678</c:v>
                </c:pt>
                <c:pt idx="72">
                  <c:v>-0.47050456480943814</c:v>
                </c:pt>
                <c:pt idx="73">
                  <c:v>-0.49139993251322561</c:v>
                </c:pt>
                <c:pt idx="74">
                  <c:v>-0.57442614655142588</c:v>
                </c:pt>
                <c:pt idx="75">
                  <c:v>-0.63168539866669715</c:v>
                </c:pt>
                <c:pt idx="76">
                  <c:v>-0.62513810164968719</c:v>
                </c:pt>
                <c:pt idx="77">
                  <c:v>-0.57920856387462449</c:v>
                </c:pt>
                <c:pt idx="78">
                  <c:v>-0.46153704781801319</c:v>
                </c:pt>
                <c:pt idx="79">
                  <c:v>-0.42010420523744485</c:v>
                </c:pt>
                <c:pt idx="80">
                  <c:v>1.01315882675938E-2</c:v>
                </c:pt>
                <c:pt idx="81">
                  <c:v>0.22231164405169185</c:v>
                </c:pt>
                <c:pt idx="82">
                  <c:v>3.4862208738132873E-2</c:v>
                </c:pt>
                <c:pt idx="83">
                  <c:v>-2.2890795362074473E-2</c:v>
                </c:pt>
                <c:pt idx="84">
                  <c:v>-5.7647261271714621E-2</c:v>
                </c:pt>
                <c:pt idx="85">
                  <c:v>-2.7183469575719179E-2</c:v>
                </c:pt>
                <c:pt idx="86">
                  <c:v>-1.7828509434960088E-2</c:v>
                </c:pt>
                <c:pt idx="87">
                  <c:v>1.8554107210393436E-2</c:v>
                </c:pt>
                <c:pt idx="88">
                  <c:v>0.10625356042709301</c:v>
                </c:pt>
                <c:pt idx="89">
                  <c:v>0.22920175275902313</c:v>
                </c:pt>
                <c:pt idx="90">
                  <c:v>0.43702255866467538</c:v>
                </c:pt>
                <c:pt idx="91">
                  <c:v>0.31746069415665285</c:v>
                </c:pt>
                <c:pt idx="92">
                  <c:v>0.11174887491879222</c:v>
                </c:pt>
                <c:pt idx="93">
                  <c:v>0.10310139956915519</c:v>
                </c:pt>
                <c:pt idx="94">
                  <c:v>8.7351671764830857E-2</c:v>
                </c:pt>
                <c:pt idx="95">
                  <c:v>5.8424998511477227E-2</c:v>
                </c:pt>
                <c:pt idx="96">
                  <c:v>0.11403157390933716</c:v>
                </c:pt>
                <c:pt idx="97">
                  <c:v>2.2926166008944981E-2</c:v>
                </c:pt>
                <c:pt idx="98">
                  <c:v>-1.9344804332608229E-2</c:v>
                </c:pt>
                <c:pt idx="99">
                  <c:v>-3.2496533704756983E-2</c:v>
                </c:pt>
                <c:pt idx="100">
                  <c:v>-5.1953179602467394E-3</c:v>
                </c:pt>
                <c:pt idx="101">
                  <c:v>4.4447810253967789E-2</c:v>
                </c:pt>
                <c:pt idx="102">
                  <c:v>-1.8463437194806106E-3</c:v>
                </c:pt>
                <c:pt idx="103">
                  <c:v>7.6108841457404406E-3</c:v>
                </c:pt>
                <c:pt idx="104">
                  <c:v>-2.2903398515364288E-2</c:v>
                </c:pt>
                <c:pt idx="105">
                  <c:v>4.8446056527846906E-2</c:v>
                </c:pt>
                <c:pt idx="106">
                  <c:v>8.5482034031676576E-2</c:v>
                </c:pt>
                <c:pt idx="107">
                  <c:v>3.4662873880610276E-2</c:v>
                </c:pt>
                <c:pt idx="108">
                  <c:v>4.1874952901669427E-2</c:v>
                </c:pt>
                <c:pt idx="109">
                  <c:v>0.1091547298311093</c:v>
                </c:pt>
                <c:pt idx="110">
                  <c:v>0.1742231839024167</c:v>
                </c:pt>
                <c:pt idx="111">
                  <c:v>0.14572826802183411</c:v>
                </c:pt>
                <c:pt idx="112">
                  <c:v>0.16384070217615093</c:v>
                </c:pt>
                <c:pt idx="113">
                  <c:v>0.16774638198675004</c:v>
                </c:pt>
                <c:pt idx="114">
                  <c:v>0.21831412256187313</c:v>
                </c:pt>
                <c:pt idx="115">
                  <c:v>0.20149088159014064</c:v>
                </c:pt>
                <c:pt idx="116">
                  <c:v>0.18083978618607222</c:v>
                </c:pt>
                <c:pt idx="117">
                  <c:v>0.22504970288715351</c:v>
                </c:pt>
                <c:pt idx="118">
                  <c:v>0.23158765238064982</c:v>
                </c:pt>
                <c:pt idx="119">
                  <c:v>0.27433522645433234</c:v>
                </c:pt>
                <c:pt idx="120">
                  <c:v>0.22379457956952217</c:v>
                </c:pt>
                <c:pt idx="121">
                  <c:v>0.22595350563991684</c:v>
                </c:pt>
                <c:pt idx="122">
                  <c:v>0.13322712495825687</c:v>
                </c:pt>
                <c:pt idx="123">
                  <c:v>2.8717589094329449E-2</c:v>
                </c:pt>
                <c:pt idx="124">
                  <c:v>8.9161887461477962E-2</c:v>
                </c:pt>
                <c:pt idx="125">
                  <c:v>0.164401552477107</c:v>
                </c:pt>
                <c:pt idx="126">
                  <c:v>9.7479670735806864E-2</c:v>
                </c:pt>
                <c:pt idx="127">
                  <c:v>7.0671688174141378E-2</c:v>
                </c:pt>
                <c:pt idx="128">
                  <c:v>6.6477875651801285E-2</c:v>
                </c:pt>
                <c:pt idx="129">
                  <c:v>8.1594218797899978E-2</c:v>
                </c:pt>
                <c:pt idx="130">
                  <c:v>5.5981947730242655E-2</c:v>
                </c:pt>
                <c:pt idx="131">
                  <c:v>7.9366830800752478E-2</c:v>
                </c:pt>
                <c:pt idx="132">
                  <c:v>0.11968836135451445</c:v>
                </c:pt>
                <c:pt idx="133">
                  <c:v>0.11266777020997945</c:v>
                </c:pt>
                <c:pt idx="134">
                  <c:v>0.18128221662723493</c:v>
                </c:pt>
                <c:pt idx="135">
                  <c:v>0.10014178122489197</c:v>
                </c:pt>
                <c:pt idx="136">
                  <c:v>9.4296217497716911E-2</c:v>
                </c:pt>
                <c:pt idx="137">
                  <c:v>0.119444471377619</c:v>
                </c:pt>
                <c:pt idx="138">
                  <c:v>5.187052561831694E-2</c:v>
                </c:pt>
                <c:pt idx="139">
                  <c:v>1.1691810627630828E-2</c:v>
                </c:pt>
                <c:pt idx="140">
                  <c:v>-0.1836020412915598</c:v>
                </c:pt>
                <c:pt idx="141">
                  <c:v>-0.27628218828877499</c:v>
                </c:pt>
                <c:pt idx="142">
                  <c:v>-9.4662616513977921E-2</c:v>
                </c:pt>
                <c:pt idx="143">
                  <c:v>-3.5742253973252765E-2</c:v>
                </c:pt>
                <c:pt idx="144">
                  <c:v>6.1700014607297654E-2</c:v>
                </c:pt>
                <c:pt idx="145">
                  <c:v>0.10554783368502427</c:v>
                </c:pt>
                <c:pt idx="146">
                  <c:v>4.1951287790538291E-2</c:v>
                </c:pt>
                <c:pt idx="147">
                  <c:v>3.5959725018785992E-2</c:v>
                </c:pt>
                <c:pt idx="148">
                  <c:v>-1.4979486391933227E-2</c:v>
                </c:pt>
                <c:pt idx="149">
                  <c:v>-5.4579923083835927E-2</c:v>
                </c:pt>
                <c:pt idx="150">
                  <c:v>-0.30667925143590635</c:v>
                </c:pt>
                <c:pt idx="151">
                  <c:v>-0.20208618148071281</c:v>
                </c:pt>
                <c:pt idx="152">
                  <c:v>2.6394712959061976E-2</c:v>
                </c:pt>
                <c:pt idx="153">
                  <c:v>9.6847650850725511E-2</c:v>
                </c:pt>
                <c:pt idx="154">
                  <c:v>0.18743096996427869</c:v>
                </c:pt>
                <c:pt idx="155">
                  <c:v>0.20731696570264527</c:v>
                </c:pt>
                <c:pt idx="156">
                  <c:v>0.21282858779740124</c:v>
                </c:pt>
                <c:pt idx="157">
                  <c:v>0.46197072869930073</c:v>
                </c:pt>
                <c:pt idx="158">
                  <c:v>0.56443218006302287</c:v>
                </c:pt>
                <c:pt idx="159">
                  <c:v>0.50005693218117864</c:v>
                </c:pt>
                <c:pt idx="160">
                  <c:v>0.31763604647872734</c:v>
                </c:pt>
                <c:pt idx="161">
                  <c:v>0.33641033722441771</c:v>
                </c:pt>
                <c:pt idx="162">
                  <c:v>0.36147602877611634</c:v>
                </c:pt>
                <c:pt idx="163">
                  <c:v>0.34953714842331823</c:v>
                </c:pt>
                <c:pt idx="164">
                  <c:v>0.33510741980318426</c:v>
                </c:pt>
                <c:pt idx="165">
                  <c:v>0.20015940231973056</c:v>
                </c:pt>
                <c:pt idx="166">
                  <c:v>0.18058415610486059</c:v>
                </c:pt>
                <c:pt idx="167">
                  <c:v>0.19228258107272467</c:v>
                </c:pt>
                <c:pt idx="168">
                  <c:v>0.14701153159612665</c:v>
                </c:pt>
                <c:pt idx="169">
                  <c:v>2.5795651746295573E-2</c:v>
                </c:pt>
                <c:pt idx="170">
                  <c:v>6.5062368063060544E-3</c:v>
                </c:pt>
                <c:pt idx="171">
                  <c:v>6.4686224452023156E-2</c:v>
                </c:pt>
                <c:pt idx="172">
                  <c:v>4.8035785008325987E-3</c:v>
                </c:pt>
                <c:pt idx="173">
                  <c:v>-0.14643403972866781</c:v>
                </c:pt>
                <c:pt idx="174">
                  <c:v>-0.28456166210077238</c:v>
                </c:pt>
                <c:pt idx="175">
                  <c:v>-0.20490036940544046</c:v>
                </c:pt>
                <c:pt idx="176">
                  <c:v>-0.30804651107344688</c:v>
                </c:pt>
                <c:pt idx="177">
                  <c:v>-0.41389989160098956</c:v>
                </c:pt>
                <c:pt idx="178">
                  <c:v>-0.41306618824390462</c:v>
                </c:pt>
                <c:pt idx="179">
                  <c:v>-0.42123967184925659</c:v>
                </c:pt>
                <c:pt idx="180">
                  <c:v>-0.38090382545386126</c:v>
                </c:pt>
                <c:pt idx="181">
                  <c:v>-0.44917184128437293</c:v>
                </c:pt>
                <c:pt idx="182">
                  <c:v>-0.38503337780024344</c:v>
                </c:pt>
                <c:pt idx="183">
                  <c:v>-0.26874693548754003</c:v>
                </c:pt>
                <c:pt idx="184">
                  <c:v>-0.27976501346668625</c:v>
                </c:pt>
                <c:pt idx="185">
                  <c:v>-0.18324645966981287</c:v>
                </c:pt>
                <c:pt idx="186">
                  <c:v>-0.18168511458164499</c:v>
                </c:pt>
                <c:pt idx="187">
                  <c:v>-0.19305881291298327</c:v>
                </c:pt>
                <c:pt idx="188">
                  <c:v>-0.13340146218035009</c:v>
                </c:pt>
                <c:pt idx="189">
                  <c:v>-0.12144500612140023</c:v>
                </c:pt>
                <c:pt idx="190">
                  <c:v>-7.8433264311606285E-2</c:v>
                </c:pt>
                <c:pt idx="191">
                  <c:v>-8.3454315580544156E-2</c:v>
                </c:pt>
                <c:pt idx="192">
                  <c:v>-8.2277596469528647E-2</c:v>
                </c:pt>
                <c:pt idx="193">
                  <c:v>-7.5233315676508095E-2</c:v>
                </c:pt>
                <c:pt idx="194">
                  <c:v>-4.1604672814426251E-2</c:v>
                </c:pt>
                <c:pt idx="195">
                  <c:v>7.7223900834397008E-2</c:v>
                </c:pt>
                <c:pt idx="196">
                  <c:v>6.233847165770557E-2</c:v>
                </c:pt>
                <c:pt idx="197">
                  <c:v>3.4139535080349434E-2</c:v>
                </c:pt>
                <c:pt idx="198">
                  <c:v>4.396269205017389E-2</c:v>
                </c:pt>
                <c:pt idx="199">
                  <c:v>7.045452268327676E-2</c:v>
                </c:pt>
                <c:pt idx="200">
                  <c:v>0.16698249167245166</c:v>
                </c:pt>
                <c:pt idx="201">
                  <c:v>0.10982699980479223</c:v>
                </c:pt>
                <c:pt idx="202">
                  <c:v>0.10767648771457911</c:v>
                </c:pt>
                <c:pt idx="203">
                  <c:v>8.376137106219024E-2</c:v>
                </c:pt>
                <c:pt idx="204">
                  <c:v>5.3243482550416187E-2</c:v>
                </c:pt>
                <c:pt idx="205">
                  <c:v>-3.2093806022109612E-3</c:v>
                </c:pt>
                <c:pt idx="206">
                  <c:v>0.19437305629260046</c:v>
                </c:pt>
                <c:pt idx="207">
                  <c:v>0.21875733092543434</c:v>
                </c:pt>
                <c:pt idx="208">
                  <c:v>0.2989285527152859</c:v>
                </c:pt>
                <c:pt idx="209">
                  <c:v>0.33194647139816214</c:v>
                </c:pt>
                <c:pt idx="210">
                  <c:v>0.21823104399024559</c:v>
                </c:pt>
                <c:pt idx="211">
                  <c:v>0.244480803251196</c:v>
                </c:pt>
                <c:pt idx="212">
                  <c:v>5.2217410335249133E-2</c:v>
                </c:pt>
                <c:pt idx="213">
                  <c:v>-8.5936569706904539E-2</c:v>
                </c:pt>
                <c:pt idx="214">
                  <c:v>-0.11732448949175803</c:v>
                </c:pt>
                <c:pt idx="215">
                  <c:v>-0.1260355893950813</c:v>
                </c:pt>
                <c:pt idx="216">
                  <c:v>-0.16782041126931566</c:v>
                </c:pt>
                <c:pt idx="217">
                  <c:v>-0.27534536743729349</c:v>
                </c:pt>
                <c:pt idx="218">
                  <c:v>-0.21265076258711987</c:v>
                </c:pt>
                <c:pt idx="219">
                  <c:v>-7.4162089768088829E-2</c:v>
                </c:pt>
                <c:pt idx="220">
                  <c:v>0.10003727554232476</c:v>
                </c:pt>
                <c:pt idx="221">
                  <c:v>6.4553531122115551E-2</c:v>
                </c:pt>
                <c:pt idx="222">
                  <c:v>8.8285639924967088E-2</c:v>
                </c:pt>
                <c:pt idx="223">
                  <c:v>0.24817529500387833</c:v>
                </c:pt>
                <c:pt idx="224">
                  <c:v>0.1899967381623224</c:v>
                </c:pt>
                <c:pt idx="225">
                  <c:v>0.22313854722977791</c:v>
                </c:pt>
                <c:pt idx="226">
                  <c:v>0.18236775259423429</c:v>
                </c:pt>
                <c:pt idx="227">
                  <c:v>0.10402615203869481</c:v>
                </c:pt>
                <c:pt idx="228">
                  <c:v>0.10226204198170795</c:v>
                </c:pt>
                <c:pt idx="229">
                  <c:v>9.194557381751943E-2</c:v>
                </c:pt>
                <c:pt idx="230">
                  <c:v>6.5973145931054078E-2</c:v>
                </c:pt>
                <c:pt idx="231">
                  <c:v>8.3205178935004745E-2</c:v>
                </c:pt>
                <c:pt idx="232">
                  <c:v>0.12558151349372093</c:v>
                </c:pt>
                <c:pt idx="233">
                  <c:v>0.3529907566775311</c:v>
                </c:pt>
                <c:pt idx="234">
                  <c:v>0.36989425525524255</c:v>
                </c:pt>
                <c:pt idx="235">
                  <c:v>0.34875966881361659</c:v>
                </c:pt>
                <c:pt idx="236">
                  <c:v>0.68384469896086686</c:v>
                </c:pt>
                <c:pt idx="237">
                  <c:v>0.78960555357057605</c:v>
                </c:pt>
                <c:pt idx="238">
                  <c:v>0.85080518583802001</c:v>
                </c:pt>
                <c:pt idx="239">
                  <c:v>0.81315799538985911</c:v>
                </c:pt>
                <c:pt idx="240">
                  <c:v>0.80903843836686429</c:v>
                </c:pt>
                <c:pt idx="241">
                  <c:v>0.97826245840867099</c:v>
                </c:pt>
                <c:pt idx="242">
                  <c:v>1.0348870117477407</c:v>
                </c:pt>
                <c:pt idx="243">
                  <c:v>1.0757496820095018</c:v>
                </c:pt>
                <c:pt idx="244">
                  <c:v>1.1564268761725978</c:v>
                </c:pt>
                <c:pt idx="245">
                  <c:v>1.0919355412110159</c:v>
                </c:pt>
                <c:pt idx="246">
                  <c:v>0.92486201402540857</c:v>
                </c:pt>
                <c:pt idx="247">
                  <c:v>0.9781483796831909</c:v>
                </c:pt>
                <c:pt idx="248">
                  <c:v>0.97536978077313474</c:v>
                </c:pt>
                <c:pt idx="249">
                  <c:v>0.96626947827679333</c:v>
                </c:pt>
                <c:pt idx="250">
                  <c:v>0.87016463873940142</c:v>
                </c:pt>
                <c:pt idx="251">
                  <c:v>0.82663321367274112</c:v>
                </c:pt>
                <c:pt idx="252">
                  <c:v>0.74390262879009328</c:v>
                </c:pt>
                <c:pt idx="253">
                  <c:v>0.7274865309607399</c:v>
                </c:pt>
                <c:pt idx="254">
                  <c:v>0.63707791774098377</c:v>
                </c:pt>
                <c:pt idx="255">
                  <c:v>0.68014494370874179</c:v>
                </c:pt>
                <c:pt idx="256">
                  <c:v>0.64424013034777183</c:v>
                </c:pt>
                <c:pt idx="257">
                  <c:v>0.62967124182561474</c:v>
                </c:pt>
                <c:pt idx="258">
                  <c:v>0.57018297382840133</c:v>
                </c:pt>
                <c:pt idx="259">
                  <c:v>0.60234752595320551</c:v>
                </c:pt>
                <c:pt idx="260">
                  <c:v>0.63824834348704895</c:v>
                </c:pt>
                <c:pt idx="261">
                  <c:v>0.64452549033347994</c:v>
                </c:pt>
                <c:pt idx="262">
                  <c:v>0.61269751823107732</c:v>
                </c:pt>
                <c:pt idx="263">
                  <c:v>0.61059179436067779</c:v>
                </c:pt>
                <c:pt idx="264">
                  <c:v>0.55569873344091181</c:v>
                </c:pt>
                <c:pt idx="265">
                  <c:v>0.58735224111947848</c:v>
                </c:pt>
                <c:pt idx="266">
                  <c:v>0.53421682551393579</c:v>
                </c:pt>
                <c:pt idx="267">
                  <c:v>0.48334749070704058</c:v>
                </c:pt>
                <c:pt idx="268">
                  <c:v>0.42403838487943091</c:v>
                </c:pt>
                <c:pt idx="269">
                  <c:v>0.40382518326810124</c:v>
                </c:pt>
                <c:pt idx="270">
                  <c:v>0.55556957790697303</c:v>
                </c:pt>
                <c:pt idx="271">
                  <c:v>0.60439773037973854</c:v>
                </c:pt>
                <c:pt idx="272">
                  <c:v>0.80392765744777672</c:v>
                </c:pt>
                <c:pt idx="273">
                  <c:v>1.0085579147028081</c:v>
                </c:pt>
                <c:pt idx="274">
                  <c:v>0.90135077457753876</c:v>
                </c:pt>
                <c:pt idx="275">
                  <c:v>0.87777026430896954</c:v>
                </c:pt>
                <c:pt idx="276">
                  <c:v>0.88633123708431827</c:v>
                </c:pt>
                <c:pt idx="277">
                  <c:v>0.87825609148012629</c:v>
                </c:pt>
                <c:pt idx="278">
                  <c:v>0.75739471092656807</c:v>
                </c:pt>
                <c:pt idx="279">
                  <c:v>0.70239341559826141</c:v>
                </c:pt>
                <c:pt idx="280">
                  <c:v>0.7065169910002238</c:v>
                </c:pt>
                <c:pt idx="281">
                  <c:v>0.73083928062939518</c:v>
                </c:pt>
                <c:pt idx="282">
                  <c:v>0.62860236437145012</c:v>
                </c:pt>
                <c:pt idx="283">
                  <c:v>0.47376309499590896</c:v>
                </c:pt>
                <c:pt idx="284">
                  <c:v>0.58637070156355064</c:v>
                </c:pt>
                <c:pt idx="285">
                  <c:v>0.52081249177617583</c:v>
                </c:pt>
                <c:pt idx="286">
                  <c:v>0.57823402912076616</c:v>
                </c:pt>
                <c:pt idx="287">
                  <c:v>0.82285810838215823</c:v>
                </c:pt>
                <c:pt idx="288">
                  <c:v>0.65087498869580618</c:v>
                </c:pt>
                <c:pt idx="289">
                  <c:v>0.75277275395026033</c:v>
                </c:pt>
                <c:pt idx="290">
                  <c:v>0.79379550571069202</c:v>
                </c:pt>
                <c:pt idx="291">
                  <c:v>0.74507571221346702</c:v>
                </c:pt>
                <c:pt idx="292">
                  <c:v>0.72444934077337797</c:v>
                </c:pt>
                <c:pt idx="293">
                  <c:v>0.67197548985090239</c:v>
                </c:pt>
                <c:pt idx="294">
                  <c:v>0.71134977332624416</c:v>
                </c:pt>
                <c:pt idx="295">
                  <c:v>0.72315978349904442</c:v>
                </c:pt>
                <c:pt idx="296">
                  <c:v>0.60262948640310576</c:v>
                </c:pt>
                <c:pt idx="297">
                  <c:v>0.47878215227214505</c:v>
                </c:pt>
                <c:pt idx="298">
                  <c:v>0.42158181238156012</c:v>
                </c:pt>
                <c:pt idx="299">
                  <c:v>0.4427777968101308</c:v>
                </c:pt>
                <c:pt idx="300">
                  <c:v>0.50133196189193663</c:v>
                </c:pt>
                <c:pt idx="301">
                  <c:v>0.54720549953466724</c:v>
                </c:pt>
                <c:pt idx="302">
                  <c:v>0.571605608146321</c:v>
                </c:pt>
                <c:pt idx="303">
                  <c:v>0.56637696584537334</c:v>
                </c:pt>
                <c:pt idx="304">
                  <c:v>0.43235588467878794</c:v>
                </c:pt>
                <c:pt idx="305">
                  <c:v>0.34559958260448775</c:v>
                </c:pt>
                <c:pt idx="306">
                  <c:v>0.51405796619290312</c:v>
                </c:pt>
                <c:pt idx="307">
                  <c:v>0.62977803593212578</c:v>
                </c:pt>
                <c:pt idx="308">
                  <c:v>0.68522981781819192</c:v>
                </c:pt>
                <c:pt idx="309">
                  <c:v>0.67164016226657486</c:v>
                </c:pt>
                <c:pt idx="310">
                  <c:v>0.63245604046408821</c:v>
                </c:pt>
                <c:pt idx="311">
                  <c:v>0.34931409396579893</c:v>
                </c:pt>
                <c:pt idx="312">
                  <c:v>0.32650046630521951</c:v>
                </c:pt>
                <c:pt idx="313">
                  <c:v>0.43310232313498609</c:v>
                </c:pt>
                <c:pt idx="314">
                  <c:v>0.46636033751902428</c:v>
                </c:pt>
                <c:pt idx="315">
                  <c:v>0.50921436365418848</c:v>
                </c:pt>
                <c:pt idx="316">
                  <c:v>0.59768888327146807</c:v>
                </c:pt>
                <c:pt idx="317">
                  <c:v>0.67168518189952375</c:v>
                </c:pt>
                <c:pt idx="318">
                  <c:v>0.78256453563146267</c:v>
                </c:pt>
                <c:pt idx="319">
                  <c:v>0.85431655332132417</c:v>
                </c:pt>
                <c:pt idx="320">
                  <c:v>0.91309816286586909</c:v>
                </c:pt>
                <c:pt idx="321">
                  <c:v>1.0587133021674153</c:v>
                </c:pt>
                <c:pt idx="322">
                  <c:v>0.94129858356568608</c:v>
                </c:pt>
                <c:pt idx="323">
                  <c:v>0.7373583712359445</c:v>
                </c:pt>
                <c:pt idx="324">
                  <c:v>0.58579232946375126</c:v>
                </c:pt>
                <c:pt idx="325">
                  <c:v>0.6945178104551617</c:v>
                </c:pt>
                <c:pt idx="326">
                  <c:v>0.65631707464945044</c:v>
                </c:pt>
                <c:pt idx="327">
                  <c:v>0.72596305764260205</c:v>
                </c:pt>
                <c:pt idx="328">
                  <c:v>0.69900362819482353</c:v>
                </c:pt>
                <c:pt idx="329">
                  <c:v>0.56125859224410324</c:v>
                </c:pt>
                <c:pt idx="330">
                  <c:v>0.51879271419684037</c:v>
                </c:pt>
                <c:pt idx="331">
                  <c:v>0.55914785270428424</c:v>
                </c:pt>
                <c:pt idx="332">
                  <c:v>0.12687792315332685</c:v>
                </c:pt>
                <c:pt idx="333">
                  <c:v>0.23847943314667366</c:v>
                </c:pt>
                <c:pt idx="334">
                  <c:v>0.3375525179483671</c:v>
                </c:pt>
                <c:pt idx="335">
                  <c:v>0.25796706241128725</c:v>
                </c:pt>
                <c:pt idx="336">
                  <c:v>0.26769410575688118</c:v>
                </c:pt>
                <c:pt idx="337">
                  <c:v>0.28626351332725991</c:v>
                </c:pt>
                <c:pt idx="338">
                  <c:v>0.34373116615112492</c:v>
                </c:pt>
                <c:pt idx="339">
                  <c:v>0.39722708322341532</c:v>
                </c:pt>
                <c:pt idx="340">
                  <c:v>0.46884035572853294</c:v>
                </c:pt>
                <c:pt idx="341">
                  <c:v>0.35332704990284403</c:v>
                </c:pt>
                <c:pt idx="342">
                  <c:v>0.27853680120292751</c:v>
                </c:pt>
                <c:pt idx="343">
                  <c:v>0.26346720691114839</c:v>
                </c:pt>
                <c:pt idx="344">
                  <c:v>0.29815340761774761</c:v>
                </c:pt>
                <c:pt idx="345">
                  <c:v>0.38519288941434054</c:v>
                </c:pt>
                <c:pt idx="346">
                  <c:v>0.36029411275434842</c:v>
                </c:pt>
                <c:pt idx="347">
                  <c:v>0.38406530362562946</c:v>
                </c:pt>
                <c:pt idx="348">
                  <c:v>0.46547088581960239</c:v>
                </c:pt>
                <c:pt idx="349">
                  <c:v>0.49905688954445854</c:v>
                </c:pt>
                <c:pt idx="350">
                  <c:v>0.4942445621170099</c:v>
                </c:pt>
                <c:pt idx="351">
                  <c:v>0.53637771286287195</c:v>
                </c:pt>
                <c:pt idx="352">
                  <c:v>0.60426616259757249</c:v>
                </c:pt>
                <c:pt idx="353">
                  <c:v>0.53737789273227932</c:v>
                </c:pt>
                <c:pt idx="354">
                  <c:v>0.3400053046759603</c:v>
                </c:pt>
                <c:pt idx="355">
                  <c:v>0.38970223870575299</c:v>
                </c:pt>
                <c:pt idx="356">
                  <c:v>0.40438095051227702</c:v>
                </c:pt>
                <c:pt idx="357">
                  <c:v>0.43034205780856705</c:v>
                </c:pt>
                <c:pt idx="358">
                  <c:v>0.42614322545043393</c:v>
                </c:pt>
                <c:pt idx="359">
                  <c:v>0.32054329361849987</c:v>
                </c:pt>
                <c:pt idx="360">
                  <c:v>0.21347434201029769</c:v>
                </c:pt>
                <c:pt idx="361">
                  <c:v>0.13883235197165888</c:v>
                </c:pt>
                <c:pt idx="362">
                  <c:v>0.10956727390664524</c:v>
                </c:pt>
                <c:pt idx="363">
                  <c:v>8.8328909838915837E-2</c:v>
                </c:pt>
                <c:pt idx="364">
                  <c:v>0.10254059895805251</c:v>
                </c:pt>
                <c:pt idx="365">
                  <c:v>0.17620372213141386</c:v>
                </c:pt>
                <c:pt idx="366">
                  <c:v>0.18322917874132566</c:v>
                </c:pt>
                <c:pt idx="367">
                  <c:v>6.7608086668436332E-2</c:v>
                </c:pt>
                <c:pt idx="368">
                  <c:v>7.2764158554418909E-2</c:v>
                </c:pt>
                <c:pt idx="369">
                  <c:v>7.1064134014236724E-2</c:v>
                </c:pt>
                <c:pt idx="370">
                  <c:v>9.200289938738386E-2</c:v>
                </c:pt>
                <c:pt idx="371">
                  <c:v>0.12248071334875917</c:v>
                </c:pt>
                <c:pt idx="372">
                  <c:v>0.15923813986354451</c:v>
                </c:pt>
                <c:pt idx="373">
                  <c:v>0.13692845730315523</c:v>
                </c:pt>
                <c:pt idx="374">
                  <c:v>0.10535561146060812</c:v>
                </c:pt>
                <c:pt idx="375">
                  <c:v>6.0646020745491906E-2</c:v>
                </c:pt>
                <c:pt idx="376">
                  <c:v>4.5333075492202363E-2</c:v>
                </c:pt>
                <c:pt idx="377">
                  <c:v>5.4301974568319678E-4</c:v>
                </c:pt>
                <c:pt idx="378">
                  <c:v>-2.0418844048565806E-2</c:v>
                </c:pt>
                <c:pt idx="379">
                  <c:v>-0.12429921905403252</c:v>
                </c:pt>
                <c:pt idx="380">
                  <c:v>-0.11211433873821454</c:v>
                </c:pt>
                <c:pt idx="381">
                  <c:v>-0.22024882248911309</c:v>
                </c:pt>
                <c:pt idx="382">
                  <c:v>-0.17084761684524041</c:v>
                </c:pt>
                <c:pt idx="383">
                  <c:v>-0.10274228425204865</c:v>
                </c:pt>
                <c:pt idx="384">
                  <c:v>-2.8448533597209332E-2</c:v>
                </c:pt>
                <c:pt idx="385">
                  <c:v>-0.12678325222319908</c:v>
                </c:pt>
                <c:pt idx="386">
                  <c:v>-0.12553990122870123</c:v>
                </c:pt>
                <c:pt idx="387">
                  <c:v>-0.14755551658470992</c:v>
                </c:pt>
                <c:pt idx="388">
                  <c:v>-0.11957020824410967</c:v>
                </c:pt>
                <c:pt idx="389">
                  <c:v>-9.1468826574328504E-2</c:v>
                </c:pt>
                <c:pt idx="390">
                  <c:v>-6.8979850378616273E-2</c:v>
                </c:pt>
                <c:pt idx="391">
                  <c:v>-0.12384009341257884</c:v>
                </c:pt>
                <c:pt idx="392">
                  <c:v>0.22915448262969601</c:v>
                </c:pt>
                <c:pt idx="393">
                  <c:v>8.2351717200590355E-2</c:v>
                </c:pt>
                <c:pt idx="394">
                  <c:v>8.254264802945813E-3</c:v>
                </c:pt>
                <c:pt idx="395">
                  <c:v>0.12559631327656903</c:v>
                </c:pt>
                <c:pt idx="396">
                  <c:v>6.2782649585645639E-2</c:v>
                </c:pt>
                <c:pt idx="397">
                  <c:v>4.7668389146263271E-2</c:v>
                </c:pt>
                <c:pt idx="398">
                  <c:v>-4.1071126083729127E-2</c:v>
                </c:pt>
                <c:pt idx="399">
                  <c:v>-0.15817034030413166</c:v>
                </c:pt>
                <c:pt idx="400">
                  <c:v>-0.30643024904010846</c:v>
                </c:pt>
                <c:pt idx="401">
                  <c:v>-0.2208782624843374</c:v>
                </c:pt>
                <c:pt idx="402">
                  <c:v>-0.10566848460148776</c:v>
                </c:pt>
                <c:pt idx="403">
                  <c:v>-8.5589406581644559E-2</c:v>
                </c:pt>
                <c:pt idx="404">
                  <c:v>-0.12961732784862062</c:v>
                </c:pt>
                <c:pt idx="405">
                  <c:v>-0.24309356299316365</c:v>
                </c:pt>
                <c:pt idx="406">
                  <c:v>-0.20525689697413851</c:v>
                </c:pt>
                <c:pt idx="407">
                  <c:v>-0.31902384431027814</c:v>
                </c:pt>
                <c:pt idx="408">
                  <c:v>-0.37347877751370995</c:v>
                </c:pt>
                <c:pt idx="409">
                  <c:v>-0.4800930889530865</c:v>
                </c:pt>
                <c:pt idx="410">
                  <c:v>-0.48922332611551272</c:v>
                </c:pt>
                <c:pt idx="411">
                  <c:v>-0.52972534629663537</c:v>
                </c:pt>
                <c:pt idx="412">
                  <c:v>-0.63050152994020725</c:v>
                </c:pt>
                <c:pt idx="413">
                  <c:v>-0.44955103905410365</c:v>
                </c:pt>
                <c:pt idx="414">
                  <c:v>-0.19846559032640543</c:v>
                </c:pt>
                <c:pt idx="415">
                  <c:v>-0.29561569821114475</c:v>
                </c:pt>
                <c:pt idx="416">
                  <c:v>-0.4747431698912209</c:v>
                </c:pt>
                <c:pt idx="417">
                  <c:v>-0.37181788125724285</c:v>
                </c:pt>
                <c:pt idx="418">
                  <c:v>-0.35337988582614821</c:v>
                </c:pt>
                <c:pt idx="419">
                  <c:v>-0.1811016499140719</c:v>
                </c:pt>
                <c:pt idx="420">
                  <c:v>7.6383809043689618E-2</c:v>
                </c:pt>
                <c:pt idx="421">
                  <c:v>0.2941162857949679</c:v>
                </c:pt>
                <c:pt idx="422">
                  <c:v>0.14075337935097179</c:v>
                </c:pt>
                <c:pt idx="423">
                  <c:v>3.3096402474301415E-2</c:v>
                </c:pt>
                <c:pt idx="424">
                  <c:v>2.1861419157947416E-2</c:v>
                </c:pt>
                <c:pt idx="425">
                  <c:v>6.4875726388345184E-2</c:v>
                </c:pt>
                <c:pt idx="426">
                  <c:v>0.16209755925990668</c:v>
                </c:pt>
                <c:pt idx="427">
                  <c:v>0.14472217331658466</c:v>
                </c:pt>
                <c:pt idx="428">
                  <c:v>9.5862732679586032E-2</c:v>
                </c:pt>
                <c:pt idx="429">
                  <c:v>0.21273901729184361</c:v>
                </c:pt>
                <c:pt idx="430">
                  <c:v>4.4184812681859732E-2</c:v>
                </c:pt>
                <c:pt idx="431">
                  <c:v>-0.33118142014544033</c:v>
                </c:pt>
                <c:pt idx="432">
                  <c:v>-0.46795269791175031</c:v>
                </c:pt>
                <c:pt idx="433">
                  <c:v>-0.43377287790802294</c:v>
                </c:pt>
                <c:pt idx="434">
                  <c:v>-0.45621341304030216</c:v>
                </c:pt>
                <c:pt idx="435">
                  <c:v>-0.52037520718478136</c:v>
                </c:pt>
                <c:pt idx="436">
                  <c:v>-0.60516224374630978</c:v>
                </c:pt>
                <c:pt idx="437">
                  <c:v>-0.58601103180823511</c:v>
                </c:pt>
                <c:pt idx="438">
                  <c:v>-0.60026984369695824</c:v>
                </c:pt>
                <c:pt idx="439">
                  <c:v>-0.56065640747450107</c:v>
                </c:pt>
                <c:pt idx="440">
                  <c:v>-0.6208008889458666</c:v>
                </c:pt>
                <c:pt idx="441">
                  <c:v>-0.62039353515450768</c:v>
                </c:pt>
                <c:pt idx="442">
                  <c:v>-0.59246601255170039</c:v>
                </c:pt>
                <c:pt idx="443">
                  <c:v>-0.56906040600507812</c:v>
                </c:pt>
                <c:pt idx="444">
                  <c:v>-0.57292023760206878</c:v>
                </c:pt>
                <c:pt idx="445">
                  <c:v>-0.61307199131326262</c:v>
                </c:pt>
                <c:pt idx="446">
                  <c:v>-0.59646997085784415</c:v>
                </c:pt>
                <c:pt idx="447">
                  <c:v>-0.6084392111005742</c:v>
                </c:pt>
                <c:pt idx="448">
                  <c:v>-0.6290782306853776</c:v>
                </c:pt>
                <c:pt idx="449">
                  <c:v>-0.60624540338813593</c:v>
                </c:pt>
                <c:pt idx="450">
                  <c:v>-0.58344553215208284</c:v>
                </c:pt>
                <c:pt idx="451">
                  <c:v>-0.60359851557995403</c:v>
                </c:pt>
                <c:pt idx="452">
                  <c:v>-0.63911124377535922</c:v>
                </c:pt>
                <c:pt idx="453">
                  <c:v>-0.61459576300301277</c:v>
                </c:pt>
                <c:pt idx="454">
                  <c:v>-0.60852952802376592</c:v>
                </c:pt>
                <c:pt idx="455">
                  <c:v>-0.61400318522452979</c:v>
                </c:pt>
                <c:pt idx="456">
                  <c:v>-0.59610820050870561</c:v>
                </c:pt>
                <c:pt idx="457">
                  <c:v>-0.59295461208573863</c:v>
                </c:pt>
                <c:pt idx="458">
                  <c:v>-0.57546124881949967</c:v>
                </c:pt>
                <c:pt idx="459">
                  <c:v>-0.54859000267837754</c:v>
                </c:pt>
                <c:pt idx="460">
                  <c:v>-0.5505811156733027</c:v>
                </c:pt>
                <c:pt idx="461">
                  <c:v>-0.55801477790375842</c:v>
                </c:pt>
                <c:pt idx="462">
                  <c:v>-0.5242651863175154</c:v>
                </c:pt>
                <c:pt idx="463">
                  <c:v>-0.51092677377113593</c:v>
                </c:pt>
                <c:pt idx="464">
                  <c:v>-0.58029047094993447</c:v>
                </c:pt>
                <c:pt idx="465">
                  <c:v>-0.56952610036158158</c:v>
                </c:pt>
                <c:pt idx="466">
                  <c:v>-0.56497046093818815</c:v>
                </c:pt>
                <c:pt idx="467">
                  <c:v>-0.53926757516080903</c:v>
                </c:pt>
                <c:pt idx="468">
                  <c:v>-0.47858430784076733</c:v>
                </c:pt>
                <c:pt idx="469">
                  <c:v>-0.48329889196340448</c:v>
                </c:pt>
                <c:pt idx="470">
                  <c:v>-0.47838606269925449</c:v>
                </c:pt>
                <c:pt idx="471">
                  <c:v>-0.49374273020635084</c:v>
                </c:pt>
                <c:pt idx="472">
                  <c:v>-0.53617264653540797</c:v>
                </c:pt>
                <c:pt idx="473">
                  <c:v>-0.58387625457364023</c:v>
                </c:pt>
                <c:pt idx="474">
                  <c:v>-0.59438526055021468</c:v>
                </c:pt>
                <c:pt idx="475">
                  <c:v>-0.65823108947135911</c:v>
                </c:pt>
                <c:pt idx="476">
                  <c:v>-0.5943304322932137</c:v>
                </c:pt>
                <c:pt idx="477">
                  <c:v>-0.63601611564277594</c:v>
                </c:pt>
                <c:pt idx="478">
                  <c:v>-0.6371368425805185</c:v>
                </c:pt>
                <c:pt idx="479">
                  <c:v>-0.63407640802068699</c:v>
                </c:pt>
                <c:pt idx="480">
                  <c:v>-0.67845135754901587</c:v>
                </c:pt>
                <c:pt idx="481">
                  <c:v>-0.77359967971257981</c:v>
                </c:pt>
                <c:pt idx="482">
                  <c:v>-0.70567610746041054</c:v>
                </c:pt>
                <c:pt idx="483">
                  <c:v>-0.66252902973727412</c:v>
                </c:pt>
                <c:pt idx="484">
                  <c:v>-0.63040091941087006</c:v>
                </c:pt>
                <c:pt idx="485">
                  <c:v>-0.68866328998344084</c:v>
                </c:pt>
                <c:pt idx="486">
                  <c:v>-0.74224786694068878</c:v>
                </c:pt>
                <c:pt idx="487">
                  <c:v>-0.68233955236304622</c:v>
                </c:pt>
                <c:pt idx="488">
                  <c:v>-0.67126482875160387</c:v>
                </c:pt>
                <c:pt idx="489">
                  <c:v>-0.72321743814380235</c:v>
                </c:pt>
                <c:pt idx="490">
                  <c:v>-0.66566483766497597</c:v>
                </c:pt>
                <c:pt idx="491">
                  <c:v>-0.48637735142504196</c:v>
                </c:pt>
                <c:pt idx="492">
                  <c:v>-0.25305921276369076</c:v>
                </c:pt>
                <c:pt idx="493">
                  <c:v>-0.36261721378513601</c:v>
                </c:pt>
                <c:pt idx="494">
                  <c:v>-0.27507469201942325</c:v>
                </c:pt>
                <c:pt idx="495">
                  <c:v>-4.0889198502378765E-2</c:v>
                </c:pt>
                <c:pt idx="496">
                  <c:v>0.14669030919852113</c:v>
                </c:pt>
                <c:pt idx="497">
                  <c:v>0.10111241041719279</c:v>
                </c:pt>
                <c:pt idx="498">
                  <c:v>9.9560731573053438E-2</c:v>
                </c:pt>
                <c:pt idx="499">
                  <c:v>7.5296925696418091E-2</c:v>
                </c:pt>
                <c:pt idx="500">
                  <c:v>0.35642124866412334</c:v>
                </c:pt>
                <c:pt idx="501">
                  <c:v>0.18622088000242071</c:v>
                </c:pt>
                <c:pt idx="502">
                  <c:v>0.18500190481178871</c:v>
                </c:pt>
                <c:pt idx="503">
                  <c:v>-7.054596188044078E-2</c:v>
                </c:pt>
                <c:pt idx="504">
                  <c:v>7.7488674448053754E-2</c:v>
                </c:pt>
                <c:pt idx="505">
                  <c:v>0.214904298013984</c:v>
                </c:pt>
                <c:pt idx="506">
                  <c:v>0.36885832037010463</c:v>
                </c:pt>
                <c:pt idx="507">
                  <c:v>0.29449802532588648</c:v>
                </c:pt>
                <c:pt idx="508">
                  <c:v>0.4010069023658438</c:v>
                </c:pt>
                <c:pt idx="509">
                  <c:v>0.31241445039240145</c:v>
                </c:pt>
                <c:pt idx="510">
                  <c:v>0.32684197702459455</c:v>
                </c:pt>
                <c:pt idx="511">
                  <c:v>0.47156402037972128</c:v>
                </c:pt>
                <c:pt idx="512">
                  <c:v>0.53675147377660637</c:v>
                </c:pt>
                <c:pt idx="513">
                  <c:v>0.39095149964305465</c:v>
                </c:pt>
                <c:pt idx="514">
                  <c:v>0.22717076631772096</c:v>
                </c:pt>
                <c:pt idx="515">
                  <c:v>0.10703522094827699</c:v>
                </c:pt>
                <c:pt idx="516">
                  <c:v>0.16692934003620885</c:v>
                </c:pt>
                <c:pt idx="517">
                  <c:v>0.22681136406890126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962688"/>
        <c:axId val="510968576"/>
      </c:lineChart>
      <c:dateAx>
        <c:axId val="5109626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10968576"/>
        <c:crosses val="autoZero"/>
        <c:auto val="1"/>
        <c:lblOffset val="100"/>
        <c:baseTimeUnit val="months"/>
      </c:dateAx>
      <c:valAx>
        <c:axId val="510968576"/>
        <c:scaling>
          <c:orientation val="minMax"/>
          <c:max val="2"/>
          <c:min val="-2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510962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0"/>
          <c:order val="0"/>
          <c:tx>
            <c:strRef>
              <c:f>'Real Return Index'!$CD$2</c:f>
              <c:strCache>
                <c:ptCount val="1"/>
                <c:pt idx="0">
                  <c:v>BAB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Index'!$CD$67:$CD$584</c:f>
              <c:numCache>
                <c:formatCode>_(* #,##0.0_);_(* \(#,##0.0\);_(* "-"??_);_(@_)</c:formatCode>
                <c:ptCount val="518"/>
                <c:pt idx="0">
                  <c:v>0.18462749005692361</c:v>
                </c:pt>
                <c:pt idx="1">
                  <c:v>-3.2299644896818018E-2</c:v>
                </c:pt>
                <c:pt idx="2">
                  <c:v>-0.21559955519364143</c:v>
                </c:pt>
                <c:pt idx="3">
                  <c:v>-0.2366877363768827</c:v>
                </c:pt>
                <c:pt idx="4">
                  <c:v>-0.19855878204240979</c:v>
                </c:pt>
                <c:pt idx="5">
                  <c:v>-0.23993237453390587</c:v>
                </c:pt>
                <c:pt idx="6">
                  <c:v>-0.43600701196754499</c:v>
                </c:pt>
                <c:pt idx="7">
                  <c:v>-0.41995719674381699</c:v>
                </c:pt>
                <c:pt idx="8">
                  <c:v>-0.48976087344372621</c:v>
                </c:pt>
                <c:pt idx="9">
                  <c:v>-0.43214964629711583</c:v>
                </c:pt>
                <c:pt idx="10">
                  <c:v>-0.3846454423903562</c:v>
                </c:pt>
                <c:pt idx="11">
                  <c:v>-0.46155875631835602</c:v>
                </c:pt>
                <c:pt idx="12">
                  <c:v>-0.55352279211166133</c:v>
                </c:pt>
                <c:pt idx="13">
                  <c:v>-0.54278085472230575</c:v>
                </c:pt>
                <c:pt idx="14">
                  <c:v>-0.52288093723884055</c:v>
                </c:pt>
                <c:pt idx="15">
                  <c:v>-0.60237671987498986</c:v>
                </c:pt>
                <c:pt idx="16">
                  <c:v>-0.63324983206677854</c:v>
                </c:pt>
                <c:pt idx="17">
                  <c:v>-0.55545344343893954</c:v>
                </c:pt>
                <c:pt idx="18">
                  <c:v>-0.58995059193564081</c:v>
                </c:pt>
                <c:pt idx="19">
                  <c:v>-0.66989969755303969</c:v>
                </c:pt>
                <c:pt idx="20">
                  <c:v>-0.58865631704981869</c:v>
                </c:pt>
                <c:pt idx="21">
                  <c:v>-0.66490798008467933</c:v>
                </c:pt>
                <c:pt idx="22">
                  <c:v>-0.83578084098378158</c:v>
                </c:pt>
                <c:pt idx="23">
                  <c:v>-0.84400879150441532</c:v>
                </c:pt>
                <c:pt idx="24">
                  <c:v>-0.73791874175196237</c:v>
                </c:pt>
                <c:pt idx="25">
                  <c:v>-0.77321101508671319</c:v>
                </c:pt>
                <c:pt idx="26">
                  <c:v>-0.74509681175635978</c:v>
                </c:pt>
                <c:pt idx="27">
                  <c:v>-0.73513032629752673</c:v>
                </c:pt>
                <c:pt idx="28">
                  <c:v>-0.58561583291864738</c:v>
                </c:pt>
                <c:pt idx="29">
                  <c:v>-0.66467631798230842</c:v>
                </c:pt>
                <c:pt idx="30">
                  <c:v>-0.75332866053203673</c:v>
                </c:pt>
                <c:pt idx="31">
                  <c:v>-0.97663560945956074</c:v>
                </c:pt>
                <c:pt idx="32">
                  <c:v>-0.87590953445271691</c:v>
                </c:pt>
                <c:pt idx="33">
                  <c:v>-0.85865176162896706</c:v>
                </c:pt>
                <c:pt idx="34">
                  <c:v>-0.8673525273786088</c:v>
                </c:pt>
                <c:pt idx="35">
                  <c:v>-0.79661517992157438</c:v>
                </c:pt>
                <c:pt idx="36">
                  <c:v>-0.78413587535516216</c:v>
                </c:pt>
                <c:pt idx="37">
                  <c:v>-0.85301520662240482</c:v>
                </c:pt>
                <c:pt idx="38">
                  <c:v>-0.8464415838947722</c:v>
                </c:pt>
                <c:pt idx="39">
                  <c:v>-0.81659689205352259</c:v>
                </c:pt>
                <c:pt idx="40">
                  <c:v>-0.76998176557492504</c:v>
                </c:pt>
                <c:pt idx="41">
                  <c:v>-0.77014680217363674</c:v>
                </c:pt>
                <c:pt idx="42">
                  <c:v>-0.76468997022753893</c:v>
                </c:pt>
                <c:pt idx="43">
                  <c:v>-0.77011883096650524</c:v>
                </c:pt>
                <c:pt idx="44">
                  <c:v>-0.57884218003413102</c:v>
                </c:pt>
                <c:pt idx="45">
                  <c:v>-0.50915424868695702</c:v>
                </c:pt>
                <c:pt idx="46">
                  <c:v>-0.50732859633951133</c:v>
                </c:pt>
                <c:pt idx="47">
                  <c:v>-0.48649614012548176</c:v>
                </c:pt>
                <c:pt idx="48">
                  <c:v>-0.49961654563250674</c:v>
                </c:pt>
                <c:pt idx="49">
                  <c:v>-0.51681626226421629</c:v>
                </c:pt>
                <c:pt idx="50">
                  <c:v>-0.49535685893535758</c:v>
                </c:pt>
                <c:pt idx="51">
                  <c:v>-0.55242039200277415</c:v>
                </c:pt>
                <c:pt idx="52">
                  <c:v>-0.55999077676465192</c:v>
                </c:pt>
                <c:pt idx="53">
                  <c:v>-0.61936263734967056</c:v>
                </c:pt>
                <c:pt idx="54">
                  <c:v>-0.69799985975323209</c:v>
                </c:pt>
                <c:pt idx="55">
                  <c:v>-0.67709507548847259</c:v>
                </c:pt>
                <c:pt idx="56">
                  <c:v>-0.64796529735945907</c:v>
                </c:pt>
                <c:pt idx="57">
                  <c:v>-0.615470211463507</c:v>
                </c:pt>
                <c:pt idx="58">
                  <c:v>-0.56074218315468261</c:v>
                </c:pt>
                <c:pt idx="59">
                  <c:v>-0.51925332491448783</c:v>
                </c:pt>
                <c:pt idx="60">
                  <c:v>-0.47889993546555015</c:v>
                </c:pt>
                <c:pt idx="61">
                  <c:v>-0.40494390797879715</c:v>
                </c:pt>
                <c:pt idx="62">
                  <c:v>-0.30751351972331664</c:v>
                </c:pt>
                <c:pt idx="63">
                  <c:v>-0.18400348338441522</c:v>
                </c:pt>
                <c:pt idx="64">
                  <c:v>-0.19086757104709129</c:v>
                </c:pt>
                <c:pt idx="65">
                  <c:v>-0.32722640933717601</c:v>
                </c:pt>
                <c:pt idx="66">
                  <c:v>-0.30234564068464981</c:v>
                </c:pt>
                <c:pt idx="67">
                  <c:v>-0.35111817973960224</c:v>
                </c:pt>
                <c:pt idx="68">
                  <c:v>-0.21651540993609042</c:v>
                </c:pt>
                <c:pt idx="69">
                  <c:v>-0.24580707180886854</c:v>
                </c:pt>
                <c:pt idx="70">
                  <c:v>-0.29001052966137481</c:v>
                </c:pt>
                <c:pt idx="71">
                  <c:v>-0.17661022840467139</c:v>
                </c:pt>
                <c:pt idx="72">
                  <c:v>-0.13551881088028903</c:v>
                </c:pt>
                <c:pt idx="73">
                  <c:v>-7.4483144102581597E-2</c:v>
                </c:pt>
                <c:pt idx="74">
                  <c:v>-4.312608499986146E-2</c:v>
                </c:pt>
                <c:pt idx="75">
                  <c:v>0.15695112734349692</c:v>
                </c:pt>
                <c:pt idx="76">
                  <c:v>0.19482167077605281</c:v>
                </c:pt>
                <c:pt idx="77">
                  <c:v>-8.9240922696752947E-2</c:v>
                </c:pt>
                <c:pt idx="78">
                  <c:v>-8.6021503197107885E-2</c:v>
                </c:pt>
                <c:pt idx="79">
                  <c:v>1.8663785452326779E-2</c:v>
                </c:pt>
                <c:pt idx="80">
                  <c:v>-3.9512544496312148E-2</c:v>
                </c:pt>
                <c:pt idx="81">
                  <c:v>-6.8862649452943722E-2</c:v>
                </c:pt>
                <c:pt idx="82">
                  <c:v>-9.5150763550964218E-2</c:v>
                </c:pt>
                <c:pt idx="83">
                  <c:v>-9.8495265134334292E-2</c:v>
                </c:pt>
                <c:pt idx="84">
                  <c:v>-5.262732432005706E-2</c:v>
                </c:pt>
                <c:pt idx="85">
                  <c:v>-6.462613809067505E-2</c:v>
                </c:pt>
                <c:pt idx="86">
                  <c:v>-0.22998322417844722</c:v>
                </c:pt>
                <c:pt idx="87">
                  <c:v>-0.18994438507524769</c:v>
                </c:pt>
                <c:pt idx="88">
                  <c:v>-0.23779595568605993</c:v>
                </c:pt>
                <c:pt idx="89">
                  <c:v>-0.26804672107258765</c:v>
                </c:pt>
                <c:pt idx="90">
                  <c:v>-0.46851937808461552</c:v>
                </c:pt>
                <c:pt idx="91">
                  <c:v>-0.40831759571607962</c:v>
                </c:pt>
                <c:pt idx="92">
                  <c:v>-0.35678461145634199</c:v>
                </c:pt>
                <c:pt idx="93">
                  <c:v>-0.32506924305828466</c:v>
                </c:pt>
                <c:pt idx="94">
                  <c:v>-0.2308934684338019</c:v>
                </c:pt>
                <c:pt idx="95">
                  <c:v>-0.16280263669319606</c:v>
                </c:pt>
                <c:pt idx="96">
                  <c:v>-0.19379299685187193</c:v>
                </c:pt>
                <c:pt idx="97">
                  <c:v>-3.541718479257825E-2</c:v>
                </c:pt>
                <c:pt idx="98">
                  <c:v>-0.12266650853640376</c:v>
                </c:pt>
                <c:pt idx="99">
                  <c:v>-0.10921079115414847</c:v>
                </c:pt>
                <c:pt idx="100">
                  <c:v>-0.19882124437734955</c:v>
                </c:pt>
                <c:pt idx="101">
                  <c:v>-0.28323136917991071</c:v>
                </c:pt>
                <c:pt idx="102">
                  <c:v>-0.19400599865659052</c:v>
                </c:pt>
                <c:pt idx="103">
                  <c:v>-0.23260591364437536</c:v>
                </c:pt>
                <c:pt idx="104">
                  <c:v>-0.32463037327809308</c:v>
                </c:pt>
                <c:pt idx="105">
                  <c:v>-0.31488505086762408</c:v>
                </c:pt>
                <c:pt idx="106">
                  <c:v>-0.30413951278937035</c:v>
                </c:pt>
                <c:pt idx="107">
                  <c:v>-0.27272103927754782</c:v>
                </c:pt>
                <c:pt idx="108">
                  <c:v>-0.22062592172214548</c:v>
                </c:pt>
                <c:pt idx="109">
                  <c:v>-0.20872060198295261</c:v>
                </c:pt>
                <c:pt idx="110">
                  <c:v>-0.23172317136213361</c:v>
                </c:pt>
                <c:pt idx="111">
                  <c:v>-0.30068421242511711</c:v>
                </c:pt>
                <c:pt idx="112">
                  <c:v>-0.14532155385157566</c:v>
                </c:pt>
                <c:pt idx="113">
                  <c:v>-8.7260664111733457E-2</c:v>
                </c:pt>
                <c:pt idx="114">
                  <c:v>5.5080362113556831E-2</c:v>
                </c:pt>
                <c:pt idx="115">
                  <c:v>7.1792681806901987E-2</c:v>
                </c:pt>
                <c:pt idx="116">
                  <c:v>0.12464752404248028</c:v>
                </c:pt>
                <c:pt idx="117">
                  <c:v>0.26516671918753815</c:v>
                </c:pt>
                <c:pt idx="118">
                  <c:v>0.36477263150250833</c:v>
                </c:pt>
                <c:pt idx="119">
                  <c:v>0.39822926500313149</c:v>
                </c:pt>
                <c:pt idx="120">
                  <c:v>0.42519385968948226</c:v>
                </c:pt>
                <c:pt idx="121">
                  <c:v>0.4547651795124516</c:v>
                </c:pt>
                <c:pt idx="122">
                  <c:v>0.52198577281684111</c:v>
                </c:pt>
                <c:pt idx="123">
                  <c:v>0.42120842135277187</c:v>
                </c:pt>
                <c:pt idx="124">
                  <c:v>0.45550778168287176</c:v>
                </c:pt>
                <c:pt idx="125">
                  <c:v>0.6208458038227056</c:v>
                </c:pt>
                <c:pt idx="126">
                  <c:v>0.73006581990489516</c:v>
                </c:pt>
                <c:pt idx="127">
                  <c:v>0.76133958640335697</c:v>
                </c:pt>
                <c:pt idx="128">
                  <c:v>0.77187925601324903</c:v>
                </c:pt>
                <c:pt idx="129">
                  <c:v>0.70733920796417715</c:v>
                </c:pt>
                <c:pt idx="130">
                  <c:v>0.74288354834846593</c:v>
                </c:pt>
                <c:pt idx="131">
                  <c:v>0.71936168601788264</c:v>
                </c:pt>
                <c:pt idx="132">
                  <c:v>0.77738914820413751</c:v>
                </c:pt>
                <c:pt idx="133">
                  <c:v>0.77575273442845116</c:v>
                </c:pt>
                <c:pt idx="134">
                  <c:v>0.81601283543123837</c:v>
                </c:pt>
                <c:pt idx="135">
                  <c:v>0.79478160780858509</c:v>
                </c:pt>
                <c:pt idx="136">
                  <c:v>0.89229471150040707</c:v>
                </c:pt>
                <c:pt idx="137">
                  <c:v>1.1185938374380062</c:v>
                </c:pt>
                <c:pt idx="138">
                  <c:v>1.2148011905908132</c:v>
                </c:pt>
                <c:pt idx="139">
                  <c:v>1.2155118561318423</c:v>
                </c:pt>
                <c:pt idx="140">
                  <c:v>1.2150487094500195</c:v>
                </c:pt>
                <c:pt idx="141">
                  <c:v>1.3863146680746932</c:v>
                </c:pt>
                <c:pt idx="142">
                  <c:v>1.6918875703281959</c:v>
                </c:pt>
                <c:pt idx="143">
                  <c:v>1.7506375551864346</c:v>
                </c:pt>
                <c:pt idx="144">
                  <c:v>1.722537003776595</c:v>
                </c:pt>
                <c:pt idx="145">
                  <c:v>1.7316781646232287</c:v>
                </c:pt>
                <c:pt idx="146">
                  <c:v>1.7740872509319807</c:v>
                </c:pt>
                <c:pt idx="147">
                  <c:v>1.7717687325558746</c:v>
                </c:pt>
                <c:pt idx="148">
                  <c:v>1.7722412650863111</c:v>
                </c:pt>
                <c:pt idx="149">
                  <c:v>1.8365225983862945</c:v>
                </c:pt>
                <c:pt idx="150">
                  <c:v>2.2920905734452179</c:v>
                </c:pt>
                <c:pt idx="151">
                  <c:v>2.3785984514800398</c:v>
                </c:pt>
                <c:pt idx="152">
                  <c:v>2.3254570918090303</c:v>
                </c:pt>
                <c:pt idx="153">
                  <c:v>2.3941209959278567</c:v>
                </c:pt>
                <c:pt idx="154">
                  <c:v>2.4202681309371084</c:v>
                </c:pt>
                <c:pt idx="155">
                  <c:v>2.3591925397057172</c:v>
                </c:pt>
                <c:pt idx="156">
                  <c:v>2.5313739652506029</c:v>
                </c:pt>
                <c:pt idx="157">
                  <c:v>2.5348587190871346</c:v>
                </c:pt>
                <c:pt idx="158">
                  <c:v>2.7038182853939072</c:v>
                </c:pt>
                <c:pt idx="159">
                  <c:v>2.5565375380630257</c:v>
                </c:pt>
                <c:pt idx="160">
                  <c:v>2.5254165693529824</c:v>
                </c:pt>
                <c:pt idx="161">
                  <c:v>2.6213957132034804</c:v>
                </c:pt>
                <c:pt idx="162">
                  <c:v>2.4575088502869264</c:v>
                </c:pt>
                <c:pt idx="163">
                  <c:v>2.2767535491346669</c:v>
                </c:pt>
                <c:pt idx="164">
                  <c:v>2.3857859756234507</c:v>
                </c:pt>
                <c:pt idx="165">
                  <c:v>2.3179991494403547</c:v>
                </c:pt>
                <c:pt idx="166">
                  <c:v>2.3876118957280488</c:v>
                </c:pt>
                <c:pt idx="167">
                  <c:v>2.3168050743797104</c:v>
                </c:pt>
                <c:pt idx="168">
                  <c:v>2.2181074163651839</c:v>
                </c:pt>
                <c:pt idx="169">
                  <c:v>2.2934463015482534</c:v>
                </c:pt>
                <c:pt idx="170">
                  <c:v>2.3594167359499116</c:v>
                </c:pt>
                <c:pt idx="171">
                  <c:v>2.485576145303185</c:v>
                </c:pt>
                <c:pt idx="172">
                  <c:v>2.3505441384118915</c:v>
                </c:pt>
                <c:pt idx="173">
                  <c:v>1.483297036572355</c:v>
                </c:pt>
                <c:pt idx="174">
                  <c:v>1.4518454233813503</c:v>
                </c:pt>
                <c:pt idx="175">
                  <c:v>1.0474289113707815</c:v>
                </c:pt>
                <c:pt idx="176">
                  <c:v>1.0657647223989692</c:v>
                </c:pt>
                <c:pt idx="177">
                  <c:v>0.91185709449602104</c:v>
                </c:pt>
                <c:pt idx="178">
                  <c:v>0.89503163015737164</c:v>
                </c:pt>
                <c:pt idx="179">
                  <c:v>0.84598443840489435</c:v>
                </c:pt>
                <c:pt idx="180">
                  <c:v>0.80224646743701555</c:v>
                </c:pt>
                <c:pt idx="181">
                  <c:v>0.72405648782390519</c:v>
                </c:pt>
                <c:pt idx="182">
                  <c:v>0.68683042960854823</c:v>
                </c:pt>
                <c:pt idx="183">
                  <c:v>0.74384116595533289</c:v>
                </c:pt>
                <c:pt idx="184">
                  <c:v>0.62330575623124351</c:v>
                </c:pt>
                <c:pt idx="185">
                  <c:v>0.55980557085036042</c:v>
                </c:pt>
                <c:pt idx="186">
                  <c:v>0.51699218839652594</c:v>
                </c:pt>
                <c:pt idx="187">
                  <c:v>0.42988807562405096</c:v>
                </c:pt>
                <c:pt idx="188">
                  <c:v>0.38411263444501031</c:v>
                </c:pt>
                <c:pt idx="189">
                  <c:v>0.44779581875346447</c:v>
                </c:pt>
                <c:pt idx="190">
                  <c:v>0.49135174548112626</c:v>
                </c:pt>
                <c:pt idx="191">
                  <c:v>0.51581629248148031</c:v>
                </c:pt>
                <c:pt idx="192">
                  <c:v>0.47261888945374037</c:v>
                </c:pt>
                <c:pt idx="193">
                  <c:v>0.48958516804319147</c:v>
                </c:pt>
                <c:pt idx="194">
                  <c:v>0.44731037988376809</c:v>
                </c:pt>
                <c:pt idx="195">
                  <c:v>0.45974554868662926</c:v>
                </c:pt>
                <c:pt idx="196">
                  <c:v>0.37970000373254237</c:v>
                </c:pt>
                <c:pt idx="197">
                  <c:v>0.34042713909061828</c:v>
                </c:pt>
                <c:pt idx="198">
                  <c:v>0.34570319650746067</c:v>
                </c:pt>
                <c:pt idx="199">
                  <c:v>0.32494017169447603</c:v>
                </c:pt>
                <c:pt idx="200">
                  <c:v>0.27615643788686423</c:v>
                </c:pt>
                <c:pt idx="201">
                  <c:v>0.15500444623510376</c:v>
                </c:pt>
                <c:pt idx="202">
                  <c:v>8.4409545524031709E-2</c:v>
                </c:pt>
                <c:pt idx="203">
                  <c:v>-4.4222085740947284E-2</c:v>
                </c:pt>
                <c:pt idx="204">
                  <c:v>-0.11209284077861806</c:v>
                </c:pt>
                <c:pt idx="205">
                  <c:v>-0.14601945860195195</c:v>
                </c:pt>
                <c:pt idx="206">
                  <c:v>-0.12217577515945255</c:v>
                </c:pt>
                <c:pt idx="207">
                  <c:v>-0.17427397723328744</c:v>
                </c:pt>
                <c:pt idx="208">
                  <c:v>-0.18720329217056739</c:v>
                </c:pt>
                <c:pt idx="209">
                  <c:v>-0.30484547956632135</c:v>
                </c:pt>
                <c:pt idx="210">
                  <c:v>-0.44552651282971173</c:v>
                </c:pt>
                <c:pt idx="211">
                  <c:v>-0.5337749881296644</c:v>
                </c:pt>
                <c:pt idx="212">
                  <c:v>-0.65837540585818188</c:v>
                </c:pt>
                <c:pt idx="213">
                  <c:v>-0.71328635095193105</c:v>
                </c:pt>
                <c:pt idx="214">
                  <c:v>-0.77029904035263397</c:v>
                </c:pt>
                <c:pt idx="215">
                  <c:v>-0.71535389770286817</c:v>
                </c:pt>
                <c:pt idx="216">
                  <c:v>-0.76706316105855832</c:v>
                </c:pt>
                <c:pt idx="217">
                  <c:v>-0.83748766647325601</c:v>
                </c:pt>
                <c:pt idx="218">
                  <c:v>-0.86507347272083501</c:v>
                </c:pt>
                <c:pt idx="219">
                  <c:v>-0.81510332323840951</c:v>
                </c:pt>
                <c:pt idx="220">
                  <c:v>-0.71747409067211165</c:v>
                </c:pt>
                <c:pt idx="221">
                  <c:v>-0.65450551004813606</c:v>
                </c:pt>
                <c:pt idx="222">
                  <c:v>-0.59073707099120032</c:v>
                </c:pt>
                <c:pt idx="223">
                  <c:v>-0.60655370014383803</c:v>
                </c:pt>
                <c:pt idx="224">
                  <c:v>-0.5716099857629412</c:v>
                </c:pt>
                <c:pt idx="225">
                  <c:v>-0.51267630021029653</c:v>
                </c:pt>
                <c:pt idx="226">
                  <c:v>-0.5627236411228318</c:v>
                </c:pt>
                <c:pt idx="227">
                  <c:v>-0.5677194112458831</c:v>
                </c:pt>
                <c:pt idx="228">
                  <c:v>-0.54217678348723675</c:v>
                </c:pt>
                <c:pt idx="229">
                  <c:v>-0.55424073790463146</c:v>
                </c:pt>
                <c:pt idx="230">
                  <c:v>-0.60641904196939433</c:v>
                </c:pt>
                <c:pt idx="231">
                  <c:v>-0.5742910413851301</c:v>
                </c:pt>
                <c:pt idx="232">
                  <c:v>-0.54200310847445887</c:v>
                </c:pt>
                <c:pt idx="233">
                  <c:v>-0.36000842399987992</c:v>
                </c:pt>
                <c:pt idx="234">
                  <c:v>-0.4631615429442198</c:v>
                </c:pt>
                <c:pt idx="235">
                  <c:v>-0.19537725904423611</c:v>
                </c:pt>
                <c:pt idx="236">
                  <c:v>-9.6734442233612716E-2</c:v>
                </c:pt>
                <c:pt idx="237">
                  <c:v>6.1827890767662215E-2</c:v>
                </c:pt>
                <c:pt idx="238">
                  <c:v>4.4561878638295707E-2</c:v>
                </c:pt>
                <c:pt idx="239">
                  <c:v>0.10497600072495393</c:v>
                </c:pt>
                <c:pt idx="240">
                  <c:v>0.10196203777717984</c:v>
                </c:pt>
                <c:pt idx="241">
                  <c:v>0.19523850645520768</c:v>
                </c:pt>
                <c:pt idx="242">
                  <c:v>0.24308528290132739</c:v>
                </c:pt>
                <c:pt idx="243">
                  <c:v>0.26459218972912657</c:v>
                </c:pt>
                <c:pt idx="244">
                  <c:v>0.39210099828033929</c:v>
                </c:pt>
                <c:pt idx="245">
                  <c:v>0.46831816064883997</c:v>
                </c:pt>
                <c:pt idx="246">
                  <c:v>0.42945296528029747</c:v>
                </c:pt>
                <c:pt idx="247">
                  <c:v>0.53732705097448086</c:v>
                </c:pt>
                <c:pt idx="248">
                  <c:v>0.59242678909062541</c:v>
                </c:pt>
                <c:pt idx="249">
                  <c:v>0.53695139100114753</c:v>
                </c:pt>
                <c:pt idx="250">
                  <c:v>0.47441471469750934</c:v>
                </c:pt>
                <c:pt idx="251">
                  <c:v>0.4277203889044468</c:v>
                </c:pt>
                <c:pt idx="252">
                  <c:v>0.4608899102687638</c:v>
                </c:pt>
                <c:pt idx="253">
                  <c:v>0.45507531892242797</c:v>
                </c:pt>
                <c:pt idx="254">
                  <c:v>0.4290647552794612</c:v>
                </c:pt>
                <c:pt idx="255">
                  <c:v>0.36350686350459832</c:v>
                </c:pt>
                <c:pt idx="256">
                  <c:v>0.44060868396487174</c:v>
                </c:pt>
                <c:pt idx="257">
                  <c:v>0.38007020765575411</c:v>
                </c:pt>
                <c:pt idx="258">
                  <c:v>0.25262880476984889</c:v>
                </c:pt>
                <c:pt idx="259">
                  <c:v>0.20454818943489925</c:v>
                </c:pt>
                <c:pt idx="260">
                  <c:v>0.24479069233222789</c:v>
                </c:pt>
                <c:pt idx="261">
                  <c:v>0.30526851918096637</c:v>
                </c:pt>
                <c:pt idx="262">
                  <c:v>0.33904035145616762</c:v>
                </c:pt>
                <c:pt idx="263">
                  <c:v>0.44147420255455888</c:v>
                </c:pt>
                <c:pt idx="264">
                  <c:v>0.52457241374864227</c:v>
                </c:pt>
                <c:pt idx="265">
                  <c:v>0.54019923610204112</c:v>
                </c:pt>
                <c:pt idx="266">
                  <c:v>0.56118964688658224</c:v>
                </c:pt>
                <c:pt idx="267">
                  <c:v>0.68806500274368998</c:v>
                </c:pt>
                <c:pt idx="268">
                  <c:v>0.7641982098885024</c:v>
                </c:pt>
                <c:pt idx="269">
                  <c:v>0.88403276027689504</c:v>
                </c:pt>
                <c:pt idx="270">
                  <c:v>1.0536783221858781</c:v>
                </c:pt>
                <c:pt idx="271">
                  <c:v>1.1706398424242781</c:v>
                </c:pt>
                <c:pt idx="272">
                  <c:v>1.570342337293579</c:v>
                </c:pt>
                <c:pt idx="273">
                  <c:v>1.5581444419404704</c:v>
                </c:pt>
                <c:pt idx="274">
                  <c:v>1.5882763334930037</c:v>
                </c:pt>
                <c:pt idx="275">
                  <c:v>1.4693584366935917</c:v>
                </c:pt>
                <c:pt idx="276">
                  <c:v>1.5261789833412258</c:v>
                </c:pt>
                <c:pt idx="277">
                  <c:v>1.5352633523080113</c:v>
                </c:pt>
                <c:pt idx="278">
                  <c:v>1.5121049215473978</c:v>
                </c:pt>
                <c:pt idx="279">
                  <c:v>1.5079501246775819</c:v>
                </c:pt>
                <c:pt idx="280">
                  <c:v>1.4756374684958933</c:v>
                </c:pt>
                <c:pt idx="281">
                  <c:v>1.4985629063482369</c:v>
                </c:pt>
                <c:pt idx="282">
                  <c:v>1.4554688151588666</c:v>
                </c:pt>
                <c:pt idx="283">
                  <c:v>1.6827784724826713</c:v>
                </c:pt>
                <c:pt idx="284">
                  <c:v>1.6650334801491318</c:v>
                </c:pt>
                <c:pt idx="285">
                  <c:v>1.6865721409083956</c:v>
                </c:pt>
                <c:pt idx="286">
                  <c:v>1.7002514222241234</c:v>
                </c:pt>
                <c:pt idx="287">
                  <c:v>1.6463507527698698</c:v>
                </c:pt>
                <c:pt idx="288">
                  <c:v>1.5396197165076586</c:v>
                </c:pt>
                <c:pt idx="289">
                  <c:v>1.617130367390863</c:v>
                </c:pt>
                <c:pt idx="290">
                  <c:v>1.6058803753050435</c:v>
                </c:pt>
                <c:pt idx="291">
                  <c:v>1.6403755778519926</c:v>
                </c:pt>
                <c:pt idx="292">
                  <c:v>1.7118504271509256</c:v>
                </c:pt>
                <c:pt idx="293">
                  <c:v>1.8370991302939184</c:v>
                </c:pt>
                <c:pt idx="294">
                  <c:v>1.9102505938771939</c:v>
                </c:pt>
                <c:pt idx="295">
                  <c:v>1.944854676730271</c:v>
                </c:pt>
                <c:pt idx="296">
                  <c:v>1.7666773103987963</c:v>
                </c:pt>
                <c:pt idx="297">
                  <c:v>1.6581029315786631</c:v>
                </c:pt>
                <c:pt idx="298">
                  <c:v>1.6467070717861396</c:v>
                </c:pt>
                <c:pt idx="299">
                  <c:v>1.6245685809779344</c:v>
                </c:pt>
                <c:pt idx="300">
                  <c:v>1.6505999843257479</c:v>
                </c:pt>
                <c:pt idx="301">
                  <c:v>1.5187876849661468</c:v>
                </c:pt>
                <c:pt idx="302">
                  <c:v>1.4238013852045741</c:v>
                </c:pt>
                <c:pt idx="303">
                  <c:v>1.3321896638593056</c:v>
                </c:pt>
                <c:pt idx="304">
                  <c:v>1.1205612100170583</c:v>
                </c:pt>
                <c:pt idx="305">
                  <c:v>0.72617866144683185</c:v>
                </c:pt>
                <c:pt idx="306">
                  <c:v>0.7264681450900573</c:v>
                </c:pt>
                <c:pt idx="307">
                  <c:v>0.62707726871722458</c:v>
                </c:pt>
                <c:pt idx="308">
                  <c:v>0.46863472863689654</c:v>
                </c:pt>
                <c:pt idx="309">
                  <c:v>0.5233325902252276</c:v>
                </c:pt>
                <c:pt idx="310">
                  <c:v>0.36101111902931543</c:v>
                </c:pt>
                <c:pt idx="311">
                  <c:v>0.38019131512980514</c:v>
                </c:pt>
                <c:pt idx="312">
                  <c:v>0.43414982178726147</c:v>
                </c:pt>
                <c:pt idx="313">
                  <c:v>0.37570736708706054</c:v>
                </c:pt>
                <c:pt idx="314">
                  <c:v>0.38149733781144912</c:v>
                </c:pt>
                <c:pt idx="315">
                  <c:v>0.37642804014361431</c:v>
                </c:pt>
                <c:pt idx="316">
                  <c:v>0.22033449594934043</c:v>
                </c:pt>
                <c:pt idx="317">
                  <c:v>0.20459872741143997</c:v>
                </c:pt>
                <c:pt idx="318">
                  <c:v>3.6249575969814617E-2</c:v>
                </c:pt>
                <c:pt idx="319">
                  <c:v>-0.12256665692437499</c:v>
                </c:pt>
                <c:pt idx="320">
                  <c:v>-0.10429357468941179</c:v>
                </c:pt>
                <c:pt idx="321">
                  <c:v>-0.23993634471701428</c:v>
                </c:pt>
                <c:pt idx="322">
                  <c:v>-0.21903688151668932</c:v>
                </c:pt>
                <c:pt idx="323">
                  <c:v>-0.18513477182925717</c:v>
                </c:pt>
                <c:pt idx="324">
                  <c:v>-0.16453254661206371</c:v>
                </c:pt>
                <c:pt idx="325">
                  <c:v>-0.32909947251921134</c:v>
                </c:pt>
                <c:pt idx="326">
                  <c:v>-0.29342364386003927</c:v>
                </c:pt>
                <c:pt idx="327">
                  <c:v>-0.42008121021941536</c:v>
                </c:pt>
                <c:pt idx="328">
                  <c:v>-0.39098385063118524</c:v>
                </c:pt>
                <c:pt idx="329">
                  <c:v>-0.36349524690268942</c:v>
                </c:pt>
                <c:pt idx="330">
                  <c:v>-0.19554429415972288</c:v>
                </c:pt>
                <c:pt idx="331">
                  <c:v>-0.2118532968006816</c:v>
                </c:pt>
                <c:pt idx="332">
                  <c:v>-0.41148110965659346</c:v>
                </c:pt>
                <c:pt idx="333">
                  <c:v>-0.27022383623404583</c:v>
                </c:pt>
                <c:pt idx="334">
                  <c:v>-0.20401158478093678</c:v>
                </c:pt>
                <c:pt idx="335">
                  <c:v>-0.26162211105001226</c:v>
                </c:pt>
                <c:pt idx="336">
                  <c:v>-0.23143645634871093</c:v>
                </c:pt>
                <c:pt idx="337">
                  <c:v>-0.2159320444877901</c:v>
                </c:pt>
                <c:pt idx="338">
                  <c:v>-0.14380225920676792</c:v>
                </c:pt>
                <c:pt idx="339">
                  <c:v>-0.10468294360634449</c:v>
                </c:pt>
                <c:pt idx="340">
                  <c:v>-5.6423910817331294E-2</c:v>
                </c:pt>
                <c:pt idx="341">
                  <c:v>-0.16838958400696435</c:v>
                </c:pt>
                <c:pt idx="342">
                  <c:v>-0.24358385225978493</c:v>
                </c:pt>
                <c:pt idx="343">
                  <c:v>-0.2904562225798244</c:v>
                </c:pt>
                <c:pt idx="344">
                  <c:v>-0.28565135885239973</c:v>
                </c:pt>
                <c:pt idx="345">
                  <c:v>-0.25115407086280289</c:v>
                </c:pt>
                <c:pt idx="346">
                  <c:v>-0.26853963254042923</c:v>
                </c:pt>
                <c:pt idx="347">
                  <c:v>-0.15611175583286441</c:v>
                </c:pt>
                <c:pt idx="348">
                  <c:v>-6.7313833666962045E-2</c:v>
                </c:pt>
                <c:pt idx="349">
                  <c:v>-4.8608422592034427E-2</c:v>
                </c:pt>
                <c:pt idx="350">
                  <c:v>-5.7876141528062454E-2</c:v>
                </c:pt>
                <c:pt idx="351">
                  <c:v>-6.4944402606085513E-2</c:v>
                </c:pt>
                <c:pt idx="352">
                  <c:v>-9.091861744960579E-2</c:v>
                </c:pt>
                <c:pt idx="353">
                  <c:v>-0.18511728683783182</c:v>
                </c:pt>
                <c:pt idx="354">
                  <c:v>-0.33964185602346597</c:v>
                </c:pt>
                <c:pt idx="355">
                  <c:v>-0.31385031987270884</c:v>
                </c:pt>
                <c:pt idx="356">
                  <c:v>-0.27223057207835932</c:v>
                </c:pt>
                <c:pt idx="357">
                  <c:v>-0.25395667778050751</c:v>
                </c:pt>
                <c:pt idx="358">
                  <c:v>-0.27275002856303998</c:v>
                </c:pt>
                <c:pt idx="359">
                  <c:v>-0.33305795139628769</c:v>
                </c:pt>
                <c:pt idx="360">
                  <c:v>-0.38265013536745807</c:v>
                </c:pt>
                <c:pt idx="361">
                  <c:v>-0.35241423734872335</c:v>
                </c:pt>
                <c:pt idx="362">
                  <c:v>-0.39365776803330466</c:v>
                </c:pt>
                <c:pt idx="363">
                  <c:v>-0.37923987365985223</c:v>
                </c:pt>
                <c:pt idx="364">
                  <c:v>-0.32980890201548774</c:v>
                </c:pt>
                <c:pt idx="365">
                  <c:v>-0.2505169148961211</c:v>
                </c:pt>
                <c:pt idx="366">
                  <c:v>-0.17965300810279844</c:v>
                </c:pt>
                <c:pt idx="367">
                  <c:v>-0.10144040040570709</c:v>
                </c:pt>
                <c:pt idx="368">
                  <c:v>-8.2615206551925197E-2</c:v>
                </c:pt>
                <c:pt idx="369">
                  <c:v>-4.2248548968645029E-2</c:v>
                </c:pt>
                <c:pt idx="370">
                  <c:v>7.4448459266160158E-2</c:v>
                </c:pt>
                <c:pt idx="371">
                  <c:v>7.4421066822487045E-2</c:v>
                </c:pt>
                <c:pt idx="372">
                  <c:v>4.0406144382490121E-2</c:v>
                </c:pt>
                <c:pt idx="373">
                  <c:v>7.4933964270934128E-2</c:v>
                </c:pt>
                <c:pt idx="374">
                  <c:v>0.13028453111702393</c:v>
                </c:pt>
                <c:pt idx="375">
                  <c:v>0.17749410258627854</c:v>
                </c:pt>
                <c:pt idx="376">
                  <c:v>0.24608517308754288</c:v>
                </c:pt>
                <c:pt idx="377">
                  <c:v>0.29798255966867754</c:v>
                </c:pt>
                <c:pt idx="378">
                  <c:v>0.47659734521251251</c:v>
                </c:pt>
                <c:pt idx="379">
                  <c:v>0.66894165720516496</c:v>
                </c:pt>
                <c:pt idx="380">
                  <c:v>0.680822196918761</c:v>
                </c:pt>
                <c:pt idx="381">
                  <c:v>0.83754988996039159</c:v>
                </c:pt>
                <c:pt idx="382">
                  <c:v>0.81637607607177043</c:v>
                </c:pt>
                <c:pt idx="383">
                  <c:v>0.79595464099417113</c:v>
                </c:pt>
                <c:pt idx="384">
                  <c:v>0.73572395289801806</c:v>
                </c:pt>
                <c:pt idx="385">
                  <c:v>0.94839447039712188</c:v>
                </c:pt>
                <c:pt idx="386">
                  <c:v>0.91166951065361679</c:v>
                </c:pt>
                <c:pt idx="387">
                  <c:v>1.0273504448343265</c:v>
                </c:pt>
                <c:pt idx="388">
                  <c:v>0.96677755444036217</c:v>
                </c:pt>
                <c:pt idx="389">
                  <c:v>0.90398494656195161</c:v>
                </c:pt>
                <c:pt idx="390">
                  <c:v>0.78056531370763516</c:v>
                </c:pt>
                <c:pt idx="391">
                  <c:v>0.77040143630548896</c:v>
                </c:pt>
                <c:pt idx="392">
                  <c:v>1.0533419991252326</c:v>
                </c:pt>
                <c:pt idx="393">
                  <c:v>0.94701541878789464</c:v>
                </c:pt>
                <c:pt idx="394">
                  <c:v>0.86165945272383926</c:v>
                </c:pt>
                <c:pt idx="395">
                  <c:v>0.98587775120828602</c:v>
                </c:pt>
                <c:pt idx="396">
                  <c:v>0.90115288307514974</c:v>
                </c:pt>
                <c:pt idx="397">
                  <c:v>0.82889162732001953</c:v>
                </c:pt>
                <c:pt idx="398">
                  <c:v>0.76013801236254697</c:v>
                </c:pt>
                <c:pt idx="399">
                  <c:v>0.6776818710692154</c:v>
                </c:pt>
                <c:pt idx="400">
                  <c:v>0.59053629546283459</c:v>
                </c:pt>
                <c:pt idx="401">
                  <c:v>0.74303337454046148</c:v>
                </c:pt>
                <c:pt idx="402">
                  <c:v>0.90639462983963381</c:v>
                </c:pt>
                <c:pt idx="403">
                  <c:v>1.01083076034409</c:v>
                </c:pt>
                <c:pt idx="404">
                  <c:v>0.97748672002541703</c:v>
                </c:pt>
                <c:pt idx="405">
                  <c:v>0.88102773457287209</c:v>
                </c:pt>
                <c:pt idx="406">
                  <c:v>0.85475917973593085</c:v>
                </c:pt>
                <c:pt idx="407">
                  <c:v>0.73370573584053789</c:v>
                </c:pt>
                <c:pt idx="408">
                  <c:v>0.59296176051263683</c:v>
                </c:pt>
                <c:pt idx="409">
                  <c:v>0.47453376351430654</c:v>
                </c:pt>
                <c:pt idx="410">
                  <c:v>0.4533415998652382</c:v>
                </c:pt>
                <c:pt idx="411">
                  <c:v>0.35722761610523446</c:v>
                </c:pt>
                <c:pt idx="412">
                  <c:v>0.29002795628340744</c:v>
                </c:pt>
                <c:pt idx="413">
                  <c:v>0.40467197366360386</c:v>
                </c:pt>
                <c:pt idx="414">
                  <c:v>0.84168960701013462</c:v>
                </c:pt>
                <c:pt idx="415">
                  <c:v>0.5996602306249128</c:v>
                </c:pt>
                <c:pt idx="416">
                  <c:v>0.46112380200817749</c:v>
                </c:pt>
                <c:pt idx="417">
                  <c:v>0.44628891757662675</c:v>
                </c:pt>
                <c:pt idx="418">
                  <c:v>0.21354675657664926</c:v>
                </c:pt>
                <c:pt idx="419">
                  <c:v>0.2499471340099397</c:v>
                </c:pt>
                <c:pt idx="420">
                  <c:v>0.38265915029415043</c:v>
                </c:pt>
                <c:pt idx="421">
                  <c:v>0.31859129007397907</c:v>
                </c:pt>
                <c:pt idx="422">
                  <c:v>0.2572632447074405</c:v>
                </c:pt>
                <c:pt idx="423">
                  <c:v>0.18803883528868665</c:v>
                </c:pt>
                <c:pt idx="424">
                  <c:v>-9.6304299478525868E-2</c:v>
                </c:pt>
                <c:pt idx="425">
                  <c:v>-0.21146148949283461</c:v>
                </c:pt>
                <c:pt idx="426">
                  <c:v>-0.35731171533253903</c:v>
                </c:pt>
                <c:pt idx="427">
                  <c:v>-0.60173424499750217</c:v>
                </c:pt>
                <c:pt idx="428">
                  <c:v>-0.29629045110857732</c:v>
                </c:pt>
                <c:pt idx="429">
                  <c:v>-0.36808458674627531</c:v>
                </c:pt>
                <c:pt idx="430">
                  <c:v>-0.48785453347618468</c:v>
                </c:pt>
                <c:pt idx="431">
                  <c:v>-0.59294556432399559</c:v>
                </c:pt>
                <c:pt idx="432">
                  <c:v>-0.4867895316378148</c:v>
                </c:pt>
                <c:pt idx="433">
                  <c:v>-0.3657154928416419</c:v>
                </c:pt>
                <c:pt idx="434">
                  <c:v>-0.50795162854676845</c:v>
                </c:pt>
                <c:pt idx="435">
                  <c:v>-0.57928212514531041</c:v>
                </c:pt>
                <c:pt idx="436">
                  <c:v>-0.63867624324138739</c:v>
                </c:pt>
                <c:pt idx="437">
                  <c:v>-0.65599312707989266</c:v>
                </c:pt>
                <c:pt idx="438">
                  <c:v>-0.72159465846572901</c:v>
                </c:pt>
                <c:pt idx="439">
                  <c:v>-0.72694554677179546</c:v>
                </c:pt>
                <c:pt idx="440">
                  <c:v>-0.77212478264118911</c:v>
                </c:pt>
                <c:pt idx="441">
                  <c:v>-0.81600983524374981</c:v>
                </c:pt>
                <c:pt idx="442">
                  <c:v>-0.80350963243622886</c:v>
                </c:pt>
                <c:pt idx="443">
                  <c:v>-0.80900908869056976</c:v>
                </c:pt>
                <c:pt idx="444">
                  <c:v>-0.78571420150673743</c:v>
                </c:pt>
                <c:pt idx="445">
                  <c:v>-0.80140959793214039</c:v>
                </c:pt>
                <c:pt idx="446">
                  <c:v>-0.85071970362463045</c:v>
                </c:pt>
                <c:pt idx="447">
                  <c:v>-0.83061631288226789</c:v>
                </c:pt>
                <c:pt idx="448">
                  <c:v>-0.85013564651431739</c:v>
                </c:pt>
                <c:pt idx="449">
                  <c:v>-0.77880795932999747</c:v>
                </c:pt>
                <c:pt idx="450">
                  <c:v>-0.78207565785534194</c:v>
                </c:pt>
                <c:pt idx="451">
                  <c:v>-0.78449350487112113</c:v>
                </c:pt>
                <c:pt idx="452">
                  <c:v>-0.74773727436348481</c:v>
                </c:pt>
                <c:pt idx="453">
                  <c:v>-0.76254689269598264</c:v>
                </c:pt>
                <c:pt idx="454">
                  <c:v>-0.78030133026841697</c:v>
                </c:pt>
                <c:pt idx="455">
                  <c:v>-0.78756982212379034</c:v>
                </c:pt>
                <c:pt idx="456">
                  <c:v>-0.77334165147726497</c:v>
                </c:pt>
                <c:pt idx="457">
                  <c:v>-0.77359560290250529</c:v>
                </c:pt>
                <c:pt idx="458">
                  <c:v>-0.80729081530592506</c:v>
                </c:pt>
                <c:pt idx="459">
                  <c:v>-0.78782950009170905</c:v>
                </c:pt>
                <c:pt idx="460">
                  <c:v>-0.74824009296074168</c:v>
                </c:pt>
                <c:pt idx="461">
                  <c:v>-0.8269126076040807</c:v>
                </c:pt>
                <c:pt idx="462">
                  <c:v>-0.8396426667079987</c:v>
                </c:pt>
                <c:pt idx="463">
                  <c:v>-0.87214491070976585</c:v>
                </c:pt>
                <c:pt idx="464">
                  <c:v>-0.88826289634995592</c:v>
                </c:pt>
                <c:pt idx="465">
                  <c:v>-0.86565520979510868</c:v>
                </c:pt>
                <c:pt idx="466">
                  <c:v>-0.79135910029729306</c:v>
                </c:pt>
                <c:pt idx="467">
                  <c:v>-0.76010628642879718</c:v>
                </c:pt>
                <c:pt idx="468">
                  <c:v>-0.70769969830734669</c:v>
                </c:pt>
                <c:pt idx="469">
                  <c:v>-0.70125706979469715</c:v>
                </c:pt>
                <c:pt idx="470">
                  <c:v>-0.67200506009047156</c:v>
                </c:pt>
                <c:pt idx="471">
                  <c:v>-0.63506447902417495</c:v>
                </c:pt>
                <c:pt idx="472">
                  <c:v>-0.63916893315085266</c:v>
                </c:pt>
                <c:pt idx="473">
                  <c:v>-0.60924733345609017</c:v>
                </c:pt>
                <c:pt idx="474">
                  <c:v>-0.58539575662722398</c:v>
                </c:pt>
                <c:pt idx="475">
                  <c:v>-0.56626792429696049</c:v>
                </c:pt>
                <c:pt idx="476">
                  <c:v>-0.46356747133853327</c:v>
                </c:pt>
                <c:pt idx="477">
                  <c:v>-0.45154342839470757</c:v>
                </c:pt>
                <c:pt idx="478">
                  <c:v>-0.31641894862641418</c:v>
                </c:pt>
                <c:pt idx="479">
                  <c:v>-0.25443019949273504</c:v>
                </c:pt>
                <c:pt idx="480">
                  <c:v>-0.2980872230952159</c:v>
                </c:pt>
                <c:pt idx="481">
                  <c:v>-0.26244228213899773</c:v>
                </c:pt>
                <c:pt idx="482">
                  <c:v>-0.11704613369790129</c:v>
                </c:pt>
                <c:pt idx="483">
                  <c:v>-9.0771372498415479E-2</c:v>
                </c:pt>
                <c:pt idx="484">
                  <c:v>0.10609593473464593</c:v>
                </c:pt>
                <c:pt idx="485">
                  <c:v>0.26901147207954601</c:v>
                </c:pt>
                <c:pt idx="486">
                  <c:v>0.37110585040153332</c:v>
                </c:pt>
                <c:pt idx="487">
                  <c:v>0.56265146631206508</c:v>
                </c:pt>
                <c:pt idx="488">
                  <c:v>0.41879836289532074</c:v>
                </c:pt>
                <c:pt idx="489">
                  <c:v>0.37969617109133108</c:v>
                </c:pt>
                <c:pt idx="490">
                  <c:v>0.46136043302877722</c:v>
                </c:pt>
                <c:pt idx="491">
                  <c:v>0.75513207529254278</c:v>
                </c:pt>
                <c:pt idx="492">
                  <c:v>0.64400358130178637</c:v>
                </c:pt>
                <c:pt idx="493">
                  <c:v>0.42344524753709278</c:v>
                </c:pt>
                <c:pt idx="494">
                  <c:v>0.60642101962565365</c:v>
                </c:pt>
                <c:pt idx="495">
                  <c:v>0.76068224281591745</c:v>
                </c:pt>
                <c:pt idx="496">
                  <c:v>0.89412399736001424</c:v>
                </c:pt>
                <c:pt idx="497">
                  <c:v>0.92741966779465967</c:v>
                </c:pt>
                <c:pt idx="498">
                  <c:v>1.0757229334248593</c:v>
                </c:pt>
                <c:pt idx="499">
                  <c:v>1.0526585904883927</c:v>
                </c:pt>
                <c:pt idx="500">
                  <c:v>1.1107512666936341</c:v>
                </c:pt>
                <c:pt idx="501">
                  <c:v>1.0136152720256488</c:v>
                </c:pt>
                <c:pt idx="502">
                  <c:v>1.0233544666817309</c:v>
                </c:pt>
                <c:pt idx="503">
                  <c:v>0.91121867011377045</c:v>
                </c:pt>
                <c:pt idx="504">
                  <c:v>1.0123364979824532</c:v>
                </c:pt>
                <c:pt idx="505">
                  <c:v>0.99641248923556458</c:v>
                </c:pt>
                <c:pt idx="506">
                  <c:v>1.2378272685928795</c:v>
                </c:pt>
                <c:pt idx="507">
                  <c:v>1.0884346170975863</c:v>
                </c:pt>
                <c:pt idx="508">
                  <c:v>1.2584138143893773</c:v>
                </c:pt>
                <c:pt idx="509">
                  <c:v>1.1477045690700465</c:v>
                </c:pt>
                <c:pt idx="510">
                  <c:v>1.2239948200625805</c:v>
                </c:pt>
                <c:pt idx="511">
                  <c:v>1.3163998224735523</c:v>
                </c:pt>
                <c:pt idx="512">
                  <c:v>1.2580007499027102</c:v>
                </c:pt>
                <c:pt idx="513">
                  <c:v>1.2160068755415518</c:v>
                </c:pt>
                <c:pt idx="514">
                  <c:v>1.1116180937085862</c:v>
                </c:pt>
                <c:pt idx="515">
                  <c:v>0.98814609758939553</c:v>
                </c:pt>
                <c:pt idx="516">
                  <c:v>1.0215958095754227</c:v>
                </c:pt>
                <c:pt idx="517">
                  <c:v>1.1150992247760019</c:v>
                </c:pt>
              </c:numCache>
            </c:numRef>
          </c:val>
          <c:smooth val="0"/>
        </c:ser>
        <c:ser>
          <c:idx val="11"/>
          <c:order val="1"/>
          <c:tx>
            <c:strRef>
              <c:f>'Real Return Index'!$CE$2</c:f>
              <c:strCache>
                <c:ptCount val="1"/>
                <c:pt idx="0">
                  <c:v>CS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Index'!$CE$67:$CE$584</c:f>
              <c:numCache>
                <c:formatCode>0.0</c:formatCode>
                <c:ptCount val="518"/>
                <c:pt idx="356" formatCode="_(* #,##0.0_);_(* \(#,##0.0\);_(* &quot;-&quot;??_);_(@_)">
                  <c:v>0.57739587188116448</c:v>
                </c:pt>
                <c:pt idx="357" formatCode="_(* #,##0.0_);_(* \(#,##0.0\);_(* &quot;-&quot;??_);_(@_)">
                  <c:v>0.59390036510870403</c:v>
                </c:pt>
                <c:pt idx="358" formatCode="_(* #,##0.0_);_(* \(#,##0.0\);_(* &quot;-&quot;??_);_(@_)">
                  <c:v>0.45776825632161422</c:v>
                </c:pt>
                <c:pt idx="359" formatCode="_(* #,##0.0_);_(* \(#,##0.0\);_(* &quot;-&quot;??_);_(@_)">
                  <c:v>0.41293109836293795</c:v>
                </c:pt>
                <c:pt idx="360" formatCode="_(* #,##0.0_);_(* \(#,##0.0\);_(* &quot;-&quot;??_);_(@_)">
                  <c:v>0.43020598593898141</c:v>
                </c:pt>
                <c:pt idx="361" formatCode="_(* #,##0.0_);_(* \(#,##0.0\);_(* &quot;-&quot;??_);_(@_)">
                  <c:v>0.3624877859005588</c:v>
                </c:pt>
                <c:pt idx="362" formatCode="_(* #,##0.0_);_(* \(#,##0.0\);_(* &quot;-&quot;??_);_(@_)">
                  <c:v>0.26907839986126825</c:v>
                </c:pt>
                <c:pt idx="363" formatCode="_(* #,##0.0_);_(* \(#,##0.0\);_(* &quot;-&quot;??_);_(@_)">
                  <c:v>0.17786121880000205</c:v>
                </c:pt>
                <c:pt idx="364" formatCode="_(* #,##0.0_);_(* \(#,##0.0\);_(* &quot;-&quot;??_);_(@_)">
                  <c:v>0.19394411540115</c:v>
                </c:pt>
                <c:pt idx="365" formatCode="_(* #,##0.0_);_(* \(#,##0.0\);_(* &quot;-&quot;??_);_(@_)">
                  <c:v>0.36600319354997496</c:v>
                </c:pt>
                <c:pt idx="366" formatCode="_(* #,##0.0_);_(* \(#,##0.0\);_(* &quot;-&quot;??_);_(@_)">
                  <c:v>0.37706110538633497</c:v>
                </c:pt>
                <c:pt idx="367" formatCode="_(* #,##0.0_);_(* \(#,##0.0\);_(* &quot;-&quot;??_);_(@_)">
                  <c:v>0.44762794392067773</c:v>
                </c:pt>
                <c:pt idx="368" formatCode="_(* #,##0.0_);_(* \(#,##0.0\);_(* &quot;-&quot;??_);_(@_)">
                  <c:v>0.5105452892060427</c:v>
                </c:pt>
                <c:pt idx="369" formatCode="_(* #,##0.0_);_(* \(#,##0.0\);_(* &quot;-&quot;??_);_(@_)">
                  <c:v>0.6218193821553285</c:v>
                </c:pt>
                <c:pt idx="370" formatCode="_(* #,##0.0_);_(* \(#,##0.0\);_(* &quot;-&quot;??_);_(@_)">
                  <c:v>0.64338033652687932</c:v>
                </c:pt>
                <c:pt idx="371" formatCode="_(* #,##0.0_);_(* \(#,##0.0\);_(* &quot;-&quot;??_);_(@_)">
                  <c:v>0.37330041893777638</c:v>
                </c:pt>
                <c:pt idx="372" formatCode="_(* #,##0.0_);_(* \(#,##0.0\);_(* &quot;-&quot;??_);_(@_)">
                  <c:v>0.34767498045524176</c:v>
                </c:pt>
                <c:pt idx="373" formatCode="_(* #,##0.0_);_(* \(#,##0.0\);_(* &quot;-&quot;??_);_(@_)">
                  <c:v>0.25221484761739593</c:v>
                </c:pt>
                <c:pt idx="374" formatCode="_(* #,##0.0_);_(* \(#,##0.0\);_(* &quot;-&quot;??_);_(@_)">
                  <c:v>0.23490362028413059</c:v>
                </c:pt>
                <c:pt idx="375" formatCode="_(* #,##0.0_);_(* \(#,##0.0\);_(* &quot;-&quot;??_);_(@_)">
                  <c:v>0.17895843730206851</c:v>
                </c:pt>
                <c:pt idx="376" formatCode="_(* #,##0.0_);_(* \(#,##0.0\);_(* &quot;-&quot;??_);_(@_)">
                  <c:v>0.24914636911819601</c:v>
                </c:pt>
                <c:pt idx="377" formatCode="_(* #,##0.0_);_(* \(#,##0.0\);_(* &quot;-&quot;??_);_(@_)">
                  <c:v>0.3615354727250833</c:v>
                </c:pt>
                <c:pt idx="378" formatCode="_(* #,##0.0_);_(* \(#,##0.0\);_(* &quot;-&quot;??_);_(@_)">
                  <c:v>0.42104702487696138</c:v>
                </c:pt>
                <c:pt idx="379" formatCode="_(* #,##0.0_);_(* \(#,##0.0\);_(* &quot;-&quot;??_);_(@_)">
                  <c:v>0.36389057451566947</c:v>
                </c:pt>
                <c:pt idx="380" formatCode="_(* #,##0.0_);_(* \(#,##0.0\);_(* &quot;-&quot;??_);_(@_)">
                  <c:v>0.33762706568187228</c:v>
                </c:pt>
                <c:pt idx="381" formatCode="_(* #,##0.0_);_(* \(#,##0.0\);_(* &quot;-&quot;??_);_(@_)">
                  <c:v>0.33406511726349908</c:v>
                </c:pt>
                <c:pt idx="382" formatCode="_(* #,##0.0_);_(* \(#,##0.0\);_(* &quot;-&quot;??_);_(@_)">
                  <c:v>0.33923992742521719</c:v>
                </c:pt>
                <c:pt idx="383" formatCode="_(* #,##0.0_);_(* \(#,##0.0\);_(* &quot;-&quot;??_);_(@_)">
                  <c:v>0.32515669394977292</c:v>
                </c:pt>
                <c:pt idx="384" formatCode="_(* #,##0.0_);_(* \(#,##0.0\);_(* &quot;-&quot;??_);_(@_)">
                  <c:v>0.32886730247621604</c:v>
                </c:pt>
                <c:pt idx="385" formatCode="_(* #,##0.0_);_(* \(#,##0.0\);_(* &quot;-&quot;??_);_(@_)">
                  <c:v>0.40681530530225474</c:v>
                </c:pt>
                <c:pt idx="386" formatCode="_(* #,##0.0_);_(* \(#,##0.0\);_(* &quot;-&quot;??_);_(@_)">
                  <c:v>0.39992088317041707</c:v>
                </c:pt>
                <c:pt idx="387" formatCode="_(* #,##0.0_);_(* \(#,##0.0\);_(* &quot;-&quot;??_);_(@_)">
                  <c:v>0.37819363376225212</c:v>
                </c:pt>
                <c:pt idx="388" formatCode="_(* #,##0.0_);_(* \(#,##0.0\);_(* &quot;-&quot;??_);_(@_)">
                  <c:v>0.43742122471873196</c:v>
                </c:pt>
                <c:pt idx="389" formatCode="_(* #,##0.0_);_(* \(#,##0.0\);_(* &quot;-&quot;??_);_(@_)">
                  <c:v>0.30596721096848867</c:v>
                </c:pt>
                <c:pt idx="390" formatCode="_(* #,##0.0_);_(* \(#,##0.0\);_(* &quot;-&quot;??_);_(@_)">
                  <c:v>0.25927739511652542</c:v>
                </c:pt>
                <c:pt idx="391" formatCode="_(* #,##0.0_);_(* \(#,##0.0\);_(* &quot;-&quot;??_);_(@_)">
                  <c:v>0.30464853297102551</c:v>
                </c:pt>
                <c:pt idx="392" formatCode="_(* #,##0.0_);_(* \(#,##0.0\);_(* &quot;-&quot;??_);_(@_)">
                  <c:v>0.37288841796439032</c:v>
                </c:pt>
                <c:pt idx="393" formatCode="_(* #,##0.0_);_(* \(#,##0.0\);_(* &quot;-&quot;??_);_(@_)">
                  <c:v>0.28776784700861729</c:v>
                </c:pt>
                <c:pt idx="394" formatCode="_(* #,##0.0_);_(* \(#,##0.0\);_(* &quot;-&quot;??_);_(@_)">
                  <c:v>0.26390109849440047</c:v>
                </c:pt>
                <c:pt idx="395" formatCode="_(* #,##0.0_);_(* \(#,##0.0\);_(* &quot;-&quot;??_);_(@_)">
                  <c:v>0.50067064907446446</c:v>
                </c:pt>
                <c:pt idx="396" formatCode="_(* #,##0.0_);_(* \(#,##0.0\);_(* &quot;-&quot;??_);_(@_)">
                  <c:v>0.46271851618852095</c:v>
                </c:pt>
                <c:pt idx="397" formatCode="_(* #,##0.0_);_(* \(#,##0.0\);_(* &quot;-&quot;??_);_(@_)">
                  <c:v>0.38730864627542488</c:v>
                </c:pt>
                <c:pt idx="398" formatCode="_(* #,##0.0_);_(* \(#,##0.0\);_(* &quot;-&quot;??_);_(@_)">
                  <c:v>0.3665713565274028</c:v>
                </c:pt>
                <c:pt idx="399" formatCode="_(* #,##0.0_);_(* \(#,##0.0\);_(* &quot;-&quot;??_);_(@_)">
                  <c:v>0.3813739486881163</c:v>
                </c:pt>
                <c:pt idx="400" formatCode="_(* #,##0.0_);_(* \(#,##0.0\);_(* &quot;-&quot;??_);_(@_)">
                  <c:v>0.29952840199300196</c:v>
                </c:pt>
                <c:pt idx="401" formatCode="_(* #,##0.0_);_(* \(#,##0.0\);_(* &quot;-&quot;??_);_(@_)">
                  <c:v>0.26547721845551397</c:v>
                </c:pt>
                <c:pt idx="402" formatCode="_(* #,##0.0_);_(* \(#,##0.0\);_(* &quot;-&quot;??_);_(@_)">
                  <c:v>0.46720641188717554</c:v>
                </c:pt>
                <c:pt idx="403" formatCode="_(* #,##0.0_);_(* \(#,##0.0\);_(* &quot;-&quot;??_);_(@_)">
                  <c:v>0.53806598918794513</c:v>
                </c:pt>
                <c:pt idx="404" formatCode="_(* #,##0.0_);_(* \(#,##0.0\);_(* &quot;-&quot;??_);_(@_)">
                  <c:v>0.59121493700132577</c:v>
                </c:pt>
                <c:pt idx="405" formatCode="_(* #,##0.0_);_(* \(#,##0.0\);_(* &quot;-&quot;??_);_(@_)">
                  <c:v>0.61268922028134454</c:v>
                </c:pt>
                <c:pt idx="406" formatCode="_(* #,##0.0_);_(* \(#,##0.0\);_(* &quot;-&quot;??_);_(@_)">
                  <c:v>0.64693726080327441</c:v>
                </c:pt>
                <c:pt idx="407" formatCode="_(* #,##0.0_);_(* \(#,##0.0\);_(* &quot;-&quot;??_);_(@_)">
                  <c:v>0.7466690055974885</c:v>
                </c:pt>
                <c:pt idx="408" formatCode="_(* #,##0.0_);_(* \(#,##0.0\);_(* &quot;-&quot;??_);_(@_)">
                  <c:v>0.72690233391515158</c:v>
                </c:pt>
                <c:pt idx="409" formatCode="_(* #,##0.0_);_(* \(#,##0.0\);_(* &quot;-&quot;??_);_(@_)">
                  <c:v>0.6839027196174019</c:v>
                </c:pt>
                <c:pt idx="410" formatCode="_(* #,##0.0_);_(* \(#,##0.0\);_(* &quot;-&quot;??_);_(@_)">
                  <c:v>0.49179065016277573</c:v>
                </c:pt>
                <c:pt idx="411" formatCode="_(* #,##0.0_);_(* \(#,##0.0\);_(* &quot;-&quot;??_);_(@_)">
                  <c:v>0.37821087212249777</c:v>
                </c:pt>
                <c:pt idx="412" formatCode="_(* #,##0.0_);_(* \(#,##0.0\);_(* &quot;-&quot;??_);_(@_)">
                  <c:v>0.38154210760021556</c:v>
                </c:pt>
                <c:pt idx="413" formatCode="_(* #,##0.0_);_(* \(#,##0.0\);_(* &quot;-&quot;??_);_(@_)">
                  <c:v>0.52806787196056526</c:v>
                </c:pt>
                <c:pt idx="414" formatCode="_(* #,##0.0_);_(* \(#,##0.0\);_(* &quot;-&quot;??_);_(@_)">
                  <c:v>0.56012993884966567</c:v>
                </c:pt>
                <c:pt idx="415" formatCode="_(* #,##0.0_);_(* \(#,##0.0\);_(* &quot;-&quot;??_);_(@_)">
                  <c:v>0.47822208335037919</c:v>
                </c:pt>
                <c:pt idx="416" formatCode="_(* #,##0.0_);_(* \(#,##0.0\);_(* &quot;-&quot;??_);_(@_)">
                  <c:v>0.48522878857741336</c:v>
                </c:pt>
                <c:pt idx="417" formatCode="_(* #,##0.0_);_(* \(#,##0.0\);_(* &quot;-&quot;??_);_(@_)">
                  <c:v>0.55840252927721912</c:v>
                </c:pt>
                <c:pt idx="418" formatCode="_(* #,##0.0_);_(* \(#,##0.0\);_(* &quot;-&quot;??_);_(@_)">
                  <c:v>0.60666238185350263</c:v>
                </c:pt>
                <c:pt idx="419" formatCode="_(* #,##0.0_);_(* \(#,##0.0\);_(* &quot;-&quot;??_);_(@_)">
                  <c:v>0.48532516667474984</c:v>
                </c:pt>
                <c:pt idx="420" formatCode="_(* #,##0.0_);_(* \(#,##0.0\);_(* &quot;-&quot;??_);_(@_)">
                  <c:v>0.40510381072759155</c:v>
                </c:pt>
                <c:pt idx="421" formatCode="_(* #,##0.0_);_(* \(#,##0.0\);_(* &quot;-&quot;??_);_(@_)">
                  <c:v>0.48440026166851452</c:v>
                </c:pt>
                <c:pt idx="422" formatCode="_(* #,##0.0_);_(* \(#,##0.0\);_(* &quot;-&quot;??_);_(@_)">
                  <c:v>0.43326128690037879</c:v>
                </c:pt>
                <c:pt idx="423" formatCode="_(* #,##0.0_);_(* \(#,##0.0\);_(* &quot;-&quot;??_);_(@_)">
                  <c:v>0.39624017735152017</c:v>
                </c:pt>
                <c:pt idx="424" formatCode="_(* #,##0.0_);_(* \(#,##0.0\);_(* &quot;-&quot;??_);_(@_)">
                  <c:v>0.40365150662359539</c:v>
                </c:pt>
                <c:pt idx="425" formatCode="_(* #,##0.0_);_(* \(#,##0.0\);_(* &quot;-&quot;??_);_(@_)">
                  <c:v>0.43363995853748444</c:v>
                </c:pt>
                <c:pt idx="426" formatCode="_(* #,##0.0_);_(* \(#,##0.0\);_(* &quot;-&quot;??_);_(@_)">
                  <c:v>0.50479276202074663</c:v>
                </c:pt>
                <c:pt idx="427" formatCode="_(* #,##0.0_);_(* \(#,##0.0\);_(* &quot;-&quot;??_);_(@_)">
                  <c:v>0.43166498868298908</c:v>
                </c:pt>
                <c:pt idx="428" formatCode="_(* #,##0.0_);_(* \(#,##0.0\);_(* &quot;-&quot;??_);_(@_)">
                  <c:v>0.41185667698792761</c:v>
                </c:pt>
                <c:pt idx="429" formatCode="_(* #,##0.0_);_(* \(#,##0.0\);_(* &quot;-&quot;??_);_(@_)">
                  <c:v>0.38270785674327729</c:v>
                </c:pt>
                <c:pt idx="430" formatCode="_(* #,##0.0_);_(* \(#,##0.0\);_(* &quot;-&quot;??_);_(@_)">
                  <c:v>0.38136839461375904</c:v>
                </c:pt>
                <c:pt idx="431" formatCode="_(* #,##0.0_);_(* \(#,##0.0\);_(* &quot;-&quot;??_);_(@_)">
                  <c:v>0.52901046080485103</c:v>
                </c:pt>
                <c:pt idx="432" formatCode="_(* #,##0.0_);_(* \(#,##0.0\);_(* &quot;-&quot;??_);_(@_)">
                  <c:v>0.61183483583515841</c:v>
                </c:pt>
                <c:pt idx="433" formatCode="_(* #,##0.0_);_(* \(#,##0.0\);_(* &quot;-&quot;??_);_(@_)">
                  <c:v>0.59512830542639572</c:v>
                </c:pt>
                <c:pt idx="434" formatCode="_(* #,##0.0_);_(* \(#,##0.0\);_(* &quot;-&quot;??_);_(@_)">
                  <c:v>0.64884291834032715</c:v>
                </c:pt>
                <c:pt idx="435" formatCode="_(* #,##0.0_);_(* \(#,##0.0\);_(* &quot;-&quot;??_);_(@_)">
                  <c:v>0.70867416403612771</c:v>
                </c:pt>
                <c:pt idx="436" formatCode="_(* #,##0.0_);_(* \(#,##0.0\);_(* &quot;-&quot;??_);_(@_)">
                  <c:v>0.64564191034157203</c:v>
                </c:pt>
                <c:pt idx="437" formatCode="_(* #,##0.0_);_(* \(#,##0.0\);_(* &quot;-&quot;??_);_(@_)">
                  <c:v>0.57083339488412188</c:v>
                </c:pt>
                <c:pt idx="438" formatCode="_(* #,##0.0_);_(* \(#,##0.0\);_(* &quot;-&quot;??_);_(@_)">
                  <c:v>0.55024184487367656</c:v>
                </c:pt>
                <c:pt idx="439" formatCode="_(* #,##0.0_);_(* \(#,##0.0\);_(* &quot;-&quot;??_);_(@_)">
                  <c:v>0.49200582744094429</c:v>
                </c:pt>
                <c:pt idx="440" formatCode="_(* #,##0.0_);_(* \(#,##0.0\);_(* &quot;-&quot;??_);_(@_)">
                  <c:v>0.46343497703783254</c:v>
                </c:pt>
                <c:pt idx="441" formatCode="_(* #,##0.0_);_(* \(#,##0.0\);_(* &quot;-&quot;??_);_(@_)">
                  <c:v>0.46472499215457519</c:v>
                </c:pt>
                <c:pt idx="442" formatCode="_(* #,##0.0_);_(* \(#,##0.0\);_(* &quot;-&quot;??_);_(@_)">
                  <c:v>0.55297882846716373</c:v>
                </c:pt>
                <c:pt idx="443" formatCode="_(* #,##0.0_);_(* \(#,##0.0\);_(* &quot;-&quot;??_);_(@_)">
                  <c:v>0.60748812559349452</c:v>
                </c:pt>
                <c:pt idx="444" formatCode="_(* #,##0.0_);_(* \(#,##0.0\);_(* &quot;-&quot;??_);_(@_)">
                  <c:v>0.62312877277464662</c:v>
                </c:pt>
                <c:pt idx="445" formatCode="_(* #,##0.0_);_(* \(#,##0.0\);_(* &quot;-&quot;??_);_(@_)">
                  <c:v>0.60511198377836617</c:v>
                </c:pt>
                <c:pt idx="446" formatCode="_(* #,##0.0_);_(* \(#,##0.0\);_(* &quot;-&quot;??_);_(@_)">
                  <c:v>0.53292637514595609</c:v>
                </c:pt>
                <c:pt idx="447" formatCode="_(* #,##0.0_);_(* \(#,##0.0\);_(* &quot;-&quot;??_);_(@_)">
                  <c:v>0.55179597440055017</c:v>
                </c:pt>
                <c:pt idx="448" formatCode="_(* #,##0.0_);_(* \(#,##0.0\);_(* &quot;-&quot;??_);_(@_)">
                  <c:v>0.50998111641275934</c:v>
                </c:pt>
                <c:pt idx="449" formatCode="_(* #,##0.0_);_(* \(#,##0.0\);_(* &quot;-&quot;??_);_(@_)">
                  <c:v>0.67523330989497277</c:v>
                </c:pt>
                <c:pt idx="450" formatCode="_(* #,##0.0_);_(* \(#,##0.0\);_(* &quot;-&quot;??_);_(@_)">
                  <c:v>0.46959443250250005</c:v>
                </c:pt>
                <c:pt idx="451" formatCode="_(* #,##0.0_);_(* \(#,##0.0\);_(* &quot;-&quot;??_);_(@_)">
                  <c:v>0.52996060436689152</c:v>
                </c:pt>
                <c:pt idx="452" formatCode="_(* #,##0.0_);_(* \(#,##0.0\);_(* &quot;-&quot;??_);_(@_)">
                  <c:v>0.46372379956628562</c:v>
                </c:pt>
                <c:pt idx="453" formatCode="_(* #,##0.0_);_(* \(#,##0.0\);_(* &quot;-&quot;??_);_(@_)">
                  <c:v>0.47825971680369989</c:v>
                </c:pt>
                <c:pt idx="454" formatCode="_(* #,##0.0_);_(* \(#,##0.0\);_(* &quot;-&quot;??_);_(@_)">
                  <c:v>0.29456268694825022</c:v>
                </c:pt>
                <c:pt idx="455" formatCode="_(* #,##0.0_);_(* \(#,##0.0\);_(* &quot;-&quot;??_);_(@_)">
                  <c:v>0.21216780885582182</c:v>
                </c:pt>
                <c:pt idx="456" formatCode="_(* #,##0.0_);_(* \(#,##0.0\);_(* &quot;-&quot;??_);_(@_)">
                  <c:v>0.15320742596595496</c:v>
                </c:pt>
                <c:pt idx="457" formatCode="_(* #,##0.0_);_(* \(#,##0.0\);_(* &quot;-&quot;??_);_(@_)">
                  <c:v>0.14232181075890954</c:v>
                </c:pt>
                <c:pt idx="458" formatCode="_(* #,##0.0_);_(* \(#,##0.0\);_(* &quot;-&quot;??_);_(@_)">
                  <c:v>0.22452708378973948</c:v>
                </c:pt>
                <c:pt idx="459" formatCode="_(* #,##0.0_);_(* \(#,##0.0\);_(* &quot;-&quot;??_);_(@_)">
                  <c:v>0.18184687017668286</c:v>
                </c:pt>
                <c:pt idx="460" formatCode="_(* #,##0.0_);_(* \(#,##0.0\);_(* &quot;-&quot;??_);_(@_)">
                  <c:v>0.23369813758549215</c:v>
                </c:pt>
                <c:pt idx="461" formatCode="_(* #,##0.0_);_(* \(#,##0.0\);_(* &quot;-&quot;??_);_(@_)">
                  <c:v>0.13874995432936296</c:v>
                </c:pt>
                <c:pt idx="462" formatCode="_(* #,##0.0_);_(* \(#,##0.0\);_(* &quot;-&quot;??_);_(@_)">
                  <c:v>6.4382810947929386E-2</c:v>
                </c:pt>
                <c:pt idx="463" formatCode="_(* #,##0.0_);_(* \(#,##0.0\);_(* &quot;-&quot;??_);_(@_)">
                  <c:v>4.4667355581241353E-2</c:v>
                </c:pt>
                <c:pt idx="464" formatCode="_(* #,##0.0_);_(* \(#,##0.0\);_(* &quot;-&quot;??_);_(@_)">
                  <c:v>2.0881402910484452E-2</c:v>
                </c:pt>
                <c:pt idx="465" formatCode="_(* #,##0.0_);_(* \(#,##0.0\);_(* &quot;-&quot;??_);_(@_)">
                  <c:v>5.3199459568922143E-2</c:v>
                </c:pt>
                <c:pt idx="466" formatCode="_(* #,##0.0_);_(* \(#,##0.0\);_(* &quot;-&quot;??_);_(@_)">
                  <c:v>4.1082173265349513E-2</c:v>
                </c:pt>
                <c:pt idx="467" formatCode="_(* #,##0.0_);_(* \(#,##0.0\);_(* &quot;-&quot;??_);_(@_)">
                  <c:v>-8.3743045843825401E-2</c:v>
                </c:pt>
                <c:pt idx="468" formatCode="_(* #,##0.0_);_(* \(#,##0.0\);_(* &quot;-&quot;??_);_(@_)">
                  <c:v>-7.9891791940851178E-2</c:v>
                </c:pt>
                <c:pt idx="469" formatCode="_(* #,##0.0_);_(* \(#,##0.0\);_(* &quot;-&quot;??_);_(@_)">
                  <c:v>-0.22582026949524667</c:v>
                </c:pt>
                <c:pt idx="470" formatCode="_(* #,##0.0_);_(* \(#,##0.0\);_(* &quot;-&quot;??_);_(@_)">
                  <c:v>-0.11583713631401332</c:v>
                </c:pt>
                <c:pt idx="471" formatCode="_(* #,##0.0_);_(* \(#,##0.0\);_(* &quot;-&quot;??_);_(@_)">
                  <c:v>-7.3795991888399165E-2</c:v>
                </c:pt>
                <c:pt idx="472" formatCode="_(* #,##0.0_);_(* \(#,##0.0\);_(* &quot;-&quot;??_);_(@_)">
                  <c:v>-0.19399903181209036</c:v>
                </c:pt>
                <c:pt idx="473" formatCode="_(* #,##0.0_);_(* \(#,##0.0\);_(* &quot;-&quot;??_);_(@_)">
                  <c:v>-0.33677747412316472</c:v>
                </c:pt>
                <c:pt idx="474" formatCode="_(* #,##0.0_);_(* \(#,##0.0\);_(* &quot;-&quot;??_);_(@_)">
                  <c:v>-0.32486618481552682</c:v>
                </c:pt>
                <c:pt idx="475" formatCode="_(* #,##0.0_);_(* \(#,##0.0\);_(* &quot;-&quot;??_);_(@_)">
                  <c:v>-0.29606270982460731</c:v>
                </c:pt>
                <c:pt idx="476" formatCode="_(* #,##0.0_);_(* \(#,##0.0\);_(* &quot;-&quot;??_);_(@_)">
                  <c:v>-0.3715834422499783</c:v>
                </c:pt>
                <c:pt idx="477" formatCode="_(* #,##0.0_);_(* \(#,##0.0\);_(* &quot;-&quot;??_);_(@_)">
                  <c:v>-0.50588017500987326</c:v>
                </c:pt>
                <c:pt idx="478" formatCode="_(* #,##0.0_);_(* \(#,##0.0\);_(* &quot;-&quot;??_);_(@_)">
                  <c:v>-0.44479645361909431</c:v>
                </c:pt>
                <c:pt idx="479" formatCode="_(* #,##0.0_);_(* \(#,##0.0\);_(* &quot;-&quot;??_);_(@_)">
                  <c:v>-0.29662836190842784</c:v>
                </c:pt>
                <c:pt idx="480" formatCode="_(* #,##0.0_);_(* \(#,##0.0\);_(* &quot;-&quot;??_);_(@_)">
                  <c:v>-0.32192852212052209</c:v>
                </c:pt>
                <c:pt idx="481" formatCode="_(* #,##0.0_);_(* \(#,##0.0\);_(* &quot;-&quot;??_);_(@_)">
                  <c:v>-0.35239996194284245</c:v>
                </c:pt>
                <c:pt idx="482" formatCode="_(* #,##0.0_);_(* \(#,##0.0\);_(* &quot;-&quot;??_);_(@_)">
                  <c:v>-0.27546696662991871</c:v>
                </c:pt>
                <c:pt idx="483" formatCode="_(* #,##0.0_);_(* \(#,##0.0\);_(* &quot;-&quot;??_);_(@_)">
                  <c:v>-0.29388429627751284</c:v>
                </c:pt>
                <c:pt idx="484" formatCode="_(* #,##0.0_);_(* \(#,##0.0\);_(* &quot;-&quot;??_);_(@_)">
                  <c:v>-0.35950696213902461</c:v>
                </c:pt>
                <c:pt idx="485" formatCode="_(* #,##0.0_);_(* \(#,##0.0\);_(* &quot;-&quot;??_);_(@_)">
                  <c:v>-0.58019621260847187</c:v>
                </c:pt>
                <c:pt idx="486" formatCode="_(* #,##0.0_);_(* \(#,##0.0\);_(* &quot;-&quot;??_);_(@_)">
                  <c:v>-0.61097722288744838</c:v>
                </c:pt>
                <c:pt idx="487" formatCode="_(* #,##0.0_);_(* \(#,##0.0\);_(* &quot;-&quot;??_);_(@_)">
                  <c:v>-0.62212489038745566</c:v>
                </c:pt>
                <c:pt idx="488" formatCode="_(* #,##0.0_);_(* \(#,##0.0\);_(* &quot;-&quot;??_);_(@_)">
                  <c:v>-0.71704672725256724</c:v>
                </c:pt>
                <c:pt idx="489" formatCode="_(* #,##0.0_);_(* \(#,##0.0\);_(* &quot;-&quot;??_);_(@_)">
                  <c:v>-0.79263396764565619</c:v>
                </c:pt>
                <c:pt idx="490" formatCode="_(* #,##0.0_);_(* \(#,##0.0\);_(* &quot;-&quot;??_);_(@_)">
                  <c:v>-0.81927079715560747</c:v>
                </c:pt>
                <c:pt idx="491" formatCode="_(* #,##0.0_);_(* \(#,##0.0\);_(* &quot;-&quot;??_);_(@_)">
                  <c:v>-0.77492373060580144</c:v>
                </c:pt>
                <c:pt idx="492" formatCode="_(* #,##0.0_);_(* \(#,##0.0\);_(* &quot;-&quot;??_);_(@_)">
                  <c:v>-0.80063109568996405</c:v>
                </c:pt>
                <c:pt idx="493" formatCode="_(* #,##0.0_);_(* \(#,##0.0\);_(* &quot;-&quot;??_);_(@_)">
                  <c:v>-0.75340876668050771</c:v>
                </c:pt>
                <c:pt idx="494" formatCode="_(* #,##0.0_);_(* \(#,##0.0\);_(* &quot;-&quot;??_);_(@_)">
                  <c:v>-0.78007912864218709</c:v>
                </c:pt>
                <c:pt idx="495" formatCode="_(* #,##0.0_);_(* \(#,##0.0\);_(* &quot;-&quot;??_);_(@_)">
                  <c:v>-0.69516916411212926</c:v>
                </c:pt>
                <c:pt idx="496" formatCode="_(* #,##0.0_);_(* \(#,##0.0\);_(* &quot;-&quot;??_);_(@_)">
                  <c:v>-0.6101188270931952</c:v>
                </c:pt>
                <c:pt idx="497" formatCode="_(* #,##0.0_);_(* \(#,##0.0\);_(* &quot;-&quot;??_);_(@_)">
                  <c:v>-0.55357524667696312</c:v>
                </c:pt>
                <c:pt idx="498" formatCode="_(* #,##0.0_);_(* \(#,##0.0\);_(* &quot;-&quot;??_);_(@_)">
                  <c:v>-0.45283081009384146</c:v>
                </c:pt>
                <c:pt idx="499" formatCode="_(* #,##0.0_);_(* \(#,##0.0\);_(* &quot;-&quot;??_);_(@_)">
                  <c:v>-0.3200253463508998</c:v>
                </c:pt>
                <c:pt idx="500" formatCode="_(* #,##0.0_);_(* \(#,##0.0\);_(* &quot;-&quot;??_);_(@_)">
                  <c:v>-2.7749062728442003E-2</c:v>
                </c:pt>
                <c:pt idx="501" formatCode="_(* #,##0.0_);_(* \(#,##0.0\);_(* &quot;-&quot;??_);_(@_)">
                  <c:v>-5.9090845110059666E-2</c:v>
                </c:pt>
                <c:pt idx="502" formatCode="_(* #,##0.0_);_(* \(#,##0.0\);_(* &quot;-&quot;??_);_(@_)">
                  <c:v>-5.00737059821817E-3</c:v>
                </c:pt>
                <c:pt idx="503" formatCode="_(* #,##0.0_);_(* \(#,##0.0\);_(* &quot;-&quot;??_);_(@_)">
                  <c:v>-8.0457933925313294E-2</c:v>
                </c:pt>
                <c:pt idx="504" formatCode="_(* #,##0.0_);_(* \(#,##0.0\);_(* &quot;-&quot;??_);_(@_)">
                  <c:v>-9.686571326422265E-2</c:v>
                </c:pt>
                <c:pt idx="505" formatCode="_(* #,##0.0_);_(* \(#,##0.0\);_(* &quot;-&quot;??_);_(@_)">
                  <c:v>-0.20385415556365707</c:v>
                </c:pt>
                <c:pt idx="506" formatCode="_(* #,##0.0_);_(* \(#,##0.0\);_(* &quot;-&quot;??_);_(@_)">
                  <c:v>-0.10110079234193863</c:v>
                </c:pt>
                <c:pt idx="507" formatCode="_(* #,##0.0_);_(* \(#,##0.0\);_(* &quot;-&quot;??_);_(@_)">
                  <c:v>-0.20533438997691428</c:v>
                </c:pt>
                <c:pt idx="508" formatCode="_(* #,##0.0_);_(* \(#,##0.0\);_(* &quot;-&quot;??_);_(@_)">
                  <c:v>-0.18426167577059391</c:v>
                </c:pt>
                <c:pt idx="509" formatCode="_(* #,##0.0_);_(* \(#,##0.0\);_(* &quot;-&quot;??_);_(@_)">
                  <c:v>-0.3355375941662152</c:v>
                </c:pt>
                <c:pt idx="510" formatCode="_(* #,##0.0_);_(* \(#,##0.0\);_(* &quot;-&quot;??_);_(@_)">
                  <c:v>-0.19546533460692297</c:v>
                </c:pt>
                <c:pt idx="511" formatCode="_(* #,##0.0_);_(* \(#,##0.0\);_(* &quot;-&quot;??_);_(@_)">
                  <c:v>-0.29352472953002279</c:v>
                </c:pt>
                <c:pt idx="512" formatCode="_(* #,##0.0_);_(* \(#,##0.0\);_(* &quot;-&quot;??_);_(@_)">
                  <c:v>-0.22151332492039169</c:v>
                </c:pt>
                <c:pt idx="513" formatCode="_(* #,##0.0_);_(* \(#,##0.0\);_(* &quot;-&quot;??_);_(@_)">
                  <c:v>-0.17319748348037647</c:v>
                </c:pt>
                <c:pt idx="514" formatCode="_(* #,##0.0_);_(* \(#,##0.0\);_(* &quot;-&quot;??_);_(@_)">
                  <c:v>-0.11883993081231836</c:v>
                </c:pt>
                <c:pt idx="515" formatCode="_(* #,##0.0_);_(* \(#,##0.0\);_(* &quot;-&quot;??_);_(@_)">
                  <c:v>-0.16363909215601102</c:v>
                </c:pt>
                <c:pt idx="516" formatCode="_(* #,##0.0_);_(* \(#,##0.0\);_(* &quot;-&quot;??_);_(@_)">
                  <c:v>-0.1449352538561845</c:v>
                </c:pt>
                <c:pt idx="517" formatCode="_(* #,##0.0_);_(* \(#,##0.0\);_(* &quot;-&quot;??_);_(@_)">
                  <c:v>2.0402530382190025E-2</c:v>
                </c:pt>
              </c:numCache>
            </c:numRef>
          </c:val>
          <c:smooth val="0"/>
        </c:ser>
        <c:ser>
          <c:idx val="12"/>
          <c:order val="2"/>
          <c:tx>
            <c:strRef>
              <c:f>'Real Return Index'!$CF$2</c:f>
              <c:strCache>
                <c:ptCount val="1"/>
                <c:pt idx="0">
                  <c:v>UMD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Index'!$CF$67:$CF$584</c:f>
              <c:numCache>
                <c:formatCode>_(* #,##0.0_);_(* \(#,##0.0\);_(* "-"??_);_(@_)</c:formatCode>
                <c:ptCount val="518"/>
                <c:pt idx="0">
                  <c:v>1.1823890131777515E-3</c:v>
                </c:pt>
                <c:pt idx="1">
                  <c:v>0.10346076616140353</c:v>
                </c:pt>
                <c:pt idx="2">
                  <c:v>-8.0016440012212586E-2</c:v>
                </c:pt>
                <c:pt idx="3">
                  <c:v>-6.8932378742819336E-2</c:v>
                </c:pt>
                <c:pt idx="4">
                  <c:v>-0.13948949296136717</c:v>
                </c:pt>
                <c:pt idx="5">
                  <c:v>-3.4641539716069899E-3</c:v>
                </c:pt>
                <c:pt idx="6">
                  <c:v>6.9644560543881184E-2</c:v>
                </c:pt>
                <c:pt idx="7">
                  <c:v>0.18822929247999073</c:v>
                </c:pt>
                <c:pt idx="8">
                  <c:v>3.5438788810176182E-2</c:v>
                </c:pt>
                <c:pt idx="9">
                  <c:v>7.9034098647231599E-2</c:v>
                </c:pt>
                <c:pt idx="10">
                  <c:v>-1.3384817994450992E-2</c:v>
                </c:pt>
                <c:pt idx="11">
                  <c:v>-8.7803267681132915E-3</c:v>
                </c:pt>
                <c:pt idx="12">
                  <c:v>-7.3570622517189724E-2</c:v>
                </c:pt>
                <c:pt idx="13">
                  <c:v>-2.094152826439797E-2</c:v>
                </c:pt>
                <c:pt idx="14">
                  <c:v>-2.5272686241786376E-3</c:v>
                </c:pt>
                <c:pt idx="15">
                  <c:v>1.9776920407289095E-3</c:v>
                </c:pt>
                <c:pt idx="16">
                  <c:v>3.1791174318394823E-2</c:v>
                </c:pt>
                <c:pt idx="17">
                  <c:v>6.2149367364145301E-2</c:v>
                </c:pt>
                <c:pt idx="18">
                  <c:v>3.8356497095814276E-2</c:v>
                </c:pt>
                <c:pt idx="19">
                  <c:v>-4.1294380917499141E-3</c:v>
                </c:pt>
                <c:pt idx="20">
                  <c:v>-0.21232801653556518</c:v>
                </c:pt>
                <c:pt idx="21">
                  <c:v>-0.22038773177934898</c:v>
                </c:pt>
                <c:pt idx="22">
                  <c:v>-0.23761137093161239</c:v>
                </c:pt>
                <c:pt idx="23">
                  <c:v>-0.22747040087969567</c:v>
                </c:pt>
                <c:pt idx="24">
                  <c:v>-0.20489134302233503</c:v>
                </c:pt>
                <c:pt idx="25">
                  <c:v>-0.27063546899143348</c:v>
                </c:pt>
                <c:pt idx="26">
                  <c:v>-0.21782662115129231</c:v>
                </c:pt>
                <c:pt idx="27">
                  <c:v>-0.12517758248657776</c:v>
                </c:pt>
                <c:pt idx="28">
                  <c:v>1.2783872627295799E-2</c:v>
                </c:pt>
                <c:pt idx="29">
                  <c:v>-9.6535769055721379E-2</c:v>
                </c:pt>
                <c:pt idx="30">
                  <c:v>-0.14261084125703763</c:v>
                </c:pt>
                <c:pt idx="31">
                  <c:v>-0.113488423867089</c:v>
                </c:pt>
                <c:pt idx="32">
                  <c:v>1.0487627374696365E-2</c:v>
                </c:pt>
                <c:pt idx="33">
                  <c:v>8.0481306816685572E-3</c:v>
                </c:pt>
                <c:pt idx="34">
                  <c:v>3.1562549774663065E-2</c:v>
                </c:pt>
                <c:pt idx="35">
                  <c:v>-1.0391758570286702E-2</c:v>
                </c:pt>
                <c:pt idx="36">
                  <c:v>-4.5458718750153115E-2</c:v>
                </c:pt>
                <c:pt idx="37">
                  <c:v>-9.1926849196781041E-2</c:v>
                </c:pt>
                <c:pt idx="38">
                  <c:v>-5.6215151196319355E-2</c:v>
                </c:pt>
                <c:pt idx="39">
                  <c:v>-0.12277452135824447</c:v>
                </c:pt>
                <c:pt idx="40">
                  <c:v>-0.14451453037136819</c:v>
                </c:pt>
                <c:pt idx="41">
                  <c:v>-0.1598918696703466</c:v>
                </c:pt>
                <c:pt idx="42">
                  <c:v>-0.15296145323999491</c:v>
                </c:pt>
                <c:pt idx="43">
                  <c:v>-0.14360089635609111</c:v>
                </c:pt>
                <c:pt idx="44">
                  <c:v>-8.4481777401147692E-2</c:v>
                </c:pt>
                <c:pt idx="45">
                  <c:v>-0.13513513195842708</c:v>
                </c:pt>
                <c:pt idx="46">
                  <c:v>-0.17079548305460743</c:v>
                </c:pt>
                <c:pt idx="47">
                  <c:v>-0.16249111610727943</c:v>
                </c:pt>
                <c:pt idx="48">
                  <c:v>-0.18469007387732186</c:v>
                </c:pt>
                <c:pt idx="49">
                  <c:v>-0.1943666474276253</c:v>
                </c:pt>
                <c:pt idx="50">
                  <c:v>-0.24564247191356178</c:v>
                </c:pt>
                <c:pt idx="51">
                  <c:v>-0.19608382810469996</c:v>
                </c:pt>
                <c:pt idx="52">
                  <c:v>-0.19005866929649115</c:v>
                </c:pt>
                <c:pt idx="53">
                  <c:v>-0.20842244031134174</c:v>
                </c:pt>
                <c:pt idx="54">
                  <c:v>-0.10417223904213135</c:v>
                </c:pt>
                <c:pt idx="55">
                  <c:v>-0.16555899910535776</c:v>
                </c:pt>
                <c:pt idx="56">
                  <c:v>-0.22632255364066636</c:v>
                </c:pt>
                <c:pt idx="57">
                  <c:v>-0.21412874265610546</c:v>
                </c:pt>
                <c:pt idx="58">
                  <c:v>-0.25958949108712182</c:v>
                </c:pt>
                <c:pt idx="59">
                  <c:v>-0.38043026848460726</c:v>
                </c:pt>
                <c:pt idx="60">
                  <c:v>-0.43842901285211311</c:v>
                </c:pt>
                <c:pt idx="61">
                  <c:v>-0.47631974138049593</c:v>
                </c:pt>
                <c:pt idx="62">
                  <c:v>-0.24895753633149822</c:v>
                </c:pt>
                <c:pt idx="63">
                  <c:v>-0.2670257643654142</c:v>
                </c:pt>
                <c:pt idx="64">
                  <c:v>-0.23360692055311696</c:v>
                </c:pt>
                <c:pt idx="65">
                  <c:v>-0.50966040130620838</c:v>
                </c:pt>
                <c:pt idx="66">
                  <c:v>-0.50134893872447994</c:v>
                </c:pt>
                <c:pt idx="67">
                  <c:v>-0.63292065631079775</c:v>
                </c:pt>
                <c:pt idx="68">
                  <c:v>-0.53772803251534229</c:v>
                </c:pt>
                <c:pt idx="69">
                  <c:v>-0.56712192156581887</c:v>
                </c:pt>
                <c:pt idx="70">
                  <c:v>-0.46145317955437509</c:v>
                </c:pt>
                <c:pt idx="71">
                  <c:v>-0.48847646847511678</c:v>
                </c:pt>
                <c:pt idx="72">
                  <c:v>-0.47050456480943814</c:v>
                </c:pt>
                <c:pt idx="73">
                  <c:v>-0.49139993251322561</c:v>
                </c:pt>
                <c:pt idx="74">
                  <c:v>-0.57442614655142588</c:v>
                </c:pt>
                <c:pt idx="75">
                  <c:v>-0.63168539866669715</c:v>
                </c:pt>
                <c:pt idx="76">
                  <c:v>-0.62513810164968719</c:v>
                </c:pt>
                <c:pt idx="77">
                  <c:v>-0.57920856387462449</c:v>
                </c:pt>
                <c:pt idx="78">
                  <c:v>-0.46153704781801319</c:v>
                </c:pt>
                <c:pt idx="79">
                  <c:v>-0.42010420523744485</c:v>
                </c:pt>
                <c:pt idx="80">
                  <c:v>1.01315882675938E-2</c:v>
                </c:pt>
                <c:pt idx="81">
                  <c:v>0.22231164405169185</c:v>
                </c:pt>
                <c:pt idx="82">
                  <c:v>3.4862208738132873E-2</c:v>
                </c:pt>
                <c:pt idx="83">
                  <c:v>-2.2890795362074473E-2</c:v>
                </c:pt>
                <c:pt idx="84">
                  <c:v>-5.7647261271714621E-2</c:v>
                </c:pt>
                <c:pt idx="85">
                  <c:v>-2.7183469575719179E-2</c:v>
                </c:pt>
                <c:pt idx="86">
                  <c:v>-1.7828509434960088E-2</c:v>
                </c:pt>
                <c:pt idx="87">
                  <c:v>1.8554107210393436E-2</c:v>
                </c:pt>
                <c:pt idx="88">
                  <c:v>0.10625356042709301</c:v>
                </c:pt>
                <c:pt idx="89">
                  <c:v>0.22920175275902313</c:v>
                </c:pt>
                <c:pt idx="90">
                  <c:v>0.43702255866467538</c:v>
                </c:pt>
                <c:pt idx="91">
                  <c:v>0.31746069415665285</c:v>
                </c:pt>
                <c:pt idx="92">
                  <c:v>0.11174887491879222</c:v>
                </c:pt>
                <c:pt idx="93">
                  <c:v>0.10310139956915519</c:v>
                </c:pt>
                <c:pt idx="94">
                  <c:v>8.7351671764830857E-2</c:v>
                </c:pt>
                <c:pt idx="95">
                  <c:v>5.8424998511477227E-2</c:v>
                </c:pt>
                <c:pt idx="96">
                  <c:v>0.11403157390933716</c:v>
                </c:pt>
                <c:pt idx="97">
                  <c:v>2.2926166008944981E-2</c:v>
                </c:pt>
                <c:pt idx="98">
                  <c:v>-1.9344804332608229E-2</c:v>
                </c:pt>
                <c:pt idx="99">
                  <c:v>-3.2496533704756983E-2</c:v>
                </c:pt>
                <c:pt idx="100">
                  <c:v>-5.1953179602467394E-3</c:v>
                </c:pt>
                <c:pt idx="101">
                  <c:v>4.4447810253967789E-2</c:v>
                </c:pt>
                <c:pt idx="102">
                  <c:v>-1.8463437194806106E-3</c:v>
                </c:pt>
                <c:pt idx="103">
                  <c:v>7.6108841457404406E-3</c:v>
                </c:pt>
                <c:pt idx="104">
                  <c:v>-2.2903398515364288E-2</c:v>
                </c:pt>
                <c:pt idx="105">
                  <c:v>4.8446056527846906E-2</c:v>
                </c:pt>
                <c:pt idx="106">
                  <c:v>8.5482034031676576E-2</c:v>
                </c:pt>
                <c:pt idx="107">
                  <c:v>3.4662873880610276E-2</c:v>
                </c:pt>
                <c:pt idx="108">
                  <c:v>4.1874952901669427E-2</c:v>
                </c:pt>
                <c:pt idx="109">
                  <c:v>0.1091547298311093</c:v>
                </c:pt>
                <c:pt idx="110">
                  <c:v>0.1742231839024167</c:v>
                </c:pt>
                <c:pt idx="111">
                  <c:v>0.14572826802183411</c:v>
                </c:pt>
                <c:pt idx="112">
                  <c:v>0.16384070217615093</c:v>
                </c:pt>
                <c:pt idx="113">
                  <c:v>0.16774638198675004</c:v>
                </c:pt>
                <c:pt idx="114">
                  <c:v>0.21831412256187313</c:v>
                </c:pt>
                <c:pt idx="115">
                  <c:v>0.20149088159014064</c:v>
                </c:pt>
                <c:pt idx="116">
                  <c:v>0.18083978618607222</c:v>
                </c:pt>
                <c:pt idx="117">
                  <c:v>0.22504970288715351</c:v>
                </c:pt>
                <c:pt idx="118">
                  <c:v>0.23158765238064982</c:v>
                </c:pt>
                <c:pt idx="119">
                  <c:v>0.27433522645433234</c:v>
                </c:pt>
                <c:pt idx="120">
                  <c:v>0.22379457956952217</c:v>
                </c:pt>
                <c:pt idx="121">
                  <c:v>0.22595350563991684</c:v>
                </c:pt>
                <c:pt idx="122">
                  <c:v>0.13322712495825687</c:v>
                </c:pt>
                <c:pt idx="123">
                  <c:v>2.8717589094329449E-2</c:v>
                </c:pt>
                <c:pt idx="124">
                  <c:v>8.9161887461477962E-2</c:v>
                </c:pt>
                <c:pt idx="125">
                  <c:v>0.164401552477107</c:v>
                </c:pt>
                <c:pt idx="126">
                  <c:v>9.7479670735806864E-2</c:v>
                </c:pt>
                <c:pt idx="127">
                  <c:v>7.0671688174141378E-2</c:v>
                </c:pt>
                <c:pt idx="128">
                  <c:v>6.6477875651801285E-2</c:v>
                </c:pt>
                <c:pt idx="129">
                  <c:v>8.1594218797899978E-2</c:v>
                </c:pt>
                <c:pt idx="130">
                  <c:v>5.5981947730242655E-2</c:v>
                </c:pt>
                <c:pt idx="131">
                  <c:v>7.9366830800752478E-2</c:v>
                </c:pt>
                <c:pt idx="132">
                  <c:v>0.11968836135451445</c:v>
                </c:pt>
                <c:pt idx="133">
                  <c:v>0.11266777020997945</c:v>
                </c:pt>
                <c:pt idx="134">
                  <c:v>0.18128221662723493</c:v>
                </c:pt>
                <c:pt idx="135">
                  <c:v>0.10014178122489197</c:v>
                </c:pt>
                <c:pt idx="136">
                  <c:v>9.4296217497716911E-2</c:v>
                </c:pt>
                <c:pt idx="137">
                  <c:v>0.119444471377619</c:v>
                </c:pt>
                <c:pt idx="138">
                  <c:v>5.187052561831694E-2</c:v>
                </c:pt>
                <c:pt idx="139">
                  <c:v>1.1691810627630828E-2</c:v>
                </c:pt>
                <c:pt idx="140">
                  <c:v>-0.1836020412915598</c:v>
                </c:pt>
                <c:pt idx="141">
                  <c:v>-0.27628218828877499</c:v>
                </c:pt>
                <c:pt idx="142">
                  <c:v>-9.4662616513977921E-2</c:v>
                </c:pt>
                <c:pt idx="143">
                  <c:v>-3.5742253973252765E-2</c:v>
                </c:pt>
                <c:pt idx="144">
                  <c:v>6.1700014607297654E-2</c:v>
                </c:pt>
                <c:pt idx="145">
                  <c:v>0.10554783368502427</c:v>
                </c:pt>
                <c:pt idx="146">
                  <c:v>4.1951287790538291E-2</c:v>
                </c:pt>
                <c:pt idx="147">
                  <c:v>3.5959725018785992E-2</c:v>
                </c:pt>
                <c:pt idx="148">
                  <c:v>-1.4979486391933227E-2</c:v>
                </c:pt>
                <c:pt idx="149">
                  <c:v>-5.4579923083835927E-2</c:v>
                </c:pt>
                <c:pt idx="150">
                  <c:v>-0.30667925143590635</c:v>
                </c:pt>
                <c:pt idx="151">
                  <c:v>-0.20208618148071281</c:v>
                </c:pt>
                <c:pt idx="152">
                  <c:v>2.6394712959061976E-2</c:v>
                </c:pt>
                <c:pt idx="153">
                  <c:v>9.6847650850725511E-2</c:v>
                </c:pt>
                <c:pt idx="154">
                  <c:v>0.18743096996427869</c:v>
                </c:pt>
                <c:pt idx="155">
                  <c:v>0.20731696570264527</c:v>
                </c:pt>
                <c:pt idx="156">
                  <c:v>0.21282858779740124</c:v>
                </c:pt>
                <c:pt idx="157">
                  <c:v>0.46197072869930073</c:v>
                </c:pt>
                <c:pt idx="158">
                  <c:v>0.56443218006302287</c:v>
                </c:pt>
                <c:pt idx="159">
                  <c:v>0.50005693218117864</c:v>
                </c:pt>
                <c:pt idx="160">
                  <c:v>0.31763604647872734</c:v>
                </c:pt>
                <c:pt idx="161">
                  <c:v>0.33641033722441771</c:v>
                </c:pt>
                <c:pt idx="162">
                  <c:v>0.36147602877611634</c:v>
                </c:pt>
                <c:pt idx="163">
                  <c:v>0.34953714842331823</c:v>
                </c:pt>
                <c:pt idx="164">
                  <c:v>0.33510741980318426</c:v>
                </c:pt>
                <c:pt idx="165">
                  <c:v>0.20015940231973056</c:v>
                </c:pt>
                <c:pt idx="166">
                  <c:v>0.18058415610486059</c:v>
                </c:pt>
                <c:pt idx="167">
                  <c:v>0.19228258107272467</c:v>
                </c:pt>
                <c:pt idx="168">
                  <c:v>0.14701153159612665</c:v>
                </c:pt>
                <c:pt idx="169">
                  <c:v>2.5795651746295573E-2</c:v>
                </c:pt>
                <c:pt idx="170">
                  <c:v>6.5062368063060544E-3</c:v>
                </c:pt>
                <c:pt idx="171">
                  <c:v>6.4686224452023156E-2</c:v>
                </c:pt>
                <c:pt idx="172">
                  <c:v>4.8035785008325987E-3</c:v>
                </c:pt>
                <c:pt idx="173">
                  <c:v>-0.14643403972866781</c:v>
                </c:pt>
                <c:pt idx="174">
                  <c:v>-0.28456166210077238</c:v>
                </c:pt>
                <c:pt idx="175">
                  <c:v>-0.20490036940544046</c:v>
                </c:pt>
                <c:pt idx="176">
                  <c:v>-0.30804651107344688</c:v>
                </c:pt>
                <c:pt idx="177">
                  <c:v>-0.41389989160098956</c:v>
                </c:pt>
                <c:pt idx="178">
                  <c:v>-0.41306618824390462</c:v>
                </c:pt>
                <c:pt idx="179">
                  <c:v>-0.42123967184925659</c:v>
                </c:pt>
                <c:pt idx="180">
                  <c:v>-0.38090382545386126</c:v>
                </c:pt>
                <c:pt idx="181">
                  <c:v>-0.44917184128437293</c:v>
                </c:pt>
                <c:pt idx="182">
                  <c:v>-0.38503337780024344</c:v>
                </c:pt>
                <c:pt idx="183">
                  <c:v>-0.26874693548754003</c:v>
                </c:pt>
                <c:pt idx="184">
                  <c:v>-0.27976501346668625</c:v>
                </c:pt>
                <c:pt idx="185">
                  <c:v>-0.18324645966981287</c:v>
                </c:pt>
                <c:pt idx="186">
                  <c:v>-0.18168511458164499</c:v>
                </c:pt>
                <c:pt idx="187">
                  <c:v>-0.19305881291298327</c:v>
                </c:pt>
                <c:pt idx="188">
                  <c:v>-0.13340146218035009</c:v>
                </c:pt>
                <c:pt idx="189">
                  <c:v>-0.12144500612140023</c:v>
                </c:pt>
                <c:pt idx="190">
                  <c:v>-7.8433264311606285E-2</c:v>
                </c:pt>
                <c:pt idx="191">
                  <c:v>-8.3454315580544156E-2</c:v>
                </c:pt>
                <c:pt idx="192">
                  <c:v>-8.2277596469528647E-2</c:v>
                </c:pt>
                <c:pt idx="193">
                  <c:v>-7.5233315676508095E-2</c:v>
                </c:pt>
                <c:pt idx="194">
                  <c:v>-4.1604672814426251E-2</c:v>
                </c:pt>
                <c:pt idx="195">
                  <c:v>7.7223900834397008E-2</c:v>
                </c:pt>
                <c:pt idx="196">
                  <c:v>6.233847165770557E-2</c:v>
                </c:pt>
                <c:pt idx="197">
                  <c:v>3.4139535080349434E-2</c:v>
                </c:pt>
                <c:pt idx="198">
                  <c:v>4.396269205017389E-2</c:v>
                </c:pt>
                <c:pt idx="199">
                  <c:v>7.045452268327676E-2</c:v>
                </c:pt>
                <c:pt idx="200">
                  <c:v>0.16698249167245166</c:v>
                </c:pt>
                <c:pt idx="201">
                  <c:v>0.10982699980479223</c:v>
                </c:pt>
                <c:pt idx="202">
                  <c:v>0.10767648771457911</c:v>
                </c:pt>
                <c:pt idx="203">
                  <c:v>8.376137106219024E-2</c:v>
                </c:pt>
                <c:pt idx="204">
                  <c:v>5.3243482550416187E-2</c:v>
                </c:pt>
                <c:pt idx="205">
                  <c:v>-3.2093806022109612E-3</c:v>
                </c:pt>
                <c:pt idx="206">
                  <c:v>0.19437305629260046</c:v>
                </c:pt>
                <c:pt idx="207">
                  <c:v>0.21875733092543434</c:v>
                </c:pt>
                <c:pt idx="208">
                  <c:v>0.2989285527152859</c:v>
                </c:pt>
                <c:pt idx="209">
                  <c:v>0.33194647139816214</c:v>
                </c:pt>
                <c:pt idx="210">
                  <c:v>0.21823104399024559</c:v>
                </c:pt>
                <c:pt idx="211">
                  <c:v>0.244480803251196</c:v>
                </c:pt>
                <c:pt idx="212">
                  <c:v>5.2217410335249133E-2</c:v>
                </c:pt>
                <c:pt idx="213">
                  <c:v>-8.5936569706904539E-2</c:v>
                </c:pt>
                <c:pt idx="214">
                  <c:v>-0.11732448949175803</c:v>
                </c:pt>
                <c:pt idx="215">
                  <c:v>-0.1260355893950813</c:v>
                </c:pt>
                <c:pt idx="216">
                  <c:v>-0.16782041126931566</c:v>
                </c:pt>
                <c:pt idx="217">
                  <c:v>-0.27534536743729349</c:v>
                </c:pt>
                <c:pt idx="218">
                  <c:v>-0.21265076258711987</c:v>
                </c:pt>
                <c:pt idx="219">
                  <c:v>-7.4162089768088829E-2</c:v>
                </c:pt>
                <c:pt idx="220">
                  <c:v>0.10003727554232476</c:v>
                </c:pt>
                <c:pt idx="221">
                  <c:v>6.4553531122115551E-2</c:v>
                </c:pt>
                <c:pt idx="222">
                  <c:v>8.8285639924967088E-2</c:v>
                </c:pt>
                <c:pt idx="223">
                  <c:v>0.24817529500387833</c:v>
                </c:pt>
                <c:pt idx="224">
                  <c:v>0.1899967381623224</c:v>
                </c:pt>
                <c:pt idx="225">
                  <c:v>0.22313854722977791</c:v>
                </c:pt>
                <c:pt idx="226">
                  <c:v>0.18236775259423429</c:v>
                </c:pt>
                <c:pt idx="227">
                  <c:v>0.10402615203869481</c:v>
                </c:pt>
                <c:pt idx="228">
                  <c:v>0.10226204198170795</c:v>
                </c:pt>
                <c:pt idx="229">
                  <c:v>9.194557381751943E-2</c:v>
                </c:pt>
                <c:pt idx="230">
                  <c:v>6.5973145931054078E-2</c:v>
                </c:pt>
                <c:pt idx="231">
                  <c:v>8.3205178935004745E-2</c:v>
                </c:pt>
                <c:pt idx="232">
                  <c:v>0.12558151349372093</c:v>
                </c:pt>
                <c:pt idx="233">
                  <c:v>0.3529907566775311</c:v>
                </c:pt>
                <c:pt idx="234">
                  <c:v>0.36989425525524255</c:v>
                </c:pt>
                <c:pt idx="235">
                  <c:v>0.34875966881361659</c:v>
                </c:pt>
                <c:pt idx="236">
                  <c:v>0.68384469896086686</c:v>
                </c:pt>
                <c:pt idx="237">
                  <c:v>0.78960555357057605</c:v>
                </c:pt>
                <c:pt idx="238">
                  <c:v>0.85080518583802001</c:v>
                </c:pt>
                <c:pt idx="239">
                  <c:v>0.81315799538985911</c:v>
                </c:pt>
                <c:pt idx="240">
                  <c:v>0.80903843836686429</c:v>
                </c:pt>
                <c:pt idx="241">
                  <c:v>0.97826245840867099</c:v>
                </c:pt>
                <c:pt idx="242">
                  <c:v>1.0348870117477407</c:v>
                </c:pt>
                <c:pt idx="243">
                  <c:v>1.0757496820095018</c:v>
                </c:pt>
                <c:pt idx="244">
                  <c:v>1.1564268761725978</c:v>
                </c:pt>
                <c:pt idx="245">
                  <c:v>1.0919355412110159</c:v>
                </c:pt>
                <c:pt idx="246">
                  <c:v>0.92486201402540857</c:v>
                </c:pt>
                <c:pt idx="247">
                  <c:v>0.9781483796831909</c:v>
                </c:pt>
                <c:pt idx="248">
                  <c:v>0.97536978077313474</c:v>
                </c:pt>
                <c:pt idx="249">
                  <c:v>0.96626947827679333</c:v>
                </c:pt>
                <c:pt idx="250">
                  <c:v>0.87016463873940142</c:v>
                </c:pt>
                <c:pt idx="251">
                  <c:v>0.82663321367274112</c:v>
                </c:pt>
                <c:pt idx="252">
                  <c:v>0.74390262879009328</c:v>
                </c:pt>
                <c:pt idx="253">
                  <c:v>0.7274865309607399</c:v>
                </c:pt>
                <c:pt idx="254">
                  <c:v>0.63707791774098377</c:v>
                </c:pt>
                <c:pt idx="255">
                  <c:v>0.68014494370874179</c:v>
                </c:pt>
                <c:pt idx="256">
                  <c:v>0.64424013034777183</c:v>
                </c:pt>
                <c:pt idx="257">
                  <c:v>0.62967124182561474</c:v>
                </c:pt>
                <c:pt idx="258">
                  <c:v>0.57018297382840133</c:v>
                </c:pt>
                <c:pt idx="259">
                  <c:v>0.60234752595320551</c:v>
                </c:pt>
                <c:pt idx="260">
                  <c:v>0.63824834348704895</c:v>
                </c:pt>
                <c:pt idx="261">
                  <c:v>0.64452549033347994</c:v>
                </c:pt>
                <c:pt idx="262">
                  <c:v>0.61269751823107732</c:v>
                </c:pt>
                <c:pt idx="263">
                  <c:v>0.61059179436067779</c:v>
                </c:pt>
                <c:pt idx="264">
                  <c:v>0.55569873344091181</c:v>
                </c:pt>
                <c:pt idx="265">
                  <c:v>0.58735224111947848</c:v>
                </c:pt>
                <c:pt idx="266">
                  <c:v>0.53421682551393579</c:v>
                </c:pt>
                <c:pt idx="267">
                  <c:v>0.48334749070704058</c:v>
                </c:pt>
                <c:pt idx="268">
                  <c:v>0.42403838487943091</c:v>
                </c:pt>
                <c:pt idx="269">
                  <c:v>0.40382518326810124</c:v>
                </c:pt>
                <c:pt idx="270">
                  <c:v>0.55556957790697303</c:v>
                </c:pt>
                <c:pt idx="271">
                  <c:v>0.60439773037973854</c:v>
                </c:pt>
                <c:pt idx="272">
                  <c:v>0.80392765744777672</c:v>
                </c:pt>
                <c:pt idx="273">
                  <c:v>1.0085579147028081</c:v>
                </c:pt>
                <c:pt idx="274">
                  <c:v>0.90135077457753876</c:v>
                </c:pt>
                <c:pt idx="275">
                  <c:v>0.87777026430896954</c:v>
                </c:pt>
                <c:pt idx="276">
                  <c:v>0.88633123708431827</c:v>
                </c:pt>
                <c:pt idx="277">
                  <c:v>0.87825609148012629</c:v>
                </c:pt>
                <c:pt idx="278">
                  <c:v>0.75739471092656807</c:v>
                </c:pt>
                <c:pt idx="279">
                  <c:v>0.70239341559826141</c:v>
                </c:pt>
                <c:pt idx="280">
                  <c:v>0.7065169910002238</c:v>
                </c:pt>
                <c:pt idx="281">
                  <c:v>0.73083928062939518</c:v>
                </c:pt>
                <c:pt idx="282">
                  <c:v>0.62860236437145012</c:v>
                </c:pt>
                <c:pt idx="283">
                  <c:v>0.47376309499590896</c:v>
                </c:pt>
                <c:pt idx="284">
                  <c:v>0.58637070156355064</c:v>
                </c:pt>
                <c:pt idx="285">
                  <c:v>0.52081249177617583</c:v>
                </c:pt>
                <c:pt idx="286">
                  <c:v>0.57823402912076616</c:v>
                </c:pt>
                <c:pt idx="287">
                  <c:v>0.82285810838215823</c:v>
                </c:pt>
                <c:pt idx="288">
                  <c:v>0.65087498869580618</c:v>
                </c:pt>
                <c:pt idx="289">
                  <c:v>0.75277275395026033</c:v>
                </c:pt>
                <c:pt idx="290">
                  <c:v>0.79379550571069202</c:v>
                </c:pt>
                <c:pt idx="291">
                  <c:v>0.74507571221346702</c:v>
                </c:pt>
                <c:pt idx="292">
                  <c:v>0.72444934077337797</c:v>
                </c:pt>
                <c:pt idx="293">
                  <c:v>0.67197548985090239</c:v>
                </c:pt>
                <c:pt idx="294">
                  <c:v>0.71134977332624416</c:v>
                </c:pt>
                <c:pt idx="295">
                  <c:v>0.72315978349904442</c:v>
                </c:pt>
                <c:pt idx="296">
                  <c:v>0.60262948640310576</c:v>
                </c:pt>
                <c:pt idx="297">
                  <c:v>0.47878215227214505</c:v>
                </c:pt>
                <c:pt idx="298">
                  <c:v>0.42158181238156012</c:v>
                </c:pt>
                <c:pt idx="299">
                  <c:v>0.4427777968101308</c:v>
                </c:pt>
                <c:pt idx="300">
                  <c:v>0.50133196189193663</c:v>
                </c:pt>
                <c:pt idx="301">
                  <c:v>0.54720549953466724</c:v>
                </c:pt>
                <c:pt idx="302">
                  <c:v>0.571605608146321</c:v>
                </c:pt>
                <c:pt idx="303">
                  <c:v>0.56637696584537334</c:v>
                </c:pt>
                <c:pt idx="304">
                  <c:v>0.43235588467878794</c:v>
                </c:pt>
                <c:pt idx="305">
                  <c:v>0.34559958260448775</c:v>
                </c:pt>
                <c:pt idx="306">
                  <c:v>0.51405796619290312</c:v>
                </c:pt>
                <c:pt idx="307">
                  <c:v>0.62977803593212578</c:v>
                </c:pt>
                <c:pt idx="308">
                  <c:v>0.68522981781819192</c:v>
                </c:pt>
                <c:pt idx="309">
                  <c:v>0.67164016226657486</c:v>
                </c:pt>
                <c:pt idx="310">
                  <c:v>0.63245604046408821</c:v>
                </c:pt>
                <c:pt idx="311">
                  <c:v>0.34931409396579893</c:v>
                </c:pt>
                <c:pt idx="312">
                  <c:v>0.32650046630521951</c:v>
                </c:pt>
                <c:pt idx="313">
                  <c:v>0.43310232313498609</c:v>
                </c:pt>
                <c:pt idx="314">
                  <c:v>0.46636033751902428</c:v>
                </c:pt>
                <c:pt idx="315">
                  <c:v>0.50921436365418848</c:v>
                </c:pt>
                <c:pt idx="316">
                  <c:v>0.59768888327146807</c:v>
                </c:pt>
                <c:pt idx="317">
                  <c:v>0.67168518189952375</c:v>
                </c:pt>
                <c:pt idx="318">
                  <c:v>0.78256453563146267</c:v>
                </c:pt>
                <c:pt idx="319">
                  <c:v>0.85431655332132417</c:v>
                </c:pt>
                <c:pt idx="320">
                  <c:v>0.91309816286586909</c:v>
                </c:pt>
                <c:pt idx="321">
                  <c:v>1.0587133021674153</c:v>
                </c:pt>
                <c:pt idx="322">
                  <c:v>0.94129858356568608</c:v>
                </c:pt>
                <c:pt idx="323">
                  <c:v>0.7373583712359445</c:v>
                </c:pt>
                <c:pt idx="324">
                  <c:v>0.58579232946375126</c:v>
                </c:pt>
                <c:pt idx="325">
                  <c:v>0.6945178104551617</c:v>
                </c:pt>
                <c:pt idx="326">
                  <c:v>0.65631707464945044</c:v>
                </c:pt>
                <c:pt idx="327">
                  <c:v>0.72596305764260205</c:v>
                </c:pt>
                <c:pt idx="328">
                  <c:v>0.69900362819482353</c:v>
                </c:pt>
                <c:pt idx="329">
                  <c:v>0.56125859224410324</c:v>
                </c:pt>
                <c:pt idx="330">
                  <c:v>0.51879271419684037</c:v>
                </c:pt>
                <c:pt idx="331">
                  <c:v>0.55914785270428424</c:v>
                </c:pt>
                <c:pt idx="332">
                  <c:v>0.12687792315332685</c:v>
                </c:pt>
                <c:pt idx="333">
                  <c:v>0.23847943314667366</c:v>
                </c:pt>
                <c:pt idx="334">
                  <c:v>0.3375525179483671</c:v>
                </c:pt>
                <c:pt idx="335">
                  <c:v>0.25796706241128725</c:v>
                </c:pt>
                <c:pt idx="336">
                  <c:v>0.26769410575688118</c:v>
                </c:pt>
                <c:pt idx="337">
                  <c:v>0.28626351332725991</c:v>
                </c:pt>
                <c:pt idx="338">
                  <c:v>0.34373116615112492</c:v>
                </c:pt>
                <c:pt idx="339">
                  <c:v>0.39722708322341532</c:v>
                </c:pt>
                <c:pt idx="340">
                  <c:v>0.46884035572853294</c:v>
                </c:pt>
                <c:pt idx="341">
                  <c:v>0.35332704990284403</c:v>
                </c:pt>
                <c:pt idx="342">
                  <c:v>0.27853680120292751</c:v>
                </c:pt>
                <c:pt idx="343">
                  <c:v>0.26346720691114839</c:v>
                </c:pt>
                <c:pt idx="344">
                  <c:v>0.29815340761774761</c:v>
                </c:pt>
                <c:pt idx="345">
                  <c:v>0.38519288941434054</c:v>
                </c:pt>
                <c:pt idx="346">
                  <c:v>0.36029411275434842</c:v>
                </c:pt>
                <c:pt idx="347">
                  <c:v>0.38406530362562946</c:v>
                </c:pt>
                <c:pt idx="348">
                  <c:v>0.46547088581960239</c:v>
                </c:pt>
                <c:pt idx="349">
                  <c:v>0.49905688954445854</c:v>
                </c:pt>
                <c:pt idx="350">
                  <c:v>0.4942445621170099</c:v>
                </c:pt>
                <c:pt idx="351">
                  <c:v>0.53637771286287195</c:v>
                </c:pt>
                <c:pt idx="352">
                  <c:v>0.60426616259757249</c:v>
                </c:pt>
                <c:pt idx="353">
                  <c:v>0.53737789273227932</c:v>
                </c:pt>
                <c:pt idx="354">
                  <c:v>0.3400053046759603</c:v>
                </c:pt>
                <c:pt idx="355">
                  <c:v>0.38970223870575299</c:v>
                </c:pt>
                <c:pt idx="356">
                  <c:v>0.40438095051227702</c:v>
                </c:pt>
                <c:pt idx="357">
                  <c:v>0.43034205780856705</c:v>
                </c:pt>
                <c:pt idx="358">
                  <c:v>0.42614322545043393</c:v>
                </c:pt>
                <c:pt idx="359">
                  <c:v>0.32054329361849987</c:v>
                </c:pt>
                <c:pt idx="360">
                  <c:v>0.21347434201029769</c:v>
                </c:pt>
                <c:pt idx="361">
                  <c:v>0.13883235197165888</c:v>
                </c:pt>
                <c:pt idx="362">
                  <c:v>0.10956727390664524</c:v>
                </c:pt>
                <c:pt idx="363">
                  <c:v>8.8328909838915837E-2</c:v>
                </c:pt>
                <c:pt idx="364">
                  <c:v>0.10254059895805251</c:v>
                </c:pt>
                <c:pt idx="365">
                  <c:v>0.17620372213141386</c:v>
                </c:pt>
                <c:pt idx="366">
                  <c:v>0.18322917874132566</c:v>
                </c:pt>
                <c:pt idx="367">
                  <c:v>6.7608086668436332E-2</c:v>
                </c:pt>
                <c:pt idx="368">
                  <c:v>7.2764158554418909E-2</c:v>
                </c:pt>
                <c:pt idx="369">
                  <c:v>7.1064134014236724E-2</c:v>
                </c:pt>
                <c:pt idx="370">
                  <c:v>9.200289938738386E-2</c:v>
                </c:pt>
                <c:pt idx="371">
                  <c:v>0.12248071334875917</c:v>
                </c:pt>
                <c:pt idx="372">
                  <c:v>0.15923813986354451</c:v>
                </c:pt>
                <c:pt idx="373">
                  <c:v>0.13692845730315523</c:v>
                </c:pt>
                <c:pt idx="374">
                  <c:v>0.10535561146060812</c:v>
                </c:pt>
                <c:pt idx="375">
                  <c:v>6.0646020745491906E-2</c:v>
                </c:pt>
                <c:pt idx="376">
                  <c:v>4.5333075492202363E-2</c:v>
                </c:pt>
                <c:pt idx="377">
                  <c:v>5.4301974568319678E-4</c:v>
                </c:pt>
                <c:pt idx="378">
                  <c:v>-2.0418844048565806E-2</c:v>
                </c:pt>
                <c:pt idx="379">
                  <c:v>-0.12429921905403252</c:v>
                </c:pt>
                <c:pt idx="380">
                  <c:v>-0.11211433873821454</c:v>
                </c:pt>
                <c:pt idx="381">
                  <c:v>-0.22024882248911309</c:v>
                </c:pt>
                <c:pt idx="382">
                  <c:v>-0.17084761684524041</c:v>
                </c:pt>
                <c:pt idx="383">
                  <c:v>-0.10274228425204865</c:v>
                </c:pt>
                <c:pt idx="384">
                  <c:v>-2.8448533597209332E-2</c:v>
                </c:pt>
                <c:pt idx="385">
                  <c:v>-0.12678325222319908</c:v>
                </c:pt>
                <c:pt idx="386">
                  <c:v>-0.12553990122870123</c:v>
                </c:pt>
                <c:pt idx="387">
                  <c:v>-0.14755551658470992</c:v>
                </c:pt>
                <c:pt idx="388">
                  <c:v>-0.11957020824410967</c:v>
                </c:pt>
                <c:pt idx="389">
                  <c:v>-9.1468826574328504E-2</c:v>
                </c:pt>
                <c:pt idx="390">
                  <c:v>-6.8979850378616273E-2</c:v>
                </c:pt>
                <c:pt idx="391">
                  <c:v>-0.12384009341257884</c:v>
                </c:pt>
                <c:pt idx="392">
                  <c:v>0.22915448262969601</c:v>
                </c:pt>
                <c:pt idx="393">
                  <c:v>8.2351717200590355E-2</c:v>
                </c:pt>
                <c:pt idx="394">
                  <c:v>8.254264802945813E-3</c:v>
                </c:pt>
                <c:pt idx="395">
                  <c:v>0.12559631327656903</c:v>
                </c:pt>
                <c:pt idx="396">
                  <c:v>6.2782649585645639E-2</c:v>
                </c:pt>
                <c:pt idx="397">
                  <c:v>4.7668389146263271E-2</c:v>
                </c:pt>
                <c:pt idx="398">
                  <c:v>-4.1071126083729127E-2</c:v>
                </c:pt>
                <c:pt idx="399">
                  <c:v>-0.15817034030413166</c:v>
                </c:pt>
                <c:pt idx="400">
                  <c:v>-0.30643024904010846</c:v>
                </c:pt>
                <c:pt idx="401">
                  <c:v>-0.2208782624843374</c:v>
                </c:pt>
                <c:pt idx="402">
                  <c:v>-0.10566848460148776</c:v>
                </c:pt>
                <c:pt idx="403">
                  <c:v>-8.5589406581644559E-2</c:v>
                </c:pt>
                <c:pt idx="404">
                  <c:v>-0.12961732784862062</c:v>
                </c:pt>
                <c:pt idx="405">
                  <c:v>-0.24309356299316365</c:v>
                </c:pt>
                <c:pt idx="406">
                  <c:v>-0.20525689697413851</c:v>
                </c:pt>
                <c:pt idx="407">
                  <c:v>-0.31902384431027814</c:v>
                </c:pt>
                <c:pt idx="408">
                  <c:v>-0.37347877751370995</c:v>
                </c:pt>
                <c:pt idx="409">
                  <c:v>-0.4800930889530865</c:v>
                </c:pt>
                <c:pt idx="410">
                  <c:v>-0.48922332611551272</c:v>
                </c:pt>
                <c:pt idx="411">
                  <c:v>-0.52972534629663537</c:v>
                </c:pt>
                <c:pt idx="412">
                  <c:v>-0.63050152994020725</c:v>
                </c:pt>
                <c:pt idx="413">
                  <c:v>-0.44955103905410365</c:v>
                </c:pt>
                <c:pt idx="414">
                  <c:v>-0.19846559032640543</c:v>
                </c:pt>
                <c:pt idx="415">
                  <c:v>-0.29561569821114475</c:v>
                </c:pt>
                <c:pt idx="416">
                  <c:v>-0.4747431698912209</c:v>
                </c:pt>
                <c:pt idx="417">
                  <c:v>-0.37181788125724285</c:v>
                </c:pt>
                <c:pt idx="418">
                  <c:v>-0.35337988582614821</c:v>
                </c:pt>
                <c:pt idx="419">
                  <c:v>-0.1811016499140719</c:v>
                </c:pt>
                <c:pt idx="420">
                  <c:v>7.6383809043689618E-2</c:v>
                </c:pt>
                <c:pt idx="421">
                  <c:v>0.2941162857949679</c:v>
                </c:pt>
                <c:pt idx="422">
                  <c:v>0.14075337935097179</c:v>
                </c:pt>
                <c:pt idx="423">
                  <c:v>3.3096402474301415E-2</c:v>
                </c:pt>
                <c:pt idx="424">
                  <c:v>2.1861419157947416E-2</c:v>
                </c:pt>
                <c:pt idx="425">
                  <c:v>6.4875726388345184E-2</c:v>
                </c:pt>
                <c:pt idx="426">
                  <c:v>0.16209755925990668</c:v>
                </c:pt>
                <c:pt idx="427">
                  <c:v>0.14472217331658466</c:v>
                </c:pt>
                <c:pt idx="428">
                  <c:v>9.5862732679586032E-2</c:v>
                </c:pt>
                <c:pt idx="429">
                  <c:v>0.21273901729184361</c:v>
                </c:pt>
                <c:pt idx="430">
                  <c:v>4.4184812681859732E-2</c:v>
                </c:pt>
                <c:pt idx="431">
                  <c:v>-0.33118142014544033</c:v>
                </c:pt>
                <c:pt idx="432">
                  <c:v>-0.46795269791175031</c:v>
                </c:pt>
                <c:pt idx="433">
                  <c:v>-0.43377287790802294</c:v>
                </c:pt>
                <c:pt idx="434">
                  <c:v>-0.45621341304030216</c:v>
                </c:pt>
                <c:pt idx="435">
                  <c:v>-0.52037520718478136</c:v>
                </c:pt>
                <c:pt idx="436">
                  <c:v>-0.60516224374630978</c:v>
                </c:pt>
                <c:pt idx="437">
                  <c:v>-0.58601103180823511</c:v>
                </c:pt>
                <c:pt idx="438">
                  <c:v>-0.60026984369695824</c:v>
                </c:pt>
                <c:pt idx="439">
                  <c:v>-0.56065640747450107</c:v>
                </c:pt>
                <c:pt idx="440">
                  <c:v>-0.6208008889458666</c:v>
                </c:pt>
                <c:pt idx="441">
                  <c:v>-0.62039353515450768</c:v>
                </c:pt>
                <c:pt idx="442">
                  <c:v>-0.59246601255170039</c:v>
                </c:pt>
                <c:pt idx="443">
                  <c:v>-0.56906040600507812</c:v>
                </c:pt>
                <c:pt idx="444">
                  <c:v>-0.57292023760206878</c:v>
                </c:pt>
                <c:pt idx="445">
                  <c:v>-0.61307199131326262</c:v>
                </c:pt>
                <c:pt idx="446">
                  <c:v>-0.59646997085784415</c:v>
                </c:pt>
                <c:pt idx="447">
                  <c:v>-0.6084392111005742</c:v>
                </c:pt>
                <c:pt idx="448">
                  <c:v>-0.6290782306853776</c:v>
                </c:pt>
                <c:pt idx="449">
                  <c:v>-0.60624540338813593</c:v>
                </c:pt>
                <c:pt idx="450">
                  <c:v>-0.58344553215208284</c:v>
                </c:pt>
                <c:pt idx="451">
                  <c:v>-0.60359851557995403</c:v>
                </c:pt>
                <c:pt idx="452">
                  <c:v>-0.63911124377535922</c:v>
                </c:pt>
                <c:pt idx="453">
                  <c:v>-0.61459576300301277</c:v>
                </c:pt>
                <c:pt idx="454">
                  <c:v>-0.60852952802376592</c:v>
                </c:pt>
                <c:pt idx="455">
                  <c:v>-0.61400318522452979</c:v>
                </c:pt>
                <c:pt idx="456">
                  <c:v>-0.59610820050870561</c:v>
                </c:pt>
                <c:pt idx="457">
                  <c:v>-0.59295461208573863</c:v>
                </c:pt>
                <c:pt idx="458">
                  <c:v>-0.57546124881949967</c:v>
                </c:pt>
                <c:pt idx="459">
                  <c:v>-0.54859000267837754</c:v>
                </c:pt>
                <c:pt idx="460">
                  <c:v>-0.5505811156733027</c:v>
                </c:pt>
                <c:pt idx="461">
                  <c:v>-0.55801477790375842</c:v>
                </c:pt>
                <c:pt idx="462">
                  <c:v>-0.5242651863175154</c:v>
                </c:pt>
                <c:pt idx="463">
                  <c:v>-0.51092677377113593</c:v>
                </c:pt>
                <c:pt idx="464">
                  <c:v>-0.58029047094993447</c:v>
                </c:pt>
                <c:pt idx="465">
                  <c:v>-0.56952610036158158</c:v>
                </c:pt>
                <c:pt idx="466">
                  <c:v>-0.56497046093818815</c:v>
                </c:pt>
                <c:pt idx="467">
                  <c:v>-0.53926757516080903</c:v>
                </c:pt>
                <c:pt idx="468">
                  <c:v>-0.47858430784076733</c:v>
                </c:pt>
                <c:pt idx="469">
                  <c:v>-0.48329889196340448</c:v>
                </c:pt>
                <c:pt idx="470">
                  <c:v>-0.47838606269925449</c:v>
                </c:pt>
                <c:pt idx="471">
                  <c:v>-0.49374273020635084</c:v>
                </c:pt>
                <c:pt idx="472">
                  <c:v>-0.53617264653540797</c:v>
                </c:pt>
                <c:pt idx="473">
                  <c:v>-0.58387625457364023</c:v>
                </c:pt>
                <c:pt idx="474">
                  <c:v>-0.59438526055021468</c:v>
                </c:pt>
                <c:pt idx="475">
                  <c:v>-0.65823108947135911</c:v>
                </c:pt>
                <c:pt idx="476">
                  <c:v>-0.5943304322932137</c:v>
                </c:pt>
                <c:pt idx="477">
                  <c:v>-0.63601611564277594</c:v>
                </c:pt>
                <c:pt idx="478">
                  <c:v>-0.6371368425805185</c:v>
                </c:pt>
                <c:pt idx="479">
                  <c:v>-0.63407640802068699</c:v>
                </c:pt>
                <c:pt idx="480">
                  <c:v>-0.67845135754901587</c:v>
                </c:pt>
                <c:pt idx="481">
                  <c:v>-0.77359967971257981</c:v>
                </c:pt>
                <c:pt idx="482">
                  <c:v>-0.70567610746041054</c:v>
                </c:pt>
                <c:pt idx="483">
                  <c:v>-0.66252902973727412</c:v>
                </c:pt>
                <c:pt idx="484">
                  <c:v>-0.63040091941087006</c:v>
                </c:pt>
                <c:pt idx="485">
                  <c:v>-0.68866328998344084</c:v>
                </c:pt>
                <c:pt idx="486">
                  <c:v>-0.74224786694068878</c:v>
                </c:pt>
                <c:pt idx="487">
                  <c:v>-0.68233955236304622</c:v>
                </c:pt>
                <c:pt idx="488">
                  <c:v>-0.67126482875160387</c:v>
                </c:pt>
                <c:pt idx="489">
                  <c:v>-0.72321743814380235</c:v>
                </c:pt>
                <c:pt idx="490">
                  <c:v>-0.66566483766497597</c:v>
                </c:pt>
                <c:pt idx="491">
                  <c:v>-0.48637735142504196</c:v>
                </c:pt>
                <c:pt idx="492">
                  <c:v>-0.25305921276369076</c:v>
                </c:pt>
                <c:pt idx="493">
                  <c:v>-0.36261721378513601</c:v>
                </c:pt>
                <c:pt idx="494">
                  <c:v>-0.27507469201942325</c:v>
                </c:pt>
                <c:pt idx="495">
                  <c:v>-4.0889198502378765E-2</c:v>
                </c:pt>
                <c:pt idx="496">
                  <c:v>0.14669030919852113</c:v>
                </c:pt>
                <c:pt idx="497">
                  <c:v>0.10111241041719279</c:v>
                </c:pt>
                <c:pt idx="498">
                  <c:v>9.9560731573053438E-2</c:v>
                </c:pt>
                <c:pt idx="499">
                  <c:v>7.5296925696418091E-2</c:v>
                </c:pt>
                <c:pt idx="500">
                  <c:v>0.35642124866412334</c:v>
                </c:pt>
                <c:pt idx="501">
                  <c:v>0.18622088000242071</c:v>
                </c:pt>
                <c:pt idx="502">
                  <c:v>0.18500190481178871</c:v>
                </c:pt>
                <c:pt idx="503">
                  <c:v>-7.054596188044078E-2</c:v>
                </c:pt>
                <c:pt idx="504">
                  <c:v>7.7488674448053754E-2</c:v>
                </c:pt>
                <c:pt idx="505">
                  <c:v>0.214904298013984</c:v>
                </c:pt>
                <c:pt idx="506">
                  <c:v>0.36885832037010463</c:v>
                </c:pt>
                <c:pt idx="507">
                  <c:v>0.29449802532588648</c:v>
                </c:pt>
                <c:pt idx="508">
                  <c:v>0.4010069023658438</c:v>
                </c:pt>
                <c:pt idx="509">
                  <c:v>0.31241445039240145</c:v>
                </c:pt>
                <c:pt idx="510">
                  <c:v>0.32684197702459455</c:v>
                </c:pt>
                <c:pt idx="511">
                  <c:v>0.47156402037972128</c:v>
                </c:pt>
                <c:pt idx="512">
                  <c:v>0.53675147377660637</c:v>
                </c:pt>
                <c:pt idx="513">
                  <c:v>0.39095149964305465</c:v>
                </c:pt>
                <c:pt idx="514">
                  <c:v>0.22717076631772096</c:v>
                </c:pt>
                <c:pt idx="515">
                  <c:v>0.10703522094827699</c:v>
                </c:pt>
                <c:pt idx="516">
                  <c:v>0.16692934003620885</c:v>
                </c:pt>
                <c:pt idx="517">
                  <c:v>0.22681136406890126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391872"/>
        <c:axId val="515393408"/>
      </c:lineChart>
      <c:dateAx>
        <c:axId val="5153918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15393408"/>
        <c:crosses val="autoZero"/>
        <c:auto val="1"/>
        <c:lblOffset val="100"/>
        <c:baseTimeUnit val="months"/>
      </c:dateAx>
      <c:valAx>
        <c:axId val="515393408"/>
        <c:scaling>
          <c:orientation val="minMax"/>
          <c:max val="2"/>
          <c:min val="-2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5153918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'Real Return Index'!$BT$2</c:f>
              <c:strCache>
                <c:ptCount val="1"/>
                <c:pt idx="0">
                  <c:v>GermanyEq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Index'!$BT$67:$BT$584</c:f>
              <c:numCache>
                <c:formatCode>_(* #,##0.0_);_(* \(#,##0.0\);_(* "-"??_);_(@_)</c:formatCode>
                <c:ptCount val="518"/>
                <c:pt idx="0">
                  <c:v>-0.52841662347254637</c:v>
                </c:pt>
                <c:pt idx="1">
                  <c:v>-0.56361774259624542</c:v>
                </c:pt>
                <c:pt idx="2">
                  <c:v>-0.67279533929994351</c:v>
                </c:pt>
                <c:pt idx="3">
                  <c:v>-0.68564622298914601</c:v>
                </c:pt>
                <c:pt idx="4">
                  <c:v>-0.69762204748924128</c:v>
                </c:pt>
                <c:pt idx="5">
                  <c:v>-0.63047796328235495</c:v>
                </c:pt>
                <c:pt idx="6">
                  <c:v>-0.71697158788168358</c:v>
                </c:pt>
                <c:pt idx="7">
                  <c:v>-0.71734854588912156</c:v>
                </c:pt>
                <c:pt idx="8">
                  <c:v>-0.68948674185682302</c:v>
                </c:pt>
                <c:pt idx="9">
                  <c:v>-0.77568868567456672</c:v>
                </c:pt>
                <c:pt idx="10">
                  <c:v>-0.78383554522131149</c:v>
                </c:pt>
                <c:pt idx="11">
                  <c:v>-0.74518556194610541</c:v>
                </c:pt>
                <c:pt idx="12">
                  <c:v>-0.84279767615217593</c:v>
                </c:pt>
                <c:pt idx="13">
                  <c:v>-0.88456694153253801</c:v>
                </c:pt>
                <c:pt idx="14">
                  <c:v>-0.87229535511803891</c:v>
                </c:pt>
                <c:pt idx="15">
                  <c:v>-0.92037691079960582</c:v>
                </c:pt>
                <c:pt idx="16">
                  <c:v>-0.98246814055039899</c:v>
                </c:pt>
                <c:pt idx="17">
                  <c:v>-1.0352985700927637</c:v>
                </c:pt>
                <c:pt idx="18">
                  <c:v>-1.0445239556112245</c:v>
                </c:pt>
                <c:pt idx="19">
                  <c:v>-1.0129568613600697</c:v>
                </c:pt>
                <c:pt idx="20">
                  <c:v>-0.87816281333660384</c:v>
                </c:pt>
                <c:pt idx="21">
                  <c:v>-0.72948020703581273</c:v>
                </c:pt>
                <c:pt idx="22">
                  <c:v>-0.72802988417103209</c:v>
                </c:pt>
                <c:pt idx="23">
                  <c:v>-0.65355009530233488</c:v>
                </c:pt>
                <c:pt idx="24">
                  <c:v>-0.63179098575411063</c:v>
                </c:pt>
                <c:pt idx="25">
                  <c:v>-0.59970171698375019</c:v>
                </c:pt>
                <c:pt idx="26">
                  <c:v>-0.5854105725071721</c:v>
                </c:pt>
                <c:pt idx="27">
                  <c:v>-0.65305805827899988</c:v>
                </c:pt>
                <c:pt idx="28">
                  <c:v>-0.64669028827424535</c:v>
                </c:pt>
                <c:pt idx="29">
                  <c:v>-0.54451042157453777</c:v>
                </c:pt>
                <c:pt idx="30">
                  <c:v>-0.44855948810722401</c:v>
                </c:pt>
                <c:pt idx="31">
                  <c:v>-0.42598295396558827</c:v>
                </c:pt>
                <c:pt idx="32">
                  <c:v>-0.5943344167271265</c:v>
                </c:pt>
                <c:pt idx="33">
                  <c:v>-0.63979666424825166</c:v>
                </c:pt>
                <c:pt idx="34">
                  <c:v>-0.62636772087737491</c:v>
                </c:pt>
                <c:pt idx="35">
                  <c:v>-0.63051605157809965</c:v>
                </c:pt>
                <c:pt idx="36">
                  <c:v>-0.67791207530813047</c:v>
                </c:pt>
                <c:pt idx="37">
                  <c:v>-0.64761219618293786</c:v>
                </c:pt>
                <c:pt idx="38">
                  <c:v>-0.71846364733721824</c:v>
                </c:pt>
                <c:pt idx="39">
                  <c:v>-0.69062686328023981</c:v>
                </c:pt>
                <c:pt idx="40">
                  <c:v>-0.63724529654251549</c:v>
                </c:pt>
                <c:pt idx="41">
                  <c:v>-0.64068159091791799</c:v>
                </c:pt>
                <c:pt idx="42">
                  <c:v>-0.60465875062002994</c:v>
                </c:pt>
                <c:pt idx="43">
                  <c:v>-0.68415589999825122</c:v>
                </c:pt>
                <c:pt idx="44">
                  <c:v>-0.74607031917204303</c:v>
                </c:pt>
                <c:pt idx="45">
                  <c:v>-0.89021751933192994</c:v>
                </c:pt>
                <c:pt idx="46">
                  <c:v>-0.91723569754982848</c:v>
                </c:pt>
                <c:pt idx="47">
                  <c:v>-0.80638047674855229</c:v>
                </c:pt>
                <c:pt idx="48">
                  <c:v>-0.86317650912628718</c:v>
                </c:pt>
                <c:pt idx="49">
                  <c:v>-0.86519070901761874</c:v>
                </c:pt>
                <c:pt idx="50">
                  <c:v>-0.95900902280140476</c:v>
                </c:pt>
                <c:pt idx="51">
                  <c:v>-0.91511591556856753</c:v>
                </c:pt>
                <c:pt idx="52">
                  <c:v>-0.87810271745832524</c:v>
                </c:pt>
                <c:pt idx="53">
                  <c:v>-0.81701297407014839</c:v>
                </c:pt>
                <c:pt idx="54">
                  <c:v>-0.82656601194038115</c:v>
                </c:pt>
                <c:pt idx="55">
                  <c:v>-0.82850360611343821</c:v>
                </c:pt>
                <c:pt idx="56">
                  <c:v>-0.87962543111685898</c:v>
                </c:pt>
                <c:pt idx="57">
                  <c:v>-0.84812436525308232</c:v>
                </c:pt>
                <c:pt idx="58">
                  <c:v>-0.94410404297675599</c:v>
                </c:pt>
                <c:pt idx="59">
                  <c:v>-0.92274218411992148</c:v>
                </c:pt>
                <c:pt idx="60">
                  <c:v>-0.79827649739360373</c:v>
                </c:pt>
                <c:pt idx="61">
                  <c:v>-0.76334170277013624</c:v>
                </c:pt>
                <c:pt idx="62">
                  <c:v>-0.61406823378707509</c:v>
                </c:pt>
                <c:pt idx="63">
                  <c:v>-0.604614077367291</c:v>
                </c:pt>
                <c:pt idx="64">
                  <c:v>-0.54446794358664086</c:v>
                </c:pt>
                <c:pt idx="65">
                  <c:v>-0.68639330509259078</c:v>
                </c:pt>
                <c:pt idx="66">
                  <c:v>-0.57525219126778482</c:v>
                </c:pt>
                <c:pt idx="67">
                  <c:v>-0.55434736048169575</c:v>
                </c:pt>
                <c:pt idx="68">
                  <c:v>-0.61438940139973386</c:v>
                </c:pt>
                <c:pt idx="69">
                  <c:v>-0.57554434733228199</c:v>
                </c:pt>
                <c:pt idx="70">
                  <c:v>-0.60024751157024103</c:v>
                </c:pt>
                <c:pt idx="71">
                  <c:v>-0.6613117892349486</c:v>
                </c:pt>
                <c:pt idx="72">
                  <c:v>-0.67360963831174869</c:v>
                </c:pt>
                <c:pt idx="73">
                  <c:v>-0.66172390854391394</c:v>
                </c:pt>
                <c:pt idx="74">
                  <c:v>-0.57599887119265603</c:v>
                </c:pt>
                <c:pt idx="75">
                  <c:v>-0.55887127809898762</c:v>
                </c:pt>
                <c:pt idx="76">
                  <c:v>-0.48966315215274575</c:v>
                </c:pt>
                <c:pt idx="77">
                  <c:v>-0.57184249674481835</c:v>
                </c:pt>
                <c:pt idx="78">
                  <c:v>-0.65599991614779563</c:v>
                </c:pt>
                <c:pt idx="79">
                  <c:v>-0.69788532457639618</c:v>
                </c:pt>
                <c:pt idx="80">
                  <c:v>-0.84175813831786195</c:v>
                </c:pt>
                <c:pt idx="81">
                  <c:v>-1.0255494007986308</c:v>
                </c:pt>
                <c:pt idx="82">
                  <c:v>-1.1227150851704246</c:v>
                </c:pt>
                <c:pt idx="83">
                  <c:v>-1.1163179702679535</c:v>
                </c:pt>
                <c:pt idx="84">
                  <c:v>-0.98760604854859724</c:v>
                </c:pt>
                <c:pt idx="85">
                  <c:v>-0.94022167316318339</c:v>
                </c:pt>
                <c:pt idx="86">
                  <c:v>-1.0749061833115501</c:v>
                </c:pt>
                <c:pt idx="87">
                  <c:v>-1.0338449941631309</c:v>
                </c:pt>
                <c:pt idx="88">
                  <c:v>-1.0105997988354765</c:v>
                </c:pt>
                <c:pt idx="89">
                  <c:v>-1.2334990420988836</c:v>
                </c:pt>
                <c:pt idx="90">
                  <c:v>-1.3418229281896565</c:v>
                </c:pt>
                <c:pt idx="91">
                  <c:v>-1.3881469132753679</c:v>
                </c:pt>
                <c:pt idx="92">
                  <c:v>-1.4350417940367814</c:v>
                </c:pt>
                <c:pt idx="93">
                  <c:v>-1.4488721493573196</c:v>
                </c:pt>
                <c:pt idx="94">
                  <c:v>-1.4566518587646136</c:v>
                </c:pt>
                <c:pt idx="95">
                  <c:v>-1.2855189581969308</c:v>
                </c:pt>
                <c:pt idx="96">
                  <c:v>-1.2795411731740984</c:v>
                </c:pt>
                <c:pt idx="97">
                  <c:v>-1.1636096241926832</c:v>
                </c:pt>
                <c:pt idx="98">
                  <c:v>-1.112243523437012</c:v>
                </c:pt>
                <c:pt idx="99">
                  <c:v>-1.1341682097226562</c:v>
                </c:pt>
                <c:pt idx="100">
                  <c:v>-1.2217805157738006</c:v>
                </c:pt>
                <c:pt idx="101">
                  <c:v>-1.1591160891216974</c:v>
                </c:pt>
                <c:pt idx="102">
                  <c:v>-1.2211875499615432</c:v>
                </c:pt>
                <c:pt idx="103">
                  <c:v>-1.265456718776391</c:v>
                </c:pt>
                <c:pt idx="104">
                  <c:v>-1.2269889350509624</c:v>
                </c:pt>
                <c:pt idx="105">
                  <c:v>-1.1553628845964063</c:v>
                </c:pt>
                <c:pt idx="106">
                  <c:v>-1.1462747490112948</c:v>
                </c:pt>
                <c:pt idx="107">
                  <c:v>-1.3445189806686462</c:v>
                </c:pt>
                <c:pt idx="108">
                  <c:v>-1.3391329484697492</c:v>
                </c:pt>
                <c:pt idx="109">
                  <c:v>-1.3297446672407638</c:v>
                </c:pt>
                <c:pt idx="110">
                  <c:v>-1.3458018208443498</c:v>
                </c:pt>
                <c:pt idx="111">
                  <c:v>-1.4238863919253633</c:v>
                </c:pt>
                <c:pt idx="112">
                  <c:v>-1.2706840712761871</c:v>
                </c:pt>
                <c:pt idx="113">
                  <c:v>-1.3281220040687158</c:v>
                </c:pt>
                <c:pt idx="114">
                  <c:v>-1.2466713897070476</c:v>
                </c:pt>
                <c:pt idx="115">
                  <c:v>-1.0561038381566108</c:v>
                </c:pt>
                <c:pt idx="116">
                  <c:v>-1.109435446829407</c:v>
                </c:pt>
                <c:pt idx="117">
                  <c:v>-0.93763151523836163</c:v>
                </c:pt>
                <c:pt idx="118">
                  <c:v>-0.64999784157868667</c:v>
                </c:pt>
                <c:pt idx="119">
                  <c:v>-0.48337863148049259</c:v>
                </c:pt>
                <c:pt idx="120">
                  <c:v>-0.59302317328373166</c:v>
                </c:pt>
                <c:pt idx="121">
                  <c:v>-0.54795045511345297</c:v>
                </c:pt>
                <c:pt idx="122">
                  <c:v>-0.56453067176307559</c:v>
                </c:pt>
                <c:pt idx="123">
                  <c:v>-0.6690331595187865</c:v>
                </c:pt>
                <c:pt idx="124">
                  <c:v>-0.67033926218086393</c:v>
                </c:pt>
                <c:pt idx="125">
                  <c:v>-0.49241106267100732</c:v>
                </c:pt>
                <c:pt idx="126">
                  <c:v>-0.44700061210949482</c:v>
                </c:pt>
                <c:pt idx="127">
                  <c:v>-0.43864393654592765</c:v>
                </c:pt>
                <c:pt idx="128">
                  <c:v>-0.41129748377088465</c:v>
                </c:pt>
                <c:pt idx="129">
                  <c:v>-0.42855710745290992</c:v>
                </c:pt>
                <c:pt idx="130">
                  <c:v>-0.40263149360074341</c:v>
                </c:pt>
                <c:pt idx="131">
                  <c:v>-0.3744355602382029</c:v>
                </c:pt>
                <c:pt idx="132">
                  <c:v>-0.34191651219964025</c:v>
                </c:pt>
                <c:pt idx="133">
                  <c:v>-0.25665523479998958</c:v>
                </c:pt>
                <c:pt idx="134">
                  <c:v>-0.39873046190810457</c:v>
                </c:pt>
                <c:pt idx="135">
                  <c:v>-0.3249886062529983</c:v>
                </c:pt>
                <c:pt idx="136">
                  <c:v>-0.21443159371989517</c:v>
                </c:pt>
                <c:pt idx="137">
                  <c:v>-0.10923514101533026</c:v>
                </c:pt>
                <c:pt idx="138">
                  <c:v>-0.10928518490831786</c:v>
                </c:pt>
                <c:pt idx="139">
                  <c:v>-3.9628463261810722E-2</c:v>
                </c:pt>
                <c:pt idx="140">
                  <c:v>3.7766202491228078E-2</c:v>
                </c:pt>
                <c:pt idx="141">
                  <c:v>3.0429558314585391E-2</c:v>
                </c:pt>
                <c:pt idx="142">
                  <c:v>0.19921538633025287</c:v>
                </c:pt>
                <c:pt idx="143">
                  <c:v>0.22041118009678537</c:v>
                </c:pt>
                <c:pt idx="144">
                  <c:v>0.303073036490353</c:v>
                </c:pt>
                <c:pt idx="145">
                  <c:v>0.35460948110233337</c:v>
                </c:pt>
                <c:pt idx="146">
                  <c:v>0.2446129817940989</c:v>
                </c:pt>
                <c:pt idx="147">
                  <c:v>0.40818799960022595</c:v>
                </c:pt>
                <c:pt idx="148">
                  <c:v>0.49960502898222403</c:v>
                </c:pt>
                <c:pt idx="149">
                  <c:v>0.6971782810762932</c:v>
                </c:pt>
                <c:pt idx="150">
                  <c:v>0.67230483339797964</c:v>
                </c:pt>
                <c:pt idx="151">
                  <c:v>0.85076077766028935</c:v>
                </c:pt>
                <c:pt idx="152">
                  <c:v>0.8984130594821963</c:v>
                </c:pt>
                <c:pt idx="153">
                  <c:v>0.85121354684462414</c:v>
                </c:pt>
                <c:pt idx="154">
                  <c:v>0.93239795087426558</c:v>
                </c:pt>
                <c:pt idx="155">
                  <c:v>0.94827383569716295</c:v>
                </c:pt>
                <c:pt idx="156">
                  <c:v>0.79546744869437391</c:v>
                </c:pt>
                <c:pt idx="157">
                  <c:v>0.7163929242691236</c:v>
                </c:pt>
                <c:pt idx="158">
                  <c:v>0.62353206290904117</c:v>
                </c:pt>
                <c:pt idx="159">
                  <c:v>0.81852039646634445</c:v>
                </c:pt>
                <c:pt idx="160">
                  <c:v>0.82151998441483953</c:v>
                </c:pt>
                <c:pt idx="161">
                  <c:v>0.85436875079954921</c:v>
                </c:pt>
                <c:pt idx="162">
                  <c:v>0.87879147505364219</c:v>
                </c:pt>
                <c:pt idx="163">
                  <c:v>0.90606110449913291</c:v>
                </c:pt>
                <c:pt idx="164">
                  <c:v>0.67622094094118879</c:v>
                </c:pt>
                <c:pt idx="165">
                  <c:v>0.5910777573168573</c:v>
                </c:pt>
                <c:pt idx="166">
                  <c:v>0.60198440416422783</c:v>
                </c:pt>
                <c:pt idx="167">
                  <c:v>0.61678628456114015</c:v>
                </c:pt>
                <c:pt idx="168">
                  <c:v>0.61889997965540366</c:v>
                </c:pt>
                <c:pt idx="169">
                  <c:v>0.71865959670722623</c:v>
                </c:pt>
                <c:pt idx="170">
                  <c:v>0.80065155749535066</c:v>
                </c:pt>
                <c:pt idx="171">
                  <c:v>0.83727870239799829</c:v>
                </c:pt>
                <c:pt idx="172">
                  <c:v>0.7365719567191803</c:v>
                </c:pt>
                <c:pt idx="173">
                  <c:v>0.36030321074972371</c:v>
                </c:pt>
                <c:pt idx="174">
                  <c:v>0.17868031849251881</c:v>
                </c:pt>
                <c:pt idx="175">
                  <c:v>0.10521287289096824</c:v>
                </c:pt>
                <c:pt idx="176">
                  <c:v>5.940881446362678E-2</c:v>
                </c:pt>
                <c:pt idx="177">
                  <c:v>0.12715706278872735</c:v>
                </c:pt>
                <c:pt idx="178">
                  <c:v>3.6433807313752814E-2</c:v>
                </c:pt>
                <c:pt idx="179">
                  <c:v>-2.5214637891872612E-2</c:v>
                </c:pt>
                <c:pt idx="180">
                  <c:v>3.4441618263079947E-2</c:v>
                </c:pt>
                <c:pt idx="181">
                  <c:v>3.8338741543712113E-2</c:v>
                </c:pt>
                <c:pt idx="182">
                  <c:v>4.061773229740382E-2</c:v>
                </c:pt>
                <c:pt idx="183">
                  <c:v>9.7868507445226988E-2</c:v>
                </c:pt>
                <c:pt idx="184">
                  <c:v>0.13464211479237911</c:v>
                </c:pt>
                <c:pt idx="185">
                  <c:v>0.10345935320951231</c:v>
                </c:pt>
                <c:pt idx="186">
                  <c:v>5.6499948876929489E-2</c:v>
                </c:pt>
                <c:pt idx="187">
                  <c:v>9.2704413281933268E-2</c:v>
                </c:pt>
                <c:pt idx="188">
                  <c:v>8.0077152843866406E-2</c:v>
                </c:pt>
                <c:pt idx="189">
                  <c:v>0.10929474649604115</c:v>
                </c:pt>
                <c:pt idx="190">
                  <c:v>0.13106449448614957</c:v>
                </c:pt>
                <c:pt idx="191">
                  <c:v>0.15125007652758227</c:v>
                </c:pt>
                <c:pt idx="192">
                  <c:v>0.19716888052330231</c:v>
                </c:pt>
                <c:pt idx="193">
                  <c:v>0.21995448118005173</c:v>
                </c:pt>
                <c:pt idx="194">
                  <c:v>0.33829542891066594</c:v>
                </c:pt>
                <c:pt idx="195">
                  <c:v>0.32410441611322954</c:v>
                </c:pt>
                <c:pt idx="196">
                  <c:v>0.27404778054213164</c:v>
                </c:pt>
                <c:pt idx="197">
                  <c:v>0.18850719121497664</c:v>
                </c:pt>
                <c:pt idx="198">
                  <c:v>0.2377994571499506</c:v>
                </c:pt>
                <c:pt idx="199">
                  <c:v>0.3167308337342094</c:v>
                </c:pt>
                <c:pt idx="200">
                  <c:v>0.28900406918467275</c:v>
                </c:pt>
                <c:pt idx="201">
                  <c:v>0.26299835203095845</c:v>
                </c:pt>
                <c:pt idx="202">
                  <c:v>0.34136462037763915</c:v>
                </c:pt>
                <c:pt idx="203">
                  <c:v>0.23836149824086997</c:v>
                </c:pt>
                <c:pt idx="204">
                  <c:v>0.18577189637568614</c:v>
                </c:pt>
                <c:pt idx="205">
                  <c:v>0.15844064904726393</c:v>
                </c:pt>
                <c:pt idx="206">
                  <c:v>0.23654967388778966</c:v>
                </c:pt>
                <c:pt idx="207">
                  <c:v>8.3979469529186571E-3</c:v>
                </c:pt>
                <c:pt idx="208">
                  <c:v>-0.18438398213297219</c:v>
                </c:pt>
                <c:pt idx="209">
                  <c:v>-0.22741020569485207</c:v>
                </c:pt>
                <c:pt idx="210">
                  <c:v>-0.21946379277292646</c:v>
                </c:pt>
                <c:pt idx="211">
                  <c:v>-0.33110848294298867</c:v>
                </c:pt>
                <c:pt idx="212">
                  <c:v>-0.34722581506941841</c:v>
                </c:pt>
                <c:pt idx="213">
                  <c:v>-0.24950043993999768</c:v>
                </c:pt>
                <c:pt idx="214">
                  <c:v>-0.33190422709569478</c:v>
                </c:pt>
                <c:pt idx="215">
                  <c:v>-0.32441883583442749</c:v>
                </c:pt>
                <c:pt idx="216">
                  <c:v>-0.22213391553740047</c:v>
                </c:pt>
                <c:pt idx="217">
                  <c:v>-0.23910518888514845</c:v>
                </c:pt>
                <c:pt idx="218">
                  <c:v>-0.21072774806425179</c:v>
                </c:pt>
                <c:pt idx="219">
                  <c:v>-0.33134441980952062</c:v>
                </c:pt>
                <c:pt idx="220">
                  <c:v>-0.30765954276706414</c:v>
                </c:pt>
                <c:pt idx="221">
                  <c:v>-0.34021033540663542</c:v>
                </c:pt>
                <c:pt idx="222">
                  <c:v>-0.38129282547454962</c:v>
                </c:pt>
                <c:pt idx="223">
                  <c:v>-0.37623002912529269</c:v>
                </c:pt>
                <c:pt idx="224">
                  <c:v>-0.22968321836100883</c:v>
                </c:pt>
                <c:pt idx="225">
                  <c:v>-0.14612393376194097</c:v>
                </c:pt>
                <c:pt idx="226">
                  <c:v>-0.18856252515337407</c:v>
                </c:pt>
                <c:pt idx="227">
                  <c:v>-0.1836329404380008</c:v>
                </c:pt>
                <c:pt idx="228">
                  <c:v>-0.14655588062999614</c:v>
                </c:pt>
                <c:pt idx="229">
                  <c:v>-0.23674717663721548</c:v>
                </c:pt>
                <c:pt idx="230">
                  <c:v>-0.36559681550103412</c:v>
                </c:pt>
                <c:pt idx="231">
                  <c:v>-0.42530214182719361</c:v>
                </c:pt>
                <c:pt idx="232">
                  <c:v>-0.4364354465723464</c:v>
                </c:pt>
                <c:pt idx="233">
                  <c:v>-0.22185954018323409</c:v>
                </c:pt>
                <c:pt idx="234">
                  <c:v>-6.1663164650123274E-2</c:v>
                </c:pt>
                <c:pt idx="235">
                  <c:v>-3.9610196188544958E-2</c:v>
                </c:pt>
                <c:pt idx="236">
                  <c:v>5.9723790251961978E-2</c:v>
                </c:pt>
                <c:pt idx="237">
                  <c:v>-3.5056007174629089E-2</c:v>
                </c:pt>
                <c:pt idx="238">
                  <c:v>-1.8153181075248645E-2</c:v>
                </c:pt>
                <c:pt idx="239">
                  <c:v>-3.9062516923480561E-2</c:v>
                </c:pt>
                <c:pt idx="240">
                  <c:v>-5.3280254994471345E-2</c:v>
                </c:pt>
                <c:pt idx="241">
                  <c:v>-8.2830686175740131E-2</c:v>
                </c:pt>
                <c:pt idx="242">
                  <c:v>-4.7110300894606286E-2</c:v>
                </c:pt>
                <c:pt idx="243">
                  <c:v>3.7616127955532666E-2</c:v>
                </c:pt>
                <c:pt idx="244">
                  <c:v>-5.2813586731822786E-2</c:v>
                </c:pt>
                <c:pt idx="245">
                  <c:v>-5.6448846133498824E-3</c:v>
                </c:pt>
                <c:pt idx="246">
                  <c:v>3.069812461203511E-2</c:v>
                </c:pt>
                <c:pt idx="247">
                  <c:v>7.5147236508197851E-2</c:v>
                </c:pt>
                <c:pt idx="248">
                  <c:v>2.260488277376729E-2</c:v>
                </c:pt>
                <c:pt idx="249">
                  <c:v>7.9917195923430526E-3</c:v>
                </c:pt>
                <c:pt idx="250">
                  <c:v>7.6958603145508477E-3</c:v>
                </c:pt>
                <c:pt idx="251">
                  <c:v>2.6397140583321224E-2</c:v>
                </c:pt>
                <c:pt idx="252">
                  <c:v>-5.668196108354133E-2</c:v>
                </c:pt>
                <c:pt idx="253">
                  <c:v>-0.16011350453165926</c:v>
                </c:pt>
                <c:pt idx="254">
                  <c:v>-0.1623034237533558</c:v>
                </c:pt>
                <c:pt idx="255">
                  <c:v>-0.17480939163981696</c:v>
                </c:pt>
                <c:pt idx="256">
                  <c:v>-0.26908514541007361</c:v>
                </c:pt>
                <c:pt idx="257">
                  <c:v>-0.17409461843875207</c:v>
                </c:pt>
                <c:pt idx="258">
                  <c:v>-0.24769880639780786</c:v>
                </c:pt>
                <c:pt idx="259">
                  <c:v>-0.34128217264946825</c:v>
                </c:pt>
                <c:pt idx="260">
                  <c:v>-0.40454646434602126</c:v>
                </c:pt>
                <c:pt idx="261">
                  <c:v>-0.35386424670104499</c:v>
                </c:pt>
                <c:pt idx="262">
                  <c:v>-0.55035735897681504</c:v>
                </c:pt>
                <c:pt idx="263">
                  <c:v>-0.42499824319123453</c:v>
                </c:pt>
                <c:pt idx="264">
                  <c:v>-0.4040311209103033</c:v>
                </c:pt>
                <c:pt idx="265">
                  <c:v>-0.43180927137340513</c:v>
                </c:pt>
                <c:pt idx="266">
                  <c:v>-0.41246286937151028</c:v>
                </c:pt>
                <c:pt idx="267">
                  <c:v>-0.24893426729134821</c:v>
                </c:pt>
                <c:pt idx="268">
                  <c:v>-5.401282134186057E-2</c:v>
                </c:pt>
                <c:pt idx="269">
                  <c:v>-0.19952304621667696</c:v>
                </c:pt>
                <c:pt idx="270">
                  <c:v>-0.1665398653430045</c:v>
                </c:pt>
                <c:pt idx="271">
                  <c:v>-9.5991477813695242E-2</c:v>
                </c:pt>
                <c:pt idx="272">
                  <c:v>3.7177158867360061E-2</c:v>
                </c:pt>
                <c:pt idx="273">
                  <c:v>-9.4306145497740343E-2</c:v>
                </c:pt>
                <c:pt idx="274">
                  <c:v>-7.8527898276864794E-2</c:v>
                </c:pt>
                <c:pt idx="275">
                  <c:v>-0.1695143257485201</c:v>
                </c:pt>
                <c:pt idx="276">
                  <c:v>-0.18844867554332284</c:v>
                </c:pt>
                <c:pt idx="277">
                  <c:v>-0.11778518342367036</c:v>
                </c:pt>
                <c:pt idx="278">
                  <c:v>-0.13850302728445721</c:v>
                </c:pt>
                <c:pt idx="279">
                  <c:v>-0.11406638672781787</c:v>
                </c:pt>
                <c:pt idx="280">
                  <c:v>-1.1991778955322769E-2</c:v>
                </c:pt>
                <c:pt idx="281">
                  <c:v>3.5539439567916969E-2</c:v>
                </c:pt>
                <c:pt idx="282">
                  <c:v>0.13397476406425871</c:v>
                </c:pt>
                <c:pt idx="283">
                  <c:v>0.17287132914800044</c:v>
                </c:pt>
                <c:pt idx="284">
                  <c:v>0.1776986483150457</c:v>
                </c:pt>
                <c:pt idx="285">
                  <c:v>0.21594497492076359</c:v>
                </c:pt>
                <c:pt idx="286">
                  <c:v>0.31598925222994473</c:v>
                </c:pt>
                <c:pt idx="287">
                  <c:v>0.31212712241034679</c:v>
                </c:pt>
                <c:pt idx="288">
                  <c:v>0.32551154838411317</c:v>
                </c:pt>
                <c:pt idx="289">
                  <c:v>0.47684972034387707</c:v>
                </c:pt>
                <c:pt idx="290">
                  <c:v>0.8020291557160435</c:v>
                </c:pt>
                <c:pt idx="291">
                  <c:v>0.69301655183321298</c:v>
                </c:pt>
                <c:pt idx="292">
                  <c:v>0.84728719262914665</c:v>
                </c:pt>
                <c:pt idx="293">
                  <c:v>0.64335991266920334</c:v>
                </c:pt>
                <c:pt idx="294">
                  <c:v>0.67422278584445039</c:v>
                </c:pt>
                <c:pt idx="295">
                  <c:v>0.75852197458215609</c:v>
                </c:pt>
                <c:pt idx="296">
                  <c:v>0.78952283866964101</c:v>
                </c:pt>
                <c:pt idx="297">
                  <c:v>0.79054787815939809</c:v>
                </c:pt>
                <c:pt idx="298">
                  <c:v>0.86312023653283132</c:v>
                </c:pt>
                <c:pt idx="299">
                  <c:v>0.91929916416928936</c:v>
                </c:pt>
                <c:pt idx="300">
                  <c:v>1.0126907516961889</c:v>
                </c:pt>
                <c:pt idx="301">
                  <c:v>1.0384001935407492</c:v>
                </c:pt>
                <c:pt idx="302">
                  <c:v>0.95657747544289384</c:v>
                </c:pt>
                <c:pt idx="303">
                  <c:v>0.53452965107161909</c:v>
                </c:pt>
                <c:pt idx="304">
                  <c:v>0.45376398148138708</c:v>
                </c:pt>
                <c:pt idx="305">
                  <c:v>0.4108067479900433</c:v>
                </c:pt>
                <c:pt idx="306">
                  <c:v>0.49365366245885944</c:v>
                </c:pt>
                <c:pt idx="307">
                  <c:v>0.40677111116497394</c:v>
                </c:pt>
                <c:pt idx="308">
                  <c:v>0.48359001526290751</c:v>
                </c:pt>
                <c:pt idx="309">
                  <c:v>0.47928673927576165</c:v>
                </c:pt>
                <c:pt idx="310">
                  <c:v>0.44482000745329181</c:v>
                </c:pt>
                <c:pt idx="311">
                  <c:v>0.48277612540888581</c:v>
                </c:pt>
                <c:pt idx="312">
                  <c:v>0.48765952604085883</c:v>
                </c:pt>
                <c:pt idx="313">
                  <c:v>0.60487247254625653</c:v>
                </c:pt>
                <c:pt idx="314">
                  <c:v>0.49734427817899807</c:v>
                </c:pt>
                <c:pt idx="315">
                  <c:v>0.49593966080852686</c:v>
                </c:pt>
                <c:pt idx="316">
                  <c:v>0.57252254512382184</c:v>
                </c:pt>
                <c:pt idx="317">
                  <c:v>0.62094585287170678</c:v>
                </c:pt>
                <c:pt idx="318">
                  <c:v>0.71710234820169416</c:v>
                </c:pt>
                <c:pt idx="319">
                  <c:v>0.82286260832067482</c:v>
                </c:pt>
                <c:pt idx="320">
                  <c:v>0.88480368748707727</c:v>
                </c:pt>
                <c:pt idx="321">
                  <c:v>0.97227884852528423</c:v>
                </c:pt>
                <c:pt idx="322">
                  <c:v>1.0834405622292116</c:v>
                </c:pt>
                <c:pt idx="323">
                  <c:v>0.99057138558468416</c:v>
                </c:pt>
                <c:pt idx="324">
                  <c:v>0.86873102426040949</c:v>
                </c:pt>
                <c:pt idx="325">
                  <c:v>0.82658416241879951</c:v>
                </c:pt>
                <c:pt idx="326">
                  <c:v>0.79817138347055361</c:v>
                </c:pt>
                <c:pt idx="327">
                  <c:v>0.80220297408029118</c:v>
                </c:pt>
                <c:pt idx="328">
                  <c:v>0.74747377563986583</c:v>
                </c:pt>
                <c:pt idx="329">
                  <c:v>0.79172668451985828</c:v>
                </c:pt>
                <c:pt idx="330">
                  <c:v>0.60412125161294306</c:v>
                </c:pt>
                <c:pt idx="331">
                  <c:v>0.58624221334067506</c:v>
                </c:pt>
                <c:pt idx="332">
                  <c:v>0.55942667292788573</c:v>
                </c:pt>
                <c:pt idx="333">
                  <c:v>0.46710480567162149</c:v>
                </c:pt>
                <c:pt idx="334">
                  <c:v>0.38899664603831352</c:v>
                </c:pt>
                <c:pt idx="335">
                  <c:v>0.46400004301843412</c:v>
                </c:pt>
                <c:pt idx="336">
                  <c:v>0.42489573478269166</c:v>
                </c:pt>
                <c:pt idx="337">
                  <c:v>0.38579430558396699</c:v>
                </c:pt>
                <c:pt idx="338">
                  <c:v>0.38089908858883481</c:v>
                </c:pt>
                <c:pt idx="339">
                  <c:v>0.2360247236121914</c:v>
                </c:pt>
                <c:pt idx="340">
                  <c:v>3.449184476053601E-2</c:v>
                </c:pt>
                <c:pt idx="341">
                  <c:v>9.068386133008742E-2</c:v>
                </c:pt>
                <c:pt idx="342">
                  <c:v>0.11671934515486439</c:v>
                </c:pt>
                <c:pt idx="343">
                  <c:v>0.12373032499688753</c:v>
                </c:pt>
                <c:pt idx="344">
                  <c:v>8.0738191590913153E-2</c:v>
                </c:pt>
                <c:pt idx="345">
                  <c:v>1.3170798635511237E-2</c:v>
                </c:pt>
                <c:pt idx="346">
                  <c:v>1.4264853539826334E-2</c:v>
                </c:pt>
                <c:pt idx="347">
                  <c:v>-3.5351916679340227E-2</c:v>
                </c:pt>
                <c:pt idx="348">
                  <c:v>-0.10154618474649153</c:v>
                </c:pt>
                <c:pt idx="349">
                  <c:v>-0.2224565314558111</c:v>
                </c:pt>
                <c:pt idx="350">
                  <c:v>-0.46917130255177419</c:v>
                </c:pt>
                <c:pt idx="351">
                  <c:v>-0.38607995809289319</c:v>
                </c:pt>
                <c:pt idx="352">
                  <c:v>-0.59454965518801894</c:v>
                </c:pt>
                <c:pt idx="353">
                  <c:v>-0.42499442916041075</c:v>
                </c:pt>
                <c:pt idx="354">
                  <c:v>-0.42251370302620256</c:v>
                </c:pt>
                <c:pt idx="355">
                  <c:v>-0.5507528289257555</c:v>
                </c:pt>
                <c:pt idx="356">
                  <c:v>-0.61347318846868304</c:v>
                </c:pt>
                <c:pt idx="357">
                  <c:v>-0.7030354884366623</c:v>
                </c:pt>
                <c:pt idx="358">
                  <c:v>-0.79098372094242908</c:v>
                </c:pt>
                <c:pt idx="359">
                  <c:v>-0.62842782777105755</c:v>
                </c:pt>
                <c:pt idx="360">
                  <c:v>-0.67050367162886426</c:v>
                </c:pt>
                <c:pt idx="361">
                  <c:v>-0.64887715189783646</c:v>
                </c:pt>
                <c:pt idx="362">
                  <c:v>-0.59410339322252614</c:v>
                </c:pt>
                <c:pt idx="363">
                  <c:v>-0.48614271013720567</c:v>
                </c:pt>
                <c:pt idx="364">
                  <c:v>-0.47928796456374206</c:v>
                </c:pt>
                <c:pt idx="365">
                  <c:v>-0.41786686305023901</c:v>
                </c:pt>
                <c:pt idx="366">
                  <c:v>-0.45108919922041063</c:v>
                </c:pt>
                <c:pt idx="367">
                  <c:v>-0.41684437902815769</c:v>
                </c:pt>
                <c:pt idx="368">
                  <c:v>-0.41978574033627986</c:v>
                </c:pt>
                <c:pt idx="369">
                  <c:v>-0.39818359289774452</c:v>
                </c:pt>
                <c:pt idx="370">
                  <c:v>-0.41750677828170724</c:v>
                </c:pt>
                <c:pt idx="371">
                  <c:v>-0.45192133605700952</c:v>
                </c:pt>
                <c:pt idx="372">
                  <c:v>-0.43042162598855987</c:v>
                </c:pt>
                <c:pt idx="373">
                  <c:v>-0.44811147352677683</c:v>
                </c:pt>
                <c:pt idx="374">
                  <c:v>-0.45025336829586249</c:v>
                </c:pt>
                <c:pt idx="375">
                  <c:v>-0.48800730494713163</c:v>
                </c:pt>
                <c:pt idx="376">
                  <c:v>-0.44935922554268637</c:v>
                </c:pt>
                <c:pt idx="377">
                  <c:v>-0.4782166099220021</c:v>
                </c:pt>
                <c:pt idx="378">
                  <c:v>-0.49633010239991515</c:v>
                </c:pt>
                <c:pt idx="379">
                  <c:v>-0.5855298963939517</c:v>
                </c:pt>
                <c:pt idx="380">
                  <c:v>-0.58299559965312253</c:v>
                </c:pt>
                <c:pt idx="381">
                  <c:v>-0.67488184947725294</c:v>
                </c:pt>
                <c:pt idx="382">
                  <c:v>-0.66738636082298763</c:v>
                </c:pt>
                <c:pt idx="383">
                  <c:v>-0.67219207678982085</c:v>
                </c:pt>
                <c:pt idx="384">
                  <c:v>-0.58773693889327594</c:v>
                </c:pt>
                <c:pt idx="385">
                  <c:v>-0.54861386050841232</c:v>
                </c:pt>
                <c:pt idx="386">
                  <c:v>-0.5210973079290897</c:v>
                </c:pt>
                <c:pt idx="387">
                  <c:v>-0.53194934051254494</c:v>
                </c:pt>
                <c:pt idx="388">
                  <c:v>-0.45488606760815659</c:v>
                </c:pt>
                <c:pt idx="389">
                  <c:v>-0.48497179530981027</c:v>
                </c:pt>
                <c:pt idx="390">
                  <c:v>-0.36788619952500945</c:v>
                </c:pt>
                <c:pt idx="391">
                  <c:v>-0.33843271103869965</c:v>
                </c:pt>
                <c:pt idx="392">
                  <c:v>-0.33047094189562698</c:v>
                </c:pt>
                <c:pt idx="393">
                  <c:v>-0.24611092839101198</c:v>
                </c:pt>
                <c:pt idx="394">
                  <c:v>-0.17000995151585202</c:v>
                </c:pt>
                <c:pt idx="395">
                  <c:v>-0.21569519967968925</c:v>
                </c:pt>
                <c:pt idx="396">
                  <c:v>-0.24915496669455442</c:v>
                </c:pt>
                <c:pt idx="397">
                  <c:v>-0.2451134779125331</c:v>
                </c:pt>
                <c:pt idx="398">
                  <c:v>-0.2196254019354735</c:v>
                </c:pt>
                <c:pt idx="399">
                  <c:v>-0.1089344605909061</c:v>
                </c:pt>
                <c:pt idx="400">
                  <c:v>6.2557078802113045E-2</c:v>
                </c:pt>
                <c:pt idx="401">
                  <c:v>4.4975263651666514E-2</c:v>
                </c:pt>
                <c:pt idx="402">
                  <c:v>-2.0540206721649384E-2</c:v>
                </c:pt>
                <c:pt idx="403">
                  <c:v>4.3753475142716096E-3</c:v>
                </c:pt>
                <c:pt idx="404">
                  <c:v>2.9393437704335813E-2</c:v>
                </c:pt>
                <c:pt idx="405">
                  <c:v>3.0618181309397238E-2</c:v>
                </c:pt>
                <c:pt idx="406">
                  <c:v>1.634576935217074E-2</c:v>
                </c:pt>
                <c:pt idx="407">
                  <c:v>0.13335483557646208</c:v>
                </c:pt>
                <c:pt idx="408">
                  <c:v>0.2224765240094774</c:v>
                </c:pt>
                <c:pt idx="409">
                  <c:v>0.31396366332682357</c:v>
                </c:pt>
                <c:pt idx="410">
                  <c:v>0.44933471291408467</c:v>
                </c:pt>
                <c:pt idx="411">
                  <c:v>0.44585006458629556</c:v>
                </c:pt>
                <c:pt idx="412">
                  <c:v>0.93025593182803812</c:v>
                </c:pt>
                <c:pt idx="413">
                  <c:v>0.83877590707210403</c:v>
                </c:pt>
                <c:pt idx="414">
                  <c:v>0.72883752661743362</c:v>
                </c:pt>
                <c:pt idx="415">
                  <c:v>1.004687586056993</c:v>
                </c:pt>
                <c:pt idx="416">
                  <c:v>0.75278647671617271</c:v>
                </c:pt>
                <c:pt idx="417">
                  <c:v>0.84961080147544832</c:v>
                </c:pt>
                <c:pt idx="418">
                  <c:v>0.87310309142733489</c:v>
                </c:pt>
                <c:pt idx="419">
                  <c:v>0.80481699146084806</c:v>
                </c:pt>
                <c:pt idx="420">
                  <c:v>0.81653987169314501</c:v>
                </c:pt>
                <c:pt idx="421">
                  <c:v>0.5218068164343812</c:v>
                </c:pt>
                <c:pt idx="422">
                  <c:v>0.4118750319438888</c:v>
                </c:pt>
                <c:pt idx="423">
                  <c:v>0.38542316540333876</c:v>
                </c:pt>
                <c:pt idx="424">
                  <c:v>0.28603447076586846</c:v>
                </c:pt>
                <c:pt idx="425">
                  <c:v>-9.0672451878023377E-2</c:v>
                </c:pt>
                <c:pt idx="426">
                  <c:v>-0.21032272802115717</c:v>
                </c:pt>
                <c:pt idx="427">
                  <c:v>-0.22842457167412741</c:v>
                </c:pt>
                <c:pt idx="428">
                  <c:v>-0.36928756658252482</c:v>
                </c:pt>
                <c:pt idx="429">
                  <c:v>-0.47267421405663879</c:v>
                </c:pt>
                <c:pt idx="430">
                  <c:v>-0.36606237595592406</c:v>
                </c:pt>
                <c:pt idx="431">
                  <c:v>-0.20018748315422524</c:v>
                </c:pt>
                <c:pt idx="432">
                  <c:v>-0.15138908355043593</c:v>
                </c:pt>
                <c:pt idx="433">
                  <c:v>-0.20347028556202104</c:v>
                </c:pt>
                <c:pt idx="434">
                  <c:v>-6.3015041360496168E-2</c:v>
                </c:pt>
                <c:pt idx="435">
                  <c:v>5.1499294066127315E-3</c:v>
                </c:pt>
                <c:pt idx="436">
                  <c:v>1.9626675006754756E-2</c:v>
                </c:pt>
                <c:pt idx="437">
                  <c:v>-4.1691712709067477E-2</c:v>
                </c:pt>
                <c:pt idx="438">
                  <c:v>-4.6132304431417581E-2</c:v>
                </c:pt>
                <c:pt idx="439">
                  <c:v>-1.9218675222754583E-2</c:v>
                </c:pt>
                <c:pt idx="440">
                  <c:v>-7.5176319072547501E-2</c:v>
                </c:pt>
                <c:pt idx="441">
                  <c:v>-0.10656049312267218</c:v>
                </c:pt>
                <c:pt idx="442">
                  <c:v>-1.0691546676870115E-2</c:v>
                </c:pt>
                <c:pt idx="443">
                  <c:v>3.0389828085130695E-2</c:v>
                </c:pt>
                <c:pt idx="444">
                  <c:v>-6.5718053852245495E-2</c:v>
                </c:pt>
                <c:pt idx="445">
                  <c:v>-0.10213229752103724</c:v>
                </c:pt>
                <c:pt idx="446">
                  <c:v>-0.13385452050303448</c:v>
                </c:pt>
                <c:pt idx="447">
                  <c:v>-0.15765241532429711</c:v>
                </c:pt>
                <c:pt idx="448">
                  <c:v>-0.14833474789246637</c:v>
                </c:pt>
                <c:pt idx="449">
                  <c:v>-5.97813978969821E-2</c:v>
                </c:pt>
                <c:pt idx="450">
                  <c:v>-9.5148380405441532E-2</c:v>
                </c:pt>
                <c:pt idx="451">
                  <c:v>-9.0162398411434475E-2</c:v>
                </c:pt>
                <c:pt idx="452">
                  <c:v>-0.1264609581370271</c:v>
                </c:pt>
                <c:pt idx="453">
                  <c:v>-0.1342607815289717</c:v>
                </c:pt>
                <c:pt idx="454">
                  <c:v>-0.19159181305616269</c:v>
                </c:pt>
                <c:pt idx="455">
                  <c:v>-0.13852102765600982</c:v>
                </c:pt>
                <c:pt idx="456">
                  <c:v>-0.10838181037057738</c:v>
                </c:pt>
                <c:pt idx="457">
                  <c:v>-0.10157760952388716</c:v>
                </c:pt>
                <c:pt idx="458">
                  <c:v>-0.13180675493697322</c:v>
                </c:pt>
                <c:pt idx="459">
                  <c:v>-0.32393161191077785</c:v>
                </c:pt>
                <c:pt idx="460">
                  <c:v>-0.39581150258118153</c:v>
                </c:pt>
                <c:pt idx="461">
                  <c:v>-0.3282745955899386</c:v>
                </c:pt>
                <c:pt idx="462">
                  <c:v>-0.34303621572578108</c:v>
                </c:pt>
                <c:pt idx="463">
                  <c:v>-0.41501782432379969</c:v>
                </c:pt>
                <c:pt idx="464">
                  <c:v>-0.3642859514775017</c:v>
                </c:pt>
                <c:pt idx="465">
                  <c:v>-0.30740896245041099</c:v>
                </c:pt>
                <c:pt idx="466">
                  <c:v>-0.32661653286602232</c:v>
                </c:pt>
                <c:pt idx="467">
                  <c:v>-0.3966767372144831</c:v>
                </c:pt>
                <c:pt idx="468">
                  <c:v>-0.50222370177200248</c:v>
                </c:pt>
                <c:pt idx="469">
                  <c:v>-0.50104949672897614</c:v>
                </c:pt>
                <c:pt idx="470">
                  <c:v>-0.4191856560346845</c:v>
                </c:pt>
                <c:pt idx="471">
                  <c:v>-0.39379868545081215</c:v>
                </c:pt>
                <c:pt idx="472">
                  <c:v>-0.38665516085441715</c:v>
                </c:pt>
                <c:pt idx="473">
                  <c:v>-0.39804824222015139</c:v>
                </c:pt>
                <c:pt idx="474">
                  <c:v>-0.35819207957846999</c:v>
                </c:pt>
                <c:pt idx="475">
                  <c:v>-0.35529522917738421</c:v>
                </c:pt>
                <c:pt idx="476">
                  <c:v>-0.20625521323824089</c:v>
                </c:pt>
                <c:pt idx="477">
                  <c:v>-0.19014173604927281</c:v>
                </c:pt>
                <c:pt idx="478">
                  <c:v>-0.15747712578097225</c:v>
                </c:pt>
                <c:pt idx="479">
                  <c:v>-0.1951792850017609</c:v>
                </c:pt>
                <c:pt idx="480">
                  <c:v>-0.16917212752620703</c:v>
                </c:pt>
                <c:pt idx="481">
                  <c:v>-0.12579183885346895</c:v>
                </c:pt>
                <c:pt idx="482">
                  <c:v>-8.052567169607619E-2</c:v>
                </c:pt>
                <c:pt idx="483">
                  <c:v>-8.7886603548069639E-2</c:v>
                </c:pt>
                <c:pt idx="484">
                  <c:v>8.236449266350418E-2</c:v>
                </c:pt>
                <c:pt idx="485">
                  <c:v>0.33275422848650626</c:v>
                </c:pt>
                <c:pt idx="486">
                  <c:v>0.47335181781693753</c:v>
                </c:pt>
                <c:pt idx="487">
                  <c:v>0.44645957891059557</c:v>
                </c:pt>
                <c:pt idx="488">
                  <c:v>0.55678131448233426</c:v>
                </c:pt>
                <c:pt idx="489">
                  <c:v>0.77744593173490772</c:v>
                </c:pt>
                <c:pt idx="490">
                  <c:v>0.68251811304571897</c:v>
                </c:pt>
                <c:pt idx="491">
                  <c:v>0.53605910623616404</c:v>
                </c:pt>
                <c:pt idx="492">
                  <c:v>0.53859258791489628</c:v>
                </c:pt>
                <c:pt idx="493">
                  <c:v>0.54894099750082959</c:v>
                </c:pt>
                <c:pt idx="494">
                  <c:v>0.36359957247022751</c:v>
                </c:pt>
                <c:pt idx="495">
                  <c:v>0.32952788749184292</c:v>
                </c:pt>
                <c:pt idx="496">
                  <c:v>0.2699840258437185</c:v>
                </c:pt>
                <c:pt idx="497">
                  <c:v>0.32161291845506729</c:v>
                </c:pt>
                <c:pt idx="498">
                  <c:v>0.36123012139934674</c:v>
                </c:pt>
                <c:pt idx="499">
                  <c:v>0.26510149996093268</c:v>
                </c:pt>
                <c:pt idx="500">
                  <c:v>0.45347287317977292</c:v>
                </c:pt>
                <c:pt idx="501">
                  <c:v>0.54544433648338331</c:v>
                </c:pt>
                <c:pt idx="502">
                  <c:v>0.49372906061718935</c:v>
                </c:pt>
                <c:pt idx="503">
                  <c:v>0.44603850883098611</c:v>
                </c:pt>
                <c:pt idx="504">
                  <c:v>0.48953922982524339</c:v>
                </c:pt>
                <c:pt idx="505">
                  <c:v>0.42686549628267811</c:v>
                </c:pt>
                <c:pt idx="506">
                  <c:v>0.43406204096835138</c:v>
                </c:pt>
                <c:pt idx="507">
                  <c:v>0.35093217081455619</c:v>
                </c:pt>
                <c:pt idx="508">
                  <c:v>0.21045422974902328</c:v>
                </c:pt>
                <c:pt idx="509">
                  <c:v>0.26682741025737022</c:v>
                </c:pt>
                <c:pt idx="510">
                  <c:v>0.30506897474476213</c:v>
                </c:pt>
                <c:pt idx="511">
                  <c:v>0.19065965008026342</c:v>
                </c:pt>
                <c:pt idx="512">
                  <c:v>6.080556672914398E-2</c:v>
                </c:pt>
                <c:pt idx="513">
                  <c:v>3.3430669647014502E-3</c:v>
                </c:pt>
                <c:pt idx="514">
                  <c:v>9.4744360687583032E-2</c:v>
                </c:pt>
                <c:pt idx="515">
                  <c:v>4.3176201891133831E-2</c:v>
                </c:pt>
                <c:pt idx="516">
                  <c:v>0.10482285636237475</c:v>
                </c:pt>
                <c:pt idx="517">
                  <c:v>2.7403879324754618E-2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'Real Return Index'!$BU$2</c:f>
              <c:strCache>
                <c:ptCount val="1"/>
                <c:pt idx="0">
                  <c:v>JapanEq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Index'!$BU$67:$BU$584</c:f>
              <c:numCache>
                <c:formatCode>_(* #,##0.0_);_(* \(#,##0.0\);_(* "-"??_);_(@_)</c:formatCode>
                <c:ptCount val="518"/>
                <c:pt idx="0">
                  <c:v>0.9733649803150437</c:v>
                </c:pt>
                <c:pt idx="1">
                  <c:v>0.92544321868955182</c:v>
                </c:pt>
                <c:pt idx="2">
                  <c:v>0.90227542939575789</c:v>
                </c:pt>
                <c:pt idx="3">
                  <c:v>0.7585975283914278</c:v>
                </c:pt>
                <c:pt idx="4">
                  <c:v>0.55221734668387368</c:v>
                </c:pt>
                <c:pt idx="5">
                  <c:v>0.62845599465353019</c:v>
                </c:pt>
                <c:pt idx="6">
                  <c:v>0.51759140522942837</c:v>
                </c:pt>
                <c:pt idx="7">
                  <c:v>0.44633232260804528</c:v>
                </c:pt>
                <c:pt idx="8">
                  <c:v>0.43455430381508547</c:v>
                </c:pt>
                <c:pt idx="9">
                  <c:v>0.46493881572730017</c:v>
                </c:pt>
                <c:pt idx="10">
                  <c:v>0.37942466432938377</c:v>
                </c:pt>
                <c:pt idx="11">
                  <c:v>0.33762833404763359</c:v>
                </c:pt>
                <c:pt idx="12">
                  <c:v>0.25485562251553717</c:v>
                </c:pt>
                <c:pt idx="13">
                  <c:v>0.21929833055898998</c:v>
                </c:pt>
                <c:pt idx="14">
                  <c:v>0.24094962585664115</c:v>
                </c:pt>
                <c:pt idx="15">
                  <c:v>8.9978721536827538E-2</c:v>
                </c:pt>
                <c:pt idx="16">
                  <c:v>-1.9222503595592459E-2</c:v>
                </c:pt>
                <c:pt idx="17">
                  <c:v>-0.13378476876233616</c:v>
                </c:pt>
                <c:pt idx="18">
                  <c:v>-8.6465217059885732E-2</c:v>
                </c:pt>
                <c:pt idx="19">
                  <c:v>-0.18368973913903813</c:v>
                </c:pt>
                <c:pt idx="20">
                  <c:v>-0.13080399386964023</c:v>
                </c:pt>
                <c:pt idx="21">
                  <c:v>-7.8789498713581832E-2</c:v>
                </c:pt>
                <c:pt idx="22">
                  <c:v>-9.6719141879205689E-2</c:v>
                </c:pt>
                <c:pt idx="23">
                  <c:v>7.0078340799197614E-2</c:v>
                </c:pt>
                <c:pt idx="24">
                  <c:v>9.7070687966501798E-2</c:v>
                </c:pt>
                <c:pt idx="25">
                  <c:v>0.11273882540878237</c:v>
                </c:pt>
                <c:pt idx="26">
                  <c:v>3.8459461517339637E-2</c:v>
                </c:pt>
                <c:pt idx="27">
                  <c:v>1.1291991154957257E-2</c:v>
                </c:pt>
                <c:pt idx="28">
                  <c:v>-1.4476144083023093E-2</c:v>
                </c:pt>
                <c:pt idx="29">
                  <c:v>5.2921184001606301E-2</c:v>
                </c:pt>
                <c:pt idx="30">
                  <c:v>0.10076939411646955</c:v>
                </c:pt>
                <c:pt idx="31">
                  <c:v>0.12296064871770522</c:v>
                </c:pt>
                <c:pt idx="32">
                  <c:v>0.12860170199855653</c:v>
                </c:pt>
                <c:pt idx="33">
                  <c:v>5.7228646760824377E-2</c:v>
                </c:pt>
                <c:pt idx="34">
                  <c:v>-9.6042942300665311E-3</c:v>
                </c:pt>
                <c:pt idx="35">
                  <c:v>-5.5378019570013058E-2</c:v>
                </c:pt>
                <c:pt idx="36">
                  <c:v>-5.4509740574002555E-2</c:v>
                </c:pt>
                <c:pt idx="37">
                  <c:v>-0.11403867014793187</c:v>
                </c:pt>
                <c:pt idx="38">
                  <c:v>-0.16244765008628259</c:v>
                </c:pt>
                <c:pt idx="39">
                  <c:v>1.0121175097459908E-2</c:v>
                </c:pt>
                <c:pt idx="40">
                  <c:v>-3.7427231266224069E-2</c:v>
                </c:pt>
                <c:pt idx="41">
                  <c:v>9.9406165243263924E-3</c:v>
                </c:pt>
                <c:pt idx="42">
                  <c:v>-9.6979703086396973E-2</c:v>
                </c:pt>
                <c:pt idx="43">
                  <c:v>-5.7812063617196818E-2</c:v>
                </c:pt>
                <c:pt idx="44">
                  <c:v>-0.15037627410138285</c:v>
                </c:pt>
                <c:pt idx="45">
                  <c:v>-0.20392310752730314</c:v>
                </c:pt>
                <c:pt idx="46">
                  <c:v>-0.31331351596039508</c:v>
                </c:pt>
                <c:pt idx="47">
                  <c:v>-0.37147435285965907</c:v>
                </c:pt>
                <c:pt idx="48">
                  <c:v>-0.49524315409170488</c:v>
                </c:pt>
                <c:pt idx="49">
                  <c:v>-0.54846429254517537</c:v>
                </c:pt>
                <c:pt idx="50">
                  <c:v>-0.67449453744001686</c:v>
                </c:pt>
                <c:pt idx="51">
                  <c:v>-0.64420423514087999</c:v>
                </c:pt>
                <c:pt idx="52">
                  <c:v>-0.71983656458175282</c:v>
                </c:pt>
                <c:pt idx="53">
                  <c:v>-0.77955513454136272</c:v>
                </c:pt>
                <c:pt idx="54">
                  <c:v>-0.99264792934135093</c:v>
                </c:pt>
                <c:pt idx="55">
                  <c:v>-1.1145482986738902</c:v>
                </c:pt>
                <c:pt idx="56">
                  <c:v>-1.0671719493520464</c:v>
                </c:pt>
                <c:pt idx="57">
                  <c:v>-0.9935316228637262</c:v>
                </c:pt>
                <c:pt idx="58">
                  <c:v>-0.90187824498576308</c:v>
                </c:pt>
                <c:pt idx="59">
                  <c:v>-0.80071544275454321</c:v>
                </c:pt>
                <c:pt idx="60">
                  <c:v>-0.80131935438818025</c:v>
                </c:pt>
                <c:pt idx="61">
                  <c:v>-0.79150193495672583</c:v>
                </c:pt>
                <c:pt idx="62">
                  <c:v>-0.8313810379457115</c:v>
                </c:pt>
                <c:pt idx="63">
                  <c:v>-0.78784208149469426</c:v>
                </c:pt>
                <c:pt idx="64">
                  <c:v>-0.67399072871100696</c:v>
                </c:pt>
                <c:pt idx="65">
                  <c:v>-0.66191459710739531</c:v>
                </c:pt>
                <c:pt idx="66">
                  <c:v>-0.55473737389740352</c:v>
                </c:pt>
                <c:pt idx="67">
                  <c:v>-0.44668173834710295</c:v>
                </c:pt>
                <c:pt idx="68">
                  <c:v>-0.45942325785597876</c:v>
                </c:pt>
                <c:pt idx="69">
                  <c:v>-0.5104331653149875</c:v>
                </c:pt>
                <c:pt idx="70">
                  <c:v>-0.45951631422203665</c:v>
                </c:pt>
                <c:pt idx="71">
                  <c:v>-0.44866617502319434</c:v>
                </c:pt>
                <c:pt idx="72">
                  <c:v>-0.45063549302048278</c:v>
                </c:pt>
                <c:pt idx="73">
                  <c:v>-0.37536476980752725</c:v>
                </c:pt>
                <c:pt idx="74">
                  <c:v>-0.3327350366907611</c:v>
                </c:pt>
                <c:pt idx="75">
                  <c:v>-0.15855360835561805</c:v>
                </c:pt>
                <c:pt idx="76">
                  <c:v>-6.8819322876613562E-2</c:v>
                </c:pt>
                <c:pt idx="77">
                  <c:v>2.5072944259130318E-2</c:v>
                </c:pt>
                <c:pt idx="78">
                  <c:v>-0.13236727286833955</c:v>
                </c:pt>
                <c:pt idx="79">
                  <c:v>8.3224331398016275E-3</c:v>
                </c:pt>
                <c:pt idx="80">
                  <c:v>-3.0660270410772867E-2</c:v>
                </c:pt>
                <c:pt idx="81">
                  <c:v>-0.17629352599527529</c:v>
                </c:pt>
                <c:pt idx="82">
                  <c:v>-0.28476754575959184</c:v>
                </c:pt>
                <c:pt idx="83">
                  <c:v>-0.2336740418585449</c:v>
                </c:pt>
                <c:pt idx="84">
                  <c:v>-0.22172384271829634</c:v>
                </c:pt>
                <c:pt idx="85">
                  <c:v>-0.26981543439631656</c:v>
                </c:pt>
                <c:pt idx="86">
                  <c:v>-0.19097922647043314</c:v>
                </c:pt>
                <c:pt idx="87">
                  <c:v>-8.2197386493005564E-2</c:v>
                </c:pt>
                <c:pt idx="88">
                  <c:v>6.1767096972525477E-2</c:v>
                </c:pt>
                <c:pt idx="89">
                  <c:v>-0.1112520691569272</c:v>
                </c:pt>
                <c:pt idx="90">
                  <c:v>-0.12897412072330594</c:v>
                </c:pt>
                <c:pt idx="91">
                  <c:v>-0.17001230648448884</c:v>
                </c:pt>
                <c:pt idx="92">
                  <c:v>-0.22729854294192736</c:v>
                </c:pt>
                <c:pt idx="93">
                  <c:v>-0.18966137611943204</c:v>
                </c:pt>
                <c:pt idx="94">
                  <c:v>-9.6121602442345577E-2</c:v>
                </c:pt>
                <c:pt idx="95">
                  <c:v>3.667400087172152E-2</c:v>
                </c:pt>
                <c:pt idx="96">
                  <c:v>1.9220385381358496E-2</c:v>
                </c:pt>
                <c:pt idx="97">
                  <c:v>7.0291617647258289E-2</c:v>
                </c:pt>
                <c:pt idx="98">
                  <c:v>0.15852417028117247</c:v>
                </c:pt>
                <c:pt idx="99">
                  <c:v>0.1212040938630637</c:v>
                </c:pt>
                <c:pt idx="100">
                  <c:v>-4.9834094557368654E-2</c:v>
                </c:pt>
                <c:pt idx="101">
                  <c:v>-5.6513035888154477E-3</c:v>
                </c:pt>
                <c:pt idx="102">
                  <c:v>5.9740283904857951E-2</c:v>
                </c:pt>
                <c:pt idx="103">
                  <c:v>-0.13013389645598084</c:v>
                </c:pt>
                <c:pt idx="104">
                  <c:v>6.8212930386435406E-3</c:v>
                </c:pt>
                <c:pt idx="105">
                  <c:v>-0.1648663029860519</c:v>
                </c:pt>
                <c:pt idx="106">
                  <c:v>-0.20596632320226954</c:v>
                </c:pt>
                <c:pt idx="107">
                  <c:v>-0.1540456975653848</c:v>
                </c:pt>
                <c:pt idx="108">
                  <c:v>-0.11423427058804972</c:v>
                </c:pt>
                <c:pt idx="109">
                  <c:v>-0.12223469928779007</c:v>
                </c:pt>
                <c:pt idx="110">
                  <c:v>-0.11300881771411354</c:v>
                </c:pt>
                <c:pt idx="111">
                  <c:v>-0.21289353962703653</c:v>
                </c:pt>
                <c:pt idx="112">
                  <c:v>-0.23999715865787846</c:v>
                </c:pt>
                <c:pt idx="113">
                  <c:v>-6.5653470177443801E-2</c:v>
                </c:pt>
                <c:pt idx="114">
                  <c:v>0.14878520535787831</c:v>
                </c:pt>
                <c:pt idx="115">
                  <c:v>0.22567685729973297</c:v>
                </c:pt>
                <c:pt idx="116">
                  <c:v>8.8498940476559609E-2</c:v>
                </c:pt>
                <c:pt idx="117">
                  <c:v>5.0514616538808968E-2</c:v>
                </c:pt>
                <c:pt idx="118">
                  <c:v>5.1164298699780821E-2</c:v>
                </c:pt>
                <c:pt idx="119">
                  <c:v>8.9561726583883047E-2</c:v>
                </c:pt>
                <c:pt idx="120">
                  <c:v>0.11487835225237308</c:v>
                </c:pt>
                <c:pt idx="121">
                  <c:v>0.16050431129946852</c:v>
                </c:pt>
                <c:pt idx="122">
                  <c:v>0.16879027752850337</c:v>
                </c:pt>
                <c:pt idx="123">
                  <c:v>0.22894053535482164</c:v>
                </c:pt>
                <c:pt idx="124">
                  <c:v>0.19985757167801485</c:v>
                </c:pt>
                <c:pt idx="125">
                  <c:v>0.16509748373689861</c:v>
                </c:pt>
                <c:pt idx="126">
                  <c:v>0.17243355585984135</c:v>
                </c:pt>
                <c:pt idx="127">
                  <c:v>0.27740575863386074</c:v>
                </c:pt>
                <c:pt idx="128">
                  <c:v>0.34120264289583208</c:v>
                </c:pt>
                <c:pt idx="129">
                  <c:v>0.40431009318807526</c:v>
                </c:pt>
                <c:pt idx="130">
                  <c:v>0.56896082410230142</c:v>
                </c:pt>
                <c:pt idx="131">
                  <c:v>0.53824748116091903</c:v>
                </c:pt>
                <c:pt idx="132">
                  <c:v>0.29840589547943985</c:v>
                </c:pt>
                <c:pt idx="133">
                  <c:v>0.33840992591711411</c:v>
                </c:pt>
                <c:pt idx="134">
                  <c:v>0.28146121132051566</c:v>
                </c:pt>
                <c:pt idx="135">
                  <c:v>0.3743376582244769</c:v>
                </c:pt>
                <c:pt idx="136">
                  <c:v>0.34878235893026344</c:v>
                </c:pt>
                <c:pt idx="137">
                  <c:v>0.50523435721393117</c:v>
                </c:pt>
                <c:pt idx="138">
                  <c:v>0.54194648414788571</c:v>
                </c:pt>
                <c:pt idx="139">
                  <c:v>0.57403162627614379</c:v>
                </c:pt>
                <c:pt idx="140">
                  <c:v>0.57015762597555641</c:v>
                </c:pt>
                <c:pt idx="141">
                  <c:v>0.6608484656346999</c:v>
                </c:pt>
                <c:pt idx="142">
                  <c:v>0.7635758456306021</c:v>
                </c:pt>
                <c:pt idx="143">
                  <c:v>0.64814262085681063</c:v>
                </c:pt>
                <c:pt idx="144">
                  <c:v>0.71637023817349188</c:v>
                </c:pt>
                <c:pt idx="145">
                  <c:v>0.77107087228221238</c:v>
                </c:pt>
                <c:pt idx="146">
                  <c:v>0.70570192204744675</c:v>
                </c:pt>
                <c:pt idx="147">
                  <c:v>0.74137153721132054</c:v>
                </c:pt>
                <c:pt idx="148">
                  <c:v>0.73123055216323463</c:v>
                </c:pt>
                <c:pt idx="149">
                  <c:v>0.71041592138067411</c:v>
                </c:pt>
                <c:pt idx="150">
                  <c:v>0.68454641907006653</c:v>
                </c:pt>
                <c:pt idx="151">
                  <c:v>0.74596738775482263</c:v>
                </c:pt>
                <c:pt idx="152">
                  <c:v>0.70177614185348369</c:v>
                </c:pt>
                <c:pt idx="153">
                  <c:v>0.77367167021319116</c:v>
                </c:pt>
                <c:pt idx="154">
                  <c:v>0.86434290870089392</c:v>
                </c:pt>
                <c:pt idx="155">
                  <c:v>0.75497820081073075</c:v>
                </c:pt>
                <c:pt idx="156">
                  <c:v>0.82911491506416546</c:v>
                </c:pt>
                <c:pt idx="157">
                  <c:v>0.82485039446437269</c:v>
                </c:pt>
                <c:pt idx="158">
                  <c:v>0.88920576744713531</c:v>
                </c:pt>
                <c:pt idx="159">
                  <c:v>1.014099503560111</c:v>
                </c:pt>
                <c:pt idx="160">
                  <c:v>1.1388377231881053</c:v>
                </c:pt>
                <c:pt idx="161">
                  <c:v>0.98642690519579546</c:v>
                </c:pt>
                <c:pt idx="162">
                  <c:v>1.0736549868406642</c:v>
                </c:pt>
                <c:pt idx="163">
                  <c:v>1.0742107316166298</c:v>
                </c:pt>
                <c:pt idx="164">
                  <c:v>1.1941022414142282</c:v>
                </c:pt>
                <c:pt idx="165">
                  <c:v>1.3334481439607486</c:v>
                </c:pt>
                <c:pt idx="166">
                  <c:v>1.4832572020303754</c:v>
                </c:pt>
                <c:pt idx="167">
                  <c:v>1.5695371768738773</c:v>
                </c:pt>
                <c:pt idx="168">
                  <c:v>1.6273695222266467</c:v>
                </c:pt>
                <c:pt idx="169">
                  <c:v>1.5362824835410571</c:v>
                </c:pt>
                <c:pt idx="170">
                  <c:v>1.5376796661935916</c:v>
                </c:pt>
                <c:pt idx="171">
                  <c:v>1.6408903895853411</c:v>
                </c:pt>
                <c:pt idx="172">
                  <c:v>1.6499780063693923</c:v>
                </c:pt>
                <c:pt idx="173">
                  <c:v>1.3448735325437204</c:v>
                </c:pt>
                <c:pt idx="174">
                  <c:v>1.1935011721836344</c:v>
                </c:pt>
                <c:pt idx="175">
                  <c:v>1.0376741614047496</c:v>
                </c:pt>
                <c:pt idx="176">
                  <c:v>1.1927721157514328</c:v>
                </c:pt>
                <c:pt idx="177">
                  <c:v>1.2810618995634184</c:v>
                </c:pt>
                <c:pt idx="178">
                  <c:v>1.2630406204238458</c:v>
                </c:pt>
                <c:pt idx="179">
                  <c:v>1.2603691881556454</c:v>
                </c:pt>
                <c:pt idx="180">
                  <c:v>1.2025652145477674</c:v>
                </c:pt>
                <c:pt idx="181">
                  <c:v>1.1938588680421929</c:v>
                </c:pt>
                <c:pt idx="182">
                  <c:v>1.2156515352291908</c:v>
                </c:pt>
                <c:pt idx="183">
                  <c:v>1.0888580373290719</c:v>
                </c:pt>
                <c:pt idx="184">
                  <c:v>1.0917576334978352</c:v>
                </c:pt>
                <c:pt idx="185">
                  <c:v>1.0995345177660754</c:v>
                </c:pt>
                <c:pt idx="186">
                  <c:v>1.1647816234242392</c:v>
                </c:pt>
                <c:pt idx="187">
                  <c:v>1.1210321256676097</c:v>
                </c:pt>
                <c:pt idx="188">
                  <c:v>1.1079961737180515</c:v>
                </c:pt>
                <c:pt idx="189">
                  <c:v>1.1013638943719046</c:v>
                </c:pt>
                <c:pt idx="190">
                  <c:v>0.99567469286900223</c:v>
                </c:pt>
                <c:pt idx="191">
                  <c:v>1.0217778702921922</c:v>
                </c:pt>
                <c:pt idx="192">
                  <c:v>1.2685710154760967</c:v>
                </c:pt>
                <c:pt idx="193">
                  <c:v>1.1757771154848673</c:v>
                </c:pt>
                <c:pt idx="194">
                  <c:v>1.3454621081220395</c:v>
                </c:pt>
                <c:pt idx="195">
                  <c:v>1.2053655997912289</c:v>
                </c:pt>
                <c:pt idx="196">
                  <c:v>1.2525553647694772</c:v>
                </c:pt>
                <c:pt idx="197">
                  <c:v>1.1737859503027286</c:v>
                </c:pt>
                <c:pt idx="198">
                  <c:v>1.2216933324544543</c:v>
                </c:pt>
                <c:pt idx="199">
                  <c:v>1.1785314916770677</c:v>
                </c:pt>
                <c:pt idx="200">
                  <c:v>1.0627351326205918</c:v>
                </c:pt>
                <c:pt idx="201">
                  <c:v>0.87874976319398146</c:v>
                </c:pt>
                <c:pt idx="202">
                  <c:v>0.63114073452132902</c:v>
                </c:pt>
                <c:pt idx="203">
                  <c:v>0.66466374591329025</c:v>
                </c:pt>
                <c:pt idx="204">
                  <c:v>0.73447657696455193</c:v>
                </c:pt>
                <c:pt idx="205">
                  <c:v>0.63540528253688744</c:v>
                </c:pt>
                <c:pt idx="206">
                  <c:v>0.62994479056433317</c:v>
                </c:pt>
                <c:pt idx="207">
                  <c:v>0.41365336309735729</c:v>
                </c:pt>
                <c:pt idx="208">
                  <c:v>0.13594601873015874</c:v>
                </c:pt>
                <c:pt idx="209">
                  <c:v>0.28542368229363163</c:v>
                </c:pt>
                <c:pt idx="210">
                  <c:v>0.19184886328708045</c:v>
                </c:pt>
                <c:pt idx="211">
                  <c:v>0.19361160783704542</c:v>
                </c:pt>
                <c:pt idx="212">
                  <c:v>0.18147777693475262</c:v>
                </c:pt>
                <c:pt idx="213">
                  <c:v>0.25543309855692675</c:v>
                </c:pt>
                <c:pt idx="214">
                  <c:v>0.1314841087888024</c:v>
                </c:pt>
                <c:pt idx="215">
                  <c:v>0.13975165429646838</c:v>
                </c:pt>
                <c:pt idx="216">
                  <c:v>0.10208860595255932</c:v>
                </c:pt>
                <c:pt idx="217">
                  <c:v>-3.393813488650674E-3</c:v>
                </c:pt>
                <c:pt idx="218">
                  <c:v>-3.3603902603930459E-2</c:v>
                </c:pt>
                <c:pt idx="219">
                  <c:v>-0.16471550634643464</c:v>
                </c:pt>
                <c:pt idx="220">
                  <c:v>-9.9798469578690471E-2</c:v>
                </c:pt>
                <c:pt idx="221">
                  <c:v>-1.1391797286867511E-2</c:v>
                </c:pt>
                <c:pt idx="222">
                  <c:v>-0.14672847929399749</c:v>
                </c:pt>
                <c:pt idx="223">
                  <c:v>-0.1855977123677004</c:v>
                </c:pt>
                <c:pt idx="224">
                  <c:v>-0.33282352958754058</c:v>
                </c:pt>
                <c:pt idx="225">
                  <c:v>-0.39471179700066145</c:v>
                </c:pt>
                <c:pt idx="226">
                  <c:v>-0.50116634903409785</c:v>
                </c:pt>
                <c:pt idx="227">
                  <c:v>-0.64998308807814975</c:v>
                </c:pt>
                <c:pt idx="228">
                  <c:v>-0.6410651753083173</c:v>
                </c:pt>
                <c:pt idx="229">
                  <c:v>-0.67478419822308977</c:v>
                </c:pt>
                <c:pt idx="230">
                  <c:v>-0.67764216291850277</c:v>
                </c:pt>
                <c:pt idx="231">
                  <c:v>-0.61773567854139999</c:v>
                </c:pt>
                <c:pt idx="232">
                  <c:v>-0.64753950064913834</c:v>
                </c:pt>
                <c:pt idx="233">
                  <c:v>-0.59527370937254198</c:v>
                </c:pt>
                <c:pt idx="234">
                  <c:v>-0.5373608953854413</c:v>
                </c:pt>
                <c:pt idx="235">
                  <c:v>-0.49874261670936654</c:v>
                </c:pt>
                <c:pt idx="236">
                  <c:v>-0.60180948730976025</c:v>
                </c:pt>
                <c:pt idx="237">
                  <c:v>-0.67811673433300979</c:v>
                </c:pt>
                <c:pt idx="238">
                  <c:v>-0.60036748350102742</c:v>
                </c:pt>
                <c:pt idx="239">
                  <c:v>-0.50550522399674802</c:v>
                </c:pt>
                <c:pt idx="240">
                  <c:v>-0.47658200930606642</c:v>
                </c:pt>
                <c:pt idx="241">
                  <c:v>-0.52508841108385262</c:v>
                </c:pt>
                <c:pt idx="242">
                  <c:v>-0.50717222056193145</c:v>
                </c:pt>
                <c:pt idx="243">
                  <c:v>-0.45358386013614993</c:v>
                </c:pt>
                <c:pt idx="244">
                  <c:v>-0.49041990714094053</c:v>
                </c:pt>
                <c:pt idx="245">
                  <c:v>-0.49135360047179627</c:v>
                </c:pt>
                <c:pt idx="246">
                  <c:v>-0.64597010997414606</c:v>
                </c:pt>
                <c:pt idx="247">
                  <c:v>-0.63307293256930175</c:v>
                </c:pt>
                <c:pt idx="248">
                  <c:v>-0.55718270618994947</c:v>
                </c:pt>
                <c:pt idx="249">
                  <c:v>-0.5466892281372232</c:v>
                </c:pt>
                <c:pt idx="250">
                  <c:v>-0.58086661877388401</c:v>
                </c:pt>
                <c:pt idx="251">
                  <c:v>-0.57091343563042674</c:v>
                </c:pt>
                <c:pt idx="252">
                  <c:v>-0.55083009452162002</c:v>
                </c:pt>
                <c:pt idx="253">
                  <c:v>-0.53198629491332616</c:v>
                </c:pt>
                <c:pt idx="254">
                  <c:v>-0.60174723511110817</c:v>
                </c:pt>
                <c:pt idx="255">
                  <c:v>-0.58305058547941091</c:v>
                </c:pt>
                <c:pt idx="256">
                  <c:v>-0.63287815036645678</c:v>
                </c:pt>
                <c:pt idx="257">
                  <c:v>-0.62468994128569899</c:v>
                </c:pt>
                <c:pt idx="258">
                  <c:v>-0.68820825109684092</c:v>
                </c:pt>
                <c:pt idx="259">
                  <c:v>-0.68750720108881647</c:v>
                </c:pt>
                <c:pt idx="260">
                  <c:v>-0.69135895906548295</c:v>
                </c:pt>
                <c:pt idx="261">
                  <c:v>-0.6984930728490899</c:v>
                </c:pt>
                <c:pt idx="262">
                  <c:v>-0.639099984199759</c:v>
                </c:pt>
                <c:pt idx="263">
                  <c:v>-0.61643792664956165</c:v>
                </c:pt>
                <c:pt idx="264">
                  <c:v>-0.73469398764155791</c:v>
                </c:pt>
                <c:pt idx="265">
                  <c:v>-0.73713307550824936</c:v>
                </c:pt>
                <c:pt idx="266">
                  <c:v>-0.61307165996597823</c:v>
                </c:pt>
                <c:pt idx="267">
                  <c:v>-0.47531435433370678</c:v>
                </c:pt>
                <c:pt idx="268">
                  <c:v>-0.31493466086220884</c:v>
                </c:pt>
                <c:pt idx="269">
                  <c:v>-0.50524853344174436</c:v>
                </c:pt>
                <c:pt idx="270">
                  <c:v>-0.36246616257456904</c:v>
                </c:pt>
                <c:pt idx="271">
                  <c:v>-0.34539038831425012</c:v>
                </c:pt>
                <c:pt idx="272">
                  <c:v>-0.31121902874798091</c:v>
                </c:pt>
                <c:pt idx="273">
                  <c:v>-0.47057792483508232</c:v>
                </c:pt>
                <c:pt idx="274">
                  <c:v>-0.42612056457985725</c:v>
                </c:pt>
                <c:pt idx="275">
                  <c:v>-0.37938936112473126</c:v>
                </c:pt>
                <c:pt idx="276">
                  <c:v>-0.38999385007658577</c:v>
                </c:pt>
                <c:pt idx="277">
                  <c:v>-0.30405703443319598</c:v>
                </c:pt>
                <c:pt idx="278">
                  <c:v>-0.39078674846097017</c:v>
                </c:pt>
                <c:pt idx="279">
                  <c:v>-0.35300979156226081</c:v>
                </c:pt>
                <c:pt idx="280">
                  <c:v>-0.35319406732056297</c:v>
                </c:pt>
                <c:pt idx="281">
                  <c:v>-0.42681853199928044</c:v>
                </c:pt>
                <c:pt idx="282">
                  <c:v>-0.34357308809683151</c:v>
                </c:pt>
                <c:pt idx="283">
                  <c:v>-0.38672507439244524</c:v>
                </c:pt>
                <c:pt idx="284">
                  <c:v>-0.40455220754543464</c:v>
                </c:pt>
                <c:pt idx="285">
                  <c:v>-0.34118517897128553</c:v>
                </c:pt>
                <c:pt idx="286">
                  <c:v>-0.26469051041526037</c:v>
                </c:pt>
                <c:pt idx="287">
                  <c:v>-0.14888700518940079</c:v>
                </c:pt>
                <c:pt idx="288">
                  <c:v>-0.16304500591298757</c:v>
                </c:pt>
                <c:pt idx="289">
                  <c:v>-5.150290707779036E-3</c:v>
                </c:pt>
                <c:pt idx="290">
                  <c:v>7.0257630177880826E-3</c:v>
                </c:pt>
                <c:pt idx="291">
                  <c:v>-0.22459889420745663</c:v>
                </c:pt>
                <c:pt idx="292">
                  <c:v>-0.19811909405216119</c:v>
                </c:pt>
                <c:pt idx="293">
                  <c:v>-0.25716877921787307</c:v>
                </c:pt>
                <c:pt idx="294">
                  <c:v>-0.31754848691943549</c:v>
                </c:pt>
                <c:pt idx="295">
                  <c:v>-0.36490063551914742</c:v>
                </c:pt>
                <c:pt idx="296">
                  <c:v>-0.27988331709069342</c:v>
                </c:pt>
                <c:pt idx="297">
                  <c:v>-0.26662392071922786</c:v>
                </c:pt>
                <c:pt idx="298">
                  <c:v>-0.40198981660879896</c:v>
                </c:pt>
                <c:pt idx="299">
                  <c:v>-0.57877991575215415</c:v>
                </c:pt>
                <c:pt idx="300">
                  <c:v>-0.59060113930138247</c:v>
                </c:pt>
                <c:pt idx="301">
                  <c:v>-0.54553253822960945</c:v>
                </c:pt>
                <c:pt idx="302">
                  <c:v>-0.5754867464849478</c:v>
                </c:pt>
                <c:pt idx="303">
                  <c:v>-0.69823376243316437</c:v>
                </c:pt>
                <c:pt idx="304">
                  <c:v>-0.71392368398631223</c:v>
                </c:pt>
                <c:pt idx="305">
                  <c:v>-0.72128373879538399</c:v>
                </c:pt>
                <c:pt idx="306">
                  <c:v>-0.45506260868808263</c:v>
                </c:pt>
                <c:pt idx="307">
                  <c:v>-0.55443691011074248</c:v>
                </c:pt>
                <c:pt idx="308">
                  <c:v>-0.69326521582752321</c:v>
                </c:pt>
                <c:pt idx="309">
                  <c:v>-0.70853869619414434</c:v>
                </c:pt>
                <c:pt idx="310">
                  <c:v>-0.49616937419019225</c:v>
                </c:pt>
                <c:pt idx="311">
                  <c:v>-0.45665673076651964</c:v>
                </c:pt>
                <c:pt idx="312">
                  <c:v>-0.53639762579917449</c:v>
                </c:pt>
                <c:pt idx="313">
                  <c:v>-0.42165624856913131</c:v>
                </c:pt>
                <c:pt idx="314">
                  <c:v>-0.34823195280239017</c:v>
                </c:pt>
                <c:pt idx="315">
                  <c:v>-0.36840212499912955</c:v>
                </c:pt>
                <c:pt idx="316">
                  <c:v>-0.29066661139945299</c:v>
                </c:pt>
                <c:pt idx="317">
                  <c:v>-0.25647231830384049</c:v>
                </c:pt>
                <c:pt idx="318">
                  <c:v>-0.16101496466427834</c:v>
                </c:pt>
                <c:pt idx="319">
                  <c:v>-0.13362700125888469</c:v>
                </c:pt>
                <c:pt idx="320">
                  <c:v>-7.5284936789706214E-2</c:v>
                </c:pt>
                <c:pt idx="321">
                  <c:v>2.5983894712111221E-2</c:v>
                </c:pt>
                <c:pt idx="322">
                  <c:v>5.5073035914116712E-2</c:v>
                </c:pt>
                <c:pt idx="323">
                  <c:v>-4.9389832044091269E-3</c:v>
                </c:pt>
                <c:pt idx="324">
                  <c:v>-2.5733791390951444E-2</c:v>
                </c:pt>
                <c:pt idx="325">
                  <c:v>7.8825621126314152E-2</c:v>
                </c:pt>
                <c:pt idx="326">
                  <c:v>-0.15276633117649333</c:v>
                </c:pt>
                <c:pt idx="327">
                  <c:v>-0.18414964348937457</c:v>
                </c:pt>
                <c:pt idx="328">
                  <c:v>-0.22172864361735645</c:v>
                </c:pt>
                <c:pt idx="329">
                  <c:v>-0.26738236723830011</c:v>
                </c:pt>
                <c:pt idx="330">
                  <c:v>-0.33847254160982643</c:v>
                </c:pt>
                <c:pt idx="331">
                  <c:v>-0.47300641131183463</c:v>
                </c:pt>
                <c:pt idx="332">
                  <c:v>-0.47448713496634426</c:v>
                </c:pt>
                <c:pt idx="333">
                  <c:v>-0.48984453609089679</c:v>
                </c:pt>
                <c:pt idx="334">
                  <c:v>-0.51323849681961953</c:v>
                </c:pt>
                <c:pt idx="335">
                  <c:v>-0.48657241933699996</c:v>
                </c:pt>
                <c:pt idx="336">
                  <c:v>-0.50958812592911784</c:v>
                </c:pt>
                <c:pt idx="337">
                  <c:v>-0.53665795941286343</c:v>
                </c:pt>
                <c:pt idx="338">
                  <c:v>-0.54245327623369177</c:v>
                </c:pt>
                <c:pt idx="339">
                  <c:v>-0.58156890210448642</c:v>
                </c:pt>
                <c:pt idx="340">
                  <c:v>-0.70661908713342803</c:v>
                </c:pt>
                <c:pt idx="341">
                  <c:v>-0.6237899490727592</c:v>
                </c:pt>
                <c:pt idx="342">
                  <c:v>-0.63868686799323016</c:v>
                </c:pt>
                <c:pt idx="343">
                  <c:v>-0.60516918067128589</c:v>
                </c:pt>
                <c:pt idx="344">
                  <c:v>-0.59289049798912075</c:v>
                </c:pt>
                <c:pt idx="345">
                  <c:v>-0.55754576672365397</c:v>
                </c:pt>
                <c:pt idx="346">
                  <c:v>-0.49169330492565622</c:v>
                </c:pt>
                <c:pt idx="347">
                  <c:v>-0.5211127950681157</c:v>
                </c:pt>
                <c:pt idx="348">
                  <c:v>-0.51617127868772339</c:v>
                </c:pt>
                <c:pt idx="349">
                  <c:v>-0.6413162372001906</c:v>
                </c:pt>
                <c:pt idx="350">
                  <c:v>-0.6889734884068337</c:v>
                </c:pt>
                <c:pt idx="351">
                  <c:v>-0.63324170135313451</c:v>
                </c:pt>
                <c:pt idx="352">
                  <c:v>-0.62807460480408583</c:v>
                </c:pt>
                <c:pt idx="353">
                  <c:v>-0.61364916167538841</c:v>
                </c:pt>
                <c:pt idx="354">
                  <c:v>-0.55519794964709257</c:v>
                </c:pt>
                <c:pt idx="355">
                  <c:v>-0.55118059877751635</c:v>
                </c:pt>
                <c:pt idx="356">
                  <c:v>-0.65804710684837842</c:v>
                </c:pt>
                <c:pt idx="357">
                  <c:v>-0.659953388182977</c:v>
                </c:pt>
                <c:pt idx="358">
                  <c:v>-0.6863940928604535</c:v>
                </c:pt>
                <c:pt idx="359">
                  <c:v>-0.6538830277347697</c:v>
                </c:pt>
                <c:pt idx="360">
                  <c:v>-0.59269607256597712</c:v>
                </c:pt>
                <c:pt idx="361">
                  <c:v>-0.50973483704208944</c:v>
                </c:pt>
                <c:pt idx="362">
                  <c:v>-0.49359564918854354</c:v>
                </c:pt>
                <c:pt idx="363">
                  <c:v>-0.30197675910474925</c:v>
                </c:pt>
                <c:pt idx="364">
                  <c:v>-0.22088446624331751</c:v>
                </c:pt>
                <c:pt idx="365">
                  <c:v>-0.18640184898057169</c:v>
                </c:pt>
                <c:pt idx="366">
                  <c:v>-0.35889867356880711</c:v>
                </c:pt>
                <c:pt idx="367">
                  <c:v>-0.25640487806479306</c:v>
                </c:pt>
                <c:pt idx="368">
                  <c:v>-0.28451908759540406</c:v>
                </c:pt>
                <c:pt idx="369">
                  <c:v>-0.23277883909985347</c:v>
                </c:pt>
                <c:pt idx="370">
                  <c:v>-0.27946200258870696</c:v>
                </c:pt>
                <c:pt idx="371">
                  <c:v>-0.34533334844088043</c:v>
                </c:pt>
                <c:pt idx="372">
                  <c:v>-0.3590049831349672</c:v>
                </c:pt>
                <c:pt idx="373">
                  <c:v>-0.42690166915729383</c:v>
                </c:pt>
                <c:pt idx="374">
                  <c:v>-0.53088716470754105</c:v>
                </c:pt>
                <c:pt idx="375">
                  <c:v>-0.51803558453694454</c:v>
                </c:pt>
                <c:pt idx="376">
                  <c:v>-0.58864957136579332</c:v>
                </c:pt>
                <c:pt idx="377">
                  <c:v>-0.65989418006845657</c:v>
                </c:pt>
                <c:pt idx="378">
                  <c:v>-0.71126971943299644</c:v>
                </c:pt>
                <c:pt idx="379">
                  <c:v>-0.71179665616390209</c:v>
                </c:pt>
                <c:pt idx="380">
                  <c:v>-0.70578377973486928</c:v>
                </c:pt>
                <c:pt idx="381">
                  <c:v>-0.68335977863202457</c:v>
                </c:pt>
                <c:pt idx="382">
                  <c:v>-0.67061057956313974</c:v>
                </c:pt>
                <c:pt idx="383">
                  <c:v>-0.67991898195724965</c:v>
                </c:pt>
                <c:pt idx="384">
                  <c:v>-0.58116350207137069</c:v>
                </c:pt>
                <c:pt idx="385">
                  <c:v>-0.60421166859179187</c:v>
                </c:pt>
                <c:pt idx="386">
                  <c:v>-0.47879297748341437</c:v>
                </c:pt>
                <c:pt idx="387">
                  <c:v>-0.45483194453747144</c:v>
                </c:pt>
                <c:pt idx="388">
                  <c:v>-0.26762839609732431</c:v>
                </c:pt>
                <c:pt idx="389">
                  <c:v>-0.15811452636088955</c:v>
                </c:pt>
                <c:pt idx="390">
                  <c:v>-6.4962161852554837E-2</c:v>
                </c:pt>
                <c:pt idx="391">
                  <c:v>0.11025904542934277</c:v>
                </c:pt>
                <c:pt idx="392">
                  <c:v>0.13445439324325117</c:v>
                </c:pt>
                <c:pt idx="393">
                  <c:v>0.15705375147869399</c:v>
                </c:pt>
                <c:pt idx="394">
                  <c:v>0.17484096250197886</c:v>
                </c:pt>
                <c:pt idx="395">
                  <c:v>7.7530328464585074E-2</c:v>
                </c:pt>
                <c:pt idx="396">
                  <c:v>2.0935427439478863E-2</c:v>
                </c:pt>
                <c:pt idx="397">
                  <c:v>3.6516904397613362E-2</c:v>
                </c:pt>
                <c:pt idx="398">
                  <c:v>0.13944651176843786</c:v>
                </c:pt>
                <c:pt idx="399">
                  <c:v>0.30420139496913157</c:v>
                </c:pt>
                <c:pt idx="400">
                  <c:v>0.39980535010182755</c:v>
                </c:pt>
                <c:pt idx="401">
                  <c:v>0.35192295644507599</c:v>
                </c:pt>
                <c:pt idx="402">
                  <c:v>0.35156526605930943</c:v>
                </c:pt>
                <c:pt idx="403">
                  <c:v>0.44398507331652837</c:v>
                </c:pt>
                <c:pt idx="404">
                  <c:v>0.57946560686853543</c:v>
                </c:pt>
                <c:pt idx="405">
                  <c:v>0.54687856160614601</c:v>
                </c:pt>
                <c:pt idx="406">
                  <c:v>0.44815436821314175</c:v>
                </c:pt>
                <c:pt idx="407">
                  <c:v>0.40205743408035644</c:v>
                </c:pt>
                <c:pt idx="408">
                  <c:v>0.3978982522354586</c:v>
                </c:pt>
                <c:pt idx="409">
                  <c:v>0.57594916188708989</c:v>
                </c:pt>
                <c:pt idx="410">
                  <c:v>0.61501539204803068</c:v>
                </c:pt>
                <c:pt idx="411">
                  <c:v>0.54738568472496074</c:v>
                </c:pt>
                <c:pt idx="412">
                  <c:v>0.59717958512739822</c:v>
                </c:pt>
                <c:pt idx="413">
                  <c:v>0.73241171461457133</c:v>
                </c:pt>
                <c:pt idx="414">
                  <c:v>0.56371860913558836</c:v>
                </c:pt>
                <c:pt idx="415">
                  <c:v>0.59960971831490817</c:v>
                </c:pt>
                <c:pt idx="416">
                  <c:v>0.47091071122013345</c:v>
                </c:pt>
                <c:pt idx="417">
                  <c:v>0.44025918801848241</c:v>
                </c:pt>
                <c:pt idx="418">
                  <c:v>0.36138062592216608</c:v>
                </c:pt>
                <c:pt idx="419">
                  <c:v>0.48826514071820715</c:v>
                </c:pt>
                <c:pt idx="420">
                  <c:v>0.46784278668973706</c:v>
                </c:pt>
                <c:pt idx="421">
                  <c:v>0.26541968387916698</c:v>
                </c:pt>
                <c:pt idx="422">
                  <c:v>0.18975121467490916</c:v>
                </c:pt>
                <c:pt idx="423">
                  <c:v>5.2161873989456681E-2</c:v>
                </c:pt>
                <c:pt idx="424">
                  <c:v>-0.15588532665518304</c:v>
                </c:pt>
                <c:pt idx="425">
                  <c:v>-0.40887792505676573</c:v>
                </c:pt>
                <c:pt idx="426">
                  <c:v>-0.40813499397700215</c:v>
                </c:pt>
                <c:pt idx="427">
                  <c:v>-0.42440468212026017</c:v>
                </c:pt>
                <c:pt idx="428">
                  <c:v>-0.50005915485102448</c:v>
                </c:pt>
                <c:pt idx="429">
                  <c:v>-0.5784312554938108</c:v>
                </c:pt>
                <c:pt idx="430">
                  <c:v>-0.64577335988470697</c:v>
                </c:pt>
                <c:pt idx="431">
                  <c:v>-0.55370153816752754</c:v>
                </c:pt>
                <c:pt idx="432">
                  <c:v>-0.43428110942478226</c:v>
                </c:pt>
                <c:pt idx="433">
                  <c:v>-0.44136342398754608</c:v>
                </c:pt>
                <c:pt idx="434">
                  <c:v>-0.37861787036809386</c:v>
                </c:pt>
                <c:pt idx="435">
                  <c:v>-0.35425734903607742</c:v>
                </c:pt>
                <c:pt idx="436">
                  <c:v>-0.38121563187505864</c:v>
                </c:pt>
                <c:pt idx="437">
                  <c:v>-0.37883185037765954</c:v>
                </c:pt>
                <c:pt idx="438">
                  <c:v>-0.45058354548232826</c:v>
                </c:pt>
                <c:pt idx="439">
                  <c:v>-0.41732456243426352</c:v>
                </c:pt>
                <c:pt idx="440">
                  <c:v>-0.41844165572166742</c:v>
                </c:pt>
                <c:pt idx="441">
                  <c:v>-0.44419284479907106</c:v>
                </c:pt>
                <c:pt idx="442">
                  <c:v>-0.34628753380975025</c:v>
                </c:pt>
                <c:pt idx="443">
                  <c:v>-0.29823916020556962</c:v>
                </c:pt>
                <c:pt idx="444">
                  <c:v>-0.40992697520054644</c:v>
                </c:pt>
                <c:pt idx="445">
                  <c:v>-0.47926363788899567</c:v>
                </c:pt>
                <c:pt idx="446">
                  <c:v>-0.4923624936684286</c:v>
                </c:pt>
                <c:pt idx="447">
                  <c:v>-0.58998933030238843</c:v>
                </c:pt>
                <c:pt idx="448">
                  <c:v>-0.67284216118876727</c:v>
                </c:pt>
                <c:pt idx="449">
                  <c:v>-0.71908358088439872</c:v>
                </c:pt>
                <c:pt idx="450">
                  <c:v>-0.71612846603576541</c:v>
                </c:pt>
                <c:pt idx="451">
                  <c:v>-0.75079719702067171</c:v>
                </c:pt>
                <c:pt idx="452">
                  <c:v>-0.77519349268443094</c:v>
                </c:pt>
                <c:pt idx="453">
                  <c:v>-0.70774591240295071</c:v>
                </c:pt>
                <c:pt idx="454">
                  <c:v>-0.81887361532309932</c:v>
                </c:pt>
                <c:pt idx="455">
                  <c:v>-0.82718331316958182</c:v>
                </c:pt>
                <c:pt idx="456">
                  <c:v>-0.77498164388426372</c:v>
                </c:pt>
                <c:pt idx="457">
                  <c:v>-0.76821580190446082</c:v>
                </c:pt>
                <c:pt idx="458">
                  <c:v>-0.76894304904598487</c:v>
                </c:pt>
                <c:pt idx="459">
                  <c:v>-0.8747934854961783</c:v>
                </c:pt>
                <c:pt idx="460">
                  <c:v>-0.86610060292946922</c:v>
                </c:pt>
                <c:pt idx="461">
                  <c:v>-0.86355448403793345</c:v>
                </c:pt>
                <c:pt idx="462">
                  <c:v>-0.89710458745442223</c:v>
                </c:pt>
                <c:pt idx="463">
                  <c:v>-0.93972601103696396</c:v>
                </c:pt>
                <c:pt idx="464">
                  <c:v>-0.92693025736801493</c:v>
                </c:pt>
                <c:pt idx="465">
                  <c:v>-0.82948441002267548</c:v>
                </c:pt>
                <c:pt idx="466">
                  <c:v>-0.782070066875315</c:v>
                </c:pt>
                <c:pt idx="467">
                  <c:v>-0.82172152080155425</c:v>
                </c:pt>
                <c:pt idx="468">
                  <c:v>-0.9282602830119604</c:v>
                </c:pt>
                <c:pt idx="469">
                  <c:v>-0.87548158311214186</c:v>
                </c:pt>
                <c:pt idx="470">
                  <c:v>-0.88043443684210321</c:v>
                </c:pt>
                <c:pt idx="471">
                  <c:v>-0.84060198646970619</c:v>
                </c:pt>
                <c:pt idx="472">
                  <c:v>-0.82843906887141805</c:v>
                </c:pt>
                <c:pt idx="473">
                  <c:v>-0.82195188172657918</c:v>
                </c:pt>
                <c:pt idx="474">
                  <c:v>-0.727908275706179</c:v>
                </c:pt>
                <c:pt idx="475">
                  <c:v>-0.59848079528521847</c:v>
                </c:pt>
                <c:pt idx="476">
                  <c:v>-0.44362564980994212</c:v>
                </c:pt>
                <c:pt idx="477">
                  <c:v>-0.39335148607878967</c:v>
                </c:pt>
                <c:pt idx="478">
                  <c:v>-0.26204446661579794</c:v>
                </c:pt>
                <c:pt idx="479">
                  <c:v>-0.25549469402189384</c:v>
                </c:pt>
                <c:pt idx="480">
                  <c:v>-0.31239562914499613</c:v>
                </c:pt>
                <c:pt idx="481">
                  <c:v>-0.25820568473661981</c:v>
                </c:pt>
                <c:pt idx="482">
                  <c:v>-0.24600447020621777</c:v>
                </c:pt>
                <c:pt idx="483">
                  <c:v>-0.23599297459080154</c:v>
                </c:pt>
                <c:pt idx="484">
                  <c:v>-2.6497825825408002E-2</c:v>
                </c:pt>
                <c:pt idx="485">
                  <c:v>0.23046098125948009</c:v>
                </c:pt>
                <c:pt idx="486">
                  <c:v>0.33598542342503274</c:v>
                </c:pt>
                <c:pt idx="487">
                  <c:v>0.34215067851837594</c:v>
                </c:pt>
                <c:pt idx="488">
                  <c:v>0.35699303279945466</c:v>
                </c:pt>
                <c:pt idx="489">
                  <c:v>0.40615472595561825</c:v>
                </c:pt>
                <c:pt idx="490">
                  <c:v>0.35730225322389886</c:v>
                </c:pt>
                <c:pt idx="491">
                  <c:v>0.21969182679060603</c:v>
                </c:pt>
                <c:pt idx="492">
                  <c:v>0.1744764603205729</c:v>
                </c:pt>
                <c:pt idx="493">
                  <c:v>0.19093269655890097</c:v>
                </c:pt>
                <c:pt idx="494">
                  <c:v>0.19005680588061069</c:v>
                </c:pt>
                <c:pt idx="495">
                  <c:v>0.13689440000090664</c:v>
                </c:pt>
                <c:pt idx="496">
                  <c:v>0.24552364399972182</c:v>
                </c:pt>
                <c:pt idx="497">
                  <c:v>0.2716059357498562</c:v>
                </c:pt>
                <c:pt idx="498">
                  <c:v>0.41639417851781596</c:v>
                </c:pt>
                <c:pt idx="499">
                  <c:v>0.32591608592607918</c:v>
                </c:pt>
                <c:pt idx="500">
                  <c:v>0.33819182445928375</c:v>
                </c:pt>
                <c:pt idx="501">
                  <c:v>0.43308104298134054</c:v>
                </c:pt>
                <c:pt idx="502">
                  <c:v>0.34788177282461297</c:v>
                </c:pt>
                <c:pt idx="503">
                  <c:v>0.37309511995491473</c:v>
                </c:pt>
                <c:pt idx="504">
                  <c:v>0.60882048375715758</c:v>
                </c:pt>
                <c:pt idx="505">
                  <c:v>0.64138117499146063</c:v>
                </c:pt>
                <c:pt idx="506">
                  <c:v>0.65155879493528013</c:v>
                </c:pt>
                <c:pt idx="507">
                  <c:v>0.60682397848741298</c:v>
                </c:pt>
                <c:pt idx="508">
                  <c:v>0.43699895839843611</c:v>
                </c:pt>
                <c:pt idx="509">
                  <c:v>0.5839689152806905</c:v>
                </c:pt>
                <c:pt idx="510">
                  <c:v>0.52481098230754308</c:v>
                </c:pt>
                <c:pt idx="511">
                  <c:v>0.4445844798780561</c:v>
                </c:pt>
                <c:pt idx="512">
                  <c:v>0.32741948545609101</c:v>
                </c:pt>
                <c:pt idx="513">
                  <c:v>0.15568328745430185</c:v>
                </c:pt>
                <c:pt idx="514">
                  <c:v>0.30901815272576255</c:v>
                </c:pt>
                <c:pt idx="515">
                  <c:v>0.32446709517161876</c:v>
                </c:pt>
                <c:pt idx="516">
                  <c:v>0.38213854684479165</c:v>
                </c:pt>
                <c:pt idx="517">
                  <c:v>0.23272404293524981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'Real Return Index'!$BV$2</c:f>
              <c:strCache>
                <c:ptCount val="1"/>
                <c:pt idx="0">
                  <c:v>UKEq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Index'!$BV$67:$BV$584</c:f>
              <c:numCache>
                <c:formatCode>_(* #,##0.0_);_(* \(#,##0.0\);_(* "-"??_);_(@_)</c:formatCode>
                <c:ptCount val="518"/>
                <c:pt idx="0">
                  <c:v>-0.15411679622756566</c:v>
                </c:pt>
                <c:pt idx="1">
                  <c:v>-0.23009875263461801</c:v>
                </c:pt>
                <c:pt idx="2">
                  <c:v>-0.31918335209041038</c:v>
                </c:pt>
                <c:pt idx="3">
                  <c:v>-0.40304231799037538</c:v>
                </c:pt>
                <c:pt idx="4">
                  <c:v>-0.36127477063375996</c:v>
                </c:pt>
                <c:pt idx="5">
                  <c:v>-0.31694909918498354</c:v>
                </c:pt>
                <c:pt idx="6">
                  <c:v>-0.44577585669723691</c:v>
                </c:pt>
                <c:pt idx="7">
                  <c:v>-0.6077451506012399</c:v>
                </c:pt>
                <c:pt idx="8">
                  <c:v>-0.70622629711392637</c:v>
                </c:pt>
                <c:pt idx="9">
                  <c:v>-0.57030202283911791</c:v>
                </c:pt>
                <c:pt idx="10">
                  <c:v>-0.71964023591919069</c:v>
                </c:pt>
                <c:pt idx="11">
                  <c:v>-0.60665591345227265</c:v>
                </c:pt>
                <c:pt idx="12">
                  <c:v>-0.64661884219800048</c:v>
                </c:pt>
                <c:pt idx="13">
                  <c:v>-0.68389030036085774</c:v>
                </c:pt>
                <c:pt idx="14">
                  <c:v>-0.67657290139830462</c:v>
                </c:pt>
                <c:pt idx="15">
                  <c:v>-0.80983784826894978</c:v>
                </c:pt>
                <c:pt idx="16">
                  <c:v>-0.91060597355078821</c:v>
                </c:pt>
                <c:pt idx="17">
                  <c:v>-0.85885783100732249</c:v>
                </c:pt>
                <c:pt idx="18">
                  <c:v>-0.99055118293947031</c:v>
                </c:pt>
                <c:pt idx="19">
                  <c:v>-1.0321549058264514</c:v>
                </c:pt>
                <c:pt idx="20">
                  <c:v>-0.51234233004841223</c:v>
                </c:pt>
                <c:pt idx="21">
                  <c:v>-0.35931062965678678</c:v>
                </c:pt>
                <c:pt idx="22">
                  <c:v>-0.40357419010360157</c:v>
                </c:pt>
                <c:pt idx="23">
                  <c:v>-0.26141276747948444</c:v>
                </c:pt>
                <c:pt idx="24">
                  <c:v>-0.2054411973014888</c:v>
                </c:pt>
                <c:pt idx="25">
                  <c:v>-0.30254127389386248</c:v>
                </c:pt>
                <c:pt idx="26">
                  <c:v>-0.35092206249517977</c:v>
                </c:pt>
                <c:pt idx="27">
                  <c:v>-0.29936978390893781</c:v>
                </c:pt>
                <c:pt idx="28">
                  <c:v>-0.33000385645506392</c:v>
                </c:pt>
                <c:pt idx="29">
                  <c:v>-0.30559389505405643</c:v>
                </c:pt>
                <c:pt idx="30">
                  <c:v>-0.26648070428810955</c:v>
                </c:pt>
                <c:pt idx="31">
                  <c:v>-0.27695535687665329</c:v>
                </c:pt>
                <c:pt idx="32">
                  <c:v>-0.23218413583119696</c:v>
                </c:pt>
                <c:pt idx="33">
                  <c:v>-0.23952772761316432</c:v>
                </c:pt>
                <c:pt idx="34">
                  <c:v>-0.28533317755121718</c:v>
                </c:pt>
                <c:pt idx="35">
                  <c:v>-0.33238707655656119</c:v>
                </c:pt>
                <c:pt idx="36">
                  <c:v>-0.38922393125045968</c:v>
                </c:pt>
                <c:pt idx="37">
                  <c:v>-0.40342899467584092</c:v>
                </c:pt>
                <c:pt idx="38">
                  <c:v>-0.45232165033341803</c:v>
                </c:pt>
                <c:pt idx="39">
                  <c:v>-0.47876682123290704</c:v>
                </c:pt>
                <c:pt idx="40">
                  <c:v>-0.50826582710608703</c:v>
                </c:pt>
                <c:pt idx="41">
                  <c:v>-0.54857137128331779</c:v>
                </c:pt>
                <c:pt idx="42">
                  <c:v>-0.53008521247824503</c:v>
                </c:pt>
                <c:pt idx="43">
                  <c:v>-0.47117529140433445</c:v>
                </c:pt>
                <c:pt idx="44">
                  <c:v>-0.45136606190631101</c:v>
                </c:pt>
                <c:pt idx="45">
                  <c:v>-0.47118797439511506</c:v>
                </c:pt>
                <c:pt idx="46">
                  <c:v>-0.46767095891365346</c:v>
                </c:pt>
                <c:pt idx="47">
                  <c:v>-0.48269294512585026</c:v>
                </c:pt>
                <c:pt idx="48">
                  <c:v>-0.44991385939457523</c:v>
                </c:pt>
                <c:pt idx="49">
                  <c:v>-0.41685052211110207</c:v>
                </c:pt>
                <c:pt idx="50">
                  <c:v>-0.46413226985945871</c:v>
                </c:pt>
                <c:pt idx="51">
                  <c:v>-0.41792412031079074</c:v>
                </c:pt>
                <c:pt idx="52">
                  <c:v>-0.32339088102751712</c:v>
                </c:pt>
                <c:pt idx="53">
                  <c:v>-0.34989028814947271</c:v>
                </c:pt>
                <c:pt idx="54">
                  <c:v>-0.41275657393935555</c:v>
                </c:pt>
                <c:pt idx="55">
                  <c:v>-0.38818936915100499</c:v>
                </c:pt>
                <c:pt idx="56">
                  <c:v>-0.35741034141979</c:v>
                </c:pt>
                <c:pt idx="57">
                  <c:v>-0.3641364335423648</c:v>
                </c:pt>
                <c:pt idx="58">
                  <c:v>-0.33500723165756535</c:v>
                </c:pt>
                <c:pt idx="59">
                  <c:v>-0.32703317171204177</c:v>
                </c:pt>
                <c:pt idx="60">
                  <c:v>-0.31101219075303427</c:v>
                </c:pt>
                <c:pt idx="61">
                  <c:v>-0.3229839052814138</c:v>
                </c:pt>
                <c:pt idx="62">
                  <c:v>-0.26092440844195425</c:v>
                </c:pt>
                <c:pt idx="63">
                  <c:v>-0.22787395237521707</c:v>
                </c:pt>
                <c:pt idx="64">
                  <c:v>-0.24907870575128299</c:v>
                </c:pt>
                <c:pt idx="65">
                  <c:v>-0.28524756294529263</c:v>
                </c:pt>
                <c:pt idx="66">
                  <c:v>-0.20770138671245203</c:v>
                </c:pt>
                <c:pt idx="67">
                  <c:v>-0.16543075289610076</c:v>
                </c:pt>
                <c:pt idx="68">
                  <c:v>-0.12337335483866252</c:v>
                </c:pt>
                <c:pt idx="69">
                  <c:v>-0.113480423033293</c:v>
                </c:pt>
                <c:pt idx="70">
                  <c:v>9.1797268278083502E-2</c:v>
                </c:pt>
                <c:pt idx="71">
                  <c:v>7.2805523840902692E-2</c:v>
                </c:pt>
                <c:pt idx="72">
                  <c:v>9.1593651759344655E-2</c:v>
                </c:pt>
                <c:pt idx="73">
                  <c:v>0.12814939467932271</c:v>
                </c:pt>
                <c:pt idx="74">
                  <c:v>0.14084189991959387</c:v>
                </c:pt>
                <c:pt idx="75">
                  <c:v>0.26270207085831043</c:v>
                </c:pt>
                <c:pt idx="76">
                  <c:v>0.37808754687884299</c:v>
                </c:pt>
                <c:pt idx="77">
                  <c:v>0.27906409126797288</c:v>
                </c:pt>
                <c:pt idx="78">
                  <c:v>0.38096848655549176</c:v>
                </c:pt>
                <c:pt idx="79">
                  <c:v>0.37057399135963098</c:v>
                </c:pt>
                <c:pt idx="80">
                  <c:v>0.19604562979865245</c:v>
                </c:pt>
                <c:pt idx="81">
                  <c:v>5.5201809403873717E-2</c:v>
                </c:pt>
                <c:pt idx="82">
                  <c:v>3.5895931809669178E-2</c:v>
                </c:pt>
                <c:pt idx="83">
                  <c:v>-8.854970705476585E-2</c:v>
                </c:pt>
                <c:pt idx="84">
                  <c:v>-0.14882262439482366</c:v>
                </c:pt>
                <c:pt idx="85">
                  <c:v>8.7933642100816597E-2</c:v>
                </c:pt>
                <c:pt idx="86">
                  <c:v>0.17801327418253871</c:v>
                </c:pt>
                <c:pt idx="87">
                  <c:v>7.9278006830893422E-2</c:v>
                </c:pt>
                <c:pt idx="88">
                  <c:v>9.0077383559753935E-2</c:v>
                </c:pt>
                <c:pt idx="89">
                  <c:v>0.10849555287791438</c:v>
                </c:pt>
                <c:pt idx="90">
                  <c:v>9.9816831795381825E-2</c:v>
                </c:pt>
                <c:pt idx="91">
                  <c:v>8.7458653726553027E-3</c:v>
                </c:pt>
                <c:pt idx="92">
                  <c:v>-8.6464809762156591E-2</c:v>
                </c:pt>
                <c:pt idx="93">
                  <c:v>8.8748781557016505E-3</c:v>
                </c:pt>
                <c:pt idx="94">
                  <c:v>5.081626173187441E-2</c:v>
                </c:pt>
                <c:pt idx="95">
                  <c:v>0.10323688779491169</c:v>
                </c:pt>
                <c:pt idx="96">
                  <c:v>0.13118558708613837</c:v>
                </c:pt>
                <c:pt idx="97">
                  <c:v>0.15434215198733869</c:v>
                </c:pt>
                <c:pt idx="98">
                  <c:v>0.16839788721941704</c:v>
                </c:pt>
                <c:pt idx="99">
                  <c:v>0.28121523633217405</c:v>
                </c:pt>
                <c:pt idx="100">
                  <c:v>0.13673357255901955</c:v>
                </c:pt>
                <c:pt idx="101">
                  <c:v>0.29859306915134648</c:v>
                </c:pt>
                <c:pt idx="102">
                  <c:v>0.32685666857473072</c:v>
                </c:pt>
                <c:pt idx="103">
                  <c:v>0.15935740940354778</c:v>
                </c:pt>
                <c:pt idx="104">
                  <c:v>0.12826618647608645</c:v>
                </c:pt>
                <c:pt idx="105">
                  <c:v>5.3993462302345016E-2</c:v>
                </c:pt>
                <c:pt idx="106">
                  <c:v>5.9598929523979785E-2</c:v>
                </c:pt>
                <c:pt idx="107">
                  <c:v>5.8455688627951495E-2</c:v>
                </c:pt>
                <c:pt idx="108">
                  <c:v>6.7467805251423651E-2</c:v>
                </c:pt>
                <c:pt idx="109">
                  <c:v>-3.4433547817713638E-3</c:v>
                </c:pt>
                <c:pt idx="110">
                  <c:v>6.941250555836162E-2</c:v>
                </c:pt>
                <c:pt idx="111">
                  <c:v>-1.7082053261548349E-2</c:v>
                </c:pt>
                <c:pt idx="112">
                  <c:v>-4.619377579626071E-2</c:v>
                </c:pt>
                <c:pt idx="113">
                  <c:v>6.1041145276250087E-3</c:v>
                </c:pt>
                <c:pt idx="114">
                  <c:v>9.1217056151359222E-2</c:v>
                </c:pt>
                <c:pt idx="115">
                  <c:v>8.6251860005034084E-2</c:v>
                </c:pt>
                <c:pt idx="116">
                  <c:v>0.1865013841907735</c:v>
                </c:pt>
                <c:pt idx="117">
                  <c:v>0.26661245278687318</c:v>
                </c:pt>
                <c:pt idx="118">
                  <c:v>0.2422876364086716</c:v>
                </c:pt>
                <c:pt idx="119">
                  <c:v>0.30309188812500976</c:v>
                </c:pt>
                <c:pt idx="120">
                  <c:v>0.2513509086961529</c:v>
                </c:pt>
                <c:pt idx="121">
                  <c:v>0.35104277846924503</c:v>
                </c:pt>
                <c:pt idx="122">
                  <c:v>0.23691287003248787</c:v>
                </c:pt>
                <c:pt idx="123">
                  <c:v>0.22178977916013623</c:v>
                </c:pt>
                <c:pt idx="124">
                  <c:v>0.22228209579178193</c:v>
                </c:pt>
                <c:pt idx="125">
                  <c:v>0.24683293864853775</c:v>
                </c:pt>
                <c:pt idx="126">
                  <c:v>0.29544476991464785</c:v>
                </c:pt>
                <c:pt idx="127">
                  <c:v>0.33038382689518253</c:v>
                </c:pt>
                <c:pt idx="128">
                  <c:v>0.38858785677386976</c:v>
                </c:pt>
                <c:pt idx="129">
                  <c:v>0.29687060127460041</c:v>
                </c:pt>
                <c:pt idx="130">
                  <c:v>0.24612801457063369</c:v>
                </c:pt>
                <c:pt idx="131">
                  <c:v>0.22896372288637634</c:v>
                </c:pt>
                <c:pt idx="132">
                  <c:v>0.17167743868644336</c:v>
                </c:pt>
                <c:pt idx="133">
                  <c:v>0.27108214000824937</c:v>
                </c:pt>
                <c:pt idx="134">
                  <c:v>0.29987724624715451</c:v>
                </c:pt>
                <c:pt idx="135">
                  <c:v>0.35791205162784639</c:v>
                </c:pt>
                <c:pt idx="136">
                  <c:v>0.37580746808042365</c:v>
                </c:pt>
                <c:pt idx="137">
                  <c:v>0.56018143257084929</c:v>
                </c:pt>
                <c:pt idx="138">
                  <c:v>0.63484662087977961</c:v>
                </c:pt>
                <c:pt idx="139">
                  <c:v>0.72645984102186922</c:v>
                </c:pt>
                <c:pt idx="140">
                  <c:v>0.66231323333708247</c:v>
                </c:pt>
                <c:pt idx="141">
                  <c:v>0.58856923840734299</c:v>
                </c:pt>
                <c:pt idx="142">
                  <c:v>0.78360420369125106</c:v>
                </c:pt>
                <c:pt idx="143">
                  <c:v>0.77113105752722122</c:v>
                </c:pt>
                <c:pt idx="144">
                  <c:v>0.84918992796024628</c:v>
                </c:pt>
                <c:pt idx="145">
                  <c:v>0.61167483231151065</c:v>
                </c:pt>
                <c:pt idx="146">
                  <c:v>0.58712349809298348</c:v>
                </c:pt>
                <c:pt idx="147">
                  <c:v>0.67545545506245852</c:v>
                </c:pt>
                <c:pt idx="148">
                  <c:v>0.59947687409818318</c:v>
                </c:pt>
                <c:pt idx="149">
                  <c:v>0.62294725620872271</c:v>
                </c:pt>
                <c:pt idx="150">
                  <c:v>0.66741751341483391</c:v>
                </c:pt>
                <c:pt idx="151">
                  <c:v>0.72687782748795893</c:v>
                </c:pt>
                <c:pt idx="152">
                  <c:v>0.77170789693847186</c:v>
                </c:pt>
                <c:pt idx="153">
                  <c:v>0.80446632399728268</c:v>
                </c:pt>
                <c:pt idx="154">
                  <c:v>0.8791858501903328</c:v>
                </c:pt>
                <c:pt idx="155">
                  <c:v>0.80615018750042122</c:v>
                </c:pt>
                <c:pt idx="156">
                  <c:v>0.84234362132536222</c:v>
                </c:pt>
                <c:pt idx="157">
                  <c:v>0.88753600474030236</c:v>
                </c:pt>
                <c:pt idx="158">
                  <c:v>0.82223085995520018</c:v>
                </c:pt>
                <c:pt idx="159">
                  <c:v>0.83940975263538398</c:v>
                </c:pt>
                <c:pt idx="160">
                  <c:v>1.1620192775163454</c:v>
                </c:pt>
                <c:pt idx="161">
                  <c:v>1.1955998295043955</c:v>
                </c:pt>
                <c:pt idx="162">
                  <c:v>1.0913963195457421</c:v>
                </c:pt>
                <c:pt idx="163">
                  <c:v>1.1442548224586122</c:v>
                </c:pt>
                <c:pt idx="164">
                  <c:v>1.1729059725807103</c:v>
                </c:pt>
                <c:pt idx="165">
                  <c:v>1.3964243581911313</c:v>
                </c:pt>
                <c:pt idx="166">
                  <c:v>1.3791399320163176</c:v>
                </c:pt>
                <c:pt idx="167">
                  <c:v>1.4130229885567975</c:v>
                </c:pt>
                <c:pt idx="168">
                  <c:v>1.4601092941576319</c:v>
                </c:pt>
                <c:pt idx="169">
                  <c:v>1.6612498945272061</c:v>
                </c:pt>
                <c:pt idx="170">
                  <c:v>1.683361136345966</c:v>
                </c:pt>
                <c:pt idx="171">
                  <c:v>1.527340691481051</c:v>
                </c:pt>
                <c:pt idx="172">
                  <c:v>1.5298940518164044</c:v>
                </c:pt>
                <c:pt idx="173">
                  <c:v>0.72772348787981112</c:v>
                </c:pt>
                <c:pt idx="174">
                  <c:v>0.55284200397459715</c:v>
                </c:pt>
                <c:pt idx="175">
                  <c:v>0.62128554496116251</c:v>
                </c:pt>
                <c:pt idx="176">
                  <c:v>0.63727624809143724</c:v>
                </c:pt>
                <c:pt idx="177">
                  <c:v>0.61407834256606453</c:v>
                </c:pt>
                <c:pt idx="178">
                  <c:v>0.5643078991060243</c:v>
                </c:pt>
                <c:pt idx="179">
                  <c:v>0.53600820371092428</c:v>
                </c:pt>
                <c:pt idx="180">
                  <c:v>0.53773663283811601</c:v>
                </c:pt>
                <c:pt idx="181">
                  <c:v>0.5277320306795602</c:v>
                </c:pt>
                <c:pt idx="182">
                  <c:v>0.56804018584867078</c:v>
                </c:pt>
                <c:pt idx="183">
                  <c:v>0.4861694868444526</c:v>
                </c:pt>
                <c:pt idx="184">
                  <c:v>0.53976025398908634</c:v>
                </c:pt>
                <c:pt idx="185">
                  <c:v>0.59079192810418613</c:v>
                </c:pt>
                <c:pt idx="186">
                  <c:v>0.48952878338977884</c:v>
                </c:pt>
                <c:pt idx="187">
                  <c:v>0.46151841643058716</c:v>
                </c:pt>
                <c:pt idx="188">
                  <c:v>0.5174771078883722</c:v>
                </c:pt>
                <c:pt idx="189">
                  <c:v>0.52327651719438883</c:v>
                </c:pt>
                <c:pt idx="190">
                  <c:v>0.49354742881841901</c:v>
                </c:pt>
                <c:pt idx="191">
                  <c:v>0.48518178260320732</c:v>
                </c:pt>
                <c:pt idx="192">
                  <c:v>0.63732173272499615</c:v>
                </c:pt>
                <c:pt idx="193">
                  <c:v>0.621871742152874</c:v>
                </c:pt>
                <c:pt idx="194">
                  <c:v>0.72875531997900578</c:v>
                </c:pt>
                <c:pt idx="195">
                  <c:v>0.66199818145554523</c:v>
                </c:pt>
                <c:pt idx="196">
                  <c:v>0.58467200828314814</c:v>
                </c:pt>
                <c:pt idx="197">
                  <c:v>0.46572410280721532</c:v>
                </c:pt>
                <c:pt idx="198">
                  <c:v>0.49824414491987012</c:v>
                </c:pt>
                <c:pt idx="199">
                  <c:v>0.49237641646613461</c:v>
                </c:pt>
                <c:pt idx="200">
                  <c:v>0.41378564294770254</c:v>
                </c:pt>
                <c:pt idx="201">
                  <c:v>0.38170148304956936</c:v>
                </c:pt>
                <c:pt idx="202">
                  <c:v>0.35393389238667283</c:v>
                </c:pt>
                <c:pt idx="203">
                  <c:v>0.26879504017176642</c:v>
                </c:pt>
                <c:pt idx="204">
                  <c:v>0.35231518794163341</c:v>
                </c:pt>
                <c:pt idx="205">
                  <c:v>0.44596829503184865</c:v>
                </c:pt>
                <c:pt idx="206">
                  <c:v>0.40598011799353573</c:v>
                </c:pt>
                <c:pt idx="207">
                  <c:v>0.23701198687703076</c:v>
                </c:pt>
                <c:pt idx="208">
                  <c:v>0.17596159222699215</c:v>
                </c:pt>
                <c:pt idx="209">
                  <c:v>0.14060412775640013</c:v>
                </c:pt>
                <c:pt idx="210">
                  <c:v>0.13565611019947899</c:v>
                </c:pt>
                <c:pt idx="211">
                  <c:v>0.14671420175268135</c:v>
                </c:pt>
                <c:pt idx="212">
                  <c:v>0.12720660606328543</c:v>
                </c:pt>
                <c:pt idx="213">
                  <c:v>0.1551152077109505</c:v>
                </c:pt>
                <c:pt idx="214">
                  <c:v>0.12080045321504168</c:v>
                </c:pt>
                <c:pt idx="215">
                  <c:v>0.12487154855614088</c:v>
                </c:pt>
                <c:pt idx="216">
                  <c:v>0.15791947824095898</c:v>
                </c:pt>
                <c:pt idx="217">
                  <c:v>8.6780225839867386E-2</c:v>
                </c:pt>
                <c:pt idx="218">
                  <c:v>0.18669938801416971</c:v>
                </c:pt>
                <c:pt idx="219">
                  <c:v>0.15064234328116102</c:v>
                </c:pt>
                <c:pt idx="220">
                  <c:v>0.2075620725281436</c:v>
                </c:pt>
                <c:pt idx="221">
                  <c:v>0.13545107062646763</c:v>
                </c:pt>
                <c:pt idx="222">
                  <c:v>6.3713945592875396E-2</c:v>
                </c:pt>
                <c:pt idx="223">
                  <c:v>5.5610272917718952E-2</c:v>
                </c:pt>
                <c:pt idx="224">
                  <c:v>9.9513534522267799E-3</c:v>
                </c:pt>
                <c:pt idx="225">
                  <c:v>-6.8750086533736807E-2</c:v>
                </c:pt>
                <c:pt idx="226">
                  <c:v>-0.1307501316586826</c:v>
                </c:pt>
                <c:pt idx="227">
                  <c:v>-5.2936216548204205E-2</c:v>
                </c:pt>
                <c:pt idx="228">
                  <c:v>-0.10174205865747701</c:v>
                </c:pt>
                <c:pt idx="229">
                  <c:v>-0.22201589532888708</c:v>
                </c:pt>
                <c:pt idx="230">
                  <c:v>-0.31402805609268553</c:v>
                </c:pt>
                <c:pt idx="231">
                  <c:v>-0.31062525038842731</c:v>
                </c:pt>
                <c:pt idx="232">
                  <c:v>-0.26517935943698984</c:v>
                </c:pt>
                <c:pt idx="233">
                  <c:v>8.6498380491083576E-2</c:v>
                </c:pt>
                <c:pt idx="234">
                  <c:v>0.28075010612488532</c:v>
                </c:pt>
                <c:pt idx="235">
                  <c:v>0.21854674942536967</c:v>
                </c:pt>
                <c:pt idx="236">
                  <c:v>0.15831384504631316</c:v>
                </c:pt>
                <c:pt idx="237">
                  <c:v>0.20131597892617553</c:v>
                </c:pt>
                <c:pt idx="238">
                  <c:v>0.23008467648781816</c:v>
                </c:pt>
                <c:pt idx="239">
                  <c:v>0.1751737524506696</c:v>
                </c:pt>
                <c:pt idx="240">
                  <c:v>0.18904012772809681</c:v>
                </c:pt>
                <c:pt idx="241">
                  <c:v>0.16068742000932379</c:v>
                </c:pt>
                <c:pt idx="242">
                  <c:v>0.1731568558175097</c:v>
                </c:pt>
                <c:pt idx="243">
                  <c:v>0.32290590134580793</c:v>
                </c:pt>
                <c:pt idx="244">
                  <c:v>0.25512236729340837</c:v>
                </c:pt>
                <c:pt idx="245">
                  <c:v>0.281301563914512</c:v>
                </c:pt>
                <c:pt idx="246">
                  <c:v>0.31760525692085578</c:v>
                </c:pt>
                <c:pt idx="247">
                  <c:v>0.41979337433485431</c:v>
                </c:pt>
                <c:pt idx="248">
                  <c:v>0.32399312054138346</c:v>
                </c:pt>
                <c:pt idx="249">
                  <c:v>0.28929559078236766</c:v>
                </c:pt>
                <c:pt idx="250">
                  <c:v>0.15209196750038637</c:v>
                </c:pt>
                <c:pt idx="251">
                  <c:v>0.15545557209332153</c:v>
                </c:pt>
                <c:pt idx="252">
                  <c:v>8.220142175988393E-2</c:v>
                </c:pt>
                <c:pt idx="253">
                  <c:v>4.0151748900611302E-2</c:v>
                </c:pt>
                <c:pt idx="254">
                  <c:v>3.3828719585240696E-2</c:v>
                </c:pt>
                <c:pt idx="255">
                  <c:v>6.4980694767320962E-2</c:v>
                </c:pt>
                <c:pt idx="256">
                  <c:v>1.8400437682913717E-2</c:v>
                </c:pt>
                <c:pt idx="257">
                  <c:v>0.14647046548829093</c:v>
                </c:pt>
                <c:pt idx="258">
                  <c:v>6.432279529845375E-2</c:v>
                </c:pt>
                <c:pt idx="259">
                  <c:v>-4.7019571566525847E-3</c:v>
                </c:pt>
                <c:pt idx="260">
                  <c:v>1.400486235351418E-2</c:v>
                </c:pt>
                <c:pt idx="261">
                  <c:v>7.2288724347484401E-2</c:v>
                </c:pt>
                <c:pt idx="262">
                  <c:v>0.12386213646918939</c:v>
                </c:pt>
                <c:pt idx="263">
                  <c:v>0.2524452853694566</c:v>
                </c:pt>
                <c:pt idx="264">
                  <c:v>0.16768852931564718</c:v>
                </c:pt>
                <c:pt idx="265">
                  <c:v>0.14057223521427761</c:v>
                </c:pt>
                <c:pt idx="266">
                  <c:v>0.24946138722550121</c:v>
                </c:pt>
                <c:pt idx="267">
                  <c:v>0.40840240631017155</c:v>
                </c:pt>
                <c:pt idx="268">
                  <c:v>0.58201143564663005</c:v>
                </c:pt>
                <c:pt idx="269">
                  <c:v>0.54130512930074715</c:v>
                </c:pt>
                <c:pt idx="270">
                  <c:v>0.53464584053093656</c:v>
                </c:pt>
                <c:pt idx="271">
                  <c:v>0.55759213047679645</c:v>
                </c:pt>
                <c:pt idx="272">
                  <c:v>0.60011748573193535</c:v>
                </c:pt>
                <c:pt idx="273">
                  <c:v>0.45955956557106326</c:v>
                </c:pt>
                <c:pt idx="274">
                  <c:v>0.39558986773519828</c:v>
                </c:pt>
                <c:pt idx="275">
                  <c:v>0.44126199523657011</c:v>
                </c:pt>
                <c:pt idx="276">
                  <c:v>0.41729792952839367</c:v>
                </c:pt>
                <c:pt idx="277">
                  <c:v>0.44925506385081354</c:v>
                </c:pt>
                <c:pt idx="278">
                  <c:v>0.37243970558831008</c:v>
                </c:pt>
                <c:pt idx="279">
                  <c:v>0.40834221856124947</c:v>
                </c:pt>
                <c:pt idx="280">
                  <c:v>0.43876317903075146</c:v>
                </c:pt>
                <c:pt idx="281">
                  <c:v>0.49145453865656502</c:v>
                </c:pt>
                <c:pt idx="282">
                  <c:v>0.62867882452989965</c:v>
                </c:pt>
                <c:pt idx="283">
                  <c:v>0.62258678127024714</c:v>
                </c:pt>
                <c:pt idx="284">
                  <c:v>0.63181595314603989</c:v>
                </c:pt>
                <c:pt idx="285">
                  <c:v>0.64933420070430525</c:v>
                </c:pt>
                <c:pt idx="286">
                  <c:v>0.73853508049108085</c:v>
                </c:pt>
                <c:pt idx="287">
                  <c:v>0.64162498543517077</c:v>
                </c:pt>
                <c:pt idx="288">
                  <c:v>0.66081024752558437</c:v>
                </c:pt>
                <c:pt idx="289">
                  <c:v>0.82971942460772297</c:v>
                </c:pt>
                <c:pt idx="290">
                  <c:v>1.1028840581915691</c:v>
                </c:pt>
                <c:pt idx="291">
                  <c:v>1.1969477427434774</c:v>
                </c:pt>
                <c:pt idx="292">
                  <c:v>1.1865882870338751</c:v>
                </c:pt>
                <c:pt idx="293">
                  <c:v>0.88427876269372385</c:v>
                </c:pt>
                <c:pt idx="294">
                  <c:v>0.81502359241674915</c:v>
                </c:pt>
                <c:pt idx="295">
                  <c:v>0.84248581070193929</c:v>
                </c:pt>
                <c:pt idx="296">
                  <c:v>0.92158377425554117</c:v>
                </c:pt>
                <c:pt idx="297">
                  <c:v>0.97280384475147785</c:v>
                </c:pt>
                <c:pt idx="298">
                  <c:v>1.0169524769516827</c:v>
                </c:pt>
                <c:pt idx="299">
                  <c:v>1.0516981830348762</c:v>
                </c:pt>
                <c:pt idx="300">
                  <c:v>1.0411868095258288</c:v>
                </c:pt>
                <c:pt idx="301">
                  <c:v>0.94917088506467107</c:v>
                </c:pt>
                <c:pt idx="302">
                  <c:v>0.92634604335625048</c:v>
                </c:pt>
                <c:pt idx="303">
                  <c:v>0.53591171701296525</c:v>
                </c:pt>
                <c:pt idx="304">
                  <c:v>0.49063335142729747</c:v>
                </c:pt>
                <c:pt idx="305">
                  <c:v>0.5301013814797515</c:v>
                </c:pt>
                <c:pt idx="306">
                  <c:v>0.62186120222405594</c:v>
                </c:pt>
                <c:pt idx="307">
                  <c:v>0.53127689656681731</c:v>
                </c:pt>
                <c:pt idx="308">
                  <c:v>0.4781517551249061</c:v>
                </c:pt>
                <c:pt idx="309">
                  <c:v>0.62982080649911654</c:v>
                </c:pt>
                <c:pt idx="310">
                  <c:v>0.83634238493134572</c:v>
                </c:pt>
                <c:pt idx="311">
                  <c:v>0.88998848107844986</c:v>
                </c:pt>
                <c:pt idx="312">
                  <c:v>0.90975544661774643</c:v>
                </c:pt>
                <c:pt idx="313">
                  <c:v>0.99678721545779003</c:v>
                </c:pt>
                <c:pt idx="314">
                  <c:v>0.88516585397225067</c:v>
                </c:pt>
                <c:pt idx="315">
                  <c:v>0.80638089264834378</c:v>
                </c:pt>
                <c:pt idx="316">
                  <c:v>0.89931764995967856</c:v>
                </c:pt>
                <c:pt idx="317">
                  <c:v>0.91447985213725591</c:v>
                </c:pt>
                <c:pt idx="318">
                  <c:v>1.0399894939423473</c:v>
                </c:pt>
                <c:pt idx="319">
                  <c:v>1.1313632397580855</c:v>
                </c:pt>
                <c:pt idx="320">
                  <c:v>0.95402088208626246</c:v>
                </c:pt>
                <c:pt idx="321">
                  <c:v>0.95346169944066439</c:v>
                </c:pt>
                <c:pt idx="322">
                  <c:v>0.95781743524284602</c:v>
                </c:pt>
                <c:pt idx="323">
                  <c:v>0.851618783724849</c:v>
                </c:pt>
                <c:pt idx="324">
                  <c:v>0.79686672466553266</c:v>
                </c:pt>
                <c:pt idx="325">
                  <c:v>0.8182722482740481</c:v>
                </c:pt>
                <c:pt idx="326">
                  <c:v>0.75569609566251106</c:v>
                </c:pt>
                <c:pt idx="327">
                  <c:v>0.82319885688159267</c:v>
                </c:pt>
                <c:pt idx="328">
                  <c:v>0.67146080035490585</c:v>
                </c:pt>
                <c:pt idx="329">
                  <c:v>0.69605320740426213</c:v>
                </c:pt>
                <c:pt idx="330">
                  <c:v>0.5614582733605421</c:v>
                </c:pt>
                <c:pt idx="331">
                  <c:v>0.55758679355057728</c:v>
                </c:pt>
                <c:pt idx="332">
                  <c:v>0.5410010436450452</c:v>
                </c:pt>
                <c:pt idx="333">
                  <c:v>0.43526305701291396</c:v>
                </c:pt>
                <c:pt idx="334">
                  <c:v>0.3372481768881172</c:v>
                </c:pt>
                <c:pt idx="335">
                  <c:v>0.36811138117320913</c:v>
                </c:pt>
                <c:pt idx="336">
                  <c:v>0.3629206418571137</c:v>
                </c:pt>
                <c:pt idx="337">
                  <c:v>0.33481589117887206</c:v>
                </c:pt>
                <c:pt idx="338">
                  <c:v>0.30666260761625008</c:v>
                </c:pt>
                <c:pt idx="339">
                  <c:v>0.18122113854382105</c:v>
                </c:pt>
                <c:pt idx="340">
                  <c:v>1.8546611667329804E-3</c:v>
                </c:pt>
                <c:pt idx="341">
                  <c:v>3.7840085960444324E-2</c:v>
                </c:pt>
                <c:pt idx="342">
                  <c:v>7.5982250803330223E-2</c:v>
                </c:pt>
                <c:pt idx="343">
                  <c:v>6.2074673253433535E-2</c:v>
                </c:pt>
                <c:pt idx="344">
                  <c:v>-2.8868384437690329E-3</c:v>
                </c:pt>
                <c:pt idx="345">
                  <c:v>-2.9541368060082618E-2</c:v>
                </c:pt>
                <c:pt idx="346">
                  <c:v>2.6125819916011785E-2</c:v>
                </c:pt>
                <c:pt idx="347">
                  <c:v>-2.7253920982314932E-2</c:v>
                </c:pt>
                <c:pt idx="348">
                  <c:v>-9.0312169547084375E-2</c:v>
                </c:pt>
                <c:pt idx="349">
                  <c:v>-0.20471872296062174</c:v>
                </c:pt>
                <c:pt idx="350">
                  <c:v>-0.38566199808430313</c:v>
                </c:pt>
                <c:pt idx="351">
                  <c:v>-0.37636287257667117</c:v>
                </c:pt>
                <c:pt idx="352">
                  <c:v>-0.60733289029282389</c:v>
                </c:pt>
                <c:pt idx="353">
                  <c:v>-0.42590890445924751</c:v>
                </c:pt>
                <c:pt idx="354">
                  <c:v>-0.39699456649049852</c:v>
                </c:pt>
                <c:pt idx="355">
                  <c:v>-0.52986780210237872</c:v>
                </c:pt>
                <c:pt idx="356">
                  <c:v>-0.67133260759154756</c:v>
                </c:pt>
                <c:pt idx="357">
                  <c:v>-0.71312168446632851</c:v>
                </c:pt>
                <c:pt idx="358">
                  <c:v>-0.77743516430487825</c:v>
                </c:pt>
                <c:pt idx="359">
                  <c:v>-0.6539746695335783</c:v>
                </c:pt>
                <c:pt idx="360">
                  <c:v>-0.61026742466447614</c:v>
                </c:pt>
                <c:pt idx="361">
                  <c:v>-0.58732372827318358</c:v>
                </c:pt>
                <c:pt idx="362">
                  <c:v>-0.53624502079479774</c:v>
                </c:pt>
                <c:pt idx="363">
                  <c:v>-0.4059335169983625</c:v>
                </c:pt>
                <c:pt idx="364">
                  <c:v>-0.38172135747156177</c:v>
                </c:pt>
                <c:pt idx="365">
                  <c:v>-0.41260421604468817</c:v>
                </c:pt>
                <c:pt idx="366">
                  <c:v>-0.46180958688110652</c:v>
                </c:pt>
                <c:pt idx="367">
                  <c:v>-0.44890089103791103</c:v>
                </c:pt>
                <c:pt idx="368">
                  <c:v>-0.47136098566842388</c:v>
                </c:pt>
                <c:pt idx="369">
                  <c:v>-0.49532969647939112</c:v>
                </c:pt>
                <c:pt idx="370">
                  <c:v>-0.55068324410334912</c:v>
                </c:pt>
                <c:pt idx="371">
                  <c:v>-0.58893278179300412</c:v>
                </c:pt>
                <c:pt idx="372">
                  <c:v>-0.55539471972717247</c:v>
                </c:pt>
                <c:pt idx="373">
                  <c:v>-0.55845459449564516</c:v>
                </c:pt>
                <c:pt idx="374">
                  <c:v>-0.56885618286784601</c:v>
                </c:pt>
                <c:pt idx="375">
                  <c:v>-0.5590120208556324</c:v>
                </c:pt>
                <c:pt idx="376">
                  <c:v>-0.48191149370749231</c:v>
                </c:pt>
                <c:pt idx="377">
                  <c:v>-0.50285192850254923</c:v>
                </c:pt>
                <c:pt idx="378">
                  <c:v>-0.55112746190256978</c:v>
                </c:pt>
                <c:pt idx="379">
                  <c:v>-0.5901936468757899</c:v>
                </c:pt>
                <c:pt idx="380">
                  <c:v>-0.48413916662267259</c:v>
                </c:pt>
                <c:pt idx="381">
                  <c:v>-0.45831632662609267</c:v>
                </c:pt>
                <c:pt idx="382">
                  <c:v>-0.53306918960901106</c:v>
                </c:pt>
                <c:pt idx="383">
                  <c:v>-0.52761040183358698</c:v>
                </c:pt>
                <c:pt idx="384">
                  <c:v>-0.4789188749070396</c:v>
                </c:pt>
                <c:pt idx="385">
                  <c:v>-0.44359284340246224</c:v>
                </c:pt>
                <c:pt idx="386">
                  <c:v>-0.41349591880476227</c:v>
                </c:pt>
                <c:pt idx="387">
                  <c:v>-0.47052091958312925</c:v>
                </c:pt>
                <c:pt idx="388">
                  <c:v>-0.35363595201364412</c:v>
                </c:pt>
                <c:pt idx="389">
                  <c:v>-0.42388004541877755</c:v>
                </c:pt>
                <c:pt idx="390">
                  <c:v>-0.3278814887358788</c:v>
                </c:pt>
                <c:pt idx="391">
                  <c:v>-0.28610880555788037</c:v>
                </c:pt>
                <c:pt idx="392">
                  <c:v>-0.27001392443844036</c:v>
                </c:pt>
                <c:pt idx="393">
                  <c:v>-0.18318351248791045</c:v>
                </c:pt>
                <c:pt idx="394">
                  <c:v>-6.2397159135177745E-2</c:v>
                </c:pt>
                <c:pt idx="395">
                  <c:v>-0.13808363735251034</c:v>
                </c:pt>
                <c:pt idx="396">
                  <c:v>-0.18356348626385335</c:v>
                </c:pt>
                <c:pt idx="397">
                  <c:v>-0.11108854947415267</c:v>
                </c:pt>
                <c:pt idx="398">
                  <c:v>-6.052629786549079E-2</c:v>
                </c:pt>
                <c:pt idx="399">
                  <c:v>-1.0590067202822906E-2</c:v>
                </c:pt>
                <c:pt idx="400">
                  <c:v>0.16439671360918665</c:v>
                </c:pt>
                <c:pt idx="401">
                  <c:v>0.15284850642654541</c:v>
                </c:pt>
                <c:pt idx="402">
                  <c:v>7.9667359671371049E-2</c:v>
                </c:pt>
                <c:pt idx="403">
                  <c:v>0.12642461630382179</c:v>
                </c:pt>
                <c:pt idx="404">
                  <c:v>0.13286252019931308</c:v>
                </c:pt>
                <c:pt idx="405">
                  <c:v>0.13705038608259607</c:v>
                </c:pt>
                <c:pt idx="406">
                  <c:v>0.1189883088479954</c:v>
                </c:pt>
                <c:pt idx="407">
                  <c:v>0.18969162889623056</c:v>
                </c:pt>
                <c:pt idx="408">
                  <c:v>0.24878903008455727</c:v>
                </c:pt>
                <c:pt idx="409">
                  <c:v>0.39872434425297282</c:v>
                </c:pt>
                <c:pt idx="410">
                  <c:v>0.5429480750168274</c:v>
                </c:pt>
                <c:pt idx="411">
                  <c:v>0.53177808434753326</c:v>
                </c:pt>
                <c:pt idx="412">
                  <c:v>0.91166296593069973</c:v>
                </c:pt>
                <c:pt idx="413">
                  <c:v>0.87578040326528228</c:v>
                </c:pt>
                <c:pt idx="414">
                  <c:v>0.66681786484711136</c:v>
                </c:pt>
                <c:pt idx="415">
                  <c:v>0.82705493397359908</c:v>
                </c:pt>
                <c:pt idx="416">
                  <c:v>0.82640032634973204</c:v>
                </c:pt>
                <c:pt idx="417">
                  <c:v>0.78168706388411158</c:v>
                </c:pt>
                <c:pt idx="418">
                  <c:v>0.73749608348932749</c:v>
                </c:pt>
                <c:pt idx="419">
                  <c:v>0.70821306557864228</c:v>
                </c:pt>
                <c:pt idx="420">
                  <c:v>0.60105527814715032</c:v>
                </c:pt>
                <c:pt idx="421">
                  <c:v>0.39539849026511792</c:v>
                </c:pt>
                <c:pt idx="422">
                  <c:v>0.22418864494186633</c:v>
                </c:pt>
                <c:pt idx="423">
                  <c:v>0.27481181388990245</c:v>
                </c:pt>
                <c:pt idx="424">
                  <c:v>3.8056533796701339E-3</c:v>
                </c:pt>
                <c:pt idx="425">
                  <c:v>-0.2669304842755697</c:v>
                </c:pt>
                <c:pt idx="426">
                  <c:v>-0.31536625391549533</c:v>
                </c:pt>
                <c:pt idx="427">
                  <c:v>-0.30482935334582217</c:v>
                </c:pt>
                <c:pt idx="428">
                  <c:v>-0.36968856046247434</c:v>
                </c:pt>
                <c:pt idx="429">
                  <c:v>-0.49963057147057927</c:v>
                </c:pt>
                <c:pt idx="430">
                  <c:v>-0.42210636198042889</c:v>
                </c:pt>
                <c:pt idx="431">
                  <c:v>-0.29729076908542379</c:v>
                </c:pt>
                <c:pt idx="432">
                  <c:v>-0.22971591370163752</c:v>
                </c:pt>
                <c:pt idx="433">
                  <c:v>-0.29400293152465029</c:v>
                </c:pt>
                <c:pt idx="434">
                  <c:v>-0.15490600977496047</c:v>
                </c:pt>
                <c:pt idx="435">
                  <c:v>-7.8035738738742352E-2</c:v>
                </c:pt>
                <c:pt idx="436">
                  <c:v>-5.7477637970299228E-2</c:v>
                </c:pt>
                <c:pt idx="437">
                  <c:v>-0.10585218290606564</c:v>
                </c:pt>
                <c:pt idx="438">
                  <c:v>-0.10657280276367118</c:v>
                </c:pt>
                <c:pt idx="439">
                  <c:v>-7.6419401364690928E-2</c:v>
                </c:pt>
                <c:pt idx="440">
                  <c:v>-0.13863603544300182</c:v>
                </c:pt>
                <c:pt idx="441">
                  <c:v>-0.13145365401834957</c:v>
                </c:pt>
                <c:pt idx="442">
                  <c:v>-3.4785172364025674E-2</c:v>
                </c:pt>
                <c:pt idx="443">
                  <c:v>-2.505338612080156E-2</c:v>
                </c:pt>
                <c:pt idx="444">
                  <c:v>-0.15964462511326313</c:v>
                </c:pt>
                <c:pt idx="445">
                  <c:v>-0.26049831500248838</c:v>
                </c:pt>
                <c:pt idx="446">
                  <c:v>-0.21913865666816906</c:v>
                </c:pt>
                <c:pt idx="447">
                  <c:v>-0.23404536439725557</c:v>
                </c:pt>
                <c:pt idx="448">
                  <c:v>-0.19698633563450993</c:v>
                </c:pt>
                <c:pt idx="449">
                  <c:v>-0.12662914779374468</c:v>
                </c:pt>
                <c:pt idx="450">
                  <c:v>-0.19775048100556933</c:v>
                </c:pt>
                <c:pt idx="451">
                  <c:v>-0.15568586645309038</c:v>
                </c:pt>
                <c:pt idx="452">
                  <c:v>-0.19808389805621046</c:v>
                </c:pt>
                <c:pt idx="453">
                  <c:v>-0.18781553083467342</c:v>
                </c:pt>
                <c:pt idx="454">
                  <c:v>-0.2514401754207688</c:v>
                </c:pt>
                <c:pt idx="455">
                  <c:v>-0.23434479638094774</c:v>
                </c:pt>
                <c:pt idx="456">
                  <c:v>-0.19066699108113655</c:v>
                </c:pt>
                <c:pt idx="457">
                  <c:v>-0.22140647210199924</c:v>
                </c:pt>
                <c:pt idx="458">
                  <c:v>-0.26821306834448483</c:v>
                </c:pt>
                <c:pt idx="459">
                  <c:v>-0.34983799022250256</c:v>
                </c:pt>
                <c:pt idx="460">
                  <c:v>-0.41940977592666406</c:v>
                </c:pt>
                <c:pt idx="461">
                  <c:v>-0.36202553187518449</c:v>
                </c:pt>
                <c:pt idx="462">
                  <c:v>-0.3633651117219665</c:v>
                </c:pt>
                <c:pt idx="463">
                  <c:v>-0.39772943129590382</c:v>
                </c:pt>
                <c:pt idx="464">
                  <c:v>-0.36382022893232352</c:v>
                </c:pt>
                <c:pt idx="465">
                  <c:v>-0.31123348591658678</c:v>
                </c:pt>
                <c:pt idx="466">
                  <c:v>-0.35837219642641449</c:v>
                </c:pt>
                <c:pt idx="467">
                  <c:v>-0.39424089917090532</c:v>
                </c:pt>
                <c:pt idx="468">
                  <c:v>-0.49778046764212996</c:v>
                </c:pt>
                <c:pt idx="469">
                  <c:v>-0.431006335670227</c:v>
                </c:pt>
                <c:pt idx="470">
                  <c:v>-0.38546519834634557</c:v>
                </c:pt>
                <c:pt idx="471">
                  <c:v>-0.35405688886410491</c:v>
                </c:pt>
                <c:pt idx="472">
                  <c:v>-0.35556284199077359</c:v>
                </c:pt>
                <c:pt idx="473">
                  <c:v>-0.40180366353878105</c:v>
                </c:pt>
                <c:pt idx="474">
                  <c:v>-0.33309775547120496</c:v>
                </c:pt>
                <c:pt idx="475">
                  <c:v>-0.32823429433495116</c:v>
                </c:pt>
                <c:pt idx="476">
                  <c:v>-0.15759162665827992</c:v>
                </c:pt>
                <c:pt idx="477">
                  <c:v>-0.13946399730717038</c:v>
                </c:pt>
                <c:pt idx="478">
                  <c:v>-9.6302035318113016E-2</c:v>
                </c:pt>
                <c:pt idx="479">
                  <c:v>-0.16649602553460963</c:v>
                </c:pt>
                <c:pt idx="480">
                  <c:v>-0.1294351598054431</c:v>
                </c:pt>
                <c:pt idx="481">
                  <c:v>-0.10174126685358276</c:v>
                </c:pt>
                <c:pt idx="482">
                  <c:v>3.0964267647287238E-2</c:v>
                </c:pt>
                <c:pt idx="483">
                  <c:v>-5.0726142441392168E-2</c:v>
                </c:pt>
                <c:pt idx="484">
                  <c:v>0.1646189765537609</c:v>
                </c:pt>
                <c:pt idx="485">
                  <c:v>0.42593404178828709</c:v>
                </c:pt>
                <c:pt idx="486">
                  <c:v>0.44680004866690787</c:v>
                </c:pt>
                <c:pt idx="487">
                  <c:v>0.42141536531442142</c:v>
                </c:pt>
                <c:pt idx="488">
                  <c:v>0.46839086175896416</c:v>
                </c:pt>
                <c:pt idx="489">
                  <c:v>0.6646907524067468</c:v>
                </c:pt>
                <c:pt idx="490">
                  <c:v>0.55482049101147601</c:v>
                </c:pt>
                <c:pt idx="491">
                  <c:v>0.45876378828790493</c:v>
                </c:pt>
                <c:pt idx="492">
                  <c:v>0.42016198154281359</c:v>
                </c:pt>
                <c:pt idx="493">
                  <c:v>0.45665332179351742</c:v>
                </c:pt>
                <c:pt idx="494">
                  <c:v>0.32406203830485591</c:v>
                </c:pt>
                <c:pt idx="495">
                  <c:v>0.25080454591040102</c:v>
                </c:pt>
                <c:pt idx="496">
                  <c:v>0.12723449800465819</c:v>
                </c:pt>
                <c:pt idx="497">
                  <c:v>0.15218593770174663</c:v>
                </c:pt>
                <c:pt idx="498">
                  <c:v>0.15227530437964867</c:v>
                </c:pt>
                <c:pt idx="499">
                  <c:v>5.3861902057859963E-2</c:v>
                </c:pt>
                <c:pt idx="500">
                  <c:v>0.16131359828279296</c:v>
                </c:pt>
                <c:pt idx="501">
                  <c:v>0.17754550853400219</c:v>
                </c:pt>
                <c:pt idx="502">
                  <c:v>4.7674117868890843E-2</c:v>
                </c:pt>
                <c:pt idx="503">
                  <c:v>0.13289189689896372</c:v>
                </c:pt>
                <c:pt idx="504">
                  <c:v>0.28328095666030056</c:v>
                </c:pt>
                <c:pt idx="505">
                  <c:v>0.26651288932873929</c:v>
                </c:pt>
                <c:pt idx="506">
                  <c:v>0.19969638186036032</c:v>
                </c:pt>
                <c:pt idx="507">
                  <c:v>0.10165761363891186</c:v>
                </c:pt>
                <c:pt idx="508">
                  <c:v>-5.8781674562092961E-2</c:v>
                </c:pt>
                <c:pt idx="509">
                  <c:v>-2.2067881545158523E-2</c:v>
                </c:pt>
                <c:pt idx="510">
                  <c:v>3.2913608213462051E-2</c:v>
                </c:pt>
                <c:pt idx="511">
                  <c:v>-0.11328160768737194</c:v>
                </c:pt>
                <c:pt idx="512">
                  <c:v>-0.15663444107780608</c:v>
                </c:pt>
                <c:pt idx="513">
                  <c:v>-0.17910106397044695</c:v>
                </c:pt>
                <c:pt idx="514">
                  <c:v>-0.11255516811720927</c:v>
                </c:pt>
                <c:pt idx="515">
                  <c:v>-0.13138477765375273</c:v>
                </c:pt>
                <c:pt idx="516">
                  <c:v>-9.7926073290669879E-2</c:v>
                </c:pt>
                <c:pt idx="517">
                  <c:v>-4.2371064630981906E-2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'Real Return Index'!$BW$2</c:f>
              <c:strCache>
                <c:ptCount val="1"/>
                <c:pt idx="0">
                  <c:v>USEq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Index'!$BW$67:$BW$584</c:f>
              <c:numCache>
                <c:formatCode>_(* #,##0.0_);_(* \(#,##0.0\);_(* "-"??_);_(@_)</c:formatCode>
                <c:ptCount val="518"/>
                <c:pt idx="0">
                  <c:v>-0.38316647518240077</c:v>
                </c:pt>
                <c:pt idx="1">
                  <c:v>-0.4156764657859891</c:v>
                </c:pt>
                <c:pt idx="2">
                  <c:v>-0.33672572033885401</c:v>
                </c:pt>
                <c:pt idx="3">
                  <c:v>-0.41148364952544725</c:v>
                </c:pt>
                <c:pt idx="4">
                  <c:v>-0.41062391376850904</c:v>
                </c:pt>
                <c:pt idx="5">
                  <c:v>-0.41779179453669435</c:v>
                </c:pt>
                <c:pt idx="6">
                  <c:v>-0.63469447642911814</c:v>
                </c:pt>
                <c:pt idx="7">
                  <c:v>-0.55826211944562931</c:v>
                </c:pt>
                <c:pt idx="8">
                  <c:v>-0.56408359155404997</c:v>
                </c:pt>
                <c:pt idx="9">
                  <c:v>-0.51339503883019655</c:v>
                </c:pt>
                <c:pt idx="10">
                  <c:v>-0.59771619249838981</c:v>
                </c:pt>
                <c:pt idx="11">
                  <c:v>-0.68286277989180388</c:v>
                </c:pt>
                <c:pt idx="12">
                  <c:v>-0.72808569302489401</c:v>
                </c:pt>
                <c:pt idx="13">
                  <c:v>-0.68676197002535533</c:v>
                </c:pt>
                <c:pt idx="14">
                  <c:v>-0.70173874769974687</c:v>
                </c:pt>
                <c:pt idx="15">
                  <c:v>-0.85909695527126873</c:v>
                </c:pt>
                <c:pt idx="16">
                  <c:v>-0.93111033080304384</c:v>
                </c:pt>
                <c:pt idx="17">
                  <c:v>-0.73380729757658547</c:v>
                </c:pt>
                <c:pt idx="18">
                  <c:v>-0.75537947161327634</c:v>
                </c:pt>
                <c:pt idx="19">
                  <c:v>-0.76435625643975613</c:v>
                </c:pt>
                <c:pt idx="20">
                  <c:v>-0.54180430270733004</c:v>
                </c:pt>
                <c:pt idx="21">
                  <c:v>-0.53528774308557214</c:v>
                </c:pt>
                <c:pt idx="22">
                  <c:v>-0.51513083880728483</c:v>
                </c:pt>
                <c:pt idx="23">
                  <c:v>-0.37016067680950782</c:v>
                </c:pt>
                <c:pt idx="24">
                  <c:v>-0.25538002867906029</c:v>
                </c:pt>
                <c:pt idx="25">
                  <c:v>-0.14485014139113098</c:v>
                </c:pt>
                <c:pt idx="26">
                  <c:v>-0.30294823956652145</c:v>
                </c:pt>
                <c:pt idx="27">
                  <c:v>-0.38147260198541</c:v>
                </c:pt>
                <c:pt idx="28">
                  <c:v>-0.46035357795423199</c:v>
                </c:pt>
                <c:pt idx="29">
                  <c:v>-0.38195874577581529</c:v>
                </c:pt>
                <c:pt idx="30">
                  <c:v>-0.41072187246147834</c:v>
                </c:pt>
                <c:pt idx="31">
                  <c:v>-0.48980613657489297</c:v>
                </c:pt>
                <c:pt idx="32">
                  <c:v>-0.39273524981126778</c:v>
                </c:pt>
                <c:pt idx="33">
                  <c:v>-0.4167639571800123</c:v>
                </c:pt>
                <c:pt idx="34">
                  <c:v>-0.4215491663937318</c:v>
                </c:pt>
                <c:pt idx="35">
                  <c:v>-0.47559277851132797</c:v>
                </c:pt>
                <c:pt idx="36">
                  <c:v>-0.44792403134441944</c:v>
                </c:pt>
                <c:pt idx="37">
                  <c:v>-0.40114208664164025</c:v>
                </c:pt>
                <c:pt idx="38">
                  <c:v>-0.36632155169470004</c:v>
                </c:pt>
                <c:pt idx="39">
                  <c:v>-0.41425735832465516</c:v>
                </c:pt>
                <c:pt idx="40">
                  <c:v>-0.37862058247927788</c:v>
                </c:pt>
                <c:pt idx="41">
                  <c:v>-0.36003052625654841</c:v>
                </c:pt>
                <c:pt idx="42">
                  <c:v>-0.36823313437481081</c:v>
                </c:pt>
                <c:pt idx="43">
                  <c:v>-0.41337550403865342</c:v>
                </c:pt>
                <c:pt idx="44">
                  <c:v>-0.4896500300932079</c:v>
                </c:pt>
                <c:pt idx="45">
                  <c:v>-0.53845131029392657</c:v>
                </c:pt>
                <c:pt idx="46">
                  <c:v>-0.56126510095872728</c:v>
                </c:pt>
                <c:pt idx="47">
                  <c:v>-0.57012929876448748</c:v>
                </c:pt>
                <c:pt idx="48">
                  <c:v>-0.61599371452572604</c:v>
                </c:pt>
                <c:pt idx="49">
                  <c:v>-0.54611426596018253</c:v>
                </c:pt>
                <c:pt idx="50">
                  <c:v>-0.57066338847613118</c:v>
                </c:pt>
                <c:pt idx="51">
                  <c:v>-0.6330055900919408</c:v>
                </c:pt>
                <c:pt idx="52">
                  <c:v>-0.63329005689956075</c:v>
                </c:pt>
                <c:pt idx="53">
                  <c:v>-0.68520257131483575</c:v>
                </c:pt>
                <c:pt idx="54">
                  <c:v>-0.70872755914941421</c:v>
                </c:pt>
                <c:pt idx="55">
                  <c:v>-0.71563866578599089</c:v>
                </c:pt>
                <c:pt idx="56">
                  <c:v>-0.75329672753165455</c:v>
                </c:pt>
                <c:pt idx="57">
                  <c:v>-0.7415024968390812</c:v>
                </c:pt>
                <c:pt idx="58">
                  <c:v>-0.71077701918171254</c:v>
                </c:pt>
                <c:pt idx="59">
                  <c:v>-0.57145451364975774</c:v>
                </c:pt>
                <c:pt idx="60">
                  <c:v>-0.54529067304267431</c:v>
                </c:pt>
                <c:pt idx="61">
                  <c:v>-0.55339660909568655</c:v>
                </c:pt>
                <c:pt idx="62">
                  <c:v>-0.53421540421430891</c:v>
                </c:pt>
                <c:pt idx="63">
                  <c:v>-0.47031356562621768</c:v>
                </c:pt>
                <c:pt idx="64">
                  <c:v>-0.52434462223082035</c:v>
                </c:pt>
                <c:pt idx="65">
                  <c:v>-0.61164108931754568</c:v>
                </c:pt>
                <c:pt idx="66">
                  <c:v>-0.47697428178067086</c:v>
                </c:pt>
                <c:pt idx="67">
                  <c:v>-0.48324087622471273</c:v>
                </c:pt>
                <c:pt idx="68">
                  <c:v>-0.42650051153604118</c:v>
                </c:pt>
                <c:pt idx="69">
                  <c:v>-0.45757327556875999</c:v>
                </c:pt>
                <c:pt idx="70">
                  <c:v>-0.36631756569198393</c:v>
                </c:pt>
                <c:pt idx="71">
                  <c:v>-0.32152297860246526</c:v>
                </c:pt>
                <c:pt idx="72">
                  <c:v>-0.31138982669491005</c:v>
                </c:pt>
                <c:pt idx="73">
                  <c:v>-0.2478556054544914</c:v>
                </c:pt>
                <c:pt idx="74">
                  <c:v>-0.15638127848369071</c:v>
                </c:pt>
                <c:pt idx="75">
                  <c:v>1.8346248661242438E-2</c:v>
                </c:pt>
                <c:pt idx="76">
                  <c:v>0.18562919578769793</c:v>
                </c:pt>
                <c:pt idx="77">
                  <c:v>-0.12149188236278129</c:v>
                </c:pt>
                <c:pt idx="78">
                  <c:v>1.8846019686221922E-2</c:v>
                </c:pt>
                <c:pt idx="79">
                  <c:v>7.467481696134301E-2</c:v>
                </c:pt>
                <c:pt idx="80">
                  <c:v>-1.007462770184892E-2</c:v>
                </c:pt>
                <c:pt idx="81">
                  <c:v>-0.1078935299666105</c:v>
                </c:pt>
                <c:pt idx="82">
                  <c:v>-0.28660513433310453</c:v>
                </c:pt>
                <c:pt idx="83">
                  <c:v>-0.30958202524945039</c:v>
                </c:pt>
                <c:pt idx="84">
                  <c:v>-0.31411159275080208</c:v>
                </c:pt>
                <c:pt idx="85">
                  <c:v>-0.35472991754938243</c:v>
                </c:pt>
                <c:pt idx="86">
                  <c:v>-0.17607228382044454</c:v>
                </c:pt>
                <c:pt idx="87">
                  <c:v>-0.1422145808322266</c:v>
                </c:pt>
                <c:pt idx="88">
                  <c:v>-5.8424141545877335E-2</c:v>
                </c:pt>
                <c:pt idx="89">
                  <c:v>-0.1077924802653529</c:v>
                </c:pt>
                <c:pt idx="90">
                  <c:v>-4.5038315818661202E-3</c:v>
                </c:pt>
                <c:pt idx="91">
                  <c:v>-4.1197235677884324E-2</c:v>
                </c:pt>
                <c:pt idx="92">
                  <c:v>-0.2847842457541121</c:v>
                </c:pt>
                <c:pt idx="93">
                  <c:v>-0.24888608983935315</c:v>
                </c:pt>
                <c:pt idx="94">
                  <c:v>-0.24838263354486673</c:v>
                </c:pt>
                <c:pt idx="95">
                  <c:v>-0.27393986273132942</c:v>
                </c:pt>
                <c:pt idx="96">
                  <c:v>-0.26391766886645701</c:v>
                </c:pt>
                <c:pt idx="97">
                  <c:v>-0.34643279732587168</c:v>
                </c:pt>
                <c:pt idx="98">
                  <c:v>-0.34105612239084038</c:v>
                </c:pt>
                <c:pt idx="99">
                  <c:v>-0.41677717715699086</c:v>
                </c:pt>
                <c:pt idx="100">
                  <c:v>-0.52128648972142533</c:v>
                </c:pt>
                <c:pt idx="101">
                  <c:v>-0.42705350360594047</c:v>
                </c:pt>
                <c:pt idx="102">
                  <c:v>-0.36621290315190669</c:v>
                </c:pt>
                <c:pt idx="103">
                  <c:v>-0.48919587966972206</c:v>
                </c:pt>
                <c:pt idx="104">
                  <c:v>-0.44156946550888715</c:v>
                </c:pt>
                <c:pt idx="105">
                  <c:v>-0.4907814255650963</c:v>
                </c:pt>
                <c:pt idx="106">
                  <c:v>-0.48337483983273571</c:v>
                </c:pt>
                <c:pt idx="107">
                  <c:v>-0.42144304060091053</c:v>
                </c:pt>
                <c:pt idx="108">
                  <c:v>-0.43106979032846648</c:v>
                </c:pt>
                <c:pt idx="109">
                  <c:v>-0.51073019194149039</c:v>
                </c:pt>
                <c:pt idx="110">
                  <c:v>-0.51227824843053971</c:v>
                </c:pt>
                <c:pt idx="111">
                  <c:v>-0.31814501380777849</c:v>
                </c:pt>
                <c:pt idx="112">
                  <c:v>-0.31146052540384161</c:v>
                </c:pt>
                <c:pt idx="113">
                  <c:v>-0.10678896541486221</c:v>
                </c:pt>
                <c:pt idx="114">
                  <c:v>-9.3238729702717196E-2</c:v>
                </c:pt>
                <c:pt idx="115">
                  <c:v>-7.5589000308111803E-2</c:v>
                </c:pt>
                <c:pt idx="116">
                  <c:v>5.2243245029808941E-2</c:v>
                </c:pt>
                <c:pt idx="117">
                  <c:v>0.12094956940031017</c:v>
                </c:pt>
                <c:pt idx="118">
                  <c:v>0.14050280569990597</c:v>
                </c:pt>
                <c:pt idx="119">
                  <c:v>0.13271920805364312</c:v>
                </c:pt>
                <c:pt idx="120">
                  <c:v>0.11614850869520905</c:v>
                </c:pt>
                <c:pt idx="121">
                  <c:v>0.19831855645556962</c:v>
                </c:pt>
                <c:pt idx="122">
                  <c:v>7.9936360829243533E-2</c:v>
                </c:pt>
                <c:pt idx="123">
                  <c:v>6.4220560145791902E-2</c:v>
                </c:pt>
                <c:pt idx="124">
                  <c:v>9.8092913235222304E-2</c:v>
                </c:pt>
                <c:pt idx="125">
                  <c:v>0.22305823736999139</c:v>
                </c:pt>
                <c:pt idx="126">
                  <c:v>0.22510729323771153</c:v>
                </c:pt>
                <c:pt idx="127">
                  <c:v>0.19299496486488102</c:v>
                </c:pt>
                <c:pt idx="128">
                  <c:v>0.13140697289301576</c:v>
                </c:pt>
                <c:pt idx="129">
                  <c:v>0.13046587760819967</c:v>
                </c:pt>
                <c:pt idx="130">
                  <c:v>7.7722710823979996E-2</c:v>
                </c:pt>
                <c:pt idx="131">
                  <c:v>8.6616203921160609E-2</c:v>
                </c:pt>
                <c:pt idx="132">
                  <c:v>4.5339093044703439E-2</c:v>
                </c:pt>
                <c:pt idx="133">
                  <c:v>2.7199488957406117E-2</c:v>
                </c:pt>
                <c:pt idx="134">
                  <c:v>1.2624799574621797E-4</c:v>
                </c:pt>
                <c:pt idx="135">
                  <c:v>8.0116787137633455E-2</c:v>
                </c:pt>
                <c:pt idx="136">
                  <c:v>8.5983815860164278E-2</c:v>
                </c:pt>
                <c:pt idx="137">
                  <c:v>0.19875278146502834</c:v>
                </c:pt>
                <c:pt idx="138">
                  <c:v>0.12483917151207699</c:v>
                </c:pt>
                <c:pt idx="139">
                  <c:v>0.14026391940430366</c:v>
                </c:pt>
                <c:pt idx="140">
                  <c:v>0.1669231743178837</c:v>
                </c:pt>
                <c:pt idx="141">
                  <c:v>0.19771010980618869</c:v>
                </c:pt>
                <c:pt idx="142">
                  <c:v>0.38488758327053602</c:v>
                </c:pt>
                <c:pt idx="143">
                  <c:v>0.33346758829395179</c:v>
                </c:pt>
                <c:pt idx="144">
                  <c:v>0.35520092119837116</c:v>
                </c:pt>
                <c:pt idx="145">
                  <c:v>0.3488220022295444</c:v>
                </c:pt>
                <c:pt idx="146">
                  <c:v>0.256711313446847</c:v>
                </c:pt>
                <c:pt idx="147">
                  <c:v>0.23718613910040118</c:v>
                </c:pt>
                <c:pt idx="148">
                  <c:v>0.15606367767758003</c:v>
                </c:pt>
                <c:pt idx="149">
                  <c:v>0.19003140530685034</c:v>
                </c:pt>
                <c:pt idx="150">
                  <c:v>0.1495816276215898</c:v>
                </c:pt>
                <c:pt idx="151">
                  <c:v>0.27909341656047587</c:v>
                </c:pt>
                <c:pt idx="152">
                  <c:v>0.37064793084260605</c:v>
                </c:pt>
                <c:pt idx="153">
                  <c:v>0.45846265611673281</c:v>
                </c:pt>
                <c:pt idx="154">
                  <c:v>0.48927218774257175</c:v>
                </c:pt>
                <c:pt idx="155">
                  <c:v>0.51320617636412025</c:v>
                </c:pt>
                <c:pt idx="156">
                  <c:v>0.60834351271882003</c:v>
                </c:pt>
                <c:pt idx="157">
                  <c:v>0.66565722915392223</c:v>
                </c:pt>
                <c:pt idx="158">
                  <c:v>0.57189708979019882</c:v>
                </c:pt>
                <c:pt idx="159">
                  <c:v>0.79904095527435159</c:v>
                </c:pt>
                <c:pt idx="160">
                  <c:v>0.72779473479513135</c:v>
                </c:pt>
                <c:pt idx="161">
                  <c:v>0.74691077841030606</c:v>
                </c:pt>
                <c:pt idx="162">
                  <c:v>0.73142435816380524</c:v>
                </c:pt>
                <c:pt idx="163">
                  <c:v>0.74153032524641593</c:v>
                </c:pt>
                <c:pt idx="164">
                  <c:v>0.911421876940258</c:v>
                </c:pt>
                <c:pt idx="165">
                  <c:v>1.0883412513805923</c:v>
                </c:pt>
                <c:pt idx="166">
                  <c:v>1.149012884279049</c:v>
                </c:pt>
                <c:pt idx="167">
                  <c:v>1.0562760781219278</c:v>
                </c:pt>
                <c:pt idx="168">
                  <c:v>1.1394309232013553</c:v>
                </c:pt>
                <c:pt idx="169">
                  <c:v>1.2376806221310992</c:v>
                </c:pt>
                <c:pt idx="170">
                  <c:v>1.3540322915251448</c:v>
                </c:pt>
                <c:pt idx="171">
                  <c:v>1.2829236033565439</c:v>
                </c:pt>
                <c:pt idx="172">
                  <c:v>1.2293456710678712</c:v>
                </c:pt>
                <c:pt idx="173">
                  <c:v>0.54608120505438551</c:v>
                </c:pt>
                <c:pt idx="174">
                  <c:v>0.36699508863510871</c:v>
                </c:pt>
                <c:pt idx="175">
                  <c:v>0.42632953775087418</c:v>
                </c:pt>
                <c:pt idx="176">
                  <c:v>0.43234120904422818</c:v>
                </c:pt>
                <c:pt idx="177">
                  <c:v>0.45593862027869664</c:v>
                </c:pt>
                <c:pt idx="178">
                  <c:v>0.36586029918519736</c:v>
                </c:pt>
                <c:pt idx="179">
                  <c:v>0.29009903716530078</c:v>
                </c:pt>
                <c:pt idx="180">
                  <c:v>0.3100619162106571</c:v>
                </c:pt>
                <c:pt idx="181">
                  <c:v>0.31287513275120943</c:v>
                </c:pt>
                <c:pt idx="182">
                  <c:v>0.34976732978154801</c:v>
                </c:pt>
                <c:pt idx="183">
                  <c:v>0.28967690384693301</c:v>
                </c:pt>
                <c:pt idx="184">
                  <c:v>0.32191010793007907</c:v>
                </c:pt>
                <c:pt idx="185">
                  <c:v>0.37064173212285018</c:v>
                </c:pt>
                <c:pt idx="186">
                  <c:v>0.32476632043038878</c:v>
                </c:pt>
                <c:pt idx="187">
                  <c:v>0.35098513229246214</c:v>
                </c:pt>
                <c:pt idx="188">
                  <c:v>0.44150584405614562</c:v>
                </c:pt>
                <c:pt idx="189">
                  <c:v>0.45754011928282617</c:v>
                </c:pt>
                <c:pt idx="190">
                  <c:v>0.4639832449783996</c:v>
                </c:pt>
                <c:pt idx="191">
                  <c:v>0.51546718024661409</c:v>
                </c:pt>
                <c:pt idx="192">
                  <c:v>0.64950104457909308</c:v>
                </c:pt>
                <c:pt idx="193">
                  <c:v>0.60832440884782246</c:v>
                </c:pt>
                <c:pt idx="194">
                  <c:v>0.7269816733152259</c:v>
                </c:pt>
                <c:pt idx="195">
                  <c:v>0.62997959875999476</c:v>
                </c:pt>
                <c:pt idx="196">
                  <c:v>0.62470043832512767</c:v>
                </c:pt>
                <c:pt idx="197">
                  <c:v>0.58832086726973087</c:v>
                </c:pt>
                <c:pt idx="198">
                  <c:v>0.63417424254363863</c:v>
                </c:pt>
                <c:pt idx="199">
                  <c:v>0.63344060603624885</c:v>
                </c:pt>
                <c:pt idx="200">
                  <c:v>0.43906731632349222</c:v>
                </c:pt>
                <c:pt idx="201">
                  <c:v>0.43692173147776703</c:v>
                </c:pt>
                <c:pt idx="202">
                  <c:v>0.46711870979102205</c:v>
                </c:pt>
                <c:pt idx="203">
                  <c:v>0.42326936031533469</c:v>
                </c:pt>
                <c:pt idx="204">
                  <c:v>0.46285573744525121</c:v>
                </c:pt>
                <c:pt idx="205">
                  <c:v>0.43248582374100814</c:v>
                </c:pt>
                <c:pt idx="206">
                  <c:v>0.43423291970215944</c:v>
                </c:pt>
                <c:pt idx="207">
                  <c:v>0.32062983821348678</c:v>
                </c:pt>
                <c:pt idx="208">
                  <c:v>0.29441170814439255</c:v>
                </c:pt>
                <c:pt idx="209">
                  <c:v>0.23538903905897615</c:v>
                </c:pt>
                <c:pt idx="210">
                  <c:v>0.22348075900881237</c:v>
                </c:pt>
                <c:pt idx="211">
                  <c:v>0.19495100266322501</c:v>
                </c:pt>
                <c:pt idx="212">
                  <c:v>0.23485476142303544</c:v>
                </c:pt>
                <c:pt idx="213">
                  <c:v>0.23227134867363561</c:v>
                </c:pt>
                <c:pt idx="214">
                  <c:v>0.20126134248855085</c:v>
                </c:pt>
                <c:pt idx="215">
                  <c:v>0.21375127792490731</c:v>
                </c:pt>
                <c:pt idx="216">
                  <c:v>0.19843212354235798</c:v>
                </c:pt>
                <c:pt idx="217">
                  <c:v>0.11668169528775627</c:v>
                </c:pt>
                <c:pt idx="218">
                  <c:v>0.2335142095293557</c:v>
                </c:pt>
                <c:pt idx="219">
                  <c:v>0.17913987906061418</c:v>
                </c:pt>
                <c:pt idx="220">
                  <c:v>0.27140319379257383</c:v>
                </c:pt>
                <c:pt idx="221">
                  <c:v>0.21916587808549703</c:v>
                </c:pt>
                <c:pt idx="222">
                  <c:v>0.1376629346332624</c:v>
                </c:pt>
                <c:pt idx="223">
                  <c:v>0.29269456253695253</c:v>
                </c:pt>
                <c:pt idx="224">
                  <c:v>0.12654459178368527</c:v>
                </c:pt>
                <c:pt idx="225">
                  <c:v>9.303518673297774E-2</c:v>
                </c:pt>
                <c:pt idx="226">
                  <c:v>3.507677716444349E-2</c:v>
                </c:pt>
                <c:pt idx="227">
                  <c:v>8.6864029379604801E-2</c:v>
                </c:pt>
                <c:pt idx="228">
                  <c:v>8.2494985474546548E-2</c:v>
                </c:pt>
                <c:pt idx="229">
                  <c:v>4.585846161826502E-3</c:v>
                </c:pt>
                <c:pt idx="230">
                  <c:v>-1.9152933496275676E-3</c:v>
                </c:pt>
                <c:pt idx="231">
                  <c:v>-6.7759944721808726E-2</c:v>
                </c:pt>
                <c:pt idx="232">
                  <c:v>-2.747496344469379E-2</c:v>
                </c:pt>
                <c:pt idx="233">
                  <c:v>0.33838067929902127</c:v>
                </c:pt>
                <c:pt idx="234">
                  <c:v>0.55494357067907363</c:v>
                </c:pt>
                <c:pt idx="235">
                  <c:v>0.46747290626820459</c:v>
                </c:pt>
                <c:pt idx="236">
                  <c:v>0.41309014563272267</c:v>
                </c:pt>
                <c:pt idx="237">
                  <c:v>0.36161389891487933</c:v>
                </c:pt>
                <c:pt idx="238">
                  <c:v>0.45473234382856093</c:v>
                </c:pt>
                <c:pt idx="239">
                  <c:v>0.38703713484368518</c:v>
                </c:pt>
                <c:pt idx="240">
                  <c:v>0.41497822896157566</c:v>
                </c:pt>
                <c:pt idx="241">
                  <c:v>0.3479826450319915</c:v>
                </c:pt>
                <c:pt idx="242">
                  <c:v>0.3517044832225581</c:v>
                </c:pt>
                <c:pt idx="243">
                  <c:v>0.48078501629917203</c:v>
                </c:pt>
                <c:pt idx="244">
                  <c:v>0.40223573739827906</c:v>
                </c:pt>
                <c:pt idx="245">
                  <c:v>0.3976959443949783</c:v>
                </c:pt>
                <c:pt idx="246">
                  <c:v>0.40908915060439616</c:v>
                </c:pt>
                <c:pt idx="247">
                  <c:v>0.4079858932973825</c:v>
                </c:pt>
                <c:pt idx="248">
                  <c:v>0.35013247629567906</c:v>
                </c:pt>
                <c:pt idx="249">
                  <c:v>0.34610077891827778</c:v>
                </c:pt>
                <c:pt idx="250">
                  <c:v>0.22876427305067029</c:v>
                </c:pt>
                <c:pt idx="251">
                  <c:v>0.17050396311364105</c:v>
                </c:pt>
                <c:pt idx="252">
                  <c:v>0.13293071888803423</c:v>
                </c:pt>
                <c:pt idx="253">
                  <c:v>0.10397381764338012</c:v>
                </c:pt>
                <c:pt idx="254">
                  <c:v>2.2935506536903891E-2</c:v>
                </c:pt>
                <c:pt idx="255">
                  <c:v>6.6991771256469948E-2</c:v>
                </c:pt>
                <c:pt idx="256">
                  <c:v>2.9675152251004023E-2</c:v>
                </c:pt>
                <c:pt idx="257">
                  <c:v>0.10778968079444078</c:v>
                </c:pt>
                <c:pt idx="258">
                  <c:v>5.3685157955400816E-3</c:v>
                </c:pt>
                <c:pt idx="259">
                  <c:v>-8.890966532863186E-3</c:v>
                </c:pt>
                <c:pt idx="260">
                  <c:v>0.16575548288459555</c:v>
                </c:pt>
                <c:pt idx="261">
                  <c:v>0.21163419173499137</c:v>
                </c:pt>
                <c:pt idx="262">
                  <c:v>0.21938034435618745</c:v>
                </c:pt>
                <c:pt idx="263">
                  <c:v>0.33102470364852321</c:v>
                </c:pt>
                <c:pt idx="264">
                  <c:v>0.24639901234044698</c:v>
                </c:pt>
                <c:pt idx="265">
                  <c:v>0.30722948282028828</c:v>
                </c:pt>
                <c:pt idx="266">
                  <c:v>0.37131502960020957</c:v>
                </c:pt>
                <c:pt idx="267">
                  <c:v>0.60983648865305329</c:v>
                </c:pt>
                <c:pt idx="268">
                  <c:v>0.8378765563378886</c:v>
                </c:pt>
                <c:pt idx="269">
                  <c:v>0.84924531177428875</c:v>
                </c:pt>
                <c:pt idx="270">
                  <c:v>0.82827586606747305</c:v>
                </c:pt>
                <c:pt idx="271">
                  <c:v>0.82395434491833941</c:v>
                </c:pt>
                <c:pt idx="272">
                  <c:v>0.81204131111967159</c:v>
                </c:pt>
                <c:pt idx="273">
                  <c:v>0.70957859500796483</c:v>
                </c:pt>
                <c:pt idx="274">
                  <c:v>0.67951101564153882</c:v>
                </c:pt>
                <c:pt idx="275">
                  <c:v>0.70953554788998074</c:v>
                </c:pt>
                <c:pt idx="276">
                  <c:v>0.67296825656682047</c:v>
                </c:pt>
                <c:pt idx="277">
                  <c:v>0.81224993679556279</c:v>
                </c:pt>
                <c:pt idx="278">
                  <c:v>0.57305914013937354</c:v>
                </c:pt>
                <c:pt idx="279">
                  <c:v>0.56976135035056763</c:v>
                </c:pt>
                <c:pt idx="280">
                  <c:v>0.73338176485143791</c:v>
                </c:pt>
                <c:pt idx="281">
                  <c:v>0.76281037096374871</c:v>
                </c:pt>
                <c:pt idx="282">
                  <c:v>1.0246002874786306</c:v>
                </c:pt>
                <c:pt idx="283">
                  <c:v>0.80545363247403212</c:v>
                </c:pt>
                <c:pt idx="284">
                  <c:v>0.98759848356929625</c:v>
                </c:pt>
                <c:pt idx="285">
                  <c:v>0.97693729809839192</c:v>
                </c:pt>
                <c:pt idx="286">
                  <c:v>0.90212091327922583</c:v>
                </c:pt>
                <c:pt idx="287">
                  <c:v>0.94982994927475162</c:v>
                </c:pt>
                <c:pt idx="288">
                  <c:v>1.0598452949874146</c:v>
                </c:pt>
                <c:pt idx="289">
                  <c:v>1.2116671277681579</c:v>
                </c:pt>
                <c:pt idx="290">
                  <c:v>1.2532687407006382</c:v>
                </c:pt>
                <c:pt idx="291">
                  <c:v>1.1298504606229502</c:v>
                </c:pt>
                <c:pt idx="292">
                  <c:v>1.2123461646451132</c:v>
                </c:pt>
                <c:pt idx="293">
                  <c:v>1.1072571095178623</c:v>
                </c:pt>
                <c:pt idx="294">
                  <c:v>1.1288626509410855</c:v>
                </c:pt>
                <c:pt idx="295">
                  <c:v>1.1404344581816739</c:v>
                </c:pt>
                <c:pt idx="296">
                  <c:v>1.1491890389828738</c:v>
                </c:pt>
                <c:pt idx="297">
                  <c:v>1.2405332198358627</c:v>
                </c:pt>
                <c:pt idx="298">
                  <c:v>1.2900317527919698</c:v>
                </c:pt>
                <c:pt idx="299">
                  <c:v>1.3935907477750229</c:v>
                </c:pt>
                <c:pt idx="300">
                  <c:v>1.2887288630436107</c:v>
                </c:pt>
                <c:pt idx="301">
                  <c:v>1.3692892818371218</c:v>
                </c:pt>
                <c:pt idx="302">
                  <c:v>1.3535326064854645</c:v>
                </c:pt>
                <c:pt idx="303">
                  <c:v>0.79006095454971481</c:v>
                </c:pt>
                <c:pt idx="304">
                  <c:v>0.90320192380653175</c:v>
                </c:pt>
                <c:pt idx="305">
                  <c:v>0.97937717029691163</c:v>
                </c:pt>
                <c:pt idx="306">
                  <c:v>1.0947315289093942</c:v>
                </c:pt>
                <c:pt idx="307">
                  <c:v>1.1638311514278707</c:v>
                </c:pt>
                <c:pt idx="308">
                  <c:v>1.1778818046402417</c:v>
                </c:pt>
                <c:pt idx="309">
                  <c:v>1.1701138888796976</c:v>
                </c:pt>
                <c:pt idx="310">
                  <c:v>1.3416905239299977</c:v>
                </c:pt>
                <c:pt idx="311">
                  <c:v>1.3861754756349751</c:v>
                </c:pt>
                <c:pt idx="312">
                  <c:v>1.3045678554539446</c:v>
                </c:pt>
                <c:pt idx="313">
                  <c:v>1.455029223481618</c:v>
                </c:pt>
                <c:pt idx="314">
                  <c:v>1.3069052560716832</c:v>
                </c:pt>
                <c:pt idx="315">
                  <c:v>1.2285713080468463</c:v>
                </c:pt>
                <c:pt idx="316">
                  <c:v>1.2293682594987618</c:v>
                </c:pt>
                <c:pt idx="317">
                  <c:v>1.2857664693528961</c:v>
                </c:pt>
                <c:pt idx="318">
                  <c:v>1.4147649474952739</c:v>
                </c:pt>
                <c:pt idx="319">
                  <c:v>1.4790689405067539</c:v>
                </c:pt>
                <c:pt idx="320">
                  <c:v>1.3048399361378731</c:v>
                </c:pt>
                <c:pt idx="321">
                  <c:v>1.2011489014497376</c:v>
                </c:pt>
                <c:pt idx="322">
                  <c:v>1.2729238809191998</c:v>
                </c:pt>
                <c:pt idx="323">
                  <c:v>1.1615982356823678</c:v>
                </c:pt>
                <c:pt idx="324">
                  <c:v>1.0536158372271707</c:v>
                </c:pt>
                <c:pt idx="325">
                  <c:v>1.0480281012668766</c:v>
                </c:pt>
                <c:pt idx="326">
                  <c:v>0.97131093484741104</c:v>
                </c:pt>
                <c:pt idx="327">
                  <c:v>1.0565063325518365</c:v>
                </c:pt>
                <c:pt idx="328">
                  <c:v>0.88231887203266524</c:v>
                </c:pt>
                <c:pt idx="329">
                  <c:v>0.87733973425079959</c:v>
                </c:pt>
                <c:pt idx="330">
                  <c:v>0.67098830539557797</c:v>
                </c:pt>
                <c:pt idx="331">
                  <c:v>0.64552003420418858</c:v>
                </c:pt>
                <c:pt idx="332">
                  <c:v>0.64942349788124432</c:v>
                </c:pt>
                <c:pt idx="333">
                  <c:v>0.47909492221524397</c:v>
                </c:pt>
                <c:pt idx="334">
                  <c:v>0.37143813980140222</c:v>
                </c:pt>
                <c:pt idx="335">
                  <c:v>0.44415058722075329</c:v>
                </c:pt>
                <c:pt idx="336">
                  <c:v>0.41884960659113168</c:v>
                </c:pt>
                <c:pt idx="337">
                  <c:v>0.384160641464945</c:v>
                </c:pt>
                <c:pt idx="338">
                  <c:v>0.43366740794605124</c:v>
                </c:pt>
                <c:pt idx="339">
                  <c:v>0.31331139198072511</c:v>
                </c:pt>
                <c:pt idx="340">
                  <c:v>0.13688247839517487</c:v>
                </c:pt>
                <c:pt idx="341">
                  <c:v>0.13262438453206266</c:v>
                </c:pt>
                <c:pt idx="342">
                  <c:v>0.13597809935251751</c:v>
                </c:pt>
                <c:pt idx="343">
                  <c:v>0.16942044079264673</c:v>
                </c:pt>
                <c:pt idx="344">
                  <c:v>8.7521045322295016E-2</c:v>
                </c:pt>
                <c:pt idx="345">
                  <c:v>5.900887682374132E-2</c:v>
                </c:pt>
                <c:pt idx="346">
                  <c:v>0.15922206351004334</c:v>
                </c:pt>
                <c:pt idx="347">
                  <c:v>1.5175824182572305E-2</c:v>
                </c:pt>
                <c:pt idx="348">
                  <c:v>-6.4220987986499944E-2</c:v>
                </c:pt>
                <c:pt idx="349">
                  <c:v>-0.20116577652783729</c:v>
                </c:pt>
                <c:pt idx="350">
                  <c:v>-0.37961110427787703</c:v>
                </c:pt>
                <c:pt idx="351">
                  <c:v>-0.31302473437667305</c:v>
                </c:pt>
                <c:pt idx="352">
                  <c:v>-0.48299156641924362</c:v>
                </c:pt>
                <c:pt idx="353">
                  <c:v>-0.35067486919883795</c:v>
                </c:pt>
                <c:pt idx="354">
                  <c:v>-0.33857644523661951</c:v>
                </c:pt>
                <c:pt idx="355">
                  <c:v>-0.41453411107606214</c:v>
                </c:pt>
                <c:pt idx="356">
                  <c:v>-0.45122755950557536</c:v>
                </c:pt>
                <c:pt idx="357">
                  <c:v>-0.54561316822996586</c:v>
                </c:pt>
                <c:pt idx="358">
                  <c:v>-0.59026409792670487</c:v>
                </c:pt>
                <c:pt idx="359">
                  <c:v>-0.51270418817982699</c:v>
                </c:pt>
                <c:pt idx="360">
                  <c:v>-0.44650082561438836</c:v>
                </c:pt>
                <c:pt idx="361">
                  <c:v>-0.48030198137579838</c:v>
                </c:pt>
                <c:pt idx="362">
                  <c:v>-0.44708946913959507</c:v>
                </c:pt>
                <c:pt idx="363">
                  <c:v>-0.2783114322067381</c:v>
                </c:pt>
                <c:pt idx="364">
                  <c:v>-0.36383883182839344</c:v>
                </c:pt>
                <c:pt idx="365">
                  <c:v>-0.39400788394417324</c:v>
                </c:pt>
                <c:pt idx="366">
                  <c:v>-0.45877947320801177</c:v>
                </c:pt>
                <c:pt idx="367">
                  <c:v>-0.46789736816972505</c:v>
                </c:pt>
                <c:pt idx="368">
                  <c:v>-0.49177913049935273</c:v>
                </c:pt>
                <c:pt idx="369">
                  <c:v>-0.43785273352639925</c:v>
                </c:pt>
                <c:pt idx="370">
                  <c:v>-0.50226638200320239</c:v>
                </c:pt>
                <c:pt idx="371">
                  <c:v>-0.5684443449698493</c:v>
                </c:pt>
                <c:pt idx="372">
                  <c:v>-0.5312398842545798</c:v>
                </c:pt>
                <c:pt idx="373">
                  <c:v>-0.58046086449159806</c:v>
                </c:pt>
                <c:pt idx="374">
                  <c:v>-0.57833481456166291</c:v>
                </c:pt>
                <c:pt idx="375">
                  <c:v>-0.57471626780768337</c:v>
                </c:pt>
                <c:pt idx="376">
                  <c:v>-0.53498601504598209</c:v>
                </c:pt>
                <c:pt idx="377">
                  <c:v>-0.59072322789189458</c:v>
                </c:pt>
                <c:pt idx="378">
                  <c:v>-0.56280732292138658</c:v>
                </c:pt>
                <c:pt idx="379">
                  <c:v>-0.59173378620590511</c:v>
                </c:pt>
                <c:pt idx="380">
                  <c:v>-0.5680803306725285</c:v>
                </c:pt>
                <c:pt idx="381">
                  <c:v>-0.52028571779695487</c:v>
                </c:pt>
                <c:pt idx="382">
                  <c:v>-0.67302001931933741</c:v>
                </c:pt>
                <c:pt idx="383">
                  <c:v>-0.65970231085736186</c:v>
                </c:pt>
                <c:pt idx="384">
                  <c:v>-0.59515401892450792</c:v>
                </c:pt>
                <c:pt idx="385">
                  <c:v>-0.62363358537954872</c:v>
                </c:pt>
                <c:pt idx="386">
                  <c:v>-0.56480131635001163</c:v>
                </c:pt>
                <c:pt idx="387">
                  <c:v>-0.65805414250557448</c:v>
                </c:pt>
                <c:pt idx="388">
                  <c:v>-0.5820880948871181</c:v>
                </c:pt>
                <c:pt idx="389">
                  <c:v>-0.60001581716856756</c:v>
                </c:pt>
                <c:pt idx="390">
                  <c:v>-0.46430057048177559</c:v>
                </c:pt>
                <c:pt idx="391">
                  <c:v>-0.47917088755757559</c:v>
                </c:pt>
                <c:pt idx="392">
                  <c:v>-0.49226494981671531</c:v>
                </c:pt>
                <c:pt idx="393">
                  <c:v>-0.36415220821239719</c:v>
                </c:pt>
                <c:pt idx="394">
                  <c:v>-0.25450222682368612</c:v>
                </c:pt>
                <c:pt idx="395">
                  <c:v>-0.3539332442454684</c:v>
                </c:pt>
                <c:pt idx="396">
                  <c:v>-0.40142414923678066</c:v>
                </c:pt>
                <c:pt idx="397">
                  <c:v>-0.36976874382192243</c:v>
                </c:pt>
                <c:pt idx="398">
                  <c:v>-0.35325926632710353</c:v>
                </c:pt>
                <c:pt idx="399">
                  <c:v>-0.22885060246080199</c:v>
                </c:pt>
                <c:pt idx="400">
                  <c:v>-6.2003216329107838E-2</c:v>
                </c:pt>
                <c:pt idx="401">
                  <c:v>-4.9805063557053761E-2</c:v>
                </c:pt>
                <c:pt idx="402">
                  <c:v>-0.14704377380549979</c:v>
                </c:pt>
                <c:pt idx="403">
                  <c:v>-0.12244940538300814</c:v>
                </c:pt>
                <c:pt idx="404">
                  <c:v>-6.9238825265784232E-2</c:v>
                </c:pt>
                <c:pt idx="405">
                  <c:v>-7.0040184917667975E-2</c:v>
                </c:pt>
                <c:pt idx="406">
                  <c:v>-0.12344220534447943</c:v>
                </c:pt>
                <c:pt idx="407">
                  <c:v>5.6545518866276394E-2</c:v>
                </c:pt>
                <c:pt idx="408">
                  <c:v>0.12737953336619287</c:v>
                </c:pt>
                <c:pt idx="409">
                  <c:v>0.23248527824603427</c:v>
                </c:pt>
                <c:pt idx="410">
                  <c:v>0.34019123188004319</c:v>
                </c:pt>
                <c:pt idx="411">
                  <c:v>0.34462209270347599</c:v>
                </c:pt>
                <c:pt idx="412">
                  <c:v>0.73312647282398002</c:v>
                </c:pt>
                <c:pt idx="413">
                  <c:v>0.62006853968398723</c:v>
                </c:pt>
                <c:pt idx="414">
                  <c:v>0.39048499688255944</c:v>
                </c:pt>
                <c:pt idx="415">
                  <c:v>0.54692126514405937</c:v>
                </c:pt>
                <c:pt idx="416">
                  <c:v>0.43441896280518477</c:v>
                </c:pt>
                <c:pt idx="417">
                  <c:v>0.36953149443375988</c:v>
                </c:pt>
                <c:pt idx="418">
                  <c:v>0.3324806914800244</c:v>
                </c:pt>
                <c:pt idx="419">
                  <c:v>0.26923050224547845</c:v>
                </c:pt>
                <c:pt idx="420">
                  <c:v>0.19059255265874747</c:v>
                </c:pt>
                <c:pt idx="421">
                  <c:v>-5.6907154552463007E-2</c:v>
                </c:pt>
                <c:pt idx="422">
                  <c:v>-0.13064155173896674</c:v>
                </c:pt>
                <c:pt idx="423">
                  <c:v>-0.16339405427793025</c:v>
                </c:pt>
                <c:pt idx="424">
                  <c:v>-0.32506812679974939</c:v>
                </c:pt>
                <c:pt idx="425">
                  <c:v>-0.64069225961043774</c:v>
                </c:pt>
                <c:pt idx="426">
                  <c:v>-0.73427118691317195</c:v>
                </c:pt>
                <c:pt idx="427">
                  <c:v>-0.79759292350876299</c:v>
                </c:pt>
                <c:pt idx="428">
                  <c:v>-0.91376675181793465</c:v>
                </c:pt>
                <c:pt idx="429">
                  <c:v>-1.0281735752521068</c:v>
                </c:pt>
                <c:pt idx="430">
                  <c:v>-0.83674284569037571</c:v>
                </c:pt>
                <c:pt idx="431">
                  <c:v>-0.67097960042180083</c:v>
                </c:pt>
                <c:pt idx="432">
                  <c:v>-0.61207756842036887</c:v>
                </c:pt>
                <c:pt idx="433">
                  <c:v>-0.62918039480383925</c:v>
                </c:pt>
                <c:pt idx="434">
                  <c:v>-0.48571144888138812</c:v>
                </c:pt>
                <c:pt idx="435">
                  <c:v>-0.44078651664523588</c:v>
                </c:pt>
                <c:pt idx="436">
                  <c:v>-0.41395223419751909</c:v>
                </c:pt>
                <c:pt idx="437">
                  <c:v>-0.45609119697607148</c:v>
                </c:pt>
                <c:pt idx="438">
                  <c:v>-0.43211745326228029</c:v>
                </c:pt>
                <c:pt idx="439">
                  <c:v>-0.44916826424911405</c:v>
                </c:pt>
                <c:pt idx="440">
                  <c:v>-0.45772230064385128</c:v>
                </c:pt>
                <c:pt idx="441">
                  <c:v>-0.44513707263184527</c:v>
                </c:pt>
                <c:pt idx="442">
                  <c:v>-0.34779826560458793</c:v>
                </c:pt>
                <c:pt idx="443">
                  <c:v>-0.30691484463487656</c:v>
                </c:pt>
                <c:pt idx="444">
                  <c:v>-0.43088669902830468</c:v>
                </c:pt>
                <c:pt idx="445">
                  <c:v>-0.48617793946100013</c:v>
                </c:pt>
                <c:pt idx="446">
                  <c:v>-0.4379945483249823</c:v>
                </c:pt>
                <c:pt idx="447">
                  <c:v>-0.47927095854110507</c:v>
                </c:pt>
                <c:pt idx="448">
                  <c:v>-0.37819049344005046</c:v>
                </c:pt>
                <c:pt idx="449">
                  <c:v>-0.31112374846245422</c:v>
                </c:pt>
                <c:pt idx="450">
                  <c:v>-0.34983266232158966</c:v>
                </c:pt>
                <c:pt idx="451">
                  <c:v>-0.26003090673975993</c:v>
                </c:pt>
                <c:pt idx="452">
                  <c:v>-0.2623071326435879</c:v>
                </c:pt>
                <c:pt idx="453">
                  <c:v>-0.23611539033606371</c:v>
                </c:pt>
                <c:pt idx="454">
                  <c:v>-0.25633724357147475</c:v>
                </c:pt>
                <c:pt idx="455">
                  <c:v>-0.23482110899999467</c:v>
                </c:pt>
                <c:pt idx="456">
                  <c:v>-0.2184512711736529</c:v>
                </c:pt>
                <c:pt idx="457">
                  <c:v>-0.24320911937446732</c:v>
                </c:pt>
                <c:pt idx="458">
                  <c:v>-0.27028500626844398</c:v>
                </c:pt>
                <c:pt idx="459">
                  <c:v>-0.35463775601783037</c:v>
                </c:pt>
                <c:pt idx="460">
                  <c:v>-0.45192799107406839</c:v>
                </c:pt>
                <c:pt idx="461">
                  <c:v>-0.36149177123804072</c:v>
                </c:pt>
                <c:pt idx="462">
                  <c:v>-0.38444986398726583</c:v>
                </c:pt>
                <c:pt idx="463">
                  <c:v>-0.39532484412169527</c:v>
                </c:pt>
                <c:pt idx="464">
                  <c:v>-0.36703606423457752</c:v>
                </c:pt>
                <c:pt idx="465">
                  <c:v>-0.30173648742423798</c:v>
                </c:pt>
                <c:pt idx="466">
                  <c:v>-0.27453152851037765</c:v>
                </c:pt>
                <c:pt idx="467">
                  <c:v>-0.32888333321037788</c:v>
                </c:pt>
                <c:pt idx="468">
                  <c:v>-0.42316354527792044</c:v>
                </c:pt>
                <c:pt idx="469">
                  <c:v>-0.36307861442189504</c:v>
                </c:pt>
                <c:pt idx="470">
                  <c:v>-0.3142269614283828</c:v>
                </c:pt>
                <c:pt idx="471">
                  <c:v>-0.29866406275476459</c:v>
                </c:pt>
                <c:pt idx="472">
                  <c:v>-0.30715388427384255</c:v>
                </c:pt>
                <c:pt idx="473">
                  <c:v>-0.34119866480928673</c:v>
                </c:pt>
                <c:pt idx="474">
                  <c:v>-0.3001275550101804</c:v>
                </c:pt>
                <c:pt idx="475">
                  <c:v>-0.28525576909999439</c:v>
                </c:pt>
                <c:pt idx="476">
                  <c:v>-0.16455710876897395</c:v>
                </c:pt>
                <c:pt idx="477">
                  <c:v>-0.10323514830020902</c:v>
                </c:pt>
                <c:pt idx="478">
                  <c:v>-5.5730924569608813E-2</c:v>
                </c:pt>
                <c:pt idx="479">
                  <c:v>-8.5012901258396015E-2</c:v>
                </c:pt>
                <c:pt idx="480">
                  <c:v>-7.952198211464101E-2</c:v>
                </c:pt>
                <c:pt idx="481">
                  <c:v>9.7634234052859353E-3</c:v>
                </c:pt>
                <c:pt idx="482">
                  <c:v>8.4353259847720546E-2</c:v>
                </c:pt>
                <c:pt idx="483">
                  <c:v>4.1519037075706047E-2</c:v>
                </c:pt>
                <c:pt idx="484">
                  <c:v>0.20015142348220682</c:v>
                </c:pt>
                <c:pt idx="485">
                  <c:v>0.54753787810800092</c:v>
                </c:pt>
                <c:pt idx="486">
                  <c:v>0.70728445763834458</c:v>
                </c:pt>
                <c:pt idx="487">
                  <c:v>0.72458027037644201</c:v>
                </c:pt>
                <c:pt idx="488">
                  <c:v>0.81190591714986882</c:v>
                </c:pt>
                <c:pt idx="489">
                  <c:v>1.0775454678348759</c:v>
                </c:pt>
                <c:pt idx="490">
                  <c:v>0.96884111767928016</c:v>
                </c:pt>
                <c:pt idx="491">
                  <c:v>0.85521844518827816</c:v>
                </c:pt>
                <c:pt idx="492">
                  <c:v>0.81029436437675761</c:v>
                </c:pt>
                <c:pt idx="493">
                  <c:v>0.83588147870599872</c:v>
                </c:pt>
                <c:pt idx="494">
                  <c:v>0.69783207248076173</c:v>
                </c:pt>
                <c:pt idx="495">
                  <c:v>0.7026317204778415</c:v>
                </c:pt>
                <c:pt idx="496">
                  <c:v>0.62602089337438216</c:v>
                </c:pt>
                <c:pt idx="497">
                  <c:v>0.69925663151884077</c:v>
                </c:pt>
                <c:pt idx="498">
                  <c:v>0.65871904407225368</c:v>
                </c:pt>
                <c:pt idx="499">
                  <c:v>0.62083549782612157</c:v>
                </c:pt>
                <c:pt idx="500">
                  <c:v>0.64030566837164427</c:v>
                </c:pt>
                <c:pt idx="501">
                  <c:v>0.6854197954004706</c:v>
                </c:pt>
                <c:pt idx="502">
                  <c:v>0.57270524465974681</c:v>
                </c:pt>
                <c:pt idx="503">
                  <c:v>0.57610238796213331</c:v>
                </c:pt>
                <c:pt idx="504">
                  <c:v>0.77288821009794528</c:v>
                </c:pt>
                <c:pt idx="505">
                  <c:v>0.85059144232650108</c:v>
                </c:pt>
                <c:pt idx="506">
                  <c:v>0.7785024241777041</c:v>
                </c:pt>
                <c:pt idx="507">
                  <c:v>0.72677239471578381</c:v>
                </c:pt>
                <c:pt idx="508">
                  <c:v>0.53305719074934343</c:v>
                </c:pt>
                <c:pt idx="509">
                  <c:v>0.59560701844390529</c:v>
                </c:pt>
                <c:pt idx="510">
                  <c:v>0.6063804142093373</c:v>
                </c:pt>
                <c:pt idx="511">
                  <c:v>0.47163543258632384</c:v>
                </c:pt>
                <c:pt idx="512">
                  <c:v>0.33139594582481202</c:v>
                </c:pt>
                <c:pt idx="513">
                  <c:v>0.27495822973258782</c:v>
                </c:pt>
                <c:pt idx="514">
                  <c:v>0.39037600189293292</c:v>
                </c:pt>
                <c:pt idx="515">
                  <c:v>0.35203450739130598</c:v>
                </c:pt>
                <c:pt idx="516">
                  <c:v>0.41183514723900871</c:v>
                </c:pt>
                <c:pt idx="517">
                  <c:v>0.45912491563169944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272896"/>
        <c:axId val="516274432"/>
      </c:lineChart>
      <c:dateAx>
        <c:axId val="516272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16274432"/>
        <c:crosses val="autoZero"/>
        <c:auto val="1"/>
        <c:lblOffset val="100"/>
        <c:baseTimeUnit val="months"/>
      </c:dateAx>
      <c:valAx>
        <c:axId val="516274432"/>
        <c:scaling>
          <c:orientation val="minMax"/>
          <c:max val="2"/>
          <c:min val="-2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516272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'Real Return Index'!$BX$2</c:f>
              <c:strCache>
                <c:ptCount val="1"/>
                <c:pt idx="0">
                  <c:v>GermanBond10Y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Index'!$BX$67:$BX$584</c:f>
              <c:numCache>
                <c:formatCode>_(* #,##0.0_);_(* \(#,##0.0\);_(* "-"??_);_(@_)</c:formatCode>
                <c:ptCount val="518"/>
                <c:pt idx="0">
                  <c:v>-0.81369416766610203</c:v>
                </c:pt>
                <c:pt idx="1">
                  <c:v>-0.87099478978532563</c:v>
                </c:pt>
                <c:pt idx="2">
                  <c:v>-0.91872622235657786</c:v>
                </c:pt>
                <c:pt idx="3">
                  <c:v>-0.83627003218110696</c:v>
                </c:pt>
                <c:pt idx="4">
                  <c:v>-0.90591417301748567</c:v>
                </c:pt>
                <c:pt idx="5">
                  <c:v>-0.86092294679522274</c:v>
                </c:pt>
                <c:pt idx="6">
                  <c:v>-0.87481373926060979</c:v>
                </c:pt>
                <c:pt idx="7">
                  <c:v>-0.92263648254785102</c:v>
                </c:pt>
                <c:pt idx="8">
                  <c:v>-0.93369562963707886</c:v>
                </c:pt>
                <c:pt idx="9">
                  <c:v>-1.0475025790757595</c:v>
                </c:pt>
                <c:pt idx="10">
                  <c:v>-1.0330845118928333</c:v>
                </c:pt>
                <c:pt idx="11">
                  <c:v>-1.0127896577370497</c:v>
                </c:pt>
                <c:pt idx="12">
                  <c:v>-1.0972517973794</c:v>
                </c:pt>
                <c:pt idx="13">
                  <c:v>-1.0813496889118277</c:v>
                </c:pt>
                <c:pt idx="14">
                  <c:v>-1.107731367289476</c:v>
                </c:pt>
                <c:pt idx="15">
                  <c:v>-1.0941220275599923</c:v>
                </c:pt>
                <c:pt idx="16">
                  <c:v>-1.0344877218608004</c:v>
                </c:pt>
                <c:pt idx="17">
                  <c:v>-1.0386674354473253</c:v>
                </c:pt>
                <c:pt idx="18">
                  <c:v>-0.86772987232593524</c:v>
                </c:pt>
                <c:pt idx="19">
                  <c:v>-0.80884576327440549</c:v>
                </c:pt>
                <c:pt idx="20">
                  <c:v>-0.58382038930864755</c:v>
                </c:pt>
                <c:pt idx="21">
                  <c:v>-0.55869344211916716</c:v>
                </c:pt>
                <c:pt idx="22">
                  <c:v>-0.52102745405560735</c:v>
                </c:pt>
                <c:pt idx="23">
                  <c:v>-0.48141205165346329</c:v>
                </c:pt>
                <c:pt idx="24">
                  <c:v>-0.40274564190947088</c:v>
                </c:pt>
                <c:pt idx="25">
                  <c:v>-0.32831719247649255</c:v>
                </c:pt>
                <c:pt idx="26">
                  <c:v>-0.44824138477969927</c:v>
                </c:pt>
                <c:pt idx="27">
                  <c:v>-0.49504217584696558</c:v>
                </c:pt>
                <c:pt idx="28">
                  <c:v>-0.48380141097590873</c:v>
                </c:pt>
                <c:pt idx="29">
                  <c:v>-0.4989390888315291</c:v>
                </c:pt>
                <c:pt idx="30">
                  <c:v>-0.50472330218168759</c:v>
                </c:pt>
                <c:pt idx="31">
                  <c:v>-0.6135977747435104</c:v>
                </c:pt>
                <c:pt idx="32">
                  <c:v>-0.66374097732406268</c:v>
                </c:pt>
                <c:pt idx="33">
                  <c:v>-0.60435327195285116</c:v>
                </c:pt>
                <c:pt idx="34">
                  <c:v>-0.56479522481063538</c:v>
                </c:pt>
                <c:pt idx="35">
                  <c:v>-0.60334174511499361</c:v>
                </c:pt>
                <c:pt idx="36">
                  <c:v>-0.66947552846636693</c:v>
                </c:pt>
                <c:pt idx="37">
                  <c:v>-0.61381035609841228</c:v>
                </c:pt>
                <c:pt idx="38">
                  <c:v>-0.66930880352831934</c:v>
                </c:pt>
                <c:pt idx="39">
                  <c:v>-0.65131243551953588</c:v>
                </c:pt>
                <c:pt idx="40">
                  <c:v>-0.59138462178283291</c:v>
                </c:pt>
                <c:pt idx="41">
                  <c:v>-0.60878144988173022</c:v>
                </c:pt>
                <c:pt idx="42">
                  <c:v>-0.54399867513023614</c:v>
                </c:pt>
                <c:pt idx="43">
                  <c:v>-0.54634688883573024</c:v>
                </c:pt>
                <c:pt idx="44">
                  <c:v>-0.63207332588710585</c:v>
                </c:pt>
                <c:pt idx="45">
                  <c:v>-0.70321822824599856</c:v>
                </c:pt>
                <c:pt idx="46">
                  <c:v>-0.54786403093880232</c:v>
                </c:pt>
                <c:pt idx="47">
                  <c:v>-0.41592399240274669</c:v>
                </c:pt>
                <c:pt idx="48">
                  <c:v>-0.50038892936741575</c:v>
                </c:pt>
                <c:pt idx="49">
                  <c:v>-0.45547225604685315</c:v>
                </c:pt>
                <c:pt idx="50">
                  <c:v>-0.46893924357648525</c:v>
                </c:pt>
                <c:pt idx="51">
                  <c:v>-0.47103779979558852</c:v>
                </c:pt>
                <c:pt idx="52">
                  <c:v>-0.47567457336498231</c:v>
                </c:pt>
                <c:pt idx="53">
                  <c:v>-0.38901541246370103</c:v>
                </c:pt>
                <c:pt idx="54">
                  <c:v>-0.36056756177903254</c:v>
                </c:pt>
                <c:pt idx="55">
                  <c:v>-0.30300067364945549</c:v>
                </c:pt>
                <c:pt idx="56">
                  <c:v>-0.2659792142425651</c:v>
                </c:pt>
                <c:pt idx="57">
                  <c:v>-0.25807738958475929</c:v>
                </c:pt>
                <c:pt idx="58">
                  <c:v>-0.21428322473967829</c:v>
                </c:pt>
                <c:pt idx="59">
                  <c:v>-0.20502330692567808</c:v>
                </c:pt>
                <c:pt idx="60">
                  <c:v>-6.187502270514024E-2</c:v>
                </c:pt>
                <c:pt idx="61">
                  <c:v>-8.0493721345328159E-2</c:v>
                </c:pt>
                <c:pt idx="62">
                  <c:v>-0.16029358652564063</c:v>
                </c:pt>
                <c:pt idx="63">
                  <c:v>-0.2350611496852425</c:v>
                </c:pt>
                <c:pt idx="64">
                  <c:v>-0.18157937079097669</c:v>
                </c:pt>
                <c:pt idx="65">
                  <c:v>-0.28060160344408031</c:v>
                </c:pt>
                <c:pt idx="66">
                  <c:v>-0.32713131604661216</c:v>
                </c:pt>
                <c:pt idx="67">
                  <c:v>-0.31476353992451106</c:v>
                </c:pt>
                <c:pt idx="68">
                  <c:v>-0.38867369591185513</c:v>
                </c:pt>
                <c:pt idx="69">
                  <c:v>-0.27143710029532703</c:v>
                </c:pt>
                <c:pt idx="70">
                  <c:v>-0.28159538443070953</c:v>
                </c:pt>
                <c:pt idx="71">
                  <c:v>-0.35553528801765394</c:v>
                </c:pt>
                <c:pt idx="72">
                  <c:v>-0.36676322195164479</c:v>
                </c:pt>
                <c:pt idx="73">
                  <c:v>-0.3441111532002647</c:v>
                </c:pt>
                <c:pt idx="74">
                  <c:v>-0.23133045926116577</c:v>
                </c:pt>
                <c:pt idx="75">
                  <c:v>-0.21945663487718942</c:v>
                </c:pt>
                <c:pt idx="76">
                  <c:v>-0.2289139544423538</c:v>
                </c:pt>
                <c:pt idx="77">
                  <c:v>-0.39913494622613227</c:v>
                </c:pt>
                <c:pt idx="78">
                  <c:v>-0.4836827592115282</c:v>
                </c:pt>
                <c:pt idx="79">
                  <c:v>-0.56646202536865942</c:v>
                </c:pt>
                <c:pt idx="80">
                  <c:v>-0.86012180011740769</c:v>
                </c:pt>
                <c:pt idx="81">
                  <c:v>-0.98335172735136001</c:v>
                </c:pt>
                <c:pt idx="82">
                  <c:v>-1.061619073794269</c:v>
                </c:pt>
                <c:pt idx="83">
                  <c:v>-0.90977991956528992</c:v>
                </c:pt>
                <c:pt idx="84">
                  <c:v>-0.77264808746718328</c:v>
                </c:pt>
                <c:pt idx="85">
                  <c:v>-0.71334443752534138</c:v>
                </c:pt>
                <c:pt idx="86">
                  <c:v>-0.67027658646536126</c:v>
                </c:pt>
                <c:pt idx="87">
                  <c:v>-0.69498783588689639</c:v>
                </c:pt>
                <c:pt idx="88">
                  <c:v>-0.75692036385085648</c:v>
                </c:pt>
                <c:pt idx="89">
                  <c:v>-0.78426463477443353</c:v>
                </c:pt>
                <c:pt idx="90">
                  <c:v>-0.82863726104298219</c:v>
                </c:pt>
                <c:pt idx="91">
                  <c:v>-0.89624494614603689</c:v>
                </c:pt>
                <c:pt idx="92">
                  <c:v>-0.9864413579756256</c:v>
                </c:pt>
                <c:pt idx="93">
                  <c:v>-1.1195362019943682</c:v>
                </c:pt>
                <c:pt idx="94">
                  <c:v>-1.0644886998260283</c:v>
                </c:pt>
                <c:pt idx="95">
                  <c:v>-1.0514935700672552</c:v>
                </c:pt>
                <c:pt idx="96">
                  <c:v>-1.0663594959191069</c:v>
                </c:pt>
                <c:pt idx="97">
                  <c:v>-0.98988924097611541</c:v>
                </c:pt>
                <c:pt idx="98">
                  <c:v>-0.97275408554678333</c:v>
                </c:pt>
                <c:pt idx="99">
                  <c:v>-1.049475998104807</c:v>
                </c:pt>
                <c:pt idx="100">
                  <c:v>-1.0734994816756203</c:v>
                </c:pt>
                <c:pt idx="101">
                  <c:v>-1.0947172254477719</c:v>
                </c:pt>
                <c:pt idx="102">
                  <c:v>-1.0459519766027872</c:v>
                </c:pt>
                <c:pt idx="103">
                  <c:v>-1.0538502699039944</c:v>
                </c:pt>
                <c:pt idx="104">
                  <c:v>-1.0704700315239351</c:v>
                </c:pt>
                <c:pt idx="105">
                  <c:v>-1.0669969123922407</c:v>
                </c:pt>
                <c:pt idx="106">
                  <c:v>-1.050292979141112</c:v>
                </c:pt>
                <c:pt idx="107">
                  <c:v>-0.98172048601487738</c:v>
                </c:pt>
                <c:pt idx="108">
                  <c:v>-0.96446981246899488</c:v>
                </c:pt>
                <c:pt idx="109">
                  <c:v>-1.0329322248312531</c:v>
                </c:pt>
                <c:pt idx="110">
                  <c:v>-1.0041400940435463</c:v>
                </c:pt>
                <c:pt idx="111">
                  <c:v>-0.96157177898844781</c:v>
                </c:pt>
                <c:pt idx="112">
                  <c:v>-0.90041864019836915</c:v>
                </c:pt>
                <c:pt idx="113">
                  <c:v>-0.8380679251079548</c:v>
                </c:pt>
                <c:pt idx="114">
                  <c:v>-0.81690617188767334</c:v>
                </c:pt>
                <c:pt idx="115">
                  <c:v>-0.78247051833502168</c:v>
                </c:pt>
                <c:pt idx="116">
                  <c:v>-0.81042907283829879</c:v>
                </c:pt>
                <c:pt idx="117">
                  <c:v>-0.81889769946552904</c:v>
                </c:pt>
                <c:pt idx="118">
                  <c:v>-0.82124188972301626</c:v>
                </c:pt>
                <c:pt idx="119">
                  <c:v>-0.81662018784348878</c:v>
                </c:pt>
                <c:pt idx="120">
                  <c:v>-0.84874869997148217</c:v>
                </c:pt>
                <c:pt idx="121">
                  <c:v>-0.80809630796035115</c:v>
                </c:pt>
                <c:pt idx="122">
                  <c:v>-0.78335934697357268</c:v>
                </c:pt>
                <c:pt idx="123">
                  <c:v>-0.83915504965928334</c:v>
                </c:pt>
                <c:pt idx="124">
                  <c:v>-0.79735986445327289</c:v>
                </c:pt>
                <c:pt idx="125">
                  <c:v>-0.75938705591410138</c:v>
                </c:pt>
                <c:pt idx="126">
                  <c:v>-0.7453248769344184</c:v>
                </c:pt>
                <c:pt idx="127">
                  <c:v>-0.72422059822049678</c:v>
                </c:pt>
                <c:pt idx="128">
                  <c:v>-0.68802818812591615</c:v>
                </c:pt>
                <c:pt idx="129">
                  <c:v>-0.62324569313843881</c:v>
                </c:pt>
                <c:pt idx="130">
                  <c:v>-0.62667631531468226</c:v>
                </c:pt>
                <c:pt idx="131">
                  <c:v>-0.57448272376375331</c:v>
                </c:pt>
                <c:pt idx="132">
                  <c:v>-0.52516717337433416</c:v>
                </c:pt>
                <c:pt idx="133">
                  <c:v>-0.49536693574305607</c:v>
                </c:pt>
                <c:pt idx="134">
                  <c:v>-0.53985397593683859</c:v>
                </c:pt>
                <c:pt idx="135">
                  <c:v>-0.49016682961147306</c:v>
                </c:pt>
                <c:pt idx="136">
                  <c:v>-0.4598783417275295</c:v>
                </c:pt>
                <c:pt idx="137">
                  <c:v>-0.30165487730060392</c:v>
                </c:pt>
                <c:pt idx="138">
                  <c:v>-0.28960471067153432</c:v>
                </c:pt>
                <c:pt idx="139">
                  <c:v>-0.25890185941576127</c:v>
                </c:pt>
                <c:pt idx="140">
                  <c:v>-0.23851663054770902</c:v>
                </c:pt>
                <c:pt idx="141">
                  <c:v>-0.16794499172066857</c:v>
                </c:pt>
                <c:pt idx="142">
                  <c:v>5.304552826509866E-2</c:v>
                </c:pt>
                <c:pt idx="143">
                  <c:v>-7.3859111108178666E-2</c:v>
                </c:pt>
                <c:pt idx="144">
                  <c:v>-0.15314789434541901</c:v>
                </c:pt>
                <c:pt idx="145">
                  <c:v>-0.18975370286036519</c:v>
                </c:pt>
                <c:pt idx="146">
                  <c:v>-0.18636481438846872</c:v>
                </c:pt>
                <c:pt idx="147">
                  <c:v>-4.8479925232598545E-2</c:v>
                </c:pt>
                <c:pt idx="148">
                  <c:v>2.9811095520871116E-2</c:v>
                </c:pt>
                <c:pt idx="149">
                  <c:v>3.1371858558301928E-2</c:v>
                </c:pt>
                <c:pt idx="150">
                  <c:v>8.0660046202364097E-2</c:v>
                </c:pt>
                <c:pt idx="151">
                  <c:v>0.19554932235852021</c:v>
                </c:pt>
                <c:pt idx="152">
                  <c:v>0.25068347714595673</c:v>
                </c:pt>
                <c:pt idx="153">
                  <c:v>0.68613352773572056</c:v>
                </c:pt>
                <c:pt idx="154">
                  <c:v>0.66966508658315393</c:v>
                </c:pt>
                <c:pt idx="155">
                  <c:v>0.75572280533380842</c:v>
                </c:pt>
                <c:pt idx="156">
                  <c:v>0.78373233266899345</c:v>
                </c:pt>
                <c:pt idx="157">
                  <c:v>0.75826094493403351</c:v>
                </c:pt>
                <c:pt idx="158">
                  <c:v>0.83220412535819588</c:v>
                </c:pt>
                <c:pt idx="159">
                  <c:v>0.94890898367839227</c:v>
                </c:pt>
                <c:pt idx="160">
                  <c:v>0.78264779553996833</c:v>
                </c:pt>
                <c:pt idx="161">
                  <c:v>0.70908922278511022</c:v>
                </c:pt>
                <c:pt idx="162">
                  <c:v>0.67324914463326357</c:v>
                </c:pt>
                <c:pt idx="163">
                  <c:v>0.68588105002475863</c:v>
                </c:pt>
                <c:pt idx="164">
                  <c:v>0.76493871331277419</c:v>
                </c:pt>
                <c:pt idx="165">
                  <c:v>0.75173289422526302</c:v>
                </c:pt>
                <c:pt idx="166">
                  <c:v>0.73014591163940623</c:v>
                </c:pt>
                <c:pt idx="167">
                  <c:v>0.62825521587783184</c:v>
                </c:pt>
                <c:pt idx="168">
                  <c:v>0.66359319482984291</c:v>
                </c:pt>
                <c:pt idx="169">
                  <c:v>0.70244371727445121</c:v>
                </c:pt>
                <c:pt idx="170">
                  <c:v>0.5910756725228552</c:v>
                </c:pt>
                <c:pt idx="171">
                  <c:v>0.49700600601030454</c:v>
                </c:pt>
                <c:pt idx="172">
                  <c:v>0.3622200784380773</c:v>
                </c:pt>
                <c:pt idx="173">
                  <c:v>0.35026380501822069</c:v>
                </c:pt>
                <c:pt idx="174">
                  <c:v>0.38472311119543751</c:v>
                </c:pt>
                <c:pt idx="175">
                  <c:v>0.29280185383630669</c:v>
                </c:pt>
                <c:pt idx="176">
                  <c:v>0.32128756733540675</c:v>
                </c:pt>
                <c:pt idx="177">
                  <c:v>0.36174437342453564</c:v>
                </c:pt>
                <c:pt idx="178">
                  <c:v>0.35602545004002495</c:v>
                </c:pt>
                <c:pt idx="179">
                  <c:v>0.32104811020481455</c:v>
                </c:pt>
                <c:pt idx="180">
                  <c:v>0.38666455113455095</c:v>
                </c:pt>
                <c:pt idx="181">
                  <c:v>0.3884350690455145</c:v>
                </c:pt>
                <c:pt idx="182">
                  <c:v>0.39872478330778222</c:v>
                </c:pt>
                <c:pt idx="183">
                  <c:v>0.51081952610973058</c:v>
                </c:pt>
                <c:pt idx="184">
                  <c:v>0.5104014504706349</c:v>
                </c:pt>
                <c:pt idx="185">
                  <c:v>0.58102869753746045</c:v>
                </c:pt>
                <c:pt idx="186">
                  <c:v>0.54757372503944257</c:v>
                </c:pt>
                <c:pt idx="187">
                  <c:v>0.51751572588790795</c:v>
                </c:pt>
                <c:pt idx="188">
                  <c:v>0.48499082293929369</c:v>
                </c:pt>
                <c:pt idx="189">
                  <c:v>0.36127695251701969</c:v>
                </c:pt>
                <c:pt idx="190">
                  <c:v>0.40684161628581506</c:v>
                </c:pt>
                <c:pt idx="191">
                  <c:v>0.43057061439786581</c:v>
                </c:pt>
                <c:pt idx="192">
                  <c:v>0.40412547851971775</c:v>
                </c:pt>
                <c:pt idx="193">
                  <c:v>0.43871959624699336</c:v>
                </c:pt>
                <c:pt idx="194">
                  <c:v>0.47676945885664257</c:v>
                </c:pt>
                <c:pt idx="195">
                  <c:v>0.33507568425243067</c:v>
                </c:pt>
                <c:pt idx="196">
                  <c:v>0.25707462505671941</c:v>
                </c:pt>
                <c:pt idx="197">
                  <c:v>0.14431106454985848</c:v>
                </c:pt>
                <c:pt idx="198">
                  <c:v>7.6659037364851905E-3</c:v>
                </c:pt>
                <c:pt idx="199">
                  <c:v>1.5318557024275896E-2</c:v>
                </c:pt>
                <c:pt idx="200">
                  <c:v>-7.9843945434420624E-2</c:v>
                </c:pt>
                <c:pt idx="201">
                  <c:v>-0.17366545570584896</c:v>
                </c:pt>
                <c:pt idx="202">
                  <c:v>-0.22134512180911695</c:v>
                </c:pt>
                <c:pt idx="203">
                  <c:v>-0.25930865466334857</c:v>
                </c:pt>
                <c:pt idx="204">
                  <c:v>-0.2802103988296728</c:v>
                </c:pt>
                <c:pt idx="205">
                  <c:v>-0.2638266757428559</c:v>
                </c:pt>
                <c:pt idx="206">
                  <c:v>-0.22873378402944489</c:v>
                </c:pt>
                <c:pt idx="207">
                  <c:v>-0.40630980324080324</c:v>
                </c:pt>
                <c:pt idx="208">
                  <c:v>-0.43147833272470637</c:v>
                </c:pt>
                <c:pt idx="209">
                  <c:v>-0.31643043115065617</c:v>
                </c:pt>
                <c:pt idx="210">
                  <c:v>-0.34277926192421843</c:v>
                </c:pt>
                <c:pt idx="211">
                  <c:v>-0.40248903256618002</c:v>
                </c:pt>
                <c:pt idx="212">
                  <c:v>-0.36091637775128449</c:v>
                </c:pt>
                <c:pt idx="213">
                  <c:v>-0.35140534338516577</c:v>
                </c:pt>
                <c:pt idx="214">
                  <c:v>-0.42138658858635292</c:v>
                </c:pt>
                <c:pt idx="215">
                  <c:v>-0.44107054340125496</c:v>
                </c:pt>
                <c:pt idx="216">
                  <c:v>-0.30440362782369806</c:v>
                </c:pt>
                <c:pt idx="217">
                  <c:v>-0.37195199457494438</c:v>
                </c:pt>
                <c:pt idx="218">
                  <c:v>-0.45050626984132941</c:v>
                </c:pt>
                <c:pt idx="219">
                  <c:v>-0.44086900490220671</c:v>
                </c:pt>
                <c:pt idx="220">
                  <c:v>-0.35111468045940819</c:v>
                </c:pt>
                <c:pt idx="221">
                  <c:v>-0.292730863581811</c:v>
                </c:pt>
                <c:pt idx="222">
                  <c:v>-0.33601153534011241</c:v>
                </c:pt>
                <c:pt idx="223">
                  <c:v>-0.27341911261550456</c:v>
                </c:pt>
                <c:pt idx="224">
                  <c:v>-0.20271950986454629</c:v>
                </c:pt>
                <c:pt idx="225">
                  <c:v>-0.18039973997348324</c:v>
                </c:pt>
                <c:pt idx="226">
                  <c:v>-0.29651057708165546</c:v>
                </c:pt>
                <c:pt idx="227">
                  <c:v>-0.30256944236224664</c:v>
                </c:pt>
                <c:pt idx="228">
                  <c:v>-0.31443721594455781</c:v>
                </c:pt>
                <c:pt idx="229">
                  <c:v>-0.22823596657212247</c:v>
                </c:pt>
                <c:pt idx="230">
                  <c:v>-0.18784960628793634</c:v>
                </c:pt>
                <c:pt idx="231">
                  <c:v>-0.11151911402747637</c:v>
                </c:pt>
                <c:pt idx="232">
                  <c:v>7.8828152250122185E-2</c:v>
                </c:pt>
                <c:pt idx="233">
                  <c:v>0.12276688022414273</c:v>
                </c:pt>
                <c:pt idx="234">
                  <c:v>0.10914163476084092</c:v>
                </c:pt>
                <c:pt idx="235">
                  <c:v>0.1934815020231222</c:v>
                </c:pt>
                <c:pt idx="236">
                  <c:v>0.2223524269099067</c:v>
                </c:pt>
                <c:pt idx="237">
                  <c:v>0.26396427561244934</c:v>
                </c:pt>
                <c:pt idx="238">
                  <c:v>0.26738105599349332</c:v>
                </c:pt>
                <c:pt idx="239">
                  <c:v>0.28749894531954245</c:v>
                </c:pt>
                <c:pt idx="240">
                  <c:v>0.29935453629076747</c:v>
                </c:pt>
                <c:pt idx="241">
                  <c:v>0.33515305337922063</c:v>
                </c:pt>
                <c:pt idx="242">
                  <c:v>0.4301208711326282</c:v>
                </c:pt>
                <c:pt idx="243">
                  <c:v>0.48797250426339489</c:v>
                </c:pt>
                <c:pt idx="244">
                  <c:v>0.46098725166194104</c:v>
                </c:pt>
                <c:pt idx="245">
                  <c:v>0.44630783841288135</c:v>
                </c:pt>
                <c:pt idx="246">
                  <c:v>0.54131451360343685</c:v>
                </c:pt>
                <c:pt idx="247">
                  <c:v>0.60734334018618363</c:v>
                </c:pt>
                <c:pt idx="248">
                  <c:v>0.63304950831578766</c:v>
                </c:pt>
                <c:pt idx="249">
                  <c:v>0.54180072422141878</c:v>
                </c:pt>
                <c:pt idx="250">
                  <c:v>0.48612394072894399</c:v>
                </c:pt>
                <c:pt idx="251">
                  <c:v>0.39924642386732501</c:v>
                </c:pt>
                <c:pt idx="252">
                  <c:v>0.3776891244826856</c:v>
                </c:pt>
                <c:pt idx="253">
                  <c:v>0.30165286498879562</c:v>
                </c:pt>
                <c:pt idx="254">
                  <c:v>0.30813750091090775</c:v>
                </c:pt>
                <c:pt idx="255">
                  <c:v>0.26067649697640916</c:v>
                </c:pt>
                <c:pt idx="256">
                  <c:v>0.2581142834647287</c:v>
                </c:pt>
                <c:pt idx="257">
                  <c:v>0.28804129532652428</c:v>
                </c:pt>
                <c:pt idx="258">
                  <c:v>0.38612433492967085</c:v>
                </c:pt>
                <c:pt idx="259">
                  <c:v>0.33611277476052348</c:v>
                </c:pt>
                <c:pt idx="260">
                  <c:v>0.55043632544752197</c:v>
                </c:pt>
                <c:pt idx="261">
                  <c:v>0.89670589181932525</c:v>
                </c:pt>
                <c:pt idx="262">
                  <c:v>0.91982279862229255</c:v>
                </c:pt>
                <c:pt idx="263">
                  <c:v>1.0452394869117827</c:v>
                </c:pt>
                <c:pt idx="264">
                  <c:v>1.1169820993708928</c:v>
                </c:pt>
                <c:pt idx="265">
                  <c:v>0.94330076188951884</c:v>
                </c:pt>
                <c:pt idx="266">
                  <c:v>0.94582725046258731</c:v>
                </c:pt>
                <c:pt idx="267">
                  <c:v>1.1005285412489281</c:v>
                </c:pt>
                <c:pt idx="268">
                  <c:v>1.1588114729268781</c:v>
                </c:pt>
                <c:pt idx="269">
                  <c:v>1.1749672534900399</c:v>
                </c:pt>
                <c:pt idx="270">
                  <c:v>1.2391714359140651</c:v>
                </c:pt>
                <c:pt idx="271">
                  <c:v>1.3213451005062542</c:v>
                </c:pt>
                <c:pt idx="272">
                  <c:v>1.3343736044788563</c:v>
                </c:pt>
                <c:pt idx="273">
                  <c:v>1.0323314237059129</c:v>
                </c:pt>
                <c:pt idx="274">
                  <c:v>1.0281813090994258</c:v>
                </c:pt>
                <c:pt idx="275">
                  <c:v>1.0490695201128895</c:v>
                </c:pt>
                <c:pt idx="276">
                  <c:v>0.97639314808609468</c:v>
                </c:pt>
                <c:pt idx="277">
                  <c:v>0.96103919569452401</c:v>
                </c:pt>
                <c:pt idx="278">
                  <c:v>1.0829783655157372</c:v>
                </c:pt>
                <c:pt idx="279">
                  <c:v>1.0489259065952914</c:v>
                </c:pt>
                <c:pt idx="280">
                  <c:v>1.1077859549033222</c:v>
                </c:pt>
                <c:pt idx="281">
                  <c:v>1.1300445110407087</c:v>
                </c:pt>
                <c:pt idx="282">
                  <c:v>1.175168736562495</c:v>
                </c:pt>
                <c:pt idx="283">
                  <c:v>1.1054017031771219</c:v>
                </c:pt>
                <c:pt idx="284">
                  <c:v>1.0494011483295929</c:v>
                </c:pt>
                <c:pt idx="285">
                  <c:v>1.1272605489924523</c:v>
                </c:pt>
                <c:pt idx="286">
                  <c:v>1.0210366292487667</c:v>
                </c:pt>
                <c:pt idx="287">
                  <c:v>1.035388172334516</c:v>
                </c:pt>
                <c:pt idx="288">
                  <c:v>0.99659914765795099</c:v>
                </c:pt>
                <c:pt idx="289">
                  <c:v>1.1072270719906601</c:v>
                </c:pt>
                <c:pt idx="290">
                  <c:v>1.1596588174713542</c:v>
                </c:pt>
                <c:pt idx="291">
                  <c:v>1.0534787653108291</c:v>
                </c:pt>
                <c:pt idx="292">
                  <c:v>0.97936476136407113</c:v>
                </c:pt>
                <c:pt idx="293">
                  <c:v>0.83401100819620688</c:v>
                </c:pt>
                <c:pt idx="294">
                  <c:v>0.81473267825986095</c:v>
                </c:pt>
                <c:pt idx="295">
                  <c:v>0.81425760041559492</c:v>
                </c:pt>
                <c:pt idx="296">
                  <c:v>0.86045538205177685</c:v>
                </c:pt>
                <c:pt idx="297">
                  <c:v>0.78561487889973614</c:v>
                </c:pt>
                <c:pt idx="298">
                  <c:v>0.77730902912732647</c:v>
                </c:pt>
                <c:pt idx="299">
                  <c:v>0.81187179112703733</c:v>
                </c:pt>
                <c:pt idx="300">
                  <c:v>0.88373023460836408</c:v>
                </c:pt>
                <c:pt idx="301">
                  <c:v>0.87689539105652059</c:v>
                </c:pt>
                <c:pt idx="302">
                  <c:v>0.84634171793107382</c:v>
                </c:pt>
                <c:pt idx="303">
                  <c:v>0.85474599584962374</c:v>
                </c:pt>
                <c:pt idx="304">
                  <c:v>0.90007210928738091</c:v>
                </c:pt>
                <c:pt idx="305">
                  <c:v>0.82490403843542481</c:v>
                </c:pt>
                <c:pt idx="306">
                  <c:v>0.81684435021504265</c:v>
                </c:pt>
                <c:pt idx="307">
                  <c:v>0.82898314224577085</c:v>
                </c:pt>
                <c:pt idx="308">
                  <c:v>0.92245442658841004</c:v>
                </c:pt>
                <c:pt idx="309">
                  <c:v>1.0635545711855565</c:v>
                </c:pt>
                <c:pt idx="310">
                  <c:v>1.1109637203403415</c:v>
                </c:pt>
                <c:pt idx="311">
                  <c:v>1.2606041575934945</c:v>
                </c:pt>
                <c:pt idx="312">
                  <c:v>1.3481260170752332</c:v>
                </c:pt>
                <c:pt idx="313">
                  <c:v>1.0997311229454432</c:v>
                </c:pt>
                <c:pt idx="314">
                  <c:v>0.96723431956936057</c:v>
                </c:pt>
                <c:pt idx="315">
                  <c:v>1.0124144910823618</c:v>
                </c:pt>
                <c:pt idx="316">
                  <c:v>1.0107310698701895</c:v>
                </c:pt>
                <c:pt idx="317">
                  <c:v>0.95811303358285915</c:v>
                </c:pt>
                <c:pt idx="318">
                  <c:v>0.94371198912132492</c:v>
                </c:pt>
                <c:pt idx="319">
                  <c:v>0.97532382289324893</c:v>
                </c:pt>
                <c:pt idx="320">
                  <c:v>0.81635822969689231</c:v>
                </c:pt>
                <c:pt idx="321">
                  <c:v>0.7965378551165414</c:v>
                </c:pt>
                <c:pt idx="322">
                  <c:v>0.77326355131971658</c:v>
                </c:pt>
                <c:pt idx="323">
                  <c:v>0.69628555349314292</c:v>
                </c:pt>
                <c:pt idx="324">
                  <c:v>0.58096394442648602</c:v>
                </c:pt>
                <c:pt idx="325">
                  <c:v>0.72452754443074485</c:v>
                </c:pt>
                <c:pt idx="326">
                  <c:v>0.664564157037838</c:v>
                </c:pt>
                <c:pt idx="327">
                  <c:v>0.58725825892523353</c:v>
                </c:pt>
                <c:pt idx="328">
                  <c:v>0.57473916953694437</c:v>
                </c:pt>
                <c:pt idx="329">
                  <c:v>0.50893923752800585</c:v>
                </c:pt>
                <c:pt idx="330">
                  <c:v>0.48802002595444127</c:v>
                </c:pt>
                <c:pt idx="331">
                  <c:v>0.49569762145504187</c:v>
                </c:pt>
                <c:pt idx="332">
                  <c:v>0.50476780523533515</c:v>
                </c:pt>
                <c:pt idx="333">
                  <c:v>0.70815439582012707</c:v>
                </c:pt>
                <c:pt idx="334">
                  <c:v>0.74133606503783833</c:v>
                </c:pt>
                <c:pt idx="335">
                  <c:v>0.61998694002880117</c:v>
                </c:pt>
                <c:pt idx="336">
                  <c:v>0.62602626992466004</c:v>
                </c:pt>
                <c:pt idx="337">
                  <c:v>0.72375575355554533</c:v>
                </c:pt>
                <c:pt idx="338">
                  <c:v>0.68350901082466953</c:v>
                </c:pt>
                <c:pt idx="339">
                  <c:v>0.68731217067311112</c:v>
                </c:pt>
                <c:pt idx="340">
                  <c:v>0.62726159865674558</c:v>
                </c:pt>
                <c:pt idx="341">
                  <c:v>0.7102694051219014</c:v>
                </c:pt>
                <c:pt idx="342">
                  <c:v>0.56642720299412208</c:v>
                </c:pt>
                <c:pt idx="343">
                  <c:v>0.45857262347184341</c:v>
                </c:pt>
                <c:pt idx="344">
                  <c:v>0.39143527165438946</c:v>
                </c:pt>
                <c:pt idx="345">
                  <c:v>0.33230821645521158</c:v>
                </c:pt>
                <c:pt idx="346">
                  <c:v>0.34652789216769742</c:v>
                </c:pt>
                <c:pt idx="347">
                  <c:v>0.37832728099501939</c:v>
                </c:pt>
                <c:pt idx="348">
                  <c:v>0.41586819175494233</c:v>
                </c:pt>
                <c:pt idx="349">
                  <c:v>0.36661879195777158</c:v>
                </c:pt>
                <c:pt idx="350">
                  <c:v>0.3870343578347441</c:v>
                </c:pt>
                <c:pt idx="351">
                  <c:v>0.48478570955604627</c:v>
                </c:pt>
                <c:pt idx="352">
                  <c:v>0.52812450384187137</c:v>
                </c:pt>
                <c:pt idx="353">
                  <c:v>0.52197254179980213</c:v>
                </c:pt>
                <c:pt idx="354">
                  <c:v>0.52319914979297366</c:v>
                </c:pt>
                <c:pt idx="355">
                  <c:v>0.51731471767047033</c:v>
                </c:pt>
                <c:pt idx="356">
                  <c:v>0.50088377307369403</c:v>
                </c:pt>
                <c:pt idx="357">
                  <c:v>0.51909712629443516</c:v>
                </c:pt>
                <c:pt idx="358">
                  <c:v>0.44581294225946716</c:v>
                </c:pt>
                <c:pt idx="359">
                  <c:v>0.47974322063568264</c:v>
                </c:pt>
                <c:pt idx="360">
                  <c:v>0.52910314823849502</c:v>
                </c:pt>
                <c:pt idx="361">
                  <c:v>0.41569947868314894</c:v>
                </c:pt>
                <c:pt idx="362">
                  <c:v>0.28032566091947736</c:v>
                </c:pt>
                <c:pt idx="363">
                  <c:v>0.2013065629056035</c:v>
                </c:pt>
                <c:pt idx="364">
                  <c:v>0.18052184498608662</c:v>
                </c:pt>
                <c:pt idx="365">
                  <c:v>0.10886380725829629</c:v>
                </c:pt>
                <c:pt idx="366">
                  <c:v>3.7539659666057462E-2</c:v>
                </c:pt>
                <c:pt idx="367">
                  <c:v>1.4061388065640687E-2</c:v>
                </c:pt>
                <c:pt idx="368">
                  <c:v>-3.9650327219505024E-2</c:v>
                </c:pt>
                <c:pt idx="369">
                  <c:v>8.7431709847027472E-2</c:v>
                </c:pt>
                <c:pt idx="370">
                  <c:v>0.1241346927496363</c:v>
                </c:pt>
                <c:pt idx="371">
                  <c:v>3.8801173849427025E-3</c:v>
                </c:pt>
                <c:pt idx="372">
                  <c:v>-9.2443518293237187E-3</c:v>
                </c:pt>
                <c:pt idx="373">
                  <c:v>0.15725675102958564</c:v>
                </c:pt>
                <c:pt idx="374">
                  <c:v>0.26788727454590222</c:v>
                </c:pt>
                <c:pt idx="375">
                  <c:v>0.40828976910384523</c:v>
                </c:pt>
                <c:pt idx="376">
                  <c:v>0.48769133616302313</c:v>
                </c:pt>
                <c:pt idx="377">
                  <c:v>0.60451697948572203</c:v>
                </c:pt>
                <c:pt idx="378">
                  <c:v>0.59659475092974901</c:v>
                </c:pt>
                <c:pt idx="379">
                  <c:v>0.65132835284660184</c:v>
                </c:pt>
                <c:pt idx="380">
                  <c:v>0.81460856806275994</c:v>
                </c:pt>
                <c:pt idx="381">
                  <c:v>0.6989433366970822</c:v>
                </c:pt>
                <c:pt idx="382">
                  <c:v>0.67834205319070195</c:v>
                </c:pt>
                <c:pt idx="383">
                  <c:v>0.80462297047414988</c:v>
                </c:pt>
                <c:pt idx="384">
                  <c:v>0.87600234871497651</c:v>
                </c:pt>
                <c:pt idx="385">
                  <c:v>0.87004477059111585</c:v>
                </c:pt>
                <c:pt idx="386">
                  <c:v>0.8076112439432227</c:v>
                </c:pt>
                <c:pt idx="387">
                  <c:v>0.87980276636579335</c:v>
                </c:pt>
                <c:pt idx="388">
                  <c:v>0.83935452528798915</c:v>
                </c:pt>
                <c:pt idx="389">
                  <c:v>0.73398207835753682</c:v>
                </c:pt>
                <c:pt idx="390">
                  <c:v>0.63769529746169185</c:v>
                </c:pt>
                <c:pt idx="391">
                  <c:v>0.60331073268842539</c:v>
                </c:pt>
                <c:pt idx="392">
                  <c:v>0.46224963187923451</c:v>
                </c:pt>
                <c:pt idx="393">
                  <c:v>0.44522114723824113</c:v>
                </c:pt>
                <c:pt idx="394">
                  <c:v>0.30007626115980923</c:v>
                </c:pt>
                <c:pt idx="395">
                  <c:v>0.34386027297811139</c:v>
                </c:pt>
                <c:pt idx="396">
                  <c:v>0.37772370998206278</c:v>
                </c:pt>
                <c:pt idx="397">
                  <c:v>0.27335047252766403</c:v>
                </c:pt>
                <c:pt idx="398">
                  <c:v>0.28579860266530532</c:v>
                </c:pt>
                <c:pt idx="399">
                  <c:v>0.30292740044988709</c:v>
                </c:pt>
                <c:pt idx="400">
                  <c:v>0.29876662551003408</c:v>
                </c:pt>
                <c:pt idx="401">
                  <c:v>0.17263799651603465</c:v>
                </c:pt>
                <c:pt idx="402">
                  <c:v>0.24600667979172397</c:v>
                </c:pt>
                <c:pt idx="403">
                  <c:v>0.26288687857496279</c:v>
                </c:pt>
                <c:pt idx="404">
                  <c:v>0.26115894551455954</c:v>
                </c:pt>
                <c:pt idx="405">
                  <c:v>0.28194444458794604</c:v>
                </c:pt>
                <c:pt idx="406">
                  <c:v>0.35658243701601283</c:v>
                </c:pt>
                <c:pt idx="407">
                  <c:v>0.31124655240209143</c:v>
                </c:pt>
                <c:pt idx="408">
                  <c:v>0.20239356237153186</c:v>
                </c:pt>
                <c:pt idx="409">
                  <c:v>7.8164003293809042E-2</c:v>
                </c:pt>
                <c:pt idx="410">
                  <c:v>7.2336495675326531E-2</c:v>
                </c:pt>
                <c:pt idx="411">
                  <c:v>6.1871305626364781E-2</c:v>
                </c:pt>
                <c:pt idx="412">
                  <c:v>-5.0994882460281457E-2</c:v>
                </c:pt>
                <c:pt idx="413">
                  <c:v>4.4983913500683141E-2</c:v>
                </c:pt>
                <c:pt idx="414">
                  <c:v>6.6250642492676801E-2</c:v>
                </c:pt>
                <c:pt idx="415">
                  <c:v>-6.8793430080714826E-2</c:v>
                </c:pt>
                <c:pt idx="416">
                  <c:v>-2.3671755700202909E-2</c:v>
                </c:pt>
                <c:pt idx="417">
                  <c:v>-6.8067132795423882E-2</c:v>
                </c:pt>
                <c:pt idx="418">
                  <c:v>-1.9235909547140079E-2</c:v>
                </c:pt>
                <c:pt idx="419">
                  <c:v>-8.367714833787579E-2</c:v>
                </c:pt>
                <c:pt idx="420">
                  <c:v>-0.32510099295471373</c:v>
                </c:pt>
                <c:pt idx="421">
                  <c:v>-0.34321885389044349</c:v>
                </c:pt>
                <c:pt idx="422">
                  <c:v>-0.13311593223910551</c:v>
                </c:pt>
                <c:pt idx="423">
                  <c:v>-0.10069920488362703</c:v>
                </c:pt>
                <c:pt idx="424">
                  <c:v>-0.14060376832067381</c:v>
                </c:pt>
                <c:pt idx="425">
                  <c:v>1.5676808874528884E-2</c:v>
                </c:pt>
                <c:pt idx="426">
                  <c:v>0.27643967228605243</c:v>
                </c:pt>
                <c:pt idx="427">
                  <c:v>0.32647789002766442</c:v>
                </c:pt>
                <c:pt idx="428">
                  <c:v>0.19046583304486597</c:v>
                </c:pt>
                <c:pt idx="429">
                  <c:v>0.20354043407204708</c:v>
                </c:pt>
                <c:pt idx="430">
                  <c:v>0.22163757692108046</c:v>
                </c:pt>
                <c:pt idx="431">
                  <c:v>0.27505867741547968</c:v>
                </c:pt>
                <c:pt idx="432">
                  <c:v>0.1563161368387459</c:v>
                </c:pt>
                <c:pt idx="433">
                  <c:v>0.22398372400638483</c:v>
                </c:pt>
                <c:pt idx="434">
                  <c:v>0.22805894329231929</c:v>
                </c:pt>
                <c:pt idx="435">
                  <c:v>0.18947337877985226</c:v>
                </c:pt>
                <c:pt idx="436">
                  <c:v>0.1789394008934603</c:v>
                </c:pt>
                <c:pt idx="437">
                  <c:v>0.15616836055468894</c:v>
                </c:pt>
                <c:pt idx="438">
                  <c:v>0.15299450862388322</c:v>
                </c:pt>
                <c:pt idx="439">
                  <c:v>4.5660959272854601E-2</c:v>
                </c:pt>
                <c:pt idx="440">
                  <c:v>7.5585818114108222E-2</c:v>
                </c:pt>
                <c:pt idx="441">
                  <c:v>0.15002093426102045</c:v>
                </c:pt>
                <c:pt idx="442">
                  <c:v>0.11911822526496514</c:v>
                </c:pt>
                <c:pt idx="443">
                  <c:v>8.2905595114984257E-2</c:v>
                </c:pt>
                <c:pt idx="444">
                  <c:v>0.14676652546292851</c:v>
                </c:pt>
                <c:pt idx="445">
                  <c:v>0.12118731365860844</c:v>
                </c:pt>
                <c:pt idx="446">
                  <c:v>0.12474806068993109</c:v>
                </c:pt>
                <c:pt idx="447">
                  <c:v>0.24113183221429429</c:v>
                </c:pt>
                <c:pt idx="448">
                  <c:v>0.20248147494767335</c:v>
                </c:pt>
                <c:pt idx="449">
                  <c:v>0.21703104553723029</c:v>
                </c:pt>
                <c:pt idx="450">
                  <c:v>0.17989190829923174</c:v>
                </c:pt>
                <c:pt idx="451">
                  <c:v>7.0155557106211922E-2</c:v>
                </c:pt>
                <c:pt idx="452">
                  <c:v>5.173639517906807E-2</c:v>
                </c:pt>
                <c:pt idx="453">
                  <c:v>4.8635167579434618E-2</c:v>
                </c:pt>
                <c:pt idx="454">
                  <c:v>5.7932302619399405E-2</c:v>
                </c:pt>
                <c:pt idx="455">
                  <c:v>0.13928346089179575</c:v>
                </c:pt>
                <c:pt idx="456">
                  <c:v>0.18673391515557494</c:v>
                </c:pt>
                <c:pt idx="457">
                  <c:v>0.19878108533418634</c:v>
                </c:pt>
                <c:pt idx="458">
                  <c:v>0.2837854621196621</c:v>
                </c:pt>
                <c:pt idx="459">
                  <c:v>0.32029994484693719</c:v>
                </c:pt>
                <c:pt idx="460">
                  <c:v>0.39787982302093461</c:v>
                </c:pt>
                <c:pt idx="461">
                  <c:v>0.3316952001816082</c:v>
                </c:pt>
                <c:pt idx="462">
                  <c:v>0.28820599110504569</c:v>
                </c:pt>
                <c:pt idx="463">
                  <c:v>0.44825062465751014</c:v>
                </c:pt>
                <c:pt idx="464">
                  <c:v>0.47539178221168665</c:v>
                </c:pt>
                <c:pt idx="465">
                  <c:v>0.42561851368833897</c:v>
                </c:pt>
                <c:pt idx="466">
                  <c:v>0.44768968480674415</c:v>
                </c:pt>
                <c:pt idx="467">
                  <c:v>0.51302139462303187</c:v>
                </c:pt>
                <c:pt idx="468">
                  <c:v>0.68200085793376919</c:v>
                </c:pt>
                <c:pt idx="469">
                  <c:v>0.55935851442291007</c:v>
                </c:pt>
                <c:pt idx="470">
                  <c:v>0.57681909020560806</c:v>
                </c:pt>
                <c:pt idx="471">
                  <c:v>0.55618995219168987</c:v>
                </c:pt>
                <c:pt idx="472">
                  <c:v>0.54262843080686718</c:v>
                </c:pt>
                <c:pt idx="473">
                  <c:v>0.53023022115423368</c:v>
                </c:pt>
                <c:pt idx="474">
                  <c:v>0.50761383966528828</c:v>
                </c:pt>
                <c:pt idx="475">
                  <c:v>0.54378291381295851</c:v>
                </c:pt>
                <c:pt idx="476">
                  <c:v>0.35210274186259855</c:v>
                </c:pt>
                <c:pt idx="477">
                  <c:v>0.40936940567454583</c:v>
                </c:pt>
                <c:pt idx="478">
                  <c:v>0.45435338772983641</c:v>
                </c:pt>
                <c:pt idx="479">
                  <c:v>0.53845701639693855</c:v>
                </c:pt>
                <c:pt idx="480">
                  <c:v>0.52178530544232105</c:v>
                </c:pt>
                <c:pt idx="481">
                  <c:v>0.49535007196423314</c:v>
                </c:pt>
                <c:pt idx="482">
                  <c:v>0.45718005958513686</c:v>
                </c:pt>
                <c:pt idx="483">
                  <c:v>0.37301002195232924</c:v>
                </c:pt>
                <c:pt idx="484">
                  <c:v>0.36602714295426853</c:v>
                </c:pt>
                <c:pt idx="485">
                  <c:v>0.36960241087407059</c:v>
                </c:pt>
                <c:pt idx="486">
                  <c:v>0.21603096330058566</c:v>
                </c:pt>
                <c:pt idx="487">
                  <c:v>6.8360428530097245E-2</c:v>
                </c:pt>
                <c:pt idx="488">
                  <c:v>0.22780857206804739</c:v>
                </c:pt>
                <c:pt idx="489">
                  <c:v>0.17437092315539462</c:v>
                </c:pt>
                <c:pt idx="490">
                  <c:v>0.13787710812940526</c:v>
                </c:pt>
                <c:pt idx="491">
                  <c:v>0.21459333753071541</c:v>
                </c:pt>
                <c:pt idx="492">
                  <c:v>0.35732378275248122</c:v>
                </c:pt>
                <c:pt idx="493">
                  <c:v>0.31186118188334494</c:v>
                </c:pt>
                <c:pt idx="494">
                  <c:v>0.30364919378453153</c:v>
                </c:pt>
                <c:pt idx="495">
                  <c:v>0.37247711135843636</c:v>
                </c:pt>
                <c:pt idx="496">
                  <c:v>0.34732881294621237</c:v>
                </c:pt>
                <c:pt idx="497">
                  <c:v>0.36472137288589823</c:v>
                </c:pt>
                <c:pt idx="498">
                  <c:v>0.38764754190372069</c:v>
                </c:pt>
                <c:pt idx="499">
                  <c:v>0.48032593244542532</c:v>
                </c:pt>
                <c:pt idx="500">
                  <c:v>0.47794891314764326</c:v>
                </c:pt>
                <c:pt idx="501">
                  <c:v>0.45641022394412595</c:v>
                </c:pt>
                <c:pt idx="502">
                  <c:v>0.51113041552358407</c:v>
                </c:pt>
                <c:pt idx="503">
                  <c:v>0.40678518889656029</c:v>
                </c:pt>
                <c:pt idx="504">
                  <c:v>0.29885700915801433</c:v>
                </c:pt>
                <c:pt idx="505">
                  <c:v>0.18045936039819696</c:v>
                </c:pt>
                <c:pt idx="506">
                  <c:v>0.2507582934721771</c:v>
                </c:pt>
                <c:pt idx="507">
                  <c:v>6.6566032565598815E-2</c:v>
                </c:pt>
                <c:pt idx="508">
                  <c:v>0.18282977339019163</c:v>
                </c:pt>
                <c:pt idx="509">
                  <c:v>0.23894660111374161</c:v>
                </c:pt>
                <c:pt idx="510">
                  <c:v>0.31211569809739853</c:v>
                </c:pt>
                <c:pt idx="511">
                  <c:v>0.33287210255532351</c:v>
                </c:pt>
                <c:pt idx="512">
                  <c:v>0.47056414315455108</c:v>
                </c:pt>
                <c:pt idx="513">
                  <c:v>0.50725163520710193</c:v>
                </c:pt>
                <c:pt idx="514">
                  <c:v>0.60566308090860288</c:v>
                </c:pt>
                <c:pt idx="515">
                  <c:v>0.55059004464334416</c:v>
                </c:pt>
                <c:pt idx="516">
                  <c:v>0.53982918139187419</c:v>
                </c:pt>
                <c:pt idx="517">
                  <c:v>0.57514252716295056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'Real Return Index'!$BY$2</c:f>
              <c:strCache>
                <c:ptCount val="1"/>
                <c:pt idx="0">
                  <c:v>USBond10Y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Index'!$BY$67:$BY$584</c:f>
              <c:numCache>
                <c:formatCode>_(* #,##0.0_);_(* \(#,##0.0\);_(* "-"??_);_(@_)</c:formatCode>
                <c:ptCount val="518"/>
                <c:pt idx="0">
                  <c:v>-0.20482195380683541</c:v>
                </c:pt>
                <c:pt idx="1">
                  <c:v>-0.26358249105095888</c:v>
                </c:pt>
                <c:pt idx="2">
                  <c:v>-0.40110987909938162</c:v>
                </c:pt>
                <c:pt idx="3">
                  <c:v>-0.36855832062646743</c:v>
                </c:pt>
                <c:pt idx="4">
                  <c:v>-0.28976163914834141</c:v>
                </c:pt>
                <c:pt idx="5">
                  <c:v>-0.22157197157528491</c:v>
                </c:pt>
                <c:pt idx="6">
                  <c:v>-0.22141359918523873</c:v>
                </c:pt>
                <c:pt idx="7">
                  <c:v>-0.1864030583213282</c:v>
                </c:pt>
                <c:pt idx="8">
                  <c:v>-0.20462873291773798</c:v>
                </c:pt>
                <c:pt idx="9">
                  <c:v>-0.20123096695659731</c:v>
                </c:pt>
                <c:pt idx="10">
                  <c:v>-0.26792543481934222</c:v>
                </c:pt>
                <c:pt idx="11">
                  <c:v>-0.33887681889060761</c:v>
                </c:pt>
                <c:pt idx="12">
                  <c:v>-0.26845939595447771</c:v>
                </c:pt>
                <c:pt idx="13">
                  <c:v>-0.2672060283637005</c:v>
                </c:pt>
                <c:pt idx="14">
                  <c:v>-0.31624053961873144</c:v>
                </c:pt>
                <c:pt idx="15">
                  <c:v>-0.34256880518234872</c:v>
                </c:pt>
                <c:pt idx="16">
                  <c:v>-0.20497597378729268</c:v>
                </c:pt>
                <c:pt idx="17">
                  <c:v>-0.29728026124686197</c:v>
                </c:pt>
                <c:pt idx="18">
                  <c:v>-0.22199310240103612</c:v>
                </c:pt>
                <c:pt idx="19">
                  <c:v>-9.1378345631176347E-2</c:v>
                </c:pt>
                <c:pt idx="20">
                  <c:v>-0.15454229201010336</c:v>
                </c:pt>
                <c:pt idx="21">
                  <c:v>-0.34094357135353487</c:v>
                </c:pt>
                <c:pt idx="22">
                  <c:v>-0.40697922024404698</c:v>
                </c:pt>
                <c:pt idx="23">
                  <c:v>-0.32962041737909498</c:v>
                </c:pt>
                <c:pt idx="24">
                  <c:v>-0.25194190649990772</c:v>
                </c:pt>
                <c:pt idx="25">
                  <c:v>-0.29067078319448364</c:v>
                </c:pt>
                <c:pt idx="26">
                  <c:v>-0.39266973310534414</c:v>
                </c:pt>
                <c:pt idx="27">
                  <c:v>-0.38041410171118839</c:v>
                </c:pt>
                <c:pt idx="28">
                  <c:v>-0.48016613787408641</c:v>
                </c:pt>
                <c:pt idx="29">
                  <c:v>-0.36109572915387134</c:v>
                </c:pt>
                <c:pt idx="30">
                  <c:v>-0.65828473185145164</c:v>
                </c:pt>
                <c:pt idx="31">
                  <c:v>-0.55679053827474334</c:v>
                </c:pt>
                <c:pt idx="32">
                  <c:v>-0.67664459467486715</c:v>
                </c:pt>
                <c:pt idx="33">
                  <c:v>-0.6605876282096752</c:v>
                </c:pt>
                <c:pt idx="34">
                  <c:v>-0.82327480604524861</c:v>
                </c:pt>
                <c:pt idx="35">
                  <c:v>-0.71100437441738984</c:v>
                </c:pt>
                <c:pt idx="36">
                  <c:v>-0.70419665126485353</c:v>
                </c:pt>
                <c:pt idx="37">
                  <c:v>-0.59245214855720929</c:v>
                </c:pt>
                <c:pt idx="38">
                  <c:v>-0.55388585227204279</c:v>
                </c:pt>
                <c:pt idx="39">
                  <c:v>-0.70379755184918469</c:v>
                </c:pt>
                <c:pt idx="40">
                  <c:v>-0.75021867568759981</c:v>
                </c:pt>
                <c:pt idx="41">
                  <c:v>-0.76037997083124065</c:v>
                </c:pt>
                <c:pt idx="42">
                  <c:v>-0.61449452425044637</c:v>
                </c:pt>
                <c:pt idx="43">
                  <c:v>-0.57794883775391304</c:v>
                </c:pt>
                <c:pt idx="44">
                  <c:v>-0.65165021748997287</c:v>
                </c:pt>
                <c:pt idx="45">
                  <c:v>-0.68155184157945836</c:v>
                </c:pt>
                <c:pt idx="46">
                  <c:v>-0.64337234872551807</c:v>
                </c:pt>
                <c:pt idx="47">
                  <c:v>-0.66060126196064739</c:v>
                </c:pt>
                <c:pt idx="48">
                  <c:v>-0.68377177528909472</c:v>
                </c:pt>
                <c:pt idx="49">
                  <c:v>-0.62098948025561251</c:v>
                </c:pt>
                <c:pt idx="50">
                  <c:v>-0.69607169817836634</c:v>
                </c:pt>
                <c:pt idx="51">
                  <c:v>-0.59261840127334409</c:v>
                </c:pt>
                <c:pt idx="52">
                  <c:v>-0.60488652979609014</c:v>
                </c:pt>
                <c:pt idx="53">
                  <c:v>-0.68776487728758529</c:v>
                </c:pt>
                <c:pt idx="54">
                  <c:v>-0.70663762694491727</c:v>
                </c:pt>
                <c:pt idx="55">
                  <c:v>-0.72588515907153417</c:v>
                </c:pt>
                <c:pt idx="56">
                  <c:v>-0.72201691254520561</c:v>
                </c:pt>
                <c:pt idx="57">
                  <c:v>-0.72500568355578365</c:v>
                </c:pt>
                <c:pt idx="58">
                  <c:v>-0.72719569678097329</c:v>
                </c:pt>
                <c:pt idx="59">
                  <c:v>-0.76729428953008338</c:v>
                </c:pt>
                <c:pt idx="60">
                  <c:v>-0.74882396194432321</c:v>
                </c:pt>
                <c:pt idx="61">
                  <c:v>-0.78052343342292119</c:v>
                </c:pt>
                <c:pt idx="62">
                  <c:v>-0.6664754542655047</c:v>
                </c:pt>
                <c:pt idx="63">
                  <c:v>-0.67931828583823495</c:v>
                </c:pt>
                <c:pt idx="64">
                  <c:v>-0.83993886163315512</c:v>
                </c:pt>
                <c:pt idx="65">
                  <c:v>-0.99671594747789127</c:v>
                </c:pt>
                <c:pt idx="66">
                  <c:v>-0.91877942833568527</c:v>
                </c:pt>
                <c:pt idx="67">
                  <c:v>-0.94013935215169631</c:v>
                </c:pt>
                <c:pt idx="68">
                  <c:v>-0.85520105837812077</c:v>
                </c:pt>
                <c:pt idx="69">
                  <c:v>-0.88819993658866292</c:v>
                </c:pt>
                <c:pt idx="70">
                  <c:v>-0.77466939984335836</c:v>
                </c:pt>
                <c:pt idx="71">
                  <c:v>-0.76547644410252946</c:v>
                </c:pt>
                <c:pt idx="72">
                  <c:v>-0.71596967534978606</c:v>
                </c:pt>
                <c:pt idx="73">
                  <c:v>-0.60883442603060256</c:v>
                </c:pt>
                <c:pt idx="74">
                  <c:v>-0.61449503094769886</c:v>
                </c:pt>
                <c:pt idx="75">
                  <c:v>-0.61129521292333033</c:v>
                </c:pt>
                <c:pt idx="76">
                  <c:v>-0.70826078296206207</c:v>
                </c:pt>
                <c:pt idx="77">
                  <c:v>-0.87542613949605641</c:v>
                </c:pt>
                <c:pt idx="78">
                  <c:v>-0.81724823914523037</c:v>
                </c:pt>
                <c:pt idx="79">
                  <c:v>-0.85178157074179206</c:v>
                </c:pt>
                <c:pt idx="80">
                  <c:v>-0.91821619008919986</c:v>
                </c:pt>
                <c:pt idx="81">
                  <c:v>-1.0358728978698883</c:v>
                </c:pt>
                <c:pt idx="82">
                  <c:v>-0.94549940047370629</c:v>
                </c:pt>
                <c:pt idx="83">
                  <c:v>-0.52169354119179256</c:v>
                </c:pt>
                <c:pt idx="84">
                  <c:v>-0.50272655123518828</c:v>
                </c:pt>
                <c:pt idx="85">
                  <c:v>-0.51454107293050577</c:v>
                </c:pt>
                <c:pt idx="86">
                  <c:v>-0.56710828365059307</c:v>
                </c:pt>
                <c:pt idx="87">
                  <c:v>-0.6507045598821275</c:v>
                </c:pt>
                <c:pt idx="88">
                  <c:v>-0.6527258286457116</c:v>
                </c:pt>
                <c:pt idx="89">
                  <c:v>-0.78116939985727218</c:v>
                </c:pt>
                <c:pt idx="90">
                  <c:v>-0.78260199792006258</c:v>
                </c:pt>
                <c:pt idx="91">
                  <c:v>-0.80417896003740152</c:v>
                </c:pt>
                <c:pt idx="92">
                  <c:v>-0.82704596313515655</c:v>
                </c:pt>
                <c:pt idx="93">
                  <c:v>-0.8961641998486225</c:v>
                </c:pt>
                <c:pt idx="94">
                  <c:v>-0.87800567687045439</c:v>
                </c:pt>
                <c:pt idx="95">
                  <c:v>-0.96436031607621153</c:v>
                </c:pt>
                <c:pt idx="96">
                  <c:v>-0.85251951057506659</c:v>
                </c:pt>
                <c:pt idx="97">
                  <c:v>-0.90489359927320945</c:v>
                </c:pt>
                <c:pt idx="98">
                  <c:v>-0.97308552317066543</c:v>
                </c:pt>
                <c:pt idx="99">
                  <c:v>-1.0569715503713712</c:v>
                </c:pt>
                <c:pt idx="100">
                  <c:v>-1.1075270772080668</c:v>
                </c:pt>
                <c:pt idx="101">
                  <c:v>-0.95762006230841934</c:v>
                </c:pt>
                <c:pt idx="102">
                  <c:v>-0.8047615806293239</c:v>
                </c:pt>
                <c:pt idx="103">
                  <c:v>-0.89900713535342258</c:v>
                </c:pt>
                <c:pt idx="104">
                  <c:v>-0.83806632993719177</c:v>
                </c:pt>
                <c:pt idx="105">
                  <c:v>-0.81333089707691086</c:v>
                </c:pt>
                <c:pt idx="106">
                  <c:v>-0.82099777311740729</c:v>
                </c:pt>
                <c:pt idx="107">
                  <c:v>-0.77160549665321931</c:v>
                </c:pt>
                <c:pt idx="108">
                  <c:v>-0.74213076276953616</c:v>
                </c:pt>
                <c:pt idx="109">
                  <c:v>-0.80427787242862914</c:v>
                </c:pt>
                <c:pt idx="110">
                  <c:v>-0.68046706826818992</c:v>
                </c:pt>
                <c:pt idx="111">
                  <c:v>-0.60551143266079177</c:v>
                </c:pt>
                <c:pt idx="112">
                  <c:v>-0.48218740450502107</c:v>
                </c:pt>
                <c:pt idx="113">
                  <c:v>-0.3505106608761378</c:v>
                </c:pt>
                <c:pt idx="114">
                  <c:v>-0.35948328186348294</c:v>
                </c:pt>
                <c:pt idx="115">
                  <c:v>-0.28763688785879576</c:v>
                </c:pt>
                <c:pt idx="116">
                  <c:v>-0.30604221885254074</c:v>
                </c:pt>
                <c:pt idx="117">
                  <c:v>-0.22926883801967765</c:v>
                </c:pt>
                <c:pt idx="118">
                  <c:v>-0.23545581712861113</c:v>
                </c:pt>
                <c:pt idx="119">
                  <c:v>-0.18296557016976309</c:v>
                </c:pt>
                <c:pt idx="120">
                  <c:v>-0.20205327463449216</c:v>
                </c:pt>
                <c:pt idx="121">
                  <c:v>-0.1797370408078359</c:v>
                </c:pt>
                <c:pt idx="122">
                  <c:v>-0.25036021069208531</c:v>
                </c:pt>
                <c:pt idx="123">
                  <c:v>-0.27767896727818897</c:v>
                </c:pt>
                <c:pt idx="124">
                  <c:v>-0.19522146296365783</c:v>
                </c:pt>
                <c:pt idx="125">
                  <c:v>-0.17237303399921083</c:v>
                </c:pt>
                <c:pt idx="126">
                  <c:v>-0.16684954465893093</c:v>
                </c:pt>
                <c:pt idx="127">
                  <c:v>-0.14693910443305408</c:v>
                </c:pt>
                <c:pt idx="128">
                  <c:v>-0.14126307592615744</c:v>
                </c:pt>
                <c:pt idx="129">
                  <c:v>-0.14454114284173813</c:v>
                </c:pt>
                <c:pt idx="130">
                  <c:v>-0.18357067454854953</c:v>
                </c:pt>
                <c:pt idx="131">
                  <c:v>-0.17611245354208865</c:v>
                </c:pt>
                <c:pt idx="132">
                  <c:v>-0.27664886972407482</c:v>
                </c:pt>
                <c:pt idx="133">
                  <c:v>-0.27690418386415427</c:v>
                </c:pt>
                <c:pt idx="134">
                  <c:v>-0.16180511778363385</c:v>
                </c:pt>
                <c:pt idx="135">
                  <c:v>-0.11059426936247715</c:v>
                </c:pt>
                <c:pt idx="136">
                  <c:v>-4.7585122696127087E-2</c:v>
                </c:pt>
                <c:pt idx="137">
                  <c:v>0.15326668773187349</c:v>
                </c:pt>
                <c:pt idx="138">
                  <c:v>0.14926041237217438</c:v>
                </c:pt>
                <c:pt idx="139">
                  <c:v>0.15821101718398023</c:v>
                </c:pt>
                <c:pt idx="140">
                  <c:v>0.28671245207122903</c:v>
                </c:pt>
                <c:pt idx="141">
                  <c:v>0.40077533527798292</c:v>
                </c:pt>
                <c:pt idx="142">
                  <c:v>0.43526779458244147</c:v>
                </c:pt>
                <c:pt idx="143">
                  <c:v>0.31438609875268214</c:v>
                </c:pt>
                <c:pt idx="144">
                  <c:v>0.38781851978207399</c:v>
                </c:pt>
                <c:pt idx="145">
                  <c:v>0.39426667313542968</c:v>
                </c:pt>
                <c:pt idx="146">
                  <c:v>0.45059668556201821</c:v>
                </c:pt>
                <c:pt idx="147">
                  <c:v>0.59217321298522463</c:v>
                </c:pt>
                <c:pt idx="148">
                  <c:v>0.64044393289572021</c:v>
                </c:pt>
                <c:pt idx="149">
                  <c:v>0.74095519851220304</c:v>
                </c:pt>
                <c:pt idx="150">
                  <c:v>0.82622603792835247</c:v>
                </c:pt>
                <c:pt idx="151">
                  <c:v>0.86457900181162484</c:v>
                </c:pt>
                <c:pt idx="152">
                  <c:v>0.89171440702066018</c:v>
                </c:pt>
                <c:pt idx="153">
                  <c:v>1.093539485292603</c:v>
                </c:pt>
                <c:pt idx="154">
                  <c:v>1.1483186357942583</c:v>
                </c:pt>
                <c:pt idx="155">
                  <c:v>1.2931213570357791</c:v>
                </c:pt>
                <c:pt idx="156">
                  <c:v>1.1337460146962455</c:v>
                </c:pt>
                <c:pt idx="157">
                  <c:v>1.2672680490002235</c:v>
                </c:pt>
                <c:pt idx="158">
                  <c:v>1.389953218760188</c:v>
                </c:pt>
                <c:pt idx="159">
                  <c:v>1.5490612731399243</c:v>
                </c:pt>
                <c:pt idx="160">
                  <c:v>1.5017369166200185</c:v>
                </c:pt>
                <c:pt idx="161">
                  <c:v>1.4259593087895892</c:v>
                </c:pt>
                <c:pt idx="162">
                  <c:v>1.3470785548052977</c:v>
                </c:pt>
                <c:pt idx="163">
                  <c:v>1.4786082802294556</c:v>
                </c:pt>
                <c:pt idx="164">
                  <c:v>1.4978632618541059</c:v>
                </c:pt>
                <c:pt idx="165">
                  <c:v>1.4736124055532713</c:v>
                </c:pt>
                <c:pt idx="166">
                  <c:v>1.4250063198101115</c:v>
                </c:pt>
                <c:pt idx="167">
                  <c:v>1.2255646259002757</c:v>
                </c:pt>
                <c:pt idx="168">
                  <c:v>1.1487535928345831</c:v>
                </c:pt>
                <c:pt idx="169">
                  <c:v>1.242826991295114</c:v>
                </c:pt>
                <c:pt idx="170">
                  <c:v>1.1079194201659577</c:v>
                </c:pt>
                <c:pt idx="171">
                  <c:v>0.968725409114501</c:v>
                </c:pt>
                <c:pt idx="172">
                  <c:v>0.76972062593621426</c:v>
                </c:pt>
                <c:pt idx="173">
                  <c:v>0.75743764060609575</c:v>
                </c:pt>
                <c:pt idx="174">
                  <c:v>0.74082580489608063</c:v>
                </c:pt>
                <c:pt idx="175">
                  <c:v>0.70353355051962951</c:v>
                </c:pt>
                <c:pt idx="176">
                  <c:v>0.83406048003288979</c:v>
                </c:pt>
                <c:pt idx="177">
                  <c:v>0.77895704943560662</c:v>
                </c:pt>
                <c:pt idx="178">
                  <c:v>0.74870682729633897</c:v>
                </c:pt>
                <c:pt idx="179">
                  <c:v>0.65654878855352938</c:v>
                </c:pt>
                <c:pt idx="180">
                  <c:v>0.6760175353249015</c:v>
                </c:pt>
                <c:pt idx="181">
                  <c:v>0.73313210015969177</c:v>
                </c:pt>
                <c:pt idx="182">
                  <c:v>0.80800919699966312</c:v>
                </c:pt>
                <c:pt idx="183">
                  <c:v>0.81953377623007706</c:v>
                </c:pt>
                <c:pt idx="184">
                  <c:v>0.80180831876868386</c:v>
                </c:pt>
                <c:pt idx="185">
                  <c:v>0.87003710068915718</c:v>
                </c:pt>
                <c:pt idx="186">
                  <c:v>0.77968880062381773</c:v>
                </c:pt>
                <c:pt idx="187">
                  <c:v>0.78418500364759336</c:v>
                </c:pt>
                <c:pt idx="188">
                  <c:v>0.77828867427130433</c:v>
                </c:pt>
                <c:pt idx="189">
                  <c:v>0.77855159988519729</c:v>
                </c:pt>
                <c:pt idx="190">
                  <c:v>0.84260756113199309</c:v>
                </c:pt>
                <c:pt idx="191">
                  <c:v>0.91838100657805488</c:v>
                </c:pt>
                <c:pt idx="192">
                  <c:v>1.1551417182682027</c:v>
                </c:pt>
                <c:pt idx="193">
                  <c:v>1.197058334513792</c:v>
                </c:pt>
                <c:pt idx="194">
                  <c:v>1.134314622321853</c:v>
                </c:pt>
                <c:pt idx="195">
                  <c:v>1.0141844082072478</c:v>
                </c:pt>
                <c:pt idx="196">
                  <c:v>0.95859783956201694</c:v>
                </c:pt>
                <c:pt idx="197">
                  <c:v>0.93330344216018823</c:v>
                </c:pt>
                <c:pt idx="198">
                  <c:v>0.91585307292718043</c:v>
                </c:pt>
                <c:pt idx="199">
                  <c:v>0.89262239208975003</c:v>
                </c:pt>
                <c:pt idx="200">
                  <c:v>0.74230582381635912</c:v>
                </c:pt>
                <c:pt idx="201">
                  <c:v>0.83557636264842439</c:v>
                </c:pt>
                <c:pt idx="202">
                  <c:v>0.76859573865965813</c:v>
                </c:pt>
                <c:pt idx="203">
                  <c:v>0.64063767917371872</c:v>
                </c:pt>
                <c:pt idx="204">
                  <c:v>0.57583360523334892</c:v>
                </c:pt>
                <c:pt idx="205">
                  <c:v>0.59104792886306123</c:v>
                </c:pt>
                <c:pt idx="206">
                  <c:v>0.65683001303143118</c:v>
                </c:pt>
                <c:pt idx="207">
                  <c:v>0.52621169761303122</c:v>
                </c:pt>
                <c:pt idx="208">
                  <c:v>0.52778669763498298</c:v>
                </c:pt>
                <c:pt idx="209">
                  <c:v>0.50565474510234953</c:v>
                </c:pt>
                <c:pt idx="210">
                  <c:v>0.48889925723231498</c:v>
                </c:pt>
                <c:pt idx="211">
                  <c:v>0.42227119008441533</c:v>
                </c:pt>
                <c:pt idx="212">
                  <c:v>0.43520807132005851</c:v>
                </c:pt>
                <c:pt idx="213">
                  <c:v>0.30371953154253978</c:v>
                </c:pt>
                <c:pt idx="214">
                  <c:v>0.18824676681664768</c:v>
                </c:pt>
                <c:pt idx="215">
                  <c:v>0.18473551066552824</c:v>
                </c:pt>
                <c:pt idx="216">
                  <c:v>0.29256085903561557</c:v>
                </c:pt>
                <c:pt idx="217">
                  <c:v>0.12448848656632829</c:v>
                </c:pt>
                <c:pt idx="218">
                  <c:v>0.12285820567035877</c:v>
                </c:pt>
                <c:pt idx="219">
                  <c:v>0.12274789492022152</c:v>
                </c:pt>
                <c:pt idx="220">
                  <c:v>0.30010828948220608</c:v>
                </c:pt>
                <c:pt idx="221">
                  <c:v>0.27499485998736556</c:v>
                </c:pt>
                <c:pt idx="222">
                  <c:v>0.25363643598809632</c:v>
                </c:pt>
                <c:pt idx="223">
                  <c:v>0.39050684886653914</c:v>
                </c:pt>
                <c:pt idx="224">
                  <c:v>0.25392702481516438</c:v>
                </c:pt>
                <c:pt idx="225">
                  <c:v>0.25821128393291709</c:v>
                </c:pt>
                <c:pt idx="226">
                  <c:v>0.26616364906271062</c:v>
                </c:pt>
                <c:pt idx="227">
                  <c:v>0.41165241760122456</c:v>
                </c:pt>
                <c:pt idx="228">
                  <c:v>0.5207996215827293</c:v>
                </c:pt>
                <c:pt idx="229">
                  <c:v>0.533608104864844</c:v>
                </c:pt>
                <c:pt idx="230">
                  <c:v>0.67762811873402251</c:v>
                </c:pt>
                <c:pt idx="231">
                  <c:v>0.77285157289754425</c:v>
                </c:pt>
                <c:pt idx="232">
                  <c:v>0.97230507972032598</c:v>
                </c:pt>
                <c:pt idx="233">
                  <c:v>0.74163943146425615</c:v>
                </c:pt>
                <c:pt idx="234">
                  <c:v>0.73173982562337447</c:v>
                </c:pt>
                <c:pt idx="235">
                  <c:v>0.75411646543208644</c:v>
                </c:pt>
                <c:pt idx="236">
                  <c:v>0.71460719701789233</c:v>
                </c:pt>
                <c:pt idx="237">
                  <c:v>0.76158099534764423</c:v>
                </c:pt>
                <c:pt idx="238">
                  <c:v>0.85591039359140242</c:v>
                </c:pt>
                <c:pt idx="239">
                  <c:v>0.90773370905399575</c:v>
                </c:pt>
                <c:pt idx="240">
                  <c:v>0.94784262397420027</c:v>
                </c:pt>
                <c:pt idx="241">
                  <c:v>0.94874542837126286</c:v>
                </c:pt>
                <c:pt idx="242">
                  <c:v>1.0173694168121414</c:v>
                </c:pt>
                <c:pt idx="243">
                  <c:v>1.1248023916086016</c:v>
                </c:pt>
                <c:pt idx="244">
                  <c:v>1.0658447557132107</c:v>
                </c:pt>
                <c:pt idx="245">
                  <c:v>1.0172258451491423</c:v>
                </c:pt>
                <c:pt idx="246">
                  <c:v>0.99557030086233389</c:v>
                </c:pt>
                <c:pt idx="247">
                  <c:v>1.0219180299262194</c:v>
                </c:pt>
                <c:pt idx="248">
                  <c:v>1.0148346443846961</c:v>
                </c:pt>
                <c:pt idx="249">
                  <c:v>0.94209796812321356</c:v>
                </c:pt>
                <c:pt idx="250">
                  <c:v>0.75196569124450297</c:v>
                </c:pt>
                <c:pt idx="251">
                  <c:v>0.62820975786414912</c:v>
                </c:pt>
                <c:pt idx="252">
                  <c:v>0.52524429004853379</c:v>
                </c:pt>
                <c:pt idx="253">
                  <c:v>0.39834367807907228</c:v>
                </c:pt>
                <c:pt idx="254">
                  <c:v>0.40383298417403052</c:v>
                </c:pt>
                <c:pt idx="255">
                  <c:v>0.5021850878212063</c:v>
                </c:pt>
                <c:pt idx="256">
                  <c:v>0.40002293008728601</c:v>
                </c:pt>
                <c:pt idx="257">
                  <c:v>0.28094887527025625</c:v>
                </c:pt>
                <c:pt idx="258">
                  <c:v>0.23495434761672021</c:v>
                </c:pt>
                <c:pt idx="259">
                  <c:v>0.27034071492364276</c:v>
                </c:pt>
                <c:pt idx="260">
                  <c:v>0.44536208651569131</c:v>
                </c:pt>
                <c:pt idx="261">
                  <c:v>0.54063492839882921</c:v>
                </c:pt>
                <c:pt idx="262">
                  <c:v>0.57688324877914776</c:v>
                </c:pt>
                <c:pt idx="263">
                  <c:v>0.72207047736992425</c:v>
                </c:pt>
                <c:pt idx="264">
                  <c:v>0.76826365698218024</c:v>
                </c:pt>
                <c:pt idx="265">
                  <c:v>0.75505674349864305</c:v>
                </c:pt>
                <c:pt idx="266">
                  <c:v>0.66851883976115722</c:v>
                </c:pt>
                <c:pt idx="267">
                  <c:v>0.82415156585655713</c:v>
                </c:pt>
                <c:pt idx="268">
                  <c:v>0.84508430415835822</c:v>
                </c:pt>
                <c:pt idx="269">
                  <c:v>0.84704839000860555</c:v>
                </c:pt>
                <c:pt idx="270">
                  <c:v>0.84284968016107031</c:v>
                </c:pt>
                <c:pt idx="271">
                  <c:v>0.85907855524166121</c:v>
                </c:pt>
                <c:pt idx="272">
                  <c:v>0.84518490456770801</c:v>
                </c:pt>
                <c:pt idx="273">
                  <c:v>0.69889350347303547</c:v>
                </c:pt>
                <c:pt idx="274">
                  <c:v>0.65232617295508988</c:v>
                </c:pt>
                <c:pt idx="275">
                  <c:v>0.56251942626630391</c:v>
                </c:pt>
                <c:pt idx="276">
                  <c:v>0.51855361022846136</c:v>
                </c:pt>
                <c:pt idx="277">
                  <c:v>0.56714048928308536</c:v>
                </c:pt>
                <c:pt idx="278">
                  <c:v>0.53300243009224568</c:v>
                </c:pt>
                <c:pt idx="279">
                  <c:v>0.42804163504465481</c:v>
                </c:pt>
                <c:pt idx="280">
                  <c:v>0.41590427185377654</c:v>
                </c:pt>
                <c:pt idx="281">
                  <c:v>0.48216486170638045</c:v>
                </c:pt>
                <c:pt idx="282">
                  <c:v>0.52665474909473153</c:v>
                </c:pt>
                <c:pt idx="283">
                  <c:v>0.32274459948980327</c:v>
                </c:pt>
                <c:pt idx="284">
                  <c:v>0.43033492940623708</c:v>
                </c:pt>
                <c:pt idx="285">
                  <c:v>0.41621296503988853</c:v>
                </c:pt>
                <c:pt idx="286">
                  <c:v>0.39184638605500588</c:v>
                </c:pt>
                <c:pt idx="287">
                  <c:v>0.44239921728895654</c:v>
                </c:pt>
                <c:pt idx="288">
                  <c:v>0.39644554993796083</c:v>
                </c:pt>
                <c:pt idx="289">
                  <c:v>0.39743797947846482</c:v>
                </c:pt>
                <c:pt idx="290">
                  <c:v>0.41199474468898417</c:v>
                </c:pt>
                <c:pt idx="291">
                  <c:v>0.32183123082830989</c:v>
                </c:pt>
                <c:pt idx="292">
                  <c:v>0.32313651147393924</c:v>
                </c:pt>
                <c:pt idx="293">
                  <c:v>0.48312203877294885</c:v>
                </c:pt>
                <c:pt idx="294">
                  <c:v>0.51284251291717065</c:v>
                </c:pt>
                <c:pt idx="295">
                  <c:v>0.48452154420373184</c:v>
                </c:pt>
                <c:pt idx="296">
                  <c:v>0.46987111724157021</c:v>
                </c:pt>
                <c:pt idx="297">
                  <c:v>0.37831078782547928</c:v>
                </c:pt>
                <c:pt idx="298">
                  <c:v>0.36746164477650012</c:v>
                </c:pt>
                <c:pt idx="299">
                  <c:v>0.37848415780700162</c:v>
                </c:pt>
                <c:pt idx="300">
                  <c:v>0.43579148166398862</c:v>
                </c:pt>
                <c:pt idx="301">
                  <c:v>0.38941062128828124</c:v>
                </c:pt>
                <c:pt idx="302">
                  <c:v>0.38422670358266969</c:v>
                </c:pt>
                <c:pt idx="303">
                  <c:v>0.39622420024757898</c:v>
                </c:pt>
                <c:pt idx="304">
                  <c:v>0.50460040513929449</c:v>
                </c:pt>
                <c:pt idx="305">
                  <c:v>0.45714890149177589</c:v>
                </c:pt>
                <c:pt idx="306">
                  <c:v>0.53622440025655815</c:v>
                </c:pt>
                <c:pt idx="307">
                  <c:v>0.55655971324892062</c:v>
                </c:pt>
                <c:pt idx="308">
                  <c:v>0.52722006567669355</c:v>
                </c:pt>
                <c:pt idx="309">
                  <c:v>0.47287439791338398</c:v>
                </c:pt>
                <c:pt idx="310">
                  <c:v>0.64259151547585269</c:v>
                </c:pt>
                <c:pt idx="311">
                  <c:v>0.68584866510283027</c:v>
                </c:pt>
                <c:pt idx="312">
                  <c:v>0.64191401279426052</c:v>
                </c:pt>
                <c:pt idx="313">
                  <c:v>0.63745551578822246</c:v>
                </c:pt>
                <c:pt idx="314">
                  <c:v>0.54062165116562755</c:v>
                </c:pt>
                <c:pt idx="315">
                  <c:v>0.54160507363242216</c:v>
                </c:pt>
                <c:pt idx="316">
                  <c:v>0.67948683015629086</c:v>
                </c:pt>
                <c:pt idx="317">
                  <c:v>0.69032251988757865</c:v>
                </c:pt>
                <c:pt idx="318">
                  <c:v>0.67418052540427298</c:v>
                </c:pt>
                <c:pt idx="319">
                  <c:v>0.57625252072944666</c:v>
                </c:pt>
                <c:pt idx="320">
                  <c:v>0.46341784737248209</c:v>
                </c:pt>
                <c:pt idx="321">
                  <c:v>0.44158034477798153</c:v>
                </c:pt>
                <c:pt idx="322">
                  <c:v>0.51471333042167311</c:v>
                </c:pt>
                <c:pt idx="323">
                  <c:v>0.43819113905661949</c:v>
                </c:pt>
                <c:pt idx="324">
                  <c:v>0.26415624126617332</c:v>
                </c:pt>
                <c:pt idx="325">
                  <c:v>0.28780532207117077</c:v>
                </c:pt>
                <c:pt idx="326">
                  <c:v>0.35408836656866977</c:v>
                </c:pt>
                <c:pt idx="327">
                  <c:v>0.38613745617038958</c:v>
                </c:pt>
                <c:pt idx="328">
                  <c:v>0.33064631075855211</c:v>
                </c:pt>
                <c:pt idx="329">
                  <c:v>0.29698222915755396</c:v>
                </c:pt>
                <c:pt idx="330">
                  <c:v>0.3086302621212153</c:v>
                </c:pt>
                <c:pt idx="331">
                  <c:v>0.33816689326657778</c:v>
                </c:pt>
                <c:pt idx="332">
                  <c:v>0.26579242708083223</c:v>
                </c:pt>
                <c:pt idx="333">
                  <c:v>0.46155474352890896</c:v>
                </c:pt>
                <c:pt idx="334">
                  <c:v>0.50833491586863966</c:v>
                </c:pt>
                <c:pt idx="335">
                  <c:v>0.46549162262373905</c:v>
                </c:pt>
                <c:pt idx="336">
                  <c:v>0.4860487122312892</c:v>
                </c:pt>
                <c:pt idx="337">
                  <c:v>0.46605710970780351</c:v>
                </c:pt>
                <c:pt idx="338">
                  <c:v>0.55978122014967591</c:v>
                </c:pt>
                <c:pt idx="339">
                  <c:v>0.63960468997302478</c:v>
                </c:pt>
                <c:pt idx="340">
                  <c:v>0.6373968270386412</c:v>
                </c:pt>
                <c:pt idx="341">
                  <c:v>0.6394362929147247</c:v>
                </c:pt>
                <c:pt idx="342">
                  <c:v>0.43640589353791154</c:v>
                </c:pt>
                <c:pt idx="343">
                  <c:v>0.44496851848911034</c:v>
                </c:pt>
                <c:pt idx="344">
                  <c:v>0.48588402730883878</c:v>
                </c:pt>
                <c:pt idx="345">
                  <c:v>0.54365947963092454</c:v>
                </c:pt>
                <c:pt idx="346">
                  <c:v>0.49438086047773572</c:v>
                </c:pt>
                <c:pt idx="347">
                  <c:v>0.51854745744915742</c:v>
                </c:pt>
                <c:pt idx="348">
                  <c:v>0.50786272172270819</c:v>
                </c:pt>
                <c:pt idx="349">
                  <c:v>0.51044072571161903</c:v>
                </c:pt>
                <c:pt idx="350">
                  <c:v>0.47502480243468542</c:v>
                </c:pt>
                <c:pt idx="351">
                  <c:v>0.62933767216729752</c:v>
                </c:pt>
                <c:pt idx="352">
                  <c:v>0.6823365935123239</c:v>
                </c:pt>
                <c:pt idx="353">
                  <c:v>0.53771168167002159</c:v>
                </c:pt>
                <c:pt idx="354">
                  <c:v>0.4577736506897917</c:v>
                </c:pt>
                <c:pt idx="355">
                  <c:v>0.51488228145307569</c:v>
                </c:pt>
                <c:pt idx="356">
                  <c:v>0.4255950342525362</c:v>
                </c:pt>
                <c:pt idx="357">
                  <c:v>0.50343423528592679</c:v>
                </c:pt>
                <c:pt idx="358">
                  <c:v>0.48344489596802009</c:v>
                </c:pt>
                <c:pt idx="359">
                  <c:v>0.45881943326514729</c:v>
                </c:pt>
                <c:pt idx="360">
                  <c:v>0.52341844861219189</c:v>
                </c:pt>
                <c:pt idx="361">
                  <c:v>0.43887286881895732</c:v>
                </c:pt>
                <c:pt idx="362">
                  <c:v>0.22415148834985804</c:v>
                </c:pt>
                <c:pt idx="363">
                  <c:v>0.15704639127455655</c:v>
                </c:pt>
                <c:pt idx="364">
                  <c:v>0.14124364991390553</c:v>
                </c:pt>
                <c:pt idx="365">
                  <c:v>0.10148313892246369</c:v>
                </c:pt>
                <c:pt idx="366">
                  <c:v>0.11146076457169374</c:v>
                </c:pt>
                <c:pt idx="367">
                  <c:v>0.1026317527388083</c:v>
                </c:pt>
                <c:pt idx="368">
                  <c:v>0.13510395654961593</c:v>
                </c:pt>
                <c:pt idx="369">
                  <c:v>0.30596210959290743</c:v>
                </c:pt>
                <c:pt idx="370">
                  <c:v>0.32385292508090596</c:v>
                </c:pt>
                <c:pt idx="371">
                  <c:v>0.18368552882178801</c:v>
                </c:pt>
                <c:pt idx="372">
                  <c:v>0.19800853555669523</c:v>
                </c:pt>
                <c:pt idx="373">
                  <c:v>0.22773968861665589</c:v>
                </c:pt>
                <c:pt idx="374">
                  <c:v>0.28097328556782392</c:v>
                </c:pt>
                <c:pt idx="375">
                  <c:v>0.34728298733903501</c:v>
                </c:pt>
                <c:pt idx="376">
                  <c:v>0.31856734530442171</c:v>
                </c:pt>
                <c:pt idx="377">
                  <c:v>0.36756146712981469</c:v>
                </c:pt>
                <c:pt idx="378">
                  <c:v>0.33204211762436064</c:v>
                </c:pt>
                <c:pt idx="379">
                  <c:v>0.41219059014740556</c:v>
                </c:pt>
                <c:pt idx="380">
                  <c:v>0.46419503398584344</c:v>
                </c:pt>
                <c:pt idx="381">
                  <c:v>0.36514856680450292</c:v>
                </c:pt>
                <c:pt idx="382">
                  <c:v>0.27251975017389285</c:v>
                </c:pt>
                <c:pt idx="383">
                  <c:v>0.36832919011122944</c:v>
                </c:pt>
                <c:pt idx="384">
                  <c:v>0.41945385784281014</c:v>
                </c:pt>
                <c:pt idx="385">
                  <c:v>0.37963324486615752</c:v>
                </c:pt>
                <c:pt idx="386">
                  <c:v>0.28543161357191982</c:v>
                </c:pt>
                <c:pt idx="387">
                  <c:v>0.28282362813564527</c:v>
                </c:pt>
                <c:pt idx="388">
                  <c:v>0.23701840289204382</c:v>
                </c:pt>
                <c:pt idx="389">
                  <c:v>0.17559308915112795</c:v>
                </c:pt>
                <c:pt idx="390">
                  <c:v>0.12468241852508802</c:v>
                </c:pt>
                <c:pt idx="391">
                  <c:v>5.9816671661592255E-2</c:v>
                </c:pt>
                <c:pt idx="392">
                  <c:v>8.9633064478184282E-2</c:v>
                </c:pt>
                <c:pt idx="393">
                  <c:v>5.4298947423157398E-2</c:v>
                </c:pt>
                <c:pt idx="394">
                  <c:v>2.0745118926005523E-3</c:v>
                </c:pt>
                <c:pt idx="395">
                  <c:v>3.7876143793346723E-2</c:v>
                </c:pt>
                <c:pt idx="396">
                  <c:v>4.772177704689249E-2</c:v>
                </c:pt>
                <c:pt idx="397">
                  <c:v>3.0913489479309369E-2</c:v>
                </c:pt>
                <c:pt idx="398">
                  <c:v>-1.6703797005665606E-2</c:v>
                </c:pt>
                <c:pt idx="399">
                  <c:v>-1.0383637820966565E-2</c:v>
                </c:pt>
                <c:pt idx="400">
                  <c:v>-4.0284887049065632E-2</c:v>
                </c:pt>
                <c:pt idx="401">
                  <c:v>-0.10932147473086058</c:v>
                </c:pt>
                <c:pt idx="402">
                  <c:v>1.3479570997445551E-2</c:v>
                </c:pt>
                <c:pt idx="403">
                  <c:v>4.4051352828135534E-2</c:v>
                </c:pt>
                <c:pt idx="404">
                  <c:v>2.3271039694030979E-2</c:v>
                </c:pt>
                <c:pt idx="405">
                  <c:v>4.0492884992529544E-2</c:v>
                </c:pt>
                <c:pt idx="406">
                  <c:v>0.1187868047363989</c:v>
                </c:pt>
                <c:pt idx="407">
                  <c:v>5.5383613045613067E-2</c:v>
                </c:pt>
                <c:pt idx="408">
                  <c:v>-1.4420976968839216E-2</c:v>
                </c:pt>
                <c:pt idx="409">
                  <c:v>-9.7141332375701911E-2</c:v>
                </c:pt>
                <c:pt idx="410">
                  <c:v>-0.11896918555937203</c:v>
                </c:pt>
                <c:pt idx="411">
                  <c:v>-0.16261323161854707</c:v>
                </c:pt>
                <c:pt idx="412">
                  <c:v>-0.29443975739124784</c:v>
                </c:pt>
                <c:pt idx="413">
                  <c:v>-0.19922909990955051</c:v>
                </c:pt>
                <c:pt idx="414">
                  <c:v>-2.2074744438620969E-3</c:v>
                </c:pt>
                <c:pt idx="415">
                  <c:v>-0.10762332690198012</c:v>
                </c:pt>
                <c:pt idx="416">
                  <c:v>1.313366244442833E-2</c:v>
                </c:pt>
                <c:pt idx="417">
                  <c:v>-3.8179496872278972E-2</c:v>
                </c:pt>
                <c:pt idx="418">
                  <c:v>2.7657936369723806E-3</c:v>
                </c:pt>
                <c:pt idx="419">
                  <c:v>-5.8153679341858909E-2</c:v>
                </c:pt>
                <c:pt idx="420">
                  <c:v>-0.22922196450716281</c:v>
                </c:pt>
                <c:pt idx="421">
                  <c:v>-0.18192013072293656</c:v>
                </c:pt>
                <c:pt idx="422">
                  <c:v>1.3510968118048552E-2</c:v>
                </c:pt>
                <c:pt idx="423">
                  <c:v>1.1359229724443023E-2</c:v>
                </c:pt>
                <c:pt idx="424">
                  <c:v>-0.15366031410105602</c:v>
                </c:pt>
                <c:pt idx="425">
                  <c:v>-0.1140339105555849</c:v>
                </c:pt>
                <c:pt idx="426">
                  <c:v>0.16884897336440705</c:v>
                </c:pt>
                <c:pt idx="427">
                  <c:v>0.29966460705232995</c:v>
                </c:pt>
                <c:pt idx="428">
                  <c:v>0.15860904697486844</c:v>
                </c:pt>
                <c:pt idx="429">
                  <c:v>0.13159336919340431</c:v>
                </c:pt>
                <c:pt idx="430">
                  <c:v>0.18971809488441832</c:v>
                </c:pt>
                <c:pt idx="431">
                  <c:v>0.23306803946476723</c:v>
                </c:pt>
                <c:pt idx="432">
                  <c:v>0.18875040365559642</c:v>
                </c:pt>
                <c:pt idx="433">
                  <c:v>0.17536889230218744</c:v>
                </c:pt>
                <c:pt idx="434">
                  <c:v>0.15294186477466801</c:v>
                </c:pt>
                <c:pt idx="435">
                  <c:v>0.11003616139462451</c:v>
                </c:pt>
                <c:pt idx="436">
                  <c:v>0.11618651221551997</c:v>
                </c:pt>
                <c:pt idx="437">
                  <c:v>7.4887795176492897E-2</c:v>
                </c:pt>
                <c:pt idx="438">
                  <c:v>0.17623898310677519</c:v>
                </c:pt>
                <c:pt idx="439">
                  <c:v>1.540246459247719E-2</c:v>
                </c:pt>
                <c:pt idx="440">
                  <c:v>5.0088554030870883E-2</c:v>
                </c:pt>
                <c:pt idx="441">
                  <c:v>9.5995233441672378E-2</c:v>
                </c:pt>
                <c:pt idx="442">
                  <c:v>6.9876972866489931E-2</c:v>
                </c:pt>
                <c:pt idx="443">
                  <c:v>3.9719917018589644E-2</c:v>
                </c:pt>
                <c:pt idx="444">
                  <c:v>8.7686061044840641E-2</c:v>
                </c:pt>
                <c:pt idx="445">
                  <c:v>0.1517723655608724</c:v>
                </c:pt>
                <c:pt idx="446">
                  <c:v>0.23775356297059494</c:v>
                </c:pt>
                <c:pt idx="447">
                  <c:v>0.27361159392166029</c:v>
                </c:pt>
                <c:pt idx="448">
                  <c:v>0.32747971446502305</c:v>
                </c:pt>
                <c:pt idx="449">
                  <c:v>0.3613205497447271</c:v>
                </c:pt>
                <c:pt idx="450">
                  <c:v>0.31109518460286184</c:v>
                </c:pt>
                <c:pt idx="451">
                  <c:v>0.19147657740454266</c:v>
                </c:pt>
                <c:pt idx="452">
                  <c:v>0.19806476212637539</c:v>
                </c:pt>
                <c:pt idx="453">
                  <c:v>0.19181375561451836</c:v>
                </c:pt>
                <c:pt idx="454">
                  <c:v>0.22777566399193511</c:v>
                </c:pt>
                <c:pt idx="455">
                  <c:v>0.30217416003176656</c:v>
                </c:pt>
                <c:pt idx="456">
                  <c:v>0.37233036580228673</c:v>
                </c:pt>
                <c:pt idx="457">
                  <c:v>0.30647047460140092</c:v>
                </c:pt>
                <c:pt idx="458">
                  <c:v>0.35477135880641286</c:v>
                </c:pt>
                <c:pt idx="459">
                  <c:v>0.42619815790009091</c:v>
                </c:pt>
                <c:pt idx="460">
                  <c:v>0.45380636998973806</c:v>
                </c:pt>
                <c:pt idx="461">
                  <c:v>0.42931082089409195</c:v>
                </c:pt>
                <c:pt idx="462">
                  <c:v>0.37486862963033213</c:v>
                </c:pt>
                <c:pt idx="463">
                  <c:v>0.44500688657313764</c:v>
                </c:pt>
                <c:pt idx="464">
                  <c:v>0.46587102612847248</c:v>
                </c:pt>
                <c:pt idx="465">
                  <c:v>0.37970103051704485</c:v>
                </c:pt>
                <c:pt idx="466">
                  <c:v>0.34764022666041294</c:v>
                </c:pt>
                <c:pt idx="467">
                  <c:v>0.38602061317048847</c:v>
                </c:pt>
                <c:pt idx="468">
                  <c:v>0.51232136240086701</c:v>
                </c:pt>
                <c:pt idx="469">
                  <c:v>0.51722978581452195</c:v>
                </c:pt>
                <c:pt idx="470">
                  <c:v>0.50649007600035878</c:v>
                </c:pt>
                <c:pt idx="471">
                  <c:v>0.46082250325876156</c:v>
                </c:pt>
                <c:pt idx="472">
                  <c:v>0.45550135680564385</c:v>
                </c:pt>
                <c:pt idx="473">
                  <c:v>0.41849864949183224</c:v>
                </c:pt>
                <c:pt idx="474">
                  <c:v>0.33081666942359428</c:v>
                </c:pt>
                <c:pt idx="475">
                  <c:v>0.30093347825693689</c:v>
                </c:pt>
                <c:pt idx="476">
                  <c:v>0.18539774031150252</c:v>
                </c:pt>
                <c:pt idx="477">
                  <c:v>0.20664546292317926</c:v>
                </c:pt>
                <c:pt idx="478">
                  <c:v>0.19746948763143976</c:v>
                </c:pt>
                <c:pt idx="479">
                  <c:v>0.29668266165203572</c:v>
                </c:pt>
                <c:pt idx="480">
                  <c:v>0.2342947585988811</c:v>
                </c:pt>
                <c:pt idx="481">
                  <c:v>0.15698917820443109</c:v>
                </c:pt>
                <c:pt idx="482">
                  <c:v>0.15421056603629102</c:v>
                </c:pt>
                <c:pt idx="483">
                  <c:v>0.10207140324686086</c:v>
                </c:pt>
                <c:pt idx="484">
                  <c:v>0.14780509072585191</c:v>
                </c:pt>
                <c:pt idx="485">
                  <c:v>0.19929304527045649</c:v>
                </c:pt>
                <c:pt idx="486">
                  <c:v>-4.8655905495545104E-2</c:v>
                </c:pt>
                <c:pt idx="487">
                  <c:v>-0.26628819374500634</c:v>
                </c:pt>
                <c:pt idx="488">
                  <c:v>-7.0275721760098345E-2</c:v>
                </c:pt>
                <c:pt idx="489">
                  <c:v>-8.0119832239571351E-2</c:v>
                </c:pt>
                <c:pt idx="490">
                  <c:v>-0.19549981345564871</c:v>
                </c:pt>
                <c:pt idx="491">
                  <c:v>-8.1762181415679439E-2</c:v>
                </c:pt>
                <c:pt idx="492">
                  <c:v>3.8547902493983273E-2</c:v>
                </c:pt>
                <c:pt idx="493">
                  <c:v>2.6899685060471083E-2</c:v>
                </c:pt>
                <c:pt idx="494">
                  <c:v>7.7767892663199618E-3</c:v>
                </c:pt>
                <c:pt idx="495">
                  <c:v>3.2309155450644715E-2</c:v>
                </c:pt>
                <c:pt idx="496">
                  <c:v>-1.4105720006071128E-2</c:v>
                </c:pt>
                <c:pt idx="497">
                  <c:v>4.5146295065710204E-2</c:v>
                </c:pt>
                <c:pt idx="498">
                  <c:v>4.8525898009772431E-2</c:v>
                </c:pt>
                <c:pt idx="499">
                  <c:v>0.20740455603191432</c:v>
                </c:pt>
                <c:pt idx="500">
                  <c:v>0.27745964276204493</c:v>
                </c:pt>
                <c:pt idx="501">
                  <c:v>0.19434585859414366</c:v>
                </c:pt>
                <c:pt idx="502">
                  <c:v>0.27864530180618452</c:v>
                </c:pt>
                <c:pt idx="503">
                  <c:v>0.23437627024520394</c:v>
                </c:pt>
                <c:pt idx="504">
                  <c:v>0.11473302756018648</c:v>
                </c:pt>
                <c:pt idx="505">
                  <c:v>-3.1275390306915257E-2</c:v>
                </c:pt>
                <c:pt idx="506">
                  <c:v>-3.4016552855455897E-3</c:v>
                </c:pt>
                <c:pt idx="507">
                  <c:v>-0.13480720439392685</c:v>
                </c:pt>
                <c:pt idx="508">
                  <c:v>-9.5188146256506442E-2</c:v>
                </c:pt>
                <c:pt idx="509">
                  <c:v>-9.695996011574351E-2</c:v>
                </c:pt>
                <c:pt idx="510">
                  <c:v>-5.9330573838716261E-2</c:v>
                </c:pt>
                <c:pt idx="511">
                  <c:v>7.2816485832959854E-2</c:v>
                </c:pt>
                <c:pt idx="512">
                  <c:v>0.18741757958393707</c:v>
                </c:pt>
                <c:pt idx="513">
                  <c:v>0.22819463596444639</c:v>
                </c:pt>
                <c:pt idx="514">
                  <c:v>0.23892163027528046</c:v>
                </c:pt>
                <c:pt idx="515">
                  <c:v>0.19513591708838959</c:v>
                </c:pt>
                <c:pt idx="516">
                  <c:v>0.1115892910628687</c:v>
                </c:pt>
                <c:pt idx="517">
                  <c:v>0.289355563876735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'Real Return Index'!$BZ$2</c:f>
              <c:strCache>
                <c:ptCount val="1"/>
                <c:pt idx="0">
                  <c:v>JapanBond10Y</c:v>
                </c:pt>
              </c:strCache>
            </c:strRef>
          </c:tx>
          <c:marker>
            <c:symbol val="none"/>
          </c:marker>
          <c:cat>
            <c:numRef>
              <c:f>'Real Return Index'!$BS$67:$BS$584</c:f>
              <c:numCache>
                <c:formatCode>m/d/yyyy</c:formatCode>
                <c:ptCount val="518"/>
                <c:pt idx="0">
                  <c:v>26815</c:v>
                </c:pt>
                <c:pt idx="1">
                  <c:v>26845</c:v>
                </c:pt>
                <c:pt idx="2">
                  <c:v>26876</c:v>
                </c:pt>
                <c:pt idx="3">
                  <c:v>26907</c:v>
                </c:pt>
                <c:pt idx="4">
                  <c:v>26937</c:v>
                </c:pt>
                <c:pt idx="5">
                  <c:v>26968</c:v>
                </c:pt>
                <c:pt idx="6">
                  <c:v>26998</c:v>
                </c:pt>
                <c:pt idx="7">
                  <c:v>27029</c:v>
                </c:pt>
                <c:pt idx="8">
                  <c:v>27060</c:v>
                </c:pt>
                <c:pt idx="9">
                  <c:v>27088</c:v>
                </c:pt>
                <c:pt idx="10">
                  <c:v>27119</c:v>
                </c:pt>
                <c:pt idx="11">
                  <c:v>27149</c:v>
                </c:pt>
                <c:pt idx="12">
                  <c:v>27180</c:v>
                </c:pt>
                <c:pt idx="13">
                  <c:v>27210</c:v>
                </c:pt>
                <c:pt idx="14">
                  <c:v>27241</c:v>
                </c:pt>
                <c:pt idx="15">
                  <c:v>27272</c:v>
                </c:pt>
                <c:pt idx="16">
                  <c:v>27302</c:v>
                </c:pt>
                <c:pt idx="17">
                  <c:v>27333</c:v>
                </c:pt>
                <c:pt idx="18">
                  <c:v>27363</c:v>
                </c:pt>
                <c:pt idx="19">
                  <c:v>27394</c:v>
                </c:pt>
                <c:pt idx="20">
                  <c:v>27425</c:v>
                </c:pt>
                <c:pt idx="21">
                  <c:v>27453</c:v>
                </c:pt>
                <c:pt idx="22">
                  <c:v>27484</c:v>
                </c:pt>
                <c:pt idx="23">
                  <c:v>27514</c:v>
                </c:pt>
                <c:pt idx="24">
                  <c:v>27545</c:v>
                </c:pt>
                <c:pt idx="25">
                  <c:v>27575</c:v>
                </c:pt>
                <c:pt idx="26">
                  <c:v>27606</c:v>
                </c:pt>
                <c:pt idx="27">
                  <c:v>27637</c:v>
                </c:pt>
                <c:pt idx="28">
                  <c:v>27667</c:v>
                </c:pt>
                <c:pt idx="29">
                  <c:v>27698</c:v>
                </c:pt>
                <c:pt idx="30">
                  <c:v>27728</c:v>
                </c:pt>
                <c:pt idx="31">
                  <c:v>27759</c:v>
                </c:pt>
                <c:pt idx="32">
                  <c:v>27790</c:v>
                </c:pt>
                <c:pt idx="33">
                  <c:v>27819</c:v>
                </c:pt>
                <c:pt idx="34">
                  <c:v>27850</c:v>
                </c:pt>
                <c:pt idx="35">
                  <c:v>27880</c:v>
                </c:pt>
                <c:pt idx="36">
                  <c:v>27911</c:v>
                </c:pt>
                <c:pt idx="37">
                  <c:v>27941</c:v>
                </c:pt>
                <c:pt idx="38">
                  <c:v>27972</c:v>
                </c:pt>
                <c:pt idx="39">
                  <c:v>28003</c:v>
                </c:pt>
                <c:pt idx="40">
                  <c:v>28033</c:v>
                </c:pt>
                <c:pt idx="41">
                  <c:v>28064</c:v>
                </c:pt>
                <c:pt idx="42">
                  <c:v>28094</c:v>
                </c:pt>
                <c:pt idx="43">
                  <c:v>28125</c:v>
                </c:pt>
                <c:pt idx="44">
                  <c:v>28156</c:v>
                </c:pt>
                <c:pt idx="45">
                  <c:v>28184</c:v>
                </c:pt>
                <c:pt idx="46">
                  <c:v>28215</c:v>
                </c:pt>
                <c:pt idx="47">
                  <c:v>28245</c:v>
                </c:pt>
                <c:pt idx="48">
                  <c:v>28276</c:v>
                </c:pt>
                <c:pt idx="49">
                  <c:v>28306</c:v>
                </c:pt>
                <c:pt idx="50">
                  <c:v>28337</c:v>
                </c:pt>
                <c:pt idx="51">
                  <c:v>28368</c:v>
                </c:pt>
                <c:pt idx="52">
                  <c:v>28398</c:v>
                </c:pt>
                <c:pt idx="53">
                  <c:v>28429</c:v>
                </c:pt>
                <c:pt idx="54">
                  <c:v>28459</c:v>
                </c:pt>
                <c:pt idx="55">
                  <c:v>28490</c:v>
                </c:pt>
                <c:pt idx="56">
                  <c:v>28521</c:v>
                </c:pt>
                <c:pt idx="57">
                  <c:v>28549</c:v>
                </c:pt>
                <c:pt idx="58">
                  <c:v>28580</c:v>
                </c:pt>
                <c:pt idx="59">
                  <c:v>28610</c:v>
                </c:pt>
                <c:pt idx="60">
                  <c:v>28641</c:v>
                </c:pt>
                <c:pt idx="61">
                  <c:v>28671</c:v>
                </c:pt>
                <c:pt idx="62">
                  <c:v>28702</c:v>
                </c:pt>
                <c:pt idx="63">
                  <c:v>28733</c:v>
                </c:pt>
                <c:pt idx="64">
                  <c:v>28763</c:v>
                </c:pt>
                <c:pt idx="65">
                  <c:v>28794</c:v>
                </c:pt>
                <c:pt idx="66">
                  <c:v>28824</c:v>
                </c:pt>
                <c:pt idx="67">
                  <c:v>28855</c:v>
                </c:pt>
                <c:pt idx="68">
                  <c:v>28886</c:v>
                </c:pt>
                <c:pt idx="69">
                  <c:v>28914</c:v>
                </c:pt>
                <c:pt idx="70">
                  <c:v>28945</c:v>
                </c:pt>
                <c:pt idx="71">
                  <c:v>28975</c:v>
                </c:pt>
                <c:pt idx="72">
                  <c:v>29006</c:v>
                </c:pt>
                <c:pt idx="73">
                  <c:v>29036</c:v>
                </c:pt>
                <c:pt idx="74">
                  <c:v>29067</c:v>
                </c:pt>
                <c:pt idx="75">
                  <c:v>29098</c:v>
                </c:pt>
                <c:pt idx="76">
                  <c:v>29128</c:v>
                </c:pt>
                <c:pt idx="77">
                  <c:v>29159</c:v>
                </c:pt>
                <c:pt idx="78">
                  <c:v>29189</c:v>
                </c:pt>
                <c:pt idx="79">
                  <c:v>29220</c:v>
                </c:pt>
                <c:pt idx="80">
                  <c:v>29251</c:v>
                </c:pt>
                <c:pt idx="81">
                  <c:v>29280</c:v>
                </c:pt>
                <c:pt idx="82">
                  <c:v>29311</c:v>
                </c:pt>
                <c:pt idx="83">
                  <c:v>29341</c:v>
                </c:pt>
                <c:pt idx="84">
                  <c:v>29372</c:v>
                </c:pt>
                <c:pt idx="85">
                  <c:v>29402</c:v>
                </c:pt>
                <c:pt idx="86">
                  <c:v>29433</c:v>
                </c:pt>
                <c:pt idx="87">
                  <c:v>29464</c:v>
                </c:pt>
                <c:pt idx="88">
                  <c:v>29494</c:v>
                </c:pt>
                <c:pt idx="89">
                  <c:v>29525</c:v>
                </c:pt>
                <c:pt idx="90">
                  <c:v>29555</c:v>
                </c:pt>
                <c:pt idx="91">
                  <c:v>29586</c:v>
                </c:pt>
                <c:pt idx="92">
                  <c:v>29617</c:v>
                </c:pt>
                <c:pt idx="93">
                  <c:v>29645</c:v>
                </c:pt>
                <c:pt idx="94">
                  <c:v>29676</c:v>
                </c:pt>
                <c:pt idx="95">
                  <c:v>29706</c:v>
                </c:pt>
                <c:pt idx="96">
                  <c:v>29737</c:v>
                </c:pt>
                <c:pt idx="97">
                  <c:v>29767</c:v>
                </c:pt>
                <c:pt idx="98">
                  <c:v>29798</c:v>
                </c:pt>
                <c:pt idx="99">
                  <c:v>29829</c:v>
                </c:pt>
                <c:pt idx="100">
                  <c:v>29859</c:v>
                </c:pt>
                <c:pt idx="101">
                  <c:v>29890</c:v>
                </c:pt>
                <c:pt idx="102">
                  <c:v>29920</c:v>
                </c:pt>
                <c:pt idx="103">
                  <c:v>29951</c:v>
                </c:pt>
                <c:pt idx="104">
                  <c:v>29982</c:v>
                </c:pt>
                <c:pt idx="105">
                  <c:v>30010</c:v>
                </c:pt>
                <c:pt idx="106">
                  <c:v>30041</c:v>
                </c:pt>
                <c:pt idx="107">
                  <c:v>30071</c:v>
                </c:pt>
                <c:pt idx="108">
                  <c:v>30102</c:v>
                </c:pt>
                <c:pt idx="109">
                  <c:v>30132</c:v>
                </c:pt>
                <c:pt idx="110">
                  <c:v>30163</c:v>
                </c:pt>
                <c:pt idx="111">
                  <c:v>30194</c:v>
                </c:pt>
                <c:pt idx="112">
                  <c:v>30224</c:v>
                </c:pt>
                <c:pt idx="113">
                  <c:v>30255</c:v>
                </c:pt>
                <c:pt idx="114">
                  <c:v>30285</c:v>
                </c:pt>
                <c:pt idx="115">
                  <c:v>30316</c:v>
                </c:pt>
                <c:pt idx="116">
                  <c:v>30347</c:v>
                </c:pt>
                <c:pt idx="117">
                  <c:v>30375</c:v>
                </c:pt>
                <c:pt idx="118">
                  <c:v>30406</c:v>
                </c:pt>
                <c:pt idx="119">
                  <c:v>30436</c:v>
                </c:pt>
                <c:pt idx="120">
                  <c:v>30467</c:v>
                </c:pt>
                <c:pt idx="121">
                  <c:v>30497</c:v>
                </c:pt>
                <c:pt idx="122">
                  <c:v>30528</c:v>
                </c:pt>
                <c:pt idx="123">
                  <c:v>30559</c:v>
                </c:pt>
                <c:pt idx="124">
                  <c:v>30589</c:v>
                </c:pt>
                <c:pt idx="125">
                  <c:v>30620</c:v>
                </c:pt>
                <c:pt idx="126">
                  <c:v>30650</c:v>
                </c:pt>
                <c:pt idx="127">
                  <c:v>30681</c:v>
                </c:pt>
                <c:pt idx="128">
                  <c:v>30712</c:v>
                </c:pt>
                <c:pt idx="129">
                  <c:v>30741</c:v>
                </c:pt>
                <c:pt idx="130">
                  <c:v>30772</c:v>
                </c:pt>
                <c:pt idx="131">
                  <c:v>30802</c:v>
                </c:pt>
                <c:pt idx="132">
                  <c:v>30833</c:v>
                </c:pt>
                <c:pt idx="133">
                  <c:v>30863</c:v>
                </c:pt>
                <c:pt idx="134">
                  <c:v>30894</c:v>
                </c:pt>
                <c:pt idx="135">
                  <c:v>30925</c:v>
                </c:pt>
                <c:pt idx="136">
                  <c:v>30955</c:v>
                </c:pt>
                <c:pt idx="137">
                  <c:v>30986</c:v>
                </c:pt>
                <c:pt idx="138">
                  <c:v>31016</c:v>
                </c:pt>
                <c:pt idx="139">
                  <c:v>31047</c:v>
                </c:pt>
                <c:pt idx="140">
                  <c:v>31078</c:v>
                </c:pt>
                <c:pt idx="141">
                  <c:v>31106</c:v>
                </c:pt>
                <c:pt idx="142">
                  <c:v>31137</c:v>
                </c:pt>
                <c:pt idx="143">
                  <c:v>31167</c:v>
                </c:pt>
                <c:pt idx="144">
                  <c:v>31198</c:v>
                </c:pt>
                <c:pt idx="145">
                  <c:v>31228</c:v>
                </c:pt>
                <c:pt idx="146">
                  <c:v>31259</c:v>
                </c:pt>
                <c:pt idx="147">
                  <c:v>31290</c:v>
                </c:pt>
                <c:pt idx="148">
                  <c:v>31320</c:v>
                </c:pt>
                <c:pt idx="149">
                  <c:v>31351</c:v>
                </c:pt>
                <c:pt idx="150">
                  <c:v>31381</c:v>
                </c:pt>
                <c:pt idx="151">
                  <c:v>31412</c:v>
                </c:pt>
                <c:pt idx="152">
                  <c:v>31443</c:v>
                </c:pt>
                <c:pt idx="153">
                  <c:v>31471</c:v>
                </c:pt>
                <c:pt idx="154">
                  <c:v>31502</c:v>
                </c:pt>
                <c:pt idx="155">
                  <c:v>31532</c:v>
                </c:pt>
                <c:pt idx="156">
                  <c:v>31563</c:v>
                </c:pt>
                <c:pt idx="157">
                  <c:v>31593</c:v>
                </c:pt>
                <c:pt idx="158">
                  <c:v>31624</c:v>
                </c:pt>
                <c:pt idx="159">
                  <c:v>31655</c:v>
                </c:pt>
                <c:pt idx="160">
                  <c:v>31685</c:v>
                </c:pt>
                <c:pt idx="161">
                  <c:v>31716</c:v>
                </c:pt>
                <c:pt idx="162">
                  <c:v>31746</c:v>
                </c:pt>
                <c:pt idx="163">
                  <c:v>31777</c:v>
                </c:pt>
                <c:pt idx="164">
                  <c:v>31808</c:v>
                </c:pt>
                <c:pt idx="165">
                  <c:v>31836</c:v>
                </c:pt>
                <c:pt idx="166">
                  <c:v>31867</c:v>
                </c:pt>
                <c:pt idx="167">
                  <c:v>31897</c:v>
                </c:pt>
                <c:pt idx="168">
                  <c:v>31928</c:v>
                </c:pt>
                <c:pt idx="169">
                  <c:v>31958</c:v>
                </c:pt>
                <c:pt idx="170">
                  <c:v>31989</c:v>
                </c:pt>
                <c:pt idx="171">
                  <c:v>32020</c:v>
                </c:pt>
                <c:pt idx="172">
                  <c:v>32050</c:v>
                </c:pt>
                <c:pt idx="173">
                  <c:v>32081</c:v>
                </c:pt>
                <c:pt idx="174">
                  <c:v>32111</c:v>
                </c:pt>
                <c:pt idx="175">
                  <c:v>32142</c:v>
                </c:pt>
                <c:pt idx="176">
                  <c:v>32173</c:v>
                </c:pt>
                <c:pt idx="177">
                  <c:v>32202</c:v>
                </c:pt>
                <c:pt idx="178">
                  <c:v>32233</c:v>
                </c:pt>
                <c:pt idx="179">
                  <c:v>32263</c:v>
                </c:pt>
                <c:pt idx="180">
                  <c:v>32294</c:v>
                </c:pt>
                <c:pt idx="181">
                  <c:v>32324</c:v>
                </c:pt>
                <c:pt idx="182">
                  <c:v>32355</c:v>
                </c:pt>
                <c:pt idx="183">
                  <c:v>32386</c:v>
                </c:pt>
                <c:pt idx="184">
                  <c:v>32416</c:v>
                </c:pt>
                <c:pt idx="185">
                  <c:v>32447</c:v>
                </c:pt>
                <c:pt idx="186">
                  <c:v>32477</c:v>
                </c:pt>
                <c:pt idx="187">
                  <c:v>32508</c:v>
                </c:pt>
                <c:pt idx="188">
                  <c:v>32539</c:v>
                </c:pt>
                <c:pt idx="189">
                  <c:v>32567</c:v>
                </c:pt>
                <c:pt idx="190">
                  <c:v>32598</c:v>
                </c:pt>
                <c:pt idx="191">
                  <c:v>32628</c:v>
                </c:pt>
                <c:pt idx="192">
                  <c:v>32659</c:v>
                </c:pt>
                <c:pt idx="193">
                  <c:v>32689</c:v>
                </c:pt>
                <c:pt idx="194">
                  <c:v>32720</c:v>
                </c:pt>
                <c:pt idx="195">
                  <c:v>32751</c:v>
                </c:pt>
                <c:pt idx="196">
                  <c:v>32781</c:v>
                </c:pt>
                <c:pt idx="197">
                  <c:v>32812</c:v>
                </c:pt>
                <c:pt idx="198">
                  <c:v>32842</c:v>
                </c:pt>
                <c:pt idx="199">
                  <c:v>32873</c:v>
                </c:pt>
                <c:pt idx="200">
                  <c:v>32904</c:v>
                </c:pt>
                <c:pt idx="201">
                  <c:v>32932</c:v>
                </c:pt>
                <c:pt idx="202">
                  <c:v>32963</c:v>
                </c:pt>
                <c:pt idx="203">
                  <c:v>32993</c:v>
                </c:pt>
                <c:pt idx="204">
                  <c:v>33024</c:v>
                </c:pt>
                <c:pt idx="205">
                  <c:v>33054</c:v>
                </c:pt>
                <c:pt idx="206">
                  <c:v>33085</c:v>
                </c:pt>
                <c:pt idx="207">
                  <c:v>33116</c:v>
                </c:pt>
                <c:pt idx="208">
                  <c:v>33146</c:v>
                </c:pt>
                <c:pt idx="209">
                  <c:v>33177</c:v>
                </c:pt>
                <c:pt idx="210">
                  <c:v>33207</c:v>
                </c:pt>
                <c:pt idx="211">
                  <c:v>33238</c:v>
                </c:pt>
                <c:pt idx="212">
                  <c:v>33269</c:v>
                </c:pt>
                <c:pt idx="213">
                  <c:v>33297</c:v>
                </c:pt>
                <c:pt idx="214">
                  <c:v>33328</c:v>
                </c:pt>
                <c:pt idx="215">
                  <c:v>33358</c:v>
                </c:pt>
                <c:pt idx="216">
                  <c:v>33389</c:v>
                </c:pt>
                <c:pt idx="217">
                  <c:v>33419</c:v>
                </c:pt>
                <c:pt idx="218">
                  <c:v>33450</c:v>
                </c:pt>
                <c:pt idx="219">
                  <c:v>33481</c:v>
                </c:pt>
                <c:pt idx="220">
                  <c:v>33511</c:v>
                </c:pt>
                <c:pt idx="221">
                  <c:v>33542</c:v>
                </c:pt>
                <c:pt idx="222">
                  <c:v>33572</c:v>
                </c:pt>
                <c:pt idx="223">
                  <c:v>33603</c:v>
                </c:pt>
                <c:pt idx="224">
                  <c:v>33634</c:v>
                </c:pt>
                <c:pt idx="225">
                  <c:v>33663</c:v>
                </c:pt>
                <c:pt idx="226">
                  <c:v>33694</c:v>
                </c:pt>
                <c:pt idx="227">
                  <c:v>33724</c:v>
                </c:pt>
                <c:pt idx="228">
                  <c:v>33755</c:v>
                </c:pt>
                <c:pt idx="229">
                  <c:v>33785</c:v>
                </c:pt>
                <c:pt idx="230">
                  <c:v>33816</c:v>
                </c:pt>
                <c:pt idx="231">
                  <c:v>33847</c:v>
                </c:pt>
                <c:pt idx="232">
                  <c:v>33877</c:v>
                </c:pt>
                <c:pt idx="233">
                  <c:v>33908</c:v>
                </c:pt>
                <c:pt idx="234">
                  <c:v>33938</c:v>
                </c:pt>
                <c:pt idx="235">
                  <c:v>33969</c:v>
                </c:pt>
                <c:pt idx="236">
                  <c:v>34000</c:v>
                </c:pt>
                <c:pt idx="237">
                  <c:v>34028</c:v>
                </c:pt>
                <c:pt idx="238">
                  <c:v>34059</c:v>
                </c:pt>
                <c:pt idx="239">
                  <c:v>34089</c:v>
                </c:pt>
                <c:pt idx="240">
                  <c:v>34120</c:v>
                </c:pt>
                <c:pt idx="241">
                  <c:v>34150</c:v>
                </c:pt>
                <c:pt idx="242">
                  <c:v>34181</c:v>
                </c:pt>
                <c:pt idx="243">
                  <c:v>34212</c:v>
                </c:pt>
                <c:pt idx="244">
                  <c:v>34242</c:v>
                </c:pt>
                <c:pt idx="245">
                  <c:v>34273</c:v>
                </c:pt>
                <c:pt idx="246">
                  <c:v>34303</c:v>
                </c:pt>
                <c:pt idx="247">
                  <c:v>34334</c:v>
                </c:pt>
                <c:pt idx="248">
                  <c:v>34365</c:v>
                </c:pt>
                <c:pt idx="249">
                  <c:v>34393</c:v>
                </c:pt>
                <c:pt idx="250">
                  <c:v>34424</c:v>
                </c:pt>
                <c:pt idx="251">
                  <c:v>34454</c:v>
                </c:pt>
                <c:pt idx="252">
                  <c:v>34485</c:v>
                </c:pt>
                <c:pt idx="253">
                  <c:v>34515</c:v>
                </c:pt>
                <c:pt idx="254">
                  <c:v>34546</c:v>
                </c:pt>
                <c:pt idx="255">
                  <c:v>34577</c:v>
                </c:pt>
                <c:pt idx="256">
                  <c:v>34607</c:v>
                </c:pt>
                <c:pt idx="257">
                  <c:v>34638</c:v>
                </c:pt>
                <c:pt idx="258">
                  <c:v>34668</c:v>
                </c:pt>
                <c:pt idx="259">
                  <c:v>34699</c:v>
                </c:pt>
                <c:pt idx="260">
                  <c:v>34730</c:v>
                </c:pt>
                <c:pt idx="261">
                  <c:v>34758</c:v>
                </c:pt>
                <c:pt idx="262">
                  <c:v>34789</c:v>
                </c:pt>
                <c:pt idx="263">
                  <c:v>34819</c:v>
                </c:pt>
                <c:pt idx="264">
                  <c:v>34850</c:v>
                </c:pt>
                <c:pt idx="265">
                  <c:v>34880</c:v>
                </c:pt>
                <c:pt idx="266">
                  <c:v>34911</c:v>
                </c:pt>
                <c:pt idx="267">
                  <c:v>34942</c:v>
                </c:pt>
                <c:pt idx="268">
                  <c:v>34972</c:v>
                </c:pt>
                <c:pt idx="269">
                  <c:v>35003</c:v>
                </c:pt>
                <c:pt idx="270">
                  <c:v>35033</c:v>
                </c:pt>
                <c:pt idx="271">
                  <c:v>35064</c:v>
                </c:pt>
                <c:pt idx="272">
                  <c:v>35095</c:v>
                </c:pt>
                <c:pt idx="273">
                  <c:v>35124</c:v>
                </c:pt>
                <c:pt idx="274">
                  <c:v>35155</c:v>
                </c:pt>
                <c:pt idx="275">
                  <c:v>35185</c:v>
                </c:pt>
                <c:pt idx="276">
                  <c:v>35216</c:v>
                </c:pt>
                <c:pt idx="277">
                  <c:v>35246</c:v>
                </c:pt>
                <c:pt idx="278">
                  <c:v>35277</c:v>
                </c:pt>
                <c:pt idx="279">
                  <c:v>35308</c:v>
                </c:pt>
                <c:pt idx="280">
                  <c:v>35338</c:v>
                </c:pt>
                <c:pt idx="281">
                  <c:v>35369</c:v>
                </c:pt>
                <c:pt idx="282">
                  <c:v>35399</c:v>
                </c:pt>
                <c:pt idx="283">
                  <c:v>35430</c:v>
                </c:pt>
                <c:pt idx="284">
                  <c:v>35461</c:v>
                </c:pt>
                <c:pt idx="285">
                  <c:v>35489</c:v>
                </c:pt>
                <c:pt idx="286">
                  <c:v>35520</c:v>
                </c:pt>
                <c:pt idx="287">
                  <c:v>35550</c:v>
                </c:pt>
                <c:pt idx="288">
                  <c:v>35581</c:v>
                </c:pt>
                <c:pt idx="289">
                  <c:v>35611</c:v>
                </c:pt>
                <c:pt idx="290">
                  <c:v>35642</c:v>
                </c:pt>
                <c:pt idx="291">
                  <c:v>35673</c:v>
                </c:pt>
                <c:pt idx="292">
                  <c:v>35703</c:v>
                </c:pt>
                <c:pt idx="293">
                  <c:v>35734</c:v>
                </c:pt>
                <c:pt idx="294">
                  <c:v>35764</c:v>
                </c:pt>
                <c:pt idx="295">
                  <c:v>35795</c:v>
                </c:pt>
                <c:pt idx="296">
                  <c:v>35826</c:v>
                </c:pt>
                <c:pt idx="297">
                  <c:v>35854</c:v>
                </c:pt>
                <c:pt idx="298">
                  <c:v>35885</c:v>
                </c:pt>
                <c:pt idx="299">
                  <c:v>35915</c:v>
                </c:pt>
                <c:pt idx="300">
                  <c:v>35946</c:v>
                </c:pt>
                <c:pt idx="301">
                  <c:v>35976</c:v>
                </c:pt>
                <c:pt idx="302">
                  <c:v>36007</c:v>
                </c:pt>
                <c:pt idx="303">
                  <c:v>36038</c:v>
                </c:pt>
                <c:pt idx="304">
                  <c:v>36068</c:v>
                </c:pt>
                <c:pt idx="305">
                  <c:v>36099</c:v>
                </c:pt>
                <c:pt idx="306">
                  <c:v>36129</c:v>
                </c:pt>
                <c:pt idx="307">
                  <c:v>36160</c:v>
                </c:pt>
                <c:pt idx="308">
                  <c:v>36191</c:v>
                </c:pt>
                <c:pt idx="309">
                  <c:v>36219</c:v>
                </c:pt>
                <c:pt idx="310">
                  <c:v>36250</c:v>
                </c:pt>
                <c:pt idx="311">
                  <c:v>36280</c:v>
                </c:pt>
                <c:pt idx="312">
                  <c:v>36311</c:v>
                </c:pt>
                <c:pt idx="313">
                  <c:v>36341</c:v>
                </c:pt>
                <c:pt idx="314">
                  <c:v>36372</c:v>
                </c:pt>
                <c:pt idx="315">
                  <c:v>36403</c:v>
                </c:pt>
                <c:pt idx="316">
                  <c:v>36433</c:v>
                </c:pt>
                <c:pt idx="317">
                  <c:v>36464</c:v>
                </c:pt>
                <c:pt idx="318">
                  <c:v>36494</c:v>
                </c:pt>
                <c:pt idx="319">
                  <c:v>36525</c:v>
                </c:pt>
                <c:pt idx="320">
                  <c:v>36556</c:v>
                </c:pt>
                <c:pt idx="321">
                  <c:v>36585</c:v>
                </c:pt>
                <c:pt idx="322">
                  <c:v>36616</c:v>
                </c:pt>
                <c:pt idx="323">
                  <c:v>36646</c:v>
                </c:pt>
                <c:pt idx="324">
                  <c:v>36677</c:v>
                </c:pt>
                <c:pt idx="325">
                  <c:v>36707</c:v>
                </c:pt>
                <c:pt idx="326">
                  <c:v>36738</c:v>
                </c:pt>
                <c:pt idx="327">
                  <c:v>36769</c:v>
                </c:pt>
                <c:pt idx="328">
                  <c:v>36799</c:v>
                </c:pt>
                <c:pt idx="329">
                  <c:v>36830</c:v>
                </c:pt>
                <c:pt idx="330">
                  <c:v>36860</c:v>
                </c:pt>
                <c:pt idx="331">
                  <c:v>36891</c:v>
                </c:pt>
                <c:pt idx="332">
                  <c:v>36922</c:v>
                </c:pt>
                <c:pt idx="333">
                  <c:v>36950</c:v>
                </c:pt>
                <c:pt idx="334">
                  <c:v>36981</c:v>
                </c:pt>
                <c:pt idx="335">
                  <c:v>37011</c:v>
                </c:pt>
                <c:pt idx="336">
                  <c:v>37042</c:v>
                </c:pt>
                <c:pt idx="337">
                  <c:v>37072</c:v>
                </c:pt>
                <c:pt idx="338">
                  <c:v>37103</c:v>
                </c:pt>
                <c:pt idx="339">
                  <c:v>37134</c:v>
                </c:pt>
                <c:pt idx="340">
                  <c:v>37164</c:v>
                </c:pt>
                <c:pt idx="341">
                  <c:v>37195</c:v>
                </c:pt>
                <c:pt idx="342">
                  <c:v>37225</c:v>
                </c:pt>
                <c:pt idx="343">
                  <c:v>37256</c:v>
                </c:pt>
                <c:pt idx="344">
                  <c:v>37287</c:v>
                </c:pt>
                <c:pt idx="345">
                  <c:v>37315</c:v>
                </c:pt>
                <c:pt idx="346">
                  <c:v>37346</c:v>
                </c:pt>
                <c:pt idx="347">
                  <c:v>37376</c:v>
                </c:pt>
                <c:pt idx="348">
                  <c:v>37407</c:v>
                </c:pt>
                <c:pt idx="349">
                  <c:v>37437</c:v>
                </c:pt>
                <c:pt idx="350">
                  <c:v>37468</c:v>
                </c:pt>
                <c:pt idx="351">
                  <c:v>37499</c:v>
                </c:pt>
                <c:pt idx="352">
                  <c:v>37529</c:v>
                </c:pt>
                <c:pt idx="353">
                  <c:v>37560</c:v>
                </c:pt>
                <c:pt idx="354">
                  <c:v>37590</c:v>
                </c:pt>
                <c:pt idx="355">
                  <c:v>37621</c:v>
                </c:pt>
                <c:pt idx="356">
                  <c:v>37652</c:v>
                </c:pt>
                <c:pt idx="357">
                  <c:v>37680</c:v>
                </c:pt>
                <c:pt idx="358">
                  <c:v>37711</c:v>
                </c:pt>
                <c:pt idx="359">
                  <c:v>37741</c:v>
                </c:pt>
                <c:pt idx="360">
                  <c:v>37772</c:v>
                </c:pt>
                <c:pt idx="361">
                  <c:v>37802</c:v>
                </c:pt>
                <c:pt idx="362">
                  <c:v>37833</c:v>
                </c:pt>
                <c:pt idx="363">
                  <c:v>37864</c:v>
                </c:pt>
                <c:pt idx="364">
                  <c:v>37894</c:v>
                </c:pt>
                <c:pt idx="365">
                  <c:v>37925</c:v>
                </c:pt>
                <c:pt idx="366">
                  <c:v>37955</c:v>
                </c:pt>
                <c:pt idx="367">
                  <c:v>37986</c:v>
                </c:pt>
                <c:pt idx="368">
                  <c:v>38017</c:v>
                </c:pt>
                <c:pt idx="369">
                  <c:v>38046</c:v>
                </c:pt>
                <c:pt idx="370">
                  <c:v>38077</c:v>
                </c:pt>
                <c:pt idx="371">
                  <c:v>38107</c:v>
                </c:pt>
                <c:pt idx="372">
                  <c:v>38138</c:v>
                </c:pt>
                <c:pt idx="373">
                  <c:v>38168</c:v>
                </c:pt>
                <c:pt idx="374">
                  <c:v>38199</c:v>
                </c:pt>
                <c:pt idx="375">
                  <c:v>38230</c:v>
                </c:pt>
                <c:pt idx="376">
                  <c:v>38260</c:v>
                </c:pt>
                <c:pt idx="377">
                  <c:v>38291</c:v>
                </c:pt>
                <c:pt idx="378">
                  <c:v>38321</c:v>
                </c:pt>
                <c:pt idx="379">
                  <c:v>38352</c:v>
                </c:pt>
                <c:pt idx="380">
                  <c:v>38383</c:v>
                </c:pt>
                <c:pt idx="381">
                  <c:v>38411</c:v>
                </c:pt>
                <c:pt idx="382">
                  <c:v>38442</c:v>
                </c:pt>
                <c:pt idx="383">
                  <c:v>38472</c:v>
                </c:pt>
                <c:pt idx="384">
                  <c:v>38503</c:v>
                </c:pt>
                <c:pt idx="385">
                  <c:v>38533</c:v>
                </c:pt>
                <c:pt idx="386">
                  <c:v>38564</c:v>
                </c:pt>
                <c:pt idx="387">
                  <c:v>38595</c:v>
                </c:pt>
                <c:pt idx="388">
                  <c:v>38625</c:v>
                </c:pt>
                <c:pt idx="389">
                  <c:v>38656</c:v>
                </c:pt>
                <c:pt idx="390">
                  <c:v>38686</c:v>
                </c:pt>
                <c:pt idx="391">
                  <c:v>38717</c:v>
                </c:pt>
                <c:pt idx="392">
                  <c:v>38748</c:v>
                </c:pt>
                <c:pt idx="393">
                  <c:v>38776</c:v>
                </c:pt>
                <c:pt idx="394">
                  <c:v>38807</c:v>
                </c:pt>
                <c:pt idx="395">
                  <c:v>38837</c:v>
                </c:pt>
                <c:pt idx="396">
                  <c:v>38868</c:v>
                </c:pt>
                <c:pt idx="397">
                  <c:v>38898</c:v>
                </c:pt>
                <c:pt idx="398">
                  <c:v>38929</c:v>
                </c:pt>
                <c:pt idx="399">
                  <c:v>38960</c:v>
                </c:pt>
                <c:pt idx="400">
                  <c:v>38990</c:v>
                </c:pt>
                <c:pt idx="401">
                  <c:v>39021</c:v>
                </c:pt>
                <c:pt idx="402">
                  <c:v>39051</c:v>
                </c:pt>
                <c:pt idx="403">
                  <c:v>39082</c:v>
                </c:pt>
                <c:pt idx="404">
                  <c:v>39113</c:v>
                </c:pt>
                <c:pt idx="405">
                  <c:v>39141</c:v>
                </c:pt>
                <c:pt idx="406">
                  <c:v>39172</c:v>
                </c:pt>
                <c:pt idx="407">
                  <c:v>39202</c:v>
                </c:pt>
                <c:pt idx="408">
                  <c:v>39233</c:v>
                </c:pt>
                <c:pt idx="409">
                  <c:v>39263</c:v>
                </c:pt>
                <c:pt idx="410">
                  <c:v>39294</c:v>
                </c:pt>
                <c:pt idx="411">
                  <c:v>39325</c:v>
                </c:pt>
                <c:pt idx="412">
                  <c:v>39355</c:v>
                </c:pt>
                <c:pt idx="413">
                  <c:v>39386</c:v>
                </c:pt>
                <c:pt idx="414">
                  <c:v>39416</c:v>
                </c:pt>
                <c:pt idx="415">
                  <c:v>39447</c:v>
                </c:pt>
                <c:pt idx="416">
                  <c:v>39478</c:v>
                </c:pt>
                <c:pt idx="417">
                  <c:v>39507</c:v>
                </c:pt>
                <c:pt idx="418">
                  <c:v>39538</c:v>
                </c:pt>
                <c:pt idx="419">
                  <c:v>39568</c:v>
                </c:pt>
                <c:pt idx="420">
                  <c:v>39599</c:v>
                </c:pt>
                <c:pt idx="421">
                  <c:v>39629</c:v>
                </c:pt>
                <c:pt idx="422">
                  <c:v>39660</c:v>
                </c:pt>
                <c:pt idx="423">
                  <c:v>39691</c:v>
                </c:pt>
                <c:pt idx="424">
                  <c:v>39721</c:v>
                </c:pt>
                <c:pt idx="425">
                  <c:v>39752</c:v>
                </c:pt>
                <c:pt idx="426">
                  <c:v>39782</c:v>
                </c:pt>
                <c:pt idx="427">
                  <c:v>39813</c:v>
                </c:pt>
                <c:pt idx="428">
                  <c:v>39844</c:v>
                </c:pt>
                <c:pt idx="429">
                  <c:v>39872</c:v>
                </c:pt>
                <c:pt idx="430">
                  <c:v>39903</c:v>
                </c:pt>
                <c:pt idx="431">
                  <c:v>39933</c:v>
                </c:pt>
                <c:pt idx="432">
                  <c:v>39964</c:v>
                </c:pt>
                <c:pt idx="433">
                  <c:v>39994</c:v>
                </c:pt>
                <c:pt idx="434">
                  <c:v>40025</c:v>
                </c:pt>
                <c:pt idx="435">
                  <c:v>40056</c:v>
                </c:pt>
                <c:pt idx="436">
                  <c:v>40086</c:v>
                </c:pt>
                <c:pt idx="437">
                  <c:v>40117</c:v>
                </c:pt>
                <c:pt idx="438">
                  <c:v>40147</c:v>
                </c:pt>
                <c:pt idx="439">
                  <c:v>40178</c:v>
                </c:pt>
                <c:pt idx="440">
                  <c:v>40209</c:v>
                </c:pt>
                <c:pt idx="441">
                  <c:v>40237</c:v>
                </c:pt>
                <c:pt idx="442">
                  <c:v>40268</c:v>
                </c:pt>
                <c:pt idx="443">
                  <c:v>40298</c:v>
                </c:pt>
                <c:pt idx="444">
                  <c:v>40329</c:v>
                </c:pt>
                <c:pt idx="445">
                  <c:v>40359</c:v>
                </c:pt>
                <c:pt idx="446">
                  <c:v>40390</c:v>
                </c:pt>
                <c:pt idx="447">
                  <c:v>40421</c:v>
                </c:pt>
                <c:pt idx="448">
                  <c:v>40451</c:v>
                </c:pt>
                <c:pt idx="449">
                  <c:v>40482</c:v>
                </c:pt>
                <c:pt idx="450">
                  <c:v>40512</c:v>
                </c:pt>
                <c:pt idx="451">
                  <c:v>40543</c:v>
                </c:pt>
                <c:pt idx="452">
                  <c:v>40574</c:v>
                </c:pt>
                <c:pt idx="453">
                  <c:v>40602</c:v>
                </c:pt>
                <c:pt idx="454">
                  <c:v>40633</c:v>
                </c:pt>
                <c:pt idx="455">
                  <c:v>40663</c:v>
                </c:pt>
                <c:pt idx="456">
                  <c:v>40694</c:v>
                </c:pt>
                <c:pt idx="457">
                  <c:v>40724</c:v>
                </c:pt>
                <c:pt idx="458">
                  <c:v>40755</c:v>
                </c:pt>
                <c:pt idx="459">
                  <c:v>40786</c:v>
                </c:pt>
                <c:pt idx="460">
                  <c:v>40816</c:v>
                </c:pt>
                <c:pt idx="461">
                  <c:v>40847</c:v>
                </c:pt>
                <c:pt idx="462">
                  <c:v>40877</c:v>
                </c:pt>
                <c:pt idx="463">
                  <c:v>40908</c:v>
                </c:pt>
                <c:pt idx="464">
                  <c:v>40939</c:v>
                </c:pt>
                <c:pt idx="465">
                  <c:v>40968</c:v>
                </c:pt>
                <c:pt idx="466">
                  <c:v>40999</c:v>
                </c:pt>
                <c:pt idx="467">
                  <c:v>41029</c:v>
                </c:pt>
                <c:pt idx="468">
                  <c:v>41060</c:v>
                </c:pt>
                <c:pt idx="469">
                  <c:v>41090</c:v>
                </c:pt>
                <c:pt idx="470">
                  <c:v>41121</c:v>
                </c:pt>
                <c:pt idx="471">
                  <c:v>41152</c:v>
                </c:pt>
                <c:pt idx="472">
                  <c:v>41182</c:v>
                </c:pt>
                <c:pt idx="473">
                  <c:v>41213</c:v>
                </c:pt>
                <c:pt idx="474">
                  <c:v>41243</c:v>
                </c:pt>
                <c:pt idx="475">
                  <c:v>41274</c:v>
                </c:pt>
                <c:pt idx="476">
                  <c:v>41305</c:v>
                </c:pt>
                <c:pt idx="477">
                  <c:v>41333</c:v>
                </c:pt>
                <c:pt idx="478">
                  <c:v>41364</c:v>
                </c:pt>
                <c:pt idx="479">
                  <c:v>41394</c:v>
                </c:pt>
                <c:pt idx="480">
                  <c:v>41425</c:v>
                </c:pt>
                <c:pt idx="481">
                  <c:v>41455</c:v>
                </c:pt>
                <c:pt idx="482">
                  <c:v>41486</c:v>
                </c:pt>
                <c:pt idx="483">
                  <c:v>41517</c:v>
                </c:pt>
                <c:pt idx="484">
                  <c:v>41547</c:v>
                </c:pt>
                <c:pt idx="485">
                  <c:v>41578</c:v>
                </c:pt>
                <c:pt idx="486">
                  <c:v>41608</c:v>
                </c:pt>
                <c:pt idx="487">
                  <c:v>41639</c:v>
                </c:pt>
                <c:pt idx="488">
                  <c:v>41670</c:v>
                </c:pt>
                <c:pt idx="489">
                  <c:v>41698</c:v>
                </c:pt>
                <c:pt idx="490">
                  <c:v>41729</c:v>
                </c:pt>
                <c:pt idx="491">
                  <c:v>41759</c:v>
                </c:pt>
                <c:pt idx="492">
                  <c:v>41790</c:v>
                </c:pt>
                <c:pt idx="493">
                  <c:v>41820</c:v>
                </c:pt>
                <c:pt idx="494">
                  <c:v>41851</c:v>
                </c:pt>
                <c:pt idx="495">
                  <c:v>41882</c:v>
                </c:pt>
                <c:pt idx="496">
                  <c:v>41912</c:v>
                </c:pt>
                <c:pt idx="497">
                  <c:v>41943</c:v>
                </c:pt>
                <c:pt idx="498">
                  <c:v>41973</c:v>
                </c:pt>
                <c:pt idx="499">
                  <c:v>42004</c:v>
                </c:pt>
                <c:pt idx="500">
                  <c:v>42035</c:v>
                </c:pt>
                <c:pt idx="501">
                  <c:v>42063</c:v>
                </c:pt>
                <c:pt idx="502">
                  <c:v>42094</c:v>
                </c:pt>
                <c:pt idx="503">
                  <c:v>42124</c:v>
                </c:pt>
                <c:pt idx="504">
                  <c:v>42155</c:v>
                </c:pt>
                <c:pt idx="505">
                  <c:v>42185</c:v>
                </c:pt>
                <c:pt idx="506">
                  <c:v>42216</c:v>
                </c:pt>
                <c:pt idx="507">
                  <c:v>42247</c:v>
                </c:pt>
                <c:pt idx="508">
                  <c:v>42277</c:v>
                </c:pt>
                <c:pt idx="509">
                  <c:v>42308</c:v>
                </c:pt>
                <c:pt idx="510">
                  <c:v>42338</c:v>
                </c:pt>
                <c:pt idx="511">
                  <c:v>42369</c:v>
                </c:pt>
                <c:pt idx="512">
                  <c:v>42400</c:v>
                </c:pt>
                <c:pt idx="513">
                  <c:v>42429</c:v>
                </c:pt>
                <c:pt idx="514">
                  <c:v>42460</c:v>
                </c:pt>
                <c:pt idx="515">
                  <c:v>42490</c:v>
                </c:pt>
                <c:pt idx="516">
                  <c:v>42521</c:v>
                </c:pt>
                <c:pt idx="517">
                  <c:v>42551</c:v>
                </c:pt>
              </c:numCache>
            </c:numRef>
          </c:cat>
          <c:val>
            <c:numRef>
              <c:f>'Real Return Index'!$BZ$67:$BZ$584</c:f>
              <c:numCache>
                <c:formatCode>_(* #,##0.0_);_(* \(#,##0.0\);_(* "-"??_);_(@_)</c:formatCode>
                <c:ptCount val="518"/>
                <c:pt idx="0">
                  <c:v>-0.22737718270238716</c:v>
                </c:pt>
                <c:pt idx="1">
                  <c:v>-0.25423405638053176</c:v>
                </c:pt>
                <c:pt idx="2">
                  <c:v>-0.42556850818633662</c:v>
                </c:pt>
                <c:pt idx="3">
                  <c:v>-0.56257250821911853</c:v>
                </c:pt>
                <c:pt idx="4">
                  <c:v>-0.6804284278033379</c:v>
                </c:pt>
                <c:pt idx="5">
                  <c:v>-0.77971218094056494</c:v>
                </c:pt>
                <c:pt idx="6">
                  <c:v>-0.84210989780265477</c:v>
                </c:pt>
                <c:pt idx="7">
                  <c:v>-0.92708730276709495</c:v>
                </c:pt>
                <c:pt idx="8">
                  <c:v>-0.96382746681340759</c:v>
                </c:pt>
                <c:pt idx="9">
                  <c:v>-0.95639910631731706</c:v>
                </c:pt>
                <c:pt idx="10">
                  <c:v>-1.0222205237390556</c:v>
                </c:pt>
                <c:pt idx="11">
                  <c:v>-1.145871284475924</c:v>
                </c:pt>
                <c:pt idx="12">
                  <c:v>-1.2324098479733228</c:v>
                </c:pt>
                <c:pt idx="13">
                  <c:v>-1.3313909947446221</c:v>
                </c:pt>
                <c:pt idx="14">
                  <c:v>-1.2754510270090624</c:v>
                </c:pt>
                <c:pt idx="15">
                  <c:v>-1.3414231048234033</c:v>
                </c:pt>
                <c:pt idx="16">
                  <c:v>-1.3870263237246743</c:v>
                </c:pt>
                <c:pt idx="17">
                  <c:v>-1.3615182682297775</c:v>
                </c:pt>
                <c:pt idx="18">
                  <c:v>-1.3978442050763054</c:v>
                </c:pt>
                <c:pt idx="19">
                  <c:v>-1.3998962488695412</c:v>
                </c:pt>
                <c:pt idx="20">
                  <c:v>-1.4268348827087916</c:v>
                </c:pt>
                <c:pt idx="21">
                  <c:v>-1.3344281392866315</c:v>
                </c:pt>
                <c:pt idx="22">
                  <c:v>-1.4151371400629891</c:v>
                </c:pt>
                <c:pt idx="23">
                  <c:v>-1.3841016814290921</c:v>
                </c:pt>
                <c:pt idx="24">
                  <c:v>-1.2898937870916085</c:v>
                </c:pt>
                <c:pt idx="25">
                  <c:v>-1.2889887485467475</c:v>
                </c:pt>
                <c:pt idx="26">
                  <c:v>-1.2765620299706266</c:v>
                </c:pt>
                <c:pt idx="27">
                  <c:v>-1.2986093344296508</c:v>
                </c:pt>
                <c:pt idx="28">
                  <c:v>-1.3226812290838215</c:v>
                </c:pt>
                <c:pt idx="29">
                  <c:v>-1.3046065097510506</c:v>
                </c:pt>
                <c:pt idx="30">
                  <c:v>-1.3264751029457078</c:v>
                </c:pt>
                <c:pt idx="31">
                  <c:v>-1.2701462934672552</c:v>
                </c:pt>
                <c:pt idx="32">
                  <c:v>-1.1814104538944308</c:v>
                </c:pt>
                <c:pt idx="33">
                  <c:v>-1.1763058144020542</c:v>
                </c:pt>
                <c:pt idx="34">
                  <c:v>-1.1696850143731712</c:v>
                </c:pt>
                <c:pt idx="35">
                  <c:v>-1.1356600712085969</c:v>
                </c:pt>
                <c:pt idx="36">
                  <c:v>-1.1734305029587242</c:v>
                </c:pt>
                <c:pt idx="37">
                  <c:v>-1.1934866217547462</c:v>
                </c:pt>
                <c:pt idx="38">
                  <c:v>-1.1934707691075643</c:v>
                </c:pt>
                <c:pt idx="39">
                  <c:v>-1.2189083628347877</c:v>
                </c:pt>
                <c:pt idx="40">
                  <c:v>-1.2224495993961246</c:v>
                </c:pt>
                <c:pt idx="41">
                  <c:v>-1.2005707368981748</c:v>
                </c:pt>
                <c:pt idx="42">
                  <c:v>-1.2317458543467887</c:v>
                </c:pt>
                <c:pt idx="43">
                  <c:v>-1.19931047298625</c:v>
                </c:pt>
                <c:pt idx="44">
                  <c:v>-1.1814801117737384</c:v>
                </c:pt>
                <c:pt idx="45">
                  <c:v>-1.1859640637610982</c:v>
                </c:pt>
                <c:pt idx="46">
                  <c:v>-1.2094592385176861</c:v>
                </c:pt>
                <c:pt idx="47">
                  <c:v>-1.09729433564725</c:v>
                </c:pt>
                <c:pt idx="48">
                  <c:v>-1.051961080982083</c:v>
                </c:pt>
                <c:pt idx="49">
                  <c:v>-1.0667369029290452</c:v>
                </c:pt>
                <c:pt idx="50">
                  <c:v>-0.9491449199430354</c:v>
                </c:pt>
                <c:pt idx="51">
                  <c:v>-0.97020863686900838</c:v>
                </c:pt>
                <c:pt idx="52">
                  <c:v>-1.0093088964036852</c:v>
                </c:pt>
                <c:pt idx="53">
                  <c:v>-0.95771991556082792</c:v>
                </c:pt>
                <c:pt idx="54">
                  <c:v>-0.91626278656516236</c:v>
                </c:pt>
                <c:pt idx="55">
                  <c:v>-0.81632566200887613</c:v>
                </c:pt>
                <c:pt idx="56">
                  <c:v>-0.81490900021819113</c:v>
                </c:pt>
                <c:pt idx="57">
                  <c:v>-0.79279990549479262</c:v>
                </c:pt>
                <c:pt idx="58">
                  <c:v>-0.71222997627159212</c:v>
                </c:pt>
                <c:pt idx="59">
                  <c:v>-0.59856989352738221</c:v>
                </c:pt>
                <c:pt idx="60">
                  <c:v>-0.58225426004011871</c:v>
                </c:pt>
                <c:pt idx="61">
                  <c:v>-0.58530925310196236</c:v>
                </c:pt>
                <c:pt idx="62">
                  <c:v>-0.5222366692148358</c:v>
                </c:pt>
                <c:pt idx="63">
                  <c:v>-0.50263541222618913</c:v>
                </c:pt>
                <c:pt idx="64">
                  <c:v>-0.44508769193109032</c:v>
                </c:pt>
                <c:pt idx="65">
                  <c:v>-0.37167748964454295</c:v>
                </c:pt>
                <c:pt idx="66">
                  <c:v>-0.3637107844491359</c:v>
                </c:pt>
                <c:pt idx="67">
                  <c:v>-0.13902293126678478</c:v>
                </c:pt>
                <c:pt idx="68">
                  <c:v>-4.3443938281563073E-2</c:v>
                </c:pt>
                <c:pt idx="69">
                  <c:v>-0.1261284344040666</c:v>
                </c:pt>
                <c:pt idx="70">
                  <c:v>-0.14497976496052103</c:v>
                </c:pt>
                <c:pt idx="71">
                  <c:v>-0.20370015122326471</c:v>
                </c:pt>
                <c:pt idx="72">
                  <c:v>-0.10411665478497649</c:v>
                </c:pt>
                <c:pt idx="73">
                  <c:v>-4.391113032919336E-2</c:v>
                </c:pt>
                <c:pt idx="74">
                  <c:v>-6.7381142946508427E-3</c:v>
                </c:pt>
                <c:pt idx="75">
                  <c:v>6.0705448034673586E-2</c:v>
                </c:pt>
                <c:pt idx="76">
                  <c:v>9.9840530283124965E-2</c:v>
                </c:pt>
                <c:pt idx="77">
                  <c:v>-5.7324401397342649E-2</c:v>
                </c:pt>
                <c:pt idx="78">
                  <c:v>-6.2271489807273157E-2</c:v>
                </c:pt>
                <c:pt idx="79">
                  <c:v>4.2906313684680571E-2</c:v>
                </c:pt>
                <c:pt idx="80">
                  <c:v>0.1017162323543719</c:v>
                </c:pt>
                <c:pt idx="81">
                  <c:v>-0.17407956564734015</c:v>
                </c:pt>
                <c:pt idx="82">
                  <c:v>-0.22712294447478956</c:v>
                </c:pt>
                <c:pt idx="83">
                  <c:v>-0.23622121401468194</c:v>
                </c:pt>
                <c:pt idx="84">
                  <c:v>4.5885903950311786E-2</c:v>
                </c:pt>
                <c:pt idx="85">
                  <c:v>6.5558829361857515E-2</c:v>
                </c:pt>
                <c:pt idx="86">
                  <c:v>1.934995518271794E-2</c:v>
                </c:pt>
                <c:pt idx="87">
                  <c:v>-2.4209678064734245E-3</c:v>
                </c:pt>
                <c:pt idx="88">
                  <c:v>-3.6603613635917631E-2</c:v>
                </c:pt>
                <c:pt idx="89">
                  <c:v>1.3075826068977715E-3</c:v>
                </c:pt>
                <c:pt idx="90">
                  <c:v>-6.7270986505842803E-2</c:v>
                </c:pt>
                <c:pt idx="91">
                  <c:v>-8.1324313961246994E-2</c:v>
                </c:pt>
                <c:pt idx="92">
                  <c:v>-3.1427994257201518E-2</c:v>
                </c:pt>
                <c:pt idx="93">
                  <c:v>2.2339682993622354E-2</c:v>
                </c:pt>
                <c:pt idx="94">
                  <c:v>6.765839854991354E-2</c:v>
                </c:pt>
                <c:pt idx="95">
                  <c:v>6.1891432509773699E-2</c:v>
                </c:pt>
                <c:pt idx="96">
                  <c:v>6.4035403443506653E-2</c:v>
                </c:pt>
                <c:pt idx="97">
                  <c:v>9.9897220307014839E-2</c:v>
                </c:pt>
                <c:pt idx="98">
                  <c:v>8.1467826761042368E-3</c:v>
                </c:pt>
                <c:pt idx="99">
                  <c:v>-1.2751778212296826E-2</c:v>
                </c:pt>
                <c:pt idx="100">
                  <c:v>2.3642892858959218E-3</c:v>
                </c:pt>
                <c:pt idx="101">
                  <c:v>-5.105619494578529E-2</c:v>
                </c:pt>
                <c:pt idx="102">
                  <c:v>0.11347036379607507</c:v>
                </c:pt>
                <c:pt idx="103">
                  <c:v>0.10456248028946066</c:v>
                </c:pt>
                <c:pt idx="104">
                  <c:v>0.10910634950967923</c:v>
                </c:pt>
                <c:pt idx="105">
                  <c:v>0.10190886533358484</c:v>
                </c:pt>
                <c:pt idx="106">
                  <c:v>0.14303238213105604</c:v>
                </c:pt>
                <c:pt idx="107">
                  <c:v>6.8453696553321799E-2</c:v>
                </c:pt>
                <c:pt idx="108">
                  <c:v>-2.1521416964713134E-2</c:v>
                </c:pt>
                <c:pt idx="109">
                  <c:v>-8.4762701266628659E-2</c:v>
                </c:pt>
                <c:pt idx="110">
                  <c:v>-0.13670384252876028</c:v>
                </c:pt>
                <c:pt idx="111">
                  <c:v>-0.11826277008998229</c:v>
                </c:pt>
                <c:pt idx="112">
                  <c:v>-0.1028659057183503</c:v>
                </c:pt>
                <c:pt idx="113">
                  <c:v>-0.16879372229575579</c:v>
                </c:pt>
                <c:pt idx="114">
                  <c:v>-0.12028664499221348</c:v>
                </c:pt>
                <c:pt idx="115">
                  <c:v>-9.3406363135493026E-2</c:v>
                </c:pt>
                <c:pt idx="116">
                  <c:v>-0.1598373177811048</c:v>
                </c:pt>
                <c:pt idx="117">
                  <c:v>-0.10689137089366459</c:v>
                </c:pt>
                <c:pt idx="118">
                  <c:v>-0.13417199645040787</c:v>
                </c:pt>
                <c:pt idx="119">
                  <c:v>-0.13017660197053949</c:v>
                </c:pt>
                <c:pt idx="120">
                  <c:v>-0.12241937755676081</c:v>
                </c:pt>
                <c:pt idx="121">
                  <c:v>-8.754420986661042E-2</c:v>
                </c:pt>
                <c:pt idx="122">
                  <c:v>-7.7775257523161306E-2</c:v>
                </c:pt>
                <c:pt idx="123">
                  <c:v>-2.8892544576889733E-2</c:v>
                </c:pt>
                <c:pt idx="124">
                  <c:v>-1.7495730478228961E-2</c:v>
                </c:pt>
                <c:pt idx="125">
                  <c:v>-3.2464304204514953E-2</c:v>
                </c:pt>
                <c:pt idx="126">
                  <c:v>1.6744929993560923E-2</c:v>
                </c:pt>
                <c:pt idx="127">
                  <c:v>5.68962480617611E-2</c:v>
                </c:pt>
                <c:pt idx="128">
                  <c:v>5.4614771766394614E-2</c:v>
                </c:pt>
                <c:pt idx="129">
                  <c:v>8.6808538292004619E-2</c:v>
                </c:pt>
                <c:pt idx="130">
                  <c:v>0.19792837747659911</c:v>
                </c:pt>
                <c:pt idx="131">
                  <c:v>0.32458188241945141</c:v>
                </c:pt>
                <c:pt idx="132">
                  <c:v>0.26783558725980183</c:v>
                </c:pt>
                <c:pt idx="133">
                  <c:v>0.31758940443386124</c:v>
                </c:pt>
                <c:pt idx="134">
                  <c:v>0.28712985347166842</c:v>
                </c:pt>
                <c:pt idx="135">
                  <c:v>0.37374029086106164</c:v>
                </c:pt>
                <c:pt idx="136">
                  <c:v>0.3778388459945381</c:v>
                </c:pt>
                <c:pt idx="137">
                  <c:v>0.53436996947356874</c:v>
                </c:pt>
                <c:pt idx="138">
                  <c:v>0.65164093615809215</c:v>
                </c:pt>
                <c:pt idx="139">
                  <c:v>0.62718236416758333</c:v>
                </c:pt>
                <c:pt idx="140">
                  <c:v>0.60994281265638017</c:v>
                </c:pt>
                <c:pt idx="141">
                  <c:v>0.71787697943889406</c:v>
                </c:pt>
                <c:pt idx="142">
                  <c:v>0.84924257091849786</c:v>
                </c:pt>
                <c:pt idx="143">
                  <c:v>0.88788073976427639</c:v>
                </c:pt>
                <c:pt idx="144">
                  <c:v>0.75573164899236478</c:v>
                </c:pt>
                <c:pt idx="145">
                  <c:v>0.7894802514816146</c:v>
                </c:pt>
                <c:pt idx="146">
                  <c:v>0.86949019535216687</c:v>
                </c:pt>
                <c:pt idx="147">
                  <c:v>0.99259505719660146</c:v>
                </c:pt>
                <c:pt idx="148">
                  <c:v>1.1249946839515774</c:v>
                </c:pt>
                <c:pt idx="149">
                  <c:v>0.76621205586890428</c:v>
                </c:pt>
                <c:pt idx="150">
                  <c:v>0.9560800842375371</c:v>
                </c:pt>
                <c:pt idx="151">
                  <c:v>0.95955701983285391</c:v>
                </c:pt>
                <c:pt idx="152">
                  <c:v>0.96520639717811729</c:v>
                </c:pt>
                <c:pt idx="153">
                  <c:v>0.92309198466666609</c:v>
                </c:pt>
                <c:pt idx="154">
                  <c:v>0.99247252758696514</c:v>
                </c:pt>
                <c:pt idx="155">
                  <c:v>0.98757841063136131</c:v>
                </c:pt>
                <c:pt idx="156">
                  <c:v>0.93049343835417708</c:v>
                </c:pt>
                <c:pt idx="157">
                  <c:v>0.93186227844281067</c:v>
                </c:pt>
                <c:pt idx="158">
                  <c:v>1.0447536846163479</c:v>
                </c:pt>
                <c:pt idx="159">
                  <c:v>1.0930111163672651</c:v>
                </c:pt>
                <c:pt idx="160">
                  <c:v>0.95779411429431449</c:v>
                </c:pt>
                <c:pt idx="161">
                  <c:v>1.0403975660200415</c:v>
                </c:pt>
                <c:pt idx="162">
                  <c:v>0.98327101542073925</c:v>
                </c:pt>
                <c:pt idx="163">
                  <c:v>0.97621715495232952</c:v>
                </c:pt>
                <c:pt idx="164">
                  <c:v>1.073956380162024</c:v>
                </c:pt>
                <c:pt idx="165">
                  <c:v>1.0948310205090694</c:v>
                </c:pt>
                <c:pt idx="166">
                  <c:v>1.1282224247475134</c:v>
                </c:pt>
                <c:pt idx="167">
                  <c:v>1.2286994381492231</c:v>
                </c:pt>
                <c:pt idx="168">
                  <c:v>1.2372808883979984</c:v>
                </c:pt>
                <c:pt idx="169">
                  <c:v>1.2220779852219295</c:v>
                </c:pt>
                <c:pt idx="170">
                  <c:v>0.87846031390382673</c:v>
                </c:pt>
                <c:pt idx="171">
                  <c:v>0.97910929842838845</c:v>
                </c:pt>
                <c:pt idx="172">
                  <c:v>0.68096987017276422</c:v>
                </c:pt>
                <c:pt idx="173">
                  <c:v>0.82296740718910799</c:v>
                </c:pt>
                <c:pt idx="174">
                  <c:v>0.74148312827367113</c:v>
                </c:pt>
                <c:pt idx="175">
                  <c:v>0.6851028284995665</c:v>
                </c:pt>
                <c:pt idx="176">
                  <c:v>0.8413748976318921</c:v>
                </c:pt>
                <c:pt idx="177">
                  <c:v>0.78290977015266849</c:v>
                </c:pt>
                <c:pt idx="178">
                  <c:v>0.75652804120560102</c:v>
                </c:pt>
                <c:pt idx="179">
                  <c:v>0.72603559859765399</c:v>
                </c:pt>
                <c:pt idx="180">
                  <c:v>0.71924033732073012</c:v>
                </c:pt>
                <c:pt idx="181">
                  <c:v>0.65433759976475769</c:v>
                </c:pt>
                <c:pt idx="182">
                  <c:v>0.6672784900506904</c:v>
                </c:pt>
                <c:pt idx="183">
                  <c:v>0.57160334592162143</c:v>
                </c:pt>
                <c:pt idx="184">
                  <c:v>0.62688889522431213</c:v>
                </c:pt>
                <c:pt idx="185">
                  <c:v>0.65091835867930425</c:v>
                </c:pt>
                <c:pt idx="186">
                  <c:v>0.64364542819031489</c:v>
                </c:pt>
                <c:pt idx="187">
                  <c:v>0.59043205710594704</c:v>
                </c:pt>
                <c:pt idx="188">
                  <c:v>0.59444150592068812</c:v>
                </c:pt>
                <c:pt idx="189">
                  <c:v>0.56077488492734828</c:v>
                </c:pt>
                <c:pt idx="190">
                  <c:v>0.5198146979736501</c:v>
                </c:pt>
                <c:pt idx="191">
                  <c:v>0.49341513495132633</c:v>
                </c:pt>
                <c:pt idx="192">
                  <c:v>0.54075919490210955</c:v>
                </c:pt>
                <c:pt idx="193">
                  <c:v>0.53786183260123066</c:v>
                </c:pt>
                <c:pt idx="194">
                  <c:v>0.57504264608717082</c:v>
                </c:pt>
                <c:pt idx="195">
                  <c:v>0.5024964560457722</c:v>
                </c:pt>
                <c:pt idx="196">
                  <c:v>0.48100332072222324</c:v>
                </c:pt>
                <c:pt idx="197">
                  <c:v>0.40550438374709225</c:v>
                </c:pt>
                <c:pt idx="198">
                  <c:v>0.37256714736762425</c:v>
                </c:pt>
                <c:pt idx="199">
                  <c:v>0.3263413148859553</c:v>
                </c:pt>
                <c:pt idx="200">
                  <c:v>0.20968062037877019</c:v>
                </c:pt>
                <c:pt idx="201">
                  <c:v>0.21995502535054687</c:v>
                </c:pt>
                <c:pt idx="202">
                  <c:v>0.19549675655470317</c:v>
                </c:pt>
                <c:pt idx="203">
                  <c:v>0.16318533631749607</c:v>
                </c:pt>
                <c:pt idx="204">
                  <c:v>0.20318117741788205</c:v>
                </c:pt>
                <c:pt idx="205">
                  <c:v>0.13246069419920076</c:v>
                </c:pt>
                <c:pt idx="206">
                  <c:v>9.5458482175691195E-2</c:v>
                </c:pt>
                <c:pt idx="207">
                  <c:v>2.0613960720413452E-2</c:v>
                </c:pt>
                <c:pt idx="208">
                  <c:v>-9.7288724454294623E-2</c:v>
                </c:pt>
                <c:pt idx="209">
                  <c:v>0.12021293529131259</c:v>
                </c:pt>
                <c:pt idx="210">
                  <c:v>0.10446783870103366</c:v>
                </c:pt>
                <c:pt idx="211">
                  <c:v>0.10882044358553895</c:v>
                </c:pt>
                <c:pt idx="212">
                  <c:v>4.3154071203585512E-2</c:v>
                </c:pt>
                <c:pt idx="213">
                  <c:v>7.0562604233714882E-2</c:v>
                </c:pt>
                <c:pt idx="214">
                  <c:v>-8.6680394138529612E-2</c:v>
                </c:pt>
                <c:pt idx="215">
                  <c:v>-9.4773122847472469E-2</c:v>
                </c:pt>
                <c:pt idx="216">
                  <c:v>-2.2746312355589694E-2</c:v>
                </c:pt>
                <c:pt idx="217">
                  <c:v>-6.2822689857997396E-2</c:v>
                </c:pt>
                <c:pt idx="218">
                  <c:v>-3.0049337690933715E-2</c:v>
                </c:pt>
                <c:pt idx="219">
                  <c:v>1.8490318737765389E-2</c:v>
                </c:pt>
                <c:pt idx="220">
                  <c:v>0.14270679419999288</c:v>
                </c:pt>
                <c:pt idx="221">
                  <c:v>0.14084608886095901</c:v>
                </c:pt>
                <c:pt idx="222">
                  <c:v>0.11217863009334209</c:v>
                </c:pt>
                <c:pt idx="223">
                  <c:v>0.15075470801611643</c:v>
                </c:pt>
                <c:pt idx="224">
                  <c:v>0.10700454349574734</c:v>
                </c:pt>
                <c:pt idx="225">
                  <c:v>6.7920057239446399E-2</c:v>
                </c:pt>
                <c:pt idx="226">
                  <c:v>-1.9616495723323031E-2</c:v>
                </c:pt>
                <c:pt idx="227">
                  <c:v>-0.23750057796325155</c:v>
                </c:pt>
                <c:pt idx="228">
                  <c:v>-0.14810416938938897</c:v>
                </c:pt>
                <c:pt idx="229">
                  <c:v>-5.9425154022055338E-2</c:v>
                </c:pt>
                <c:pt idx="230">
                  <c:v>0.17601730561512094</c:v>
                </c:pt>
                <c:pt idx="231">
                  <c:v>0.10665288899338045</c:v>
                </c:pt>
                <c:pt idx="232">
                  <c:v>0.37989114486925435</c:v>
                </c:pt>
                <c:pt idx="233">
                  <c:v>0.2400577779229722</c:v>
                </c:pt>
                <c:pt idx="234">
                  <c:v>0.30652883478285414</c:v>
                </c:pt>
                <c:pt idx="235">
                  <c:v>0.31390098007204598</c:v>
                </c:pt>
                <c:pt idx="236">
                  <c:v>0.23371084304647227</c:v>
                </c:pt>
                <c:pt idx="237">
                  <c:v>0.36814916428070515</c:v>
                </c:pt>
                <c:pt idx="238">
                  <c:v>0.29376440813283766</c:v>
                </c:pt>
                <c:pt idx="239">
                  <c:v>0.2623719108894223</c:v>
                </c:pt>
                <c:pt idx="240">
                  <c:v>0.23481803804643486</c:v>
                </c:pt>
                <c:pt idx="241">
                  <c:v>0.35353558294087678</c:v>
                </c:pt>
                <c:pt idx="242">
                  <c:v>0.36609958889213612</c:v>
                </c:pt>
                <c:pt idx="243">
                  <c:v>0.5358499218116004</c:v>
                </c:pt>
                <c:pt idx="244">
                  <c:v>0.50478342840832535</c:v>
                </c:pt>
                <c:pt idx="245">
                  <c:v>0.48634136417597951</c:v>
                </c:pt>
                <c:pt idx="246">
                  <c:v>0.49420699849464955</c:v>
                </c:pt>
                <c:pt idx="247">
                  <c:v>0.57761687058436839</c:v>
                </c:pt>
                <c:pt idx="248">
                  <c:v>0.48458429655112345</c:v>
                </c:pt>
                <c:pt idx="249">
                  <c:v>0.47321207460995363</c:v>
                </c:pt>
                <c:pt idx="250">
                  <c:v>0.45099491172145872</c:v>
                </c:pt>
                <c:pt idx="251">
                  <c:v>0.47608145220319448</c:v>
                </c:pt>
                <c:pt idx="252">
                  <c:v>0.49332925187034399</c:v>
                </c:pt>
                <c:pt idx="253">
                  <c:v>0.37750784970406248</c:v>
                </c:pt>
                <c:pt idx="254">
                  <c:v>0.27635441180852194</c:v>
                </c:pt>
                <c:pt idx="255">
                  <c:v>0.25389482829664134</c:v>
                </c:pt>
                <c:pt idx="256">
                  <c:v>0.31464463243120655</c:v>
                </c:pt>
                <c:pt idx="257">
                  <c:v>0.33736277839649997</c:v>
                </c:pt>
                <c:pt idx="258">
                  <c:v>0.36710634237542006</c:v>
                </c:pt>
                <c:pt idx="259">
                  <c:v>0.41617915797189736</c:v>
                </c:pt>
                <c:pt idx="260">
                  <c:v>0.62548836519490447</c:v>
                </c:pt>
                <c:pt idx="261">
                  <c:v>0.76346021058814839</c:v>
                </c:pt>
                <c:pt idx="262">
                  <c:v>0.9149339914422342</c:v>
                </c:pt>
                <c:pt idx="263">
                  <c:v>0.96253995732559428</c:v>
                </c:pt>
                <c:pt idx="264">
                  <c:v>1.0121057124812258</c:v>
                </c:pt>
                <c:pt idx="265">
                  <c:v>1.1000328299939017</c:v>
                </c:pt>
                <c:pt idx="266">
                  <c:v>1.1108273501404546</c:v>
                </c:pt>
                <c:pt idx="267">
                  <c:v>1.1523674845594982</c:v>
                </c:pt>
                <c:pt idx="268">
                  <c:v>1.3634077469904853</c:v>
                </c:pt>
                <c:pt idx="269">
                  <c:v>1.2283051627326151</c:v>
                </c:pt>
                <c:pt idx="270">
                  <c:v>1.1967055977659706</c:v>
                </c:pt>
                <c:pt idx="271">
                  <c:v>1.0685240711363</c:v>
                </c:pt>
                <c:pt idx="272">
                  <c:v>1.0370357427070225</c:v>
                </c:pt>
                <c:pt idx="273">
                  <c:v>0.89166368706550891</c:v>
                </c:pt>
                <c:pt idx="274">
                  <c:v>0.9957124069779576</c:v>
                </c:pt>
                <c:pt idx="275">
                  <c:v>0.91853213440281722</c:v>
                </c:pt>
                <c:pt idx="276">
                  <c:v>0.95831194553447485</c:v>
                </c:pt>
                <c:pt idx="277">
                  <c:v>0.99220045421552583</c:v>
                </c:pt>
                <c:pt idx="278">
                  <c:v>0.90339434535070906</c:v>
                </c:pt>
                <c:pt idx="279">
                  <c:v>0.92517002257546999</c:v>
                </c:pt>
                <c:pt idx="280">
                  <c:v>0.87438529997417591</c:v>
                </c:pt>
                <c:pt idx="281">
                  <c:v>0.92461216058500117</c:v>
                </c:pt>
                <c:pt idx="282">
                  <c:v>0.92419044748048351</c:v>
                </c:pt>
                <c:pt idx="283">
                  <c:v>0.81579580738314117</c:v>
                </c:pt>
                <c:pt idx="284">
                  <c:v>0.82875024561699517</c:v>
                </c:pt>
                <c:pt idx="285">
                  <c:v>0.8558997691202368</c:v>
                </c:pt>
                <c:pt idx="286">
                  <c:v>0.87494219456944822</c:v>
                </c:pt>
                <c:pt idx="287">
                  <c:v>0.93790397361513589</c:v>
                </c:pt>
                <c:pt idx="288">
                  <c:v>0.82045186639191803</c:v>
                </c:pt>
                <c:pt idx="289">
                  <c:v>0.81791739473065816</c:v>
                </c:pt>
                <c:pt idx="290">
                  <c:v>0.81788605300466521</c:v>
                </c:pt>
                <c:pt idx="291">
                  <c:v>0.76488935361617927</c:v>
                </c:pt>
                <c:pt idx="292">
                  <c:v>0.78004949356096154</c:v>
                </c:pt>
                <c:pt idx="293">
                  <c:v>0.79757677941983318</c:v>
                </c:pt>
                <c:pt idx="294">
                  <c:v>0.72301124003724682</c:v>
                </c:pt>
                <c:pt idx="295">
                  <c:v>0.72509707921343602</c:v>
                </c:pt>
                <c:pt idx="296">
                  <c:v>0.60156120281144798</c:v>
                </c:pt>
                <c:pt idx="297">
                  <c:v>0.52951933521094663</c:v>
                </c:pt>
                <c:pt idx="298">
                  <c:v>0.63419501413288881</c:v>
                </c:pt>
                <c:pt idx="299">
                  <c:v>0.71823702097815734</c:v>
                </c:pt>
                <c:pt idx="300">
                  <c:v>0.82786665956163075</c:v>
                </c:pt>
                <c:pt idx="301">
                  <c:v>0.71447711311664797</c:v>
                </c:pt>
                <c:pt idx="302">
                  <c:v>0.69195715884410491</c:v>
                </c:pt>
                <c:pt idx="303">
                  <c:v>0.71253242615382528</c:v>
                </c:pt>
                <c:pt idx="304">
                  <c:v>0.75984469543845268</c:v>
                </c:pt>
                <c:pt idx="305">
                  <c:v>0.69901873552501714</c:v>
                </c:pt>
                <c:pt idx="306">
                  <c:v>0.60571645846835909</c:v>
                </c:pt>
                <c:pt idx="307">
                  <c:v>0.27782351527242788</c:v>
                </c:pt>
                <c:pt idx="308">
                  <c:v>0.35359003361091612</c:v>
                </c:pt>
                <c:pt idx="309">
                  <c:v>0.42300835539129955</c:v>
                </c:pt>
                <c:pt idx="310">
                  <c:v>0.50327025808118975</c:v>
                </c:pt>
                <c:pt idx="311">
                  <c:v>0.57498491322652412</c:v>
                </c:pt>
                <c:pt idx="312">
                  <c:v>0.52731264261117305</c:v>
                </c:pt>
                <c:pt idx="313">
                  <c:v>0.51991420028081581</c:v>
                </c:pt>
                <c:pt idx="314">
                  <c:v>0.57644268454309089</c:v>
                </c:pt>
                <c:pt idx="315">
                  <c:v>0.60237065973207571</c:v>
                </c:pt>
                <c:pt idx="316">
                  <c:v>0.64220136907121994</c:v>
                </c:pt>
                <c:pt idx="317">
                  <c:v>0.6065474862687481</c:v>
                </c:pt>
                <c:pt idx="318">
                  <c:v>0.58361475225890702</c:v>
                </c:pt>
                <c:pt idx="319">
                  <c:v>0.60251214059260128</c:v>
                </c:pt>
                <c:pt idx="320">
                  <c:v>0.60822418643820442</c:v>
                </c:pt>
                <c:pt idx="321">
                  <c:v>0.51936679742777303</c:v>
                </c:pt>
                <c:pt idx="322">
                  <c:v>0.39639324106535623</c:v>
                </c:pt>
                <c:pt idx="323">
                  <c:v>0.37077596954640846</c:v>
                </c:pt>
                <c:pt idx="324">
                  <c:v>0.25474525139061543</c:v>
                </c:pt>
                <c:pt idx="325">
                  <c:v>0.2167222362466279</c:v>
                </c:pt>
                <c:pt idx="326">
                  <c:v>0.26680638380551452</c:v>
                </c:pt>
                <c:pt idx="327">
                  <c:v>0.27051625680640595</c:v>
                </c:pt>
                <c:pt idx="328">
                  <c:v>0.1793635310350547</c:v>
                </c:pt>
                <c:pt idx="329">
                  <c:v>0.20933208692602398</c:v>
                </c:pt>
                <c:pt idx="330">
                  <c:v>0.23837286812560135</c:v>
                </c:pt>
                <c:pt idx="331">
                  <c:v>0.27007669483308538</c:v>
                </c:pt>
                <c:pt idx="332">
                  <c:v>0.35969535030887467</c:v>
                </c:pt>
                <c:pt idx="333">
                  <c:v>0.50006458430077039</c:v>
                </c:pt>
                <c:pt idx="334">
                  <c:v>0.43357889839371405</c:v>
                </c:pt>
                <c:pt idx="335">
                  <c:v>0.48653263362044635</c:v>
                </c:pt>
                <c:pt idx="336">
                  <c:v>0.45164491465301665</c:v>
                </c:pt>
                <c:pt idx="337">
                  <c:v>0.4631240811596874</c:v>
                </c:pt>
                <c:pt idx="338">
                  <c:v>0.46838638950946504</c:v>
                </c:pt>
                <c:pt idx="339">
                  <c:v>0.37437465386560942</c:v>
                </c:pt>
                <c:pt idx="340">
                  <c:v>0.328189598718725</c:v>
                </c:pt>
                <c:pt idx="341">
                  <c:v>0.28352440430622861</c:v>
                </c:pt>
                <c:pt idx="342">
                  <c:v>0.24305070175448565</c:v>
                </c:pt>
                <c:pt idx="343">
                  <c:v>0.25668634012662311</c:v>
                </c:pt>
                <c:pt idx="344">
                  <c:v>0.19867295340539817</c:v>
                </c:pt>
                <c:pt idx="345">
                  <c:v>0.19393382936854411</c:v>
                </c:pt>
                <c:pt idx="346">
                  <c:v>0.2064997390590407</c:v>
                </c:pt>
                <c:pt idx="347">
                  <c:v>0.23010748213944354</c:v>
                </c:pt>
                <c:pt idx="348">
                  <c:v>0.27921465161724779</c:v>
                </c:pt>
                <c:pt idx="349">
                  <c:v>0.26205510060799952</c:v>
                </c:pt>
                <c:pt idx="350">
                  <c:v>0.18289176228986539</c:v>
                </c:pt>
                <c:pt idx="351">
                  <c:v>0.27635209343530137</c:v>
                </c:pt>
                <c:pt idx="352">
                  <c:v>0.22063417148897796</c:v>
                </c:pt>
                <c:pt idx="353">
                  <c:v>0.21772277338210008</c:v>
                </c:pt>
                <c:pt idx="354">
                  <c:v>0.29487563843246123</c:v>
                </c:pt>
                <c:pt idx="355">
                  <c:v>0.24288118675780435</c:v>
                </c:pt>
                <c:pt idx="356">
                  <c:v>0.38757208377104563</c:v>
                </c:pt>
                <c:pt idx="357">
                  <c:v>0.34514499936626958</c:v>
                </c:pt>
                <c:pt idx="358">
                  <c:v>0.33493302697825839</c:v>
                </c:pt>
                <c:pt idx="359">
                  <c:v>0.31286375376238629</c:v>
                </c:pt>
                <c:pt idx="360">
                  <c:v>0.26333237230100581</c:v>
                </c:pt>
                <c:pt idx="361">
                  <c:v>0.22770997434267867</c:v>
                </c:pt>
                <c:pt idx="362">
                  <c:v>0.17543255101215319</c:v>
                </c:pt>
                <c:pt idx="363">
                  <c:v>-4.685964608680563E-2</c:v>
                </c:pt>
                <c:pt idx="364">
                  <c:v>-0.17138538134401335</c:v>
                </c:pt>
                <c:pt idx="365">
                  <c:v>-0.18149048862856396</c:v>
                </c:pt>
                <c:pt idx="366">
                  <c:v>-9.1068398132866268E-2</c:v>
                </c:pt>
                <c:pt idx="367">
                  <c:v>0.20054091608388816</c:v>
                </c:pt>
                <c:pt idx="368">
                  <c:v>0.24061811238240918</c:v>
                </c:pt>
                <c:pt idx="369">
                  <c:v>0.25574040770077627</c:v>
                </c:pt>
                <c:pt idx="370">
                  <c:v>9.9941141545660112E-2</c:v>
                </c:pt>
                <c:pt idx="371">
                  <c:v>-7.7309144238353195E-2</c:v>
                </c:pt>
                <c:pt idx="372">
                  <c:v>-1.3187352493104305E-3</c:v>
                </c:pt>
                <c:pt idx="373">
                  <c:v>3.5700125458103485E-2</c:v>
                </c:pt>
                <c:pt idx="374">
                  <c:v>-4.0225340933345857E-2</c:v>
                </c:pt>
                <c:pt idx="375">
                  <c:v>1.8155464492175002E-2</c:v>
                </c:pt>
                <c:pt idx="376">
                  <c:v>6.074300491060048E-2</c:v>
                </c:pt>
                <c:pt idx="377">
                  <c:v>0.10245651545744176</c:v>
                </c:pt>
                <c:pt idx="378">
                  <c:v>0.1159118835115016</c:v>
                </c:pt>
                <c:pt idx="379">
                  <c:v>6.8018527612260293E-2</c:v>
                </c:pt>
                <c:pt idx="380">
                  <c:v>0.11657239756832144</c:v>
                </c:pt>
                <c:pt idx="381">
                  <c:v>0.10980879568726747</c:v>
                </c:pt>
                <c:pt idx="382">
                  <c:v>0.12178940624594059</c:v>
                </c:pt>
                <c:pt idx="383">
                  <c:v>0.13961692620361832</c:v>
                </c:pt>
                <c:pt idx="384">
                  <c:v>8.9549230843648395E-2</c:v>
                </c:pt>
                <c:pt idx="385">
                  <c:v>0.17476081109920949</c:v>
                </c:pt>
                <c:pt idx="386">
                  <c:v>7.6906545675013038E-2</c:v>
                </c:pt>
                <c:pt idx="387">
                  <c:v>0.16574311555699137</c:v>
                </c:pt>
                <c:pt idx="388">
                  <c:v>8.2516380279179097E-2</c:v>
                </c:pt>
                <c:pt idx="389">
                  <c:v>5.6036350266204106E-2</c:v>
                </c:pt>
                <c:pt idx="390">
                  <c:v>5.565973781228457E-3</c:v>
                </c:pt>
                <c:pt idx="391">
                  <c:v>2.5188057053051792E-2</c:v>
                </c:pt>
                <c:pt idx="392">
                  <c:v>-0.10093046967560708</c:v>
                </c:pt>
                <c:pt idx="393">
                  <c:v>-0.17565524878957797</c:v>
                </c:pt>
                <c:pt idx="394">
                  <c:v>-0.25376797912554883</c:v>
                </c:pt>
                <c:pt idx="395">
                  <c:v>-0.2844870105514507</c:v>
                </c:pt>
                <c:pt idx="396">
                  <c:v>-0.27890518490606975</c:v>
                </c:pt>
                <c:pt idx="397">
                  <c:v>-0.32986196439392962</c:v>
                </c:pt>
                <c:pt idx="398">
                  <c:v>-0.30310509435209315</c:v>
                </c:pt>
                <c:pt idx="399">
                  <c:v>-0.23951814461502105</c:v>
                </c:pt>
                <c:pt idx="400">
                  <c:v>-0.24993448101908053</c:v>
                </c:pt>
                <c:pt idx="401">
                  <c:v>-0.24961808813142514</c:v>
                </c:pt>
                <c:pt idx="402">
                  <c:v>-0.19743905504707557</c:v>
                </c:pt>
                <c:pt idx="403">
                  <c:v>-0.21622070289913969</c:v>
                </c:pt>
                <c:pt idx="404">
                  <c:v>-0.18969389622260038</c:v>
                </c:pt>
                <c:pt idx="405">
                  <c:v>-0.13432844201820263</c:v>
                </c:pt>
                <c:pt idx="406">
                  <c:v>-0.19741862667726534</c:v>
                </c:pt>
                <c:pt idx="407">
                  <c:v>-0.20122231253188461</c:v>
                </c:pt>
                <c:pt idx="408">
                  <c:v>-0.24158375795913237</c:v>
                </c:pt>
                <c:pt idx="409">
                  <c:v>-0.31069868797844963</c:v>
                </c:pt>
                <c:pt idx="410">
                  <c:v>-0.28605015830489738</c:v>
                </c:pt>
                <c:pt idx="411">
                  <c:v>-0.31048101893148283</c:v>
                </c:pt>
                <c:pt idx="412">
                  <c:v>-0.29408955629559358</c:v>
                </c:pt>
                <c:pt idx="413">
                  <c:v>-0.3347031774553661</c:v>
                </c:pt>
                <c:pt idx="414">
                  <c:v>-0.35158976365048988</c:v>
                </c:pt>
                <c:pt idx="415">
                  <c:v>-0.35019767418131714</c:v>
                </c:pt>
                <c:pt idx="416">
                  <c:v>-0.40990263806581217</c:v>
                </c:pt>
                <c:pt idx="417">
                  <c:v>-0.36469976432163359</c:v>
                </c:pt>
                <c:pt idx="418">
                  <c:v>-0.35308617014343752</c:v>
                </c:pt>
                <c:pt idx="419">
                  <c:v>-0.51160097278518379</c:v>
                </c:pt>
                <c:pt idx="420">
                  <c:v>-0.5866727045461525</c:v>
                </c:pt>
                <c:pt idx="421">
                  <c:v>-0.4207371487879456</c:v>
                </c:pt>
                <c:pt idx="422">
                  <c:v>-0.35935064440371695</c:v>
                </c:pt>
                <c:pt idx="423">
                  <c:v>-0.10162991697466289</c:v>
                </c:pt>
                <c:pt idx="424">
                  <c:v>-0.20082835092087856</c:v>
                </c:pt>
                <c:pt idx="425">
                  <c:v>-0.19951405353795434</c:v>
                </c:pt>
                <c:pt idx="426">
                  <c:v>-0.23870539802014507</c:v>
                </c:pt>
                <c:pt idx="427">
                  <c:v>-0.13384250306222104</c:v>
                </c:pt>
                <c:pt idx="428">
                  <c:v>-0.19889256109955428</c:v>
                </c:pt>
                <c:pt idx="429">
                  <c:v>-0.22098009468219929</c:v>
                </c:pt>
                <c:pt idx="430">
                  <c:v>-0.15146013567036856</c:v>
                </c:pt>
                <c:pt idx="431">
                  <c:v>-0.11479763558949321</c:v>
                </c:pt>
                <c:pt idx="432">
                  <c:v>-0.1403826968181161</c:v>
                </c:pt>
                <c:pt idx="433">
                  <c:v>6.3470612957700887E-2</c:v>
                </c:pt>
                <c:pt idx="434">
                  <c:v>1.0521260720830672E-2</c:v>
                </c:pt>
                <c:pt idx="435">
                  <c:v>0.11922512421640206</c:v>
                </c:pt>
                <c:pt idx="436">
                  <c:v>-6.9612374216087902E-2</c:v>
                </c:pt>
                <c:pt idx="437">
                  <c:v>-8.7421545286433283E-2</c:v>
                </c:pt>
                <c:pt idx="438">
                  <c:v>-2.8610601709407078E-2</c:v>
                </c:pt>
                <c:pt idx="439">
                  <c:v>-6.3918665797977392E-2</c:v>
                </c:pt>
                <c:pt idx="440">
                  <c:v>-0.11561316805500522</c:v>
                </c:pt>
                <c:pt idx="441">
                  <c:v>1.3830121849659486E-2</c:v>
                </c:pt>
                <c:pt idx="442">
                  <c:v>-0.11072321633834907</c:v>
                </c:pt>
                <c:pt idx="443">
                  <c:v>-0.1068026062084812</c:v>
                </c:pt>
                <c:pt idx="444">
                  <c:v>-7.1845854385930358E-2</c:v>
                </c:pt>
                <c:pt idx="445">
                  <c:v>-5.2785863271969491E-2</c:v>
                </c:pt>
                <c:pt idx="446">
                  <c:v>2.609646478687145E-2</c:v>
                </c:pt>
                <c:pt idx="447">
                  <c:v>8.0715107774552514E-2</c:v>
                </c:pt>
                <c:pt idx="448">
                  <c:v>0.18334860879471823</c:v>
                </c:pt>
                <c:pt idx="449">
                  <c:v>0.20426753297526273</c:v>
                </c:pt>
                <c:pt idx="450">
                  <c:v>1.8169432091132431E-2</c:v>
                </c:pt>
                <c:pt idx="451">
                  <c:v>6.5868714395839092E-2</c:v>
                </c:pt>
                <c:pt idx="452">
                  <c:v>5.8844503253267302E-2</c:v>
                </c:pt>
                <c:pt idx="453">
                  <c:v>2.4434194897300174E-2</c:v>
                </c:pt>
                <c:pt idx="454">
                  <c:v>0.11808515680707947</c:v>
                </c:pt>
                <c:pt idx="455">
                  <c:v>0.2429187714538644</c:v>
                </c:pt>
                <c:pt idx="456">
                  <c:v>0.22228320795764819</c:v>
                </c:pt>
                <c:pt idx="457">
                  <c:v>0.27591483204598605</c:v>
                </c:pt>
                <c:pt idx="458">
                  <c:v>0.30360765971401699</c:v>
                </c:pt>
                <c:pt idx="459">
                  <c:v>0.26440202402196661</c:v>
                </c:pt>
                <c:pt idx="460">
                  <c:v>0.29960155161797036</c:v>
                </c:pt>
                <c:pt idx="461">
                  <c:v>0.23246763415570051</c:v>
                </c:pt>
                <c:pt idx="462">
                  <c:v>0.15898178496286836</c:v>
                </c:pt>
                <c:pt idx="463">
                  <c:v>0.25227174086567894</c:v>
                </c:pt>
                <c:pt idx="464">
                  <c:v>0.26510385395293029</c:v>
                </c:pt>
                <c:pt idx="465">
                  <c:v>0.20695307701955293</c:v>
                </c:pt>
                <c:pt idx="466">
                  <c:v>0.1985811366406694</c:v>
                </c:pt>
                <c:pt idx="467">
                  <c:v>0.24947294355024732</c:v>
                </c:pt>
                <c:pt idx="468">
                  <c:v>0.32741296008828435</c:v>
                </c:pt>
                <c:pt idx="469">
                  <c:v>0.33450247122200238</c:v>
                </c:pt>
                <c:pt idx="470">
                  <c:v>0.30164089681332906</c:v>
                </c:pt>
                <c:pt idx="471">
                  <c:v>0.20366051466084753</c:v>
                </c:pt>
                <c:pt idx="472">
                  <c:v>0.29910821392833903</c:v>
                </c:pt>
                <c:pt idx="473">
                  <c:v>0.26989969499866279</c:v>
                </c:pt>
                <c:pt idx="474">
                  <c:v>0.24770139664399304</c:v>
                </c:pt>
                <c:pt idx="475">
                  <c:v>0.2387862313362982</c:v>
                </c:pt>
                <c:pt idx="476">
                  <c:v>0.21244924076305921</c:v>
                </c:pt>
                <c:pt idx="477">
                  <c:v>0.22261480604242639</c:v>
                </c:pt>
                <c:pt idx="478">
                  <c:v>0.26809516207595735</c:v>
                </c:pt>
                <c:pt idx="479">
                  <c:v>0.45662756064676263</c:v>
                </c:pt>
                <c:pt idx="480">
                  <c:v>0.32148956389479449</c:v>
                </c:pt>
                <c:pt idx="481">
                  <c:v>0.24103851740858839</c:v>
                </c:pt>
                <c:pt idx="482">
                  <c:v>0.25705149606563299</c:v>
                </c:pt>
                <c:pt idx="483">
                  <c:v>0.20149059786623208</c:v>
                </c:pt>
                <c:pt idx="484">
                  <c:v>0.3091082117574811</c:v>
                </c:pt>
                <c:pt idx="485">
                  <c:v>0.399963512142677</c:v>
                </c:pt>
                <c:pt idx="486">
                  <c:v>0.3339906061707637</c:v>
                </c:pt>
                <c:pt idx="487">
                  <c:v>0.11600275678677317</c:v>
                </c:pt>
                <c:pt idx="488">
                  <c:v>0.22950105375136298</c:v>
                </c:pt>
                <c:pt idx="489">
                  <c:v>0.22531214697806248</c:v>
                </c:pt>
                <c:pt idx="490">
                  <c:v>0.17125428393835507</c:v>
                </c:pt>
                <c:pt idx="491">
                  <c:v>0.19507099693274818</c:v>
                </c:pt>
                <c:pt idx="492">
                  <c:v>0.23050816913051109</c:v>
                </c:pt>
                <c:pt idx="493">
                  <c:v>0.1248989160779618</c:v>
                </c:pt>
                <c:pt idx="494">
                  <c:v>0.25521660757704412</c:v>
                </c:pt>
                <c:pt idx="495">
                  <c:v>2.5364612633654605E-4</c:v>
                </c:pt>
                <c:pt idx="496">
                  <c:v>-6.5355353559105572E-2</c:v>
                </c:pt>
                <c:pt idx="497">
                  <c:v>3.1906177486646065E-2</c:v>
                </c:pt>
                <c:pt idx="498">
                  <c:v>-6.6997923507913892E-2</c:v>
                </c:pt>
                <c:pt idx="499">
                  <c:v>1.7096048324012056E-2</c:v>
                </c:pt>
                <c:pt idx="500">
                  <c:v>4.3876853281407335E-2</c:v>
                </c:pt>
                <c:pt idx="501">
                  <c:v>-4.7056715865967234E-2</c:v>
                </c:pt>
                <c:pt idx="502">
                  <c:v>5.7015844205302382E-2</c:v>
                </c:pt>
                <c:pt idx="503">
                  <c:v>-7.1103133012678371E-2</c:v>
                </c:pt>
                <c:pt idx="504">
                  <c:v>-0.12579463381327302</c:v>
                </c:pt>
                <c:pt idx="505">
                  <c:v>-0.30477038383080868</c:v>
                </c:pt>
                <c:pt idx="506">
                  <c:v>-0.27037177609400226</c:v>
                </c:pt>
                <c:pt idx="507">
                  <c:v>-0.36191853008975616</c:v>
                </c:pt>
                <c:pt idx="508">
                  <c:v>-0.3803150715209766</c:v>
                </c:pt>
                <c:pt idx="509">
                  <c:v>-0.35155593002543717</c:v>
                </c:pt>
                <c:pt idx="510">
                  <c:v>-0.21813535646135224</c:v>
                </c:pt>
                <c:pt idx="511">
                  <c:v>-0.23225045416428305</c:v>
                </c:pt>
                <c:pt idx="512">
                  <c:v>2.296717584867717E-2</c:v>
                </c:pt>
                <c:pt idx="513">
                  <c:v>0.14260608821383836</c:v>
                </c:pt>
                <c:pt idx="514">
                  <c:v>0.13328518590018809</c:v>
                </c:pt>
                <c:pt idx="515">
                  <c:v>6.168713062175056E-2</c:v>
                </c:pt>
                <c:pt idx="516">
                  <c:v>4.5714013481739417E-2</c:v>
                </c:pt>
                <c:pt idx="517">
                  <c:v>-3.8353469239732307E-3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977984"/>
        <c:axId val="519987968"/>
      </c:lineChart>
      <c:dateAx>
        <c:axId val="5199779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519987968"/>
        <c:crosses val="autoZero"/>
        <c:auto val="1"/>
        <c:lblOffset val="100"/>
        <c:baseTimeUnit val="months"/>
      </c:dateAx>
      <c:valAx>
        <c:axId val="519987968"/>
        <c:scaling>
          <c:orientation val="minMax"/>
          <c:max val="2"/>
          <c:min val="-2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5199779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'Real Return Index'!$CG$66</c:f>
              <c:strCache>
                <c:ptCount val="1"/>
                <c:pt idx="0">
                  <c:v>Average</c:v>
                </c:pt>
              </c:strCache>
            </c:strRef>
          </c:tx>
          <c:marker>
            <c:symbol val="none"/>
          </c:marker>
          <c:val>
            <c:numRef>
              <c:f>'Real Return Index'!$CG$67:$CG$584</c:f>
              <c:numCache>
                <c:formatCode>_(* #,##0.0_);_(* \(#,##0.0\);_(* "-"??_);_(@_)</c:formatCode>
                <c:ptCount val="518"/>
                <c:pt idx="0">
                  <c:v>1.5535875312304083E-2</c:v>
                </c:pt>
                <c:pt idx="1">
                  <c:v>2.0776247719356322E-2</c:v>
                </c:pt>
                <c:pt idx="2">
                  <c:v>-4.2410199462763455E-2</c:v>
                </c:pt>
                <c:pt idx="3">
                  <c:v>-0.10115289506561509</c:v>
                </c:pt>
                <c:pt idx="4">
                  <c:v>-0.13202926925996761</c:v>
                </c:pt>
                <c:pt idx="5">
                  <c:v>-9.6293437337157686E-2</c:v>
                </c:pt>
                <c:pt idx="6">
                  <c:v>-0.14792746748578203</c:v>
                </c:pt>
                <c:pt idx="7">
                  <c:v>-0.13548497609175444</c:v>
                </c:pt>
                <c:pt idx="8">
                  <c:v>-0.13770209215123544</c:v>
                </c:pt>
                <c:pt idx="9">
                  <c:v>-0.10058103669570874</c:v>
                </c:pt>
                <c:pt idx="10">
                  <c:v>-0.15340780189918243</c:v>
                </c:pt>
                <c:pt idx="11">
                  <c:v>-0.18138170100683859</c:v>
                </c:pt>
                <c:pt idx="12">
                  <c:v>-0.24330766239391141</c:v>
                </c:pt>
                <c:pt idx="13">
                  <c:v>-0.24959948246437968</c:v>
                </c:pt>
                <c:pt idx="14">
                  <c:v>-0.22978851586028848</c:v>
                </c:pt>
                <c:pt idx="15">
                  <c:v>-0.29496989077490438</c:v>
                </c:pt>
                <c:pt idx="16">
                  <c:v>-0.31133226339807668</c:v>
                </c:pt>
                <c:pt idx="17">
                  <c:v>-0.29586469070307192</c:v>
                </c:pt>
                <c:pt idx="18">
                  <c:v>-0.2771215569180086</c:v>
                </c:pt>
                <c:pt idx="19">
                  <c:v>-0.28991553239323353</c:v>
                </c:pt>
                <c:pt idx="20">
                  <c:v>-0.2262719839022781</c:v>
                </c:pt>
                <c:pt idx="21">
                  <c:v>-0.21347777264391166</c:v>
                </c:pt>
                <c:pt idx="22">
                  <c:v>-0.23485010098468651</c:v>
                </c:pt>
                <c:pt idx="23">
                  <c:v>-0.19056904548827167</c:v>
                </c:pt>
                <c:pt idx="24">
                  <c:v>-0.1393188800615128</c:v>
                </c:pt>
                <c:pt idx="25">
                  <c:v>-0.1400579328676467</c:v>
                </c:pt>
                <c:pt idx="26">
                  <c:v>-0.16227923982261525</c:v>
                </c:pt>
                <c:pt idx="27">
                  <c:v>-0.17336245922688229</c:v>
                </c:pt>
                <c:pt idx="28">
                  <c:v>-0.1836112902287115</c:v>
                </c:pt>
                <c:pt idx="29">
                  <c:v>-0.17187651919473268</c:v>
                </c:pt>
                <c:pt idx="30">
                  <c:v>-0.20068245012957589</c:v>
                </c:pt>
                <c:pt idx="31">
                  <c:v>-0.21958012136572125</c:v>
                </c:pt>
                <c:pt idx="32">
                  <c:v>-0.2183545800588502</c:v>
                </c:pt>
                <c:pt idx="33">
                  <c:v>-0.21843869718159525</c:v>
                </c:pt>
                <c:pt idx="34">
                  <c:v>-0.23902068960422299</c:v>
                </c:pt>
                <c:pt idx="35">
                  <c:v>-0.23960825922968754</c:v>
                </c:pt>
                <c:pt idx="36">
                  <c:v>-0.25697093420994355</c:v>
                </c:pt>
                <c:pt idx="37">
                  <c:v>-0.24851367897882023</c:v>
                </c:pt>
                <c:pt idx="38">
                  <c:v>-0.27291412230418172</c:v>
                </c:pt>
                <c:pt idx="39">
                  <c:v>-0.28122835436848159</c:v>
                </c:pt>
                <c:pt idx="40">
                  <c:v>-0.27397963072658515</c:v>
                </c:pt>
                <c:pt idx="41">
                  <c:v>-0.27227767129091468</c:v>
                </c:pt>
                <c:pt idx="42">
                  <c:v>-0.26089989532854685</c:v>
                </c:pt>
                <c:pt idx="43">
                  <c:v>-0.25600303766352861</c:v>
                </c:pt>
                <c:pt idx="44">
                  <c:v>-0.26696009520164043</c:v>
                </c:pt>
                <c:pt idx="45">
                  <c:v>-0.29003081417102133</c:v>
                </c:pt>
                <c:pt idx="46">
                  <c:v>-0.28933654873644393</c:v>
                </c:pt>
                <c:pt idx="47">
                  <c:v>-0.26770726125097255</c:v>
                </c:pt>
                <c:pt idx="48">
                  <c:v>-0.30842605877321866</c:v>
                </c:pt>
                <c:pt idx="49">
                  <c:v>-0.31165764304591942</c:v>
                </c:pt>
                <c:pt idx="50">
                  <c:v>-0.34870910788160653</c:v>
                </c:pt>
                <c:pt idx="51">
                  <c:v>-0.34519679803231251</c:v>
                </c:pt>
                <c:pt idx="52">
                  <c:v>-0.33655729517565741</c:v>
                </c:pt>
                <c:pt idx="53">
                  <c:v>-0.34091683900137076</c:v>
                </c:pt>
                <c:pt idx="54">
                  <c:v>-0.36218921655704434</c:v>
                </c:pt>
                <c:pt idx="55">
                  <c:v>-0.36753498486563552</c:v>
                </c:pt>
                <c:pt idx="56">
                  <c:v>-0.36498875145948606</c:v>
                </c:pt>
                <c:pt idx="57">
                  <c:v>-0.36935015890282979</c:v>
                </c:pt>
                <c:pt idx="58">
                  <c:v>-0.34980374130933467</c:v>
                </c:pt>
                <c:pt idx="59">
                  <c:v>-0.34192558810106921</c:v>
                </c:pt>
                <c:pt idx="60">
                  <c:v>-0.33146547906543855</c:v>
                </c:pt>
                <c:pt idx="61">
                  <c:v>-0.35065564365179736</c:v>
                </c:pt>
                <c:pt idx="62">
                  <c:v>-0.30584792753357709</c:v>
                </c:pt>
                <c:pt idx="63">
                  <c:v>-0.27096229990175597</c:v>
                </c:pt>
                <c:pt idx="64">
                  <c:v>-0.25537181819595201</c:v>
                </c:pt>
                <c:pt idx="65">
                  <c:v>-0.32139572844165815</c:v>
                </c:pt>
                <c:pt idx="66">
                  <c:v>-0.3132658572044747</c:v>
                </c:pt>
                <c:pt idx="67">
                  <c:v>-0.31155154087749015</c:v>
                </c:pt>
                <c:pt idx="68">
                  <c:v>-0.31593267566781941</c:v>
                </c:pt>
                <c:pt idx="69">
                  <c:v>-0.38891747847580821</c:v>
                </c:pt>
                <c:pt idx="70">
                  <c:v>-0.33504974691589678</c:v>
                </c:pt>
                <c:pt idx="71">
                  <c:v>-0.29826872625494011</c:v>
                </c:pt>
                <c:pt idx="72">
                  <c:v>-0.23899827249621994</c:v>
                </c:pt>
                <c:pt idx="73">
                  <c:v>-0.17667796664348454</c:v>
                </c:pt>
                <c:pt idx="74">
                  <c:v>-0.15758768503256981</c:v>
                </c:pt>
                <c:pt idx="75">
                  <c:v>-6.8814792526100357E-2</c:v>
                </c:pt>
                <c:pt idx="76">
                  <c:v>-8.7809912030104298E-3</c:v>
                </c:pt>
                <c:pt idx="77">
                  <c:v>-0.10779070807275463</c:v>
                </c:pt>
                <c:pt idx="78">
                  <c:v>-8.543169453726368E-2</c:v>
                </c:pt>
                <c:pt idx="79">
                  <c:v>-3.5398390064259974E-2</c:v>
                </c:pt>
                <c:pt idx="80">
                  <c:v>-4.0643825449306961E-2</c:v>
                </c:pt>
                <c:pt idx="81">
                  <c:v>-0.1081972477591352</c:v>
                </c:pt>
                <c:pt idx="82">
                  <c:v>-0.20250639846564467</c:v>
                </c:pt>
                <c:pt idx="83">
                  <c:v>-0.16111598158616205</c:v>
                </c:pt>
                <c:pt idx="84">
                  <c:v>-0.11001033644765167</c:v>
                </c:pt>
                <c:pt idx="85">
                  <c:v>-7.3866118362502967E-2</c:v>
                </c:pt>
                <c:pt idx="86">
                  <c:v>-8.8517615171986752E-2</c:v>
                </c:pt>
                <c:pt idx="87">
                  <c:v>-9.4809361905536391E-2</c:v>
                </c:pt>
                <c:pt idx="88">
                  <c:v>-6.6595589746560699E-2</c:v>
                </c:pt>
                <c:pt idx="89">
                  <c:v>-9.8473879450001689E-2</c:v>
                </c:pt>
                <c:pt idx="90">
                  <c:v>-0.10571438213123807</c:v>
                </c:pt>
                <c:pt idx="91">
                  <c:v>-0.14806430278563285</c:v>
                </c:pt>
                <c:pt idx="92">
                  <c:v>-0.21158150928863559</c:v>
                </c:pt>
                <c:pt idx="93">
                  <c:v>-0.21926162450838593</c:v>
                </c:pt>
                <c:pt idx="94">
                  <c:v>-0.18636490617536697</c:v>
                </c:pt>
                <c:pt idx="95">
                  <c:v>-0.17815826090356193</c:v>
                </c:pt>
                <c:pt idx="96">
                  <c:v>-0.17851705677509533</c:v>
                </c:pt>
                <c:pt idx="97">
                  <c:v>-0.18563238602890073</c:v>
                </c:pt>
                <c:pt idx="98">
                  <c:v>-0.18229780771189785</c:v>
                </c:pt>
                <c:pt idx="99">
                  <c:v>-0.1937918017098286</c:v>
                </c:pt>
                <c:pt idx="100">
                  <c:v>-0.24943364239266844</c:v>
                </c:pt>
                <c:pt idx="101">
                  <c:v>-0.22201827476073291</c:v>
                </c:pt>
                <c:pt idx="102">
                  <c:v>-0.18942004398057374</c:v>
                </c:pt>
                <c:pt idx="103">
                  <c:v>-0.25855159534426964</c:v>
                </c:pt>
                <c:pt idx="104">
                  <c:v>-0.25293621454976578</c:v>
                </c:pt>
                <c:pt idx="105">
                  <c:v>-0.2841887999783152</c:v>
                </c:pt>
                <c:pt idx="106">
                  <c:v>-0.29549965269602679</c:v>
                </c:pt>
                <c:pt idx="107">
                  <c:v>-0.29712753600683733</c:v>
                </c:pt>
                <c:pt idx="108">
                  <c:v>-0.29427008064742932</c:v>
                </c:pt>
                <c:pt idx="109">
                  <c:v>-0.31237289681501879</c:v>
                </c:pt>
                <c:pt idx="110">
                  <c:v>-0.28440128708692786</c:v>
                </c:pt>
                <c:pt idx="111">
                  <c:v>-0.27836453717695048</c:v>
                </c:pt>
                <c:pt idx="112">
                  <c:v>-0.25611439111082684</c:v>
                </c:pt>
                <c:pt idx="113">
                  <c:v>-0.20547808181482274</c:v>
                </c:pt>
                <c:pt idx="114">
                  <c:v>-0.14909648953504168</c:v>
                </c:pt>
                <c:pt idx="115">
                  <c:v>-0.11927879779267668</c:v>
                </c:pt>
                <c:pt idx="116">
                  <c:v>-0.1196231491171254</c:v>
                </c:pt>
                <c:pt idx="117">
                  <c:v>-9.356615473939095E-2</c:v>
                </c:pt>
                <c:pt idx="118">
                  <c:v>-6.5224527388078504E-2</c:v>
                </c:pt>
                <c:pt idx="119">
                  <c:v>-1.8119480353372571E-2</c:v>
                </c:pt>
                <c:pt idx="120">
                  <c:v>-4.3532851715008015E-2</c:v>
                </c:pt>
                <c:pt idx="121">
                  <c:v>-2.0525596256532144E-3</c:v>
                </c:pt>
                <c:pt idx="122">
                  <c:v>-2.0708644473932409E-2</c:v>
                </c:pt>
                <c:pt idx="123">
                  <c:v>-4.354601723928133E-2</c:v>
                </c:pt>
                <c:pt idx="124">
                  <c:v>-3.6380319207741992E-2</c:v>
                </c:pt>
                <c:pt idx="125">
                  <c:v>-7.1883463385495313E-3</c:v>
                </c:pt>
                <c:pt idx="126">
                  <c:v>3.0833307828253272E-2</c:v>
                </c:pt>
                <c:pt idx="127">
                  <c:v>3.8254586324658772E-2</c:v>
                </c:pt>
                <c:pt idx="128">
                  <c:v>3.8843489824094378E-2</c:v>
                </c:pt>
                <c:pt idx="129">
                  <c:v>3.5422982805642773E-2</c:v>
                </c:pt>
                <c:pt idx="130">
                  <c:v>5.5252897249435544E-2</c:v>
                </c:pt>
                <c:pt idx="131">
                  <c:v>4.6384486708577012E-2</c:v>
                </c:pt>
                <c:pt idx="132">
                  <c:v>8.8103823233243467E-3</c:v>
                </c:pt>
                <c:pt idx="133">
                  <c:v>-1.5283484116936787E-2</c:v>
                </c:pt>
                <c:pt idx="134">
                  <c:v>-5.2706567342965339E-2</c:v>
                </c:pt>
                <c:pt idx="135">
                  <c:v>-2.9184905288439259E-2</c:v>
                </c:pt>
                <c:pt idx="136">
                  <c:v>-3.0655151685126197E-2</c:v>
                </c:pt>
                <c:pt idx="137">
                  <c:v>6.9999711868618253E-2</c:v>
                </c:pt>
                <c:pt idx="138">
                  <c:v>5.1443257464803584E-2</c:v>
                </c:pt>
                <c:pt idx="139">
                  <c:v>3.2642610449982429E-2</c:v>
                </c:pt>
                <c:pt idx="140">
                  <c:v>1.5124071930727455E-2</c:v>
                </c:pt>
                <c:pt idx="141">
                  <c:v>4.3119448323123553E-2</c:v>
                </c:pt>
                <c:pt idx="142">
                  <c:v>0.21396838639577245</c:v>
                </c:pt>
                <c:pt idx="143">
                  <c:v>0.18793270663166509</c:v>
                </c:pt>
                <c:pt idx="144">
                  <c:v>0.19532024878212603</c:v>
                </c:pt>
                <c:pt idx="145">
                  <c:v>0.15936576293313523</c:v>
                </c:pt>
                <c:pt idx="146">
                  <c:v>0.14648118707640562</c:v>
                </c:pt>
                <c:pt idx="147">
                  <c:v>0.21061742122748514</c:v>
                </c:pt>
                <c:pt idx="148">
                  <c:v>0.23032134385332104</c:v>
                </c:pt>
                <c:pt idx="149">
                  <c:v>0.23918970082063926</c:v>
                </c:pt>
                <c:pt idx="150">
                  <c:v>0.27561524298629397</c:v>
                </c:pt>
                <c:pt idx="151">
                  <c:v>0.33940691001366713</c:v>
                </c:pt>
                <c:pt idx="152">
                  <c:v>0.38765528196182863</c:v>
                </c:pt>
                <c:pt idx="153">
                  <c:v>0.45500190031069138</c:v>
                </c:pt>
                <c:pt idx="154">
                  <c:v>0.48856494448229437</c:v>
                </c:pt>
                <c:pt idx="155">
                  <c:v>0.53102696677501671</c:v>
                </c:pt>
                <c:pt idx="156">
                  <c:v>0.53981630911717948</c:v>
                </c:pt>
                <c:pt idx="157">
                  <c:v>0.58360773692736545</c:v>
                </c:pt>
                <c:pt idx="158">
                  <c:v>0.60897225109088915</c:v>
                </c:pt>
                <c:pt idx="159">
                  <c:v>0.70522703064889425</c:v>
                </c:pt>
                <c:pt idx="160">
                  <c:v>0.69899965358923533</c:v>
                </c:pt>
                <c:pt idx="161">
                  <c:v>0.69767330021153018</c:v>
                </c:pt>
                <c:pt idx="162">
                  <c:v>0.67487551689681569</c:v>
                </c:pt>
                <c:pt idx="163">
                  <c:v>0.69219114103782342</c:v>
                </c:pt>
                <c:pt idx="164">
                  <c:v>0.72520185961490313</c:v>
                </c:pt>
                <c:pt idx="165">
                  <c:v>0.74928935406736141</c:v>
                </c:pt>
                <c:pt idx="166">
                  <c:v>0.7940647826564845</c:v>
                </c:pt>
                <c:pt idx="167">
                  <c:v>0.78108260538027574</c:v>
                </c:pt>
                <c:pt idx="168">
                  <c:v>0.79917403872617099</c:v>
                </c:pt>
                <c:pt idx="169">
                  <c:v>0.83683643560369836</c:v>
                </c:pt>
                <c:pt idx="170">
                  <c:v>0.81177314700054282</c:v>
                </c:pt>
                <c:pt idx="171">
                  <c:v>0.78591703424639814</c:v>
                </c:pt>
                <c:pt idx="172">
                  <c:v>0.71691299686325316</c:v>
                </c:pt>
                <c:pt idx="173">
                  <c:v>0.45582814159637136</c:v>
                </c:pt>
                <c:pt idx="174">
                  <c:v>0.38193021045486075</c:v>
                </c:pt>
                <c:pt idx="175">
                  <c:v>0.32060766757508746</c:v>
                </c:pt>
                <c:pt idx="176">
                  <c:v>0.33039838319147119</c:v>
                </c:pt>
                <c:pt idx="177">
                  <c:v>0.32929160335500435</c:v>
                </c:pt>
                <c:pt idx="178">
                  <c:v>0.3075510515788844</c:v>
                </c:pt>
                <c:pt idx="179">
                  <c:v>0.26765379703723308</c:v>
                </c:pt>
                <c:pt idx="180">
                  <c:v>0.28363642216200613</c:v>
                </c:pt>
                <c:pt idx="181">
                  <c:v>0.275997432983834</c:v>
                </c:pt>
                <c:pt idx="182">
                  <c:v>0.27750876755546766</c:v>
                </c:pt>
                <c:pt idx="183">
                  <c:v>0.26283713419839705</c:v>
                </c:pt>
                <c:pt idx="184">
                  <c:v>0.25648188240919911</c:v>
                </c:pt>
                <c:pt idx="185">
                  <c:v>0.29657165557986426</c:v>
                </c:pt>
                <c:pt idx="186">
                  <c:v>0.26799972425256446</c:v>
                </c:pt>
                <c:pt idx="187">
                  <c:v>0.26211267512738562</c:v>
                </c:pt>
                <c:pt idx="188">
                  <c:v>0.26411144479310017</c:v>
                </c:pt>
                <c:pt idx="189">
                  <c:v>0.25675976425729519</c:v>
                </c:pt>
                <c:pt idx="190">
                  <c:v>0.25805800351571151</c:v>
                </c:pt>
                <c:pt idx="191">
                  <c:v>0.2779147243674685</c:v>
                </c:pt>
                <c:pt idx="192">
                  <c:v>0.32782228572744204</c:v>
                </c:pt>
                <c:pt idx="193">
                  <c:v>0.341006928183403</c:v>
                </c:pt>
                <c:pt idx="194">
                  <c:v>0.39253645441327395</c:v>
                </c:pt>
                <c:pt idx="195">
                  <c:v>0.34038381161916803</c:v>
                </c:pt>
                <c:pt idx="196">
                  <c:v>0.32270165367056824</c:v>
                </c:pt>
                <c:pt idx="197">
                  <c:v>0.27727379924836326</c:v>
                </c:pt>
                <c:pt idx="198">
                  <c:v>0.29388177797510079</c:v>
                </c:pt>
                <c:pt idx="199">
                  <c:v>0.3086346252767273</c:v>
                </c:pt>
                <c:pt idx="200">
                  <c:v>0.25202464881062842</c:v>
                </c:pt>
                <c:pt idx="201">
                  <c:v>0.22932899730080836</c:v>
                </c:pt>
                <c:pt idx="202">
                  <c:v>0.16183181650698267</c:v>
                </c:pt>
                <c:pt idx="203">
                  <c:v>0.12264058391810884</c:v>
                </c:pt>
                <c:pt idx="204">
                  <c:v>0.12229903623647331</c:v>
                </c:pt>
                <c:pt idx="205">
                  <c:v>0.10327019681637427</c:v>
                </c:pt>
                <c:pt idx="206">
                  <c:v>0.1441340811793147</c:v>
                </c:pt>
                <c:pt idx="207">
                  <c:v>6.3026697337749946E-2</c:v>
                </c:pt>
                <c:pt idx="208">
                  <c:v>3.2221058899425885E-2</c:v>
                </c:pt>
                <c:pt idx="209">
                  <c:v>2.8880345488013926E-2</c:v>
                </c:pt>
                <c:pt idx="210">
                  <c:v>-1.8171925414802122E-2</c:v>
                </c:pt>
                <c:pt idx="211">
                  <c:v>-4.4656985182978566E-2</c:v>
                </c:pt>
                <c:pt idx="212">
                  <c:v>-8.4189614969110149E-2</c:v>
                </c:pt>
                <c:pt idx="213">
                  <c:v>-7.2666363456770133E-2</c:v>
                </c:pt>
                <c:pt idx="214">
                  <c:v>-0.1203416170043848</c:v>
                </c:pt>
                <c:pt idx="215">
                  <c:v>-0.12961255146259734</c:v>
                </c:pt>
                <c:pt idx="216">
                  <c:v>-0.10039623226882359</c:v>
                </c:pt>
                <c:pt idx="217">
                  <c:v>-0.16084780393881043</c:v>
                </c:pt>
                <c:pt idx="218">
                  <c:v>-0.13672185286448851</c:v>
                </c:pt>
                <c:pt idx="219">
                  <c:v>-0.17924309905647851</c:v>
                </c:pt>
                <c:pt idx="220">
                  <c:v>-0.11164547110668216</c:v>
                </c:pt>
                <c:pt idx="221">
                  <c:v>-0.10335442346725228</c:v>
                </c:pt>
                <c:pt idx="222">
                  <c:v>-0.13114894573039795</c:v>
                </c:pt>
                <c:pt idx="223">
                  <c:v>-0.10849527414314454</c:v>
                </c:pt>
                <c:pt idx="224">
                  <c:v>-0.1441124084798388</c:v>
                </c:pt>
                <c:pt idx="225">
                  <c:v>-0.13963476323130139</c:v>
                </c:pt>
                <c:pt idx="226">
                  <c:v>-0.20041281750156001</c:v>
                </c:pt>
                <c:pt idx="227">
                  <c:v>-0.23923118463420026</c:v>
                </c:pt>
                <c:pt idx="228">
                  <c:v>-0.21994399994494271</c:v>
                </c:pt>
                <c:pt idx="229">
                  <c:v>-0.23239041016630388</c:v>
                </c:pt>
                <c:pt idx="230">
                  <c:v>-0.22736715524972287</c:v>
                </c:pt>
                <c:pt idx="231">
                  <c:v>-0.2191380526583554</c:v>
                </c:pt>
                <c:pt idx="232">
                  <c:v>-0.15260516422946027</c:v>
                </c:pt>
                <c:pt idx="233">
                  <c:v>-7.2354885266478458E-2</c:v>
                </c:pt>
                <c:pt idx="234">
                  <c:v>-3.7157008381924213E-2</c:v>
                </c:pt>
                <c:pt idx="235">
                  <c:v>-7.4370512942774497E-3</c:v>
                </c:pt>
                <c:pt idx="236">
                  <c:v>1.56567755862775E-2</c:v>
                </c:pt>
                <c:pt idx="237">
                  <c:v>5.6992293712686527E-2</c:v>
                </c:pt>
                <c:pt idx="238">
                  <c:v>7.4200832172647072E-2</c:v>
                </c:pt>
                <c:pt idx="239">
                  <c:v>8.0152564195866347E-2</c:v>
                </c:pt>
                <c:pt idx="240">
                  <c:v>7.7608015974067482E-2</c:v>
                </c:pt>
                <c:pt idx="241">
                  <c:v>8.79641234231332E-2</c:v>
                </c:pt>
                <c:pt idx="242">
                  <c:v>0.14532754352262392</c:v>
                </c:pt>
                <c:pt idx="243">
                  <c:v>0.21027348725818581</c:v>
                </c:pt>
                <c:pt idx="244">
                  <c:v>0.20877645775954912</c:v>
                </c:pt>
                <c:pt idx="245">
                  <c:v>0.2042312156305949</c:v>
                </c:pt>
                <c:pt idx="246">
                  <c:v>0.17479199044687485</c:v>
                </c:pt>
                <c:pt idx="247">
                  <c:v>0.22250180224670313</c:v>
                </c:pt>
                <c:pt idx="248">
                  <c:v>0.23100031602689744</c:v>
                </c:pt>
                <c:pt idx="249">
                  <c:v>0.20436472403568176</c:v>
                </c:pt>
                <c:pt idx="250">
                  <c:v>0.14674826228119164</c:v>
                </c:pt>
                <c:pt idx="251">
                  <c:v>0.13675472653244236</c:v>
                </c:pt>
                <c:pt idx="252">
                  <c:v>0.14440954768423492</c:v>
                </c:pt>
                <c:pt idx="253">
                  <c:v>0.10439160444785789</c:v>
                </c:pt>
                <c:pt idx="254">
                  <c:v>9.99040257366266E-2</c:v>
                </c:pt>
                <c:pt idx="255">
                  <c:v>9.0602382037911877E-2</c:v>
                </c:pt>
                <c:pt idx="256">
                  <c:v>6.8936099653005983E-2</c:v>
                </c:pt>
                <c:pt idx="257">
                  <c:v>7.8959803188739949E-2</c:v>
                </c:pt>
                <c:pt idx="258">
                  <c:v>2.5410025869143541E-2</c:v>
                </c:pt>
                <c:pt idx="259">
                  <c:v>1.4146032294565264E-2</c:v>
                </c:pt>
                <c:pt idx="260">
                  <c:v>7.2035496613502489E-2</c:v>
                </c:pt>
                <c:pt idx="261">
                  <c:v>0.14241376670056161</c:v>
                </c:pt>
                <c:pt idx="262">
                  <c:v>0.17716918116474378</c:v>
                </c:pt>
                <c:pt idx="263">
                  <c:v>0.25110418505912818</c:v>
                </c:pt>
                <c:pt idx="264">
                  <c:v>0.2453574790160824</c:v>
                </c:pt>
                <c:pt idx="265">
                  <c:v>0.24232912290497066</c:v>
                </c:pt>
                <c:pt idx="266">
                  <c:v>0.24460051799891994</c:v>
                </c:pt>
                <c:pt idx="267">
                  <c:v>0.32337091926466821</c:v>
                </c:pt>
                <c:pt idx="268">
                  <c:v>0.36549686618209165</c:v>
                </c:pt>
                <c:pt idx="269">
                  <c:v>0.36123552991509555</c:v>
                </c:pt>
                <c:pt idx="270">
                  <c:v>0.42697078246580017</c:v>
                </c:pt>
                <c:pt idx="271">
                  <c:v>0.46694454413033487</c:v>
                </c:pt>
                <c:pt idx="272">
                  <c:v>0.56954484293410579</c:v>
                </c:pt>
                <c:pt idx="273">
                  <c:v>0.51621117962443752</c:v>
                </c:pt>
                <c:pt idx="274">
                  <c:v>0.5260341904544612</c:v>
                </c:pt>
                <c:pt idx="275">
                  <c:v>0.5040622379444234</c:v>
                </c:pt>
                <c:pt idx="276">
                  <c:v>0.4869667440168523</c:v>
                </c:pt>
                <c:pt idx="277">
                  <c:v>0.52997238036607719</c:v>
                </c:pt>
                <c:pt idx="278">
                  <c:v>0.46970471544067788</c:v>
                </c:pt>
                <c:pt idx="279">
                  <c:v>0.48722414011292819</c:v>
                </c:pt>
                <c:pt idx="280">
                  <c:v>0.50885998533602139</c:v>
                </c:pt>
                <c:pt idx="281">
                  <c:v>0.51639225156026314</c:v>
                </c:pt>
                <c:pt idx="282">
                  <c:v>0.57452607757217644</c:v>
                </c:pt>
                <c:pt idx="283">
                  <c:v>0.56381801909728035</c:v>
                </c:pt>
                <c:pt idx="284">
                  <c:v>0.57229420901687211</c:v>
                </c:pt>
                <c:pt idx="285">
                  <c:v>0.5768941012493547</c:v>
                </c:pt>
                <c:pt idx="286">
                  <c:v>0.59100192241659022</c:v>
                </c:pt>
                <c:pt idx="287">
                  <c:v>0.6236061556501834</c:v>
                </c:pt>
                <c:pt idx="288">
                  <c:v>0.59663405830953997</c:v>
                </c:pt>
                <c:pt idx="289">
                  <c:v>0.64711260752240496</c:v>
                </c:pt>
                <c:pt idx="290">
                  <c:v>0.71275313605046609</c:v>
                </c:pt>
                <c:pt idx="291">
                  <c:v>0.67041150544214501</c:v>
                </c:pt>
                <c:pt idx="292">
                  <c:v>0.70024544516395337</c:v>
                </c:pt>
                <c:pt idx="293">
                  <c:v>0.65439938621999716</c:v>
                </c:pt>
                <c:pt idx="294">
                  <c:v>0.62328764065737707</c:v>
                </c:pt>
                <c:pt idx="295">
                  <c:v>0.61102493551508197</c:v>
                </c:pt>
                <c:pt idx="296">
                  <c:v>0.60247721490642736</c:v>
                </c:pt>
                <c:pt idx="297">
                  <c:v>0.5496438325154609</c:v>
                </c:pt>
                <c:pt idx="298">
                  <c:v>0.54478446622241672</c:v>
                </c:pt>
                <c:pt idx="299">
                  <c:v>0.55030439900068695</c:v>
                </c:pt>
                <c:pt idx="300">
                  <c:v>0.54928937425135682</c:v>
                </c:pt>
                <c:pt idx="301">
                  <c:v>0.52964930348598549</c:v>
                </c:pt>
                <c:pt idx="302">
                  <c:v>0.47562397841277798</c:v>
                </c:pt>
                <c:pt idx="303">
                  <c:v>0.33180463285628353</c:v>
                </c:pt>
                <c:pt idx="304">
                  <c:v>0.3640921672532984</c:v>
                </c:pt>
                <c:pt idx="305">
                  <c:v>0.29668197601018292</c:v>
                </c:pt>
                <c:pt idx="306">
                  <c:v>0.33400105422553444</c:v>
                </c:pt>
                <c:pt idx="307">
                  <c:v>0.28012645285973964</c:v>
                </c:pt>
                <c:pt idx="308">
                  <c:v>0.27041546797889199</c:v>
                </c:pt>
                <c:pt idx="309">
                  <c:v>0.29184960243648611</c:v>
                </c:pt>
                <c:pt idx="310">
                  <c:v>0.372904750103834</c:v>
                </c:pt>
                <c:pt idx="311">
                  <c:v>0.39495009082674809</c:v>
                </c:pt>
                <c:pt idx="312">
                  <c:v>0.34934943513254074</c:v>
                </c:pt>
                <c:pt idx="313">
                  <c:v>0.37490606076486865</c:v>
                </c:pt>
                <c:pt idx="314">
                  <c:v>0.33501859903322301</c:v>
                </c:pt>
                <c:pt idx="315">
                  <c:v>0.35243108713753313</c:v>
                </c:pt>
                <c:pt idx="316">
                  <c:v>0.42887188271485527</c:v>
                </c:pt>
                <c:pt idx="317">
                  <c:v>0.43150761905666329</c:v>
                </c:pt>
                <c:pt idx="318">
                  <c:v>0.46885701260729901</c:v>
                </c:pt>
                <c:pt idx="319">
                  <c:v>0.48354962233452259</c:v>
                </c:pt>
                <c:pt idx="320">
                  <c:v>0.45666685080745556</c:v>
                </c:pt>
                <c:pt idx="321">
                  <c:v>0.46529122102617165</c:v>
                </c:pt>
                <c:pt idx="322">
                  <c:v>0.44629136257985275</c:v>
                </c:pt>
                <c:pt idx="323">
                  <c:v>0.37689584149906841</c:v>
                </c:pt>
                <c:pt idx="324">
                  <c:v>0.32797202494988337</c:v>
                </c:pt>
                <c:pt idx="325">
                  <c:v>0.36440954011028492</c:v>
                </c:pt>
                <c:pt idx="326">
                  <c:v>0.31550167497538256</c:v>
                </c:pt>
                <c:pt idx="327">
                  <c:v>0.33303952353233934</c:v>
                </c:pt>
                <c:pt idx="328">
                  <c:v>0.27883377207939358</c:v>
                </c:pt>
                <c:pt idx="329">
                  <c:v>0.26161952595762811</c:v>
                </c:pt>
                <c:pt idx="330">
                  <c:v>0.22811559079426527</c:v>
                </c:pt>
                <c:pt idx="331">
                  <c:v>0.198643338762723</c:v>
                </c:pt>
                <c:pt idx="332">
                  <c:v>0.1412713966394466</c:v>
                </c:pt>
                <c:pt idx="333">
                  <c:v>0.16546313280614686</c:v>
                </c:pt>
                <c:pt idx="334">
                  <c:v>0.13332678074316071</c:v>
                </c:pt>
                <c:pt idx="335">
                  <c:v>0.13775677085573887</c:v>
                </c:pt>
                <c:pt idx="336">
                  <c:v>0.13501449593666973</c:v>
                </c:pt>
                <c:pt idx="337">
                  <c:v>0.12557354431306214</c:v>
                </c:pt>
                <c:pt idx="338">
                  <c:v>0.14186727706306143</c:v>
                </c:pt>
                <c:pt idx="339">
                  <c:v>0.10482362647905891</c:v>
                </c:pt>
                <c:pt idx="340">
                  <c:v>4.11316978671925E-2</c:v>
                </c:pt>
                <c:pt idx="341">
                  <c:v>2.9221683151103132E-2</c:v>
                </c:pt>
                <c:pt idx="342">
                  <c:v>-1.9111398670974524E-2</c:v>
                </c:pt>
                <c:pt idx="343">
                  <c:v>-3.3128926493604979E-2</c:v>
                </c:pt>
                <c:pt idx="344">
                  <c:v>-4.0093151302223448E-2</c:v>
                </c:pt>
                <c:pt idx="345">
                  <c:v>-1.7293399066099672E-2</c:v>
                </c:pt>
                <c:pt idx="346">
                  <c:v>2.0810660531697361E-2</c:v>
                </c:pt>
                <c:pt idx="347">
                  <c:v>2.2335656910552334E-2</c:v>
                </c:pt>
                <c:pt idx="348">
                  <c:v>2.2773568368820968E-2</c:v>
                </c:pt>
                <c:pt idx="349">
                  <c:v>-7.6733778453617202E-3</c:v>
                </c:pt>
                <c:pt idx="350">
                  <c:v>-7.6959922464533106E-2</c:v>
                </c:pt>
                <c:pt idx="351">
                  <c:v>-1.5184024956109765E-2</c:v>
                </c:pt>
                <c:pt idx="352">
                  <c:v>-5.6248005215595365E-2</c:v>
                </c:pt>
                <c:pt idx="353">
                  <c:v>-4.3131821053349055E-2</c:v>
                </c:pt>
                <c:pt idx="354">
                  <c:v>-4.7936708492891313E-2</c:v>
                </c:pt>
                <c:pt idx="355">
                  <c:v>-3.3961317618036314E-2</c:v>
                </c:pt>
                <c:pt idx="356">
                  <c:v>7.5452775708998738E-3</c:v>
                </c:pt>
                <c:pt idx="357">
                  <c:v>1.5343774219552063E-2</c:v>
                </c:pt>
                <c:pt idx="358">
                  <c:v>-4.4308038195890714E-2</c:v>
                </c:pt>
                <c:pt idx="359">
                  <c:v>-4.1640957794728158E-2</c:v>
                </c:pt>
                <c:pt idx="360">
                  <c:v>-1.0997251382010619E-2</c:v>
                </c:pt>
                <c:pt idx="361">
                  <c:v>-2.9980788730597046E-2</c:v>
                </c:pt>
                <c:pt idx="362">
                  <c:v>-4.8156925785613328E-2</c:v>
                </c:pt>
                <c:pt idx="363">
                  <c:v>-8.9573125796632135E-3</c:v>
                </c:pt>
                <c:pt idx="364">
                  <c:v>-3.7715757957557022E-2</c:v>
                </c:pt>
                <c:pt idx="365">
                  <c:v>-6.5932468288669105E-3</c:v>
                </c:pt>
                <c:pt idx="366">
                  <c:v>1.6176521042585087E-2</c:v>
                </c:pt>
                <c:pt idx="367">
                  <c:v>5.3419396175696104E-2</c:v>
                </c:pt>
                <c:pt idx="368">
                  <c:v>5.4825187718832116E-2</c:v>
                </c:pt>
                <c:pt idx="369">
                  <c:v>0.11599314674361751</c:v>
                </c:pt>
                <c:pt idx="370">
                  <c:v>9.5538267454818762E-2</c:v>
                </c:pt>
                <c:pt idx="371">
                  <c:v>6.9972149392297546E-3</c:v>
                </c:pt>
                <c:pt idx="372">
                  <c:v>4.5291013409213696E-2</c:v>
                </c:pt>
                <c:pt idx="373">
                  <c:v>2.3863276978318828E-2</c:v>
                </c:pt>
                <c:pt idx="374">
                  <c:v>3.2785618934112928E-2</c:v>
                </c:pt>
                <c:pt idx="375">
                  <c:v>3.9674003832817946E-2</c:v>
                </c:pt>
                <c:pt idx="376">
                  <c:v>5.4443888560952579E-2</c:v>
                </c:pt>
                <c:pt idx="377">
                  <c:v>8.5345635283072568E-2</c:v>
                </c:pt>
                <c:pt idx="378">
                  <c:v>9.146812084623869E-2</c:v>
                </c:pt>
                <c:pt idx="379">
                  <c:v>6.9209441050950532E-2</c:v>
                </c:pt>
                <c:pt idx="380">
                  <c:v>9.531869492433917E-2</c:v>
                </c:pt>
                <c:pt idx="381">
                  <c:v>8.3576825656624179E-2</c:v>
                </c:pt>
                <c:pt idx="382">
                  <c:v>8.3475344494072706E-2</c:v>
                </c:pt>
                <c:pt idx="383">
                  <c:v>9.7579778728069E-2</c:v>
                </c:pt>
                <c:pt idx="384">
                  <c:v>0.10902310015871509</c:v>
                </c:pt>
                <c:pt idx="385">
                  <c:v>0.12660549389392359</c:v>
                </c:pt>
                <c:pt idx="386">
                  <c:v>0.14684833624548155</c:v>
                </c:pt>
                <c:pt idx="387">
                  <c:v>0.15026782382464854</c:v>
                </c:pt>
                <c:pt idx="388">
                  <c:v>0.1915298751468425</c:v>
                </c:pt>
                <c:pt idx="389">
                  <c:v>0.15206310400548223</c:v>
                </c:pt>
                <c:pt idx="390">
                  <c:v>0.15233520815859725</c:v>
                </c:pt>
                <c:pt idx="391">
                  <c:v>0.18852923067807228</c:v>
                </c:pt>
                <c:pt idx="392">
                  <c:v>0.24936198289292089</c:v>
                </c:pt>
                <c:pt idx="393">
                  <c:v>0.22555933224473976</c:v>
                </c:pt>
                <c:pt idx="394">
                  <c:v>0.24249890448096367</c:v>
                </c:pt>
                <c:pt idx="395">
                  <c:v>0.26683664441843424</c:v>
                </c:pt>
                <c:pt idx="396">
                  <c:v>0.24468293632684682</c:v>
                </c:pt>
                <c:pt idx="397">
                  <c:v>0.23039308887721838</c:v>
                </c:pt>
                <c:pt idx="398">
                  <c:v>0.23744157624331791</c:v>
                </c:pt>
                <c:pt idx="399">
                  <c:v>0.24785675998558437</c:v>
                </c:pt>
                <c:pt idx="400">
                  <c:v>0.25748769025059598</c:v>
                </c:pt>
                <c:pt idx="401">
                  <c:v>0.26783816369275643</c:v>
                </c:pt>
                <c:pt idx="402">
                  <c:v>0.32869178413885602</c:v>
                </c:pt>
                <c:pt idx="403">
                  <c:v>0.35334303815391438</c:v>
                </c:pt>
                <c:pt idx="404">
                  <c:v>0.36747011210421981</c:v>
                </c:pt>
                <c:pt idx="405">
                  <c:v>0.35311115726862852</c:v>
                </c:pt>
                <c:pt idx="406">
                  <c:v>0.33249441254748197</c:v>
                </c:pt>
                <c:pt idx="407">
                  <c:v>0.33393021341825097</c:v>
                </c:pt>
                <c:pt idx="408">
                  <c:v>0.31032777786539706</c:v>
                </c:pt>
                <c:pt idx="409">
                  <c:v>0.3109540414534292</c:v>
                </c:pt>
                <c:pt idx="410">
                  <c:v>0.34363635191389758</c:v>
                </c:pt>
                <c:pt idx="411">
                  <c:v>0.28884357006153827</c:v>
                </c:pt>
                <c:pt idx="412">
                  <c:v>0.3705245282806931</c:v>
                </c:pt>
                <c:pt idx="413">
                  <c:v>0.44087000604019</c:v>
                </c:pt>
                <c:pt idx="414">
                  <c:v>0.44773999747953891</c:v>
                </c:pt>
                <c:pt idx="415">
                  <c:v>0.43937391943933068</c:v>
                </c:pt>
                <c:pt idx="416">
                  <c:v>0.37611106150213636</c:v>
                </c:pt>
                <c:pt idx="417">
                  <c:v>0.39909492385998607</c:v>
                </c:pt>
                <c:pt idx="418">
                  <c:v>0.39838853090942306</c:v>
                </c:pt>
                <c:pt idx="419">
                  <c:v>0.40165536947685293</c:v>
                </c:pt>
                <c:pt idx="420">
                  <c:v>0.36728762241615698</c:v>
                </c:pt>
                <c:pt idx="421">
                  <c:v>0.35221416885612727</c:v>
                </c:pt>
                <c:pt idx="422">
                  <c:v>0.29854489978559084</c:v>
                </c:pt>
                <c:pt idx="423">
                  <c:v>0.24931744750309573</c:v>
                </c:pt>
                <c:pt idx="424">
                  <c:v>0.12937955671224477</c:v>
                </c:pt>
                <c:pt idx="425">
                  <c:v>-3.4270034241964238E-2</c:v>
                </c:pt>
                <c:pt idx="426">
                  <c:v>-3.5768765010943462E-2</c:v>
                </c:pt>
                <c:pt idx="427">
                  <c:v>-6.4828166498242731E-2</c:v>
                </c:pt>
                <c:pt idx="428">
                  <c:v>-9.592761372621994E-2</c:v>
                </c:pt>
                <c:pt idx="429">
                  <c:v>-0.13259170020372318</c:v>
                </c:pt>
                <c:pt idx="430">
                  <c:v>-0.12007838390695401</c:v>
                </c:pt>
                <c:pt idx="431">
                  <c:v>-8.7365135008097644E-2</c:v>
                </c:pt>
                <c:pt idx="432">
                  <c:v>-5.2829032261357753E-2</c:v>
                </c:pt>
                <c:pt idx="433">
                  <c:v>-2.8981826888016395E-2</c:v>
                </c:pt>
                <c:pt idx="434">
                  <c:v>-1.2118086604671598E-2</c:v>
                </c:pt>
                <c:pt idx="435">
                  <c:v>-2.6378725473243423E-4</c:v>
                </c:pt>
                <c:pt idx="436">
                  <c:v>-3.6232164472651096E-2</c:v>
                </c:pt>
                <c:pt idx="437">
                  <c:v>-5.3666737102727027E-2</c:v>
                </c:pt>
                <c:pt idx="438">
                  <c:v>-4.5932254983076529E-2</c:v>
                </c:pt>
                <c:pt idx="439">
                  <c:v>-5.7364947141777901E-2</c:v>
                </c:pt>
                <c:pt idx="440">
                  <c:v>-8.8079279244334341E-2</c:v>
                </c:pt>
                <c:pt idx="441">
                  <c:v>-7.6830793917669796E-2</c:v>
                </c:pt>
                <c:pt idx="442">
                  <c:v>-5.2957664564443251E-2</c:v>
                </c:pt>
                <c:pt idx="443">
                  <c:v>-2.6162592278706424E-2</c:v>
                </c:pt>
                <c:pt idx="444">
                  <c:v>-5.3434108400570578E-2</c:v>
                </c:pt>
                <c:pt idx="445">
                  <c:v>-7.9690304144656748E-2</c:v>
                </c:pt>
                <c:pt idx="446">
                  <c:v>-7.4937180976229117E-2</c:v>
                </c:pt>
                <c:pt idx="447">
                  <c:v>-8.2103758684944489E-2</c:v>
                </c:pt>
                <c:pt idx="448">
                  <c:v>-6.5597673304190557E-2</c:v>
                </c:pt>
                <c:pt idx="449">
                  <c:v>-9.9969598241116224E-3</c:v>
                </c:pt>
                <c:pt idx="450">
                  <c:v>-5.3693351905328028E-2</c:v>
                </c:pt>
                <c:pt idx="451">
                  <c:v>-5.2042179538293029E-2</c:v>
                </c:pt>
                <c:pt idx="452">
                  <c:v>-8.7320502817449144E-2</c:v>
                </c:pt>
                <c:pt idx="453">
                  <c:v>-6.0757905391907632E-2</c:v>
                </c:pt>
                <c:pt idx="454">
                  <c:v>-8.7871728871677726E-2</c:v>
                </c:pt>
                <c:pt idx="455">
                  <c:v>-7.1104253086845245E-2</c:v>
                </c:pt>
                <c:pt idx="456">
                  <c:v>-6.4019190582017715E-2</c:v>
                </c:pt>
                <c:pt idx="457">
                  <c:v>-7.1596822873392599E-2</c:v>
                </c:pt>
                <c:pt idx="458">
                  <c:v>-5.7973194641179039E-2</c:v>
                </c:pt>
                <c:pt idx="459">
                  <c:v>-7.4351506921693178E-2</c:v>
                </c:pt>
                <c:pt idx="460">
                  <c:v>-8.5906546380174836E-2</c:v>
                </c:pt>
                <c:pt idx="461">
                  <c:v>-7.6676445098217347E-2</c:v>
                </c:pt>
                <c:pt idx="462">
                  <c:v>-0.10879817968324904</c:v>
                </c:pt>
                <c:pt idx="463">
                  <c:v>-0.1079712877443353</c:v>
                </c:pt>
                <c:pt idx="464">
                  <c:v>-9.2646640099854655E-2</c:v>
                </c:pt>
                <c:pt idx="465">
                  <c:v>-8.1505642560437075E-2</c:v>
                </c:pt>
                <c:pt idx="466">
                  <c:v>-9.0823592079934665E-2</c:v>
                </c:pt>
                <c:pt idx="467">
                  <c:v>-0.10110396433458997</c:v>
                </c:pt>
                <c:pt idx="468">
                  <c:v>-0.11236090398616971</c:v>
                </c:pt>
                <c:pt idx="469">
                  <c:v>-0.11736946888047406</c:v>
                </c:pt>
                <c:pt idx="470">
                  <c:v>-9.6218021117768782E-2</c:v>
                </c:pt>
                <c:pt idx="471">
                  <c:v>-8.1854512098192972E-2</c:v>
                </c:pt>
                <c:pt idx="472">
                  <c:v>-0.1005071258584561</c:v>
                </c:pt>
                <c:pt idx="473">
                  <c:v>-0.14788862887968052</c:v>
                </c:pt>
                <c:pt idx="474">
                  <c:v>-0.13145309935546146</c:v>
                </c:pt>
                <c:pt idx="475">
                  <c:v>-0.13605922202382401</c:v>
                </c:pt>
                <c:pt idx="476">
                  <c:v>-0.1106149322710893</c:v>
                </c:pt>
                <c:pt idx="477">
                  <c:v>-0.12895171323632379</c:v>
                </c:pt>
                <c:pt idx="478">
                  <c:v>-7.6629680942651726E-2</c:v>
                </c:pt>
                <c:pt idx="479">
                  <c:v>-5.4872286790455721E-2</c:v>
                </c:pt>
                <c:pt idx="480">
                  <c:v>-9.4655796993084879E-2</c:v>
                </c:pt>
                <c:pt idx="481">
                  <c:v>-0.12456638335364086</c:v>
                </c:pt>
                <c:pt idx="482">
                  <c:v>-5.8232170135207352E-2</c:v>
                </c:pt>
                <c:pt idx="483">
                  <c:v>-5.5378098009981433E-2</c:v>
                </c:pt>
                <c:pt idx="484">
                  <c:v>2.9995550943610155E-2</c:v>
                </c:pt>
                <c:pt idx="485">
                  <c:v>0.16967931123634455</c:v>
                </c:pt>
                <c:pt idx="486">
                  <c:v>0.17113155303018163</c:v>
                </c:pt>
                <c:pt idx="487">
                  <c:v>0.17096821845744839</c:v>
                </c:pt>
                <c:pt idx="488">
                  <c:v>0.2074030573163553</c:v>
                </c:pt>
                <c:pt idx="489">
                  <c:v>0.25356555441777651</c:v>
                </c:pt>
                <c:pt idx="490">
                  <c:v>0.2058931149960315</c:v>
                </c:pt>
                <c:pt idx="491">
                  <c:v>0.22595742100469682</c:v>
                </c:pt>
                <c:pt idx="492">
                  <c:v>0.21118335439845559</c:v>
                </c:pt>
                <c:pt idx="493">
                  <c:v>0.19069305987173715</c:v>
                </c:pt>
                <c:pt idx="494">
                  <c:v>0.1666007370923904</c:v>
                </c:pt>
                <c:pt idx="495">
                  <c:v>0.17759949722604029</c:v>
                </c:pt>
                <c:pt idx="496">
                  <c:v>0.16703173053047685</c:v>
                </c:pt>
                <c:pt idx="497">
                  <c:v>0.16919631930120257</c:v>
                </c:pt>
                <c:pt idx="498">
                  <c:v>0.16518961273697266</c:v>
                </c:pt>
                <c:pt idx="499">
                  <c:v>0.15613146166145819</c:v>
                </c:pt>
                <c:pt idx="500">
                  <c:v>0.24357859347064842</c:v>
                </c:pt>
                <c:pt idx="501">
                  <c:v>0.21689868707717697</c:v>
                </c:pt>
                <c:pt idx="502">
                  <c:v>0.20050860508911506</c:v>
                </c:pt>
                <c:pt idx="503">
                  <c:v>0.16632941204524251</c:v>
                </c:pt>
                <c:pt idx="504">
                  <c:v>0.22125637497450645</c:v>
                </c:pt>
                <c:pt idx="505">
                  <c:v>0.18497354947807401</c:v>
                </c:pt>
                <c:pt idx="506">
                  <c:v>0.19668906902623609</c:v>
                </c:pt>
                <c:pt idx="507">
                  <c:v>0.12394096044406409</c:v>
                </c:pt>
                <c:pt idx="508">
                  <c:v>7.9004030785991622E-2</c:v>
                </c:pt>
                <c:pt idx="509">
                  <c:v>7.8273029123076723E-2</c:v>
                </c:pt>
                <c:pt idx="510">
                  <c:v>9.8317509204746259E-2</c:v>
                </c:pt>
                <c:pt idx="511">
                  <c:v>5.9827916078722433E-2</c:v>
                </c:pt>
                <c:pt idx="512">
                  <c:v>6.9748490457640672E-2</c:v>
                </c:pt>
                <c:pt idx="513">
                  <c:v>4.5048961957995078E-2</c:v>
                </c:pt>
                <c:pt idx="514">
                  <c:v>7.382457953855158E-2</c:v>
                </c:pt>
                <c:pt idx="515">
                  <c:v>4.5725873250909779E-2</c:v>
                </c:pt>
                <c:pt idx="516">
                  <c:v>7.0358349086864974E-2</c:v>
                </c:pt>
                <c:pt idx="517">
                  <c:v>0.11576719896322239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'Real Return Index'!$CH$66</c:f>
              <c:strCache>
                <c:ptCount val="1"/>
                <c:pt idx="0">
                  <c:v>Min</c:v>
                </c:pt>
              </c:strCache>
            </c:strRef>
          </c:tx>
          <c:marker>
            <c:symbol val="none"/>
          </c:marker>
          <c:val>
            <c:numRef>
              <c:f>'Real Return Index'!$CH$67:$CH$584</c:f>
              <c:numCache>
                <c:formatCode>_(* #,##0.0_);_(* \(#,##0.0\);_(* "-"??_);_(@_)</c:formatCode>
                <c:ptCount val="518"/>
                <c:pt idx="0">
                  <c:v>-0.81369416766610203</c:v>
                </c:pt>
                <c:pt idx="1">
                  <c:v>-0.87099478978532563</c:v>
                </c:pt>
                <c:pt idx="2">
                  <c:v>-0.91872622235657786</c:v>
                </c:pt>
                <c:pt idx="3">
                  <c:v>-0.83627003218110696</c:v>
                </c:pt>
                <c:pt idx="4">
                  <c:v>-0.90591417301748567</c:v>
                </c:pt>
                <c:pt idx="5">
                  <c:v>-0.86092294679522274</c:v>
                </c:pt>
                <c:pt idx="6">
                  <c:v>-0.87481373926060979</c:v>
                </c:pt>
                <c:pt idx="7">
                  <c:v>-0.92708730276709495</c:v>
                </c:pt>
                <c:pt idx="8">
                  <c:v>-0.96382746681340759</c:v>
                </c:pt>
                <c:pt idx="9">
                  <c:v>-1.0475025790757595</c:v>
                </c:pt>
                <c:pt idx="10">
                  <c:v>-1.0330845118928333</c:v>
                </c:pt>
                <c:pt idx="11">
                  <c:v>-1.145871284475924</c:v>
                </c:pt>
                <c:pt idx="12">
                  <c:v>-1.2324098479733228</c:v>
                </c:pt>
                <c:pt idx="13">
                  <c:v>-1.3313909947446221</c:v>
                </c:pt>
                <c:pt idx="14">
                  <c:v>-1.2754510270090624</c:v>
                </c:pt>
                <c:pt idx="15">
                  <c:v>-1.3414231048234033</c:v>
                </c:pt>
                <c:pt idx="16">
                  <c:v>-1.3870263237246743</c:v>
                </c:pt>
                <c:pt idx="17">
                  <c:v>-1.3615182682297775</c:v>
                </c:pt>
                <c:pt idx="18">
                  <c:v>-1.3978442050763054</c:v>
                </c:pt>
                <c:pt idx="19">
                  <c:v>-1.3998962488695412</c:v>
                </c:pt>
                <c:pt idx="20">
                  <c:v>-1.4268348827087916</c:v>
                </c:pt>
                <c:pt idx="21">
                  <c:v>-1.3344281392866315</c:v>
                </c:pt>
                <c:pt idx="22">
                  <c:v>-1.4151371400629891</c:v>
                </c:pt>
                <c:pt idx="23">
                  <c:v>-1.3841016814290921</c:v>
                </c:pt>
                <c:pt idx="24">
                  <c:v>-1.2898937870916085</c:v>
                </c:pt>
                <c:pt idx="25">
                  <c:v>-1.2889887485467475</c:v>
                </c:pt>
                <c:pt idx="26">
                  <c:v>-1.2765620299706266</c:v>
                </c:pt>
                <c:pt idx="27">
                  <c:v>-1.2986093344296508</c:v>
                </c:pt>
                <c:pt idx="28">
                  <c:v>-1.3226812290838215</c:v>
                </c:pt>
                <c:pt idx="29">
                  <c:v>-1.3046065097510506</c:v>
                </c:pt>
                <c:pt idx="30">
                  <c:v>-1.3264751029457078</c:v>
                </c:pt>
                <c:pt idx="31">
                  <c:v>-1.2701462934672552</c:v>
                </c:pt>
                <c:pt idx="32">
                  <c:v>-1.1814104538944308</c:v>
                </c:pt>
                <c:pt idx="33">
                  <c:v>-1.1763058144020542</c:v>
                </c:pt>
                <c:pt idx="34">
                  <c:v>-1.1696850143731712</c:v>
                </c:pt>
                <c:pt idx="35">
                  <c:v>-1.1356600712085969</c:v>
                </c:pt>
                <c:pt idx="36">
                  <c:v>-1.1734305029587242</c:v>
                </c:pt>
                <c:pt idx="37">
                  <c:v>-1.1934866217547462</c:v>
                </c:pt>
                <c:pt idx="38">
                  <c:v>-1.1934707691075643</c:v>
                </c:pt>
                <c:pt idx="39">
                  <c:v>-1.2189083628347877</c:v>
                </c:pt>
                <c:pt idx="40">
                  <c:v>-1.2224495993961246</c:v>
                </c:pt>
                <c:pt idx="41">
                  <c:v>-1.2005707368981748</c:v>
                </c:pt>
                <c:pt idx="42">
                  <c:v>-1.2317458543467887</c:v>
                </c:pt>
                <c:pt idx="43">
                  <c:v>-1.19931047298625</c:v>
                </c:pt>
                <c:pt idx="44">
                  <c:v>-1.1814801117737384</c:v>
                </c:pt>
                <c:pt idx="45">
                  <c:v>-1.1859640637610982</c:v>
                </c:pt>
                <c:pt idx="46">
                  <c:v>-1.2094592385176861</c:v>
                </c:pt>
                <c:pt idx="47">
                  <c:v>-1.09729433564725</c:v>
                </c:pt>
                <c:pt idx="48">
                  <c:v>-1.051961080982083</c:v>
                </c:pt>
                <c:pt idx="49">
                  <c:v>-1.0667369029290452</c:v>
                </c:pt>
                <c:pt idx="50">
                  <c:v>-0.95900902280140476</c:v>
                </c:pt>
                <c:pt idx="51">
                  <c:v>-0.97020863686900838</c:v>
                </c:pt>
                <c:pt idx="52">
                  <c:v>-1.0093088964036852</c:v>
                </c:pt>
                <c:pt idx="53">
                  <c:v>-0.95771991556082792</c:v>
                </c:pt>
                <c:pt idx="54">
                  <c:v>-0.99264792934135093</c:v>
                </c:pt>
                <c:pt idx="55">
                  <c:v>-1.1145482986738902</c:v>
                </c:pt>
                <c:pt idx="56">
                  <c:v>-1.0671719493520464</c:v>
                </c:pt>
                <c:pt idx="57">
                  <c:v>-0.9935316228637262</c:v>
                </c:pt>
                <c:pt idx="58">
                  <c:v>-0.94410404297675599</c:v>
                </c:pt>
                <c:pt idx="59">
                  <c:v>-0.92274218411992148</c:v>
                </c:pt>
                <c:pt idx="60">
                  <c:v>-0.80131935438818025</c:v>
                </c:pt>
                <c:pt idx="61">
                  <c:v>-0.79150193495672583</c:v>
                </c:pt>
                <c:pt idx="62">
                  <c:v>-0.8313810379457115</c:v>
                </c:pt>
                <c:pt idx="63">
                  <c:v>-0.78784208149469426</c:v>
                </c:pt>
                <c:pt idx="64">
                  <c:v>-0.83993886163315512</c:v>
                </c:pt>
                <c:pt idx="65">
                  <c:v>-0.99671594747789127</c:v>
                </c:pt>
                <c:pt idx="66">
                  <c:v>-0.91877942833568527</c:v>
                </c:pt>
                <c:pt idx="67">
                  <c:v>-0.94013935215169631</c:v>
                </c:pt>
                <c:pt idx="68">
                  <c:v>-0.85520105837812077</c:v>
                </c:pt>
                <c:pt idx="69">
                  <c:v>-0.88819993658866292</c:v>
                </c:pt>
                <c:pt idx="70">
                  <c:v>-0.77466939984335836</c:v>
                </c:pt>
                <c:pt idx="71">
                  <c:v>-0.76547644410252946</c:v>
                </c:pt>
                <c:pt idx="72">
                  <c:v>-0.71596967534978606</c:v>
                </c:pt>
                <c:pt idx="73">
                  <c:v>-0.66172390854391394</c:v>
                </c:pt>
                <c:pt idx="74">
                  <c:v>-0.61449503094769886</c:v>
                </c:pt>
                <c:pt idx="75">
                  <c:v>-0.63168539866669715</c:v>
                </c:pt>
                <c:pt idx="76">
                  <c:v>-0.70826078296206207</c:v>
                </c:pt>
                <c:pt idx="77">
                  <c:v>-0.87542613949605641</c:v>
                </c:pt>
                <c:pt idx="78">
                  <c:v>-0.81724823914523037</c:v>
                </c:pt>
                <c:pt idx="79">
                  <c:v>-0.85178157074179206</c:v>
                </c:pt>
                <c:pt idx="80">
                  <c:v>-0.91821619008919986</c:v>
                </c:pt>
                <c:pt idx="81">
                  <c:v>-1.0358728978698883</c:v>
                </c:pt>
                <c:pt idx="82">
                  <c:v>-1.1227150851704246</c:v>
                </c:pt>
                <c:pt idx="83">
                  <c:v>-1.1163179702679535</c:v>
                </c:pt>
                <c:pt idx="84">
                  <c:v>-0.98760604854859724</c:v>
                </c:pt>
                <c:pt idx="85">
                  <c:v>-0.94022167316318339</c:v>
                </c:pt>
                <c:pt idx="86">
                  <c:v>-1.0749061833115501</c:v>
                </c:pt>
                <c:pt idx="87">
                  <c:v>-1.0338449941631309</c:v>
                </c:pt>
                <c:pt idx="88">
                  <c:v>-1.0105997988354765</c:v>
                </c:pt>
                <c:pt idx="89">
                  <c:v>-1.2334990420988836</c:v>
                </c:pt>
                <c:pt idx="90">
                  <c:v>-1.3418229281896565</c:v>
                </c:pt>
                <c:pt idx="91">
                  <c:v>-1.3881469132753679</c:v>
                </c:pt>
                <c:pt idx="92">
                  <c:v>-1.4350417940367814</c:v>
                </c:pt>
                <c:pt idx="93">
                  <c:v>-1.4488721493573196</c:v>
                </c:pt>
                <c:pt idx="94">
                  <c:v>-1.4566518587646136</c:v>
                </c:pt>
                <c:pt idx="95">
                  <c:v>-1.2855189581969308</c:v>
                </c:pt>
                <c:pt idx="96">
                  <c:v>-1.2795411731740984</c:v>
                </c:pt>
                <c:pt idx="97">
                  <c:v>-1.1636096241926832</c:v>
                </c:pt>
                <c:pt idx="98">
                  <c:v>-1.112243523437012</c:v>
                </c:pt>
                <c:pt idx="99">
                  <c:v>-1.1341682097226562</c:v>
                </c:pt>
                <c:pt idx="100">
                  <c:v>-1.2217805157738006</c:v>
                </c:pt>
                <c:pt idx="101">
                  <c:v>-1.1591160891216974</c:v>
                </c:pt>
                <c:pt idx="102">
                  <c:v>-1.2211875499615432</c:v>
                </c:pt>
                <c:pt idx="103">
                  <c:v>-1.265456718776391</c:v>
                </c:pt>
                <c:pt idx="104">
                  <c:v>-1.2269889350509624</c:v>
                </c:pt>
                <c:pt idx="105">
                  <c:v>-1.1553628845964063</c:v>
                </c:pt>
                <c:pt idx="106">
                  <c:v>-1.1462747490112948</c:v>
                </c:pt>
                <c:pt idx="107">
                  <c:v>-1.3445189806686462</c:v>
                </c:pt>
                <c:pt idx="108">
                  <c:v>-1.3391329484697492</c:v>
                </c:pt>
                <c:pt idx="109">
                  <c:v>-1.3297446672407638</c:v>
                </c:pt>
                <c:pt idx="110">
                  <c:v>-1.3458018208443498</c:v>
                </c:pt>
                <c:pt idx="111">
                  <c:v>-1.4238863919253633</c:v>
                </c:pt>
                <c:pt idx="112">
                  <c:v>-1.2706840712761871</c:v>
                </c:pt>
                <c:pt idx="113">
                  <c:v>-1.3281220040687158</c:v>
                </c:pt>
                <c:pt idx="114">
                  <c:v>-1.2466713897070476</c:v>
                </c:pt>
                <c:pt idx="115">
                  <c:v>-1.0561038381566108</c:v>
                </c:pt>
                <c:pt idx="116">
                  <c:v>-1.109435446829407</c:v>
                </c:pt>
                <c:pt idx="117">
                  <c:v>-0.93763151523836163</c:v>
                </c:pt>
                <c:pt idx="118">
                  <c:v>-0.82124188972301626</c:v>
                </c:pt>
                <c:pt idx="119">
                  <c:v>-0.81662018784348878</c:v>
                </c:pt>
                <c:pt idx="120">
                  <c:v>-0.84874869997148217</c:v>
                </c:pt>
                <c:pt idx="121">
                  <c:v>-0.80809630796035115</c:v>
                </c:pt>
                <c:pt idx="122">
                  <c:v>-0.78335934697357268</c:v>
                </c:pt>
                <c:pt idx="123">
                  <c:v>-0.83915504965928334</c:v>
                </c:pt>
                <c:pt idx="124">
                  <c:v>-0.79735986445327289</c:v>
                </c:pt>
                <c:pt idx="125">
                  <c:v>-0.75938705591410138</c:v>
                </c:pt>
                <c:pt idx="126">
                  <c:v>-0.7453248769344184</c:v>
                </c:pt>
                <c:pt idx="127">
                  <c:v>-0.72422059822049678</c:v>
                </c:pt>
                <c:pt idx="128">
                  <c:v>-0.68802818812591615</c:v>
                </c:pt>
                <c:pt idx="129">
                  <c:v>-0.62324569313843881</c:v>
                </c:pt>
                <c:pt idx="130">
                  <c:v>-0.62667631531468226</c:v>
                </c:pt>
                <c:pt idx="131">
                  <c:v>-0.57448272376375331</c:v>
                </c:pt>
                <c:pt idx="132">
                  <c:v>-0.52516717337433416</c:v>
                </c:pt>
                <c:pt idx="133">
                  <c:v>-0.49536693574305607</c:v>
                </c:pt>
                <c:pt idx="134">
                  <c:v>-0.72060625803136336</c:v>
                </c:pt>
                <c:pt idx="135">
                  <c:v>-0.76245713218146749</c:v>
                </c:pt>
                <c:pt idx="136">
                  <c:v>-0.84408537725542898</c:v>
                </c:pt>
                <c:pt idx="137">
                  <c:v>-1.0356432430921918</c:v>
                </c:pt>
                <c:pt idx="138">
                  <c:v>-1.3410102792640595</c:v>
                </c:pt>
                <c:pt idx="139">
                  <c:v>-1.5057904665136312</c:v>
                </c:pt>
                <c:pt idx="140">
                  <c:v>-1.4515890942087559</c:v>
                </c:pt>
                <c:pt idx="141">
                  <c:v>-1.4819670934843763</c:v>
                </c:pt>
                <c:pt idx="142">
                  <c:v>-1.3711926676327262</c:v>
                </c:pt>
                <c:pt idx="143">
                  <c:v>-1.3784701714382013</c:v>
                </c:pt>
                <c:pt idx="144">
                  <c:v>-1.3392968735423139</c:v>
                </c:pt>
                <c:pt idx="145">
                  <c:v>-1.3793873310569131</c:v>
                </c:pt>
                <c:pt idx="146">
                  <c:v>-1.3052301855366895</c:v>
                </c:pt>
                <c:pt idx="147">
                  <c:v>-1.1628170873590464</c:v>
                </c:pt>
                <c:pt idx="148">
                  <c:v>-1.0027277439226723</c:v>
                </c:pt>
                <c:pt idx="149">
                  <c:v>-1.0299947720485256</c:v>
                </c:pt>
                <c:pt idx="150">
                  <c:v>-1.0488851507613748</c:v>
                </c:pt>
                <c:pt idx="151">
                  <c:v>-1.086396578130375</c:v>
                </c:pt>
                <c:pt idx="152">
                  <c:v>-1.0615020031907554</c:v>
                </c:pt>
                <c:pt idx="153">
                  <c:v>-1.1028930490844433</c:v>
                </c:pt>
                <c:pt idx="154">
                  <c:v>-1.172378944562549</c:v>
                </c:pt>
                <c:pt idx="155">
                  <c:v>-0.90556489113257854</c:v>
                </c:pt>
                <c:pt idx="156">
                  <c:v>-0.93785573819407764</c:v>
                </c:pt>
                <c:pt idx="157">
                  <c:v>-0.85089874056349968</c:v>
                </c:pt>
                <c:pt idx="158">
                  <c:v>-0.97620794800791699</c:v>
                </c:pt>
                <c:pt idx="159">
                  <c:v>-0.83986449673835206</c:v>
                </c:pt>
                <c:pt idx="160">
                  <c:v>-0.79404555178072189</c:v>
                </c:pt>
                <c:pt idx="161">
                  <c:v>-0.77284255234654242</c:v>
                </c:pt>
                <c:pt idx="162">
                  <c:v>-0.72789472740935279</c:v>
                </c:pt>
                <c:pt idx="163">
                  <c:v>-0.68800292507791516</c:v>
                </c:pt>
                <c:pt idx="164">
                  <c:v>-0.75761967748829162</c:v>
                </c:pt>
                <c:pt idx="165">
                  <c:v>-0.74550814197104476</c:v>
                </c:pt>
                <c:pt idx="166">
                  <c:v>-0.66467422746918836</c:v>
                </c:pt>
                <c:pt idx="167">
                  <c:v>-0.55924407407084742</c:v>
                </c:pt>
                <c:pt idx="168">
                  <c:v>-0.47735616152518889</c:v>
                </c:pt>
                <c:pt idx="169">
                  <c:v>-0.43768993021589242</c:v>
                </c:pt>
                <c:pt idx="170">
                  <c:v>-0.3977287533209839</c:v>
                </c:pt>
                <c:pt idx="171">
                  <c:v>-0.42379817534471054</c:v>
                </c:pt>
                <c:pt idx="172">
                  <c:v>-0.35424552792105168</c:v>
                </c:pt>
                <c:pt idx="173">
                  <c:v>-0.35990992762895824</c:v>
                </c:pt>
                <c:pt idx="174">
                  <c:v>-0.38584412608563701</c:v>
                </c:pt>
                <c:pt idx="175">
                  <c:v>-0.42312807405889552</c:v>
                </c:pt>
                <c:pt idx="176">
                  <c:v>-0.41531648373133107</c:v>
                </c:pt>
                <c:pt idx="177">
                  <c:v>-0.41389989160098956</c:v>
                </c:pt>
                <c:pt idx="178">
                  <c:v>-0.41306618824390462</c:v>
                </c:pt>
                <c:pt idx="179">
                  <c:v>-0.44622051847381827</c:v>
                </c:pt>
                <c:pt idx="180">
                  <c:v>-0.38090382545386126</c:v>
                </c:pt>
                <c:pt idx="181">
                  <c:v>-0.4594176577110074</c:v>
                </c:pt>
                <c:pt idx="182">
                  <c:v>-0.43113174676621385</c:v>
                </c:pt>
                <c:pt idx="183">
                  <c:v>-0.55199097573185574</c:v>
                </c:pt>
                <c:pt idx="184">
                  <c:v>-0.57254678839685857</c:v>
                </c:pt>
                <c:pt idx="185">
                  <c:v>-0.48644748311375097</c:v>
                </c:pt>
                <c:pt idx="186">
                  <c:v>-0.54095071781968151</c:v>
                </c:pt>
                <c:pt idx="187">
                  <c:v>-0.51504024887068089</c:v>
                </c:pt>
                <c:pt idx="188">
                  <c:v>-0.55323984697500306</c:v>
                </c:pt>
                <c:pt idx="189">
                  <c:v>-0.53719851596284274</c:v>
                </c:pt>
                <c:pt idx="190">
                  <c:v>-0.62645537532137341</c:v>
                </c:pt>
                <c:pt idx="191">
                  <c:v>-0.60721415123386624</c:v>
                </c:pt>
                <c:pt idx="192">
                  <c:v>-0.70087069908254518</c:v>
                </c:pt>
                <c:pt idx="193">
                  <c:v>-0.6098323697229292</c:v>
                </c:pt>
                <c:pt idx="194">
                  <c:v>-0.58426053885864671</c:v>
                </c:pt>
                <c:pt idx="195">
                  <c:v>-0.61510174217693803</c:v>
                </c:pt>
                <c:pt idx="196">
                  <c:v>-0.56184903287116106</c:v>
                </c:pt>
                <c:pt idx="197">
                  <c:v>-0.59593283528617225</c:v>
                </c:pt>
                <c:pt idx="198">
                  <c:v>-0.55569375307168711</c:v>
                </c:pt>
                <c:pt idx="199">
                  <c:v>-0.47578908890706784</c:v>
                </c:pt>
                <c:pt idx="200">
                  <c:v>-0.50410579465802396</c:v>
                </c:pt>
                <c:pt idx="201">
                  <c:v>-0.3983877093044027</c:v>
                </c:pt>
                <c:pt idx="202">
                  <c:v>-0.43224779469549146</c:v>
                </c:pt>
                <c:pt idx="203">
                  <c:v>-0.34061676960521325</c:v>
                </c:pt>
                <c:pt idx="204">
                  <c:v>-0.32294067350816258</c:v>
                </c:pt>
                <c:pt idx="205">
                  <c:v>-0.31187015545869279</c:v>
                </c:pt>
                <c:pt idx="206">
                  <c:v>-0.26567697197975582</c:v>
                </c:pt>
                <c:pt idx="207">
                  <c:v>-0.40630980324080324</c:v>
                </c:pt>
                <c:pt idx="208">
                  <c:v>-0.43147833272470637</c:v>
                </c:pt>
                <c:pt idx="209">
                  <c:v>-0.35768556008509533</c:v>
                </c:pt>
                <c:pt idx="210">
                  <c:v>-0.44552651282971173</c:v>
                </c:pt>
                <c:pt idx="211">
                  <c:v>-0.5337749881296644</c:v>
                </c:pt>
                <c:pt idx="212">
                  <c:v>-0.65837540585818188</c:v>
                </c:pt>
                <c:pt idx="213">
                  <c:v>-0.71328635095193105</c:v>
                </c:pt>
                <c:pt idx="214">
                  <c:v>-0.77029904035263397</c:v>
                </c:pt>
                <c:pt idx="215">
                  <c:v>-0.71535389770286817</c:v>
                </c:pt>
                <c:pt idx="216">
                  <c:v>-0.76706316105855832</c:v>
                </c:pt>
                <c:pt idx="217">
                  <c:v>-0.83748766647325601</c:v>
                </c:pt>
                <c:pt idx="218">
                  <c:v>-0.86507347272083501</c:v>
                </c:pt>
                <c:pt idx="219">
                  <c:v>-0.81510332323840951</c:v>
                </c:pt>
                <c:pt idx="220">
                  <c:v>-0.71747409067211165</c:v>
                </c:pt>
                <c:pt idx="221">
                  <c:v>-0.65450551004813606</c:v>
                </c:pt>
                <c:pt idx="222">
                  <c:v>-0.59073707099120032</c:v>
                </c:pt>
                <c:pt idx="223">
                  <c:v>-0.60655370014383803</c:v>
                </c:pt>
                <c:pt idx="224">
                  <c:v>-0.5716099857629412</c:v>
                </c:pt>
                <c:pt idx="225">
                  <c:v>-0.53201174732627443</c:v>
                </c:pt>
                <c:pt idx="226">
                  <c:v>-0.63378555304908002</c:v>
                </c:pt>
                <c:pt idx="227">
                  <c:v>-0.78013598652913196</c:v>
                </c:pt>
                <c:pt idx="228">
                  <c:v>-0.76780622985378899</c:v>
                </c:pt>
                <c:pt idx="229">
                  <c:v>-0.72996348507603881</c:v>
                </c:pt>
                <c:pt idx="230">
                  <c:v>-0.70845211320445634</c:v>
                </c:pt>
                <c:pt idx="231">
                  <c:v>-0.74244842369738406</c:v>
                </c:pt>
                <c:pt idx="232">
                  <c:v>-0.72167186855383947</c:v>
                </c:pt>
                <c:pt idx="233">
                  <c:v>-0.78970582022664537</c:v>
                </c:pt>
                <c:pt idx="234">
                  <c:v>-0.89147827624369325</c:v>
                </c:pt>
                <c:pt idx="235">
                  <c:v>-0.8702553059955942</c:v>
                </c:pt>
                <c:pt idx="236">
                  <c:v>-0.81532446976486828</c:v>
                </c:pt>
                <c:pt idx="237">
                  <c:v>-0.74314838592955923</c:v>
                </c:pt>
                <c:pt idx="238">
                  <c:v>-0.8291167383104151</c:v>
                </c:pt>
                <c:pt idx="239">
                  <c:v>-0.71810700511356018</c:v>
                </c:pt>
                <c:pt idx="240">
                  <c:v>-0.86874809651845375</c:v>
                </c:pt>
                <c:pt idx="241">
                  <c:v>-1.0988917582671214</c:v>
                </c:pt>
                <c:pt idx="242">
                  <c:v>-0.80165431876114146</c:v>
                </c:pt>
                <c:pt idx="243">
                  <c:v>-0.81910137094374202</c:v>
                </c:pt>
                <c:pt idx="244">
                  <c:v>-0.76129970270543457</c:v>
                </c:pt>
                <c:pt idx="245">
                  <c:v>-0.78139883650134379</c:v>
                </c:pt>
                <c:pt idx="246">
                  <c:v>-0.79271946086127021</c:v>
                </c:pt>
                <c:pt idx="247">
                  <c:v>-0.74487578017440415</c:v>
                </c:pt>
                <c:pt idx="248">
                  <c:v>-0.55718270618994947</c:v>
                </c:pt>
                <c:pt idx="249">
                  <c:v>-0.55817805424317168</c:v>
                </c:pt>
                <c:pt idx="250">
                  <c:v>-0.58086661877388401</c:v>
                </c:pt>
                <c:pt idx="251">
                  <c:v>-0.57091343563042674</c:v>
                </c:pt>
                <c:pt idx="252">
                  <c:v>-0.55083009452162002</c:v>
                </c:pt>
                <c:pt idx="253">
                  <c:v>-0.53198629491332616</c:v>
                </c:pt>
                <c:pt idx="254">
                  <c:v>-0.60174723511110817</c:v>
                </c:pt>
                <c:pt idx="255">
                  <c:v>-0.58305058547941091</c:v>
                </c:pt>
                <c:pt idx="256">
                  <c:v>-0.63287815036645678</c:v>
                </c:pt>
                <c:pt idx="257">
                  <c:v>-0.62468994128569899</c:v>
                </c:pt>
                <c:pt idx="258">
                  <c:v>-0.68820825109684092</c:v>
                </c:pt>
                <c:pt idx="259">
                  <c:v>-0.68750720108881647</c:v>
                </c:pt>
                <c:pt idx="260">
                  <c:v>-0.69135895906548295</c:v>
                </c:pt>
                <c:pt idx="261">
                  <c:v>-0.6984930728490899</c:v>
                </c:pt>
                <c:pt idx="262">
                  <c:v>-0.639099984199759</c:v>
                </c:pt>
                <c:pt idx="263">
                  <c:v>-0.61643792664956165</c:v>
                </c:pt>
                <c:pt idx="264">
                  <c:v>-0.73469398764155791</c:v>
                </c:pt>
                <c:pt idx="265">
                  <c:v>-0.73713307550824936</c:v>
                </c:pt>
                <c:pt idx="266">
                  <c:v>-0.61307165996597823</c:v>
                </c:pt>
                <c:pt idx="267">
                  <c:v>-0.47531435433370678</c:v>
                </c:pt>
                <c:pt idx="268">
                  <c:v>-0.76232852544808893</c:v>
                </c:pt>
                <c:pt idx="269">
                  <c:v>-0.68516484150912838</c:v>
                </c:pt>
                <c:pt idx="270">
                  <c:v>-0.53886439820587839</c:v>
                </c:pt>
                <c:pt idx="271">
                  <c:v>-0.45299505654068384</c:v>
                </c:pt>
                <c:pt idx="272">
                  <c:v>-0.34443658646519737</c:v>
                </c:pt>
                <c:pt idx="273">
                  <c:v>-0.47057792483508232</c:v>
                </c:pt>
                <c:pt idx="274">
                  <c:v>-0.42612056457985725</c:v>
                </c:pt>
                <c:pt idx="275">
                  <c:v>-0.37938936112473126</c:v>
                </c:pt>
                <c:pt idx="276">
                  <c:v>-0.38999385007658577</c:v>
                </c:pt>
                <c:pt idx="277">
                  <c:v>-0.30405703443319598</c:v>
                </c:pt>
                <c:pt idx="278">
                  <c:v>-0.39078674846097017</c:v>
                </c:pt>
                <c:pt idx="279">
                  <c:v>-0.35300979156226081</c:v>
                </c:pt>
                <c:pt idx="280">
                  <c:v>-0.35319406732056297</c:v>
                </c:pt>
                <c:pt idx="281">
                  <c:v>-0.42681853199928044</c:v>
                </c:pt>
                <c:pt idx="282">
                  <c:v>-0.34357308809683151</c:v>
                </c:pt>
                <c:pt idx="283">
                  <c:v>-0.38672507439244524</c:v>
                </c:pt>
                <c:pt idx="284">
                  <c:v>-0.40455220754543464</c:v>
                </c:pt>
                <c:pt idx="285">
                  <c:v>-0.34118517897128553</c:v>
                </c:pt>
                <c:pt idx="286">
                  <c:v>-0.26469051041526037</c:v>
                </c:pt>
                <c:pt idx="287">
                  <c:v>-0.25792473778672209</c:v>
                </c:pt>
                <c:pt idx="288">
                  <c:v>-0.2320853141452246</c:v>
                </c:pt>
                <c:pt idx="289">
                  <c:v>-0.32131112414955104</c:v>
                </c:pt>
                <c:pt idx="290">
                  <c:v>-0.45311573795862642</c:v>
                </c:pt>
                <c:pt idx="291">
                  <c:v>-0.36512790341535345</c:v>
                </c:pt>
                <c:pt idx="292">
                  <c:v>-0.37226126752172656</c:v>
                </c:pt>
                <c:pt idx="293">
                  <c:v>-0.42852691586520775</c:v>
                </c:pt>
                <c:pt idx="294">
                  <c:v>-0.48081646447217641</c:v>
                </c:pt>
                <c:pt idx="295">
                  <c:v>-0.51272664151726488</c:v>
                </c:pt>
                <c:pt idx="296">
                  <c:v>-0.39523188628551265</c:v>
                </c:pt>
                <c:pt idx="297">
                  <c:v>-0.41944713509945103</c:v>
                </c:pt>
                <c:pt idx="298">
                  <c:v>-0.45637730650851294</c:v>
                </c:pt>
                <c:pt idx="299">
                  <c:v>-0.57877991575215415</c:v>
                </c:pt>
                <c:pt idx="300">
                  <c:v>-0.71213414785734097</c:v>
                </c:pt>
                <c:pt idx="301">
                  <c:v>-0.69620307229700173</c:v>
                </c:pt>
                <c:pt idx="302">
                  <c:v>-0.88296739021242232</c:v>
                </c:pt>
                <c:pt idx="303">
                  <c:v>-0.86370700455319827</c:v>
                </c:pt>
                <c:pt idx="304">
                  <c:v>-0.71392368398631223</c:v>
                </c:pt>
                <c:pt idx="305">
                  <c:v>-0.72128373879538399</c:v>
                </c:pt>
                <c:pt idx="306">
                  <c:v>-0.69115343918846961</c:v>
                </c:pt>
                <c:pt idx="307">
                  <c:v>-0.86806361551381639</c:v>
                </c:pt>
                <c:pt idx="308">
                  <c:v>-0.82096166835349105</c:v>
                </c:pt>
                <c:pt idx="309">
                  <c:v>-0.82804786073583547</c:v>
                </c:pt>
                <c:pt idx="310">
                  <c:v>-0.92247560463815659</c:v>
                </c:pt>
                <c:pt idx="311">
                  <c:v>-0.80550058090790611</c:v>
                </c:pt>
                <c:pt idx="312">
                  <c:v>-0.96228369757166621</c:v>
                </c:pt>
                <c:pt idx="313">
                  <c:v>-1.0135247333848076</c:v>
                </c:pt>
                <c:pt idx="314">
                  <c:v>-1.039020220916796</c:v>
                </c:pt>
                <c:pt idx="315">
                  <c:v>-1.0535274541021578</c:v>
                </c:pt>
                <c:pt idx="316">
                  <c:v>-0.60415884775561957</c:v>
                </c:pt>
                <c:pt idx="317">
                  <c:v>-0.56457414804589934</c:v>
                </c:pt>
                <c:pt idx="318">
                  <c:v>-0.59623003399893604</c:v>
                </c:pt>
                <c:pt idx="319">
                  <c:v>-0.60550230024751639</c:v>
                </c:pt>
                <c:pt idx="320">
                  <c:v>-0.60993826144538832</c:v>
                </c:pt>
                <c:pt idx="321">
                  <c:v>-0.55579683052245588</c:v>
                </c:pt>
                <c:pt idx="322">
                  <c:v>-0.69923075283648317</c:v>
                </c:pt>
                <c:pt idx="323">
                  <c:v>-0.69834253545907499</c:v>
                </c:pt>
                <c:pt idx="324">
                  <c:v>-0.69574218155715417</c:v>
                </c:pt>
                <c:pt idx="325">
                  <c:v>-0.61939018105152199</c:v>
                </c:pt>
                <c:pt idx="326">
                  <c:v>-0.65481268699427286</c:v>
                </c:pt>
                <c:pt idx="327">
                  <c:v>-0.64860176132793046</c:v>
                </c:pt>
                <c:pt idx="328">
                  <c:v>-0.67617011287209505</c:v>
                </c:pt>
                <c:pt idx="329">
                  <c:v>-0.71850224083286962</c:v>
                </c:pt>
                <c:pt idx="330">
                  <c:v>-0.7083259274710767</c:v>
                </c:pt>
                <c:pt idx="331">
                  <c:v>-0.68080288449745641</c:v>
                </c:pt>
                <c:pt idx="332">
                  <c:v>-0.8023137116099901</c:v>
                </c:pt>
                <c:pt idx="333">
                  <c:v>-0.77466895434103911</c:v>
                </c:pt>
                <c:pt idx="334">
                  <c:v>-0.8042160707235958</c:v>
                </c:pt>
                <c:pt idx="335">
                  <c:v>-0.75661457711028879</c:v>
                </c:pt>
                <c:pt idx="336">
                  <c:v>-0.73070527361264392</c:v>
                </c:pt>
                <c:pt idx="337">
                  <c:v>-0.68069196334747761</c:v>
                </c:pt>
                <c:pt idx="338">
                  <c:v>-0.71676276931806071</c:v>
                </c:pt>
                <c:pt idx="339">
                  <c:v>-0.68486585689015311</c:v>
                </c:pt>
                <c:pt idx="340">
                  <c:v>-0.70661908713342803</c:v>
                </c:pt>
                <c:pt idx="341">
                  <c:v>-0.6237899490727592</c:v>
                </c:pt>
                <c:pt idx="342">
                  <c:v>-0.63868686799323016</c:v>
                </c:pt>
                <c:pt idx="343">
                  <c:v>-0.60516918067128589</c:v>
                </c:pt>
                <c:pt idx="344">
                  <c:v>-0.59289049798912075</c:v>
                </c:pt>
                <c:pt idx="345">
                  <c:v>-0.55754576672365397</c:v>
                </c:pt>
                <c:pt idx="346">
                  <c:v>-0.49169330492565622</c:v>
                </c:pt>
                <c:pt idx="347">
                  <c:v>-0.5211127950681157</c:v>
                </c:pt>
                <c:pt idx="348">
                  <c:v>-0.51617127868772339</c:v>
                </c:pt>
                <c:pt idx="349">
                  <c:v>-0.6413162372001906</c:v>
                </c:pt>
                <c:pt idx="350">
                  <c:v>-0.6889734884068337</c:v>
                </c:pt>
                <c:pt idx="351">
                  <c:v>-0.63324170135313451</c:v>
                </c:pt>
                <c:pt idx="352">
                  <c:v>-0.62807460480408583</c:v>
                </c:pt>
                <c:pt idx="353">
                  <c:v>-0.61364916167538841</c:v>
                </c:pt>
                <c:pt idx="354">
                  <c:v>-0.55519794964709257</c:v>
                </c:pt>
                <c:pt idx="355">
                  <c:v>-0.55118059877751635</c:v>
                </c:pt>
                <c:pt idx="356">
                  <c:v>-0.67133260759154756</c:v>
                </c:pt>
                <c:pt idx="357">
                  <c:v>-0.71312168446632851</c:v>
                </c:pt>
                <c:pt idx="358">
                  <c:v>-0.79098372094242908</c:v>
                </c:pt>
                <c:pt idx="359">
                  <c:v>-0.6539746695335783</c:v>
                </c:pt>
                <c:pt idx="360">
                  <c:v>-0.67050367162886426</c:v>
                </c:pt>
                <c:pt idx="361">
                  <c:v>-0.64887715189783646</c:v>
                </c:pt>
                <c:pt idx="362">
                  <c:v>-0.59410339322252614</c:v>
                </c:pt>
                <c:pt idx="363">
                  <c:v>-0.48614271013720567</c:v>
                </c:pt>
                <c:pt idx="364">
                  <c:v>-0.47928796456374206</c:v>
                </c:pt>
                <c:pt idx="365">
                  <c:v>-0.41786686305023901</c:v>
                </c:pt>
                <c:pt idx="366">
                  <c:v>-0.46180958688110652</c:v>
                </c:pt>
                <c:pt idx="367">
                  <c:v>-0.46789736816972505</c:v>
                </c:pt>
                <c:pt idx="368">
                  <c:v>-0.49177913049935273</c:v>
                </c:pt>
                <c:pt idx="369">
                  <c:v>-0.49532969647939112</c:v>
                </c:pt>
                <c:pt idx="370">
                  <c:v>-0.55068324410334912</c:v>
                </c:pt>
                <c:pt idx="371">
                  <c:v>-0.58893278179300412</c:v>
                </c:pt>
                <c:pt idx="372">
                  <c:v>-0.55539471972717247</c:v>
                </c:pt>
                <c:pt idx="373">
                  <c:v>-0.58046086449159806</c:v>
                </c:pt>
                <c:pt idx="374">
                  <c:v>-0.57833481456166291</c:v>
                </c:pt>
                <c:pt idx="375">
                  <c:v>-0.57471626780768337</c:v>
                </c:pt>
                <c:pt idx="376">
                  <c:v>-0.58864957136579332</c:v>
                </c:pt>
                <c:pt idx="377">
                  <c:v>-0.65989418006845657</c:v>
                </c:pt>
                <c:pt idx="378">
                  <c:v>-0.71126971943299644</c:v>
                </c:pt>
                <c:pt idx="379">
                  <c:v>-0.71179665616390209</c:v>
                </c:pt>
                <c:pt idx="380">
                  <c:v>-0.70578377973486928</c:v>
                </c:pt>
                <c:pt idx="381">
                  <c:v>-0.68335977863202457</c:v>
                </c:pt>
                <c:pt idx="382">
                  <c:v>-0.67302001931933741</c:v>
                </c:pt>
                <c:pt idx="383">
                  <c:v>-0.67991898195724965</c:v>
                </c:pt>
                <c:pt idx="384">
                  <c:v>-0.59515401892450792</c:v>
                </c:pt>
                <c:pt idx="385">
                  <c:v>-0.62363358537954872</c:v>
                </c:pt>
                <c:pt idx="386">
                  <c:v>-0.56480131635001163</c:v>
                </c:pt>
                <c:pt idx="387">
                  <c:v>-0.65805414250557448</c:v>
                </c:pt>
                <c:pt idx="388">
                  <c:v>-0.5820880948871181</c:v>
                </c:pt>
                <c:pt idx="389">
                  <c:v>-0.60001581716856756</c:v>
                </c:pt>
                <c:pt idx="390">
                  <c:v>-0.46430057048177559</c:v>
                </c:pt>
                <c:pt idx="391">
                  <c:v>-0.47917088755757559</c:v>
                </c:pt>
                <c:pt idx="392">
                  <c:v>-0.49226494981671531</c:v>
                </c:pt>
                <c:pt idx="393">
                  <c:v>-0.36415220821239719</c:v>
                </c:pt>
                <c:pt idx="394">
                  <c:v>-0.25450222682368612</c:v>
                </c:pt>
                <c:pt idx="395">
                  <c:v>-0.3539332442454684</c:v>
                </c:pt>
                <c:pt idx="396">
                  <c:v>-0.40142414923678066</c:v>
                </c:pt>
                <c:pt idx="397">
                  <c:v>-0.36976874382192243</c:v>
                </c:pt>
                <c:pt idx="398">
                  <c:v>-0.35325926632710353</c:v>
                </c:pt>
                <c:pt idx="399">
                  <c:v>-0.23951814461502105</c:v>
                </c:pt>
                <c:pt idx="400">
                  <c:v>-0.30643024904010846</c:v>
                </c:pt>
                <c:pt idx="401">
                  <c:v>-0.24961808813142514</c:v>
                </c:pt>
                <c:pt idx="402">
                  <c:v>-0.19743905504707557</c:v>
                </c:pt>
                <c:pt idx="403">
                  <c:v>-0.21622070289913969</c:v>
                </c:pt>
                <c:pt idx="404">
                  <c:v>-0.18969389622260038</c:v>
                </c:pt>
                <c:pt idx="405">
                  <c:v>-0.24309356299316365</c:v>
                </c:pt>
                <c:pt idx="406">
                  <c:v>-0.20525689697413851</c:v>
                </c:pt>
                <c:pt idx="407">
                  <c:v>-0.31902384431027814</c:v>
                </c:pt>
                <c:pt idx="408">
                  <c:v>-0.37347877751370995</c:v>
                </c:pt>
                <c:pt idx="409">
                  <c:v>-0.4800930889530865</c:v>
                </c:pt>
                <c:pt idx="410">
                  <c:v>-0.48922332611551272</c:v>
                </c:pt>
                <c:pt idx="411">
                  <c:v>-0.52972534629663537</c:v>
                </c:pt>
                <c:pt idx="412">
                  <c:v>-0.63050152994020725</c:v>
                </c:pt>
                <c:pt idx="413">
                  <c:v>-0.44955103905410365</c:v>
                </c:pt>
                <c:pt idx="414">
                  <c:v>-0.35158976365048988</c:v>
                </c:pt>
                <c:pt idx="415">
                  <c:v>-0.35019767418131714</c:v>
                </c:pt>
                <c:pt idx="416">
                  <c:v>-0.4747431698912209</c:v>
                </c:pt>
                <c:pt idx="417">
                  <c:v>-0.37181788125724285</c:v>
                </c:pt>
                <c:pt idx="418">
                  <c:v>-0.35337988582614821</c:v>
                </c:pt>
                <c:pt idx="419">
                  <c:v>-0.51160097278518379</c:v>
                </c:pt>
                <c:pt idx="420">
                  <c:v>-0.5866727045461525</c:v>
                </c:pt>
                <c:pt idx="421">
                  <c:v>-0.4207371487879456</c:v>
                </c:pt>
                <c:pt idx="422">
                  <c:v>-0.35935064440371695</c:v>
                </c:pt>
                <c:pt idx="423">
                  <c:v>-0.16339405427793025</c:v>
                </c:pt>
                <c:pt idx="424">
                  <c:v>-0.32506812679974939</c:v>
                </c:pt>
                <c:pt idx="425">
                  <c:v>-0.64069225961043774</c:v>
                </c:pt>
                <c:pt idx="426">
                  <c:v>-0.73427118691317195</c:v>
                </c:pt>
                <c:pt idx="427">
                  <c:v>-0.79759292350876299</c:v>
                </c:pt>
                <c:pt idx="428">
                  <c:v>-0.91376675181793465</c:v>
                </c:pt>
                <c:pt idx="429">
                  <c:v>-1.0281735752521068</c:v>
                </c:pt>
                <c:pt idx="430">
                  <c:v>-0.83674284569037571</c:v>
                </c:pt>
                <c:pt idx="431">
                  <c:v>-0.67097960042180083</c:v>
                </c:pt>
                <c:pt idx="432">
                  <c:v>-0.61207756842036887</c:v>
                </c:pt>
                <c:pt idx="433">
                  <c:v>-0.62918039480383925</c:v>
                </c:pt>
                <c:pt idx="434">
                  <c:v>-0.50795162854676845</c:v>
                </c:pt>
                <c:pt idx="435">
                  <c:v>-0.57928212514531041</c:v>
                </c:pt>
                <c:pt idx="436">
                  <c:v>-0.63867624324138739</c:v>
                </c:pt>
                <c:pt idx="437">
                  <c:v>-0.65599312707989266</c:v>
                </c:pt>
                <c:pt idx="438">
                  <c:v>-0.72159465846572901</c:v>
                </c:pt>
                <c:pt idx="439">
                  <c:v>-0.72694554677179546</c:v>
                </c:pt>
                <c:pt idx="440">
                  <c:v>-0.77212478264118911</c:v>
                </c:pt>
                <c:pt idx="441">
                  <c:v>-0.81600983524374981</c:v>
                </c:pt>
                <c:pt idx="442">
                  <c:v>-0.80350963243622886</c:v>
                </c:pt>
                <c:pt idx="443">
                  <c:v>-0.80900908869056976</c:v>
                </c:pt>
                <c:pt idx="444">
                  <c:v>-0.78571420150673743</c:v>
                </c:pt>
                <c:pt idx="445">
                  <c:v>-0.80140959793214039</c:v>
                </c:pt>
                <c:pt idx="446">
                  <c:v>-0.85071970362463045</c:v>
                </c:pt>
                <c:pt idx="447">
                  <c:v>-0.83061631288226789</c:v>
                </c:pt>
                <c:pt idx="448">
                  <c:v>-0.85013564651431739</c:v>
                </c:pt>
                <c:pt idx="449">
                  <c:v>-0.77880795932999747</c:v>
                </c:pt>
                <c:pt idx="450">
                  <c:v>-0.78207565785534194</c:v>
                </c:pt>
                <c:pt idx="451">
                  <c:v>-0.78449350487112113</c:v>
                </c:pt>
                <c:pt idx="452">
                  <c:v>-0.77519349268443094</c:v>
                </c:pt>
                <c:pt idx="453">
                  <c:v>-0.76254689269598264</c:v>
                </c:pt>
                <c:pt idx="454">
                  <c:v>-0.81887361532309932</c:v>
                </c:pt>
                <c:pt idx="455">
                  <c:v>-0.82718331316958182</c:v>
                </c:pt>
                <c:pt idx="456">
                  <c:v>-0.77498164388426372</c:v>
                </c:pt>
                <c:pt idx="457">
                  <c:v>-0.77359560290250529</c:v>
                </c:pt>
                <c:pt idx="458">
                  <c:v>-0.80729081530592506</c:v>
                </c:pt>
                <c:pt idx="459">
                  <c:v>-0.8747934854961783</c:v>
                </c:pt>
                <c:pt idx="460">
                  <c:v>-0.86610060292946922</c:v>
                </c:pt>
                <c:pt idx="461">
                  <c:v>-0.86355448403793345</c:v>
                </c:pt>
                <c:pt idx="462">
                  <c:v>-0.89710458745442223</c:v>
                </c:pt>
                <c:pt idx="463">
                  <c:v>-0.93972601103696396</c:v>
                </c:pt>
                <c:pt idx="464">
                  <c:v>-0.92693025736801493</c:v>
                </c:pt>
                <c:pt idx="465">
                  <c:v>-0.86565520979510868</c:v>
                </c:pt>
                <c:pt idx="466">
                  <c:v>-0.79135910029729306</c:v>
                </c:pt>
                <c:pt idx="467">
                  <c:v>-0.82172152080155425</c:v>
                </c:pt>
                <c:pt idx="468">
                  <c:v>-0.9282602830119604</c:v>
                </c:pt>
                <c:pt idx="469">
                  <c:v>-0.87548158311214186</c:v>
                </c:pt>
                <c:pt idx="470">
                  <c:v>-0.88043443684210321</c:v>
                </c:pt>
                <c:pt idx="471">
                  <c:v>-0.84060198646970619</c:v>
                </c:pt>
                <c:pt idx="472">
                  <c:v>-0.82843906887141805</c:v>
                </c:pt>
                <c:pt idx="473">
                  <c:v>-0.82195188172657918</c:v>
                </c:pt>
                <c:pt idx="474">
                  <c:v>-0.727908275706179</c:v>
                </c:pt>
                <c:pt idx="475">
                  <c:v>-0.65823108947135911</c:v>
                </c:pt>
                <c:pt idx="476">
                  <c:v>-0.5943304322932137</c:v>
                </c:pt>
                <c:pt idx="477">
                  <c:v>-0.63601611564277594</c:v>
                </c:pt>
                <c:pt idx="478">
                  <c:v>-0.6371368425805185</c:v>
                </c:pt>
                <c:pt idx="479">
                  <c:v>-0.63407640802068699</c:v>
                </c:pt>
                <c:pt idx="480">
                  <c:v>-0.67845135754901587</c:v>
                </c:pt>
                <c:pt idx="481">
                  <c:v>-0.77359967971257981</c:v>
                </c:pt>
                <c:pt idx="482">
                  <c:v>-0.70567610746041054</c:v>
                </c:pt>
                <c:pt idx="483">
                  <c:v>-0.66252902973727412</c:v>
                </c:pt>
                <c:pt idx="484">
                  <c:v>-0.63040091941087006</c:v>
                </c:pt>
                <c:pt idx="485">
                  <c:v>-0.68866328998344084</c:v>
                </c:pt>
                <c:pt idx="486">
                  <c:v>-0.74224786694068878</c:v>
                </c:pt>
                <c:pt idx="487">
                  <c:v>-0.68233955236304622</c:v>
                </c:pt>
                <c:pt idx="488">
                  <c:v>-0.71704672725256724</c:v>
                </c:pt>
                <c:pt idx="489">
                  <c:v>-0.79263396764565619</c:v>
                </c:pt>
                <c:pt idx="490">
                  <c:v>-0.81927079715560747</c:v>
                </c:pt>
                <c:pt idx="491">
                  <c:v>-0.77492373060580144</c:v>
                </c:pt>
                <c:pt idx="492">
                  <c:v>-0.80063109568996405</c:v>
                </c:pt>
                <c:pt idx="493">
                  <c:v>-0.75340876668050771</c:v>
                </c:pt>
                <c:pt idx="494">
                  <c:v>-0.78007912864218709</c:v>
                </c:pt>
                <c:pt idx="495">
                  <c:v>-0.69516916411212926</c:v>
                </c:pt>
                <c:pt idx="496">
                  <c:v>-0.6101188270931952</c:v>
                </c:pt>
                <c:pt idx="497">
                  <c:v>-0.55357524667696312</c:v>
                </c:pt>
                <c:pt idx="498">
                  <c:v>-0.45283081009384146</c:v>
                </c:pt>
                <c:pt idx="499">
                  <c:v>-0.37519457640932308</c:v>
                </c:pt>
                <c:pt idx="500">
                  <c:v>-0.37569380808614949</c:v>
                </c:pt>
                <c:pt idx="501">
                  <c:v>-0.40889901800692352</c:v>
                </c:pt>
                <c:pt idx="502">
                  <c:v>-0.46912127437014073</c:v>
                </c:pt>
                <c:pt idx="503">
                  <c:v>-0.31737822162980434</c:v>
                </c:pt>
                <c:pt idx="504">
                  <c:v>-0.25976937087067153</c:v>
                </c:pt>
                <c:pt idx="505">
                  <c:v>-0.30477038383080868</c:v>
                </c:pt>
                <c:pt idx="506">
                  <c:v>-0.45052416812008295</c:v>
                </c:pt>
                <c:pt idx="507">
                  <c:v>-0.41713780882814316</c:v>
                </c:pt>
                <c:pt idx="508">
                  <c:v>-0.57753312374173893</c:v>
                </c:pt>
                <c:pt idx="509">
                  <c:v>-0.62698863402650507</c:v>
                </c:pt>
                <c:pt idx="510">
                  <c:v>-0.69603258598942164</c:v>
                </c:pt>
                <c:pt idx="511">
                  <c:v>-0.88626503313467664</c:v>
                </c:pt>
                <c:pt idx="512">
                  <c:v>-0.97369332526122798</c:v>
                </c:pt>
                <c:pt idx="513">
                  <c:v>-1.0397774614466375</c:v>
                </c:pt>
                <c:pt idx="514">
                  <c:v>-0.9939743482114205</c:v>
                </c:pt>
                <c:pt idx="515">
                  <c:v>-0.90770443439844406</c:v>
                </c:pt>
                <c:pt idx="516">
                  <c:v>-0.83861171260302814</c:v>
                </c:pt>
                <c:pt idx="517">
                  <c:v>-0.75371896961436602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'Real Return Index'!$CI$66</c:f>
              <c:strCache>
                <c:ptCount val="1"/>
                <c:pt idx="0">
                  <c:v>Max</c:v>
                </c:pt>
              </c:strCache>
            </c:strRef>
          </c:tx>
          <c:marker>
            <c:symbol val="none"/>
          </c:marker>
          <c:val>
            <c:numRef>
              <c:f>'Real Return Index'!$CI$67:$CI$584</c:f>
              <c:numCache>
                <c:formatCode>_(* #,##0.0_);_(* \(#,##0.0\);_(* "-"??_);_(@_)</c:formatCode>
                <c:ptCount val="518"/>
                <c:pt idx="0">
                  <c:v>0.9733649803150437</c:v>
                </c:pt>
                <c:pt idx="1">
                  <c:v>0.92544321868955182</c:v>
                </c:pt>
                <c:pt idx="2">
                  <c:v>0.91450010734016807</c:v>
                </c:pt>
                <c:pt idx="3">
                  <c:v>0.7585975283914278</c:v>
                </c:pt>
                <c:pt idx="4">
                  <c:v>0.71852467088965999</c:v>
                </c:pt>
                <c:pt idx="5">
                  <c:v>0.64898734472338893</c:v>
                </c:pt>
                <c:pt idx="6">
                  <c:v>0.6424787640429318</c:v>
                </c:pt>
                <c:pt idx="7">
                  <c:v>0.71798902942541809</c:v>
                </c:pt>
                <c:pt idx="8">
                  <c:v>0.85802971342549694</c:v>
                </c:pt>
                <c:pt idx="9">
                  <c:v>0.9906169173607523</c:v>
                </c:pt>
                <c:pt idx="10">
                  <c:v>0.99151403277978845</c:v>
                </c:pt>
                <c:pt idx="11">
                  <c:v>0.94494258656538355</c:v>
                </c:pt>
                <c:pt idx="12">
                  <c:v>0.9348489419524364</c:v>
                </c:pt>
                <c:pt idx="13">
                  <c:v>0.94789759563859111</c:v>
                </c:pt>
                <c:pt idx="14">
                  <c:v>0.9028884639503556</c:v>
                </c:pt>
                <c:pt idx="15">
                  <c:v>0.89559483506893522</c:v>
                </c:pt>
                <c:pt idx="16">
                  <c:v>0.8667155971606435</c:v>
                </c:pt>
                <c:pt idx="17">
                  <c:v>0.96062231180273516</c:v>
                </c:pt>
                <c:pt idx="18">
                  <c:v>1.1760438277425309</c:v>
                </c:pt>
                <c:pt idx="19">
                  <c:v>1.1933534302189528</c:v>
                </c:pt>
                <c:pt idx="20">
                  <c:v>1.124115788474217</c:v>
                </c:pt>
                <c:pt idx="21">
                  <c:v>1.155093079016615</c:v>
                </c:pt>
                <c:pt idx="22">
                  <c:v>1.1156412082973961</c:v>
                </c:pt>
                <c:pt idx="23">
                  <c:v>1.030978999090095</c:v>
                </c:pt>
                <c:pt idx="24">
                  <c:v>1.0403395371374418</c:v>
                </c:pt>
                <c:pt idx="25">
                  <c:v>1.0359801386839722</c:v>
                </c:pt>
                <c:pt idx="26">
                  <c:v>1.0486520187156878</c:v>
                </c:pt>
                <c:pt idx="27">
                  <c:v>0.98541450819751919</c:v>
                </c:pt>
                <c:pt idx="28">
                  <c:v>0.8755598330321902</c:v>
                </c:pt>
                <c:pt idx="29">
                  <c:v>0.91463181074817346</c:v>
                </c:pt>
                <c:pt idx="30">
                  <c:v>0.9339090563292417</c:v>
                </c:pt>
                <c:pt idx="31">
                  <c:v>0.86878092913910143</c:v>
                </c:pt>
                <c:pt idx="32">
                  <c:v>0.86012492881837055</c:v>
                </c:pt>
                <c:pt idx="33">
                  <c:v>0.85719975053959252</c:v>
                </c:pt>
                <c:pt idx="34">
                  <c:v>0.86008935799682096</c:v>
                </c:pt>
                <c:pt idx="35">
                  <c:v>0.85980215188150877</c:v>
                </c:pt>
                <c:pt idx="36">
                  <c:v>0.85351276595418757</c:v>
                </c:pt>
                <c:pt idx="37">
                  <c:v>0.86511269991517337</c:v>
                </c:pt>
                <c:pt idx="38">
                  <c:v>0.85810032631907196</c:v>
                </c:pt>
                <c:pt idx="39">
                  <c:v>0.86336826414888324</c:v>
                </c:pt>
                <c:pt idx="40">
                  <c:v>0.86025369289746145</c:v>
                </c:pt>
                <c:pt idx="41">
                  <c:v>0.85748889385455629</c:v>
                </c:pt>
                <c:pt idx="42">
                  <c:v>0.85916125185223546</c:v>
                </c:pt>
                <c:pt idx="43">
                  <c:v>0.86157673839390903</c:v>
                </c:pt>
                <c:pt idx="44">
                  <c:v>0.8895080567342315</c:v>
                </c:pt>
                <c:pt idx="45">
                  <c:v>0.88780459445812865</c:v>
                </c:pt>
                <c:pt idx="46">
                  <c:v>0.88923366729007958</c:v>
                </c:pt>
                <c:pt idx="47">
                  <c:v>0.88413995598437178</c:v>
                </c:pt>
                <c:pt idx="48">
                  <c:v>0.87878480377534818</c:v>
                </c:pt>
                <c:pt idx="49">
                  <c:v>0.87449270184481998</c:v>
                </c:pt>
                <c:pt idx="50">
                  <c:v>0.86858478589367927</c:v>
                </c:pt>
                <c:pt idx="51">
                  <c:v>0.86120912277710182</c:v>
                </c:pt>
                <c:pt idx="52">
                  <c:v>0.90432275136613804</c:v>
                </c:pt>
                <c:pt idx="53">
                  <c:v>0.89605282580548218</c:v>
                </c:pt>
                <c:pt idx="54">
                  <c:v>0.89517003235204828</c:v>
                </c:pt>
                <c:pt idx="55">
                  <c:v>0.8942925167922644</c:v>
                </c:pt>
                <c:pt idx="56">
                  <c:v>0.89577258959183559</c:v>
                </c:pt>
                <c:pt idx="57">
                  <c:v>0.89329058587574239</c:v>
                </c:pt>
                <c:pt idx="58">
                  <c:v>0.87871008880005397</c:v>
                </c:pt>
                <c:pt idx="59">
                  <c:v>0.82287673980640996</c:v>
                </c:pt>
                <c:pt idx="60">
                  <c:v>0.8235013002585293</c:v>
                </c:pt>
                <c:pt idx="61">
                  <c:v>0.74585938803785568</c:v>
                </c:pt>
                <c:pt idx="62">
                  <c:v>0.74963204314630116</c:v>
                </c:pt>
                <c:pt idx="63">
                  <c:v>0.74723489901284745</c:v>
                </c:pt>
                <c:pt idx="64">
                  <c:v>0.7410742153328872</c:v>
                </c:pt>
                <c:pt idx="65">
                  <c:v>0.57443617252393575</c:v>
                </c:pt>
                <c:pt idx="66">
                  <c:v>0.46785797877288465</c:v>
                </c:pt>
                <c:pt idx="67">
                  <c:v>0.32811106441101051</c:v>
                </c:pt>
                <c:pt idx="68">
                  <c:v>0.15380255427504502</c:v>
                </c:pt>
                <c:pt idx="69">
                  <c:v>4.6977145897094293E-2</c:v>
                </c:pt>
                <c:pt idx="70">
                  <c:v>9.1797268278083502E-2</c:v>
                </c:pt>
                <c:pt idx="71">
                  <c:v>7.2805523840902692E-2</c:v>
                </c:pt>
                <c:pt idx="72">
                  <c:v>0.27327902123838682</c:v>
                </c:pt>
                <c:pt idx="73">
                  <c:v>0.4898050771906487</c:v>
                </c:pt>
                <c:pt idx="74">
                  <c:v>0.67380742624339829</c:v>
                </c:pt>
                <c:pt idx="75">
                  <c:v>0.79020274352885445</c:v>
                </c:pt>
                <c:pt idx="76">
                  <c:v>0.92120288879269885</c:v>
                </c:pt>
                <c:pt idx="77">
                  <c:v>1.0111220989993608</c:v>
                </c:pt>
                <c:pt idx="78">
                  <c:v>1.1183091376741108</c:v>
                </c:pt>
                <c:pt idx="79">
                  <c:v>1.1753653464729312</c:v>
                </c:pt>
                <c:pt idx="80">
                  <c:v>1.1221064537554151</c:v>
                </c:pt>
                <c:pt idx="81">
                  <c:v>1.1493342491618717</c:v>
                </c:pt>
                <c:pt idx="82">
                  <c:v>1.2132441593122882</c:v>
                </c:pt>
                <c:pt idx="83">
                  <c:v>1.1857166111336244</c:v>
                </c:pt>
                <c:pt idx="84">
                  <c:v>1.1623154947171981</c:v>
                </c:pt>
                <c:pt idx="85">
                  <c:v>1.1388428976353371</c:v>
                </c:pt>
                <c:pt idx="86">
                  <c:v>1.0950894764589965</c:v>
                </c:pt>
                <c:pt idx="87">
                  <c:v>0.99002780070814966</c:v>
                </c:pt>
                <c:pt idx="88">
                  <c:v>0.89417275598689494</c:v>
                </c:pt>
                <c:pt idx="89">
                  <c:v>0.85155641561182771</c:v>
                </c:pt>
                <c:pt idx="90">
                  <c:v>0.82196986583016318</c:v>
                </c:pt>
                <c:pt idx="91">
                  <c:v>0.88337597124454337</c:v>
                </c:pt>
                <c:pt idx="92">
                  <c:v>0.91923747551593482</c:v>
                </c:pt>
                <c:pt idx="93">
                  <c:v>0.91333128689683107</c:v>
                </c:pt>
                <c:pt idx="94">
                  <c:v>0.90094518003729918</c:v>
                </c:pt>
                <c:pt idx="95">
                  <c:v>0.85299346137135867</c:v>
                </c:pt>
                <c:pt idx="96">
                  <c:v>0.77420393426396195</c:v>
                </c:pt>
                <c:pt idx="97">
                  <c:v>0.74364404638761572</c:v>
                </c:pt>
                <c:pt idx="98">
                  <c:v>0.7116116647330728</c:v>
                </c:pt>
                <c:pt idx="99">
                  <c:v>0.70459318550678551</c:v>
                </c:pt>
                <c:pt idx="100">
                  <c:v>0.70727846730437471</c:v>
                </c:pt>
                <c:pt idx="101">
                  <c:v>0.69815431706112541</c:v>
                </c:pt>
                <c:pt idx="102">
                  <c:v>0.68738617464235441</c:v>
                </c:pt>
                <c:pt idx="103">
                  <c:v>0.66841046592031783</c:v>
                </c:pt>
                <c:pt idx="104">
                  <c:v>0.61287550118826761</c:v>
                </c:pt>
                <c:pt idx="105">
                  <c:v>0.55825407816028394</c:v>
                </c:pt>
                <c:pt idx="106">
                  <c:v>0.50817875852907046</c:v>
                </c:pt>
                <c:pt idx="107">
                  <c:v>0.48111906122172643</c:v>
                </c:pt>
                <c:pt idx="108">
                  <c:v>0.49739096243221942</c:v>
                </c:pt>
                <c:pt idx="109">
                  <c:v>0.50881750690481808</c:v>
                </c:pt>
                <c:pt idx="110">
                  <c:v>0.5149658654703595</c:v>
                </c:pt>
                <c:pt idx="111">
                  <c:v>0.47505316613724513</c:v>
                </c:pt>
                <c:pt idx="112">
                  <c:v>0.41338123833877832</c:v>
                </c:pt>
                <c:pt idx="113">
                  <c:v>0.45821800001007562</c:v>
                </c:pt>
                <c:pt idx="114">
                  <c:v>0.43838267803474662</c:v>
                </c:pt>
                <c:pt idx="115">
                  <c:v>0.40474062977112502</c:v>
                </c:pt>
                <c:pt idx="116">
                  <c:v>0.37726035934792318</c:v>
                </c:pt>
                <c:pt idx="117">
                  <c:v>0.31411461057251561</c:v>
                </c:pt>
                <c:pt idx="118">
                  <c:v>0.36477263150250833</c:v>
                </c:pt>
                <c:pt idx="119">
                  <c:v>0.39822926500313149</c:v>
                </c:pt>
                <c:pt idx="120">
                  <c:v>0.42519385968948226</c:v>
                </c:pt>
                <c:pt idx="121">
                  <c:v>0.4547651795124516</c:v>
                </c:pt>
                <c:pt idx="122">
                  <c:v>0.52198577281684111</c:v>
                </c:pt>
                <c:pt idx="123">
                  <c:v>0.43563538026000564</c:v>
                </c:pt>
                <c:pt idx="124">
                  <c:v>0.45550778168287176</c:v>
                </c:pt>
                <c:pt idx="125">
                  <c:v>0.6208458038227056</c:v>
                </c:pt>
                <c:pt idx="126">
                  <c:v>0.73006581990489516</c:v>
                </c:pt>
                <c:pt idx="127">
                  <c:v>0.76133958640335697</c:v>
                </c:pt>
                <c:pt idx="128">
                  <c:v>0.77187925601324903</c:v>
                </c:pt>
                <c:pt idx="129">
                  <c:v>0.70733920796417715</c:v>
                </c:pt>
                <c:pt idx="130">
                  <c:v>0.74288354834846593</c:v>
                </c:pt>
                <c:pt idx="131">
                  <c:v>0.71936168601788264</c:v>
                </c:pt>
                <c:pt idx="132">
                  <c:v>0.77738914820413751</c:v>
                </c:pt>
                <c:pt idx="133">
                  <c:v>0.77575273442845116</c:v>
                </c:pt>
                <c:pt idx="134">
                  <c:v>0.81601283543123837</c:v>
                </c:pt>
                <c:pt idx="135">
                  <c:v>0.79478160780858509</c:v>
                </c:pt>
                <c:pt idx="136">
                  <c:v>0.89229471150040707</c:v>
                </c:pt>
                <c:pt idx="137">
                  <c:v>1.1185938374380062</c:v>
                </c:pt>
                <c:pt idx="138">
                  <c:v>1.2148011905908132</c:v>
                </c:pt>
                <c:pt idx="139">
                  <c:v>1.2155118561318423</c:v>
                </c:pt>
                <c:pt idx="140">
                  <c:v>1.2150487094500195</c:v>
                </c:pt>
                <c:pt idx="141">
                  <c:v>1.3863146680746932</c:v>
                </c:pt>
                <c:pt idx="142">
                  <c:v>1.6918875703281959</c:v>
                </c:pt>
                <c:pt idx="143">
                  <c:v>1.7506375551864346</c:v>
                </c:pt>
                <c:pt idx="144">
                  <c:v>1.722537003776595</c:v>
                </c:pt>
                <c:pt idx="145">
                  <c:v>1.7316781646232287</c:v>
                </c:pt>
                <c:pt idx="146">
                  <c:v>1.7740872509319807</c:v>
                </c:pt>
                <c:pt idx="147">
                  <c:v>1.7717687325558746</c:v>
                </c:pt>
                <c:pt idx="148">
                  <c:v>1.7722412650863111</c:v>
                </c:pt>
                <c:pt idx="149">
                  <c:v>1.8365225983862945</c:v>
                </c:pt>
                <c:pt idx="150">
                  <c:v>2.2920905734452179</c:v>
                </c:pt>
                <c:pt idx="151">
                  <c:v>2.3785984514800398</c:v>
                </c:pt>
                <c:pt idx="152">
                  <c:v>2.3254570918090303</c:v>
                </c:pt>
                <c:pt idx="153">
                  <c:v>2.3941209959278567</c:v>
                </c:pt>
                <c:pt idx="154">
                  <c:v>2.4202681309371084</c:v>
                </c:pt>
                <c:pt idx="155">
                  <c:v>2.3591925397057172</c:v>
                </c:pt>
                <c:pt idx="156">
                  <c:v>2.5313739652506029</c:v>
                </c:pt>
                <c:pt idx="157">
                  <c:v>2.5348587190871346</c:v>
                </c:pt>
                <c:pt idx="158">
                  <c:v>2.7038182853939072</c:v>
                </c:pt>
                <c:pt idx="159">
                  <c:v>2.5565375380630257</c:v>
                </c:pt>
                <c:pt idx="160">
                  <c:v>2.5254165693529824</c:v>
                </c:pt>
                <c:pt idx="161">
                  <c:v>2.6213957132034804</c:v>
                </c:pt>
                <c:pt idx="162">
                  <c:v>2.4575088502869264</c:v>
                </c:pt>
                <c:pt idx="163">
                  <c:v>2.2767535491346669</c:v>
                </c:pt>
                <c:pt idx="164">
                  <c:v>2.3857859756234507</c:v>
                </c:pt>
                <c:pt idx="165">
                  <c:v>2.3179991494403547</c:v>
                </c:pt>
                <c:pt idx="166">
                  <c:v>2.3876118957280488</c:v>
                </c:pt>
                <c:pt idx="167">
                  <c:v>2.3168050743797104</c:v>
                </c:pt>
                <c:pt idx="168">
                  <c:v>2.2181074163651839</c:v>
                </c:pt>
                <c:pt idx="169">
                  <c:v>2.2934463015482534</c:v>
                </c:pt>
                <c:pt idx="170">
                  <c:v>2.3594167359499116</c:v>
                </c:pt>
                <c:pt idx="171">
                  <c:v>2.485576145303185</c:v>
                </c:pt>
                <c:pt idx="172">
                  <c:v>2.3505441384118915</c:v>
                </c:pt>
                <c:pt idx="173">
                  <c:v>1.483297036572355</c:v>
                </c:pt>
                <c:pt idx="174">
                  <c:v>1.4518454233813503</c:v>
                </c:pt>
                <c:pt idx="175">
                  <c:v>1.0474289113707815</c:v>
                </c:pt>
                <c:pt idx="176">
                  <c:v>1.1927721157514328</c:v>
                </c:pt>
                <c:pt idx="177">
                  <c:v>1.2810618995634184</c:v>
                </c:pt>
                <c:pt idx="178">
                  <c:v>1.2630406204238458</c:v>
                </c:pt>
                <c:pt idx="179">
                  <c:v>1.2603691881556454</c:v>
                </c:pt>
                <c:pt idx="180">
                  <c:v>1.2025652145477674</c:v>
                </c:pt>
                <c:pt idx="181">
                  <c:v>1.1938588680421929</c:v>
                </c:pt>
                <c:pt idx="182">
                  <c:v>1.2156515352291908</c:v>
                </c:pt>
                <c:pt idx="183">
                  <c:v>1.0888580373290719</c:v>
                </c:pt>
                <c:pt idx="184">
                  <c:v>1.0917576334978352</c:v>
                </c:pt>
                <c:pt idx="185">
                  <c:v>1.0995345177660754</c:v>
                </c:pt>
                <c:pt idx="186">
                  <c:v>1.1647816234242392</c:v>
                </c:pt>
                <c:pt idx="187">
                  <c:v>1.1210321256676097</c:v>
                </c:pt>
                <c:pt idx="188">
                  <c:v>1.1079961737180515</c:v>
                </c:pt>
                <c:pt idx="189">
                  <c:v>1.1013638943719046</c:v>
                </c:pt>
                <c:pt idx="190">
                  <c:v>0.99567469286900223</c:v>
                </c:pt>
                <c:pt idx="191">
                  <c:v>1.0217778702921922</c:v>
                </c:pt>
                <c:pt idx="192">
                  <c:v>1.2685710154760967</c:v>
                </c:pt>
                <c:pt idx="193">
                  <c:v>1.197058334513792</c:v>
                </c:pt>
                <c:pt idx="194">
                  <c:v>1.3454621081220395</c:v>
                </c:pt>
                <c:pt idx="195">
                  <c:v>1.2053655997912289</c:v>
                </c:pt>
                <c:pt idx="196">
                  <c:v>1.2525553647694772</c:v>
                </c:pt>
                <c:pt idx="197">
                  <c:v>1.1737859503027286</c:v>
                </c:pt>
                <c:pt idx="198">
                  <c:v>1.2216933324544543</c:v>
                </c:pt>
                <c:pt idx="199">
                  <c:v>1.1785314916770677</c:v>
                </c:pt>
                <c:pt idx="200">
                  <c:v>1.0627351326205918</c:v>
                </c:pt>
                <c:pt idx="201">
                  <c:v>0.87874976319398146</c:v>
                </c:pt>
                <c:pt idx="202">
                  <c:v>0.76859573865965813</c:v>
                </c:pt>
                <c:pt idx="203">
                  <c:v>0.66466374591329025</c:v>
                </c:pt>
                <c:pt idx="204">
                  <c:v>0.73447657696455193</c:v>
                </c:pt>
                <c:pt idx="205">
                  <c:v>0.63540528253688744</c:v>
                </c:pt>
                <c:pt idx="206">
                  <c:v>0.65683001303143118</c:v>
                </c:pt>
                <c:pt idx="207">
                  <c:v>0.52621169761303122</c:v>
                </c:pt>
                <c:pt idx="208">
                  <c:v>0.52778669763498298</c:v>
                </c:pt>
                <c:pt idx="209">
                  <c:v>0.50565474510234953</c:v>
                </c:pt>
                <c:pt idx="210">
                  <c:v>0.48889925723231498</c:v>
                </c:pt>
                <c:pt idx="211">
                  <c:v>0.42227119008441533</c:v>
                </c:pt>
                <c:pt idx="212">
                  <c:v>0.43520807132005851</c:v>
                </c:pt>
                <c:pt idx="213">
                  <c:v>0.30371953154253978</c:v>
                </c:pt>
                <c:pt idx="214">
                  <c:v>0.2061600824819412</c:v>
                </c:pt>
                <c:pt idx="215">
                  <c:v>0.21375127792490731</c:v>
                </c:pt>
                <c:pt idx="216">
                  <c:v>0.29256085903561557</c:v>
                </c:pt>
                <c:pt idx="217">
                  <c:v>0.12772866880102487</c:v>
                </c:pt>
                <c:pt idx="218">
                  <c:v>0.2335142095293557</c:v>
                </c:pt>
                <c:pt idx="219">
                  <c:v>0.17913987906061418</c:v>
                </c:pt>
                <c:pt idx="220">
                  <c:v>0.30010828948220608</c:v>
                </c:pt>
                <c:pt idx="221">
                  <c:v>0.27499485998736556</c:v>
                </c:pt>
                <c:pt idx="222">
                  <c:v>0.25363643598809632</c:v>
                </c:pt>
                <c:pt idx="223">
                  <c:v>0.39050684886653914</c:v>
                </c:pt>
                <c:pt idx="224">
                  <c:v>0.25392702481516438</c:v>
                </c:pt>
                <c:pt idx="225">
                  <c:v>0.25821128393291709</c:v>
                </c:pt>
                <c:pt idx="226">
                  <c:v>0.26616364906271062</c:v>
                </c:pt>
                <c:pt idx="227">
                  <c:v>0.41165241760122456</c:v>
                </c:pt>
                <c:pt idx="228">
                  <c:v>0.5207996215827293</c:v>
                </c:pt>
                <c:pt idx="229">
                  <c:v>0.533608104864844</c:v>
                </c:pt>
                <c:pt idx="230">
                  <c:v>0.67762811873402251</c:v>
                </c:pt>
                <c:pt idx="231">
                  <c:v>0.77285157289754425</c:v>
                </c:pt>
                <c:pt idx="232">
                  <c:v>0.97230507972032598</c:v>
                </c:pt>
                <c:pt idx="233">
                  <c:v>0.74163943146425615</c:v>
                </c:pt>
                <c:pt idx="234">
                  <c:v>0.73173982562337447</c:v>
                </c:pt>
                <c:pt idx="235">
                  <c:v>0.75411646543208644</c:v>
                </c:pt>
                <c:pt idx="236">
                  <c:v>0.71460719701789233</c:v>
                </c:pt>
                <c:pt idx="237">
                  <c:v>0.78960555357057605</c:v>
                </c:pt>
                <c:pt idx="238">
                  <c:v>0.85591039359140242</c:v>
                </c:pt>
                <c:pt idx="239">
                  <c:v>0.90773370905399575</c:v>
                </c:pt>
                <c:pt idx="240">
                  <c:v>0.94784262397420027</c:v>
                </c:pt>
                <c:pt idx="241">
                  <c:v>0.97826245840867099</c:v>
                </c:pt>
                <c:pt idx="242">
                  <c:v>1.0348870117477407</c:v>
                </c:pt>
                <c:pt idx="243">
                  <c:v>1.1248023916086016</c:v>
                </c:pt>
                <c:pt idx="244">
                  <c:v>1.1564268761725978</c:v>
                </c:pt>
                <c:pt idx="245">
                  <c:v>1.0919355412110159</c:v>
                </c:pt>
                <c:pt idx="246">
                  <c:v>0.99557030086233389</c:v>
                </c:pt>
                <c:pt idx="247">
                  <c:v>1.0219180299262194</c:v>
                </c:pt>
                <c:pt idx="248">
                  <c:v>1.0148346443846961</c:v>
                </c:pt>
                <c:pt idx="249">
                  <c:v>0.96626947827679333</c:v>
                </c:pt>
                <c:pt idx="250">
                  <c:v>0.87016463873940142</c:v>
                </c:pt>
                <c:pt idx="251">
                  <c:v>0.82663321367274112</c:v>
                </c:pt>
                <c:pt idx="252">
                  <c:v>0.74390262879009328</c:v>
                </c:pt>
                <c:pt idx="253">
                  <c:v>0.7274865309607399</c:v>
                </c:pt>
                <c:pt idx="254">
                  <c:v>0.63707791774098377</c:v>
                </c:pt>
                <c:pt idx="255">
                  <c:v>0.68014494370874179</c:v>
                </c:pt>
                <c:pt idx="256">
                  <c:v>0.64424013034777183</c:v>
                </c:pt>
                <c:pt idx="257">
                  <c:v>0.62967124182561474</c:v>
                </c:pt>
                <c:pt idx="258">
                  <c:v>0.57018297382840133</c:v>
                </c:pt>
                <c:pt idx="259">
                  <c:v>0.60234752595320551</c:v>
                </c:pt>
                <c:pt idx="260">
                  <c:v>0.63824834348704895</c:v>
                </c:pt>
                <c:pt idx="261">
                  <c:v>0.89670589181932525</c:v>
                </c:pt>
                <c:pt idx="262">
                  <c:v>0.91982279862229255</c:v>
                </c:pt>
                <c:pt idx="263">
                  <c:v>1.0452394869117827</c:v>
                </c:pt>
                <c:pt idx="264">
                  <c:v>1.1169820993708928</c:v>
                </c:pt>
                <c:pt idx="265">
                  <c:v>1.1000328299939017</c:v>
                </c:pt>
                <c:pt idx="266">
                  <c:v>1.1108273501404546</c:v>
                </c:pt>
                <c:pt idx="267">
                  <c:v>1.1523674845594982</c:v>
                </c:pt>
                <c:pt idx="268">
                  <c:v>1.3634077469904853</c:v>
                </c:pt>
                <c:pt idx="269">
                  <c:v>1.2283051627326151</c:v>
                </c:pt>
                <c:pt idx="270">
                  <c:v>1.2391714359140651</c:v>
                </c:pt>
                <c:pt idx="271">
                  <c:v>1.3213451005062542</c:v>
                </c:pt>
                <c:pt idx="272">
                  <c:v>1.570342337293579</c:v>
                </c:pt>
                <c:pt idx="273">
                  <c:v>1.5581444419404704</c:v>
                </c:pt>
                <c:pt idx="274">
                  <c:v>1.5882763334930037</c:v>
                </c:pt>
                <c:pt idx="275">
                  <c:v>1.4693584366935917</c:v>
                </c:pt>
                <c:pt idx="276">
                  <c:v>1.5261789833412258</c:v>
                </c:pt>
                <c:pt idx="277">
                  <c:v>1.5352633523080113</c:v>
                </c:pt>
                <c:pt idx="278">
                  <c:v>1.5121049215473978</c:v>
                </c:pt>
                <c:pt idx="279">
                  <c:v>1.5079501246775819</c:v>
                </c:pt>
                <c:pt idx="280">
                  <c:v>1.4756374684958933</c:v>
                </c:pt>
                <c:pt idx="281">
                  <c:v>1.4985629063482369</c:v>
                </c:pt>
                <c:pt idx="282">
                  <c:v>1.4554688151588666</c:v>
                </c:pt>
                <c:pt idx="283">
                  <c:v>1.6827784724826713</c:v>
                </c:pt>
                <c:pt idx="284">
                  <c:v>1.6650334801491318</c:v>
                </c:pt>
                <c:pt idx="285">
                  <c:v>1.6865721409083956</c:v>
                </c:pt>
                <c:pt idx="286">
                  <c:v>1.7002514222241234</c:v>
                </c:pt>
                <c:pt idx="287">
                  <c:v>1.6463507527698698</c:v>
                </c:pt>
                <c:pt idx="288">
                  <c:v>1.5396197165076586</c:v>
                </c:pt>
                <c:pt idx="289">
                  <c:v>1.617130367390863</c:v>
                </c:pt>
                <c:pt idx="290">
                  <c:v>1.6058803753050435</c:v>
                </c:pt>
                <c:pt idx="291">
                  <c:v>1.6403755778519926</c:v>
                </c:pt>
                <c:pt idx="292">
                  <c:v>1.7118504271509256</c:v>
                </c:pt>
                <c:pt idx="293">
                  <c:v>1.8370991302939184</c:v>
                </c:pt>
                <c:pt idx="294">
                  <c:v>1.9102505938771939</c:v>
                </c:pt>
                <c:pt idx="295">
                  <c:v>1.944854676730271</c:v>
                </c:pt>
                <c:pt idx="296">
                  <c:v>1.7666773103987963</c:v>
                </c:pt>
                <c:pt idx="297">
                  <c:v>1.6581029315786631</c:v>
                </c:pt>
                <c:pt idx="298">
                  <c:v>1.6467070717861396</c:v>
                </c:pt>
                <c:pt idx="299">
                  <c:v>1.6245685809779344</c:v>
                </c:pt>
                <c:pt idx="300">
                  <c:v>1.6505999843257479</c:v>
                </c:pt>
                <c:pt idx="301">
                  <c:v>1.5187876849661468</c:v>
                </c:pt>
                <c:pt idx="302">
                  <c:v>1.4238013852045741</c:v>
                </c:pt>
                <c:pt idx="303">
                  <c:v>1.3321896638593056</c:v>
                </c:pt>
                <c:pt idx="304">
                  <c:v>1.1205612100170583</c:v>
                </c:pt>
                <c:pt idx="305">
                  <c:v>0.97937717029691163</c:v>
                </c:pt>
                <c:pt idx="306">
                  <c:v>1.0947315289093942</c:v>
                </c:pt>
                <c:pt idx="307">
                  <c:v>1.1638311514278707</c:v>
                </c:pt>
                <c:pt idx="308">
                  <c:v>1.1778818046402417</c:v>
                </c:pt>
                <c:pt idx="309">
                  <c:v>1.1701138888796976</c:v>
                </c:pt>
                <c:pt idx="310">
                  <c:v>1.3416905239299977</c:v>
                </c:pt>
                <c:pt idx="311">
                  <c:v>1.3861754756349751</c:v>
                </c:pt>
                <c:pt idx="312">
                  <c:v>1.3481260170752332</c:v>
                </c:pt>
                <c:pt idx="313">
                  <c:v>1.455029223481618</c:v>
                </c:pt>
                <c:pt idx="314">
                  <c:v>1.3069052560716832</c:v>
                </c:pt>
                <c:pt idx="315">
                  <c:v>1.2285713080468463</c:v>
                </c:pt>
                <c:pt idx="316">
                  <c:v>1.2293682594987618</c:v>
                </c:pt>
                <c:pt idx="317">
                  <c:v>1.2857664693528961</c:v>
                </c:pt>
                <c:pt idx="318">
                  <c:v>1.4147649474952739</c:v>
                </c:pt>
                <c:pt idx="319">
                  <c:v>1.4790689405067539</c:v>
                </c:pt>
                <c:pt idx="320">
                  <c:v>1.3048399361378731</c:v>
                </c:pt>
                <c:pt idx="321">
                  <c:v>1.2011489014497376</c:v>
                </c:pt>
                <c:pt idx="322">
                  <c:v>1.2729238809191998</c:v>
                </c:pt>
                <c:pt idx="323">
                  <c:v>1.1615982356823678</c:v>
                </c:pt>
                <c:pt idx="324">
                  <c:v>1.0536158372271707</c:v>
                </c:pt>
                <c:pt idx="325">
                  <c:v>1.0480281012668766</c:v>
                </c:pt>
                <c:pt idx="326">
                  <c:v>0.97131093484741104</c:v>
                </c:pt>
                <c:pt idx="327">
                  <c:v>1.0565063325518365</c:v>
                </c:pt>
                <c:pt idx="328">
                  <c:v>0.88231887203266524</c:v>
                </c:pt>
                <c:pt idx="329">
                  <c:v>0.87733973425079959</c:v>
                </c:pt>
                <c:pt idx="330">
                  <c:v>0.67098830539557797</c:v>
                </c:pt>
                <c:pt idx="331">
                  <c:v>0.64552003420418858</c:v>
                </c:pt>
                <c:pt idx="332">
                  <c:v>0.64942349788124432</c:v>
                </c:pt>
                <c:pt idx="333">
                  <c:v>0.70815439582012707</c:v>
                </c:pt>
                <c:pt idx="334">
                  <c:v>0.74133606503783833</c:v>
                </c:pt>
                <c:pt idx="335">
                  <c:v>0.61998694002880117</c:v>
                </c:pt>
                <c:pt idx="336">
                  <c:v>0.62602626992466004</c:v>
                </c:pt>
                <c:pt idx="337">
                  <c:v>0.72375575355554533</c:v>
                </c:pt>
                <c:pt idx="338">
                  <c:v>0.68350901082466953</c:v>
                </c:pt>
                <c:pt idx="339">
                  <c:v>0.68731217067311112</c:v>
                </c:pt>
                <c:pt idx="340">
                  <c:v>0.6373968270386412</c:v>
                </c:pt>
                <c:pt idx="341">
                  <c:v>0.7102694051219014</c:v>
                </c:pt>
                <c:pt idx="342">
                  <c:v>0.56642720299412208</c:v>
                </c:pt>
                <c:pt idx="343">
                  <c:v>0.45857262347184341</c:v>
                </c:pt>
                <c:pt idx="344">
                  <c:v>0.48588402730883878</c:v>
                </c:pt>
                <c:pt idx="345">
                  <c:v>0.54365947963092454</c:v>
                </c:pt>
                <c:pt idx="346">
                  <c:v>0.49438086047773572</c:v>
                </c:pt>
                <c:pt idx="347">
                  <c:v>0.51854745744915742</c:v>
                </c:pt>
                <c:pt idx="348">
                  <c:v>0.50786272172270819</c:v>
                </c:pt>
                <c:pt idx="349">
                  <c:v>0.51044072571161903</c:v>
                </c:pt>
                <c:pt idx="350">
                  <c:v>0.4942445621170099</c:v>
                </c:pt>
                <c:pt idx="351">
                  <c:v>0.62933767216729752</c:v>
                </c:pt>
                <c:pt idx="352">
                  <c:v>0.6823365935123239</c:v>
                </c:pt>
                <c:pt idx="353">
                  <c:v>0.53771168167002159</c:v>
                </c:pt>
                <c:pt idx="354">
                  <c:v>0.52319914979297366</c:v>
                </c:pt>
                <c:pt idx="355">
                  <c:v>0.51731471767047033</c:v>
                </c:pt>
                <c:pt idx="356">
                  <c:v>0.57739587188116448</c:v>
                </c:pt>
                <c:pt idx="357">
                  <c:v>0.59390036510870403</c:v>
                </c:pt>
                <c:pt idx="358">
                  <c:v>0.48344489596802009</c:v>
                </c:pt>
                <c:pt idx="359">
                  <c:v>0.47974322063568264</c:v>
                </c:pt>
                <c:pt idx="360">
                  <c:v>0.52910314823849502</c:v>
                </c:pt>
                <c:pt idx="361">
                  <c:v>0.43887286881895732</c:v>
                </c:pt>
                <c:pt idx="362">
                  <c:v>0.34891136024368113</c:v>
                </c:pt>
                <c:pt idx="363">
                  <c:v>0.46396245132239133</c:v>
                </c:pt>
                <c:pt idx="364">
                  <c:v>0.35493583570470222</c:v>
                </c:pt>
                <c:pt idx="365">
                  <c:v>0.45018614683020686</c:v>
                </c:pt>
                <c:pt idx="366">
                  <c:v>0.729689200464267</c:v>
                </c:pt>
                <c:pt idx="367">
                  <c:v>0.68542644585748136</c:v>
                </c:pt>
                <c:pt idx="368">
                  <c:v>0.73874161005772043</c:v>
                </c:pt>
                <c:pt idx="369">
                  <c:v>0.90290458260123785</c:v>
                </c:pt>
                <c:pt idx="370">
                  <c:v>0.79977204041987093</c:v>
                </c:pt>
                <c:pt idx="371">
                  <c:v>0.74631014018581154</c:v>
                </c:pt>
                <c:pt idx="372">
                  <c:v>0.88228608083126503</c:v>
                </c:pt>
                <c:pt idx="373">
                  <c:v>0.69647149335535918</c:v>
                </c:pt>
                <c:pt idx="374">
                  <c:v>0.74223141488045818</c:v>
                </c:pt>
                <c:pt idx="375">
                  <c:v>0.66004701876169347</c:v>
                </c:pt>
                <c:pt idx="376">
                  <c:v>0.67724417456224939</c:v>
                </c:pt>
                <c:pt idx="377">
                  <c:v>0.76197792941358466</c:v>
                </c:pt>
                <c:pt idx="378">
                  <c:v>0.72548310796751525</c:v>
                </c:pt>
                <c:pt idx="379">
                  <c:v>0.66894165720516496</c:v>
                </c:pt>
                <c:pt idx="380">
                  <c:v>0.81460856806275994</c:v>
                </c:pt>
                <c:pt idx="381">
                  <c:v>0.83754988996039159</c:v>
                </c:pt>
                <c:pt idx="382">
                  <c:v>0.81637607607177043</c:v>
                </c:pt>
                <c:pt idx="383">
                  <c:v>0.80462297047414988</c:v>
                </c:pt>
                <c:pt idx="384">
                  <c:v>0.87600234871497651</c:v>
                </c:pt>
                <c:pt idx="385">
                  <c:v>0.94839447039712188</c:v>
                </c:pt>
                <c:pt idx="386">
                  <c:v>0.91166951065361679</c:v>
                </c:pt>
                <c:pt idx="387">
                  <c:v>1.0273504448343265</c:v>
                </c:pt>
                <c:pt idx="388">
                  <c:v>0.96677755444036217</c:v>
                </c:pt>
                <c:pt idx="389">
                  <c:v>0.90398494656195161</c:v>
                </c:pt>
                <c:pt idx="390">
                  <c:v>0.78056531370763516</c:v>
                </c:pt>
                <c:pt idx="391">
                  <c:v>0.77040143630548896</c:v>
                </c:pt>
                <c:pt idx="392">
                  <c:v>1.0533419991252326</c:v>
                </c:pt>
                <c:pt idx="393">
                  <c:v>0.94701541878789464</c:v>
                </c:pt>
                <c:pt idx="394">
                  <c:v>1.0475318846914321</c:v>
                </c:pt>
                <c:pt idx="395">
                  <c:v>1.1357730380476945</c:v>
                </c:pt>
                <c:pt idx="396">
                  <c:v>1.1349012226634756</c:v>
                </c:pt>
                <c:pt idx="397">
                  <c:v>0.98469584837785784</c:v>
                </c:pt>
                <c:pt idx="398">
                  <c:v>1.0563116383190607</c:v>
                </c:pt>
                <c:pt idx="399">
                  <c:v>0.98894602934869069</c:v>
                </c:pt>
                <c:pt idx="400">
                  <c:v>0.82491103538344068</c:v>
                </c:pt>
                <c:pt idx="401">
                  <c:v>0.9165061114631764</c:v>
                </c:pt>
                <c:pt idx="402">
                  <c:v>1.0253083744388629</c:v>
                </c:pt>
                <c:pt idx="403">
                  <c:v>1.01083076034409</c:v>
                </c:pt>
                <c:pt idx="404">
                  <c:v>1.0094096992076154</c:v>
                </c:pt>
                <c:pt idx="405">
                  <c:v>0.97106323687856944</c:v>
                </c:pt>
                <c:pt idx="406">
                  <c:v>0.93282769985211578</c:v>
                </c:pt>
                <c:pt idx="407">
                  <c:v>0.93237209106894137</c:v>
                </c:pt>
                <c:pt idx="408">
                  <c:v>0.80282638494131309</c:v>
                </c:pt>
                <c:pt idx="409">
                  <c:v>0.81786023473726943</c:v>
                </c:pt>
                <c:pt idx="410">
                  <c:v>0.93363609034050787</c:v>
                </c:pt>
                <c:pt idx="411">
                  <c:v>0.89916571833567582</c:v>
                </c:pt>
                <c:pt idx="412">
                  <c:v>0.96445621731028841</c:v>
                </c:pt>
                <c:pt idx="413">
                  <c:v>1.0852858473835318</c:v>
                </c:pt>
                <c:pt idx="414">
                  <c:v>1.0699399312994677</c:v>
                </c:pt>
                <c:pt idx="415">
                  <c:v>1.0482583634468454</c:v>
                </c:pt>
                <c:pt idx="416">
                  <c:v>1.0861004549455366</c:v>
                </c:pt>
                <c:pt idx="417">
                  <c:v>1.2604870738783116</c:v>
                </c:pt>
                <c:pt idx="418">
                  <c:v>1.2510080294857118</c:v>
                </c:pt>
                <c:pt idx="419">
                  <c:v>1.1529930035732636</c:v>
                </c:pt>
                <c:pt idx="420">
                  <c:v>1.148771729812168</c:v>
                </c:pt>
                <c:pt idx="421">
                  <c:v>1.2137128894437808</c:v>
                </c:pt>
                <c:pt idx="422">
                  <c:v>1.1137903089517305</c:v>
                </c:pt>
                <c:pt idx="423">
                  <c:v>0.91839443507697549</c:v>
                </c:pt>
                <c:pt idx="424">
                  <c:v>0.85465875871520425</c:v>
                </c:pt>
                <c:pt idx="425">
                  <c:v>0.52477168511226857</c:v>
                </c:pt>
                <c:pt idx="426">
                  <c:v>0.60506776447782784</c:v>
                </c:pt>
                <c:pt idx="427">
                  <c:v>0.63405806614883298</c:v>
                </c:pt>
                <c:pt idx="428">
                  <c:v>0.75782166142742524</c:v>
                </c:pt>
                <c:pt idx="429">
                  <c:v>0.82849756597714497</c:v>
                </c:pt>
                <c:pt idx="430">
                  <c:v>0.71624049395811507</c:v>
                </c:pt>
                <c:pt idx="431">
                  <c:v>0.79270078163979862</c:v>
                </c:pt>
                <c:pt idx="432">
                  <c:v>0.88300467636203062</c:v>
                </c:pt>
                <c:pt idx="433">
                  <c:v>0.82022315528081491</c:v>
                </c:pt>
                <c:pt idx="434">
                  <c:v>0.84187677379176196</c:v>
                </c:pt>
                <c:pt idx="435">
                  <c:v>0.81052338118489242</c:v>
                </c:pt>
                <c:pt idx="436">
                  <c:v>0.83641425096546951</c:v>
                </c:pt>
                <c:pt idx="437">
                  <c:v>0.85845295751764239</c:v>
                </c:pt>
                <c:pt idx="438">
                  <c:v>0.90338979025382027</c:v>
                </c:pt>
                <c:pt idx="439">
                  <c:v>0.86635776171277279</c:v>
                </c:pt>
                <c:pt idx="440">
                  <c:v>0.88813188691128397</c:v>
                </c:pt>
                <c:pt idx="441">
                  <c:v>0.88366668987298969</c:v>
                </c:pt>
                <c:pt idx="442">
                  <c:v>0.91296805454583152</c:v>
                </c:pt>
                <c:pt idx="443">
                  <c:v>0.9516187697591012</c:v>
                </c:pt>
                <c:pt idx="444">
                  <c:v>1.0606330799131947</c:v>
                </c:pt>
                <c:pt idx="445">
                  <c:v>1.0385325370998217</c:v>
                </c:pt>
                <c:pt idx="446">
                  <c:v>0.98002188186097372</c:v>
                </c:pt>
                <c:pt idx="447">
                  <c:v>1.037025391508682</c:v>
                </c:pt>
                <c:pt idx="448">
                  <c:v>1.0015752393909627</c:v>
                </c:pt>
                <c:pt idx="449">
                  <c:v>1.051424819491984</c:v>
                </c:pt>
                <c:pt idx="450">
                  <c:v>1.0281515700409709</c:v>
                </c:pt>
                <c:pt idx="451">
                  <c:v>1.0195934287339545</c:v>
                </c:pt>
                <c:pt idx="452">
                  <c:v>0.83405041042473715</c:v>
                </c:pt>
                <c:pt idx="453">
                  <c:v>0.92126710727897332</c:v>
                </c:pt>
                <c:pt idx="454">
                  <c:v>0.88601670820324585</c:v>
                </c:pt>
                <c:pt idx="455">
                  <c:v>0.85680195042020857</c:v>
                </c:pt>
                <c:pt idx="456">
                  <c:v>0.83655610962759219</c:v>
                </c:pt>
                <c:pt idx="457">
                  <c:v>0.89327002100440323</c:v>
                </c:pt>
                <c:pt idx="458">
                  <c:v>0.94586123762054464</c:v>
                </c:pt>
                <c:pt idx="459">
                  <c:v>1.0769222622246457</c:v>
                </c:pt>
                <c:pt idx="460">
                  <c:v>0.96150289616172901</c:v>
                </c:pt>
                <c:pt idx="461">
                  <c:v>1.0229060436237301</c:v>
                </c:pt>
                <c:pt idx="462">
                  <c:v>0.96339916133363934</c:v>
                </c:pt>
                <c:pt idx="463">
                  <c:v>0.83193303300396793</c:v>
                </c:pt>
                <c:pt idx="464">
                  <c:v>0.89577136888681586</c:v>
                </c:pt>
                <c:pt idx="465">
                  <c:v>0.88835726123247749</c:v>
                </c:pt>
                <c:pt idx="466">
                  <c:v>0.8178242201662077</c:v>
                </c:pt>
                <c:pt idx="467">
                  <c:v>0.78293431395678159</c:v>
                </c:pt>
                <c:pt idx="468">
                  <c:v>0.74428298933569181</c:v>
                </c:pt>
                <c:pt idx="469">
                  <c:v>0.78991742608373805</c:v>
                </c:pt>
                <c:pt idx="470">
                  <c:v>0.78476387348144738</c:v>
                </c:pt>
                <c:pt idx="471">
                  <c:v>0.79988760025714356</c:v>
                </c:pt>
                <c:pt idx="472">
                  <c:v>0.7818813880151777</c:v>
                </c:pt>
                <c:pt idx="473">
                  <c:v>0.68321470181509936</c:v>
                </c:pt>
                <c:pt idx="474">
                  <c:v>0.68804980787825099</c:v>
                </c:pt>
                <c:pt idx="475">
                  <c:v>0.57952636845821992</c:v>
                </c:pt>
                <c:pt idx="476">
                  <c:v>0.49561493081482161</c:v>
                </c:pt>
                <c:pt idx="477">
                  <c:v>0.40936940567454583</c:v>
                </c:pt>
                <c:pt idx="478">
                  <c:v>0.45435338772983641</c:v>
                </c:pt>
                <c:pt idx="479">
                  <c:v>0.53845701639693855</c:v>
                </c:pt>
                <c:pt idx="480">
                  <c:v>0.52178530544232105</c:v>
                </c:pt>
                <c:pt idx="481">
                  <c:v>0.49535007196423314</c:v>
                </c:pt>
                <c:pt idx="482">
                  <c:v>0.45718005958513686</c:v>
                </c:pt>
                <c:pt idx="483">
                  <c:v>0.41423088002351188</c:v>
                </c:pt>
                <c:pt idx="484">
                  <c:v>0.36602714295426853</c:v>
                </c:pt>
                <c:pt idx="485">
                  <c:v>0.54753787810800092</c:v>
                </c:pt>
                <c:pt idx="486">
                  <c:v>0.70728445763834458</c:v>
                </c:pt>
                <c:pt idx="487">
                  <c:v>0.72458027037644201</c:v>
                </c:pt>
                <c:pt idx="488">
                  <c:v>0.81190591714986882</c:v>
                </c:pt>
                <c:pt idx="489">
                  <c:v>1.0775454678348759</c:v>
                </c:pt>
                <c:pt idx="490">
                  <c:v>0.96884111767928016</c:v>
                </c:pt>
                <c:pt idx="491">
                  <c:v>0.85521844518827816</c:v>
                </c:pt>
                <c:pt idx="492">
                  <c:v>0.81029436437675761</c:v>
                </c:pt>
                <c:pt idx="493">
                  <c:v>0.83588147870599872</c:v>
                </c:pt>
                <c:pt idx="494">
                  <c:v>0.69783207248076173</c:v>
                </c:pt>
                <c:pt idx="495">
                  <c:v>0.76068224281591745</c:v>
                </c:pt>
                <c:pt idx="496">
                  <c:v>0.89412399736001424</c:v>
                </c:pt>
                <c:pt idx="497">
                  <c:v>0.92741966779465967</c:v>
                </c:pt>
                <c:pt idx="498">
                  <c:v>1.0757229334248593</c:v>
                </c:pt>
                <c:pt idx="499">
                  <c:v>1.0526585904883927</c:v>
                </c:pt>
                <c:pt idx="500">
                  <c:v>1.1107512666936341</c:v>
                </c:pt>
                <c:pt idx="501">
                  <c:v>1.0136152720256488</c:v>
                </c:pt>
                <c:pt idx="502">
                  <c:v>1.0233544666817309</c:v>
                </c:pt>
                <c:pt idx="503">
                  <c:v>0.91121867011377045</c:v>
                </c:pt>
                <c:pt idx="504">
                  <c:v>1.0123364979824532</c:v>
                </c:pt>
                <c:pt idx="505">
                  <c:v>0.99641248923556458</c:v>
                </c:pt>
                <c:pt idx="506">
                  <c:v>1.2378272685928795</c:v>
                </c:pt>
                <c:pt idx="507">
                  <c:v>1.0884346170975863</c:v>
                </c:pt>
                <c:pt idx="508">
                  <c:v>1.2584138143893773</c:v>
                </c:pt>
                <c:pt idx="509">
                  <c:v>1.1477045690700465</c:v>
                </c:pt>
                <c:pt idx="510">
                  <c:v>1.2239948200625805</c:v>
                </c:pt>
                <c:pt idx="511">
                  <c:v>1.3163998224735523</c:v>
                </c:pt>
                <c:pt idx="512">
                  <c:v>1.2580007499027102</c:v>
                </c:pt>
                <c:pt idx="513">
                  <c:v>1.2160068755415518</c:v>
                </c:pt>
                <c:pt idx="514">
                  <c:v>1.1116180937085862</c:v>
                </c:pt>
                <c:pt idx="515">
                  <c:v>0.98814609758939553</c:v>
                </c:pt>
                <c:pt idx="516">
                  <c:v>1.0215958095754227</c:v>
                </c:pt>
                <c:pt idx="517">
                  <c:v>1.1150992247760019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260288"/>
        <c:axId val="523261824"/>
      </c:lineChart>
      <c:catAx>
        <c:axId val="523260288"/>
        <c:scaling>
          <c:orientation val="minMax"/>
        </c:scaling>
        <c:delete val="0"/>
        <c:axPos val="b"/>
        <c:majorTickMark val="out"/>
        <c:minorTickMark val="none"/>
        <c:tickLblPos val="nextTo"/>
        <c:crossAx val="523261824"/>
        <c:crosses val="autoZero"/>
        <c:auto val="1"/>
        <c:lblAlgn val="ctr"/>
        <c:lblOffset val="100"/>
        <c:noMultiLvlLbl val="0"/>
      </c:catAx>
      <c:valAx>
        <c:axId val="523261824"/>
        <c:scaling>
          <c:orientation val="minMax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523260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'Real Return Index'!$CN$66</c:f>
              <c:strCache>
                <c:ptCount val="1"/>
                <c:pt idx="0">
                  <c:v>Mean EQ</c:v>
                </c:pt>
              </c:strCache>
            </c:strRef>
          </c:tx>
          <c:marker>
            <c:symbol val="none"/>
          </c:marker>
          <c:val>
            <c:numRef>
              <c:f>'Real Return Index'!$CN$67:$CN$584</c:f>
              <c:numCache>
                <c:formatCode>General</c:formatCode>
                <c:ptCount val="518"/>
                <c:pt idx="119" formatCode="_(* #,##0.0_);_(* \(#,##0.0\);_(* &quot;-&quot;??_);_(@_)">
                  <c:v>-0.39670450131561291</c:v>
                </c:pt>
                <c:pt idx="120" formatCode="_(* #,##0.0_);_(* \(#,##0.0\);_(* &quot;-&quot;??_);_(@_)">
                  <c:v>-0.39674264816784738</c:v>
                </c:pt>
                <c:pt idx="121" formatCode="_(* #,##0.0_);_(* \(#,##0.0\);_(* &quot;-&quot;??_);_(@_)">
                  <c:v>-0.39581376288985126</c:v>
                </c:pt>
                <c:pt idx="122" formatCode="_(* #,##0.0_);_(* \(#,##0.0\);_(* &quot;-&quot;??_);_(@_)">
                  <c:v>-0.39508972576701662</c:v>
                </c:pt>
                <c:pt idx="123" formatCode="_(* #,##0.0_);_(* \(#,##0.0\);_(* &quot;-&quot;??_);_(@_)">
                  <c:v>-0.39386578331440097</c:v>
                </c:pt>
                <c:pt idx="124" formatCode="_(* #,##0.0_);_(* \(#,##0.0\);_(* &quot;-&quot;??_);_(@_)">
                  <c:v>-0.39226745684829306</c:v>
                </c:pt>
                <c:pt idx="125" formatCode="_(* #,##0.0_);_(* \(#,##0.0\);_(* &quot;-&quot;??_);_(@_)">
                  <c:v>-0.39043549755780366</c:v>
                </c:pt>
                <c:pt idx="126" formatCode="_(* #,##0.0_);_(* \(#,##0.0\);_(* &quot;-&quot;??_);_(@_)">
                  <c:v>-0.3872566735522176</c:v>
                </c:pt>
                <c:pt idx="127" formatCode="_(* #,##0.0_);_(* \(#,##0.0\);_(* &quot;-&quot;??_);_(@_)">
                  <c:v>-0.38350841499560112</c:v>
                </c:pt>
                <c:pt idx="128" formatCode="_(* #,##0.0_);_(* \(#,##0.0\);_(* &quot;-&quot;??_);_(@_)">
                  <c:v>-0.37939353517163954</c:v>
                </c:pt>
                <c:pt idx="129" formatCode="_(* #,##0.0_);_(* \(#,##0.0\);_(* &quot;-&quot;??_);_(@_)">
                  <c:v>-0.37564866767948413</c:v>
                </c:pt>
                <c:pt idx="130" formatCode="_(* #,##0.0_);_(* \(#,##0.0\);_(* &quot;-&quot;??_);_(@_)">
                  <c:v>-0.37104044400197228</c:v>
                </c:pt>
                <c:pt idx="131" formatCode="_(* #,##0.0_);_(* \(#,##0.0\);_(* &quot;-&quot;??_);_(@_)">
                  <c:v>-0.36650613614994559</c:v>
                </c:pt>
                <c:pt idx="132" formatCode="_(* #,##0.0_);_(* \(#,##0.0\);_(* &quot;-&quot;??_);_(@_)">
                  <c:v>-0.36205581843354884</c:v>
                </c:pt>
                <c:pt idx="133" formatCode="_(* #,##0.0_);_(* \(#,##0.0\);_(* &quot;-&quot;??_);_(@_)">
                  <c:v>-0.3570225742638769</c:v>
                </c:pt>
                <c:pt idx="134" formatCode="_(* #,##0.0_);_(* \(#,##0.0\);_(* &quot;-&quot;??_);_(@_)">
                  <c:v>-0.3524550917180127</c:v>
                </c:pt>
                <c:pt idx="135" formatCode="_(* #,##0.0_);_(* \(#,##0.0\);_(* &quot;-&quot;??_);_(@_)">
                  <c:v>-0.34623277737730451</c:v>
                </c:pt>
                <c:pt idx="136" formatCode="_(* #,##0.0_);_(* \(#,##0.0\);_(* &quot;-&quot;??_);_(@_)">
                  <c:v>-0.33906705029886536</c:v>
                </c:pt>
                <c:pt idx="137" formatCode="_(* #,##0.0_);_(* \(#,##0.0\);_(* &quot;-&quot;??_);_(@_)">
                  <c:v>-0.33090729634537897</c:v>
                </c:pt>
                <c:pt idx="138" formatCode="_(* #,##0.0_);_(* \(#,##0.0\);_(* &quot;-&quot;??_);_(@_)">
                  <c:v>-0.32242965693109704</c:v>
                </c:pt>
                <c:pt idx="139" formatCode="_(* #,##0.0_);_(* \(#,##0.0\);_(* &quot;-&quot;??_);_(@_)">
                  <c:v>-0.31327489716816825</c:v>
                </c:pt>
                <c:pt idx="140" formatCode="_(* #,##0.0_);_(* \(#,##0.0\);_(* &quot;-&quot;??_);_(@_)">
                  <c:v>-0.30598266034299382</c:v>
                </c:pt>
                <c:pt idx="141" formatCode="_(* #,##0.0_);_(* \(#,##0.0\);_(* &quot;-&quot;??_);_(@_)">
                  <c:v>-0.29935677398746346</c:v>
                </c:pt>
                <c:pt idx="142" formatCode="_(* #,##0.0_);_(* \(#,##0.0\);_(* &quot;-&quot;??_);_(@_)">
                  <c:v>-0.29128440508353898</c:v>
                </c:pt>
                <c:pt idx="143" formatCode="_(* #,##0.0_);_(* \(#,##0.0\);_(* &quot;-&quot;??_);_(@_)">
                  <c:v>-0.2846423266552745</c:v>
                </c:pt>
                <c:pt idx="144" formatCode="_(* #,##0.0_);_(* \(#,##0.0\);_(* &quot;-&quot;??_);_(@_)">
                  <c:v>-0.27793529405612744</c:v>
                </c:pt>
                <c:pt idx="145" formatCode="_(* #,##0.0_);_(* \(#,##0.0\);_(* &quot;-&quot;??_);_(@_)">
                  <c:v>-0.27164252010865753</c:v>
                </c:pt>
                <c:pt idx="146" formatCode="_(* #,##0.0_);_(* \(#,##0.0\);_(* &quot;-&quot;??_);_(@_)">
                  <c:v>-0.26540299692442232</c:v>
                </c:pt>
                <c:pt idx="147" formatCode="_(* #,##0.0_);_(* \(#,##0.0\);_(* &quot;-&quot;??_);_(@_)">
                  <c:v>-0.25835131029110403</c:v>
                </c:pt>
                <c:pt idx="148" formatCode="_(* #,##0.0_);_(* \(#,##0.0\);_(* &quot;-&quot;??_);_(@_)">
                  <c:v>-0.25118901862508786</c:v>
                </c:pt>
                <c:pt idx="149" formatCode="_(* #,##0.0_);_(* \(#,##0.0\);_(* &quot;-&quot;??_);_(@_)">
                  <c:v>-0.2441062795784725</c:v>
                </c:pt>
                <c:pt idx="150" formatCode="_(* #,##0.0_);_(* \(#,##0.0\);_(* &quot;-&quot;??_);_(@_)">
                  <c:v>-0.2374420231946292</c:v>
                </c:pt>
                <c:pt idx="151" formatCode="_(* #,##0.0_);_(* \(#,##0.0\);_(* &quot;-&quot;??_);_(@_)">
                  <c:v>-0.22979101651095638</c:v>
                </c:pt>
                <c:pt idx="152" formatCode="_(* #,##0.0_);_(* \(#,##0.0\);_(* &quot;-&quot;??_);_(@_)">
                  <c:v>-0.2218051891578568</c:v>
                </c:pt>
                <c:pt idx="153" formatCode="_(* #,##0.0_);_(* \(#,##0.0\);_(* &quot;-&quot;??_);_(@_)">
                  <c:v>-0.21320795186733091</c:v>
                </c:pt>
                <c:pt idx="154" formatCode="_(* #,##0.0_);_(* \(#,##0.0\);_(* &quot;-&quot;??_);_(@_)">
                  <c:v>-0.20381617424949658</c:v>
                </c:pt>
                <c:pt idx="155" formatCode="_(* #,##0.0_);_(* \(#,##0.0\);_(* &quot;-&quot;??_);_(@_)">
                  <c:v>-0.19440683606910397</c:v>
                </c:pt>
                <c:pt idx="156" formatCode="_(* #,##0.0_);_(* \(#,##0.0\);_(* &quot;-&quot;??_);_(@_)">
                  <c:v>-0.18473008757685458</c:v>
                </c:pt>
                <c:pt idx="157" formatCode="_(* #,##0.0_);_(* \(#,##0.0\);_(* &quot;-&quot;??_);_(@_)">
                  <c:v>-0.17502038236794606</c:v>
                </c:pt>
                <c:pt idx="158" formatCode="_(* #,##0.0_);_(* \(#,##0.0\);_(* &quot;-&quot;??_);_(@_)">
                  <c:v>-0.16542367345221021</c:v>
                </c:pt>
                <c:pt idx="159" formatCode="_(* #,##0.0_);_(* \(#,##0.0\);_(* &quot;-&quot;??_);_(@_)">
                  <c:v>-0.15491408912788415</c:v>
                </c:pt>
                <c:pt idx="160" formatCode="_(* #,##0.0_);_(* \(#,##0.0\);_(* &quot;-&quot;??_);_(@_)">
                  <c:v>-0.14363965025849135</c:v>
                </c:pt>
                <c:pt idx="161" formatCode="_(* #,##0.0_);_(* \(#,##0.0\);_(* &quot;-&quot;??_);_(@_)">
                  <c:v>-0.13255079789215071</c:v>
                </c:pt>
                <c:pt idx="162" formatCode="_(* #,##0.0_);_(* \(#,##0.0\);_(* &quot;-&quot;??_);_(@_)">
                  <c:v>-0.12135241468347709</c:v>
                </c:pt>
                <c:pt idx="163" formatCode="_(* #,##0.0_);_(* \(#,##0.0\);_(* &quot;-&quot;??_);_(@_)">
                  <c:v>-0.10990954855247866</c:v>
                </c:pt>
                <c:pt idx="164" formatCode="_(* #,##0.0_);_(* \(#,##0.0\);_(* &quot;-&quot;??_);_(@_)">
                  <c:v>-9.7842644975084214E-2</c:v>
                </c:pt>
                <c:pt idx="165" formatCode="_(* #,##0.0_);_(* \(#,##0.0\);_(* &quot;-&quot;??_);_(@_)">
                  <c:v>-8.4273746178422579E-2</c:v>
                </c:pt>
                <c:pt idx="166" formatCode="_(* #,##0.0_);_(* \(#,##0.0\);_(* &quot;-&quot;??_);_(@_)">
                  <c:v>-6.9955246812021352E-2</c:v>
                </c:pt>
                <c:pt idx="167" formatCode="_(* #,##0.0_);_(* \(#,##0.0\);_(* &quot;-&quot;??_);_(@_)">
                  <c:v>-5.5608789308662393E-2</c:v>
                </c:pt>
                <c:pt idx="168" formatCode="_(* #,##0.0_);_(* \(#,##0.0\);_(* &quot;-&quot;??_);_(@_)">
                  <c:v>-4.046267064953879E-2</c:v>
                </c:pt>
                <c:pt idx="169" formatCode="_(* #,##0.0_);_(* \(#,##0.0\);_(* &quot;-&quot;??_);_(@_)">
                  <c:v>-2.4774144844245737E-2</c:v>
                </c:pt>
                <c:pt idx="170" formatCode="_(* #,##0.0_);_(* \(#,##0.0\);_(* &quot;-&quot;??_);_(@_)">
                  <c:v>-8.0157617814601966E-3</c:v>
                </c:pt>
                <c:pt idx="171" formatCode="_(* #,##0.0_);_(* \(#,##0.0\);_(* &quot;-&quot;??_);_(@_)">
                  <c:v>8.4398283184005159E-3</c:v>
                </c:pt>
                <c:pt idx="172" formatCode="_(* #,##0.0_);_(* \(#,##0.0\);_(* &quot;-&quot;??_);_(@_)">
                  <c:v>2.4482348955775508E-2</c:v>
                </c:pt>
                <c:pt idx="173" formatCode="_(* #,##0.0_);_(* \(#,##0.0\);_(* &quot;-&quot;??_);_(@_)">
                  <c:v>3.6171187298074406E-2</c:v>
                </c:pt>
                <c:pt idx="174" formatCode="_(* #,##0.0_);_(* \(#,##0.0\);_(* &quot;-&quot;??_);_(@_)">
                  <c:v>4.7072680334858459E-2</c:v>
                </c:pt>
                <c:pt idx="175" formatCode="_(* #,##0.0_);_(* \(#,##0.0\);_(* &quot;-&quot;??_);_(@_)">
                  <c:v>5.7983892953050224E-2</c:v>
                </c:pt>
                <c:pt idx="176" formatCode="_(* #,##0.0_);_(* \(#,##0.0\);_(* &quot;-&quot;??_);_(@_)">
                  <c:v>6.9190773862989968E-2</c:v>
                </c:pt>
                <c:pt idx="177" formatCode="_(* #,##0.0_);_(* \(#,##0.0\);_(* &quot;-&quot;??_);_(@_)">
                  <c:v>8.0493963120688281E-2</c:v>
                </c:pt>
                <c:pt idx="178" formatCode="_(* #,##0.0_);_(* \(#,##0.0\);_(* &quot;-&quot;??_);_(@_)">
                  <c:v>9.1163565547418723E-2</c:v>
                </c:pt>
                <c:pt idx="179" formatCode="_(* #,##0.0_);_(* \(#,##0.0\);_(* &quot;-&quot;??_);_(@_)">
                  <c:v>0.10092024701278594</c:v>
                </c:pt>
                <c:pt idx="180" formatCode="_(* #,##0.0_);_(* \(#,##0.0\);_(* &quot;-&quot;??_);_(@_)">
                  <c:v>0.11038004721577993</c:v>
                </c:pt>
                <c:pt idx="181" formatCode="_(* #,##0.0_);_(* \(#,##0.0\);_(* &quot;-&quot;??_);_(@_)">
                  <c:v>0.11976344080978127</c:v>
                </c:pt>
                <c:pt idx="182" formatCode="_(* #,##0.0_);_(* \(#,##0.0\);_(* &quot;-&quot;??_);_(@_)">
                  <c:v>0.12896066136716847</c:v>
                </c:pt>
                <c:pt idx="183" formatCode="_(* #,##0.0_);_(* \(#,##0.0\);_(* &quot;-&quot;??_);_(@_)">
                  <c:v>0.13740486264285409</c:v>
                </c:pt>
                <c:pt idx="184" formatCode="_(* #,##0.0_);_(* \(#,##0.0\);_(* &quot;-&quot;??_);_(@_)">
                  <c:v>0.1459047628730398</c:v>
                </c:pt>
                <c:pt idx="185" formatCode="_(* #,##0.0_);_(* \(#,##0.0\);_(* &quot;-&quot;??_);_(@_)">
                  <c:v>0.15509147971817611</c:v>
                </c:pt>
                <c:pt idx="186" formatCode="_(* #,##0.0_);_(* \(#,##0.0\);_(* &quot;-&quot;??_);_(@_)">
                  <c:v>0.16311281703021704</c:v>
                </c:pt>
                <c:pt idx="187" formatCode="_(* #,##0.0_);_(* \(#,##0.0\);_(* &quot;-&quot;??_);_(@_)">
                  <c:v>0.17077102706276329</c:v>
                </c:pt>
                <c:pt idx="188" formatCode="_(* #,##0.0_);_(* \(#,##0.0\);_(* &quot;-&quot;??_);_(@_)">
                  <c:v>0.17862674123804836</c:v>
                </c:pt>
                <c:pt idx="189" formatCode="_(* #,##0.0_);_(* \(#,##0.0\);_(* &quot;-&quot;??_);_(@_)">
                  <c:v>0.18664446308928692</c:v>
                </c:pt>
                <c:pt idx="190" formatCode="_(* #,##0.0_);_(* \(#,##0.0\);_(* &quot;-&quot;??_);_(@_)">
                  <c:v>0.19376645055669972</c:v>
                </c:pt>
                <c:pt idx="191" formatCode="_(* #,##0.0_);_(* \(#,##0.0\);_(* &quot;-&quot;??_);_(@_)">
                  <c:v>0.20112555957480244</c:v>
                </c:pt>
                <c:pt idx="192" formatCode="_(* #,##0.0_);_(* \(#,##0.0\);_(* &quot;-&quot;??_);_(@_)">
                  <c:v>0.20966015119890929</c:v>
                </c:pt>
                <c:pt idx="193" formatCode="_(* #,##0.0_);_(* \(#,##0.0\);_(* &quot;-&quot;??_);_(@_)">
                  <c:v>0.21754082335889305</c:v>
                </c:pt>
                <c:pt idx="194" formatCode="_(* #,##0.0_);_(* \(#,##0.0\);_(* &quot;-&quot;??_);_(@_)">
                  <c:v>0.22600700631050655</c:v>
                </c:pt>
                <c:pt idx="195" formatCode="_(* #,##0.0_);_(* \(#,##0.0\);_(* &quot;-&quot;??_);_(@_)">
                  <c:v>0.23279414040020457</c:v>
                </c:pt>
                <c:pt idx="196" formatCode="_(* #,##0.0_);_(* \(#,##0.0\);_(* &quot;-&quot;??_);_(@_)">
                  <c:v>0.23848318482579353</c:v>
                </c:pt>
                <c:pt idx="197" formatCode="_(* #,##0.0_);_(* \(#,##0.0\);_(* &quot;-&quot;??_);_(@_)">
                  <c:v>0.24432805035740843</c:v>
                </c:pt>
                <c:pt idx="198" formatCode="_(* #,##0.0_);_(* \(#,##0.0\);_(* &quot;-&quot;??_);_(@_)">
                  <c:v>0.25053735006541328</c:v>
                </c:pt>
                <c:pt idx="199" formatCode="_(* #,##0.0_);_(* \(#,##0.0\);_(* &quot;-&quot;??_);_(@_)">
                  <c:v>0.25650691971339096</c:v>
                </c:pt>
                <c:pt idx="200" formatCode="_(* #,##0.0_);_(* \(#,##0.0\);_(* &quot;-&quot;??_);_(@_)">
                  <c:v>0.26252991881278326</c:v>
                </c:pt>
                <c:pt idx="201" formatCode="_(* #,##0.0_);_(* \(#,##0.0\);_(* &quot;-&quot;??_);_(@_)">
                  <c:v>0.26922763959842677</c:v>
                </c:pt>
                <c:pt idx="202" formatCode="_(* #,##0.0_);_(* \(#,##0.0\);_(* &quot;-&quot;??_);_(@_)">
                  <c:v>0.27641878499536449</c:v>
                </c:pt>
                <c:pt idx="203" formatCode="_(* #,##0.0_);_(* \(#,##0.0\);_(* &quot;-&quot;??_);_(@_)">
                  <c:v>0.2833838128892644</c:v>
                </c:pt>
                <c:pt idx="204" formatCode="_(* #,##0.0_);_(* \(#,##0.0\);_(* &quot;-&quot;??_);_(@_)">
                  <c:v>0.29048315352913867</c:v>
                </c:pt>
                <c:pt idx="205" formatCode="_(* #,##0.0_);_(* \(#,##0.0\);_(* &quot;-&quot;??_);_(@_)">
                  <c:v>0.29704384818198254</c:v>
                </c:pt>
                <c:pt idx="206" formatCode="_(* #,##0.0_);_(* \(#,##0.0\);_(* &quot;-&quot;??_);_(@_)">
                  <c:v>0.30323270635191524</c:v>
                </c:pt>
                <c:pt idx="207" formatCode="_(* #,##0.0_);_(* \(#,##0.0\);_(* &quot;-&quot;??_);_(@_)">
                  <c:v>0.30772993987232827</c:v>
                </c:pt>
                <c:pt idx="208" formatCode="_(* #,##0.0_);_(* \(#,##0.0\);_(* &quot;-&quot;??_);_(@_)">
                  <c:v>0.31051976236569839</c:v>
                </c:pt>
                <c:pt idx="209" formatCode="_(* #,##0.0_);_(* \(#,##0.0\);_(* &quot;-&quot;??_);_(@_)">
                  <c:v>0.31422404295331802</c:v>
                </c:pt>
                <c:pt idx="210" formatCode="_(* #,##0.0_);_(* \(#,##0.0\);_(* &quot;-&quot;??_);_(@_)">
                  <c:v>0.31778030542919705</c:v>
                </c:pt>
                <c:pt idx="211" formatCode="_(* #,##0.0_);_(* \(#,##0.0\);_(* &quot;-&quot;??_);_(@_)">
                  <c:v>0.32151942817789508</c:v>
                </c:pt>
                <c:pt idx="212" formatCode="_(* #,##0.0_);_(* \(#,##0.0\);_(* &quot;-&quot;??_);_(@_)">
                  <c:v>0.32616505884840891</c:v>
                </c:pt>
                <c:pt idx="213" formatCode="_(* #,##0.0_);_(* \(#,##0.0\);_(* &quot;-&quot;??_);_(@_)">
                  <c:v>0.3308981087487462</c:v>
                </c:pt>
                <c:pt idx="214" formatCode="_(* #,##0.0_);_(* \(#,##0.0\);_(* &quot;-&quot;??_);_(@_)">
                  <c:v>0.33479807022878089</c:v>
                </c:pt>
                <c:pt idx="215" formatCode="_(* #,##0.0_);_(* \(#,##0.0\);_(* &quot;-&quot;??_);_(@_)">
                  <c:v>0.33807620268129068</c:v>
                </c:pt>
                <c:pt idx="216" formatCode="_(* #,##0.0_);_(* \(#,##0.0\);_(* &quot;-&quot;??_);_(@_)">
                  <c:v>0.34147070093498144</c:v>
                </c:pt>
                <c:pt idx="217" formatCode="_(* #,##0.0_);_(* \(#,##0.0\);_(* &quot;-&quot;??_);_(@_)">
                  <c:v>0.34406730837381017</c:v>
                </c:pt>
                <c:pt idx="218" formatCode="_(* #,##0.0_);_(* \(#,##0.0\);_(* &quot;-&quot;??_);_(@_)">
                  <c:v>0.34678034907214894</c:v>
                </c:pt>
                <c:pt idx="219" formatCode="_(* #,##0.0_);_(* \(#,##0.0\);_(* &quot;-&quot;??_);_(@_)">
                  <c:v>0.34882669980729525</c:v>
                </c:pt>
                <c:pt idx="220" formatCode="_(* #,##0.0_);_(* \(#,##0.0\);_(* &quot;-&quot;??_);_(@_)">
                  <c:v>0.35242602226868802</c:v>
                </c:pt>
                <c:pt idx="221" formatCode="_(* #,##0.0_);_(* \(#,##0.0\);_(* &quot;-&quot;??_);_(@_)">
                  <c:v>0.35512652777532044</c:v>
                </c:pt>
                <c:pt idx="222" formatCode="_(* #,##0.0_);_(* \(#,##0.0\);_(* &quot;-&quot;??_);_(@_)">
                  <c:v>0.35694769251717762</c:v>
                </c:pt>
                <c:pt idx="223" formatCode="_(* #,##0.0_);_(* \(#,##0.0\);_(* &quot;-&quot;??_);_(@_)">
                  <c:v>0.36009749705771971</c:v>
                </c:pt>
                <c:pt idx="224" formatCode="_(* #,##0.0_);_(* \(#,##0.0\);_(* &quot;-&quot;??_);_(@_)">
                  <c:v>0.36240470563757904</c:v>
                </c:pt>
                <c:pt idx="225" formatCode="_(* #,##0.0_);_(* \(#,##0.0\);_(* &quot;-&quot;??_);_(@_)">
                  <c:v>0.36498901088816627</c:v>
                </c:pt>
                <c:pt idx="226" formatCode="_(* #,##0.0_);_(* \(#,##0.0\);_(* &quot;-&quot;??_);_(@_)">
                  <c:v>0.36705279162533416</c:v>
                </c:pt>
                <c:pt idx="227" formatCode="_(* #,##0.0_);_(* \(#,##0.0\);_(* &quot;-&quot;??_);_(@_)">
                  <c:v>0.36926500790558886</c:v>
                </c:pt>
                <c:pt idx="228" formatCode="_(* #,##0.0_);_(* \(#,##0.0\);_(* &quot;-&quot;??_);_(@_)">
                  <c:v>0.37136938514520051</c:v>
                </c:pt>
                <c:pt idx="229" formatCode="_(* #,##0.0_);_(* \(#,##0.0\);_(* &quot;-&quot;??_);_(@_)">
                  <c:v>0.37311353408108483</c:v>
                </c:pt>
                <c:pt idx="230" formatCode="_(* #,##0.0_);_(* \(#,##0.0\);_(* &quot;-&quot;??_);_(@_)">
                  <c:v>0.37424373002601979</c:v>
                </c:pt>
                <c:pt idx="231" formatCode="_(* #,##0.0_);_(* \(#,##0.0\);_(* &quot;-&quot;??_);_(@_)">
                  <c:v>0.37539077999090081</c:v>
                </c:pt>
                <c:pt idx="232" formatCode="_(* #,##0.0_);_(* \(#,##0.0\);_(* &quot;-&quot;??_);_(@_)">
                  <c:v>0.37641516803471542</c:v>
                </c:pt>
                <c:pt idx="233" formatCode="_(* #,##0.0_);_(* \(#,##0.0\);_(* &quot;-&quot;??_);_(@_)">
                  <c:v>0.37871143081673148</c:v>
                </c:pt>
                <c:pt idx="234" formatCode="_(* #,##0.0_);_(* \(#,##0.0\);_(* &quot;-&quot;??_);_(@_)">
                  <c:v>0.38149596722229168</c:v>
                </c:pt>
                <c:pt idx="235" formatCode="_(* #,##0.0_);_(* \(#,##0.0\);_(* &quot;-&quot;??_);_(@_)">
                  <c:v>0.38351144839719919</c:v>
                </c:pt>
                <c:pt idx="236" formatCode="_(* #,##0.0_);_(* \(#,##0.0\);_(* &quot;-&quot;??_);_(@_)">
                  <c:v>0.38520209458626903</c:v>
                </c:pt>
                <c:pt idx="237" formatCode="_(* #,##0.0_);_(* \(#,##0.0\);_(* &quot;-&quot;??_);_(@_)">
                  <c:v>0.38592982794636443</c:v>
                </c:pt>
                <c:pt idx="238" formatCode="_(* #,##0.0_);_(* \(#,##0.0\);_(* &quot;-&quot;??_);_(@_)">
                  <c:v>0.38651803514742777</c:v>
                </c:pt>
                <c:pt idx="239" formatCode="_(* #,##0.0_);_(* \(#,##0.0\);_(* &quot;-&quot;??_);_(@_)">
                  <c:v>0.38646730380386957</c:v>
                </c:pt>
                <c:pt idx="240" formatCode="_(* #,##0.0_);_(* \(#,##0.0\);_(* &quot;-&quot;??_);_(@_)">
                  <c:v>0.38685230692059697</c:v>
                </c:pt>
                <c:pt idx="241" formatCode="_(* #,##0.0_);_(* \(#,##0.0\);_(* &quot;-&quot;??_);_(@_)">
                  <c:v>0.38630821478866134</c:v>
                </c:pt>
                <c:pt idx="242" formatCode="_(* #,##0.0_);_(* \(#,##0.0\);_(* &quot;-&quot;??_);_(@_)">
                  <c:v>0.38641127724898711</c:v>
                </c:pt>
                <c:pt idx="243" formatCode="_(* #,##0.0_);_(* \(#,##0.0\);_(* &quot;-&quot;??_);_(@_)">
                  <c:v>0.38754003864549202</c:v>
                </c:pt>
                <c:pt idx="244" formatCode="_(* #,##0.0_);_(* \(#,##0.0\);_(* &quot;-&quot;??_);_(@_)">
                  <c:v>0.38809052050443948</c:v>
                </c:pt>
                <c:pt idx="245" formatCode="_(* #,##0.0_);_(* \(#,##0.0\);_(* &quot;-&quot;??_);_(@_)">
                  <c:v>0.38817264847556443</c:v>
                </c:pt>
                <c:pt idx="246" formatCode="_(* #,##0.0_);_(* \(#,##0.0\);_(* &quot;-&quot;??_);_(@_)">
                  <c:v>0.38789230975735689</c:v>
                </c:pt>
                <c:pt idx="247" formatCode="_(* #,##0.0_);_(* \(#,##0.0\);_(* &quot;-&quot;??_);_(@_)">
                  <c:v>0.3877000450859468</c:v>
                </c:pt>
                <c:pt idx="248" formatCode="_(* #,##0.0_);_(* \(#,##0.0\);_(* &quot;-&quot;??_);_(@_)">
                  <c:v>0.3870534779705907</c:v>
                </c:pt>
                <c:pt idx="249" formatCode="_(* #,##0.0_);_(* \(#,##0.0\);_(* &quot;-&quot;??_);_(@_)">
                  <c:v>0.38641516421337768</c:v>
                </c:pt>
                <c:pt idx="250" formatCode="_(* #,##0.0_);_(* \(#,##0.0\);_(* &quot;-&quot;??_);_(@_)">
                  <c:v>0.38499330051795183</c:v>
                </c:pt>
                <c:pt idx="251" formatCode="_(* #,##0.0_);_(* \(#,##0.0\);_(* &quot;-&quot;??_);_(@_)">
                  <c:v>0.38353924091884684</c:v>
                </c:pt>
                <c:pt idx="252" formatCode="_(* #,##0.0_);_(* \(#,##0.0\);_(* &quot;-&quot;??_);_(@_)">
                  <c:v>0.38236031210641303</c:v>
                </c:pt>
                <c:pt idx="253" formatCode="_(* #,##0.0_);_(* \(#,##0.0\);_(* &quot;-&quot;??_);_(@_)">
                  <c:v>0.38042695678769689</c:v>
                </c:pt>
                <c:pt idx="254" formatCode="_(* #,##0.0_);_(* \(#,##0.0\);_(* &quot;-&quot;??_);_(@_)">
                  <c:v>0.37857274704520183</c:v>
                </c:pt>
                <c:pt idx="255" formatCode="_(* #,##0.0_);_(* \(#,##0.0\);_(* &quot;-&quot;??_);_(@_)">
                  <c:v>0.37625344412471773</c:v>
                </c:pt>
                <c:pt idx="256" formatCode="_(* #,##0.0_);_(* \(#,##0.0\);_(* &quot;-&quot;??_);_(@_)">
                  <c:v>0.37323254880181445</c:v>
                </c:pt>
                <c:pt idx="257" formatCode="_(* #,##0.0_);_(* \(#,##0.0\);_(* &quot;-&quot;??_);_(@_)">
                  <c:v>0.36969201162748905</c:v>
                </c:pt>
                <c:pt idx="258" formatCode="_(* #,##0.0_);_(* \(#,##0.0\);_(* &quot;-&quot;??_);_(@_)">
                  <c:v>0.36540333904825556</c:v>
                </c:pt>
                <c:pt idx="259" formatCode="_(* #,##0.0_);_(* \(#,##0.0\);_(* &quot;-&quot;??_);_(@_)">
                  <c:v>0.36031269483811329</c:v>
                </c:pt>
                <c:pt idx="260" formatCode="_(* #,##0.0_);_(* \(#,##0.0\);_(* &quot;-&quot;??_);_(@_)">
                  <c:v>0.35540997543333169</c:v>
                </c:pt>
                <c:pt idx="261" formatCode="_(* #,##0.0_);_(* \(#,##0.0\);_(* &quot;-&quot;??_);_(@_)">
                  <c:v>0.35073082590076815</c:v>
                </c:pt>
                <c:pt idx="262" formatCode="_(* #,##0.0_);_(* \(#,##0.0\);_(* &quot;-&quot;??_);_(@_)">
                  <c:v>0.34452770531478105</c:v>
                </c:pt>
                <c:pt idx="263" formatCode="_(* #,##0.0_);_(* \(#,##0.0\);_(* &quot;-&quot;??_);_(@_)">
                  <c:v>0.33946287484061943</c:v>
                </c:pt>
                <c:pt idx="264" formatCode="_(* #,##0.0_);_(* \(#,##0.0\);_(* &quot;-&quot;??_);_(@_)">
                  <c:v>0.33332022548495643</c:v>
                </c:pt>
                <c:pt idx="265" formatCode="_(* #,##0.0_);_(* \(#,##0.0\);_(* &quot;-&quot;??_);_(@_)">
                  <c:v>0.32747164670001333</c:v>
                </c:pt>
                <c:pt idx="266" formatCode="_(* #,##0.0_);_(* \(#,##0.0\);_(* &quot;-&quot;??_);_(@_)">
                  <c:v>0.32289058872523591</c:v>
                </c:pt>
                <c:pt idx="267" formatCode="_(* #,##0.0_);_(* \(#,##0.0\);_(* &quot;-&quot;??_);_(@_)">
                  <c:v>0.3192068161051605</c:v>
                </c:pt>
                <c:pt idx="268" formatCode="_(* #,##0.0_);_(* \(#,##0.0\);_(* &quot;-&quot;??_);_(@_)">
                  <c:v>0.31725799189028392</c:v>
                </c:pt>
                <c:pt idx="269" formatCode="_(* #,##0.0_);_(* \(#,##0.0\);_(* &quot;-&quot;??_);_(@_)">
                  <c:v>0.31406050438495908</c:v>
                </c:pt>
                <c:pt idx="270" formatCode="_(* #,##0.0_);_(* \(#,##0.0\);_(* &quot;-&quot;??_);_(@_)">
                  <c:v>0.31126897372907647</c:v>
                </c:pt>
                <c:pt idx="271" formatCode="_(* #,##0.0_);_(* \(#,##0.0\);_(* &quot;-&quot;??_);_(@_)">
                  <c:v>0.30780535956200067</c:v>
                </c:pt>
                <c:pt idx="272" formatCode="_(* #,##0.0_);_(* \(#,##0.0\);_(* &quot;-&quot;??_);_(@_)">
                  <c:v>0.30446280101586359</c:v>
                </c:pt>
                <c:pt idx="273" formatCode="_(* #,##0.0_);_(* \(#,##0.0\);_(* &quot;-&quot;??_);_(@_)">
                  <c:v>0.29970538412643521</c:v>
                </c:pt>
                <c:pt idx="274" formatCode="_(* #,##0.0_);_(* \(#,##0.0\);_(* &quot;-&quot;??_);_(@_)">
                  <c:v>0.29429966229937682</c:v>
                </c:pt>
                <c:pt idx="275" formatCode="_(* #,##0.0_);_(* \(#,##0.0\);_(* &quot;-&quot;??_);_(@_)">
                  <c:v>0.28925650699912858</c:v>
                </c:pt>
                <c:pt idx="276" formatCode="_(* #,##0.0_);_(* \(#,##0.0\);_(* &quot;-&quot;??_);_(@_)">
                  <c:v>0.28391599483802976</c:v>
                </c:pt>
                <c:pt idx="277" formatCode="_(* #,##0.0_);_(* \(#,##0.0\);_(* &quot;-&quot;??_);_(@_)">
                  <c:v>0.27921854948420016</c:v>
                </c:pt>
                <c:pt idx="278" formatCode="_(* #,##0.0_);_(* \(#,##0.0\);_(* &quot;-&quot;??_);_(@_)">
                  <c:v>0.27402968133811823</c:v>
                </c:pt>
                <c:pt idx="279" formatCode="_(* #,##0.0_);_(* \(#,##0.0\);_(* &quot;-&quot;??_);_(@_)">
                  <c:v>0.26786292463537981</c:v>
                </c:pt>
                <c:pt idx="280" formatCode="_(* #,##0.0_);_(* \(#,##0.0\);_(* &quot;-&quot;??_);_(@_)">
                  <c:v>0.26152289833890469</c:v>
                </c:pt>
                <c:pt idx="281" formatCode="_(* #,##0.0_);_(* \(#,##0.0\);_(* &quot;-&quot;??_);_(@_)">
                  <c:v>0.25543889740823572</c:v>
                </c:pt>
                <c:pt idx="282" formatCode="_(* #,##0.0_);_(* \(#,##0.0\);_(* &quot;-&quot;??_);_(@_)">
                  <c:v>0.25058142584234422</c:v>
                </c:pt>
                <c:pt idx="283" formatCode="_(* #,##0.0_);_(* \(#,##0.0\);_(* &quot;-&quot;??_);_(@_)">
                  <c:v>0.2450566960187589</c:v>
                </c:pt>
                <c:pt idx="284" formatCode="_(* #,##0.0_);_(* \(#,##0.0\);_(* &quot;-&quot;??_);_(@_)">
                  <c:v>0.23971900819711009</c:v>
                </c:pt>
                <c:pt idx="285" formatCode="_(* #,##0.0_);_(* \(#,##0.0\);_(* &quot;-&quot;??_);_(@_)">
                  <c:v>0.23366013274690772</c:v>
                </c:pt>
                <c:pt idx="286" formatCode="_(* #,##0.0_);_(* \(#,##0.0\);_(* &quot;-&quot;??_);_(@_)">
                  <c:v>0.22757380006585567</c:v>
                </c:pt>
                <c:pt idx="287" formatCode="_(* #,##0.0_);_(* \(#,##0.0\);_(* &quot;-&quot;??_);_(@_)">
                  <c:v>0.22153020115714134</c:v>
                </c:pt>
                <c:pt idx="288" formatCode="_(* #,##0.0_);_(* \(#,##0.0\);_(* &quot;-&quot;??_);_(@_)">
                  <c:v>0.21535793525243943</c:v>
                </c:pt>
                <c:pt idx="289" formatCode="_(* #,##0.0_);_(* \(#,##0.0\);_(* &quot;-&quot;??_);_(@_)">
                  <c:v>0.20985629647140899</c:v>
                </c:pt>
                <c:pt idx="290" formatCode="_(* #,##0.0_);_(* \(#,##0.0\);_(* &quot;-&quot;??_);_(@_)">
                  <c:v>0.20525105285904643</c:v>
                </c:pt>
                <c:pt idx="291" formatCode="_(* #,##0.0_);_(* \(#,##0.0\);_(* &quot;-&quot;??_);_(@_)">
                  <c:v>0.20005684968023651</c:v>
                </c:pt>
                <c:pt idx="292" formatCode="_(* #,##0.0_);_(* \(#,##0.0\);_(* &quot;-&quot;??_);_(@_)">
                  <c:v>0.19568666814749308</c:v>
                </c:pt>
                <c:pt idx="293" formatCode="_(* #,##0.0_);_(* \(#,##0.0\);_(* &quot;-&quot;??_);_(@_)">
                  <c:v>0.19443405475048334</c:v>
                </c:pt>
                <c:pt idx="294" formatCode="_(* #,##0.0_);_(* \(#,##0.0\);_(* &quot;-&quot;??_);_(@_)">
                  <c:v>0.19445185049839381</c:v>
                </c:pt>
                <c:pt idx="295" formatCode="_(* #,##0.0_);_(* \(#,##0.0\);_(* &quot;-&quot;??_);_(@_)">
                  <c:v>0.19483943277118312</c:v>
                </c:pt>
                <c:pt idx="296" formatCode="_(* #,##0.0_);_(* \(#,##0.0\);_(* &quot;-&quot;??_);_(@_)">
                  <c:v>0.19537821182840523</c:v>
                </c:pt>
                <c:pt idx="297" formatCode="_(* #,##0.0_);_(* \(#,##0.0\);_(* &quot;-&quot;??_);_(@_)">
                  <c:v>0.1959178474468023</c:v>
                </c:pt>
                <c:pt idx="298" formatCode="_(* #,##0.0_);_(* \(#,##0.0\);_(* &quot;-&quot;??_);_(@_)">
                  <c:v>0.19703966416271657</c:v>
                </c:pt>
                <c:pt idx="299" formatCode="_(* #,##0.0_);_(* \(#,##0.0\);_(* &quot;-&quot;??_);_(@_)">
                  <c:v>0.19854913580456454</c:v>
                </c:pt>
                <c:pt idx="300" formatCode="_(* #,##0.0_);_(* \(#,##0.0\);_(* &quot;-&quot;??_);_(@_)">
                  <c:v>0.19993913560269921</c:v>
                </c:pt>
                <c:pt idx="301" formatCode="_(* #,##0.0_);_(* \(#,##0.0\);_(* &quot;-&quot;??_);_(@_)">
                  <c:v>0.20147772528852473</c:v>
                </c:pt>
                <c:pt idx="302" formatCode="_(* #,##0.0_);_(* \(#,##0.0\);_(* &quot;-&quot;??_);_(@_)">
                  <c:v>0.20249208486278067</c:v>
                </c:pt>
                <c:pt idx="303" formatCode="_(* #,##0.0_);_(* \(#,##0.0\);_(* &quot;-&quot;??_);_(@_)">
                  <c:v>0.20082478408097951</c:v>
                </c:pt>
                <c:pt idx="304" formatCode="_(* #,##0.0_);_(* \(#,##0.0\);_(* &quot;-&quot;??_);_(@_)">
                  <c:v>0.19883646212789519</c:v>
                </c:pt>
                <c:pt idx="305" formatCode="_(* #,##0.0_);_(* \(#,##0.0\);_(* &quot;-&quot;??_);_(@_)">
                  <c:v>0.19682515802324665</c:v>
                </c:pt>
                <c:pt idx="306" formatCode="_(* #,##0.0_);_(* \(#,##0.0\);_(* &quot;-&quot;??_);_(@_)">
                  <c:v>0.19624100616654439</c:v>
                </c:pt>
                <c:pt idx="307" formatCode="_(* #,##0.0_);_(* \(#,##0.0\);_(* &quot;-&quot;??_);_(@_)">
                  <c:v>0.19524351066941167</c:v>
                </c:pt>
                <c:pt idx="308" formatCode="_(* #,##0.0_);_(* \(#,##0.0\);_(* &quot;-&quot;??_);_(@_)">
                  <c:v>0.19378372333752439</c:v>
                </c:pt>
                <c:pt idx="309" formatCode="_(* #,##0.0_);_(* \(#,##0.0\);_(* &quot;-&quot;??_);_(@_)">
                  <c:v>0.19249040554818114</c:v>
                </c:pt>
                <c:pt idx="310" formatCode="_(* #,##0.0_);_(* \(#,##0.0\);_(* &quot;-&quot;??_);_(@_)">
                  <c:v>0.19257876738354046</c:v>
                </c:pt>
                <c:pt idx="311" formatCode="_(* #,##0.0_);_(* \(#,##0.0\);_(* &quot;-&quot;??_);_(@_)">
                  <c:v>0.19284669747038671</c:v>
                </c:pt>
                <c:pt idx="312" formatCode="_(* #,##0.0_);_(* \(#,##0.0\);_(* &quot;-&quot;??_);_(@_)">
                  <c:v>0.19162382773915734</c:v>
                </c:pt>
                <c:pt idx="313" formatCode="_(* #,##0.0_);_(* \(#,##0.0\);_(* &quot;-&quot;??_);_(@_)">
                  <c:v>0.19164279631259673</c:v>
                </c:pt>
                <c:pt idx="314" formatCode="_(* #,##0.0_);_(* \(#,##0.0\);_(* &quot;-&quot;??_);_(@_)">
                  <c:v>0.18997964819820842</c:v>
                </c:pt>
                <c:pt idx="315" formatCode="_(* #,##0.0_);_(* \(#,##0.0\);_(* &quot;-&quot;??_);_(@_)">
                  <c:v>0.18860681890734299</c:v>
                </c:pt>
                <c:pt idx="316" formatCode="_(* #,##0.0_);_(* \(#,##0.0\);_(* &quot;-&quot;??_);_(@_)">
                  <c:v>0.18792883193080742</c:v>
                </c:pt>
                <c:pt idx="317" formatCode="_(* #,##0.0_);_(* \(#,##0.0\);_(* &quot;-&quot;??_);_(@_)">
                  <c:v>0.18823796056510608</c:v>
                </c:pt>
                <c:pt idx="318" formatCode="_(* #,##0.0_);_(* \(#,##0.0\);_(* &quot;-&quot;??_);_(@_)">
                  <c:v>0.18911073274824591</c:v>
                </c:pt>
                <c:pt idx="319" formatCode="_(* #,##0.0_);_(* \(#,##0.0\);_(* &quot;-&quot;??_);_(@_)">
                  <c:v>0.19052445866368961</c:v>
                </c:pt>
                <c:pt idx="320" formatCode="_(* #,##0.0_);_(* \(#,##0.0\);_(* &quot;-&quot;??_);_(@_)">
                  <c:v>0.19232401576336677</c:v>
                </c:pt>
                <c:pt idx="321" formatCode="_(* #,##0.0_);_(* \(#,##0.0\);_(* &quot;-&quot;??_);_(@_)">
                  <c:v>0.19480839495998245</c:v>
                </c:pt>
                <c:pt idx="322" formatCode="_(* #,##0.0_);_(* \(#,##0.0\);_(* &quot;-&quot;??_);_(@_)">
                  <c:v>0.19809109695420893</c:v>
                </c:pt>
                <c:pt idx="323" formatCode="_(* #,##0.0_);_(* \(#,##0.0\);_(* &quot;-&quot;??_);_(@_)">
                  <c:v>0.20101559648993023</c:v>
                </c:pt>
                <c:pt idx="324" formatCode="_(* #,##0.0_);_(* \(#,##0.0\);_(* &quot;-&quot;??_);_(@_)">
                  <c:v>0.20301155564833653</c:v>
                </c:pt>
                <c:pt idx="325" formatCode="_(* #,##0.0_);_(* \(#,##0.0\);_(* &quot;-&quot;??_);_(@_)">
                  <c:v>0.20530199332068866</c:v>
                </c:pt>
                <c:pt idx="326" formatCode="_(* #,##0.0_);_(* \(#,##0.0\);_(* &quot;-&quot;??_);_(@_)">
                  <c:v>0.20668887786372234</c:v>
                </c:pt>
                <c:pt idx="327" formatCode="_(* #,##0.0_);_(* \(#,##0.0\);_(* &quot;-&quot;??_);_(@_)">
                  <c:v>0.20985151408222971</c:v>
                </c:pt>
                <c:pt idx="328" formatCode="_(* #,##0.0_);_(* \(#,##0.0\);_(* &quot;-&quot;??_);_(@_)">
                  <c:v>0.21330482547273288</c:v>
                </c:pt>
                <c:pt idx="329" formatCode="_(* #,##0.0_);_(* \(#,##0.0\);_(* &quot;-&quot;??_);_(@_)">
                  <c:v>0.21677093092173802</c:v>
                </c:pt>
                <c:pt idx="330" formatCode="_(* #,##0.0_);_(* \(#,##0.0\);_(* &quot;-&quot;??_);_(@_)">
                  <c:v>0.21920129206556466</c:v>
                </c:pt>
                <c:pt idx="331" formatCode="_(* #,##0.0_);_(* \(#,##0.0\);_(* &quot;-&quot;??_);_(@_)">
                  <c:v>0.22151832185821807</c:v>
                </c:pt>
                <c:pt idx="332" formatCode="_(* #,##0.0_);_(* \(#,##0.0\);_(* &quot;-&quot;??_);_(@_)">
                  <c:v>0.22376634425433511</c:v>
                </c:pt>
                <c:pt idx="333" formatCode="_(* #,##0.0_);_(* \(#,##0.0\);_(* &quot;-&quot;??_);_(@_)">
                  <c:v>0.2248044672414338</c:v>
                </c:pt>
                <c:pt idx="334" formatCode="_(* #,##0.0_);_(* \(#,##0.0\);_(* &quot;-&quot;??_);_(@_)">
                  <c:v>0.22576863971749947</c:v>
                </c:pt>
                <c:pt idx="335" formatCode="_(* #,##0.0_);_(* \(#,##0.0\);_(* &quot;-&quot;??_);_(@_)">
                  <c:v>0.22709308544069176</c:v>
                </c:pt>
                <c:pt idx="336" formatCode="_(* #,##0.0_);_(* \(#,##0.0\);_(* &quot;-&quot;??_);_(@_)">
                  <c:v>0.22805302620132373</c:v>
                </c:pt>
                <c:pt idx="337" formatCode="_(* #,##0.0_);_(* \(#,##0.0\);_(* &quot;-&quot;??_);_(@_)">
                  <c:v>0.22931792195145101</c:v>
                </c:pt>
                <c:pt idx="338" formatCode="_(* #,##0.0_);_(* \(#,##0.0\);_(* &quot;-&quot;??_);_(@_)">
                  <c:v>0.23015728420362205</c:v>
                </c:pt>
                <c:pt idx="339" formatCode="_(* #,##0.0_);_(* \(#,##0.0\);_(* &quot;-&quot;??_);_(@_)">
                  <c:v>0.23081408848663543</c:v>
                </c:pt>
                <c:pt idx="340" formatCode="_(* #,##0.0_);_(* \(#,##0.0\);_(* &quot;-&quot;??_);_(@_)">
                  <c:v>0.22955388565999804</c:v>
                </c:pt>
                <c:pt idx="341" formatCode="_(* #,##0.0_);_(* \(#,##0.0\);_(* &quot;-&quot;??_);_(@_)">
                  <c:v>0.22879210142402176</c:v>
                </c:pt>
                <c:pt idx="342" formatCode="_(* #,##0.0_);_(* \(#,##0.0\);_(* &quot;-&quot;??_);_(@_)">
                  <c:v>0.22882676236539651</c:v>
                </c:pt>
                <c:pt idx="343" formatCode="_(* #,##0.0_);_(* \(#,##0.0\);_(* &quot;-&quot;??_);_(@_)">
                  <c:v>0.22875088562458404</c:v>
                </c:pt>
                <c:pt idx="344" formatCode="_(* #,##0.0_);_(* \(#,##0.0\);_(* &quot;-&quot;??_);_(@_)">
                  <c:v>0.22874774542290266</c:v>
                </c:pt>
                <c:pt idx="345" formatCode="_(* #,##0.0_);_(* \(#,##0.0\);_(* &quot;-&quot;??_);_(@_)">
                  <c:v>0.22875116869631695</c:v>
                </c:pt>
                <c:pt idx="346" formatCode="_(* #,##0.0_);_(* \(#,##0.0\);_(* &quot;-&quot;??_);_(@_)">
                  <c:v>0.22977892215615434</c:v>
                </c:pt>
                <c:pt idx="347" formatCode="_(* #,##0.0_);_(* \(#,##0.0\);_(* &quot;-&quot;??_);_(@_)">
                  <c:v>0.23026047508769093</c:v>
                </c:pt>
                <c:pt idx="348" formatCode="_(* #,##0.0_);_(* \(#,##0.0\);_(* &quot;-&quot;??_);_(@_)">
                  <c:v>0.23033259489634392</c:v>
                </c:pt>
                <c:pt idx="349" formatCode="_(* #,##0.0_);_(* \(#,##0.0\);_(* &quot;-&quot;??_);_(@_)">
                  <c:v>0.23003947855443335</c:v>
                </c:pt>
                <c:pt idx="350" formatCode="_(* #,##0.0_);_(* \(#,##0.0\);_(* &quot;-&quot;??_);_(@_)">
                  <c:v>0.22886398779306055</c:v>
                </c:pt>
                <c:pt idx="351" formatCode="_(* #,##0.0_);_(* \(#,##0.0\);_(* &quot;-&quot;??_);_(@_)">
                  <c:v>0.22826547477030942</c:v>
                </c:pt>
                <c:pt idx="352" formatCode="_(* #,##0.0_);_(* \(#,##0.0\);_(* &quot;-&quot;??_);_(@_)">
                  <c:v>0.22631480925655734</c:v>
                </c:pt>
                <c:pt idx="353" formatCode="_(* #,##0.0_);_(* \(#,##0.0\);_(* &quot;-&quot;??_);_(@_)">
                  <c:v>0.22335028180920694</c:v>
                </c:pt>
                <c:pt idx="354" formatCode="_(* #,##0.0_);_(* \(#,##0.0\);_(* &quot;-&quot;??_);_(@_)">
                  <c:v>0.21928788122343856</c:v>
                </c:pt>
                <c:pt idx="355" formatCode="_(* #,##0.0_);_(* \(#,##0.0\);_(* &quot;-&quot;??_);_(@_)">
                  <c:v>0.21471704334077737</c:v>
                </c:pt>
                <c:pt idx="356" formatCode="_(* #,##0.0_);_(* \(#,##0.0\);_(* &quot;-&quot;??_);_(@_)">
                  <c:v>0.20966829593237024</c:v>
                </c:pt>
                <c:pt idx="357" formatCode="_(* #,##0.0_);_(* \(#,##0.0\);_(* &quot;-&quot;??_);_(@_)">
                  <c:v>0.20451937746226745</c:v>
                </c:pt>
                <c:pt idx="358" formatCode="_(* #,##0.0_);_(* \(#,##0.0\);_(* &quot;-&quot;??_);_(@_)">
                  <c:v>0.19845401614607042</c:v>
                </c:pt>
                <c:pt idx="359" formatCode="_(* #,##0.0_);_(* \(#,##0.0\);_(* &quot;-&quot;??_);_(@_)">
                  <c:v>0.19331519768858424</c:v>
                </c:pt>
                <c:pt idx="360" formatCode="_(* #,##0.0_);_(* \(#,##0.0\);_(* &quot;-&quot;??_);_(@_)">
                  <c:v>0.18832743917428668</c:v>
                </c:pt>
                <c:pt idx="361" formatCode="_(* #,##0.0_);_(* \(#,##0.0\);_(* &quot;-&quot;??_);_(@_)">
                  <c:v>0.18389621278601453</c:v>
                </c:pt>
                <c:pt idx="362" formatCode="_(* #,##0.0_);_(* \(#,##0.0\);_(* &quot;-&quot;??_);_(@_)">
                  <c:v>0.17964285372366245</c:v>
                </c:pt>
                <c:pt idx="363" formatCode="_(* #,##0.0_);_(* \(#,##0.0\);_(* &quot;-&quot;??_);_(@_)">
                  <c:v>0.17576767121551368</c:v>
                </c:pt>
                <c:pt idx="364" formatCode="_(* #,##0.0_);_(* \(#,##0.0\);_(* &quot;-&quot;??_);_(@_)">
                  <c:v>0.17251796865108465</c:v>
                </c:pt>
                <c:pt idx="365" formatCode="_(* #,##0.0_);_(* \(#,##0.0\);_(* &quot;-&quot;??_);_(@_)">
                  <c:v>0.16919946899432628</c:v>
                </c:pt>
                <c:pt idx="366" formatCode="_(* #,##0.0_);_(* \(#,##0.0\);_(* &quot;-&quot;??_);_(@_)">
                  <c:v>0.16536197033798986</c:v>
                </c:pt>
                <c:pt idx="367" formatCode="_(* #,##0.0_);_(* \(#,##0.0\);_(* &quot;-&quot;??_);_(@_)">
                  <c:v>0.16148717640492377</c:v>
                </c:pt>
                <c:pt idx="368" formatCode="_(* #,##0.0_);_(* \(#,##0.0\);_(* &quot;-&quot;??_);_(@_)">
                  <c:v>0.15772260824342307</c:v>
                </c:pt>
                <c:pt idx="369" formatCode="_(* #,##0.0_);_(* \(#,##0.0\);_(* &quot;-&quot;??_);_(@_)">
                  <c:v>0.15426251715350817</c:v>
                </c:pt>
                <c:pt idx="370" formatCode="_(* #,##0.0_);_(* \(#,##0.0\);_(* &quot;-&quot;??_);_(@_)">
                  <c:v>0.15101750905128178</c:v>
                </c:pt>
                <c:pt idx="371" formatCode="_(* #,##0.0_);_(* \(#,##0.0\);_(* &quot;-&quot;??_);_(@_)">
                  <c:v>0.14740068602748885</c:v>
                </c:pt>
                <c:pt idx="372" formatCode="_(* #,##0.0_);_(* \(#,##0.0\);_(* &quot;-&quot;??_);_(@_)">
                  <c:v>0.14430968332301378</c:v>
                </c:pt>
                <c:pt idx="373" formatCode="_(* #,##0.0_);_(* \(#,##0.0\);_(* &quot;-&quot;??_);_(@_)">
                  <c:v>0.14125561172140894</c:v>
                </c:pt>
                <c:pt idx="374" formatCode="_(* #,##0.0_);_(* \(#,##0.0\);_(* &quot;-&quot;??_);_(@_)">
                  <c:v>0.13829510110122023</c:v>
                </c:pt>
                <c:pt idx="375" formatCode="_(* #,##0.0_);_(* \(#,##0.0\);_(* &quot;-&quot;??_);_(@_)">
                  <c:v>0.13514117679486201</c:v>
                </c:pt>
                <c:pt idx="376" formatCode="_(* #,##0.0_);_(* \(#,##0.0\);_(* &quot;-&quot;??_);_(@_)">
                  <c:v>0.13263905471190504</c:v>
                </c:pt>
                <c:pt idx="377" formatCode="_(* #,##0.0_);_(* \(#,##0.0\);_(* &quot;-&quot;??_);_(@_)">
                  <c:v>0.12912413485160676</c:v>
                </c:pt>
                <c:pt idx="378" formatCode="_(* #,##0.0_);_(* \(#,##0.0\);_(* &quot;-&quot;??_);_(@_)">
                  <c:v>0.1260922205594063</c:v>
                </c:pt>
                <c:pt idx="379" formatCode="_(* #,##0.0_);_(* \(#,##0.0\);_(* &quot;-&quot;??_);_(@_)">
                  <c:v>0.12309873787563183</c:v>
                </c:pt>
                <c:pt idx="380" formatCode="_(* #,##0.0_);_(* \(#,##0.0\);_(* &quot;-&quot;??_);_(@_)">
                  <c:v>0.1201302924620697</c:v>
                </c:pt>
                <c:pt idx="381" formatCode="_(* #,##0.0_);_(* \(#,##0.0\);_(* &quot;-&quot;??_);_(@_)">
                  <c:v>0.11686277315151838</c:v>
                </c:pt>
                <c:pt idx="382" formatCode="_(* #,##0.0_);_(* \(#,##0.0\);_(* &quot;-&quot;??_);_(@_)">
                  <c:v>0.11332554130367821</c:v>
                </c:pt>
                <c:pt idx="383" formatCode="_(* #,##0.0_);_(* \(#,##0.0\);_(* &quot;-&quot;??_);_(@_)">
                  <c:v>0.10898917132322986</c:v>
                </c:pt>
                <c:pt idx="384" formatCode="_(* #,##0.0_);_(* \(#,##0.0\);_(* &quot;-&quot;??_);_(@_)">
                  <c:v>0.10582597180677066</c:v>
                </c:pt>
                <c:pt idx="385" formatCode="_(* #,##0.0_);_(* \(#,##0.0\);_(* &quot;-&quot;??_);_(@_)">
                  <c:v>0.1027032398712808</c:v>
                </c:pt>
                <c:pt idx="386" formatCode="_(* #,##0.0_);_(* \(#,##0.0\);_(* &quot;-&quot;??_);_(@_)">
                  <c:v>9.9425261937831799E-2</c:v>
                </c:pt>
                <c:pt idx="387" formatCode="_(* #,##0.0_);_(* \(#,##0.0\);_(* &quot;-&quot;??_);_(@_)">
                  <c:v>9.4405789811838253E-2</c:v>
                </c:pt>
                <c:pt idx="388" formatCode="_(* #,##0.0_);_(* \(#,##0.0\);_(* &quot;-&quot;??_);_(@_)">
                  <c:v>8.8761666852699372E-2</c:v>
                </c:pt>
                <c:pt idx="389" formatCode="_(* #,##0.0_);_(* \(#,##0.0\);_(* &quot;-&quot;??_);_(@_)">
                  <c:v>8.3860081340877149E-2</c:v>
                </c:pt>
                <c:pt idx="390" formatCode="_(* #,##0.0_);_(* \(#,##0.0\);_(* &quot;-&quot;??_);_(@_)">
                  <c:v>7.9570610300718728E-2</c:v>
                </c:pt>
                <c:pt idx="391" formatCode="_(* #,##0.0_);_(* \(#,##0.0\);_(* &quot;-&quot;??_);_(@_)">
                  <c:v>7.5542239534068661E-2</c:v>
                </c:pt>
                <c:pt idx="392" formatCode="_(* #,##0.0_);_(* \(#,##0.0\);_(* &quot;-&quot;??_);_(@_)">
                  <c:v>7.1174713805155096E-2</c:v>
                </c:pt>
                <c:pt idx="393" formatCode="_(* #,##0.0_);_(* \(#,##0.0\);_(* &quot;-&quot;??_);_(@_)">
                  <c:v>6.8590032580449212E-2</c:v>
                </c:pt>
                <c:pt idx="394" formatCode="_(* #,##0.0_);_(* \(#,##0.0\);_(* &quot;-&quot;??_);_(@_)">
                  <c:v>6.6751447589839322E-2</c:v>
                </c:pt>
                <c:pt idx="395" formatCode="_(* #,##0.0_);_(* \(#,##0.0\);_(* &quot;-&quot;??_);_(@_)">
                  <c:v>6.4184623404284352E-2</c:v>
                </c:pt>
                <c:pt idx="396" formatCode="_(* #,##0.0_);_(* \(#,##0.0\);_(* &quot;-&quot;??_);_(@_)">
                  <c:v>6.1424142497553083E-2</c:v>
                </c:pt>
                <c:pt idx="397" formatCode="_(* #,##0.0_);_(* \(#,##0.0\);_(* &quot;-&quot;??_);_(@_)">
                  <c:v>5.8238482810885374E-2</c:v>
                </c:pt>
                <c:pt idx="398" formatCode="_(* #,##0.0_);_(* \(#,##0.0\);_(* &quot;-&quot;??_);_(@_)">
                  <c:v>5.6342287968506405E-2</c:v>
                </c:pt>
                <c:pt idx="399" formatCode="_(* #,##0.0_);_(* \(#,##0.0\);_(* &quot;-&quot;??_);_(@_)">
                  <c:v>5.5185618956199882E-2</c:v>
                </c:pt>
                <c:pt idx="400" formatCode="_(* #,##0.0_);_(* \(#,##0.0\);_(* &quot;-&quot;??_);_(@_)">
                  <c:v>5.4681029015736779E-2</c:v>
                </c:pt>
                <c:pt idx="401" formatCode="_(* #,##0.0_);_(* \(#,##0.0\);_(* &quot;-&quot;??_);_(@_)">
                  <c:v>5.3924687027772797E-2</c:v>
                </c:pt>
                <c:pt idx="402" formatCode="_(* #,##0.0_);_(* \(#,##0.0\);_(* &quot;-&quot;??_);_(@_)">
                  <c:v>5.1466286730330248E-2</c:v>
                </c:pt>
                <c:pt idx="403" formatCode="_(* #,##0.0_);_(* \(#,##0.0\);_(* &quot;-&quot;??_);_(@_)">
                  <c:v>4.9879097070438118E-2</c:v>
                </c:pt>
                <c:pt idx="404" formatCode="_(* #,##0.0_);_(* \(#,##0.0\);_(* &quot;-&quot;??_);_(@_)">
                  <c:v>4.8378934282982823E-2</c:v>
                </c:pt>
                <c:pt idx="405" formatCode="_(* #,##0.0_);_(* \(#,##0.0\);_(* &quot;-&quot;??_);_(@_)">
                  <c:v>4.6594508552416723E-2</c:v>
                </c:pt>
                <c:pt idx="406" formatCode="_(* #,##0.0_);_(* \(#,##0.0\);_(* &quot;-&quot;??_);_(@_)">
                  <c:v>4.4028032522174722E-2</c:v>
                </c:pt>
                <c:pt idx="407" formatCode="_(* #,##0.0_);_(* \(#,##0.0\);_(* &quot;-&quot;??_);_(@_)">
                  <c:v>4.2000854116942307E-2</c:v>
                </c:pt>
                <c:pt idx="408" formatCode="_(* #,##0.0_);_(* \(#,##0.0\);_(* &quot;-&quot;??_);_(@_)">
                  <c:v>4.0153815064258087E-2</c:v>
                </c:pt>
                <c:pt idx="409" formatCode="_(* #,##0.0_);_(* \(#,##0.0\);_(* &quot;-&quot;??_);_(@_)">
                  <c:v>3.8087224367801695E-2</c:v>
                </c:pt>
                <c:pt idx="410" formatCode="_(* #,##0.0_);_(* \(#,##0.0\);_(* &quot;-&quot;??_);_(@_)">
                  <c:v>3.5550311230787036E-2</c:v>
                </c:pt>
                <c:pt idx="411" formatCode="_(* #,##0.0_);_(* \(#,##0.0\);_(* &quot;-&quot;??_);_(@_)">
                  <c:v>3.3622019700308002E-2</c:v>
                </c:pt>
                <c:pt idx="412" formatCode="_(* #,##0.0_);_(* \(#,##0.0\);_(* &quot;-&quot;??_);_(@_)">
                  <c:v>3.3880608045004167E-2</c:v>
                </c:pt>
                <c:pt idx="413" formatCode="_(* #,##0.0_);_(* \(#,##0.0\);_(* &quot;-&quot;??_);_(@_)">
                  <c:v>3.5316669626197977E-2</c:v>
                </c:pt>
                <c:pt idx="414" formatCode="_(* #,##0.0_);_(* \(#,##0.0\);_(* &quot;-&quot;??_);_(@_)">
                  <c:v>3.54193747411976E-2</c:v>
                </c:pt>
                <c:pt idx="415" formatCode="_(* #,##0.0_);_(* \(#,##0.0\);_(* &quot;-&quot;??_);_(@_)">
                  <c:v>3.6672982856912048E-2</c:v>
                </c:pt>
                <c:pt idx="416" formatCode="_(* #,##0.0_);_(* \(#,##0.0\);_(* &quot;-&quot;??_);_(@_)">
                  <c:v>3.6473199819982628E-2</c:v>
                </c:pt>
                <c:pt idx="417" formatCode="_(* #,##0.0_);_(* \(#,##0.0\);_(* &quot;-&quot;??_);_(@_)">
                  <c:v>3.5856173832033211E-2</c:v>
                </c:pt>
                <c:pt idx="418" formatCode="_(* #,##0.0_);_(* \(#,##0.0\);_(* &quot;-&quot;??_);_(@_)">
                  <c:v>3.4890227670889847E-2</c:v>
                </c:pt>
                <c:pt idx="419" formatCode="_(* #,##0.0_);_(* \(#,##0.0\);_(* &quot;-&quot;??_);_(@_)">
                  <c:v>3.3816722505840148E-2</c:v>
                </c:pt>
                <c:pt idx="420" formatCode="_(* #,##0.0_);_(* \(#,##0.0\);_(* &quot;-&quot;??_);_(@_)">
                  <c:v>3.2408441681307881E-2</c:v>
                </c:pt>
                <c:pt idx="421" formatCode="_(* #,##0.0_);_(* \(#,##0.0\);_(* &quot;-&quot;??_);_(@_)">
                  <c:v>2.8896754210085508E-2</c:v>
                </c:pt>
                <c:pt idx="422" formatCode="_(* #,##0.0_);_(* \(#,##0.0\);_(* &quot;-&quot;??_);_(@_)">
                  <c:v>2.4801345795548106E-2</c:v>
                </c:pt>
                <c:pt idx="423" formatCode="_(* #,##0.0_);_(* \(#,##0.0\);_(* &quot;-&quot;??_);_(@_)">
                  <c:v>2.3523708793055615E-2</c:v>
                </c:pt>
                <c:pt idx="424" formatCode="_(* #,##0.0_);_(* \(#,##0.0\);_(* &quot;-&quot;??_);_(@_)">
                  <c:v>2.0763731913809161E-2</c:v>
                </c:pt>
                <c:pt idx="425" formatCode="_(* #,##0.0_);_(* \(#,##0.0\);_(* &quot;-&quot;??_);_(@_)">
                  <c:v>1.533420132674224E-2</c:v>
                </c:pt>
                <c:pt idx="426" formatCode="_(* #,##0.0_);_(* \(#,##0.0\);_(* &quot;-&quot;??_);_(@_)">
                  <c:v>8.2023701856358943E-3</c:v>
                </c:pt>
                <c:pt idx="427" formatCode="_(* #,##0.0_);_(* \(#,##0.0\);_(* &quot;-&quot;??_);_(@_)">
                  <c:v>1.3217581445986366E-3</c:v>
                </c:pt>
                <c:pt idx="428" formatCode="_(* #,##0.0_);_(* \(#,##0.0\);_(* &quot;-&quot;??_);_(@_)">
                  <c:v>-6.1764926739732015E-3</c:v>
                </c:pt>
                <c:pt idx="429" formatCode="_(* #,##0.0_);_(* \(#,##0.0\);_(* &quot;-&quot;??_);_(@_)">
                  <c:v>-1.4821476746334761E-2</c:v>
                </c:pt>
                <c:pt idx="430" formatCode="_(* #,##0.0_);_(* \(#,##0.0\);_(* &quot;-&quot;??_);_(@_)">
                  <c:v>-2.3982661091409483E-2</c:v>
                </c:pt>
                <c:pt idx="431" formatCode="_(* #,##0.0_);_(* \(#,##0.0\);_(* &quot;-&quot;??_);_(@_)">
                  <c:v>-3.2366916804294453E-2</c:v>
                </c:pt>
                <c:pt idx="432" formatCode="_(* #,##0.0_);_(* \(#,##0.0\);_(* &quot;-&quot;??_);_(@_)">
                  <c:v>-3.9852435298899862E-2</c:v>
                </c:pt>
                <c:pt idx="433" formatCode="_(* #,##0.0_);_(* \(#,##0.0\);_(* &quot;-&quot;??_);_(@_)">
                  <c:v>-4.8608788838055278E-2</c:v>
                </c:pt>
                <c:pt idx="434" formatCode="_(* #,##0.0_);_(* \(#,##0.0\);_(* &quot;-&quot;??_);_(@_)">
                  <c:v>-5.5740942600149994E-2</c:v>
                </c:pt>
                <c:pt idx="435" formatCode="_(* #,##0.0_);_(* \(#,##0.0\);_(* &quot;-&quot;??_);_(@_)">
                  <c:v>-6.20543163741459E-2</c:v>
                </c:pt>
                <c:pt idx="436" formatCode="_(* #,##0.0_);_(* \(#,##0.0\);_(* &quot;-&quot;??_);_(@_)">
                  <c:v>-6.8811734441268688E-2</c:v>
                </c:pt>
                <c:pt idx="437" formatCode="_(* #,##0.0_);_(* \(#,##0.0\);_(* &quot;-&quot;??_);_(@_)">
                  <c:v>-7.6201706939241332E-2</c:v>
                </c:pt>
                <c:pt idx="438" formatCode="_(* #,##0.0_);_(* \(#,##0.0\);_(* &quot;-&quot;??_);_(@_)">
                  <c:v>-8.4631390128647038E-2</c:v>
                </c:pt>
                <c:pt idx="439" formatCode="_(* #,##0.0_);_(* \(#,##0.0\);_(* &quot;-&quot;??_);_(@_)">
                  <c:v>-9.3510137400725044E-2</c:v>
                </c:pt>
                <c:pt idx="440" formatCode="_(* #,##0.0_);_(* \(#,##0.0\);_(* &quot;-&quot;??_);_(@_)">
                  <c:v>-0.10217337881698042</c:v>
                </c:pt>
                <c:pt idx="441" formatCode="_(* #,##0.0_);_(* \(#,##0.0\);_(* &quot;-&quot;??_);_(@_)">
                  <c:v>-0.11109049841843822</c:v>
                </c:pt>
                <c:pt idx="442" formatCode="_(* #,##0.0_);_(* \(#,##0.0\);_(* &quot;-&quot;??_);_(@_)">
                  <c:v>-0.11965053473668941</c:v>
                </c:pt>
                <c:pt idx="443" formatCode="_(* #,##0.0_);_(* \(#,##0.0\);_(* &quot;-&quot;??_);_(@_)">
                  <c:v>-0.12714775762140521</c:v>
                </c:pt>
                <c:pt idx="444" formatCode="_(* #,##0.0_);_(* \(#,##0.0\);_(* &quot;-&quot;??_);_(@_)">
                  <c:v>-0.13498037459631462</c:v>
                </c:pt>
                <c:pt idx="445" formatCode="_(* #,##0.0_);_(* \(#,##0.0\);_(* &quot;-&quot;??_);_(@_)">
                  <c:v>-0.14352158776914703</c:v>
                </c:pt>
                <c:pt idx="446" formatCode="_(* #,##0.0_);_(* \(#,##0.0\);_(* &quot;-&quot;??_);_(@_)">
                  <c:v>-0.15113775923158163</c:v>
                </c:pt>
                <c:pt idx="447" formatCode="_(* #,##0.0_);_(* \(#,##0.0\);_(* &quot;-&quot;??_);_(@_)">
                  <c:v>-0.15938508545780958</c:v>
                </c:pt>
                <c:pt idx="448" formatCode="_(* #,##0.0_);_(* \(#,##0.0\);_(* &quot;-&quot;??_);_(@_)">
                  <c:v>-0.16662649908815511</c:v>
                </c:pt>
                <c:pt idx="449" formatCode="_(* #,##0.0_);_(* \(#,##0.0\);_(* &quot;-&quot;??_);_(@_)">
                  <c:v>-0.17353140561726804</c:v>
                </c:pt>
                <c:pt idx="450" formatCode="_(* #,##0.0_);_(* \(#,##0.0\);_(* &quot;-&quot;??_);_(@_)">
                  <c:v>-0.17948339578086719</c:v>
                </c:pt>
                <c:pt idx="451" formatCode="_(* #,##0.0_);_(* \(#,##0.0\);_(* &quot;-&quot;??_);_(@_)">
                  <c:v>-0.18484385202755177</c:v>
                </c:pt>
                <c:pt idx="452" formatCode="_(* #,##0.0_);_(* \(#,##0.0\);_(* &quot;-&quot;??_);_(@_)">
                  <c:v>-0.19033845527965398</c:v>
                </c:pt>
                <c:pt idx="453" formatCode="_(* #,##0.0_);_(* \(#,##0.0\);_(* &quot;-&quot;??_);_(@_)">
                  <c:v>-0.19483336332946968</c:v>
                </c:pt>
                <c:pt idx="454" formatCode="_(* #,##0.0_);_(* \(#,##0.0\);_(* &quot;-&quot;??_);_(@_)">
                  <c:v>-0.19921396189880244</c:v>
                </c:pt>
                <c:pt idx="455" formatCode="_(* #,##0.0_);_(* \(#,##0.0\);_(* &quot;-&quot;??_);_(@_)">
                  <c:v>-0.20384846156188979</c:v>
                </c:pt>
                <c:pt idx="456" formatCode="_(* #,##0.0_);_(* \(#,##0.0\);_(* &quot;-&quot;??_);_(@_)">
                  <c:v>-0.20799337734066364</c:v>
                </c:pt>
                <c:pt idx="457" formatCode="_(* #,##0.0_);_(* \(#,##0.0\);_(* &quot;-&quot;??_);_(@_)">
                  <c:v>-0.21195696459424643</c:v>
                </c:pt>
                <c:pt idx="458" formatCode="_(* #,##0.0_);_(* \(#,##0.0\);_(* &quot;-&quot;??_);_(@_)">
                  <c:v>-0.21616118064948256</c:v>
                </c:pt>
                <c:pt idx="459" formatCode="_(* #,##0.0_);_(* \(#,##0.0\);_(* &quot;-&quot;??_);_(@_)">
                  <c:v>-0.22043657480714826</c:v>
                </c:pt>
                <c:pt idx="460" formatCode="_(* #,##0.0_);_(* \(#,##0.0\);_(* &quot;-&quot;??_);_(@_)">
                  <c:v>-0.22376961599402409</c:v>
                </c:pt>
                <c:pt idx="461" formatCode="_(* #,##0.0_);_(* \(#,##0.0\);_(* &quot;-&quot;??_);_(@_)">
                  <c:v>-0.22700441758879686</c:v>
                </c:pt>
                <c:pt idx="462" formatCode="_(* #,##0.0_);_(* \(#,##0.0\);_(* &quot;-&quot;??_);_(@_)">
                  <c:v>-0.23050014385172793</c:v>
                </c:pt>
                <c:pt idx="463" formatCode="_(* #,##0.0_);_(* \(#,##0.0\);_(* &quot;-&quot;??_);_(@_)">
                  <c:v>-0.23445400712079051</c:v>
                </c:pt>
                <c:pt idx="464" formatCode="_(* #,##0.0_);_(* \(#,##0.0\);_(* &quot;-&quot;??_);_(@_)">
                  <c:v>-0.23777599545931707</c:v>
                </c:pt>
                <c:pt idx="465" formatCode="_(* #,##0.0_);_(* \(#,##0.0\);_(* &quot;-&quot;??_);_(@_)">
                  <c:v>-0.24034882022283668</c:v>
                </c:pt>
                <c:pt idx="466" formatCode="_(* #,##0.0_);_(* \(#,##0.0\);_(* &quot;-&quot;??_);_(@_)">
                  <c:v>-0.24336863221599991</c:v>
                </c:pt>
                <c:pt idx="467" formatCode="_(* #,##0.0_);_(* \(#,##0.0\);_(* &quot;-&quot;??_);_(@_)">
                  <c:v>-0.24622900655318769</c:v>
                </c:pt>
                <c:pt idx="468" formatCode="_(* #,##0.0_);_(* \(#,##0.0\);_(* &quot;-&quot;??_);_(@_)">
                  <c:v>-0.24951895942138813</c:v>
                </c:pt>
                <c:pt idx="469" formatCode="_(* #,##0.0_);_(* \(#,##0.0\);_(* &quot;-&quot;??_);_(@_)">
                  <c:v>-0.2513959568417814</c:v>
                </c:pt>
                <c:pt idx="470" formatCode="_(* #,##0.0_);_(* \(#,##0.0\);_(* &quot;-&quot;??_);_(@_)">
                  <c:v>-0.25155407009038711</c:v>
                </c:pt>
                <c:pt idx="471" formatCode="_(* #,##0.0_);_(* \(#,##0.0\);_(* &quot;-&quot;??_);_(@_)">
                  <c:v>-0.25192576250109544</c:v>
                </c:pt>
                <c:pt idx="472" formatCode="_(* #,##0.0_);_(* \(#,##0.0\);_(* &quot;-&quot;??_);_(@_)">
                  <c:v>-0.25101922549960853</c:v>
                </c:pt>
                <c:pt idx="473" formatCode="_(* #,##0.0_);_(* \(#,##0.0\);_(* &quot;-&quot;??_);_(@_)">
                  <c:v>-0.25132709026586048</c:v>
                </c:pt>
                <c:pt idx="474" formatCode="_(* #,##0.0_);_(* \(#,##0.0\);_(* &quot;-&quot;??_);_(@_)">
                  <c:v>-0.25133967985203881</c:v>
                </c:pt>
                <c:pt idx="475" formatCode="_(* #,##0.0_);_(* \(#,##0.0\);_(* &quot;-&quot;??_);_(@_)">
                  <c:v>-0.25034161890832179</c:v>
                </c:pt>
                <c:pt idx="476" formatCode="_(* #,##0.0_);_(* \(#,##0.0\);_(* &quot;-&quot;??_);_(@_)">
                  <c:v>-0.24737901294178272</c:v>
                </c:pt>
                <c:pt idx="477" formatCode="_(* #,##0.0_);_(* \(#,##0.0\);_(* &quot;-&quot;??_);_(@_)">
                  <c:v>-0.24363832260515669</c:v>
                </c:pt>
                <c:pt idx="478" formatCode="_(* #,##0.0_);_(* \(#,##0.0\);_(* &quot;-&quot;??_);_(@_)">
                  <c:v>-0.23890181734734431</c:v>
                </c:pt>
                <c:pt idx="479" formatCode="_(* #,##0.0_);_(* \(#,##0.0\);_(* &quot;-&quot;??_);_(@_)">
                  <c:v>-0.235262636498589</c:v>
                </c:pt>
                <c:pt idx="480" formatCode="_(* #,##0.0_);_(* \(#,##0.0\);_(* &quot;-&quot;??_);_(@_)">
                  <c:v>-0.23186796338216736</c:v>
                </c:pt>
                <c:pt idx="481" formatCode="_(* #,##0.0_);_(* \(#,##0.0\);_(* &quot;-&quot;??_);_(@_)">
                  <c:v>-0.22822158352477045</c:v>
                </c:pt>
                <c:pt idx="482" formatCode="_(* #,##0.0_);_(* \(#,##0.0\);_(* &quot;-&quot;??_);_(@_)">
                  <c:v>-0.22434695661239923</c:v>
                </c:pt>
                <c:pt idx="483" formatCode="_(* #,##0.0_);_(* \(#,##0.0\);_(* &quot;-&quot;??_);_(@_)">
                  <c:v>-0.22197346133126902</c:v>
                </c:pt>
                <c:pt idx="484" formatCode="_(* #,##0.0_);_(* \(#,##0.0\);_(* &quot;-&quot;??_);_(@_)">
                  <c:v>-0.21808519115005848</c:v>
                </c:pt>
                <c:pt idx="485" formatCode="_(* #,##0.0_);_(* \(#,##0.0\);_(* &quot;-&quot;??_);_(@_)">
                  <c:v>-0.2119444246049294</c:v>
                </c:pt>
                <c:pt idx="486" formatCode="_(* #,##0.0_);_(* \(#,##0.0\);_(* &quot;-&quot;??_);_(@_)">
                  <c:v>-0.20424859402070947</c:v>
                </c:pt>
                <c:pt idx="487" formatCode="_(* #,##0.0_);_(* \(#,##0.0\);_(* &quot;-&quot;??_);_(@_)">
                  <c:v>-0.19690556608441692</c:v>
                </c:pt>
                <c:pt idx="488" formatCode="_(* #,##0.0_);_(* \(#,##0.0\);_(* &quot;-&quot;??_);_(@_)">
                  <c:v>-0.18886074093797928</c:v>
                </c:pt>
                <c:pt idx="489" formatCode="_(* #,##0.0_);_(* \(#,##0.0\);_(* &quot;-&quot;??_);_(@_)">
                  <c:v>-0.17950661231311363</c:v>
                </c:pt>
                <c:pt idx="490" formatCode="_(* #,##0.0_);_(* \(#,##0.0\);_(* &quot;-&quot;??_);_(@_)">
                  <c:v>-0.17052036151741085</c:v>
                </c:pt>
                <c:pt idx="491" formatCode="_(* #,##0.0_);_(* \(#,##0.0\);_(* &quot;-&quot;??_);_(@_)">
                  <c:v>-0.16213626781373644</c:v>
                </c:pt>
                <c:pt idx="492" formatCode="_(* #,##0.0_);_(* \(#,##0.0\);_(* &quot;-&quot;??_);_(@_)">
                  <c:v>-0.15417879571527743</c:v>
                </c:pt>
                <c:pt idx="493" formatCode="_(* #,##0.0_);_(* \(#,##0.0\);_(* &quot;-&quot;??_);_(@_)">
                  <c:v>-0.14574892676479706</c:v>
                </c:pt>
                <c:pt idx="494" formatCode="_(* #,##0.0_);_(* \(#,##0.0\);_(* &quot;-&quot;??_);_(@_)">
                  <c:v>-0.13803250589069424</c:v>
                </c:pt>
                <c:pt idx="495" formatCode="_(* #,##0.0_);_(* \(#,##0.0\);_(* &quot;-&quot;??_);_(@_)">
                  <c:v>-0.13061661061563506</c:v>
                </c:pt>
                <c:pt idx="496" formatCode="_(* #,##0.0_);_(* \(#,##0.0\);_(* &quot;-&quot;??_);_(@_)">
                  <c:v>-0.12369229943462587</c:v>
                </c:pt>
                <c:pt idx="497" formatCode="_(* #,##0.0_);_(* \(#,##0.0\);_(* &quot;-&quot;??_);_(@_)">
                  <c:v>-0.1160332424141875</c:v>
                </c:pt>
                <c:pt idx="498" formatCode="_(* #,##0.0_);_(* \(#,##0.0\);_(* &quot;-&quot;??_);_(@_)">
                  <c:v>-0.10788708979955017</c:v>
                </c:pt>
                <c:pt idx="499" formatCode="_(* #,##0.0_);_(* \(#,##0.0\);_(* &quot;-&quot;??_);_(@_)">
                  <c:v>-0.10008507110911159</c:v>
                </c:pt>
                <c:pt idx="500" formatCode="_(* #,##0.0_);_(* \(#,##0.0\);_(* &quot;-&quot;??_);_(@_)">
                  <c:v>-9.1888648523743413E-2</c:v>
                </c:pt>
                <c:pt idx="501" formatCode="_(* #,##0.0_);_(* \(#,##0.0\);_(* &quot;-&quot;??_);_(@_)">
                  <c:v>-8.318378528221948E-2</c:v>
                </c:pt>
                <c:pt idx="502" formatCode="_(* #,##0.0_);_(* \(#,##0.0\);_(* &quot;-&quot;??_);_(@_)">
                  <c:v>-7.4837792896209204E-2</c:v>
                </c:pt>
                <c:pt idx="503" formatCode="_(* #,##0.0_);_(* \(#,##0.0\);_(* &quot;-&quot;??_);_(@_)">
                  <c:v>-6.6363726885615412E-2</c:v>
                </c:pt>
                <c:pt idx="504" formatCode="_(* #,##0.0_);_(* \(#,##0.0\);_(* &quot;-&quot;??_);_(@_)">
                  <c:v>-5.7202263937413636E-2</c:v>
                </c:pt>
                <c:pt idx="505" formatCode="_(* #,##0.0_);_(* \(#,##0.0\);_(* &quot;-&quot;??_);_(@_)">
                  <c:v>-4.8024341102389463E-2</c:v>
                </c:pt>
                <c:pt idx="506" formatCode="_(* #,##0.0_);_(* \(#,##0.0\);_(* &quot;-&quot;??_);_(@_)">
                  <c:v>-3.9603492847162428E-2</c:v>
                </c:pt>
                <c:pt idx="507" formatCode="_(* #,##0.0_);_(* \(#,##0.0\);_(* &quot;-&quot;??_);_(@_)">
                  <c:v>-3.1475279295505386E-2</c:v>
                </c:pt>
                <c:pt idx="508" formatCode="_(* #,##0.0_);_(* \(#,##0.0\);_(* &quot;-&quot;??_);_(@_)">
                  <c:v>-2.5683680931045037E-2</c:v>
                </c:pt>
                <c:pt idx="509" formatCode="_(* #,##0.0_);_(* \(#,##0.0\);_(* &quot;-&quot;??_);_(@_)">
                  <c:v>-1.924343583376412E-2</c:v>
                </c:pt>
                <c:pt idx="510" formatCode="_(* #,##0.0_);_(* \(#,##0.0\);_(* &quot;-&quot;??_);_(@_)">
                  <c:v>-1.363051000028428E-2</c:v>
                </c:pt>
                <c:pt idx="511" formatCode="_(* #,##0.0_);_(* \(#,##0.0\);_(* &quot;-&quot;??_);_(@_)">
                  <c:v>-9.4908197636549407E-3</c:v>
                </c:pt>
                <c:pt idx="512" formatCode="_(* #,##0.0_);_(* \(#,##0.0\);_(* &quot;-&quot;??_);_(@_)">
                  <c:v>-6.3214823056554088E-3</c:v>
                </c:pt>
                <c:pt idx="513" formatCode="_(* #,##0.0_);_(* \(#,##0.0\);_(* &quot;-&quot;??_);_(@_)">
                  <c:v>-4.4646564352517288E-3</c:v>
                </c:pt>
                <c:pt idx="514" formatCode="_(* #,##0.0_);_(* \(#,##0.0\);_(* &quot;-&quot;??_);_(@_)">
                  <c:v>-2.3945486807479617E-3</c:v>
                </c:pt>
                <c:pt idx="515" formatCode="_(* #,##0.0_);_(* \(#,##0.0\);_(* &quot;-&quot;??_);_(@_)">
                  <c:v>1.439404434466061E-4</c:v>
                </c:pt>
                <c:pt idx="516" formatCode="_(* #,##0.0_);_(* \(#,##0.0\);_(* &quot;-&quot;??_);_(@_)">
                  <c:v>3.5066022182616554E-3</c:v>
                </c:pt>
                <c:pt idx="517" formatCode="_(* #,##0.0_);_(* \(#,##0.0\);_(* &quot;-&quot;??_);_(@_)">
                  <c:v>6.3531348017443956E-3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'Real Return Index'!$CO$66</c:f>
              <c:strCache>
                <c:ptCount val="1"/>
                <c:pt idx="0">
                  <c:v>Mean BD</c:v>
                </c:pt>
              </c:strCache>
            </c:strRef>
          </c:tx>
          <c:marker>
            <c:symbol val="none"/>
          </c:marker>
          <c:val>
            <c:numRef>
              <c:f>'Real Return Index'!$CO$67:$CO$584</c:f>
              <c:numCache>
                <c:formatCode>General</c:formatCode>
                <c:ptCount val="518"/>
                <c:pt idx="119" formatCode="_(* #,##0.0_);_(* \(#,##0.0\);_(* &quot;-&quot;??_);_(@_)">
                  <c:v>-0.62541891395720051</c:v>
                </c:pt>
                <c:pt idx="120" formatCode="_(* #,##0.0_);_(* \(#,##0.0\);_(* &quot;-&quot;??_);_(@_)">
                  <c:v>-0.625217047423832</c:v>
                </c:pt>
                <c:pt idx="121" formatCode="_(* #,##0.0_);_(* \(#,##0.0\);_(* &quot;-&quot;??_);_(@_)">
                  <c:v>-0.62434639803888181</c:v>
                </c:pt>
                <c:pt idx="122" formatCode="_(* #,##0.0_);_(* \(#,##0.0\);_(* &quot;-&quot;??_);_(@_)">
                  <c:v>-0.62258553749873358</c:v>
                </c:pt>
                <c:pt idx="123" formatCode="_(* #,##0.0_);_(* \(#,##0.0\);_(* &quot;-&quot;??_);_(@_)">
                  <c:v>-0.62085866444453264</c:v>
                </c:pt>
                <c:pt idx="124" formatCode="_(* #,##0.0_);_(* \(#,##0.0\);_(* &quot;-&quot;??_);_(@_)">
                  <c:v>-0.61845303338321578</c:v>
                </c:pt>
                <c:pt idx="125" formatCode="_(* #,##0.0_);_(* \(#,##0.0\);_(* &quot;-&quot;??_);_(@_)">
                  <c:v>-0.61595863697990139</c:v>
                </c:pt>
                <c:pt idx="126" formatCode="_(* #,##0.0_);_(* \(#,##0.0\);_(* &quot;-&quot;??_);_(@_)">
                  <c:v>-0.61306167102254394</c:v>
                </c:pt>
                <c:pt idx="127" formatCode="_(* #,##0.0_);_(* \(#,##0.0\);_(* &quot;-&quot;??_);_(@_)">
                  <c:v>-0.60966760605297599</c:v>
                </c:pt>
                <c:pt idx="128" formatCode="_(* #,##0.0_);_(* \(#,##0.0\);_(* &quot;-&quot;??_);_(@_)">
                  <c:v>-0.60598017456107989</c:v>
                </c:pt>
                <c:pt idx="129" formatCode="_(* #,##0.0_);_(* \(#,##0.0\);_(* &quot;-&quot;??_);_(@_)">
                  <c:v>-0.60174641246479799</c:v>
                </c:pt>
                <c:pt idx="130" formatCode="_(* #,##0.0_);_(* \(#,##0.0\);_(* &quot;-&quot;??_);_(@_)">
                  <c:v>-0.59699387952572969</c:v>
                </c:pt>
                <c:pt idx="131" formatCode="_(* #,##0.0_);_(* \(#,##0.0\);_(* &quot;-&quot;??_);_(@_)">
                  <c:v>-0.59123964489734848</c:v>
                </c:pt>
                <c:pt idx="132" formatCode="_(* #,##0.0_);_(* \(#,##0.0\);_(* &quot;-&quot;??_);_(@_)">
                  <c:v>-0.58550592104882448</c:v>
                </c:pt>
                <c:pt idx="133" formatCode="_(* #,##0.0_);_(* \(#,##0.0\);_(* &quot;-&quot;??_);_(@_)">
                  <c:v>-0.57932462939091667</c:v>
                </c:pt>
                <c:pt idx="134" formatCode="_(* #,##0.0_);_(* \(#,##0.0\);_(* &quot;-&quot;??_);_(@_)">
                  <c:v>-0.57297770246405988</c:v>
                </c:pt>
                <c:pt idx="135" formatCode="_(* #,##0.0_);_(* \(#,##0.0\);_(* &quot;-&quot;??_);_(@_)">
                  <c:v>-0.56589133266002423</c:v>
                </c:pt>
                <c:pt idx="136" formatCode="_(* #,##0.0_);_(* \(#,##0.0\);_(* &quot;-&quot;??_);_(@_)">
                  <c:v>-0.5589555954351807</c:v>
                </c:pt>
                <c:pt idx="137" formatCode="_(* #,##0.0_);_(* \(#,##0.0\);_(* &quot;-&quot;??_);_(@_)">
                  <c:v>-0.55039046281065618</c:v>
                </c:pt>
                <c:pt idx="138" formatCode="_(* #,##0.0_);_(* \(#,##0.0\);_(* &quot;-&quot;??_);_(@_)">
                  <c:v>-0.5420602855393728</c:v>
                </c:pt>
                <c:pt idx="139" formatCode="_(* #,##0.0_);_(* \(#,##0.0\);_(* &quot;-&quot;??_);_(@_)">
                  <c:v>-0.53420858587350928</c:v>
                </c:pt>
                <c:pt idx="140" formatCode="_(* #,##0.0_);_(* \(#,##0.0\);_(* &quot;-&quot;??_);_(@_)">
                  <c:v>-0.52636598532293322</c:v>
                </c:pt>
                <c:pt idx="141" formatCode="_(* #,##0.0_);_(* \(#,##0.0\);_(* &quot;-&quot;??_);_(@_)">
                  <c:v>-0.51751939511250122</c:v>
                </c:pt>
                <c:pt idx="142" formatCode="_(* #,##0.0_);_(* \(#,##0.0\);_(* &quot;-&quot;??_);_(@_)">
                  <c:v>-0.5072952292565881</c:v>
                </c:pt>
                <c:pt idx="143" formatCode="_(* #,##0.0_);_(* \(#,##0.0\);_(* &quot;-&quot;??_);_(@_)">
                  <c:v>-0.49806316848472582</c:v>
                </c:pt>
                <c:pt idx="144" formatCode="_(* #,##0.0_);_(* \(#,##0.0\);_(* &quot;-&quot;??_);_(@_)">
                  <c:v>-0.48991043623492025</c:v>
                </c:pt>
                <c:pt idx="145" formatCode="_(* #,##0.0_);_(* \(#,##0.0\);_(* &quot;-&quot;??_);_(@_)">
                  <c:v>-0.48184940860721354</c:v>
                </c:pt>
                <c:pt idx="146" formatCode="_(* #,##0.0_);_(* \(#,##0.0\);_(* &quot;-&quot;??_);_(@_)">
                  <c:v>-0.47281831078948749</c:v>
                </c:pt>
                <c:pt idx="147" formatCode="_(* #,##0.0_);_(* \(#,##0.0\);_(* &quot;-&quot;??_);_(@_)">
                  <c:v>-0.46251177202021793</c:v>
                </c:pt>
                <c:pt idx="148" formatCode="_(* #,##0.0_);_(* \(#,##0.0\);_(* &quot;-&quot;??_);_(@_)">
                  <c:v>-0.45117316510271244</c:v>
                </c:pt>
                <c:pt idx="149" formatCode="_(* #,##0.0_);_(* \(#,##0.0\);_(* &quot;-&quot;??_);_(@_)">
                  <c:v>-0.44088655276750172</c:v>
                </c:pt>
                <c:pt idx="150" formatCode="_(* #,##0.0_);_(* \(#,##0.0\);_(* &quot;-&quot;??_);_(@_)">
                  <c:v>-0.42879641580820416</c:v>
                </c:pt>
                <c:pt idx="151" formatCode="_(* #,##0.0_);_(* \(#,##0.0\);_(* &quot;-&quot;??_);_(@_)">
                  <c:v>-0.41640691594573609</c:v>
                </c:pt>
                <c:pt idx="152" formatCode="_(* #,##0.0_);_(* \(#,##0.0\);_(* &quot;-&quot;??_);_(@_)">
                  <c:v>-0.40354747064785257</c:v>
                </c:pt>
                <c:pt idx="153" formatCode="_(* #,##0.0_);_(* \(#,##0.0\);_(* &quot;-&quot;??_);_(@_)">
                  <c:v>-0.38925854922490921</c:v>
                </c:pt>
                <c:pt idx="154" formatCode="_(* #,##0.0_);_(* \(#,##0.0\);_(* &quot;-&quot;??_);_(@_)">
                  <c:v>-0.37434685118270522</c:v>
                </c:pt>
                <c:pt idx="155" formatCode="_(* #,##0.0_);_(* \(#,##0.0\);_(* &quot;-&quot;??_);_(@_)">
                  <c:v>-0.35910677128342211</c:v>
                </c:pt>
                <c:pt idx="156" formatCode="_(* #,##0.0_);_(* \(#,##0.0\);_(* &quot;-&quot;??_);_(@_)">
                  <c:v>-0.3441204533156183</c:v>
                </c:pt>
                <c:pt idx="157" formatCode="_(* #,##0.0_);_(* \(#,##0.0\);_(* &quot;-&quot;??_);_(@_)">
                  <c:v>-0.32923950776343103</c:v>
                </c:pt>
                <c:pt idx="158" formatCode="_(* #,##0.0_);_(* \(#,##0.0\);_(* &quot;-&quot;??_);_(@_)">
                  <c:v>-0.31345179539220142</c:v>
                </c:pt>
                <c:pt idx="159" formatCode="_(* #,##0.0_);_(* \(#,##0.0\);_(* &quot;-&quot;??_);_(@_)">
                  <c:v>-0.29632679616056506</c:v>
                </c:pt>
                <c:pt idx="160" formatCode="_(* #,##0.0_);_(* \(#,##0.0\);_(* &quot;-&quot;??_);_(@_)">
                  <c:v>-0.28019837470689607</c:v>
                </c:pt>
                <c:pt idx="161" formatCode="_(* #,##0.0_);_(* \(#,##0.0\);_(* &quot;-&quot;??_);_(@_)">
                  <c:v>-0.26423954622021295</c:v>
                </c:pt>
                <c:pt idx="162" formatCode="_(* #,##0.0_);_(* \(#,##0.0\);_(* &quot;-&quot;??_);_(@_)">
                  <c:v>-0.24925666352969411</c:v>
                </c:pt>
                <c:pt idx="163" formatCode="_(* #,##0.0_);_(* \(#,##0.0\);_(* &quot;-&quot;??_);_(@_)">
                  <c:v>-0.23407801718307633</c:v>
                </c:pt>
                <c:pt idx="164" formatCode="_(* #,##0.0_);_(* \(#,##0.0\);_(* &quot;-&quot;??_);_(@_)">
                  <c:v>-0.2179614560428548</c:v>
                </c:pt>
                <c:pt idx="165" formatCode="_(* #,##0.0_);_(* \(#,##0.0\);_(* &quot;-&quot;??_);_(@_)">
                  <c:v>-0.20159781589320441</c:v>
                </c:pt>
                <c:pt idx="166" formatCode="_(* #,##0.0_);_(* \(#,##0.0\);_(* &quot;-&quot;??_);_(@_)">
                  <c:v>-0.18580873179770699</c:v>
                </c:pt>
                <c:pt idx="167" formatCode="_(* #,##0.0_);_(* \(#,##0.0\);_(* &quot;-&quot;??_);_(@_)">
                  <c:v>-0.17120779049232374</c:v>
                </c:pt>
                <c:pt idx="168" formatCode="_(* #,##0.0_);_(* \(#,##0.0\);_(* &quot;-&quot;??_);_(@_)">
                  <c:v>-0.15652515309870962</c:v>
                </c:pt>
                <c:pt idx="169" formatCode="_(* #,##0.0_);_(* \(#,##0.0\);_(* &quot;-&quot;??_);_(@_)">
                  <c:v>-0.14177363272920138</c:v>
                </c:pt>
                <c:pt idx="170" formatCode="_(* #,##0.0_);_(* \(#,##0.0\);_(* &quot;-&quot;??_);_(@_)">
                  <c:v>-0.12874137920617221</c:v>
                </c:pt>
                <c:pt idx="171" formatCode="_(* #,##0.0_);_(* \(#,##0.0\);_(* &quot;-&quot;??_);_(@_)">
                  <c:v>-0.11630053045203015</c:v>
                </c:pt>
                <c:pt idx="172" formatCode="_(* #,##0.0_);_(* \(#,##0.0\);_(* &quot;-&quot;??_);_(@_)">
                  <c:v>-0.10545947330171959</c:v>
                </c:pt>
                <c:pt idx="173" formatCode="_(* #,##0.0_);_(* \(#,##0.0\);_(* &quot;-&quot;??_);_(@_)">
                  <c:v>-9.4445114806926453E-2</c:v>
                </c:pt>
                <c:pt idx="174" formatCode="_(* #,##0.0_);_(* \(#,##0.0\);_(* &quot;-&quot;??_);_(@_)">
                  <c:v>-8.3749281418997817E-2</c:v>
                </c:pt>
                <c:pt idx="175" formatCode="_(* #,##0.0_);_(* \(#,##0.0\);_(* &quot;-&quot;??_);_(@_)">
                  <c:v>-7.3953032175705119E-2</c:v>
                </c:pt>
                <c:pt idx="176" formatCode="_(* #,##0.0_);_(* \(#,##0.0\);_(* &quot;-&quot;??_);_(@_)">
                  <c:v>-6.3398509753465782E-2</c:v>
                </c:pt>
                <c:pt idx="177" formatCode="_(* #,##0.0_);_(* \(#,##0.0\);_(* &quot;-&quot;??_);_(@_)">
                  <c:v>-5.3122137054443165E-2</c:v>
                </c:pt>
                <c:pt idx="178" formatCode="_(* #,##0.0_);_(* \(#,##0.0\);_(* &quot;-&quot;??_);_(@_)">
                  <c:v>-4.3358333675737076E-2</c:v>
                </c:pt>
                <c:pt idx="179" formatCode="_(* #,##0.0_);_(* \(#,##0.0\);_(* &quot;-&quot;??_);_(@_)">
                  <c:v>-3.4262444822017186E-2</c:v>
                </c:pt>
                <c:pt idx="180" formatCode="_(* #,##0.0_);_(* \(#,##0.0\);_(* &quot;-&quot;??_);_(@_)">
                  <c:v>-2.5443345742934532E-2</c:v>
                </c:pt>
                <c:pt idx="181" formatCode="_(* #,##0.0_);_(* \(#,##0.0\);_(* &quot;-&quot;??_);_(@_)">
                  <c:v>-1.6492703585045176E-2</c:v>
                </c:pt>
                <c:pt idx="182" formatCode="_(* #,##0.0_);_(* \(#,##0.0\);_(* &quot;-&quot;??_);_(@_)">
                  <c:v>-7.539875306255924E-3</c:v>
                </c:pt>
                <c:pt idx="183" formatCode="_(* #,##0.0_);_(* \(#,##0.0\);_(* &quot;-&quot;??_);_(@_)">
                  <c:v>1.6794899604415723E-3</c:v>
                </c:pt>
                <c:pt idx="184" formatCode="_(* #,##0.0_);_(* \(#,##0.0\);_(* &quot;-&quot;??_);_(@_)">
                  <c:v>1.1139780484938378E-2</c:v>
                </c:pt>
                <c:pt idx="185" formatCode="_(* #,##0.0_);_(* \(#,##0.0\);_(* &quot;-&quot;??_);_(@_)">
                  <c:v>2.1559167144584165E-2</c:v>
                </c:pt>
                <c:pt idx="186" formatCode="_(* #,##0.0_);_(* \(#,##0.0\);_(* &quot;-&quot;??_);_(@_)">
                  <c:v>3.1505082374264769E-2</c:v>
                </c:pt>
                <c:pt idx="187" formatCode="_(* #,##0.0_);_(* \(#,##0.0\);_(* &quot;-&quot;??_);_(@_)">
                  <c:v>4.0633022957554873E-2</c:v>
                </c:pt>
                <c:pt idx="188" formatCode="_(* #,##0.0_);_(* \(#,##0.0\);_(* &quot;-&quot;??_);_(@_)">
                  <c:v>4.9369244334507165E-2</c:v>
                </c:pt>
                <c:pt idx="189" formatCode="_(* #,##0.0_);_(* \(#,##0.0\);_(* &quot;-&quot;??_);_(@_)">
                  <c:v>5.7664713525111697E-2</c:v>
                </c:pt>
                <c:pt idx="190" formatCode="_(* #,##0.0_);_(* \(#,##0.0\);_(* &quot;-&quot;??_);_(@_)">
                  <c:v>6.5916125815739621E-2</c:v>
                </c:pt>
                <c:pt idx="191" formatCode="_(* #,##0.0_);_(* \(#,##0.0\);_(* &quot;-&quot;??_);_(@_)">
                  <c:v>7.4713566480380411E-2</c:v>
                </c:pt>
                <c:pt idx="192" formatCode="_(* #,##0.0_);_(* \(#,##0.0\);_(* &quot;-&quot;??_);_(@_)">
                  <c:v>8.3843777435314973E-2</c:v>
                </c:pt>
                <c:pt idx="193" formatCode="_(* #,##0.0_);_(* \(#,##0.0\);_(* &quot;-&quot;??_);_(@_)">
                  <c:v>9.2650712082320758E-2</c:v>
                </c:pt>
                <c:pt idx="194" formatCode="_(* #,##0.0_);_(* \(#,##0.0\);_(* &quot;-&quot;??_);_(@_)">
                  <c:v>0.10109151855945739</c:v>
                </c:pt>
                <c:pt idx="195" formatCode="_(* #,##0.0_);_(* \(#,##0.0\);_(* &quot;-&quot;??_);_(@_)">
                  <c:v>0.10837430452687766</c:v>
                </c:pt>
                <c:pt idx="196" formatCode="_(* #,##0.0_);_(* \(#,##0.0\);_(* &quot;-&quot;??_);_(@_)">
                  <c:v>0.11541322117260612</c:v>
                </c:pt>
                <c:pt idx="197" formatCode="_(* #,##0.0_);_(* \(#,##0.0\);_(* &quot;-&quot;??_);_(@_)">
                  <c:v>0.12323267777698578</c:v>
                </c:pt>
                <c:pt idx="198" formatCode="_(* #,##0.0_);_(* \(#,##0.0\);_(* &quot;-&quot;??_);_(@_)">
                  <c:v>0.13061959058863942</c:v>
                </c:pt>
                <c:pt idx="199" formatCode="_(* #,##0.0_);_(* \(#,##0.0\);_(* &quot;-&quot;??_);_(@_)">
                  <c:v>0.13786853377315539</c:v>
                </c:pt>
                <c:pt idx="200" formatCode="_(* #,##0.0_);_(* \(#,##0.0\);_(* &quot;-&quot;??_);_(@_)">
                  <c:v>0.14494843448596914</c:v>
                </c:pt>
                <c:pt idx="201" formatCode="_(* #,##0.0_);_(* \(#,##0.0\);_(* &quot;-&quot;??_);_(@_)">
                  <c:v>0.15349057371697378</c:v>
                </c:pt>
                <c:pt idx="202" formatCode="_(* #,##0.0_);_(* \(#,##0.0\);_(* &quot;-&quot;??_);_(@_)">
                  <c:v>0.16175998702849606</c:v>
                </c:pt>
                <c:pt idx="203" formatCode="_(* #,##0.0_);_(* \(#,##0.0\);_(* &quot;-&quot;??_);_(@_)">
                  <c:v>0.16790501212738398</c:v>
                </c:pt>
                <c:pt idx="204" formatCode="_(* #,##0.0_);_(* \(#,##0.0\);_(* &quot;-&quot;??_);_(@_)">
                  <c:v>0.17270582634564402</c:v>
                </c:pt>
                <c:pt idx="205" formatCode="_(* #,##0.0_);_(* \(#,##0.0\);_(* &quot;-&quot;??_);_(@_)">
                  <c:v>0.17721140586901457</c:v>
                </c:pt>
                <c:pt idx="206" formatCode="_(* #,##0.0_);_(* \(#,##0.0\);_(* &quot;-&quot;??_);_(@_)">
                  <c:v>0.18204915483043377</c:v>
                </c:pt>
                <c:pt idx="207" formatCode="_(* #,##0.0_);_(* \(#,##0.0\);_(* &quot;-&quot;??_);_(@_)">
                  <c:v>0.18618423599340078</c:v>
                </c:pt>
                <c:pt idx="208" formatCode="_(* #,##0.0_);_(* \(#,##0.0\);_(* &quot;-&quot;??_);_(@_)">
                  <c:v>0.19019887334503538</c:v>
                </c:pt>
                <c:pt idx="209" formatCode="_(* #,##0.0_);_(* \(#,##0.0\);_(* &quot;-&quot;??_);_(@_)">
                  <c:v>0.19540321695966822</c:v>
                </c:pt>
                <c:pt idx="210" formatCode="_(* #,##0.0_);_(* \(#,##0.0\);_(* &quot;-&quot;??_);_(@_)">
                  <c:v>0.20076182273599605</c:v>
                </c:pt>
                <c:pt idx="211" formatCode="_(* #,##0.0_);_(* \(#,##0.0\);_(* &quot;-&quot;??_);_(@_)">
                  <c:v>0.20606835279501956</c:v>
                </c:pt>
                <c:pt idx="212" formatCode="_(* #,##0.0_);_(* \(#,##0.0\);_(* &quot;-&quot;??_);_(@_)">
                  <c:v>0.21151935579540934</c:v>
                </c:pt>
                <c:pt idx="213" formatCode="_(* #,##0.0_);_(* \(#,##0.0\);_(* &quot;-&quot;??_);_(@_)">
                  <c:v>0.21712001554885507</c:v>
                </c:pt>
                <c:pt idx="214" formatCode="_(* #,##0.0_);_(* \(#,##0.0\);_(* &quot;-&quot;??_);_(@_)">
                  <c:v>0.2214395037772949</c:v>
                </c:pt>
                <c:pt idx="215" formatCode="_(* #,##0.0_);_(* \(#,##0.0\);_(* &quot;-&quot;??_);_(@_)">
                  <c:v>0.22589187682743514</c:v>
                </c:pt>
                <c:pt idx="216" formatCode="_(* #,##0.0_);_(* \(#,##0.0\);_(* &quot;-&quot;??_);_(@_)">
                  <c:v>0.23094813938828787</c:v>
                </c:pt>
                <c:pt idx="217" formatCode="_(* #,##0.0_);_(* \(#,##0.0\);_(* &quot;-&quot;??_);_(@_)">
                  <c:v>0.23507202667183152</c:v>
                </c:pt>
                <c:pt idx="218" formatCode="_(* #,##0.0_);_(* \(#,##0.0\);_(* &quot;-&quot;??_);_(@_)">
                  <c:v>0.23946090285010771</c:v>
                </c:pt>
                <c:pt idx="219" formatCode="_(* #,##0.0_);_(* \(#,##0.0\);_(* &quot;-&quot;??_);_(@_)">
                  <c:v>0.24451525989300837</c:v>
                </c:pt>
                <c:pt idx="220" formatCode="_(* #,##0.0_);_(* \(#,##0.0\);_(* &quot;-&quot;??_);_(@_)">
                  <c:v>0.25082182287306559</c:v>
                </c:pt>
                <c:pt idx="221" formatCode="_(* #,##0.0_);_(* \(#,##0.0\);_(* &quot;-&quot;??_);_(@_)">
                  <c:v>0.25700655500631137</c:v>
                </c:pt>
                <c:pt idx="222" formatCode="_(* #,##0.0_);_(* \(#,##0.0\);_(* &quot;-&quot;??_);_(@_)">
                  <c:v>0.26191501812902634</c:v>
                </c:pt>
                <c:pt idx="223" formatCode="_(* #,##0.0_);_(* \(#,##0.0\);_(* &quot;-&quot;??_);_(@_)">
                  <c:v>0.26779317748801262</c:v>
                </c:pt>
                <c:pt idx="224" formatCode="_(* #,##0.0_);_(* \(#,##0.0\);_(* &quot;-&quot;??_);_(@_)">
                  <c:v>0.27323107212800662</c:v>
                </c:pt>
                <c:pt idx="225" formatCode="_(* #,##0.0_);_(* \(#,##0.0\);_(* &quot;-&quot;??_);_(@_)">
                  <c:v>0.27857593475393561</c:v>
                </c:pt>
                <c:pt idx="226" formatCode="_(* #,##0.0_);_(* \(#,##0.0\);_(* &quot;-&quot;??_);_(@_)">
                  <c:v>0.28323786516056121</c:v>
                </c:pt>
                <c:pt idx="227" formatCode="_(* #,##0.0_);_(* \(#,##0.0\);_(* &quot;-&quot;??_);_(@_)">
                  <c:v>0.28756135039220149</c:v>
                </c:pt>
                <c:pt idx="228" formatCode="_(* #,##0.0_);_(* \(#,##0.0\);_(* &quot;-&quot;??_);_(@_)">
                  <c:v>0.29252351769345714</c:v>
                </c:pt>
                <c:pt idx="229" formatCode="_(* #,##0.0_);_(* \(#,##0.0\);_(* &quot;-&quot;??_);_(@_)">
                  <c:v>0.29854551709011595</c:v>
                </c:pt>
                <c:pt idx="230" formatCode="_(* #,##0.0_);_(* \(#,##0.0\);_(* &quot;-&quot;??_);_(@_)">
                  <c:v>0.30545414715373181</c:v>
                </c:pt>
                <c:pt idx="231" formatCode="_(* #,##0.0_);_(* \(#,##0.0\);_(* &quot;-&quot;??_);_(@_)">
                  <c:v>0.31226895640262808</c:v>
                </c:pt>
                <c:pt idx="232" formatCode="_(* #,##0.0_);_(* \(#,##0.0\);_(* &quot;-&quot;??_);_(@_)">
                  <c:v>0.32037033508946544</c:v>
                </c:pt>
                <c:pt idx="233" formatCode="_(* #,##0.0_);_(* \(#,##0.0\);_(* &quot;-&quot;??_);_(@_)">
                  <c:v>0.32720876952805217</c:v>
                </c:pt>
                <c:pt idx="234" formatCode="_(* #,##0.0_);_(* \(#,##0.0\);_(* &quot;-&quot;??_);_(@_)">
                  <c:v>0.33399789840002558</c:v>
                </c:pt>
                <c:pt idx="235" formatCode="_(* #,##0.0_);_(* \(#,##0.0\);_(* &quot;-&quot;??_);_(@_)">
                  <c:v>0.34073404483573827</c:v>
                </c:pt>
                <c:pt idx="236" formatCode="_(* #,##0.0_);_(* \(#,##0.0\);_(* &quot;-&quot;??_);_(@_)">
                  <c:v>0.34753120893697786</c:v>
                </c:pt>
                <c:pt idx="237" formatCode="_(* #,##0.0_);_(* \(#,##0.0\);_(* &quot;-&quot;??_);_(@_)">
                  <c:v>0.35461107655814356</c:v>
                </c:pt>
                <c:pt idx="238" formatCode="_(* #,##0.0_);_(* \(#,##0.0\);_(* &quot;-&quot;??_);_(@_)">
                  <c:v>0.361855314227643</c:v>
                </c:pt>
                <c:pt idx="239" formatCode="_(* #,##0.0_);_(* \(#,##0.0\);_(* &quot;-&quot;??_);_(@_)">
                  <c:v>0.36904244457555058</c:v>
                </c:pt>
                <c:pt idx="240" formatCode="_(* #,##0.0_);_(* \(#,##0.0\);_(* &quot;-&quot;??_);_(@_)">
                  <c:v>0.37641810166020101</c:v>
                </c:pt>
                <c:pt idx="241" formatCode="_(* #,##0.0_);_(* \(#,##0.0\);_(* &quot;-&quot;??_);_(@_)">
                  <c:v>0.3839536895027737</c:v>
                </c:pt>
                <c:pt idx="242" formatCode="_(* #,##0.0_);_(* \(#,##0.0\);_(* &quot;-&quot;??_);_(@_)">
                  <c:v>0.39207892475840062</c:v>
                </c:pt>
                <c:pt idx="243" formatCode="_(* #,##0.0_);_(* \(#,##0.0\);_(* &quot;-&quot;??_);_(@_)">
                  <c:v>0.40122990081172827</c:v>
                </c:pt>
                <c:pt idx="244" formatCode="_(* #,##0.0_);_(* \(#,##0.0\);_(* &quot;-&quot;??_);_(@_)">
                  <c:v>0.40967904662750232</c:v>
                </c:pt>
                <c:pt idx="245" formatCode="_(* #,##0.0_);_(* \(#,##0.0\);_(* &quot;-&quot;??_);_(@_)">
                  <c:v>0.41777376729932403</c:v>
                </c:pt>
                <c:pt idx="246" formatCode="_(* #,##0.0_);_(* \(#,##0.0\);_(* &quot;-&quot;??_);_(@_)">
                  <c:v>0.42590299314532459</c:v>
                </c:pt>
                <c:pt idx="247" formatCode="_(* #,##0.0_);_(* \(#,##0.0\);_(* &quot;-&quot;??_);_(@_)">
                  <c:v>0.43429505341001501</c:v>
                </c:pt>
                <c:pt idx="248" formatCode="_(* #,##0.0_);_(* \(#,##0.0\);_(* &quot;-&quot;??_);_(@_)">
                  <c:v>0.44237045602539637</c:v>
                </c:pt>
                <c:pt idx="249" formatCode="_(* #,##0.0_);_(* \(#,##0.0\);_(* &quot;-&quot;??_);_(@_)">
                  <c:v>0.44969848120495953</c:v>
                </c:pt>
                <c:pt idx="250" formatCode="_(* #,##0.0_);_(* \(#,##0.0\);_(* &quot;-&quot;??_);_(@_)">
                  <c:v>0.45609126774963049</c:v>
                </c:pt>
                <c:pt idx="251" formatCode="_(* #,##0.0_);_(* \(#,##0.0\);_(* &quot;-&quot;??_);_(@_)">
                  <c:v>0.46145113144080013</c:v>
                </c:pt>
                <c:pt idx="252" formatCode="_(* #,##0.0_);_(* \(#,##0.0\);_(* &quot;-&quot;??_);_(@_)">
                  <c:v>0.46681291789146734</c:v>
                </c:pt>
                <c:pt idx="253" formatCode="_(* #,##0.0_);_(* \(#,##0.0\);_(* &quot;-&quot;??_);_(@_)">
                  <c:v>0.47106899041353756</c:v>
                </c:pt>
                <c:pt idx="254" formatCode="_(* #,##0.0_);_(* \(#,##0.0\);_(* &quot;-&quot;??_);_(@_)">
                  <c:v>0.47496580746115497</c:v>
                </c:pt>
                <c:pt idx="255" formatCode="_(* #,##0.0_);_(* \(#,##0.0\);_(* &quot;-&quot;??_);_(@_)">
                  <c:v>0.47842074418673036</c:v>
                </c:pt>
                <c:pt idx="256" formatCode="_(* #,##0.0_);_(* \(#,##0.0\);_(* &quot;-&quot;??_);_(@_)">
                  <c:v>0.48148298436565351</c:v>
                </c:pt>
                <c:pt idx="257" formatCode="_(* #,##0.0_);_(* \(#,##0.0\);_(* &quot;-&quot;??_);_(@_)">
                  <c:v>0.4829284598353436</c:v>
                </c:pt>
                <c:pt idx="258" formatCode="_(* #,##0.0_);_(* \(#,##0.0\);_(* &quot;-&quot;??_);_(@_)">
                  <c:v>0.4842531497994077</c:v>
                </c:pt>
                <c:pt idx="259" formatCode="_(* #,##0.0_);_(* \(#,##0.0\);_(* &quot;-&quot;??_);_(@_)">
                  <c:v>0.48563131959307515</c:v>
                </c:pt>
                <c:pt idx="260" formatCode="_(* #,##0.0_);_(* \(#,##0.0\);_(* &quot;-&quot;??_);_(@_)">
                  <c:v>0.48830673110134798</c:v>
                </c:pt>
                <c:pt idx="261" formatCode="_(* #,##0.0_);_(* \(#,##0.0\);_(* &quot;-&quot;??_);_(@_)">
                  <c:v>0.49177921362304267</c:v>
                </c:pt>
                <c:pt idx="262" formatCode="_(* #,##0.0_);_(* \(#,##0.0\);_(* &quot;-&quot;??_);_(@_)">
                  <c:v>0.4947627806927028</c:v>
                </c:pt>
                <c:pt idx="263" formatCode="_(* #,##0.0_);_(* \(#,##0.0\);_(* &quot;-&quot;??_);_(@_)">
                  <c:v>0.49921123123214317</c:v>
                </c:pt>
                <c:pt idx="264" formatCode="_(* #,##0.0_);_(* \(#,##0.0\);_(* &quot;-&quot;??_);_(@_)">
                  <c:v>0.50450831232771332</c:v>
                </c:pt>
                <c:pt idx="265" formatCode="_(* #,##0.0_);_(* \(#,##0.0\);_(* &quot;-&quot;??_);_(@_)">
                  <c:v>0.50952052653222835</c:v>
                </c:pt>
                <c:pt idx="266" formatCode="_(* #,##0.0_);_(* \(#,##0.0\);_(* &quot;-&quot;??_);_(@_)">
                  <c:v>0.51394122479289084</c:v>
                </c:pt>
                <c:pt idx="267" formatCode="_(* #,##0.0_);_(* \(#,##0.0\);_(* &quot;-&quot;??_);_(@_)">
                  <c:v>0.51822111158932349</c:v>
                </c:pt>
                <c:pt idx="268" formatCode="_(* #,##0.0_);_(* \(#,##0.0\);_(* &quot;-&quot;??_);_(@_)">
                  <c:v>0.52258792773295548</c:v>
                </c:pt>
                <c:pt idx="269" formatCode="_(* #,##0.0_);_(* \(#,##0.0\);_(* &quot;-&quot;??_);_(@_)">
                  <c:v>0.52734287688098846</c:v>
                </c:pt>
                <c:pt idx="270" formatCode="_(* #,##0.0_);_(* \(#,##0.0\);_(* &quot;-&quot;??_);_(@_)">
                  <c:v>0.53127554506285757</c:v>
                </c:pt>
                <c:pt idx="271" formatCode="_(* #,##0.0_);_(* \(#,##0.0\);_(* &quot;-&quot;??_);_(@_)">
                  <c:v>0.53469016279308301</c:v>
                </c:pt>
                <c:pt idx="272" formatCode="_(* #,##0.0_);_(* \(#,##0.0\);_(* &quot;-&quot;??_);_(@_)">
                  <c:v>0.53777069048866322</c:v>
                </c:pt>
                <c:pt idx="273" formatCode="_(* #,##0.0_);_(* \(#,##0.0\);_(* &quot;-&quot;??_);_(@_)">
                  <c:v>0.53754881164574508</c:v>
                </c:pt>
                <c:pt idx="274" formatCode="_(* #,##0.0_);_(* \(#,##0.0\);_(* &quot;-&quot;??_);_(@_)">
                  <c:v>0.53717593286537868</c:v>
                </c:pt>
                <c:pt idx="275" formatCode="_(* #,##0.0_);_(* \(#,##0.0\);_(* &quot;-&quot;??_);_(@_)">
                  <c:v>0.53576953983143716</c:v>
                </c:pt>
                <c:pt idx="276" formatCode="_(* #,##0.0_);_(* \(#,##0.0\);_(* &quot;-&quot;??_);_(@_)">
                  <c:v>0.53467311460401945</c:v>
                </c:pt>
                <c:pt idx="277" formatCode="_(* #,##0.0_);_(* \(#,##0.0\);_(* &quot;-&quot;??_);_(@_)">
                  <c:v>0.53345919478961945</c:v>
                </c:pt>
                <c:pt idx="278" formatCode="_(* #,##0.0_);_(* \(#,##0.0\);_(* &quot;-&quot;??_);_(@_)">
                  <c:v>0.53138270621246397</c:v>
                </c:pt>
                <c:pt idx="279" formatCode="_(* #,##0.0_);_(* \(#,##0.0\);_(* &quot;-&quot;??_);_(@_)">
                  <c:v>0.52808036229865807</c:v>
                </c:pt>
                <c:pt idx="280" formatCode="_(* #,##0.0_);_(* \(#,##0.0\);_(* &quot;-&quot;??_);_(@_)">
                  <c:v>0.52573563091053854</c:v>
                </c:pt>
                <c:pt idx="281" formatCode="_(* #,##0.0_);_(* \(#,##0.0\);_(* &quot;-&quot;??_);_(@_)">
                  <c:v>0.52396167378758662</c:v>
                </c:pt>
                <c:pt idx="282" formatCode="_(* #,##0.0_);_(* \(#,##0.0\);_(* &quot;-&quot;??_);_(@_)">
                  <c:v>0.5229128271716933</c:v>
                </c:pt>
                <c:pt idx="283" formatCode="_(* #,##0.0_);_(* \(#,##0.0\);_(* &quot;-&quot;??_);_(@_)">
                  <c:v>0.52042181501848095</c:v>
                </c:pt>
                <c:pt idx="284" formatCode="_(* #,##0.0_);_(* \(#,##0.0\);_(* &quot;-&quot;??_);_(@_)">
                  <c:v>0.51756550381854738</c:v>
                </c:pt>
                <c:pt idx="285" formatCode="_(* #,##0.0_);_(* \(#,##0.0\);_(* &quot;-&quot;??_);_(@_)">
                  <c:v>0.51500771760428343</c:v>
                </c:pt>
                <c:pt idx="286" formatCode="_(* #,##0.0_);_(* \(#,##0.0\);_(* &quot;-&quot;??_);_(@_)">
                  <c:v>0.5122423024756062</c:v>
                </c:pt>
                <c:pt idx="287" formatCode="_(* #,##0.0_);_(* \(#,##0.0\);_(* &quot;-&quot;??_);_(@_)">
                  <c:v>0.51039000270702639</c:v>
                </c:pt>
                <c:pt idx="288" formatCode="_(* #,##0.0_);_(* \(#,##0.0\);_(* &quot;-&quot;??_);_(@_)">
                  <c:v>0.50806741628459706</c:v>
                </c:pt>
                <c:pt idx="289" formatCode="_(* #,##0.0_);_(* \(#,##0.0\);_(* &quot;-&quot;??_);_(@_)">
                  <c:v>0.50572084337461998</c:v>
                </c:pt>
                <c:pt idx="290" formatCode="_(* #,##0.0_);_(* \(#,##0.0\);_(* &quot;-&quot;??_);_(@_)">
                  <c:v>0.50519885506509876</c:v>
                </c:pt>
                <c:pt idx="291" formatCode="_(* #,##0.0_);_(* \(#,##0.0\);_(* &quot;-&quot;??_);_(@_)">
                  <c:v>0.50435262905454914</c:v>
                </c:pt>
                <c:pt idx="292" formatCode="_(* #,##0.0_);_(* \(#,##0.0\);_(* &quot;-&quot;??_);_(@_)">
                  <c:v>0.50510162958747118</c:v>
                </c:pt>
                <c:pt idx="293" formatCode="_(* #,##0.0_);_(* \(#,##0.0\);_(* &quot;-&quot;??_);_(@_)">
                  <c:v>0.5056128545140699</c:v>
                </c:pt>
                <c:pt idx="294" formatCode="_(* #,##0.0_);_(* \(#,##0.0\);_(* &quot;-&quot;??_);_(@_)">
                  <c:v>0.50612272781087297</c:v>
                </c:pt>
                <c:pt idx="295" formatCode="_(* #,##0.0_);_(* \(#,##0.0\);_(* &quot;-&quot;??_);_(@_)">
                  <c:v>0.50707394445247644</c:v>
                </c:pt>
                <c:pt idx="296" formatCode="_(* #,##0.0_);_(* \(#,##0.0\);_(* &quot;-&quot;??_);_(@_)">
                  <c:v>0.5068938465555447</c:v>
                </c:pt>
                <c:pt idx="297" formatCode="_(* #,##0.0_);_(* \(#,##0.0\);_(* &quot;-&quot;??_);_(@_)">
                  <c:v>0.50625449602477623</c:v>
                </c:pt>
                <c:pt idx="298" formatCode="_(* #,##0.0_);_(* \(#,##0.0\);_(* &quot;-&quot;??_);_(@_)">
                  <c:v>0.50602589982892832</c:v>
                </c:pt>
                <c:pt idx="299" formatCode="_(* #,##0.0_);_(* \(#,##0.0\);_(* &quot;-&quot;??_);_(@_)">
                  <c:v>0.50659523447491761</c:v>
                </c:pt>
                <c:pt idx="300" formatCode="_(* #,##0.0_);_(* \(#,##0.0\);_(* &quot;-&quot;??_);_(@_)">
                  <c:v>0.50761041767506709</c:v>
                </c:pt>
                <c:pt idx="301" formatCode="_(* #,##0.0_);_(* \(#,##0.0\);_(* &quot;-&quot;??_);_(@_)">
                  <c:v>0.50817952422087675</c:v>
                </c:pt>
                <c:pt idx="302" formatCode="_(* #,##0.0_);_(* \(#,##0.0\);_(* &quot;-&quot;??_);_(@_)">
                  <c:v>0.50831428285976488</c:v>
                </c:pt>
                <c:pt idx="303" formatCode="_(* #,##0.0_);_(* \(#,##0.0\);_(* &quot;-&quot;??_);_(@_)">
                  <c:v>0.50848524389862482</c:v>
                </c:pt>
                <c:pt idx="304" formatCode="_(* #,##0.0_);_(* \(#,##0.0\);_(* &quot;-&quot;??_);_(@_)">
                  <c:v>0.50911140652474007</c:v>
                </c:pt>
                <c:pt idx="305" formatCode="_(* #,##0.0_);_(* \(#,##0.0\);_(* &quot;-&quot;??_);_(@_)">
                  <c:v>0.50877553852070201</c:v>
                </c:pt>
                <c:pt idx="306" formatCode="_(* #,##0.0_);_(* \(#,##0.0\);_(* &quot;-&quot;??_);_(@_)">
                  <c:v>0.50874186422927525</c:v>
                </c:pt>
                <c:pt idx="307" formatCode="_(* #,##0.0_);_(* \(#,##0.0\);_(* &quot;-&quot;??_);_(@_)">
                  <c:v>0.50810640196295787</c:v>
                </c:pt>
                <c:pt idx="308" formatCode="_(* #,##0.0_);_(* \(#,##0.0\);_(* &quot;-&quot;??_);_(@_)">
                  <c:v>0.50795513397058201</c:v>
                </c:pt>
                <c:pt idx="309" formatCode="_(* #,##0.0_);_(* \(#,##0.0\);_(* &quot;-&quot;??_);_(@_)">
                  <c:v>0.50867411699047271</c:v>
                </c:pt>
                <c:pt idx="310" formatCode="_(* #,##0.0_);_(* \(#,##0.0\);_(* &quot;-&quot;??_);_(@_)">
                  <c:v>0.51002845481965575</c:v>
                </c:pt>
                <c:pt idx="311" formatCode="_(* #,##0.0_);_(* \(#,##0.0\);_(* &quot;-&quot;??_);_(@_)">
                  <c:v>0.51191476309742145</c:v>
                </c:pt>
                <c:pt idx="312" formatCode="_(* #,##0.0_);_(* \(#,##0.0\);_(* &quot;-&quot;??_);_(@_)">
                  <c:v>0.51307400276628423</c:v>
                </c:pt>
                <c:pt idx="313" formatCode="_(* #,##0.0_);_(* \(#,##0.0\);_(* &quot;-&quot;??_);_(@_)">
                  <c:v>0.51330583908754124</c:v>
                </c:pt>
                <c:pt idx="314" formatCode="_(* #,##0.0_);_(* \(#,##0.0\);_(* &quot;-&quot;??_);_(@_)">
                  <c:v>0.51302298333202001</c:v>
                </c:pt>
                <c:pt idx="315" formatCode="_(* #,##0.0_);_(* \(#,##0.0\);_(* &quot;-&quot;??_);_(@_)">
                  <c:v>0.51386918798741288</c:v>
                </c:pt>
                <c:pt idx="316" formatCode="_(* #,##0.0_);_(* \(#,##0.0\);_(* &quot;-&quot;??_);_(@_)">
                  <c:v>0.51563514210895944</c:v>
                </c:pt>
                <c:pt idx="317" formatCode="_(* #,##0.0_);_(* \(#,##0.0\);_(* &quot;-&quot;??_);_(@_)">
                  <c:v>0.51777920919029852</c:v>
                </c:pt>
                <c:pt idx="318" formatCode="_(* #,##0.0_);_(* \(#,##0.0\);_(* &quot;-&quot;??_);_(@_)">
                  <c:v>0.52029426792016842</c:v>
                </c:pt>
                <c:pt idx="319" formatCode="_(* #,##0.0_);_(* \(#,##0.0\);_(* &quot;-&quot;??_);_(@_)">
                  <c:v>0.52284928519854434</c:v>
                </c:pt>
                <c:pt idx="320" formatCode="_(* #,##0.0_);_(* \(#,##0.0\);_(* &quot;-&quot;??_);_(@_)">
                  <c:v>0.52567111232284125</c:v>
                </c:pt>
                <c:pt idx="321" formatCode="_(* #,##0.0_);_(* \(#,##0.0\);_(* &quot;-&quot;??_);_(@_)">
                  <c:v>0.52810338750347774</c:v>
                </c:pt>
                <c:pt idx="322" formatCode="_(* #,##0.0_);_(* \(#,##0.0\);_(* &quot;-&quot;??_);_(@_)">
                  <c:v>0.53071900625181523</c:v>
                </c:pt>
                <c:pt idx="323" formatCode="_(* #,##0.0_);_(* \(#,##0.0\);_(* &quot;-&quot;??_);_(@_)">
                  <c:v>0.53338772375533838</c:v>
                </c:pt>
                <c:pt idx="324" formatCode="_(* #,##0.0_);_(* \(#,##0.0\);_(* &quot;-&quot;??_);_(@_)">
                  <c:v>0.53505733779217646</c:v>
                </c:pt>
                <c:pt idx="325" formatCode="_(* #,##0.0_);_(* \(#,##0.0\);_(* &quot;-&quot;??_);_(@_)">
                  <c:v>0.53719448544614634</c:v>
                </c:pt>
                <c:pt idx="326" formatCode="_(* #,##0.0_);_(* \(#,##0.0\);_(* &quot;-&quot;??_);_(@_)">
                  <c:v>0.53931088599124155</c:v>
                </c:pt>
                <c:pt idx="327" formatCode="_(* #,##0.0_);_(* \(#,##0.0\);_(* &quot;-&quot;??_);_(@_)">
                  <c:v>0.54237587520460095</c:v>
                </c:pt>
                <c:pt idx="328" formatCode="_(* #,##0.0_);_(* \(#,##0.0\);_(* &quot;-&quot;??_);_(@_)">
                  <c:v>0.54539179012369698</c:v>
                </c:pt>
                <c:pt idx="329" formatCode="_(* #,##0.0_);_(* \(#,##0.0\);_(* &quot;-&quot;??_);_(@_)">
                  <c:v>0.5473523909691651</c:v>
                </c:pt>
                <c:pt idx="330" formatCode="_(* #,##0.0_);_(* \(#,##0.0\);_(* &quot;-&quot;??_);_(@_)">
                  <c:v>0.54953137797525453</c:v>
                </c:pt>
                <c:pt idx="331" formatCode="_(* #,##0.0_);_(* \(#,##0.0\);_(* &quot;-&quot;??_);_(@_)">
                  <c:v>0.55224065188761817</c:v>
                </c:pt>
                <c:pt idx="332" formatCode="_(* #,##0.0_);_(* \(#,##0.0\);_(* &quot;-&quot;??_);_(@_)">
                  <c:v>0.55505401249276465</c:v>
                </c:pt>
                <c:pt idx="333" formatCode="_(* #,##0.0_);_(* \(#,##0.0\);_(* &quot;-&quot;??_);_(@_)">
                  <c:v>0.55962872619070547</c:v>
                </c:pt>
                <c:pt idx="334" formatCode="_(* #,##0.0_);_(* \(#,##0.0\);_(* &quot;-&quot;??_);_(@_)">
                  <c:v>0.56519280978850672</c:v>
                </c:pt>
                <c:pt idx="335" formatCode="_(* #,##0.0_);_(* \(#,##0.0\);_(* &quot;-&quot;??_);_(@_)">
                  <c:v>0.57053480798810707</c:v>
                </c:pt>
                <c:pt idx="336" formatCode="_(* #,##0.0_);_(* \(#,##0.0\);_(* &quot;-&quot;??_);_(@_)">
                  <c:v>0.5749745551490868</c:v>
                </c:pt>
                <c:pt idx="337" formatCode="_(* #,##0.0_);_(* \(#,##0.0\);_(* &quot;-&quot;??_);_(@_)">
                  <c:v>0.58042795276655801</c:v>
                </c:pt>
                <c:pt idx="338" formatCode="_(* #,##0.0_);_(* \(#,##0.0\);_(* &quot;-&quot;??_);_(@_)">
                  <c:v>0.58617621393974062</c:v>
                </c:pt>
                <c:pt idx="339" formatCode="_(* #,##0.0_);_(* \(#,##0.0\);_(* &quot;-&quot;??_);_(@_)">
                  <c:v>0.59173433145572951</c:v>
                </c:pt>
                <c:pt idx="340" formatCode="_(* #,##0.0_);_(* \(#,##0.0\);_(* &quot;-&quot;??_);_(@_)">
                  <c:v>0.5959041859590386</c:v>
                </c:pt>
                <c:pt idx="341" formatCode="_(* #,##0.0_);_(* \(#,##0.0\);_(* &quot;-&quot;??_);_(@_)">
                  <c:v>0.60009896378425076</c:v>
                </c:pt>
                <c:pt idx="342" formatCode="_(* #,##0.0_);_(* \(#,##0.0\);_(* &quot;-&quot;??_);_(@_)">
                  <c:v>0.6034769645274316</c:v>
                </c:pt>
                <c:pt idx="343" formatCode="_(* #,##0.0_);_(* \(#,##0.0\);_(* &quot;-&quot;??_);_(@_)">
                  <c:v>0.6059558118547107</c:v>
                </c:pt>
                <c:pt idx="344" formatCode="_(* #,##0.0_);_(* \(#,##0.0\);_(* &quot;-&quot;??_);_(@_)">
                  <c:v>0.60850520128227248</c:v>
                </c:pt>
                <c:pt idx="345" formatCode="_(* #,##0.0_);_(* \(#,##0.0\);_(* &quot;-&quot;??_);_(@_)">
                  <c:v>0.6110723399607606</c:v>
                </c:pt>
                <c:pt idx="346" formatCode="_(* #,##0.0_);_(* \(#,##0.0\);_(* &quot;-&quot;??_);_(@_)">
                  <c:v>0.61412059528144625</c:v>
                </c:pt>
                <c:pt idx="347" formatCode="_(* #,##0.0_);_(* \(#,##0.0\);_(* &quot;-&quot;??_);_(@_)">
                  <c:v>0.61760781701285683</c:v>
                </c:pt>
                <c:pt idx="348" formatCode="_(* #,##0.0_);_(* \(#,##0.0\);_(* &quot;-&quot;??_);_(@_)">
                  <c:v>0.62078750403742933</c:v>
                </c:pt>
                <c:pt idx="349" formatCode="_(* #,##0.0_);_(* \(#,##0.0\);_(* &quot;-&quot;??_);_(@_)">
                  <c:v>0.62326852524300369</c:v>
                </c:pt>
                <c:pt idx="350" formatCode="_(* #,##0.0_);_(* \(#,##0.0\);_(* &quot;-&quot;??_);_(@_)">
                  <c:v>0.6243217338666095</c:v>
                </c:pt>
                <c:pt idx="351" formatCode="_(* #,##0.0_);_(* \(#,##0.0\);_(* &quot;-&quot;??_);_(@_)">
                  <c:v>0.62605087310909613</c:v>
                </c:pt>
                <c:pt idx="352" formatCode="_(* #,##0.0_);_(* \(#,##0.0\);_(* &quot;-&quot;??_);_(@_)">
                  <c:v>0.62605107003132821</c:v>
                </c:pt>
                <c:pt idx="353" formatCode="_(* #,##0.0_);_(* \(#,##0.0\);_(* &quot;-&quot;??_);_(@_)">
                  <c:v>0.62653146699588513</c:v>
                </c:pt>
                <c:pt idx="354" formatCode="_(* #,##0.0_);_(* \(#,##0.0\);_(* &quot;-&quot;??_);_(@_)">
                  <c:v>0.62688823961740792</c:v>
                </c:pt>
                <c:pt idx="355" formatCode="_(* #,##0.0_);_(* \(#,##0.0\);_(* &quot;-&quot;??_);_(@_)">
                  <c:v>0.62692595972394716</c:v>
                </c:pt>
                <c:pt idx="356" formatCode="_(* #,##0.0_);_(* \(#,##0.0\);_(* &quot;-&quot;??_);_(@_)">
                  <c:v>0.62732423867984444</c:v>
                </c:pt>
                <c:pt idx="357" formatCode="_(* #,##0.0_);_(* \(#,##0.0\);_(* &quot;-&quot;??_);_(@_)">
                  <c:v>0.62725196625124935</c:v>
                </c:pt>
                <c:pt idx="358" formatCode="_(* #,##0.0_);_(* \(#,##0.0\);_(* &quot;-&quot;??_);_(@_)">
                  <c:v>0.62682734127204942</c:v>
                </c:pt>
                <c:pt idx="359" formatCode="_(* #,##0.0_);_(* \(#,##0.0\);_(* &quot;-&quot;??_);_(@_)">
                  <c:v>0.6262546241676058</c:v>
                </c:pt>
                <c:pt idx="360" formatCode="_(* #,##0.0_);_(* \(#,##0.0\);_(* &quot;-&quot;??_);_(@_)">
                  <c:v>0.62579306519771771</c:v>
                </c:pt>
                <c:pt idx="361" formatCode="_(* #,##0.0_);_(* \(#,##0.0\);_(* &quot;-&quot;??_);_(@_)">
                  <c:v>0.6242509770231438</c:v>
                </c:pt>
                <c:pt idx="362" formatCode="_(* #,##0.0_);_(* \(#,##0.0\);_(* &quot;-&quot;??_);_(@_)">
                  <c:v>0.62110186542160095</c:v>
                </c:pt>
                <c:pt idx="363" formatCode="_(* #,##0.0_);_(* \(#,##0.0\);_(* &quot;-&quot;??_);_(@_)">
                  <c:v>0.61599872233940589</c:v>
                </c:pt>
                <c:pt idx="364" formatCode="_(* #,##0.0_);_(* \(#,##0.0\);_(* &quot;-&quot;??_);_(@_)">
                  <c:v>0.61077306866655168</c:v>
                </c:pt>
                <c:pt idx="365" formatCode="_(* #,##0.0_);_(* \(#,##0.0\);_(* &quot;-&quot;??_);_(@_)">
                  <c:v>0.60543690591603572</c:v>
                </c:pt>
                <c:pt idx="366" formatCode="_(* #,##0.0_);_(* \(#,##0.0\);_(* &quot;-&quot;??_);_(@_)">
                  <c:v>0.59995590650810371</c:v>
                </c:pt>
                <c:pt idx="367" formatCode="_(* #,##0.0_);_(* \(#,##0.0\);_(* &quot;-&quot;??_);_(@_)">
                  <c:v>0.59470689488641371</c:v>
                </c:pt>
                <c:pt idx="368" formatCode="_(* #,##0.0_);_(* \(#,##0.0\);_(* &quot;-&quot;??_);_(@_)">
                  <c:v>0.58971690403213839</c:v>
                </c:pt>
                <c:pt idx="369" formatCode="_(* #,##0.0_);_(* \(#,##0.0\);_(* &quot;-&quot;??_);_(@_)">
                  <c:v>0.58608363586598877</c:v>
                </c:pt>
                <c:pt idx="370" formatCode="_(* #,##0.0_);_(* \(#,##0.0\);_(* &quot;-&quot;??_);_(@_)">
                  <c:v>0.58291375868732564</c:v>
                </c:pt>
                <c:pt idx="371" formatCode="_(* #,##0.0_);_(* \(#,##0.0\);_(* &quot;-&quot;??_);_(@_)">
                  <c:v>0.57904353332075253</c:v>
                </c:pt>
                <c:pt idx="372" formatCode="_(* #,##0.0_);_(* \(#,##0.0\);_(* &quot;-&quot;??_);_(@_)">
                  <c:v>0.57568570771540939</c:v>
                </c:pt>
                <c:pt idx="373" formatCode="_(* #,##0.0_);_(* \(#,##0.0\);_(* &quot;-&quot;??_);_(@_)">
                  <c:v>0.57386124152744389</c:v>
                </c:pt>
                <c:pt idx="374" formatCode="_(* #,##0.0_);_(* \(#,##0.0\);_(* &quot;-&quot;??_);_(@_)">
                  <c:v>0.572528770200463</c:v>
                </c:pt>
                <c:pt idx="375" formatCode="_(* #,##0.0_);_(* \(#,##0.0\);_(* &quot;-&quot;??_);_(@_)">
                  <c:v>0.57185369188890967</c:v>
                </c:pt>
                <c:pt idx="376" formatCode="_(* #,##0.0_);_(* \(#,##0.0\);_(* &quot;-&quot;??_);_(@_)">
                  <c:v>0.57155985811222876</c:v>
                </c:pt>
                <c:pt idx="377" formatCode="_(* #,##0.0_);_(* \(#,##0.0\);_(* &quot;-&quot;??_);_(@_)">
                  <c:v>0.5720270303707834</c:v>
                </c:pt>
                <c:pt idx="378" formatCode="_(* #,##0.0_);_(* \(#,##0.0\);_(* &quot;-&quot;??_);_(@_)">
                  <c:v>0.5721835962795162</c:v>
                </c:pt>
                <c:pt idx="379" formatCode="_(* #,##0.0_);_(* \(#,##0.0\);_(* &quot;-&quot;??_);_(@_)">
                  <c:v>0.57248610967659996</c:v>
                </c:pt>
                <c:pt idx="380" formatCode="_(* #,##0.0_);_(* \(#,##0.0\);_(* &quot;-&quot;??_);_(@_)">
                  <c:v>0.57185857973898568</c:v>
                </c:pt>
                <c:pt idx="381" formatCode="_(* #,##0.0_);_(* \(#,##0.0\);_(* &quot;-&quot;??_);_(@_)">
                  <c:v>0.56900607881782617</c:v>
                </c:pt>
                <c:pt idx="382" formatCode="_(* #,##0.0_);_(* \(#,##0.0\);_(* &quot;-&quot;??_);_(@_)">
                  <c:v>0.56528666540328965</c:v>
                </c:pt>
                <c:pt idx="383" formatCode="_(* #,##0.0_);_(* \(#,##0.0\);_(* &quot;-&quot;??_);_(@_)">
                  <c:v>0.56134977419546117</c:v>
                </c:pt>
                <c:pt idx="384" formatCode="_(* #,##0.0_);_(* \(#,##0.0\);_(* &quot;-&quot;??_);_(@_)">
                  <c:v>0.55714881299703645</c:v>
                </c:pt>
                <c:pt idx="385" formatCode="_(* #,##0.0_);_(* \(#,##0.0\);_(* &quot;-&quot;??_);_(@_)">
                  <c:v>0.55333228102807663</c:v>
                </c:pt>
                <c:pt idx="386" formatCode="_(* #,##0.0_);_(* \(#,##0.0\);_(* &quot;-&quot;??_);_(@_)">
                  <c:v>0.5490122142581485</c:v>
                </c:pt>
                <c:pt idx="387" formatCode="_(* #,##0.0_);_(* \(#,##0.0\);_(* &quot;-&quot;??_);_(@_)">
                  <c:v>0.54415477514257493</c:v>
                </c:pt>
                <c:pt idx="388" formatCode="_(* #,##0.0_);_(* \(#,##0.0\);_(* &quot;-&quot;??_);_(@_)">
                  <c:v>0.53802029121030681</c:v>
                </c:pt>
                <c:pt idx="389" formatCode="_(* #,##0.0_);_(* \(#,##0.0\);_(* &quot;-&quot;??_);_(@_)">
                  <c:v>0.53167387652015019</c:v>
                </c:pt>
                <c:pt idx="390" formatCode="_(* #,##0.0_);_(* \(#,##0.0\);_(* &quot;-&quot;??_);_(@_)">
                  <c:v>0.5246994792310582</c:v>
                </c:pt>
                <c:pt idx="391" formatCode="_(* #,##0.0_);_(* \(#,##0.0\);_(* &quot;-&quot;??_);_(@_)">
                  <c:v>0.51758661182694388</c:v>
                </c:pt>
                <c:pt idx="392" formatCode="_(* #,##0.0_);_(* \(#,##0.0\);_(* &quot;-&quot;??_);_(@_)">
                  <c:v>0.50990427286841122</c:v>
                </c:pt>
                <c:pt idx="393" formatCode="_(* #,##0.0_);_(* \(#,##0.0\);_(* &quot;-&quot;??_);_(@_)">
                  <c:v>0.50351809573404283</c:v>
                </c:pt>
                <c:pt idx="394" formatCode="_(* #,##0.0_);_(* \(#,##0.0\);_(* &quot;-&quot;??_);_(@_)">
                  <c:v>0.49621854824763828</c:v>
                </c:pt>
                <c:pt idx="395" formatCode="_(* #,##0.0_);_(* \(#,##0.0\);_(* &quot;-&quot;??_);_(@_)">
                  <c:v>0.48946057137385496</c:v>
                </c:pt>
                <c:pt idx="396" formatCode="_(* #,##0.0_);_(* \(#,##0.0\);_(* &quot;-&quot;??_);_(@_)">
                  <c:v>0.48305302025794894</c:v>
                </c:pt>
                <c:pt idx="397" formatCode="_(* #,##0.0_);_(* \(#,##0.0\);_(* &quot;-&quot;??_);_(@_)">
                  <c:v>0.47598085875355983</c:v>
                </c:pt>
                <c:pt idx="398" formatCode="_(* #,##0.0_);_(* \(#,##0.0\);_(* &quot;-&quot;??_);_(@_)">
                  <c:v>0.46888812144897335</c:v>
                </c:pt>
                <c:pt idx="399" formatCode="_(* #,##0.0_);_(* \(#,##0.0\);_(* &quot;-&quot;??_);_(@_)">
                  <c:v>0.46236281048730249</c:v>
                </c:pt>
                <c:pt idx="400" formatCode="_(* #,##0.0_);_(* \(#,##0.0\);_(* &quot;-&quot;??_);_(@_)">
                  <c:v>0.45572523196149867</c:v>
                </c:pt>
                <c:pt idx="401" formatCode="_(* #,##0.0_);_(* \(#,##0.0\);_(* &quot;-&quot;??_);_(@_)">
                  <c:v>0.44816100112905877</c:v>
                </c:pt>
                <c:pt idx="402" formatCode="_(* #,##0.0_);_(* \(#,##0.0\);_(* &quot;-&quot;??_);_(@_)">
                  <c:v>0.44103887130295988</c:v>
                </c:pt>
                <c:pt idx="403" formatCode="_(* #,##0.0_);_(* \(#,##0.0\);_(* &quot;-&quot;??_);_(@_)">
                  <c:v>0.43505769190977628</c:v>
                </c:pt>
                <c:pt idx="404" formatCode="_(* #,##0.0_);_(* \(#,##0.0\);_(* &quot;-&quot;??_);_(@_)">
                  <c:v>0.42890838570320172</c:v>
                </c:pt>
                <c:pt idx="405" formatCode="_(* #,##0.0_);_(* \(#,##0.0\);_(* &quot;-&quot;??_);_(@_)">
                  <c:v>0.42276598460433984</c:v>
                </c:pt>
                <c:pt idx="406" formatCode="_(* #,##0.0_);_(* \(#,##0.0\);_(* &quot;-&quot;??_);_(@_)">
                  <c:v>0.41718299961878963</c:v>
                </c:pt>
                <c:pt idx="407" formatCode="_(* #,##0.0_);_(* \(#,##0.0\);_(* &quot;-&quot;??_);_(@_)">
                  <c:v>0.41093221209011521</c:v>
                </c:pt>
                <c:pt idx="408" formatCode="_(* #,##0.0_);_(* \(#,##0.0\);_(* &quot;-&quot;??_);_(@_)">
                  <c:v>0.40463469059971441</c:v>
                </c:pt>
                <c:pt idx="409" formatCode="_(* #,##0.0_);_(* \(#,##0.0\);_(* &quot;-&quot;??_);_(@_)">
                  <c:v>0.39726730597954746</c:v>
                </c:pt>
                <c:pt idx="410" formatCode="_(* #,##0.0_);_(* \(#,##0.0\);_(* &quot;-&quot;??_);_(@_)">
                  <c:v>0.38970557691467533</c:v>
                </c:pt>
                <c:pt idx="411" formatCode="_(* #,##0.0_);_(* \(#,##0.0\);_(* &quot;-&quot;??_);_(@_)">
                  <c:v>0.38261829276278925</c:v>
                </c:pt>
                <c:pt idx="412" formatCode="_(* #,##0.0_);_(* \(#,##0.0\);_(* &quot;-&quot;??_);_(@_)">
                  <c:v>0.37505697342238342</c:v>
                </c:pt>
                <c:pt idx="413" formatCode="_(* #,##0.0_);_(* \(#,##0.0\);_(* &quot;-&quot;??_);_(@_)">
                  <c:v>0.36782458956056896</c:v>
                </c:pt>
                <c:pt idx="414" formatCode="_(* #,##0.0_);_(* \(#,##0.0\);_(* &quot;-&quot;??_);_(@_)">
                  <c:v>0.36132977559719126</c:v>
                </c:pt>
                <c:pt idx="415" formatCode="_(* #,##0.0_);_(* \(#,##0.0\);_(* &quot;-&quot;??_);_(@_)">
                  <c:v>0.35424507933331134</c:v>
                </c:pt>
                <c:pt idx="416" formatCode="_(* #,##0.0_);_(* \(#,##0.0\);_(* &quot;-&quot;??_);_(@_)">
                  <c:v>0.34771083368490469</c:v>
                </c:pt>
                <c:pt idx="417" formatCode="_(* #,##0.0_);_(* \(#,##0.0\);_(* &quot;-&quot;??_);_(@_)">
                  <c:v>0.34169863536288947</c:v>
                </c:pt>
                <c:pt idx="418" formatCode="_(* #,##0.0_);_(* \(#,##0.0\);_(* &quot;-&quot;??_);_(@_)">
                  <c:v>0.33573051876819415</c:v>
                </c:pt>
                <c:pt idx="419" formatCode="_(* #,##0.0_);_(* \(#,##0.0\);_(* &quot;-&quot;??_);_(@_)">
                  <c:v>0.32861378329492441</c:v>
                </c:pt>
                <c:pt idx="420" formatCode="_(* #,##0.0_);_(* \(#,##0.0\);_(* &quot;-&quot;??_);_(@_)">
                  <c:v>0.31947938318980762</c:v>
                </c:pt>
                <c:pt idx="421" formatCode="_(* #,##0.0_);_(* \(#,##0.0\);_(* &quot;-&quot;??_);_(@_)">
                  <c:v>0.31134977413741111</c:v>
                </c:pt>
                <c:pt idx="422" formatCode="_(* #,##0.0_);_(* \(#,##0.0\);_(* &quot;-&quot;??_);_(@_)">
                  <c:v>0.30467899305718149</c:v>
                </c:pt>
                <c:pt idx="423" formatCode="_(* #,##0.0_);_(* \(#,##0.0\);_(* &quot;-&quot;??_);_(@_)">
                  <c:v>0.29869434718389021</c:v>
                </c:pt>
                <c:pt idx="424" formatCode="_(* #,##0.0_);_(* \(#,##0.0\);_(* &quot;-&quot;??_);_(@_)">
                  <c:v>0.29130654261942429</c:v>
                </c:pt>
                <c:pt idx="425" formatCode="_(* #,##0.0_);_(* \(#,##0.0\);_(* &quot;-&quot;??_);_(@_)">
                  <c:v>0.28497614586755982</c:v>
                </c:pt>
                <c:pt idx="426" formatCode="_(* #,##0.0_);_(* \(#,##0.0\);_(* &quot;-&quot;??_);_(@_)">
                  <c:v>0.28010891819725514</c:v>
                </c:pt>
                <c:pt idx="427" formatCode="_(* #,##0.0_);_(* \(#,##0.0\);_(* &quot;-&quot;??_);_(@_)">
                  <c:v>0.27685595603961805</c:v>
                </c:pt>
                <c:pt idx="428" formatCode="_(* #,##0.0_);_(* \(#,##0.0\);_(* &quot;-&quot;??_);_(@_)">
                  <c:v>0.27226406102029627</c:v>
                </c:pt>
                <c:pt idx="429" formatCode="_(* #,##0.0_);_(* \(#,##0.0\);_(* &quot;-&quot;??_);_(@_)">
                  <c:v>0.2671382731983325</c:v>
                </c:pt>
                <c:pt idx="430" formatCode="_(* #,##0.0_);_(* \(#,##0.0\);_(* &quot;-&quot;??_);_(@_)">
                  <c:v>0.26159124553788177</c:v>
                </c:pt>
                <c:pt idx="431" formatCode="_(* #,##0.0_);_(* \(#,##0.0\);_(* &quot;-&quot;??_);_(@_)">
                  <c:v>0.25567983260834815</c:v>
                </c:pt>
                <c:pt idx="432" formatCode="_(* #,##0.0_);_(* \(#,##0.0\);_(* &quot;-&quot;??_);_(@_)">
                  <c:v>0.24925575252833571</c:v>
                </c:pt>
                <c:pt idx="433" formatCode="_(* #,##0.0_);_(* \(#,##0.0\);_(* &quot;-&quot;??_);_(@_)">
                  <c:v>0.24427164805681292</c:v>
                </c:pt>
                <c:pt idx="434" formatCode="_(* #,##0.0_);_(* \(#,##0.0\);_(* &quot;-&quot;??_);_(@_)">
                  <c:v>0.23956949087211774</c:v>
                </c:pt>
                <c:pt idx="435" formatCode="_(* #,##0.0_);_(* \(#,##0.0\);_(* &quot;-&quot;??_);_(@_)">
                  <c:v>0.23474266987196224</c:v>
                </c:pt>
                <c:pt idx="436" formatCode="_(* #,##0.0_);_(* \(#,##0.0\);_(* &quot;-&quot;??_);_(@_)">
                  <c:v>0.22889015395472664</c:v>
                </c:pt>
                <c:pt idx="437" formatCode="_(* #,##0.0_);_(* \(#,##0.0\);_(* &quot;-&quot;??_);_(@_)">
                  <c:v>0.2230252972066866</c:v>
                </c:pt>
                <c:pt idx="438" formatCode="_(* #,##0.0_);_(* \(#,##0.0\);_(* &quot;-&quot;??_);_(@_)">
                  <c:v>0.21774506282678863</c:v>
                </c:pt>
                <c:pt idx="439" formatCode="_(* #,##0.0_);_(* \(#,##0.0\);_(* &quot;-&quot;??_);_(@_)">
                  <c:v>0.2117535524763777</c:v>
                </c:pt>
                <c:pt idx="440" formatCode="_(* #,##0.0_);_(* \(#,##0.0\);_(* &quot;-&quot;??_);_(@_)">
                  <c:v>0.20653705508910658</c:v>
                </c:pt>
                <c:pt idx="441" formatCode="_(* #,##0.0_);_(* \(#,##0.0\);_(* &quot;-&quot;??_);_(@_)">
                  <c:v>0.20237694756752342</c:v>
                </c:pt>
                <c:pt idx="442" formatCode="_(* #,##0.0_);_(* \(#,##0.0\);_(* &quot;-&quot;??_);_(@_)">
                  <c:v>0.19791556384248557</c:v>
                </c:pt>
                <c:pt idx="443" formatCode="_(* #,##0.0_);_(* \(#,##0.0\);_(* &quot;-&quot;??_);_(@_)">
                  <c:v>0.19377825896423259</c:v>
                </c:pt>
                <c:pt idx="444" formatCode="_(* #,##0.0_);_(* \(#,##0.0\);_(* &quot;-&quot;??_);_(@_)">
                  <c:v>0.19117476256156196</c:v>
                </c:pt>
                <c:pt idx="445" formatCode="_(* #,##0.0_);_(* \(#,##0.0\);_(* &quot;-&quot;??_);_(@_)">
                  <c:v>0.18837231454267017</c:v>
                </c:pt>
                <c:pt idx="446" formatCode="_(* #,##0.0_);_(* \(#,##0.0\);_(* &quot;-&quot;??_);_(@_)">
                  <c:v>0.1858810344899906</c:v>
                </c:pt>
                <c:pt idx="447" formatCode="_(* #,##0.0_);_(* \(#,##0.0\);_(* &quot;-&quot;??_);_(@_)">
                  <c:v>0.18407977494001415</c:v>
                </c:pt>
                <c:pt idx="448" formatCode="_(* #,##0.0_);_(* \(#,##0.0\);_(* &quot;-&quot;??_);_(@_)">
                  <c:v>0.18304799934800545</c:v>
                </c:pt>
                <c:pt idx="449" formatCode="_(* #,##0.0_);_(* \(#,##0.0\);_(* &quot;-&quot;??_);_(@_)">
                  <c:v>0.18240179261090997</c:v>
                </c:pt>
                <c:pt idx="450" formatCode="_(* #,##0.0_);_(* \(#,##0.0\);_(* &quot;-&quot;??_);_(@_)">
                  <c:v>0.1809410519686655</c:v>
                </c:pt>
                <c:pt idx="451" formatCode="_(* #,##0.0_);_(* \(#,##0.0\);_(* &quot;-&quot;??_);_(@_)">
                  <c:v>0.17878427318908735</c:v>
                </c:pt>
                <c:pt idx="452" formatCode="_(* #,##0.0_);_(* \(#,##0.0\);_(* &quot;-&quot;??_);_(@_)">
                  <c:v>0.17650202340556978</c:v>
                </c:pt>
                <c:pt idx="453" formatCode="_(* #,##0.0_);_(* \(#,##0.0\);_(* &quot;-&quot;??_);_(@_)">
                  <c:v>0.17259954950124048</c:v>
                </c:pt>
                <c:pt idx="454" formatCode="_(* #,##0.0_);_(* \(#,##0.0\);_(* &quot;-&quot;??_);_(@_)">
                  <c:v>0.16904550295712445</c:v>
                </c:pt>
                <c:pt idx="455" formatCode="_(* #,##0.0_);_(* \(#,##0.0\);_(* &quot;-&quot;??_);_(@_)">
                  <c:v>0.16657985072408124</c:v>
                </c:pt>
                <c:pt idx="456" formatCode="_(* #,##0.0_);_(* \(#,##0.0\);_(* &quot;-&quot;??_);_(@_)">
                  <c:v>0.16440659403548827</c:v>
                </c:pt>
                <c:pt idx="457" formatCode="_(* #,##0.0_);_(* \(#,##0.0\);_(* &quot;-&quot;??_);_(@_)">
                  <c:v>0.16198500916759534</c:v>
                </c:pt>
                <c:pt idx="458" formatCode="_(* #,##0.0_);_(* \(#,##0.0\);_(* &quot;-&quot;??_);_(@_)">
                  <c:v>0.15984747544580732</c:v>
                </c:pt>
                <c:pt idx="459" formatCode="_(* #,##0.0_);_(* \(#,##0.0\);_(* &quot;-&quot;??_);_(@_)">
                  <c:v>0.15792972159096633</c:v>
                </c:pt>
                <c:pt idx="460" formatCode="_(* #,##0.0_);_(* \(#,##0.0\);_(* &quot;-&quot;??_);_(@_)">
                  <c:v>0.15670316525822889</c:v>
                </c:pt>
                <c:pt idx="461" formatCode="_(* #,##0.0_);_(* \(#,##0.0\);_(* &quot;-&quot;??_);_(@_)">
                  <c:v>0.15492606401625267</c:v>
                </c:pt>
                <c:pt idx="462" formatCode="_(* #,##0.0_);_(* \(#,##0.0\);_(* &quot;-&quot;??_);_(@_)">
                  <c:v>0.15374876570350746</c:v>
                </c:pt>
                <c:pt idx="463" formatCode="_(* #,##0.0_);_(* \(#,##0.0\);_(* &quot;-&quot;??_);_(@_)">
                  <c:v>0.1537079372868651</c:v>
                </c:pt>
                <c:pt idx="464" formatCode="_(* #,##0.0_);_(* \(#,##0.0\);_(* &quot;-&quot;??_);_(@_)">
                  <c:v>0.15407008842554412</c:v>
                </c:pt>
                <c:pt idx="465" formatCode="_(* #,##0.0_);_(* \(#,##0.0\);_(* &quot;-&quot;??_);_(@_)">
                  <c:v>0.15391000813601705</c:v>
                </c:pt>
                <c:pt idx="466" formatCode="_(* #,##0.0_);_(* \(#,##0.0\);_(* &quot;-&quot;??_);_(@_)">
                  <c:v>0.15376140412602635</c:v>
                </c:pt>
                <c:pt idx="467" formatCode="_(* #,##0.0_);_(* \(#,##0.0\);_(* &quot;-&quot;??_);_(@_)">
                  <c:v>0.1538212172670268</c:v>
                </c:pt>
                <c:pt idx="468" formatCode="_(* #,##0.0_);_(* \(#,##0.0\);_(* &quot;-&quot;??_);_(@_)">
                  <c:v>0.15470674397627129</c:v>
                </c:pt>
                <c:pt idx="469" formatCode="_(* #,##0.0_);_(* \(#,##0.0\);_(* &quot;-&quot;??_);_(@_)">
                  <c:v>0.15546223329066586</c:v>
                </c:pt>
                <c:pt idx="470" formatCode="_(* #,##0.0_);_(* \(#,##0.0\);_(* &quot;-&quot;??_);_(@_)">
                  <c:v>0.15640667534749922</c:v>
                </c:pt>
                <c:pt idx="471" formatCode="_(* #,##0.0_);_(* \(#,##0.0\);_(* &quot;-&quot;??_);_(@_)">
                  <c:v>0.15593500172236768</c:v>
                </c:pt>
                <c:pt idx="472" formatCode="_(* #,##0.0_);_(* \(#,##0.0\);_(* &quot;-&quot;??_);_(@_)">
                  <c:v>0.15556317597986125</c:v>
                </c:pt>
                <c:pt idx="473" formatCode="_(* #,##0.0_);_(* \(#,##0.0\);_(* &quot;-&quot;??_);_(@_)">
                  <c:v>0.15539990255984124</c:v>
                </c:pt>
                <c:pt idx="474" formatCode="_(* #,##0.0_);_(* \(#,##0.0\);_(* &quot;-&quot;??_);_(@_)">
                  <c:v>0.1548729121898903</c:v>
                </c:pt>
                <c:pt idx="475" formatCode="_(* #,##0.0_);_(* \(#,##0.0\);_(* &quot;-&quot;??_);_(@_)">
                  <c:v>0.15434075784968149</c:v>
                </c:pt>
                <c:pt idx="476" formatCode="_(* #,##0.0_);_(* \(#,##0.0\);_(* &quot;-&quot;??_);_(@_)">
                  <c:v>0.15277381016034783</c:v>
                </c:pt>
                <c:pt idx="477" formatCode="_(* #,##0.0_);_(* \(#,##0.0\);_(* &quot;-&quot;??_);_(@_)">
                  <c:v>0.15130423603171869</c:v>
                </c:pt>
                <c:pt idx="478" formatCode="_(* #,##0.0_);_(* \(#,##0.0\);_(* &quot;-&quot;??_);_(@_)">
                  <c:v>0.1503479226212506</c:v>
                </c:pt>
                <c:pt idx="479" formatCode="_(* #,##0.0_);_(* \(#,##0.0\);_(* &quot;-&quot;??_);_(@_)">
                  <c:v>0.15045998048522982</c:v>
                </c:pt>
                <c:pt idx="480" formatCode="_(* #,##0.0_);_(* \(#,##0.0\);_(* &quot;-&quot;??_);_(@_)">
                  <c:v>0.14979807953740842</c:v>
                </c:pt>
                <c:pt idx="481" formatCode="_(* #,##0.0_);_(* \(#,##0.0\);_(* &quot;-&quot;??_);_(@_)">
                  <c:v>0.14927334466444309</c:v>
                </c:pt>
                <c:pt idx="482" formatCode="_(* #,##0.0_);_(* \(#,##0.0\);_(* &quot;-&quot;??_);_(@_)">
                  <c:v>0.1497970458350141</c:v>
                </c:pt>
                <c:pt idx="483" formatCode="_(* #,##0.0_);_(* \(#,##0.0\);_(* &quot;-&quot;??_);_(@_)">
                  <c:v>0.15081115337660317</c:v>
                </c:pt>
                <c:pt idx="484" formatCode="_(* #,##0.0_);_(* \(#,##0.0\);_(* &quot;-&quot;??_);_(@_)">
                  <c:v>0.15267937652071881</c:v>
                </c:pt>
                <c:pt idx="485" formatCode="_(* #,##0.0_);_(* \(#,##0.0\);_(* &quot;-&quot;??_);_(@_)">
                  <c:v>0.15529049460609384</c:v>
                </c:pt>
                <c:pt idx="486" formatCode="_(* #,##0.0_);_(* \(#,##0.0\);_(* &quot;-&quot;??_);_(@_)">
                  <c:v>0.15652225471129086</c:v>
                </c:pt>
                <c:pt idx="487" formatCode="_(* #,##0.0_);_(* \(#,##0.0\);_(* &quot;-&quot;??_);_(@_)">
                  <c:v>0.15541347952985618</c:v>
                </c:pt>
                <c:pt idx="488" formatCode="_(* #,##0.0_);_(* \(#,##0.0\);_(* &quot;-&quot;??_);_(@_)">
                  <c:v>0.15555504109193066</c:v>
                </c:pt>
                <c:pt idx="489" formatCode="_(* #,##0.0_);_(* \(#,##0.0\);_(* &quot;-&quot;??_);_(@_)">
                  <c:v>0.15463956612180058</c:v>
                </c:pt>
                <c:pt idx="490" formatCode="_(* #,##0.0_);_(* \(#,##0.0\);_(* &quot;-&quot;??_);_(@_)">
                  <c:v>0.15343318506412251</c:v>
                </c:pt>
                <c:pt idx="491" formatCode="_(* #,##0.0_);_(* \(#,##0.0\);_(* &quot;-&quot;??_);_(@_)">
                  <c:v>0.15403775631712086</c:v>
                </c:pt>
                <c:pt idx="492" formatCode="_(* #,##0.0_);_(* \(#,##0.0\);_(* &quot;-&quot;??_);_(@_)">
                  <c:v>0.15525701855572899</c:v>
                </c:pt>
                <c:pt idx="493" formatCode="_(* #,##0.0_);_(* \(#,##0.0\);_(* &quot;-&quot;??_);_(@_)">
                  <c:v>0.15537636082772183</c:v>
                </c:pt>
                <c:pt idx="494" formatCode="_(* #,##0.0_);_(* \(#,##0.0\);_(* &quot;-&quot;??_);_(@_)">
                  <c:v>0.15553749241507606</c:v>
                </c:pt>
                <c:pt idx="495" formatCode="_(* #,##0.0_);_(* \(#,##0.0\);_(* &quot;-&quot;??_);_(@_)">
                  <c:v>0.15451335822618814</c:v>
                </c:pt>
                <c:pt idx="496" formatCode="_(* #,##0.0_);_(* \(#,##0.0\);_(* &quot;-&quot;??_);_(@_)">
                  <c:v>0.15284909726230761</c:v>
                </c:pt>
                <c:pt idx="497" formatCode="_(* #,##0.0_);_(* \(#,##0.0\);_(* &quot;-&quot;??_);_(@_)">
                  <c:v>0.1510914274938778</c:v>
                </c:pt>
                <c:pt idx="498" formatCode="_(* #,##0.0_);_(* \(#,##0.0\);_(* &quot;-&quot;??_);_(@_)">
                  <c:v>0.14921539072815546</c:v>
                </c:pt>
                <c:pt idx="499" formatCode="_(* #,##0.0_);_(* \(#,##0.0\);_(* &quot;-&quot;??_);_(@_)">
                  <c:v>0.14803008257869738</c:v>
                </c:pt>
                <c:pt idx="500" formatCode="_(* #,##0.0_);_(* \(#,##0.0\);_(* &quot;-&quot;??_);_(@_)">
                  <c:v>0.14637427538307007</c:v>
                </c:pt>
                <c:pt idx="501" formatCode="_(* #,##0.0_);_(* \(#,##0.0\);_(* &quot;-&quot;??_);_(@_)">
                  <c:v>0.14479038279274631</c:v>
                </c:pt>
                <c:pt idx="502" formatCode="_(* #,##0.0_);_(* \(#,##0.0\);_(* &quot;-&quot;??_);_(@_)">
                  <c:v>0.14416299488142562</c:v>
                </c:pt>
                <c:pt idx="503" formatCode="_(* #,##0.0_);_(* \(#,##0.0\);_(* &quot;-&quot;??_);_(@_)">
                  <c:v>0.14210046499070356</c:v>
                </c:pt>
                <c:pt idx="504" formatCode="_(* #,##0.0_);_(* \(#,##0.0\);_(* &quot;-&quot;??_);_(@_)">
                  <c:v>0.1390526593393244</c:v>
                </c:pt>
                <c:pt idx="505" formatCode="_(* #,##0.0_);_(* \(#,##0.0\);_(* &quot;-&quot;??_);_(@_)">
                  <c:v>0.13466370033850217</c:v>
                </c:pt>
                <c:pt idx="506" formatCode="_(* #,##0.0_);_(* \(#,##0.0\);_(* &quot;-&quot;??_);_(@_)">
                  <c:v>0.13134990994656456</c:v>
                </c:pt>
                <c:pt idx="507" formatCode="_(* #,##0.0_);_(* \(#,##0.0\);_(* &quot;-&quot;??_);_(@_)">
                  <c:v>0.12646510657996315</c:v>
                </c:pt>
                <c:pt idx="508" formatCode="_(* #,##0.0_);_(* \(#,##0.0\);_(* &quot;-&quot;??_);_(@_)">
                  <c:v>0.12243298782205621</c:v>
                </c:pt>
                <c:pt idx="509" formatCode="_(* #,##0.0_);_(* \(#,##0.0\);_(* &quot;-&quot;??_);_(@_)">
                  <c:v>0.11916859669204979</c:v>
                </c:pt>
                <c:pt idx="510" formatCode="_(* #,##0.0_);_(* \(#,##0.0\);_(* &quot;-&quot;??_);_(@_)">
                  <c:v>0.11713166913102016</c:v>
                </c:pt>
                <c:pt idx="511" formatCode="_(* #,##0.0_);_(* \(#,##0.0\);_(* &quot;-&quot;??_);_(@_)">
                  <c:v>0.11570145433330049</c:v>
                </c:pt>
                <c:pt idx="512" formatCode="_(* #,##0.0_);_(* \(#,##0.0\);_(* &quot;-&quot;??_);_(@_)">
                  <c:v>0.11634033397748203</c:v>
                </c:pt>
                <c:pt idx="513" formatCode="_(* #,##0.0_);_(* \(#,##0.0\);_(* &quot;-&quot;??_);_(@_)">
                  <c:v>0.11787974373724196</c:v>
                </c:pt>
                <c:pt idx="514" formatCode="_(* #,##0.0_);_(* \(#,##0.0\);_(* &quot;-&quot;??_);_(@_)">
                  <c:v>0.1204616523571231</c:v>
                </c:pt>
                <c:pt idx="515" formatCode="_(* #,##0.0_);_(* \(#,##0.0\);_(* &quot;-&quot;??_);_(@_)">
                  <c:v>0.12243432926304942</c:v>
                </c:pt>
                <c:pt idx="516" formatCode="_(* #,##0.0_);_(* \(#,##0.0\);_(* &quot;-&quot;??_);_(@_)">
                  <c:v>0.12396375199586496</c:v>
                </c:pt>
                <c:pt idx="517" formatCode="_(* #,##0.0_);_(* \(#,##0.0\);_(* &quot;-&quot;??_);_(@_)">
                  <c:v>0.12642558740281681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'Real Return Index'!$CP$66</c:f>
              <c:strCache>
                <c:ptCount val="1"/>
                <c:pt idx="0">
                  <c:v>Mean COM</c:v>
                </c:pt>
              </c:strCache>
            </c:strRef>
          </c:tx>
          <c:marker>
            <c:symbol val="none"/>
          </c:marker>
          <c:val>
            <c:numRef>
              <c:f>'Real Return Index'!$CP$67:$CP$584</c:f>
              <c:numCache>
                <c:formatCode>General</c:formatCode>
                <c:ptCount val="518"/>
                <c:pt idx="119" formatCode="_(* #,##0.0_);_(* \(#,##0.0\);_(* &quot;-&quot;??_);_(@_)">
                  <c:v>0.45486467694681104</c:v>
                </c:pt>
                <c:pt idx="120" formatCode="_(* #,##0.0_);_(* \(#,##0.0\);_(* &quot;-&quot;??_);_(@_)">
                  <c:v>0.45145810820387572</c:v>
                </c:pt>
                <c:pt idx="121" formatCode="_(* #,##0.0_);_(* \(#,##0.0\);_(* &quot;-&quot;??_);_(@_)">
                  <c:v>0.44689476941485334</c:v>
                </c:pt>
                <c:pt idx="122" formatCode="_(* #,##0.0_);_(* \(#,##0.0\);_(* &quot;-&quot;??_);_(@_)">
                  <c:v>0.44225071984116154</c:v>
                </c:pt>
                <c:pt idx="123" formatCode="_(* #,##0.0_);_(* \(#,##0.0\);_(* &quot;-&quot;??_);_(@_)">
                  <c:v>0.43871341353999865</c:v>
                </c:pt>
                <c:pt idx="124" formatCode="_(* #,##0.0_);_(* \(#,##0.0\);_(* &quot;-&quot;??_);_(@_)">
                  <c:v>0.43491298456964533</c:v>
                </c:pt>
                <c:pt idx="125" formatCode="_(* #,##0.0_);_(* \(#,##0.0\);_(* &quot;-&quot;??_);_(@_)">
                  <c:v>0.43008880135450589</c:v>
                </c:pt>
                <c:pt idx="126" formatCode="_(* #,##0.0_);_(* \(#,##0.0\);_(* &quot;-&quot;??_);_(@_)">
                  <c:v>0.42559568494998928</c:v>
                </c:pt>
                <c:pt idx="127" formatCode="_(* #,##0.0_);_(* \(#,##0.0\);_(* &quot;-&quot;??_);_(@_)">
                  <c:v>0.4200404295998092</c:v>
                </c:pt>
                <c:pt idx="128" formatCode="_(* #,##0.0_);_(* \(#,##0.0\);_(* &quot;-&quot;??_);_(@_)">
                  <c:v>0.41316056880764607</c:v>
                </c:pt>
                <c:pt idx="129" formatCode="_(* #,##0.0_);_(* \(#,##0.0\);_(* &quot;-&quot;??_);_(@_)">
                  <c:v>0.40529475910961327</c:v>
                </c:pt>
                <c:pt idx="130" formatCode="_(* #,##0.0_);_(* \(#,##0.0\);_(* &quot;-&quot;??_);_(@_)">
                  <c:v>0.39802857413752896</c:v>
                </c:pt>
                <c:pt idx="131" formatCode="_(* #,##0.0_);_(* \(#,##0.0\);_(* &quot;-&quot;??_);_(@_)">
                  <c:v>0.39029561418611192</c:v>
                </c:pt>
                <c:pt idx="132" formatCode="_(* #,##0.0_);_(* \(#,##0.0\);_(* &quot;-&quot;??_);_(@_)">
                  <c:v>0.38279826008355694</c:v>
                </c:pt>
                <c:pt idx="133" formatCode="_(* #,##0.0_);_(* \(#,##0.0\);_(* &quot;-&quot;??_);_(@_)">
                  <c:v>0.37368277923426496</c:v>
                </c:pt>
                <c:pt idx="134" formatCode="_(* #,##0.0_);_(* \(#,##0.0\);_(* &quot;-&quot;??_);_(@_)">
                  <c:v>0.36291887592482924</c:v>
                </c:pt>
                <c:pt idx="135" formatCode="_(* #,##0.0_);_(* \(#,##0.0\);_(* &quot;-&quot;??_);_(@_)">
                  <c:v>0.35224191313587655</c:v>
                </c:pt>
                <c:pt idx="136" formatCode="_(* #,##0.0_);_(* \(#,##0.0\);_(* &quot;-&quot;??_);_(@_)">
                  <c:v>0.34069652801147232</c:v>
                </c:pt>
                <c:pt idx="137" formatCode="_(* #,##0.0_);_(* \(#,##0.0\);_(* &quot;-&quot;??_);_(@_)">
                  <c:v>0.32863791913221557</c:v>
                </c:pt>
                <c:pt idx="138" formatCode="_(* #,##0.0_);_(* \(#,##0.0\);_(* &quot;-&quot;??_);_(@_)">
                  <c:v>0.31490564475729194</c:v>
                </c:pt>
                <c:pt idx="139" formatCode="_(* #,##0.0_);_(* \(#,##0.0\);_(* &quot;-&quot;??_);_(@_)">
                  <c:v>0.30031833460672974</c:v>
                </c:pt>
                <c:pt idx="140" formatCode="_(* #,##0.0_);_(* \(#,##0.0\);_(* &quot;-&quot;??_);_(@_)">
                  <c:v>0.28570920070106598</c:v>
                </c:pt>
                <c:pt idx="141" formatCode="_(* #,##0.0_);_(* \(#,##0.0\);_(* &quot;-&quot;??_);_(@_)">
                  <c:v>0.27103875773868924</c:v>
                </c:pt>
                <c:pt idx="142" formatCode="_(* #,##0.0_);_(* \(#,##0.0\);_(* &quot;-&quot;??_);_(@_)">
                  <c:v>0.25759366857430988</c:v>
                </c:pt>
                <c:pt idx="143" formatCode="_(* #,##0.0_);_(* \(#,##0.0\);_(* &quot;-&quot;??_);_(@_)">
                  <c:v>0.24438229915321161</c:v>
                </c:pt>
                <c:pt idx="144" formatCode="_(* #,##0.0_);_(* \(#,##0.0\);_(* &quot;-&quot;??_);_(@_)">
                  <c:v>0.23086636355722515</c:v>
                </c:pt>
                <c:pt idx="145" formatCode="_(* #,##0.0_);_(* \(#,##0.0\);_(* &quot;-&quot;??_);_(@_)">
                  <c:v>0.21639278140851115</c:v>
                </c:pt>
                <c:pt idx="146" formatCode="_(* #,##0.0_);_(* \(#,##0.0\);_(* &quot;-&quot;??_);_(@_)">
                  <c:v>0.20161499476502162</c:v>
                </c:pt>
                <c:pt idx="147" formatCode="_(* #,##0.0_);_(* \(#,##0.0\);_(* &quot;-&quot;??_);_(@_)">
                  <c:v>0.18729432437103219</c:v>
                </c:pt>
                <c:pt idx="148" formatCode="_(* #,##0.0_);_(* \(#,##0.0\);_(* &quot;-&quot;??_);_(@_)">
                  <c:v>0.17373126709327916</c:v>
                </c:pt>
                <c:pt idx="149" formatCode="_(* #,##0.0_);_(* \(#,##0.0\);_(* &quot;-&quot;??_);_(@_)">
                  <c:v>0.16063889124548122</c:v>
                </c:pt>
                <c:pt idx="150" formatCode="_(* #,##0.0_);_(* \(#,##0.0\);_(* &quot;-&quot;??_);_(@_)">
                  <c:v>0.14753591658992612</c:v>
                </c:pt>
                <c:pt idx="151" formatCode="_(* #,##0.0_);_(* \(#,##0.0\);_(* &quot;-&quot;??_);_(@_)">
                  <c:v>0.13450398579707956</c:v>
                </c:pt>
                <c:pt idx="152" formatCode="_(* #,##0.0_);_(* \(#,##0.0\);_(* &quot;-&quot;??_);_(@_)">
                  <c:v>0.12226022800729108</c:v>
                </c:pt>
                <c:pt idx="153" formatCode="_(* #,##0.0_);_(* \(#,##0.0\);_(* &quot;-&quot;??_);_(@_)">
                  <c:v>0.10967419823081767</c:v>
                </c:pt>
                <c:pt idx="154" formatCode="_(* #,##0.0_);_(* \(#,##0.0\);_(* &quot;-&quot;??_);_(@_)">
                  <c:v>9.6927737060759342E-2</c:v>
                </c:pt>
                <c:pt idx="155" formatCode="_(* #,##0.0_);_(* \(#,##0.0\);_(* &quot;-&quot;??_);_(@_)">
                  <c:v>8.54588347769423E-2</c:v>
                </c:pt>
                <c:pt idx="156" formatCode="_(* #,##0.0_);_(* \(#,##0.0\);_(* &quot;-&quot;??_);_(@_)">
                  <c:v>7.4202545966061892E-2</c:v>
                </c:pt>
                <c:pt idx="157" formatCode="_(* #,##0.0_);_(* \(#,##0.0\);_(* &quot;-&quot;??_);_(@_)">
                  <c:v>6.3163342044409376E-2</c:v>
                </c:pt>
                <c:pt idx="158" formatCode="_(* #,##0.0_);_(* \(#,##0.0\);_(* &quot;-&quot;??_);_(@_)">
                  <c:v>5.2390376897178757E-2</c:v>
                </c:pt>
                <c:pt idx="159" formatCode="_(* #,##0.0_);_(* \(#,##0.0\);_(* &quot;-&quot;??_);_(@_)">
                  <c:v>4.3034539501309095E-2</c:v>
                </c:pt>
                <c:pt idx="160" formatCode="_(* #,##0.0_);_(* \(#,##0.0\);_(* &quot;-&quot;??_);_(@_)">
                  <c:v>3.3868539832927022E-2</c:v>
                </c:pt>
                <c:pt idx="161" formatCode="_(* #,##0.0_);_(* \(#,##0.0\);_(* &quot;-&quot;??_);_(@_)">
                  <c:v>2.4656705234893838E-2</c:v>
                </c:pt>
                <c:pt idx="162" formatCode="_(* #,##0.0_);_(* \(#,##0.0\);_(* &quot;-&quot;??_);_(@_)">
                  <c:v>1.5555613388848481E-2</c:v>
                </c:pt>
                <c:pt idx="163" formatCode="_(* #,##0.0_);_(* \(#,##0.0\);_(* &quot;-&quot;??_);_(@_)">
                  <c:v>6.8929225329428931E-3</c:v>
                </c:pt>
                <c:pt idx="164" formatCode="_(* #,##0.0_);_(* \(#,##0.0\);_(* &quot;-&quot;??_);_(@_)">
                  <c:v>-1.6413819745361427E-3</c:v>
                </c:pt>
                <c:pt idx="165" formatCode="_(* #,##0.0_);_(* \(#,##0.0\);_(* &quot;-&quot;??_);_(@_)">
                  <c:v>-1.0237459168471302E-2</c:v>
                </c:pt>
                <c:pt idx="166" formatCode="_(* #,##0.0_);_(* \(#,##0.0\);_(* &quot;-&quot;??_);_(@_)">
                  <c:v>-1.8022053959480998E-2</c:v>
                </c:pt>
                <c:pt idx="167" formatCode="_(* #,##0.0_);_(* \(#,##0.0\);_(* &quot;-&quot;??_);_(@_)">
                  <c:v>-2.5564373358537919E-2</c:v>
                </c:pt>
                <c:pt idx="168" formatCode="_(* #,##0.0_);_(* \(#,##0.0\);_(* &quot;-&quot;??_);_(@_)">
                  <c:v>-3.199245895731239E-2</c:v>
                </c:pt>
                <c:pt idx="169" formatCode="_(* #,##0.0_);_(* \(#,##0.0\);_(* &quot;-&quot;??_);_(@_)">
                  <c:v>-3.779672462051973E-2</c:v>
                </c:pt>
                <c:pt idx="170" formatCode="_(* #,##0.0_);_(* \(#,##0.0\);_(* &quot;-&quot;??_);_(@_)">
                  <c:v>-4.3121086796761195E-2</c:v>
                </c:pt>
                <c:pt idx="171" formatCode="_(* #,##0.0_);_(* \(#,##0.0\);_(* &quot;-&quot;??_);_(@_)">
                  <c:v>-4.8962168468823397E-2</c:v>
                </c:pt>
                <c:pt idx="172" formatCode="_(* #,##0.0_);_(* \(#,##0.0\);_(* &quot;-&quot;??_);_(@_)">
                  <c:v>-5.4703679964819937E-2</c:v>
                </c:pt>
                <c:pt idx="173" formatCode="_(* #,##0.0_);_(* \(#,##0.0\);_(* &quot;-&quot;??_);_(@_)">
                  <c:v>-6.0757901547488787E-2</c:v>
                </c:pt>
                <c:pt idx="174" formatCode="_(* #,##0.0_);_(* \(#,##0.0\);_(* &quot;-&quot;??_);_(@_)">
                  <c:v>-6.6655788806499194E-2</c:v>
                </c:pt>
                <c:pt idx="175" formatCode="_(* #,##0.0_);_(* \(#,##0.0\);_(* &quot;-&quot;??_);_(@_)">
                  <c:v>-7.2743295949799044E-2</c:v>
                </c:pt>
                <c:pt idx="176" formatCode="_(* #,##0.0_);_(* \(#,##0.0\);_(* &quot;-&quot;??_);_(@_)">
                  <c:v>-7.9594105270052867E-2</c:v>
                </c:pt>
                <c:pt idx="177" formatCode="_(* #,##0.0_);_(* \(#,##0.0\);_(* &quot;-&quot;??_);_(@_)">
                  <c:v>-8.5340994229119324E-2</c:v>
                </c:pt>
                <c:pt idx="178" formatCode="_(* #,##0.0_);_(* \(#,##0.0\);_(* &quot;-&quot;??_);_(@_)">
                  <c:v>-9.1036599736512305E-2</c:v>
                </c:pt>
                <c:pt idx="179" formatCode="_(* #,##0.0_);_(* \(#,##0.0\);_(* &quot;-&quot;??_);_(@_)">
                  <c:v>-9.650105203931926E-2</c:v>
                </c:pt>
                <c:pt idx="180" formatCode="_(* #,##0.0_);_(* \(#,##0.0\);_(* &quot;-&quot;??_);_(@_)">
                  <c:v>-0.10114835354342583</c:v>
                </c:pt>
                <c:pt idx="181" formatCode="_(* #,##0.0_);_(* \(#,##0.0\);_(* &quot;-&quot;??_);_(@_)">
                  <c:v>-0.10493327431629264</c:v>
                </c:pt>
                <c:pt idx="182" formatCode="_(* #,##0.0_);_(* \(#,##0.0\);_(* &quot;-&quot;??_);_(@_)">
                  <c:v>-0.10908791824602752</c:v>
                </c:pt>
                <c:pt idx="183" formatCode="_(* #,##0.0_);_(* \(#,##0.0\);_(* &quot;-&quot;??_);_(@_)">
                  <c:v>-0.11434546929423862</c:v>
                </c:pt>
                <c:pt idx="184" formatCode="_(* #,##0.0_);_(* \(#,##0.0\);_(* &quot;-&quot;??_);_(@_)">
                  <c:v>-0.1202105457564912</c:v>
                </c:pt>
                <c:pt idx="185" formatCode="_(* #,##0.0_);_(* \(#,##0.0\);_(* &quot;-&quot;??_);_(@_)">
                  <c:v>-0.12565065852511217</c:v>
                </c:pt>
                <c:pt idx="186" formatCode="_(* #,##0.0_);_(* \(#,##0.0\);_(* &quot;-&quot;??_);_(@_)">
                  <c:v>-0.13008006427012381</c:v>
                </c:pt>
                <c:pt idx="187" formatCode="_(* #,##0.0_);_(* \(#,##0.0\);_(* &quot;-&quot;??_);_(@_)">
                  <c:v>-0.13368811130431715</c:v>
                </c:pt>
                <c:pt idx="188" formatCode="_(* #,##0.0_);_(* \(#,##0.0\);_(* &quot;-&quot;??_);_(@_)">
                  <c:v>-0.13635535482938588</c:v>
                </c:pt>
                <c:pt idx="189" formatCode="_(* #,##0.0_);_(* \(#,##0.0\);_(* &quot;-&quot;??_);_(@_)">
                  <c:v>-0.13698321119166815</c:v>
                </c:pt>
                <c:pt idx="190" formatCode="_(* #,##0.0_);_(* \(#,##0.0\);_(* &quot;-&quot;??_);_(@_)">
                  <c:v>-0.13819474339775192</c:v>
                </c:pt>
                <c:pt idx="191" formatCode="_(* #,##0.0_);_(* \(#,##0.0\);_(* &quot;-&quot;??_);_(@_)">
                  <c:v>-0.14064668293739591</c:v>
                </c:pt>
                <c:pt idx="192" formatCode="_(* #,##0.0_);_(* \(#,##0.0\);_(* &quot;-&quot;??_);_(@_)">
                  <c:v>-0.14503001041888955</c:v>
                </c:pt>
                <c:pt idx="193" formatCode="_(* #,##0.0_);_(* \(#,##0.0\);_(* &quot;-&quot;??_);_(@_)">
                  <c:v>-0.14981121958770663</c:v>
                </c:pt>
                <c:pt idx="194" formatCode="_(* #,##0.0_);_(* \(#,##0.0\);_(* &quot;-&quot;??_);_(@_)">
                  <c:v>-0.1540451818483014</c:v>
                </c:pt>
                <c:pt idx="195" formatCode="_(* #,##0.0_);_(* \(#,##0.0\);_(* &quot;-&quot;??_);_(@_)">
                  <c:v>-0.1595478145772663</c:v>
                </c:pt>
                <c:pt idx="196" formatCode="_(* #,##0.0_);_(* \(#,##0.0\);_(* &quot;-&quot;??_);_(@_)">
                  <c:v>-0.16554591036761604</c:v>
                </c:pt>
                <c:pt idx="197" formatCode="_(* #,##0.0_);_(* \(#,##0.0\);_(* &quot;-&quot;??_);_(@_)">
                  <c:v>-0.17122030454995144</c:v>
                </c:pt>
                <c:pt idx="198" formatCode="_(* #,##0.0_);_(* \(#,##0.0\);_(* &quot;-&quot;??_);_(@_)">
                  <c:v>-0.17684590244290155</c:v>
                </c:pt>
                <c:pt idx="199" formatCode="_(* #,##0.0_);_(* \(#,##0.0\);_(* &quot;-&quot;??_);_(@_)">
                  <c:v>-0.18279993551936283</c:v>
                </c:pt>
                <c:pt idx="200" formatCode="_(* #,##0.0_);_(* \(#,##0.0\);_(* &quot;-&quot;??_);_(@_)">
                  <c:v>-0.18946744112766847</c:v>
                </c:pt>
                <c:pt idx="201" formatCode="_(* #,##0.0_);_(* \(#,##0.0\);_(* &quot;-&quot;??_);_(@_)">
                  <c:v>-0.19599839560264753</c:v>
                </c:pt>
                <c:pt idx="202" formatCode="_(* #,##0.0_);_(* \(#,##0.0\);_(* &quot;-&quot;??_);_(@_)">
                  <c:v>-0.20241243613336432</c:v>
                </c:pt>
                <c:pt idx="203" formatCode="_(* #,##0.0_);_(* \(#,##0.0\);_(* &quot;-&quot;??_);_(@_)">
                  <c:v>-0.20883262775680322</c:v>
                </c:pt>
                <c:pt idx="204" formatCode="_(* #,##0.0_);_(* \(#,##0.0\);_(* &quot;-&quot;??_);_(@_)">
                  <c:v>-0.21549843159254584</c:v>
                </c:pt>
                <c:pt idx="205" formatCode="_(* #,##0.0_);_(* \(#,##0.0\);_(* &quot;-&quot;??_);_(@_)">
                  <c:v>-0.22268756228169637</c:v>
                </c:pt>
                <c:pt idx="206" formatCode="_(* #,##0.0_);_(* \(#,##0.0\);_(* &quot;-&quot;??_);_(@_)">
                  <c:v>-0.22891097952116737</c:v>
                </c:pt>
                <c:pt idx="207" formatCode="_(* #,##0.0_);_(* \(#,##0.0\);_(* &quot;-&quot;??_);_(@_)">
                  <c:v>-0.23438081904645622</c:v>
                </c:pt>
                <c:pt idx="208" formatCode="_(* #,##0.0_);_(* \(#,##0.0\);_(* &quot;-&quot;??_);_(@_)">
                  <c:v>-0.23949707492272834</c:v>
                </c:pt>
                <c:pt idx="209" formatCode="_(* #,##0.0_);_(* \(#,##0.0\);_(* &quot;-&quot;??_);_(@_)">
                  <c:v>-0.2455785017122129</c:v>
                </c:pt>
                <c:pt idx="210" formatCode="_(* #,##0.0_);_(* \(#,##0.0\);_(* &quot;-&quot;??_);_(@_)">
                  <c:v>-0.25221682376188836</c:v>
                </c:pt>
                <c:pt idx="211" formatCode="_(* #,##0.0_);_(* \(#,##0.0\);_(* &quot;-&quot;??_);_(@_)">
                  <c:v>-0.25851072555653448</c:v>
                </c:pt>
                <c:pt idx="212" formatCode="_(* #,##0.0_);_(* \(#,##0.0\);_(* &quot;-&quot;??_);_(@_)">
                  <c:v>-0.26490638892088803</c:v>
                </c:pt>
                <c:pt idx="213" formatCode="_(* #,##0.0_);_(* \(#,##0.0\);_(* &quot;-&quot;??_);_(@_)">
                  <c:v>-0.27032778684759162</c:v>
                </c:pt>
                <c:pt idx="214" formatCode="_(* #,##0.0_);_(* \(#,##0.0\);_(* &quot;-&quot;??_);_(@_)">
                  <c:v>-0.27557955370711318</c:v>
                </c:pt>
                <c:pt idx="215" formatCode="_(* #,##0.0_);_(* \(#,##0.0\);_(* &quot;-&quot;??_);_(@_)">
                  <c:v>-0.28073732457668921</c:v>
                </c:pt>
                <c:pt idx="216" formatCode="_(* #,##0.0_);_(* \(#,##0.0\);_(* &quot;-&quot;??_);_(@_)">
                  <c:v>-0.28534021802173903</c:v>
                </c:pt>
                <c:pt idx="217" formatCode="_(* #,##0.0_);_(* \(#,##0.0\);_(* &quot;-&quot;??_);_(@_)">
                  <c:v>-0.28904359022314313</c:v>
                </c:pt>
                <c:pt idx="218" formatCode="_(* #,##0.0_);_(* \(#,##0.0\);_(* &quot;-&quot;??_);_(@_)">
                  <c:v>-0.29293145294196038</c:v>
                </c:pt>
                <c:pt idx="219" formatCode="_(* #,##0.0_);_(* \(#,##0.0\);_(* &quot;-&quot;??_);_(@_)">
                  <c:v>-0.29815277063175677</c:v>
                </c:pt>
                <c:pt idx="220" formatCode="_(* #,##0.0_);_(* \(#,##0.0\);_(* &quot;-&quot;??_);_(@_)">
                  <c:v>-0.30351710159304868</c:v>
                </c:pt>
                <c:pt idx="221" formatCode="_(* #,##0.0_);_(* \(#,##0.0\);_(* &quot;-&quot;??_);_(@_)">
                  <c:v>-0.30837157819202143</c:v>
                </c:pt>
                <c:pt idx="222" formatCode="_(* #,##0.0_);_(* \(#,##0.0\);_(* &quot;-&quot;??_);_(@_)">
                  <c:v>-0.31291422689362297</c:v>
                </c:pt>
                <c:pt idx="223" formatCode="_(* #,##0.0_);_(* \(#,##0.0\);_(* &quot;-&quot;??_);_(@_)">
                  <c:v>-0.31761973888984657</c:v>
                </c:pt>
                <c:pt idx="224" formatCode="_(* #,##0.0_);_(* \(#,##0.0\);_(* &quot;-&quot;??_);_(@_)">
                  <c:v>-0.32241178622341327</c:v>
                </c:pt>
                <c:pt idx="225" formatCode="_(* #,##0.0_);_(* \(#,##0.0\);_(* &quot;-&quot;??_);_(@_)">
                  <c:v>-0.32631975807344493</c:v>
                </c:pt>
                <c:pt idx="226" formatCode="_(* #,##0.0_);_(* \(#,##0.0\);_(* &quot;-&quot;??_);_(@_)">
                  <c:v>-0.3301146727071152</c:v>
                </c:pt>
                <c:pt idx="227" formatCode="_(* #,##0.0_);_(* \(#,##0.0\);_(* &quot;-&quot;??_);_(@_)">
                  <c:v>-0.33483113711720086</c:v>
                </c:pt>
                <c:pt idx="228" formatCode="_(* #,##0.0_);_(* \(#,##0.0\);_(* &quot;-&quot;??_);_(@_)">
                  <c:v>-0.33939614979039739</c:v>
                </c:pt>
                <c:pt idx="229" formatCode="_(* #,##0.0_);_(* \(#,##0.0\);_(* &quot;-&quot;??_);_(@_)">
                  <c:v>-0.34407001684679123</c:v>
                </c:pt>
                <c:pt idx="230" formatCode="_(* #,##0.0_);_(* \(#,##0.0\);_(* &quot;-&quot;??_);_(@_)">
                  <c:v>-0.34924292069636187</c:v>
                </c:pt>
                <c:pt idx="231" formatCode="_(* #,##0.0_);_(* \(#,##0.0\);_(* &quot;-&quot;??_);_(@_)">
                  <c:v>-0.35467921953101622</c:v>
                </c:pt>
                <c:pt idx="232" formatCode="_(* #,##0.0_);_(* \(#,##0.0\);_(* &quot;-&quot;??_);_(@_)">
                  <c:v>-0.35948797264882387</c:v>
                </c:pt>
                <c:pt idx="233" formatCode="_(* #,##0.0_);_(* \(#,##0.0\);_(* &quot;-&quot;??_);_(@_)">
                  <c:v>-0.36470758595293895</c:v>
                </c:pt>
                <c:pt idx="234" formatCode="_(* #,##0.0_);_(* \(#,##0.0\);_(* &quot;-&quot;??_);_(@_)">
                  <c:v>-0.37045960907065439</c:v>
                </c:pt>
                <c:pt idx="235" formatCode="_(* #,##0.0_);_(* \(#,##0.0\);_(* &quot;-&quot;??_);_(@_)">
                  <c:v>-0.37582194676288699</c:v>
                </c:pt>
                <c:pt idx="236" formatCode="_(* #,##0.0_);_(* \(#,##0.0\);_(* &quot;-&quot;??_);_(@_)">
                  <c:v>-0.38114626092193582</c:v>
                </c:pt>
                <c:pt idx="237" formatCode="_(* #,##0.0_);_(* \(#,##0.0\);_(* &quot;-&quot;??_);_(@_)">
                  <c:v>-0.38518120535889161</c:v>
                </c:pt>
                <c:pt idx="238" formatCode="_(* #,##0.0_);_(* \(#,##0.0\);_(* &quot;-&quot;??_);_(@_)">
                  <c:v>-0.38939278170165448</c:v>
                </c:pt>
                <c:pt idx="239" formatCode="_(* #,##0.0_);_(* \(#,##0.0\);_(* &quot;-&quot;??_);_(@_)">
                  <c:v>-0.39391867295278032</c:v>
                </c:pt>
                <c:pt idx="240" formatCode="_(* #,##0.0_);_(* \(#,##0.0\);_(* &quot;-&quot;??_);_(@_)">
                  <c:v>-0.39849744981700091</c:v>
                </c:pt>
                <c:pt idx="241" formatCode="_(* #,##0.0_);_(* \(#,##0.0\);_(* &quot;-&quot;??_);_(@_)">
                  <c:v>-0.40367586504789849</c:v>
                </c:pt>
                <c:pt idx="242" formatCode="_(* #,##0.0_);_(* \(#,##0.0\);_(* &quot;-&quot;??_);_(@_)">
                  <c:v>-0.40813386453094674</c:v>
                </c:pt>
                <c:pt idx="243" formatCode="_(* #,##0.0_);_(* \(#,##0.0\);_(* &quot;-&quot;??_);_(@_)">
                  <c:v>-0.41280258302217532</c:v>
                </c:pt>
                <c:pt idx="244" formatCode="_(* #,##0.0_);_(* \(#,##0.0\);_(* &quot;-&quot;??_);_(@_)">
                  <c:v>-0.41660230709904889</c:v>
                </c:pt>
                <c:pt idx="245" formatCode="_(* #,##0.0_);_(* \(#,##0.0\);_(* &quot;-&quot;??_);_(@_)">
                  <c:v>-0.41991200840439913</c:v>
                </c:pt>
                <c:pt idx="246" formatCode="_(* #,##0.0_);_(* \(#,##0.0\);_(* &quot;-&quot;??_);_(@_)">
                  <c:v>-0.42433207511846066</c:v>
                </c:pt>
                <c:pt idx="247" formatCode="_(* #,##0.0_);_(* \(#,##0.0\);_(* &quot;-&quot;??_);_(@_)">
                  <c:v>-0.42822472016853663</c:v>
                </c:pt>
                <c:pt idx="248" formatCode="_(* #,##0.0_);_(* \(#,##0.0\);_(* &quot;-&quot;??_);_(@_)">
                  <c:v>-0.43105902641834609</c:v>
                </c:pt>
                <c:pt idx="249" formatCode="_(* #,##0.0_);_(* \(#,##0.0\);_(* &quot;-&quot;??_);_(@_)">
                  <c:v>-0.43388870699872378</c:v>
                </c:pt>
                <c:pt idx="250" formatCode="_(* #,##0.0_);_(* \(#,##0.0\);_(* &quot;-&quot;??_);_(@_)">
                  <c:v>-0.43685170160776315</c:v>
                </c:pt>
                <c:pt idx="251" formatCode="_(* #,##0.0_);_(* \(#,##0.0\);_(* &quot;-&quot;??_);_(@_)">
                  <c:v>-0.43852610307754886</c:v>
                </c:pt>
                <c:pt idx="252" formatCode="_(* #,##0.0_);_(* \(#,##0.0\);_(* &quot;-&quot;??_);_(@_)">
                  <c:v>-0.43865077623710796</c:v>
                </c:pt>
                <c:pt idx="253" formatCode="_(* #,##0.0_);_(* \(#,##0.0\);_(* &quot;-&quot;??_);_(@_)">
                  <c:v>-0.43715693134107653</c:v>
                </c:pt>
                <c:pt idx="254" formatCode="_(* #,##0.0_);_(* \(#,##0.0\);_(* &quot;-&quot;??_);_(@_)">
                  <c:v>-0.43368569235427518</c:v>
                </c:pt>
                <c:pt idx="255" formatCode="_(* #,##0.0_);_(* \(#,##0.0\);_(* &quot;-&quot;??_);_(@_)">
                  <c:v>-0.43046845010327073</c:v>
                </c:pt>
                <c:pt idx="256" formatCode="_(* #,##0.0_);_(* \(#,##0.0\);_(* &quot;-&quot;??_);_(@_)">
                  <c:v>-0.42645606004403658</c:v>
                </c:pt>
                <c:pt idx="257" formatCode="_(* #,##0.0_);_(* \(#,##0.0\);_(* &quot;-&quot;??_);_(@_)">
                  <c:v>-0.42224799162802701</c:v>
                </c:pt>
                <c:pt idx="258" formatCode="_(* #,##0.0_);_(* \(#,##0.0\);_(* &quot;-&quot;??_);_(@_)">
                  <c:v>-0.41748928160182713</c:v>
                </c:pt>
                <c:pt idx="259" formatCode="_(* #,##0.0_);_(* \(#,##0.0\);_(* &quot;-&quot;??_);_(@_)">
                  <c:v>-0.4115289563000093</c:v>
                </c:pt>
                <c:pt idx="260" formatCode="_(* #,##0.0_);_(* \(#,##0.0\);_(* &quot;-&quot;??_);_(@_)">
                  <c:v>-0.40535811768931662</c:v>
                </c:pt>
                <c:pt idx="261" formatCode="_(* #,##0.0_);_(* \(#,##0.0\);_(* &quot;-&quot;??_);_(@_)">
                  <c:v>-0.39883681669314691</c:v>
                </c:pt>
                <c:pt idx="262" formatCode="_(* #,##0.0_);_(* \(#,##0.0\);_(* &quot;-&quot;??_);_(@_)">
                  <c:v>-0.39298317681106126</c:v>
                </c:pt>
                <c:pt idx="263" formatCode="_(* #,##0.0_);_(* \(#,##0.0\);_(* &quot;-&quot;??_);_(@_)">
                  <c:v>-0.38673161159209851</c:v>
                </c:pt>
                <c:pt idx="264" formatCode="_(* #,##0.0_);_(* \(#,##0.0\);_(* &quot;-&quot;??_);_(@_)">
                  <c:v>-0.38021512511900196</c:v>
                </c:pt>
                <c:pt idx="265" formatCode="_(* #,##0.0_);_(* \(#,##0.0\);_(* &quot;-&quot;??_);_(@_)">
                  <c:v>-0.37269247083040163</c:v>
                </c:pt>
                <c:pt idx="266" formatCode="_(* #,##0.0_);_(* \(#,##0.0\);_(* &quot;-&quot;??_);_(@_)">
                  <c:v>-0.36573269168749367</c:v>
                </c:pt>
                <c:pt idx="267" formatCode="_(* #,##0.0_);_(* \(#,##0.0\);_(* &quot;-&quot;??_);_(@_)">
                  <c:v>-0.35957488737779747</c:v>
                </c:pt>
                <c:pt idx="268" formatCode="_(* #,##0.0_);_(* \(#,##0.0\);_(* &quot;-&quot;??_);_(@_)">
                  <c:v>-0.35525679497972823</c:v>
                </c:pt>
                <c:pt idx="269" formatCode="_(* #,##0.0_);_(* \(#,##0.0\);_(* &quot;-&quot;??_);_(@_)">
                  <c:v>-0.35030777556263104</c:v>
                </c:pt>
                <c:pt idx="270" formatCode="_(* #,##0.0_);_(* \(#,##0.0\);_(* &quot;-&quot;??_);_(@_)">
                  <c:v>-0.34442831982646072</c:v>
                </c:pt>
                <c:pt idx="271" formatCode="_(* #,##0.0_);_(* \(#,##0.0\);_(* &quot;-&quot;??_);_(@_)">
                  <c:v>-0.3378583233711539</c:v>
                </c:pt>
                <c:pt idx="272" formatCode="_(* #,##0.0_);_(* \(#,##0.0\);_(* &quot;-&quot;??_);_(@_)">
                  <c:v>-0.33048139372273455</c:v>
                </c:pt>
                <c:pt idx="273" formatCode="_(* #,##0.0_);_(* \(#,##0.0\);_(* &quot;-&quot;??_);_(@_)">
                  <c:v>-0.32208635446641121</c:v>
                </c:pt>
                <c:pt idx="274" formatCode="_(* #,##0.0_);_(* \(#,##0.0\);_(* &quot;-&quot;??_);_(@_)">
                  <c:v>-0.31292889395969786</c:v>
                </c:pt>
                <c:pt idx="275" formatCode="_(* #,##0.0_);_(* \(#,##0.0\);_(* &quot;-&quot;??_);_(@_)">
                  <c:v>-0.30508772702976256</c:v>
                </c:pt>
                <c:pt idx="276" formatCode="_(* #,##0.0_);_(* \(#,##0.0\);_(* &quot;-&quot;??_);_(@_)">
                  <c:v>-0.29771090350027279</c:v>
                </c:pt>
                <c:pt idx="277" formatCode="_(* #,##0.0_);_(* \(#,##0.0\);_(* &quot;-&quot;??_);_(@_)">
                  <c:v>-0.29040126286614776</c:v>
                </c:pt>
                <c:pt idx="278" formatCode="_(* #,##0.0_);_(* \(#,##0.0\);_(* &quot;-&quot;??_);_(@_)">
                  <c:v>-0.28327422674649277</c:v>
                </c:pt>
                <c:pt idx="279" formatCode="_(* #,##0.0_);_(* \(#,##0.0\);_(* &quot;-&quot;??_);_(@_)">
                  <c:v>-0.27666560655254441</c:v>
                </c:pt>
                <c:pt idx="280" formatCode="_(* #,##0.0_);_(* \(#,##0.0\);_(* &quot;-&quot;??_);_(@_)">
                  <c:v>-0.27036966749885505</c:v>
                </c:pt>
                <c:pt idx="281" formatCode="_(* #,##0.0_);_(* \(#,##0.0\);_(* &quot;-&quot;??_);_(@_)">
                  <c:v>-0.26450306669158052</c:v>
                </c:pt>
                <c:pt idx="282" formatCode="_(* #,##0.0_);_(* \(#,##0.0\);_(* &quot;-&quot;??_);_(@_)">
                  <c:v>-0.25828114568884009</c:v>
                </c:pt>
                <c:pt idx="283" formatCode="_(* #,##0.0_);_(* \(#,##0.0\);_(* &quot;-&quot;??_);_(@_)">
                  <c:v>-0.25139807247420037</c:v>
                </c:pt>
                <c:pt idx="284" formatCode="_(* #,##0.0_);_(* \(#,##0.0\);_(* &quot;-&quot;??_);_(@_)">
                  <c:v>-0.24521762916057507</c:v>
                </c:pt>
                <c:pt idx="285" formatCode="_(* #,##0.0_);_(* \(#,##0.0\);_(* &quot;-&quot;??_);_(@_)">
                  <c:v>-0.23946458988698724</c:v>
                </c:pt>
                <c:pt idx="286" formatCode="_(* #,##0.0_);_(* \(#,##0.0\);_(* &quot;-&quot;??_);_(@_)">
                  <c:v>-0.23454807485688145</c:v>
                </c:pt>
                <c:pt idx="287" formatCode="_(* #,##0.0_);_(* \(#,##0.0\);_(* &quot;-&quot;??_);_(@_)">
                  <c:v>-0.22977608377240674</c:v>
                </c:pt>
                <c:pt idx="288" formatCode="_(* #,##0.0_);_(* \(#,##0.0\);_(* &quot;-&quot;??_);_(@_)">
                  <c:v>-0.22549007481660183</c:v>
                </c:pt>
                <c:pt idx="289" formatCode="_(* #,##0.0_);_(* \(#,##0.0\);_(* &quot;-&quot;??_);_(@_)">
                  <c:v>-0.22227283660142341</c:v>
                </c:pt>
                <c:pt idx="290" formatCode="_(* #,##0.0_);_(* \(#,##0.0\);_(* &quot;-&quot;??_);_(@_)">
                  <c:v>-0.21900494858558675</c:v>
                </c:pt>
                <c:pt idx="291" formatCode="_(* #,##0.0_);_(* \(#,##0.0\);_(* &quot;-&quot;??_);_(@_)">
                  <c:v>-0.21462549407540527</c:v>
                </c:pt>
                <c:pt idx="292" formatCode="_(* #,##0.0_);_(* \(#,##0.0\);_(* &quot;-&quot;??_);_(@_)">
                  <c:v>-0.21032803776301143</c:v>
                </c:pt>
                <c:pt idx="293" formatCode="_(* #,##0.0_);_(* \(#,##0.0\);_(* &quot;-&quot;??_);_(@_)">
                  <c:v>-0.20580621340420163</c:v>
                </c:pt>
                <c:pt idx="294" formatCode="_(* #,##0.0_);_(* \(#,##0.0\);_(* &quot;-&quot;??_);_(@_)">
                  <c:v>-0.2023343350412537</c:v>
                </c:pt>
                <c:pt idx="295" formatCode="_(* #,##0.0_);_(* \(#,##0.0\);_(* &quot;-&quot;??_);_(@_)">
                  <c:v>-0.19919254666597638</c:v>
                </c:pt>
                <c:pt idx="296" formatCode="_(* #,##0.0_);_(* \(#,##0.0\);_(* &quot;-&quot;??_);_(@_)">
                  <c:v>-0.195138161414499</c:v>
                </c:pt>
                <c:pt idx="297" formatCode="_(* #,##0.0_);_(* \(#,##0.0\);_(* &quot;-&quot;??_);_(@_)">
                  <c:v>-0.19242582818334417</c:v>
                </c:pt>
                <c:pt idx="298" formatCode="_(* #,##0.0_);_(* \(#,##0.0\);_(* &quot;-&quot;??_);_(@_)">
                  <c:v>-0.19019166112685934</c:v>
                </c:pt>
                <c:pt idx="299" formatCode="_(* #,##0.0_);_(* \(#,##0.0\);_(* &quot;-&quot;??_);_(@_)">
                  <c:v>-0.18791472014995439</c:v>
                </c:pt>
                <c:pt idx="300" formatCode="_(* #,##0.0_);_(* \(#,##0.0\);_(* &quot;-&quot;??_);_(@_)">
                  <c:v>-0.18673533052306757</c:v>
                </c:pt>
                <c:pt idx="301" formatCode="_(* #,##0.0_);_(* \(#,##0.0\);_(* &quot;-&quot;??_);_(@_)">
                  <c:v>-0.18587612912757645</c:v>
                </c:pt>
                <c:pt idx="302" formatCode="_(* #,##0.0_);_(* \(#,##0.0\);_(* &quot;-&quot;??_);_(@_)">
                  <c:v>-0.18546399889673601</c:v>
                </c:pt>
                <c:pt idx="303" formatCode="_(* #,##0.0_);_(* \(#,##0.0\);_(* &quot;-&quot;??_);_(@_)">
                  <c:v>-0.18506706560247846</c:v>
                </c:pt>
                <c:pt idx="304" formatCode="_(* #,##0.0_);_(* \(#,##0.0\);_(* &quot;-&quot;??_);_(@_)">
                  <c:v>-0.18281450155170936</c:v>
                </c:pt>
                <c:pt idx="305" formatCode="_(* #,##0.0_);_(* \(#,##0.0\);_(* &quot;-&quot;??_);_(@_)">
                  <c:v>-0.18172438165177032</c:v>
                </c:pt>
                <c:pt idx="306" formatCode="_(* #,##0.0_);_(* \(#,##0.0\);_(* &quot;-&quot;??_);_(@_)">
                  <c:v>-0.18122629121194181</c:v>
                </c:pt>
                <c:pt idx="307" formatCode="_(* #,##0.0_);_(* \(#,##0.0\);_(* &quot;-&quot;??_);_(@_)">
                  <c:v>-0.18149378136375299</c:v>
                </c:pt>
                <c:pt idx="308" formatCode="_(* #,##0.0_);_(* \(#,##0.0\);_(* &quot;-&quot;??_);_(@_)">
                  <c:v>-0.18169475552875231</c:v>
                </c:pt>
                <c:pt idx="309" formatCode="_(* #,##0.0_);_(* \(#,##0.0\);_(* &quot;-&quot;??_);_(@_)">
                  <c:v>-0.18193249227871175</c:v>
                </c:pt>
                <c:pt idx="310" formatCode="_(* #,##0.0_);_(* \(#,##0.0\);_(* &quot;-&quot;??_);_(@_)">
                  <c:v>-0.18118905621966952</c:v>
                </c:pt>
                <c:pt idx="311" formatCode="_(* #,##0.0_);_(* \(#,##0.0\);_(* &quot;-&quot;??_);_(@_)">
                  <c:v>-0.18035682415401708</c:v>
                </c:pt>
                <c:pt idx="312" formatCode="_(* #,##0.0_);_(* \(#,##0.0\);_(* &quot;-&quot;??_);_(@_)">
                  <c:v>-0.18019663529859375</c:v>
                </c:pt>
                <c:pt idx="313" formatCode="_(* #,##0.0_);_(* \(#,##0.0\);_(* &quot;-&quot;??_);_(@_)">
                  <c:v>-0.18041950818131924</c:v>
                </c:pt>
                <c:pt idx="314" formatCode="_(* #,##0.0_);_(* \(#,##0.0\);_(* &quot;-&quot;??_);_(@_)">
                  <c:v>-0.18106458336445189</c:v>
                </c:pt>
                <c:pt idx="315" formatCode="_(* #,##0.0_);_(* \(#,##0.0\);_(* &quot;-&quot;??_);_(@_)">
                  <c:v>-0.18064730909884746</c:v>
                </c:pt>
                <c:pt idx="316" formatCode="_(* #,##0.0_);_(* \(#,##0.0\);_(* &quot;-&quot;??_);_(@_)">
                  <c:v>-0.17901467546084407</c:v>
                </c:pt>
                <c:pt idx="317" formatCode="_(* #,##0.0_);_(* \(#,##0.0\);_(* &quot;-&quot;??_);_(@_)">
                  <c:v>-0.17782344571413802</c:v>
                </c:pt>
                <c:pt idx="318" formatCode="_(* #,##0.0_);_(* \(#,##0.0\);_(* &quot;-&quot;??_);_(@_)">
                  <c:v>-0.17686177126446462</c:v>
                </c:pt>
                <c:pt idx="319" formatCode="_(* #,##0.0_);_(* \(#,##0.0\);_(* &quot;-&quot;??_);_(@_)">
                  <c:v>-0.17640557653378111</c:v>
                </c:pt>
                <c:pt idx="320" formatCode="_(* #,##0.0_);_(* \(#,##0.0\);_(* &quot;-&quot;??_);_(@_)">
                  <c:v>-0.1758211443316898</c:v>
                </c:pt>
                <c:pt idx="321" formatCode="_(* #,##0.0_);_(* \(#,##0.0\);_(* &quot;-&quot;??_);_(@_)">
                  <c:v>-0.17523925518199768</c:v>
                </c:pt>
                <c:pt idx="322" formatCode="_(* #,##0.0_);_(* \(#,##0.0\);_(* &quot;-&quot;??_);_(@_)">
                  <c:v>-0.17422253524468145</c:v>
                </c:pt>
                <c:pt idx="323" formatCode="_(* #,##0.0_);_(* \(#,##0.0\);_(* &quot;-&quot;??_);_(@_)">
                  <c:v>-0.17373953330448272</c:v>
                </c:pt>
                <c:pt idx="324" formatCode="_(* #,##0.0_);_(* \(#,##0.0\);_(* &quot;-&quot;??_);_(@_)">
                  <c:v>-0.1725482964317486</c:v>
                </c:pt>
                <c:pt idx="325" formatCode="_(* #,##0.0_);_(* \(#,##0.0\);_(* &quot;-&quot;??_);_(@_)">
                  <c:v>-0.17046429169778018</c:v>
                </c:pt>
                <c:pt idx="326" formatCode="_(* #,##0.0_);_(* \(#,##0.0\);_(* &quot;-&quot;??_);_(@_)">
                  <c:v>-0.16952510781165228</c:v>
                </c:pt>
                <c:pt idx="327" formatCode="_(* #,##0.0_);_(* \(#,##0.0\);_(* &quot;-&quot;??_);_(@_)">
                  <c:v>-0.16853262470356586</c:v>
                </c:pt>
                <c:pt idx="328" formatCode="_(* #,##0.0_);_(* \(#,##0.0\);_(* &quot;-&quot;??_);_(@_)">
                  <c:v>-0.1684777935846086</c:v>
                </c:pt>
                <c:pt idx="329" formatCode="_(* #,##0.0_);_(* \(#,##0.0\);_(* &quot;-&quot;??_);_(@_)">
                  <c:v>-0.16777595777284546</c:v>
                </c:pt>
                <c:pt idx="330" formatCode="_(* #,##0.0_);_(* \(#,##0.0\);_(* &quot;-&quot;??_);_(@_)">
                  <c:v>-0.16651513101061402</c:v>
                </c:pt>
                <c:pt idx="331" formatCode="_(* #,##0.0_);_(* \(#,##0.0\);_(* &quot;-&quot;??_);_(@_)">
                  <c:v>-0.16597206923938684</c:v>
                </c:pt>
                <c:pt idx="332" formatCode="_(* #,##0.0_);_(* \(#,##0.0\);_(* &quot;-&quot;??_);_(@_)">
                  <c:v>-0.16516063378856979</c:v>
                </c:pt>
                <c:pt idx="333" formatCode="_(* #,##0.0_);_(* \(#,##0.0\);_(* &quot;-&quot;??_);_(@_)">
                  <c:v>-0.1653137463649102</c:v>
                </c:pt>
                <c:pt idx="334" formatCode="_(* #,##0.0_);_(* \(#,##0.0\);_(* &quot;-&quot;??_);_(@_)">
                  <c:v>-0.16654434795869136</c:v>
                </c:pt>
                <c:pt idx="335" formatCode="_(* #,##0.0_);_(* \(#,##0.0\);_(* &quot;-&quot;??_);_(@_)">
                  <c:v>-0.16706700315210155</c:v>
                </c:pt>
                <c:pt idx="336" formatCode="_(* #,##0.0_);_(* \(#,##0.0\);_(* &quot;-&quot;??_);_(@_)">
                  <c:v>-0.16763726155856296</c:v>
                </c:pt>
                <c:pt idx="337" formatCode="_(* #,##0.0_);_(* \(#,##0.0\);_(* &quot;-&quot;??_);_(@_)">
                  <c:v>-0.16851637663100269</c:v>
                </c:pt>
                <c:pt idx="338" formatCode="_(* #,##0.0_);_(* \(#,##0.0\);_(* &quot;-&quot;??_);_(@_)">
                  <c:v>-0.16964651964908467</c:v>
                </c:pt>
                <c:pt idx="339" formatCode="_(* #,##0.0_);_(* \(#,##0.0\);_(* &quot;-&quot;??_);_(@_)">
                  <c:v>-0.16989428967075001</c:v>
                </c:pt>
                <c:pt idx="340" formatCode="_(* #,##0.0_);_(* \(#,##0.0\);_(* &quot;-&quot;??_);_(@_)">
                  <c:v>-0.1701520049395274</c:v>
                </c:pt>
                <c:pt idx="341" formatCode="_(* #,##0.0_);_(* \(#,##0.0\);_(* &quot;-&quot;??_);_(@_)">
                  <c:v>-0.17106433757622003</c:v>
                </c:pt>
                <c:pt idx="342" formatCode="_(* #,##0.0_);_(* \(#,##0.0\);_(* &quot;-&quot;??_);_(@_)">
                  <c:v>-0.17224675795039054</c:v>
                </c:pt>
                <c:pt idx="343" formatCode="_(* #,##0.0_);_(* \(#,##0.0\);_(* &quot;-&quot;??_);_(@_)">
                  <c:v>-0.17303275078346617</c:v>
                </c:pt>
                <c:pt idx="344" formatCode="_(* #,##0.0_);_(* \(#,##0.0\);_(* &quot;-&quot;??_);_(@_)">
                  <c:v>-0.17320540941499343</c:v>
                </c:pt>
                <c:pt idx="345" formatCode="_(* #,##0.0_);_(* \(#,##0.0\);_(* &quot;-&quot;??_);_(@_)">
                  <c:v>-0.17287566857344988</c:v>
                </c:pt>
                <c:pt idx="346" formatCode="_(* #,##0.0_);_(* \(#,##0.0\);_(* &quot;-&quot;??_);_(@_)">
                  <c:v>-0.17123156359709457</c:v>
                </c:pt>
                <c:pt idx="347" formatCode="_(* #,##0.0_);_(* \(#,##0.0\);_(* &quot;-&quot;??_);_(@_)">
                  <c:v>-0.16856320231628452</c:v>
                </c:pt>
                <c:pt idx="348" formatCode="_(* #,##0.0_);_(* \(#,##0.0\);_(* &quot;-&quot;??_);_(@_)">
                  <c:v>-0.16607644067987501</c:v>
                </c:pt>
                <c:pt idx="349" formatCode="_(* #,##0.0_);_(* \(#,##0.0\);_(* &quot;-&quot;??_);_(@_)">
                  <c:v>-0.16321147132731351</c:v>
                </c:pt>
                <c:pt idx="350" formatCode="_(* #,##0.0_);_(* \(#,##0.0\);_(* &quot;-&quot;??_);_(@_)">
                  <c:v>-0.16039715761132503</c:v>
                </c:pt>
                <c:pt idx="351" formatCode="_(* #,##0.0_);_(* \(#,##0.0\);_(* &quot;-&quot;??_);_(@_)">
                  <c:v>-0.15720347626869899</c:v>
                </c:pt>
                <c:pt idx="352" formatCode="_(* #,##0.0_);_(* \(#,##0.0\);_(* &quot;-&quot;??_);_(@_)">
                  <c:v>-0.15397357259471231</c:v>
                </c:pt>
                <c:pt idx="353" formatCode="_(* #,##0.0_);_(* \(#,##0.0\);_(* &quot;-&quot;??_);_(@_)">
                  <c:v>-0.15052515935907787</c:v>
                </c:pt>
                <c:pt idx="354" formatCode="_(* #,##0.0_);_(* \(#,##0.0\);_(* &quot;-&quot;??_);_(@_)">
                  <c:v>-0.14608480658200126</c:v>
                </c:pt>
                <c:pt idx="355" formatCode="_(* #,##0.0_);_(* \(#,##0.0\);_(* &quot;-&quot;??_);_(@_)">
                  <c:v>-0.14069685591429432</c:v>
                </c:pt>
                <c:pt idx="356" formatCode="_(* #,##0.0_);_(* \(#,##0.0\);_(* &quot;-&quot;??_);_(@_)">
                  <c:v>-0.13495299580398606</c:v>
                </c:pt>
                <c:pt idx="357" formatCode="_(* #,##0.0_);_(* \(#,##0.0\);_(* &quot;-&quot;??_);_(@_)">
                  <c:v>-0.1291357508610779</c:v>
                </c:pt>
                <c:pt idx="358" formatCode="_(* #,##0.0_);_(* \(#,##0.0\);_(* &quot;-&quot;??_);_(@_)">
                  <c:v>-0.12390789099181256</c:v>
                </c:pt>
                <c:pt idx="359" formatCode="_(* #,##0.0_);_(* \(#,##0.0\);_(* &quot;-&quot;??_);_(@_)">
                  <c:v>-0.11922076501669894</c:v>
                </c:pt>
                <c:pt idx="360" formatCode="_(* #,##0.0_);_(* \(#,##0.0\);_(* &quot;-&quot;??_);_(@_)">
                  <c:v>-0.11328744518356051</c:v>
                </c:pt>
                <c:pt idx="361" formatCode="_(* #,##0.0_);_(* \(#,##0.0\);_(* &quot;-&quot;??_);_(@_)">
                  <c:v>-0.10700573479749878</c:v>
                </c:pt>
                <c:pt idx="362" formatCode="_(* #,##0.0_);_(* \(#,##0.0\);_(* &quot;-&quot;??_);_(@_)">
                  <c:v>-0.1011771060255143</c:v>
                </c:pt>
                <c:pt idx="363" formatCode="_(* #,##0.0_);_(* \(#,##0.0\);_(* &quot;-&quot;??_);_(@_)">
                  <c:v>-9.4202428748771633E-2</c:v>
                </c:pt>
                <c:pt idx="364" formatCode="_(* #,##0.0_);_(* \(#,##0.0\);_(* &quot;-&quot;??_);_(@_)">
                  <c:v>-8.8570978002383213E-2</c:v>
                </c:pt>
                <c:pt idx="365" formatCode="_(* #,##0.0_);_(* \(#,##0.0\);_(* &quot;-&quot;??_);_(@_)">
                  <c:v>-8.2332157640822121E-2</c:v>
                </c:pt>
                <c:pt idx="366" formatCode="_(* #,##0.0_);_(* \(#,##0.0\);_(* &quot;-&quot;??_);_(@_)">
                  <c:v>-7.4272080603686078E-2</c:v>
                </c:pt>
                <c:pt idx="367" formatCode="_(* #,##0.0_);_(* \(#,##0.0\);_(* &quot;-&quot;??_);_(@_)">
                  <c:v>-6.6284148394024911E-2</c:v>
                </c:pt>
                <c:pt idx="368" formatCode="_(* #,##0.0_);_(* \(#,##0.0\);_(* &quot;-&quot;??_);_(@_)">
                  <c:v>-5.9030772278089644E-2</c:v>
                </c:pt>
                <c:pt idx="369" formatCode="_(* #,##0.0_);_(* \(#,##0.0\);_(* &quot;-&quot;??_);_(@_)">
                  <c:v>-5.103927121062047E-2</c:v>
                </c:pt>
                <c:pt idx="370" formatCode="_(* #,##0.0_);_(* \(#,##0.0\);_(* &quot;-&quot;??_);_(@_)">
                  <c:v>-4.3498922151780958E-2</c:v>
                </c:pt>
                <c:pt idx="371" formatCode="_(* #,##0.0_);_(* \(#,##0.0\);_(* &quot;-&quot;??_);_(@_)">
                  <c:v>-3.7211659199903914E-2</c:v>
                </c:pt>
                <c:pt idx="372" formatCode="_(* #,##0.0_);_(* \(#,##0.0\);_(* &quot;-&quot;??_);_(@_)">
                  <c:v>-3.1084324776187063E-2</c:v>
                </c:pt>
                <c:pt idx="373" formatCode="_(* #,##0.0_);_(* \(#,##0.0\);_(* &quot;-&quot;??_);_(@_)">
                  <c:v>-2.5809963319316381E-2</c:v>
                </c:pt>
                <c:pt idx="374" formatCode="_(* #,##0.0_);_(* \(#,##0.0\);_(* &quot;-&quot;??_);_(@_)">
                  <c:v>-2.1021912144687752E-2</c:v>
                </c:pt>
                <c:pt idx="375" formatCode="_(* #,##0.0_);_(* \(#,##0.0\);_(* &quot;-&quot;??_);_(@_)">
                  <c:v>-1.5988582780347888E-2</c:v>
                </c:pt>
                <c:pt idx="376" formatCode="_(* #,##0.0_);_(* \(#,##0.0\);_(* &quot;-&quot;??_);_(@_)">
                  <c:v>-1.117852635952696E-2</c:v>
                </c:pt>
                <c:pt idx="377" formatCode="_(* #,##0.0_);_(* \(#,##0.0\);_(* &quot;-&quot;??_);_(@_)">
                  <c:v>-5.5378720883589722E-3</c:v>
                </c:pt>
                <c:pt idx="378" formatCode="_(* #,##0.0_);_(* \(#,##0.0\);_(* &quot;-&quot;??_);_(@_)">
                  <c:v>6.5297970675529213E-4</c:v>
                </c:pt>
                <c:pt idx="379" formatCode="_(* #,##0.0_);_(* \(#,##0.0\);_(* &quot;-&quot;??_);_(@_)">
                  <c:v>6.0871461348398076E-3</c:v>
                </c:pt>
                <c:pt idx="380" formatCode="_(* #,##0.0_);_(* \(#,##0.0\);_(* &quot;-&quot;??_);_(@_)">
                  <c:v>1.1648773253346019E-2</c:v>
                </c:pt>
                <c:pt idx="381" formatCode="_(* #,##0.0_);_(* \(#,##0.0\);_(* &quot;-&quot;??_);_(@_)">
                  <c:v>1.7124525916099243E-2</c:v>
                </c:pt>
                <c:pt idx="382" formatCode="_(* #,##0.0_);_(* \(#,##0.0\);_(* &quot;-&quot;??_);_(@_)">
                  <c:v>2.2577245092982392E-2</c:v>
                </c:pt>
                <c:pt idx="383" formatCode="_(* #,##0.0_);_(* \(#,##0.0\);_(* &quot;-&quot;??_);_(@_)">
                  <c:v>2.7543140299682967E-2</c:v>
                </c:pt>
                <c:pt idx="384" formatCode="_(* #,##0.0_);_(* \(#,##0.0\);_(* &quot;-&quot;??_);_(@_)">
                  <c:v>3.1842642462505545E-2</c:v>
                </c:pt>
                <c:pt idx="385" formatCode="_(* #,##0.0_);_(* \(#,##0.0\);_(* &quot;-&quot;??_);_(@_)">
                  <c:v>3.6036836177415002E-2</c:v>
                </c:pt>
                <c:pt idx="386" formatCode="_(* #,##0.0_);_(* \(#,##0.0\);_(* &quot;-&quot;??_);_(@_)">
                  <c:v>4.1625257233634312E-2</c:v>
                </c:pt>
                <c:pt idx="387" formatCode="_(* #,##0.0_);_(* \(#,##0.0\);_(* &quot;-&quot;??_);_(@_)">
                  <c:v>4.7582144211597406E-2</c:v>
                </c:pt>
                <c:pt idx="388" formatCode="_(* #,##0.0_);_(* \(#,##0.0\);_(* &quot;-&quot;??_);_(@_)">
                  <c:v>5.5707497663208531E-2</c:v>
                </c:pt>
                <c:pt idx="389" formatCode="_(* #,##0.0_);_(* \(#,##0.0\);_(* &quot;-&quot;??_);_(@_)">
                  <c:v>6.2509828051569807E-2</c:v>
                </c:pt>
                <c:pt idx="390" formatCode="_(* #,##0.0_);_(* \(#,##0.0\);_(* &quot;-&quot;??_);_(@_)">
                  <c:v>6.8245446055649292E-2</c:v>
                </c:pt>
                <c:pt idx="391" formatCode="_(* #,##0.0_);_(* \(#,##0.0\);_(* &quot;-&quot;??_);_(@_)">
                  <c:v>7.4261066610271945E-2</c:v>
                </c:pt>
                <c:pt idx="392" formatCode="_(* #,##0.0_);_(* \(#,##0.0\);_(* &quot;-&quot;??_);_(@_)">
                  <c:v>7.9783586422413691E-2</c:v>
                </c:pt>
                <c:pt idx="393" formatCode="_(* #,##0.0_);_(* \(#,##0.0\);_(* &quot;-&quot;??_);_(@_)">
                  <c:v>8.4025184460097074E-2</c:v>
                </c:pt>
                <c:pt idx="394" formatCode="_(* #,##0.0_);_(* \(#,##0.0\);_(* &quot;-&quot;??_);_(@_)">
                  <c:v>8.8764755725226838E-2</c:v>
                </c:pt>
                <c:pt idx="395" formatCode="_(* #,##0.0_);_(* \(#,##0.0\);_(* &quot;-&quot;??_);_(@_)">
                  <c:v>9.3820480150721808E-2</c:v>
                </c:pt>
                <c:pt idx="396" formatCode="_(* #,##0.0_);_(* \(#,##0.0\);_(* &quot;-&quot;??_);_(@_)">
                  <c:v>9.9250709741222271E-2</c:v>
                </c:pt>
                <c:pt idx="397" formatCode="_(* #,##0.0_);_(* \(#,##0.0\);_(* &quot;-&quot;??_);_(@_)">
                  <c:v>0.1044178963057721</c:v>
                </c:pt>
                <c:pt idx="398" formatCode="_(* #,##0.0_);_(* \(#,##0.0\);_(* &quot;-&quot;??_);_(@_)">
                  <c:v>0.11024485255448259</c:v>
                </c:pt>
                <c:pt idx="399" formatCode="_(* #,##0.0_);_(* \(#,##0.0\);_(* &quot;-&quot;??_);_(@_)">
                  <c:v>0.11465935069722914</c:v>
                </c:pt>
                <c:pt idx="400" formatCode="_(* #,##0.0_);_(* \(#,##0.0\);_(* &quot;-&quot;??_);_(@_)">
                  <c:v>0.11874621625561123</c:v>
                </c:pt>
                <c:pt idx="401" formatCode="_(* #,##0.0_);_(* \(#,##0.0\);_(* &quot;-&quot;??_);_(@_)">
                  <c:v>0.12378267797686046</c:v>
                </c:pt>
                <c:pt idx="402" formatCode="_(* #,##0.0_);_(* \(#,##0.0\);_(* &quot;-&quot;??_);_(@_)">
                  <c:v>0.12916828288106061</c:v>
                </c:pt>
                <c:pt idx="403" formatCode="_(* #,##0.0_);_(* \(#,##0.0\);_(* &quot;-&quot;??_);_(@_)">
                  <c:v>0.13315704151899405</c:v>
                </c:pt>
                <c:pt idx="404" formatCode="_(* #,##0.0_);_(* \(#,##0.0\);_(* &quot;-&quot;??_);_(@_)">
                  <c:v>0.13775628922463939</c:v>
                </c:pt>
                <c:pt idx="405" formatCode="_(* #,##0.0_);_(* \(#,##0.0\);_(* &quot;-&quot;??_);_(@_)">
                  <c:v>0.14245702760404341</c:v>
                </c:pt>
                <c:pt idx="406" formatCode="_(* #,##0.0_);_(* \(#,##0.0\);_(* &quot;-&quot;??_);_(@_)">
                  <c:v>0.14649656452407736</c:v>
                </c:pt>
                <c:pt idx="407" formatCode="_(* #,##0.0_);_(* \(#,##0.0\);_(* &quot;-&quot;??_);_(@_)">
                  <c:v>0.15035491456711536</c:v>
                </c:pt>
                <c:pt idx="408" formatCode="_(* #,##0.0_);_(* \(#,##0.0\);_(* &quot;-&quot;??_);_(@_)">
                  <c:v>0.1538894931300536</c:v>
                </c:pt>
                <c:pt idx="409" formatCode="_(* #,##0.0_);_(* \(#,##0.0\);_(* &quot;-&quot;??_);_(@_)">
                  <c:v>0.15836958472268528</c:v>
                </c:pt>
                <c:pt idx="410" formatCode="_(* #,##0.0_);_(* \(#,##0.0\);_(* &quot;-&quot;??_);_(@_)">
                  <c:v>0.16336386991296115</c:v>
                </c:pt>
                <c:pt idx="411" formatCode="_(* #,##0.0_);_(* \(#,##0.0\);_(* &quot;-&quot;??_);_(@_)">
                  <c:v>0.16716044969889871</c:v>
                </c:pt>
                <c:pt idx="412" formatCode="_(* #,##0.0_);_(* \(#,##0.0\);_(* &quot;-&quot;??_);_(@_)">
                  <c:v>0.17106894224543881</c:v>
                </c:pt>
                <c:pt idx="413" formatCode="_(* #,##0.0_);_(* \(#,##0.0\);_(* &quot;-&quot;??_);_(@_)">
                  <c:v>0.17612103082526506</c:v>
                </c:pt>
                <c:pt idx="414" formatCode="_(* #,##0.0_);_(* \(#,##0.0\);_(* &quot;-&quot;??_);_(@_)">
                  <c:v>0.18181061211035296</c:v>
                </c:pt>
                <c:pt idx="415" formatCode="_(* #,##0.0_);_(* \(#,##0.0\);_(* &quot;-&quot;??_);_(@_)">
                  <c:v>0.18796080191715658</c:v>
                </c:pt>
                <c:pt idx="416" formatCode="_(* #,##0.0_);_(* \(#,##0.0\);_(* &quot;-&quot;??_);_(@_)">
                  <c:v>0.19353202105024189</c:v>
                </c:pt>
                <c:pt idx="417" formatCode="_(* #,##0.0_);_(* \(#,##0.0\);_(* &quot;-&quot;??_);_(@_)">
                  <c:v>0.20063503051799103</c:v>
                </c:pt>
                <c:pt idx="418" formatCode="_(* #,##0.0_);_(* \(#,##0.0\);_(* &quot;-&quot;??_);_(@_)">
                  <c:v>0.20856634460175869</c:v>
                </c:pt>
                <c:pt idx="419" formatCode="_(* #,##0.0_);_(* \(#,##0.0\);_(* &quot;-&quot;??_);_(@_)">
                  <c:v>0.21747842791234001</c:v>
                </c:pt>
                <c:pt idx="420" formatCode="_(* #,##0.0_);_(* \(#,##0.0\);_(* &quot;-&quot;??_);_(@_)">
                  <c:v>0.22702123516279413</c:v>
                </c:pt>
                <c:pt idx="421" formatCode="_(* #,##0.0_);_(* \(#,##0.0\);_(* &quot;-&quot;??_);_(@_)">
                  <c:v>0.2375883105664349</c:v>
                </c:pt>
                <c:pt idx="422" formatCode="_(* #,##0.0_);_(* \(#,##0.0\);_(* &quot;-&quot;??_);_(@_)">
                  <c:v>0.24787998352896828</c:v>
                </c:pt>
                <c:pt idx="423" formatCode="_(* #,##0.0_);_(* \(#,##0.0\);_(* &quot;-&quot;??_);_(@_)">
                  <c:v>0.25706998551073562</c:v>
                </c:pt>
                <c:pt idx="424" formatCode="_(* #,##0.0_);_(* \(#,##0.0\);_(* &quot;-&quot;??_);_(@_)">
                  <c:v>0.26407258341034251</c:v>
                </c:pt>
                <c:pt idx="425" formatCode="_(* #,##0.0_);_(* \(#,##0.0\);_(* &quot;-&quot;??_);_(@_)">
                  <c:v>0.26869521508760347</c:v>
                </c:pt>
                <c:pt idx="426" formatCode="_(* #,##0.0_);_(* \(#,##0.0\);_(* &quot;-&quot;??_);_(@_)">
                  <c:v>0.27323249791684479</c:v>
                </c:pt>
                <c:pt idx="427" formatCode="_(* #,##0.0_);_(* \(#,##0.0\);_(* &quot;-&quot;??_);_(@_)">
                  <c:v>0.27754271720934615</c:v>
                </c:pt>
                <c:pt idx="428" formatCode="_(* #,##0.0_);_(* \(#,##0.0\);_(* &quot;-&quot;??_);_(@_)">
                  <c:v>0.28227225496928759</c:v>
                </c:pt>
                <c:pt idx="429" formatCode="_(* #,##0.0_);_(* \(#,##0.0\);_(* &quot;-&quot;??_);_(@_)">
                  <c:v>0.28709614136916894</c:v>
                </c:pt>
                <c:pt idx="430" formatCode="_(* #,##0.0_);_(* \(#,##0.0\);_(* &quot;-&quot;??_);_(@_)">
                  <c:v>0.29102444952760143</c:v>
                </c:pt>
                <c:pt idx="431" formatCode="_(* #,##0.0_);_(* \(#,##0.0\);_(* &quot;-&quot;??_);_(@_)">
                  <c:v>0.29491896476246482</c:v>
                </c:pt>
                <c:pt idx="432" formatCode="_(* #,##0.0_);_(* \(#,##0.0\);_(* &quot;-&quot;??_);_(@_)">
                  <c:v>0.30083647794866974</c:v>
                </c:pt>
                <c:pt idx="433" formatCode="_(* #,##0.0_);_(* \(#,##0.0\);_(* &quot;-&quot;??_);_(@_)">
                  <c:v>0.30676664624135175</c:v>
                </c:pt>
                <c:pt idx="434" formatCode="_(* #,##0.0_);_(* \(#,##0.0\);_(* &quot;-&quot;??_);_(@_)">
                  <c:v>0.31260451256527821</c:v>
                </c:pt>
                <c:pt idx="435" formatCode="_(* #,##0.0_);_(* \(#,##0.0\);_(* &quot;-&quot;??_);_(@_)">
                  <c:v>0.31763811885334442</c:v>
                </c:pt>
                <c:pt idx="436" formatCode="_(* #,##0.0_);_(* \(#,##0.0\);_(* &quot;-&quot;??_);_(@_)">
                  <c:v>0.32083035670769983</c:v>
                </c:pt>
                <c:pt idx="437" formatCode="_(* #,##0.0_);_(* \(#,##0.0\);_(* &quot;-&quot;??_);_(@_)">
                  <c:v>0.32452544251498006</c:v>
                </c:pt>
                <c:pt idx="438" formatCode="_(* #,##0.0_);_(* \(#,##0.0\);_(* &quot;-&quot;??_);_(@_)">
                  <c:v>0.32817590254414863</c:v>
                </c:pt>
                <c:pt idx="439" formatCode="_(* #,##0.0_);_(* \(#,##0.0\);_(* &quot;-&quot;??_);_(@_)">
                  <c:v>0.33205853770828847</c:v>
                </c:pt>
                <c:pt idx="440" formatCode="_(* #,##0.0_);_(* \(#,##0.0\);_(* &quot;-&quot;??_);_(@_)">
                  <c:v>0.33525175265851076</c:v>
                </c:pt>
                <c:pt idx="441" formatCode="_(* #,##0.0_);_(* \(#,##0.0\);_(* &quot;-&quot;??_);_(@_)">
                  <c:v>0.33799068732217741</c:v>
                </c:pt>
                <c:pt idx="442" formatCode="_(* #,##0.0_);_(* \(#,##0.0\);_(* &quot;-&quot;??_);_(@_)">
                  <c:v>0.34142465427231078</c:v>
                </c:pt>
                <c:pt idx="443" formatCode="_(* #,##0.0_);_(* \(#,##0.0\);_(* &quot;-&quot;??_);_(@_)">
                  <c:v>0.34572475958267612</c:v>
                </c:pt>
                <c:pt idx="444" formatCode="_(* #,##0.0_);_(* \(#,##0.0\);_(* &quot;-&quot;??_);_(@_)">
                  <c:v>0.3491230167868366</c:v>
                </c:pt>
                <c:pt idx="445" formatCode="_(* #,##0.0_);_(* \(#,##0.0\);_(* &quot;-&quot;??_);_(@_)">
                  <c:v>0.35155235878116892</c:v>
                </c:pt>
                <c:pt idx="446" formatCode="_(* #,##0.0_);_(* \(#,##0.0\);_(* &quot;-&quot;??_);_(@_)">
                  <c:v>0.3545234043330121</c:v>
                </c:pt>
                <c:pt idx="447" formatCode="_(* #,##0.0_);_(* \(#,##0.0\);_(* &quot;-&quot;??_);_(@_)">
                  <c:v>0.35656920510605111</c:v>
                </c:pt>
                <c:pt idx="448" formatCode="_(* #,##0.0_);_(* \(#,##0.0\);_(* &quot;-&quot;??_);_(@_)">
                  <c:v>0.35914085865086326</c:v>
                </c:pt>
                <c:pt idx="449" formatCode="_(* #,##0.0_);_(* \(#,##0.0\);_(* &quot;-&quot;??_);_(@_)">
                  <c:v>0.36243302022944157</c:v>
                </c:pt>
                <c:pt idx="450" formatCode="_(* #,##0.0_);_(* \(#,##0.0\);_(* &quot;-&quot;??_);_(@_)">
                  <c:v>0.36567356584882277</c:v>
                </c:pt>
                <c:pt idx="451" formatCode="_(* #,##0.0_);_(* \(#,##0.0\);_(* &quot;-&quot;??_);_(@_)">
                  <c:v>0.36982527954852817</c:v>
                </c:pt>
                <c:pt idx="452" formatCode="_(* #,##0.0_);_(* \(#,##0.0\);_(* &quot;-&quot;??_);_(@_)">
                  <c:v>0.37334505098976295</c:v>
                </c:pt>
                <c:pt idx="453" formatCode="_(* #,##0.0_);_(* \(#,##0.0\);_(* &quot;-&quot;??_);_(@_)">
                  <c:v>0.3779399805495115</c:v>
                </c:pt>
                <c:pt idx="454" formatCode="_(* #,##0.0_);_(* \(#,##0.0\);_(* &quot;-&quot;??_);_(@_)">
                  <c:v>0.38312803424235348</c:v>
                </c:pt>
                <c:pt idx="455" formatCode="_(* #,##0.0_);_(* \(#,##0.0\);_(* &quot;-&quot;??_);_(@_)">
                  <c:v>0.38790722383022402</c:v>
                </c:pt>
                <c:pt idx="456" formatCode="_(* #,##0.0_);_(* \(#,##0.0\);_(* &quot;-&quot;??_);_(@_)">
                  <c:v>0.39227391446446519</c:v>
                </c:pt>
                <c:pt idx="457" formatCode="_(* #,##0.0_);_(* \(#,##0.0\);_(* &quot;-&quot;??_);_(@_)">
                  <c:v>0.39680505634812951</c:v>
                </c:pt>
                <c:pt idx="458" formatCode="_(* #,##0.0_);_(* \(#,##0.0\);_(* &quot;-&quot;??_);_(@_)">
                  <c:v>0.40149847545519901</c:v>
                </c:pt>
                <c:pt idx="459" formatCode="_(* #,##0.0_);_(* \(#,##0.0\);_(* &quot;-&quot;??_);_(@_)">
                  <c:v>0.40695748725492698</c:v>
                </c:pt>
                <c:pt idx="460" formatCode="_(* #,##0.0_);_(* \(#,##0.0\);_(* &quot;-&quot;??_);_(@_)">
                  <c:v>0.41225913749964088</c:v>
                </c:pt>
                <c:pt idx="461" formatCode="_(* #,##0.0_);_(* \(#,##0.0\);_(* &quot;-&quot;??_);_(@_)">
                  <c:v>0.4185816989596039</c:v>
                </c:pt>
                <c:pt idx="462" formatCode="_(* #,##0.0_);_(* \(#,##0.0\);_(* &quot;-&quot;??_);_(@_)">
                  <c:v>0.42483507239845225</c:v>
                </c:pt>
                <c:pt idx="463" formatCode="_(* #,##0.0_);_(* \(#,##0.0\);_(* &quot;-&quot;??_);_(@_)">
                  <c:v>0.43099587320294996</c:v>
                </c:pt>
                <c:pt idx="464" formatCode="_(* #,##0.0_);_(* \(#,##0.0\);_(* &quot;-&quot;??_);_(@_)">
                  <c:v>0.43710994403642661</c:v>
                </c:pt>
                <c:pt idx="465" formatCode="_(* #,##0.0_);_(* \(#,##0.0\);_(* &quot;-&quot;??_);_(@_)">
                  <c:v>0.44254481319022104</c:v>
                </c:pt>
                <c:pt idx="466" formatCode="_(* #,##0.0_);_(* \(#,##0.0\);_(* &quot;-&quot;??_);_(@_)">
                  <c:v>0.44665474220433088</c:v>
                </c:pt>
                <c:pt idx="467" formatCode="_(* #,##0.0_);_(* \(#,##0.0\);_(* &quot;-&quot;??_);_(@_)">
                  <c:v>0.45048845883499727</c:v>
                </c:pt>
                <c:pt idx="468" formatCode="_(* #,##0.0_);_(* \(#,##0.0\);_(* &quot;-&quot;??_);_(@_)">
                  <c:v>0.45379608672222987</c:v>
                </c:pt>
                <c:pt idx="469" formatCode="_(* #,##0.0_);_(* \(#,##0.0\);_(* &quot;-&quot;??_);_(@_)">
                  <c:v>0.45672965545975952</c:v>
                </c:pt>
                <c:pt idx="470" formatCode="_(* #,##0.0_);_(* \(#,##0.0\);_(* &quot;-&quot;??_);_(@_)">
                  <c:v>0.45981625738644516</c:v>
                </c:pt>
                <c:pt idx="471" formatCode="_(* #,##0.0_);_(* \(#,##0.0\);_(* &quot;-&quot;??_);_(@_)">
                  <c:v>0.4629838990968892</c:v>
                </c:pt>
                <c:pt idx="472" formatCode="_(* #,##0.0_);_(* \(#,##0.0\);_(* &quot;-&quot;??_);_(@_)">
                  <c:v>0.46562220767928403</c:v>
                </c:pt>
                <c:pt idx="473" formatCode="_(* #,##0.0_);_(* \(#,##0.0\);_(* &quot;-&quot;??_);_(@_)">
                  <c:v>0.46752149896889456</c:v>
                </c:pt>
                <c:pt idx="474" formatCode="_(* #,##0.0_);_(* \(#,##0.0\);_(* &quot;-&quot;??_);_(@_)">
                  <c:v>0.46909683340080327</c:v>
                </c:pt>
                <c:pt idx="475" formatCode="_(* #,##0.0_);_(* \(#,##0.0\);_(* &quot;-&quot;??_);_(@_)">
                  <c:v>0.46895151639253574</c:v>
                </c:pt>
                <c:pt idx="476" formatCode="_(* #,##0.0_);_(* \(#,##0.0\);_(* &quot;-&quot;??_);_(@_)">
                  <c:v>0.46824316964940332</c:v>
                </c:pt>
                <c:pt idx="477" formatCode="_(* #,##0.0_);_(* \(#,##0.0\);_(* &quot;-&quot;??_);_(@_)">
                  <c:v>0.46608039034935805</c:v>
                </c:pt>
                <c:pt idx="478" formatCode="_(* #,##0.0_);_(* \(#,##0.0\);_(* &quot;-&quot;??_);_(@_)">
                  <c:v>0.46513617547809616</c:v>
                </c:pt>
                <c:pt idx="479" formatCode="_(* #,##0.0_);_(* \(#,##0.0\);_(* &quot;-&quot;??_);_(@_)">
                  <c:v>0.46409838796317243</c:v>
                </c:pt>
                <c:pt idx="480" formatCode="_(* #,##0.0_);_(* \(#,##0.0\);_(* &quot;-&quot;??_);_(@_)">
                  <c:v>0.46154499198466087</c:v>
                </c:pt>
                <c:pt idx="481" formatCode="_(* #,##0.0_);_(* \(#,##0.0\);_(* &quot;-&quot;??_);_(@_)">
                  <c:v>0.4580627067539258</c:v>
                </c:pt>
                <c:pt idx="482" formatCode="_(* #,##0.0_);_(* \(#,##0.0\);_(* &quot;-&quot;??_);_(@_)">
                  <c:v>0.4550178334140213</c:v>
                </c:pt>
                <c:pt idx="483" formatCode="_(* #,##0.0_);_(* \(#,##0.0\);_(* &quot;-&quot;??_);_(@_)">
                  <c:v>0.45175757867230903</c:v>
                </c:pt>
                <c:pt idx="484" formatCode="_(* #,##0.0_);_(* \(#,##0.0\);_(* &quot;-&quot;??_);_(@_)">
                  <c:v>0.44951259188345194</c:v>
                </c:pt>
                <c:pt idx="485" formatCode="_(* #,##0.0_);_(* \(#,##0.0\);_(* &quot;-&quot;??_);_(@_)">
                  <c:v>0.44866678864386417</c:v>
                </c:pt>
                <c:pt idx="486" formatCode="_(* #,##0.0_);_(* \(#,##0.0\);_(* &quot;-&quot;??_);_(@_)">
                  <c:v>0.44655495423551345</c:v>
                </c:pt>
                <c:pt idx="487" formatCode="_(* #,##0.0_);_(* \(#,##0.0\);_(* &quot;-&quot;??_);_(@_)">
                  <c:v>0.44532786799157087</c:v>
                </c:pt>
                <c:pt idx="488" formatCode="_(* #,##0.0_);_(* \(#,##0.0\);_(* &quot;-&quot;??_);_(@_)">
                  <c:v>0.44405353884281618</c:v>
                </c:pt>
                <c:pt idx="489" formatCode="_(* #,##0.0_);_(* \(#,##0.0\);_(* &quot;-&quot;??_);_(@_)">
                  <c:v>0.44242804092885629</c:v>
                </c:pt>
                <c:pt idx="490" formatCode="_(* #,##0.0_);_(* \(#,##0.0\);_(* &quot;-&quot;??_);_(@_)">
                  <c:v>0.44073058735617499</c:v>
                </c:pt>
                <c:pt idx="491" formatCode="_(* #,##0.0_);_(* \(#,##0.0\);_(* &quot;-&quot;??_);_(@_)">
                  <c:v>0.439844040844662</c:v>
                </c:pt>
                <c:pt idx="492" formatCode="_(* #,##0.0_);_(* \(#,##0.0\);_(* &quot;-&quot;??_);_(@_)">
                  <c:v>0.43666372254342323</c:v>
                </c:pt>
                <c:pt idx="493" formatCode="_(* #,##0.0_);_(* \(#,##0.0\);_(* &quot;-&quot;??_);_(@_)">
                  <c:v>0.43454190272560794</c:v>
                </c:pt>
                <c:pt idx="494" formatCode="_(* #,##0.0_);_(* \(#,##0.0\);_(* &quot;-&quot;??_);_(@_)">
                  <c:v>0.43147796858377024</c:v>
                </c:pt>
                <c:pt idx="495" formatCode="_(* #,##0.0_);_(* \(#,##0.0\);_(* &quot;-&quot;??_);_(@_)">
                  <c:v>0.42868509266853572</c:v>
                </c:pt>
                <c:pt idx="496" formatCode="_(* #,##0.0_);_(* \(#,##0.0\);_(* &quot;-&quot;??_);_(@_)">
                  <c:v>0.42548780284617183</c:v>
                </c:pt>
                <c:pt idx="497" formatCode="_(* #,##0.0_);_(* \(#,##0.0\);_(* &quot;-&quot;??_);_(@_)">
                  <c:v>0.42057551634523999</c:v>
                </c:pt>
                <c:pt idx="498" formatCode="_(* #,##0.0_);_(* \(#,##0.0\);_(* &quot;-&quot;??_);_(@_)">
                  <c:v>0.41468210536288014</c:v>
                </c:pt>
                <c:pt idx="499" formatCode="_(* #,##0.0_);_(* \(#,##0.0\);_(* &quot;-&quot;??_);_(@_)">
                  <c:v>0.40888302501055762</c:v>
                </c:pt>
                <c:pt idx="500" formatCode="_(* #,##0.0_);_(* \(#,##0.0\);_(* &quot;-&quot;??_);_(@_)">
                  <c:v>0.40348329695995833</c:v>
                </c:pt>
                <c:pt idx="501" formatCode="_(* #,##0.0_);_(* \(#,##0.0\);_(* &quot;-&quot;??_);_(@_)">
                  <c:v>0.39774905266237215</c:v>
                </c:pt>
                <c:pt idx="502" formatCode="_(* #,##0.0_);_(* \(#,##0.0\);_(* &quot;-&quot;??_);_(@_)">
                  <c:v>0.39086748342982369</c:v>
                </c:pt>
                <c:pt idx="503" formatCode="_(* #,##0.0_);_(* \(#,##0.0\);_(* &quot;-&quot;??_);_(@_)">
                  <c:v>0.38483097949949591</c:v>
                </c:pt>
                <c:pt idx="504" formatCode="_(* #,##0.0_);_(* \(#,##0.0\);_(* &quot;-&quot;??_);_(@_)">
                  <c:v>0.37983632298442843</c:v>
                </c:pt>
                <c:pt idx="505" formatCode="_(* #,##0.0_);_(* \(#,##0.0\);_(* &quot;-&quot;??_);_(@_)">
                  <c:v>0.3747095754673968</c:v>
                </c:pt>
                <c:pt idx="506" formatCode="_(* #,##0.0_);_(* \(#,##0.0\);_(* &quot;-&quot;??_);_(@_)">
                  <c:v>0.36770777713604313</c:v>
                </c:pt>
                <c:pt idx="507" formatCode="_(* #,##0.0_);_(* \(#,##0.0\);_(* &quot;-&quot;??_);_(@_)">
                  <c:v>0.3610275765604844</c:v>
                </c:pt>
                <c:pt idx="508" formatCode="_(* #,##0.0_);_(* \(#,##0.0\);_(* &quot;-&quot;??_);_(@_)">
                  <c:v>0.35274487959144235</c:v>
                </c:pt>
                <c:pt idx="509" formatCode="_(* #,##0.0_);_(* \(#,##0.0\);_(* &quot;-&quot;??_);_(@_)">
                  <c:v>0.34474069651448691</c:v>
                </c:pt>
                <c:pt idx="510" formatCode="_(* #,##0.0_);_(* \(#,##0.0\);_(* &quot;-&quot;??_);_(@_)">
                  <c:v>0.33627500437966912</c:v>
                </c:pt>
                <c:pt idx="511" formatCode="_(* #,##0.0_);_(* \(#,##0.0\);_(* &quot;-&quot;??_);_(@_)">
                  <c:v>0.32602911461951944</c:v>
                </c:pt>
                <c:pt idx="512" formatCode="_(* #,##0.0_);_(* \(#,##0.0\);_(* &quot;-&quot;??_);_(@_)">
                  <c:v>0.31490659225162132</c:v>
                </c:pt>
                <c:pt idx="513" formatCode="_(* #,##0.0_);_(* \(#,##0.0\);_(* &quot;-&quot;??_);_(@_)">
                  <c:v>0.30404902376900422</c:v>
                </c:pt>
                <c:pt idx="514" formatCode="_(* #,##0.0_);_(* \(#,##0.0\);_(* &quot;-&quot;??_);_(@_)">
                  <c:v>0.29237669276132866</c:v>
                </c:pt>
                <c:pt idx="515" formatCode="_(* #,##0.0_);_(* \(#,##0.0\);_(* &quot;-&quot;??_);_(@_)">
                  <c:v>0.28092537052869804</c:v>
                </c:pt>
                <c:pt idx="516" formatCode="_(* #,##0.0_);_(* \(#,##0.0\);_(* &quot;-&quot;??_);_(@_)">
                  <c:v>0.26968141131550161</c:v>
                </c:pt>
                <c:pt idx="517" formatCode="_(* #,##0.0_);_(* \(#,##0.0\);_(* &quot;-&quot;??_);_(@_)">
                  <c:v>0.25901147406010799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'Real Return Index'!$CQ$66</c:f>
              <c:strCache>
                <c:ptCount val="1"/>
                <c:pt idx="0">
                  <c:v>Mean ALT</c:v>
                </c:pt>
              </c:strCache>
            </c:strRef>
          </c:tx>
          <c:marker>
            <c:symbol val="none"/>
          </c:marker>
          <c:val>
            <c:numRef>
              <c:f>'Real Return Index'!$CQ$67:$CQ$584</c:f>
              <c:numCache>
                <c:formatCode>General</c:formatCode>
                <c:ptCount val="518"/>
                <c:pt idx="119" formatCode="_(* #,##0.0_);_(* \(#,##0.0\);_(* &quot;-&quot;??_);_(@_)">
                  <c:v>-0.23559804415668267</c:v>
                </c:pt>
                <c:pt idx="120" formatCode="_(* #,##0.0_);_(* \(#,##0.0\);_(* &quot;-&quot;??_);_(@_)">
                  <c:v>-0.23366813348922891</c:v>
                </c:pt>
                <c:pt idx="121" formatCode="_(* #,##0.0_);_(* \(#,##0.0\);_(* &quot;-&quot;??_);_(@_)">
                  <c:v>-0.23112831030636313</c:v>
                </c:pt>
                <c:pt idx="122" formatCode="_(* #,##0.0_);_(* \(#,##0.0\);_(* &quot;-&quot;??_);_(@_)">
                  <c:v>-0.22716652325227582</c:v>
                </c:pt>
                <c:pt idx="123" formatCode="_(* #,##0.0_);_(* \(#,##0.0\);_(* &quot;-&quot;??_);_(@_)">
                  <c:v>-0.22401841439574746</c:v>
                </c:pt>
                <c:pt idx="124" formatCode="_(* #,##0.0_);_(* \(#,##0.0\);_(* &quot;-&quot;??_);_(@_)">
                  <c:v>-0.22034042296179696</c:v>
                </c:pt>
                <c:pt idx="125" formatCode="_(* #,##0.0_);_(* \(#,##0.0\);_(* &quot;-&quot;??_);_(@_)">
                  <c:v>-0.21605440677510809</c:v>
                </c:pt>
                <c:pt idx="126" formatCode="_(* #,##0.0_);_(* \(#,##0.0\);_(* &quot;-&quot;??_);_(@_)">
                  <c:v>-0.2110797903498399</c:v>
                </c:pt>
                <c:pt idx="127" formatCode="_(* #,##0.0_);_(* \(#,##0.0\);_(* &quot;-&quot;??_);_(@_)">
                  <c:v>-0.2066475437713344</c:v>
                </c:pt>
                <c:pt idx="128" formatCode="_(* #,##0.0_);_(* \(#,##0.0\);_(* &quot;-&quot;??_);_(@_)">
                  <c:v>-0.20126138037009025</c:v>
                </c:pt>
                <c:pt idx="129" formatCode="_(* #,##0.0_);_(* \(#,##0.0\);_(* &quot;-&quot;??_);_(@_)">
                  <c:v>-0.19650284297670703</c:v>
                </c:pt>
                <c:pt idx="130" formatCode="_(* #,##0.0_);_(* \(#,##0.0\);_(* &quot;-&quot;??_);_(@_)">
                  <c:v>-0.19151577732477573</c:v>
                </c:pt>
                <c:pt idx="131" formatCode="_(* #,##0.0_);_(* \(#,##0.0\);_(* &quot;-&quot;??_);_(@_)">
                  <c:v>-0.18622799565850448</c:v>
                </c:pt>
                <c:pt idx="132" formatCode="_(* #,##0.0_);_(* \(#,##0.0\);_(* &quot;-&quot;??_);_(@_)">
                  <c:v>-0.17987728347438992</c:v>
                </c:pt>
                <c:pt idx="133" formatCode="_(* #,##0.0_);_(* \(#,##0.0\);_(* &quot;-&quot;??_);_(@_)">
                  <c:v>-0.17382668810928517</c:v>
                </c:pt>
                <c:pt idx="134" formatCode="_(* #,##0.0_);_(* \(#,##0.0\);_(* &quot;-&quot;??_);_(@_)">
                  <c:v>-0.16748209120127897</c:v>
                </c:pt>
                <c:pt idx="135" formatCode="_(* #,##0.0_);_(* \(#,##0.0\);_(* &quot;-&quot;??_);_(@_)">
                  <c:v>-0.16125158113099672</c:v>
                </c:pt>
                <c:pt idx="136" formatCode="_(* #,##0.0_);_(* \(#,##0.0\);_(* &quot;-&quot;??_);_(@_)">
                  <c:v>-0.15463470785288624</c:v>
                </c:pt>
                <c:pt idx="137" formatCode="_(* #,##0.0_);_(* \(#,##0.0\);_(* &quot;-&quot;??_);_(@_)">
                  <c:v>-0.14742078124917618</c:v>
                </c:pt>
                <c:pt idx="138" formatCode="_(* #,##0.0_);_(* \(#,##0.0\);_(* &quot;-&quot;??_);_(@_)">
                  <c:v>-0.13984467370313886</c:v>
                </c:pt>
                <c:pt idx="139" formatCode="_(* #,##0.0_);_(* \(#,##0.0\);_(* &quot;-&quot;??_);_(@_)">
                  <c:v>-0.13192287035978775</c:v>
                </c:pt>
                <c:pt idx="140" formatCode="_(* #,##0.0_);_(* \(#,##0.0\);_(* &quot;-&quot;??_);_(@_)">
                  <c:v>-0.12428774118585509</c:v>
                </c:pt>
                <c:pt idx="141" formatCode="_(* #,##0.0_);_(* \(#,##0.0\);_(* &quot;-&quot;??_);_(@_)">
                  <c:v>-0.11597387372064696</c:v>
                </c:pt>
                <c:pt idx="142" formatCode="_(* #,##0.0_);_(* \(#,##0.0\);_(* &quot;-&quot;??_);_(@_)">
                  <c:v>-0.10484630219677359</c:v>
                </c:pt>
                <c:pt idx="143" formatCode="_(* #,##0.0_);_(* \(#,##0.0\);_(* &quot;-&quot;??_);_(@_)">
                  <c:v>-9.3236408473451549E-2</c:v>
                </c:pt>
                <c:pt idx="144" formatCode="_(* #,##0.0_);_(* \(#,##0.0\);_(* &quot;-&quot;??_);_(@_)">
                  <c:v>-8.1873712210292438E-2</c:v>
                </c:pt>
                <c:pt idx="145" formatCode="_(* #,##0.0_);_(* \(#,##0.0\);_(* &quot;-&quot;??_);_(@_)">
                  <c:v>-6.9869243533682457E-2</c:v>
                </c:pt>
                <c:pt idx="146" formatCode="_(* #,##0.0_);_(* \(#,##0.0\);_(* &quot;-&quot;??_);_(@_)">
                  <c:v>-5.8290235318556712E-2</c:v>
                </c:pt>
                <c:pt idx="147" formatCode="_(* #,##0.0_);_(* \(#,##0.0\);_(* &quot;-&quot;??_);_(@_)">
                  <c:v>-4.7173417125395176E-2</c:v>
                </c:pt>
                <c:pt idx="148" formatCode="_(* #,##0.0_);_(* \(#,##0.0\);_(* &quot;-&quot;??_);_(@_)">
                  <c:v>-3.7464693212954633E-2</c:v>
                </c:pt>
                <c:pt idx="149" formatCode="_(* #,##0.0_);_(* \(#,##0.0\);_(* &quot;-&quot;??_);_(@_)">
                  <c:v>-2.6868215036535945E-2</c:v>
                </c:pt>
                <c:pt idx="150" formatCode="_(* #,##0.0_);_(* \(#,##0.0\);_(* &quot;-&quot;??_);_(@_)">
                  <c:v>-1.4862586604042676E-2</c:v>
                </c:pt>
                <c:pt idx="151" formatCode="_(* #,##0.0_);_(* \(#,##0.0\);_(* &quot;-&quot;??_);_(@_)">
                  <c:v>-1.2516020068510621E-3</c:v>
                </c:pt>
                <c:pt idx="152" formatCode="_(* #,##0.0_);_(* \(#,##0.0\);_(* &quot;-&quot;??_);_(@_)">
                  <c:v>1.2153705125841087E-2</c:v>
                </c:pt>
                <c:pt idx="153" formatCode="_(* #,##0.0_);_(* \(#,##0.0\);_(* &quot;-&quot;??_);_(@_)">
                  <c:v>2.6076922949698909E-2</c:v>
                </c:pt>
                <c:pt idx="154" formatCode="_(* #,##0.0_);_(* \(#,##0.0\);_(* &quot;-&quot;??_);_(@_)">
                  <c:v>4.0424794110137753E-2</c:v>
                </c:pt>
                <c:pt idx="155" formatCode="_(* #,##0.0_);_(* \(#,##0.0\);_(* &quot;-&quot;??_);_(@_)">
                  <c:v>5.4481112626388765E-2</c:v>
                </c:pt>
                <c:pt idx="156" formatCode="_(* #,##0.0_);_(* \(#,##0.0\);_(* &quot;-&quot;??_);_(@_)">
                  <c:v>6.9371934072860852E-2</c:v>
                </c:pt>
                <c:pt idx="157" formatCode="_(* #,##0.0_);_(* \(#,##0.0\);_(* &quot;-&quot;??_);_(@_)">
                  <c:v>8.5795982004550908E-2</c:v>
                </c:pt>
                <c:pt idx="158" formatCode="_(* #,##0.0_);_(* \(#,##0.0\);_(* &quot;-&quot;??_);_(@_)">
                  <c:v>0.10317476200683433</c:v>
                </c:pt>
                <c:pt idx="159" formatCode="_(* #,##0.0_);_(* \(#,##0.0\);_(* &quot;-&quot;??_);_(@_)">
                  <c:v>0.11982461985540092</c:v>
                </c:pt>
                <c:pt idx="160" formatCode="_(* #,##0.0_);_(* \(#,##0.0\);_(* &quot;-&quot;??_);_(@_)">
                  <c:v>0.13548107365447593</c:v>
                </c:pt>
                <c:pt idx="161" formatCode="_(* #,##0.0_);_(* \(#,##0.0\);_(* &quot;-&quot;??_);_(@_)">
                  <c:v>0.15168042666394213</c:v>
                </c:pt>
                <c:pt idx="162" formatCode="_(* #,##0.0_);_(* \(#,##0.0\);_(* &quot;-&quot;??_);_(@_)">
                  <c:v>0.16724974459115283</c:v>
                </c:pt>
                <c:pt idx="163" formatCode="_(* #,##0.0_);_(* \(#,##0.0\);_(* &quot;-&quot;??_);_(@_)">
                  <c:v>0.18199978802815528</c:v>
                </c:pt>
                <c:pt idx="164" formatCode="_(* #,##0.0_);_(* \(#,##0.0\);_(* &quot;-&quot;??_);_(@_)">
                  <c:v>0.1961006936650799</c:v>
                </c:pt>
                <c:pt idx="165" formatCode="_(* #,##0.0_);_(* \(#,##0.0\);_(* &quot;-&quot;??_);_(@_)">
                  <c:v>0.20927756005010273</c:v>
                </c:pt>
                <c:pt idx="166" formatCode="_(* #,##0.0_);_(* \(#,##0.0\);_(* &quot;-&quot;??_);_(@_)">
                  <c:v>0.22280389393021532</c:v>
                </c:pt>
                <c:pt idx="167" formatCode="_(* #,##0.0_);_(* \(#,##0.0\);_(* &quot;-&quot;??_);_(@_)">
                  <c:v>0.2359625393955703</c:v>
                </c:pt>
                <c:pt idx="168" formatCode="_(* #,##0.0_);_(* \(#,##0.0\);_(* &quot;-&quot;??_);_(@_)">
                  <c:v>0.24866847926003338</c:v>
                </c:pt>
                <c:pt idx="169" formatCode="_(* #,##0.0_);_(* \(#,##0.0\);_(* &quot;-&quot;??_);_(@_)">
                  <c:v>0.26129524952247668</c:v>
                </c:pt>
                <c:pt idx="170" formatCode="_(* #,##0.0_);_(* \(#,##0.0\);_(* &quot;-&quot;??_);_(@_)">
                  <c:v>0.27424075912083146</c:v>
                </c:pt>
                <c:pt idx="171" formatCode="_(* #,##0.0_);_(* \(#,##0.0\);_(* &quot;-&quot;??_);_(@_)">
                  <c:v>0.28798561991192595</c:v>
                </c:pt>
                <c:pt idx="172" formatCode="_(* #,##0.0_);_(* \(#,##0.0\);_(* &quot;-&quot;??_);_(@_)">
                  <c:v>0.30092477475765034</c:v>
                </c:pt>
                <c:pt idx="173" formatCode="_(* #,##0.0_);_(* \(#,##0.0\);_(* &quot;-&quot;??_);_(@_)">
                  <c:v>0.30994414173475326</c:v>
                </c:pt>
                <c:pt idx="174" formatCode="_(* #,##0.0_);_(* \(#,##0.0\);_(* &quot;-&quot;??_);_(@_)">
                  <c:v>0.31815020781840297</c:v>
                </c:pt>
                <c:pt idx="175" formatCode="_(* #,##0.0_);_(* \(#,##0.0\);_(* &quot;-&quot;??_);_(@_)">
                  <c:v>0.32517180205406615</c:v>
                </c:pt>
                <c:pt idx="176" formatCode="_(* #,##0.0_);_(* \(#,##0.0\);_(* &quot;-&quot;??_);_(@_)">
                  <c:v>0.33197182731375635</c:v>
                </c:pt>
                <c:pt idx="177" formatCode="_(* #,##0.0_);_(* \(#,##0.0\);_(* &quot;-&quot;??_);_(@_)">
                  <c:v>0.33750331130131744</c:v>
                </c:pt>
                <c:pt idx="178" formatCode="_(* #,##0.0_);_(* \(#,##0.0\);_(* &quot;-&quot;??_);_(@_)">
                  <c:v>0.34292954928529779</c:v>
                </c:pt>
                <c:pt idx="179" formatCode="_(* #,##0.0_);_(* \(#,##0.0\);_(* &quot;-&quot;??_);_(@_)">
                  <c:v>0.34844800078510912</c:v>
                </c:pt>
                <c:pt idx="180" formatCode="_(* #,##0.0_);_(* \(#,##0.0\);_(* &quot;-&quot;??_);_(@_)">
                  <c:v>0.35402579907802928</c:v>
                </c:pt>
                <c:pt idx="181" formatCode="_(* #,##0.0_);_(* \(#,##0.0\);_(* &quot;-&quot;??_);_(@_)">
                  <c:v>0.35884308364427431</c:v>
                </c:pt>
                <c:pt idx="182" formatCode="_(* #,##0.0_);_(* \(#,##0.0\);_(* &quot;-&quot;??_);_(@_)">
                  <c:v>0.36241920076037071</c:v>
                </c:pt>
                <c:pt idx="183" formatCode="_(* #,##0.0_);_(* \(#,##0.0\);_(* &quot;-&quot;??_);_(@_)">
                  <c:v>0.36627804858627744</c:v>
                </c:pt>
                <c:pt idx="184" formatCode="_(* #,##0.0_);_(* \(#,##0.0\);_(* &quot;-&quot;??_);_(@_)">
                  <c:v>0.36947811206279729</c:v>
                </c:pt>
                <c:pt idx="185" formatCode="_(* #,##0.0_);_(* \(#,##0.0\);_(* &quot;-&quot;??_);_(@_)">
                  <c:v>0.37453413673706371</c:v>
                </c:pt>
                <c:pt idx="186" formatCode="_(* #,##0.0_);_(* \(#,##0.0\);_(* &quot;-&quot;??_);_(@_)">
                  <c:v>0.37927997695883031</c:v>
                </c:pt>
                <c:pt idx="187" formatCode="_(* #,##0.0_);_(* \(#,##0.0\);_(* &quot;-&quot;??_);_(@_)">
                  <c:v>0.3843669273703364</c:v>
                </c:pt>
                <c:pt idx="188" formatCode="_(* #,##0.0_);_(* \(#,##0.0\);_(* &quot;-&quot;??_);_(@_)">
                  <c:v>0.38855423826498681</c:v>
                </c:pt>
                <c:pt idx="189" formatCode="_(* #,##0.0_);_(* \(#,##0.0\);_(* &quot;-&quot;??_);_(@_)">
                  <c:v>0.39330123745668166</c:v>
                </c:pt>
                <c:pt idx="190" formatCode="_(* #,##0.0_);_(* \(#,##0.0\);_(* &quot;-&quot;??_);_(@_)">
                  <c:v>0.39815282991662027</c:v>
                </c:pt>
                <c:pt idx="191" formatCode="_(* #,##0.0_);_(* \(#,##0.0\);_(* &quot;-&quot;??_);_(@_)">
                  <c:v>0.40272553272403999</c:v>
                </c:pt>
                <c:pt idx="192" formatCode="_(* #,##0.0_);_(* \(#,##0.0\);_(* &quot;-&quot;??_);_(@_)">
                  <c:v>0.40687705217684805</c:v>
                </c:pt>
                <c:pt idx="193" formatCode="_(* #,##0.0_);_(* \(#,##0.0\);_(* &quot;-&quot;??_);_(@_)">
                  <c:v>0.41096136438094177</c:v>
                </c:pt>
                <c:pt idx="194" formatCode="_(* #,##0.0_);_(* \(#,##0.0\);_(* &quot;-&quot;??_);_(@_)">
                  <c:v>0.41522493912519443</c:v>
                </c:pt>
                <c:pt idx="195" formatCode="_(* #,##0.0_);_(* \(#,##0.0\);_(* &quot;-&quot;??_);_(@_)">
                  <c:v>0.41944037129537864</c:v>
                </c:pt>
                <c:pt idx="196" formatCode="_(* #,##0.0_);_(* \(#,##0.0\);_(* &quot;-&quot;??_);_(@_)">
                  <c:v>0.42307518340481148</c:v>
                </c:pt>
                <c:pt idx="197" formatCode="_(* #,##0.0_);_(* \(#,##0.0\);_(* &quot;-&quot;??_);_(@_)">
                  <c:v>0.42742108407457124</c:v>
                </c:pt>
                <c:pt idx="198" formatCode="_(* #,##0.0_);_(* \(#,##0.0\);_(* &quot;-&quot;??_);_(@_)">
                  <c:v>0.43132618590612443</c:v>
                </c:pt>
                <c:pt idx="199" formatCode="_(* #,##0.0_);_(* \(#,##0.0\);_(* &quot;-&quot;??_);_(@_)">
                  <c:v>0.43464633221513638</c:v>
                </c:pt>
                <c:pt idx="200" formatCode="_(* #,##0.0_);_(* \(#,##0.0\);_(* &quot;-&quot;??_);_(@_)">
                  <c:v>0.43661516507258646</c:v>
                </c:pt>
                <c:pt idx="201" formatCode="_(* #,##0.0_);_(* \(#,##0.0\);_(* &quot;-&quot;??_);_(@_)">
                  <c:v>0.43707925862025793</c:v>
                </c:pt>
                <c:pt idx="202" formatCode="_(* #,##0.0_);_(* \(#,##0.0\);_(* &quot;-&quot;??_);_(@_)">
                  <c:v>0.43813081940380555</c:v>
                </c:pt>
                <c:pt idx="203" formatCode="_(* #,##0.0_);_(* \(#,##0.0\);_(* &quot;-&quot;??_);_(@_)">
                  <c:v>0.4388013416780458</c:v>
                </c:pt>
                <c:pt idx="204" formatCode="_(* #,##0.0_);_(* \(#,##0.0\);_(* &quot;-&quot;??_);_(@_)">
                  <c:v>0.43901561345872736</c:v>
                </c:pt>
                <c:pt idx="205" formatCode="_(* #,##0.0_);_(* \(#,##0.0\);_(* &quot;-&quot;??_);_(@_)">
                  <c:v>0.43877636666065334</c:v>
                </c:pt>
                <c:pt idx="206" formatCode="_(* #,##0.0_);_(* \(#,##0.0\);_(* &quot;-&quot;??_);_(@_)">
                  <c:v>0.44010973755543065</c:v>
                </c:pt>
                <c:pt idx="207" formatCode="_(* #,##0.0_);_(* \(#,##0.0\);_(* &quot;-&quot;??_);_(@_)">
                  <c:v>0.44100921102025142</c:v>
                </c:pt>
                <c:pt idx="208" formatCode="_(* #,##0.0_);_(* \(#,##0.0\);_(* &quot;-&quot;??_);_(@_)">
                  <c:v>0.44202282625276684</c:v>
                </c:pt>
                <c:pt idx="209" formatCode="_(* #,##0.0_);_(* \(#,##0.0\);_(* &quot;-&quot;??_);_(@_)">
                  <c:v>0.44229760108670596</c:v>
                </c:pt>
                <c:pt idx="210" formatCode="_(* #,##0.0_);_(* \(#,##0.0\);_(* &quot;-&quot;??_);_(@_)">
                  <c:v>0.44148177338079125</c:v>
                </c:pt>
                <c:pt idx="211" formatCode="_(* #,##0.0_);_(* \(#,##0.0\);_(* &quot;-&quot;??_);_(@_)">
                  <c:v>0.44065495136696187</c:v>
                </c:pt>
                <c:pt idx="212" formatCode="_(* #,##0.0_);_(* \(#,##0.0\);_(* &quot;-&quot;??_);_(@_)">
                  <c:v>0.43915027528785611</c:v>
                </c:pt>
                <c:pt idx="213" formatCode="_(* #,##0.0_);_(* \(#,##0.0\);_(* &quot;-&quot;??_);_(@_)">
                  <c:v>0.43674504579964896</c:v>
                </c:pt>
                <c:pt idx="214" formatCode="_(* #,##0.0_);_(* \(#,##0.0\);_(* &quot;-&quot;??_);_(@_)">
                  <c:v>0.43364470524475146</c:v>
                </c:pt>
                <c:pt idx="215" formatCode="_(* #,##0.0_);_(* \(#,##0.0\);_(* &quot;-&quot;??_);_(@_)">
                  <c:v>0.43057382254093379</c:v>
                </c:pt>
                <c:pt idx="216" formatCode="_(* #,##0.0_);_(* \(#,##0.0\);_(* &quot;-&quot;??_);_(@_)">
                  <c:v>0.42701081358516152</c:v>
                </c:pt>
                <c:pt idx="217" formatCode="_(* #,##0.0_);_(* \(#,##0.0\);_(* &quot;-&quot;??_);_(@_)">
                  <c:v>0.42242605518879939</c:v>
                </c:pt>
                <c:pt idx="218" formatCode="_(* #,##0.0_);_(* \(#,##0.0\);_(* &quot;-&quot;??_);_(@_)">
                  <c:v>0.41852725134530383</c:v>
                </c:pt>
                <c:pt idx="219" formatCode="_(* #,##0.0_);_(* \(#,##0.0\);_(* &quot;-&quot;??_);_(@_)">
                  <c:v>0.41541242597802214</c:v>
                </c:pt>
                <c:pt idx="220" formatCode="_(* #,##0.0_);_(* \(#,##0.0\);_(* &quot;-&quot;??_);_(@_)">
                  <c:v>0.41368984159138805</c:v>
                </c:pt>
                <c:pt idx="221" formatCode="_(* #,##0.0_);_(* \(#,##0.0\);_(* &quot;-&quot;??_);_(@_)">
                  <c:v>0.41222663984138769</c:v>
                </c:pt>
                <c:pt idx="222" formatCode="_(* #,##0.0_);_(* \(#,##0.0\);_(* &quot;-&quot;??_);_(@_)">
                  <c:v>0.41094914363851204</c:v>
                </c:pt>
                <c:pt idx="223" formatCode="_(* #,##0.0_);_(* \(#,##0.0\);_(* &quot;-&quot;??_);_(@_)">
                  <c:v>0.41039337957333977</c:v>
                </c:pt>
                <c:pt idx="224" formatCode="_(* #,##0.0_);_(* \(#,##0.0\);_(* &quot;-&quot;??_);_(@_)">
                  <c:v>0.41025138175747672</c:v>
                </c:pt>
                <c:pt idx="225" formatCode="_(* #,##0.0_);_(* \(#,##0.0\);_(* &quot;-&quot;??_);_(@_)">
                  <c:v>0.41015513692980682</c:v>
                </c:pt>
                <c:pt idx="226" formatCode="_(* #,##0.0_);_(* \(#,##0.0\);_(* &quot;-&quot;??_);_(@_)">
                  <c:v>0.40948139355576146</c:v>
                </c:pt>
                <c:pt idx="227" formatCode="_(* #,##0.0_);_(* \(#,##0.0\);_(* &quot;-&quot;??_);_(@_)">
                  <c:v>0.40854124733155212</c:v>
                </c:pt>
                <c:pt idx="228" formatCode="_(* #,##0.0_);_(* \(#,##0.0\);_(* &quot;-&quot;??_);_(@_)">
                  <c:v>0.40745306494536426</c:v>
                </c:pt>
                <c:pt idx="229" formatCode="_(* #,##0.0_);_(* \(#,##0.0\);_(* &quot;-&quot;??_);_(@_)">
                  <c:v>0.40594169289563403</c:v>
                </c:pt>
                <c:pt idx="230" formatCode="_(* #,##0.0_);_(* \(#,##0.0\);_(* &quot;-&quot;??_);_(@_)">
                  <c:v>0.40392941827655648</c:v>
                </c:pt>
                <c:pt idx="231" formatCode="_(* #,##0.0_);_(* \(#,##0.0\);_(* &quot;-&quot;??_);_(@_)">
                  <c:v>0.4025288769513613</c:v>
                </c:pt>
                <c:pt idx="232" formatCode="_(* #,##0.0_);_(* \(#,##0.0\);_(* &quot;-&quot;??_);_(@_)">
                  <c:v>0.40071662385425583</c:v>
                </c:pt>
                <c:pt idx="233" formatCode="_(* #,##0.0_);_(* \(#,##0.0\);_(* &quot;-&quot;??_);_(@_)">
                  <c:v>0.40035202641593354</c:v>
                </c:pt>
                <c:pt idx="234" formatCode="_(* #,##0.0_);_(* \(#,##0.0\);_(* &quot;-&quot;??_);_(@_)">
                  <c:v>0.39882426903108187</c:v>
                </c:pt>
                <c:pt idx="235" formatCode="_(* #,##0.0_);_(* \(#,##0.0\);_(* &quot;-&quot;??_);_(@_)">
                  <c:v>0.39832468089096662</c:v>
                </c:pt>
                <c:pt idx="236" formatCode="_(* #,##0.0_);_(* \(#,##0.0\);_(* &quot;-&quot;??_);_(@_)">
                  <c:v>0.39949810983471123</c:v>
                </c:pt>
                <c:pt idx="237" formatCode="_(* #,##0.0_);_(* \(#,##0.0\);_(* &quot;-&quot;??_);_(@_)">
                  <c:v>0.40100318076080932</c:v>
                </c:pt>
                <c:pt idx="238" formatCode="_(* #,##0.0_);_(* \(#,##0.0\);_(* &quot;-&quot;??_);_(@_)">
                  <c:v>0.40224904234661413</c:v>
                </c:pt>
                <c:pt idx="239" formatCode="_(* #,##0.0_);_(* \(#,##0.0\);_(* &quot;-&quot;??_);_(@_)">
                  <c:v>0.40327224861601979</c:v>
                </c:pt>
                <c:pt idx="240" formatCode="_(* #,##0.0_);_(* \(#,##0.0\);_(* &quot;-&quot;??_);_(@_)">
                  <c:v>0.40436396543637415</c:v>
                </c:pt>
                <c:pt idx="241" formatCode="_(* #,##0.0_);_(* \(#,##0.0\);_(* &quot;-&quot;??_);_(@_)">
                  <c:v>0.40641722493517207</c:v>
                </c:pt>
                <c:pt idx="242" formatCode="_(* #,##0.0_);_(* \(#,##0.0\);_(* &quot;-&quot;??_);_(@_)">
                  <c:v>0.40901205575548027</c:v>
                </c:pt>
                <c:pt idx="243" formatCode="_(* #,##0.0_);_(* \(#,##0.0\);_(* &quot;-&quot;??_);_(@_)">
                  <c:v>0.41272212184419499</c:v>
                </c:pt>
                <c:pt idx="244" formatCode="_(* #,##0.0_);_(* \(#,##0.0\);_(* &quot;-&quot;??_);_(@_)">
                  <c:v>0.41690486436631419</c:v>
                </c:pt>
                <c:pt idx="245" formatCode="_(* #,##0.0_);_(* \(#,##0.0\);_(* &quot;-&quot;??_);_(@_)">
                  <c:v>0.42013405747281429</c:v>
                </c:pt>
                <c:pt idx="246" formatCode="_(* #,##0.0_);_(* \(#,##0.0\);_(* &quot;-&quot;??_);_(@_)">
                  <c:v>0.42232893034225183</c:v>
                </c:pt>
                <c:pt idx="247" formatCode="_(* #,##0.0_);_(* \(#,##0.0\);_(* &quot;-&quot;??_);_(@_)">
                  <c:v>0.42517669765925259</c:v>
                </c:pt>
                <c:pt idx="248" formatCode="_(* #,##0.0_);_(* \(#,##0.0\);_(* &quot;-&quot;??_);_(@_)">
                  <c:v>0.42821602865174724</c:v>
                </c:pt>
                <c:pt idx="249" formatCode="_(* #,##0.0_);_(* \(#,##0.0\);_(* &quot;-&quot;??_);_(@_)">
                  <c:v>0.43119222632889659</c:v>
                </c:pt>
                <c:pt idx="250" formatCode="_(* #,##0.0_);_(* \(#,##0.0\);_(* &quot;-&quot;??_);_(@_)">
                  <c:v>0.43346603406788914</c:v>
                </c:pt>
                <c:pt idx="251" formatCode="_(* #,##0.0_);_(* \(#,##0.0\);_(* &quot;-&quot;??_);_(@_)">
                  <c:v>0.43536447192521643</c:v>
                </c:pt>
                <c:pt idx="252" formatCode="_(* #,##0.0_);_(* \(#,##0.0\);_(* &quot;-&quot;??_);_(@_)">
                  <c:v>0.4366466178814673</c:v>
                </c:pt>
                <c:pt idx="253" formatCode="_(* #,##0.0_);_(* \(#,##0.0\);_(* &quot;-&quot;??_);_(@_)">
                  <c:v>0.43787220681998706</c:v>
                </c:pt>
                <c:pt idx="254" formatCode="_(* #,##0.0_);_(* \(#,##0.0\);_(* &quot;-&quot;??_);_(@_)">
                  <c:v>0.43815907190732861</c:v>
                </c:pt>
                <c:pt idx="255" formatCode="_(* #,##0.0_);_(* \(#,##0.0\);_(* &quot;-&quot;??_);_(@_)">
                  <c:v>0.43877877364974471</c:v>
                </c:pt>
                <c:pt idx="256" formatCode="_(* #,##0.0_);_(* \(#,##0.0\);_(* &quot;-&quot;??_);_(@_)">
                  <c:v>0.43918818150522193</c:v>
                </c:pt>
                <c:pt idx="257" formatCode="_(* #,##0.0_);_(* \(#,##0.0\);_(* &quot;-&quot;??_);_(@_)">
                  <c:v>0.43823694459132917</c:v>
                </c:pt>
                <c:pt idx="258" formatCode="_(* #,##0.0_);_(* \(#,##0.0\);_(* &quot;-&quot;??_);_(@_)">
                  <c:v>0.43638752818461712</c:v>
                </c:pt>
                <c:pt idx="259" formatCode="_(* #,##0.0_);_(* \(#,##0.0\);_(* &quot;-&quot;??_);_(@_)">
                  <c:v>0.43463624505390314</c:v>
                </c:pt>
                <c:pt idx="260" formatCode="_(* #,##0.0_);_(* \(#,##0.0\);_(* &quot;-&quot;??_);_(@_)">
                  <c:v>0.43401787991915658</c:v>
                </c:pt>
                <c:pt idx="261" formatCode="_(* #,##0.0_);_(* \(#,##0.0\);_(* &quot;-&quot;??_);_(@_)">
                  <c:v>0.43335021962635878</c:v>
                </c:pt>
                <c:pt idx="262" formatCode="_(* #,##0.0_);_(* \(#,##0.0\);_(* &quot;-&quot;??_);_(@_)">
                  <c:v>0.43066069010916308</c:v>
                </c:pt>
                <c:pt idx="263" formatCode="_(* #,##0.0_);_(* \(#,##0.0\);_(* &quot;-&quot;??_);_(@_)">
                  <c:v>0.42789890134125491</c:v>
                </c:pt>
                <c:pt idx="264" formatCode="_(* #,##0.0_);_(* \(#,##0.0\);_(* &quot;-&quot;??_);_(@_)">
                  <c:v>0.42496571021127849</c:v>
                </c:pt>
                <c:pt idx="265" formatCode="_(* #,##0.0_);_(* \(#,##0.0\);_(* &quot;-&quot;??_);_(@_)">
                  <c:v>0.42200873304008374</c:v>
                </c:pt>
                <c:pt idx="266" formatCode="_(* #,##0.0_);_(* \(#,##0.0\);_(* &quot;-&quot;??_);_(@_)">
                  <c:v>0.41900609943040873</c:v>
                </c:pt>
                <c:pt idx="267" formatCode="_(* #,##0.0_);_(* \(#,##0.0\);_(* &quot;-&quot;??_);_(@_)">
                  <c:v>0.4163547829132257</c:v>
                </c:pt>
                <c:pt idx="268" formatCode="_(* #,##0.0_);_(* \(#,##0.0\);_(* &quot;-&quot;??_);_(@_)">
                  <c:v>0.41398384464686538</c:v>
                </c:pt>
                <c:pt idx="269" formatCode="_(* #,##0.0_);_(* \(#,##0.0\);_(* &quot;-&quot;??_);_(@_)">
                  <c:v>0.41192515826454268</c:v>
                </c:pt>
                <c:pt idx="270" formatCode="_(* #,##0.0_);_(* \(#,##0.0\);_(* &quot;-&quot;??_);_(@_)">
                  <c:v>0.41035781067322402</c:v>
                </c:pt>
                <c:pt idx="271" formatCode="_(* #,##0.0_);_(* \(#,##0.0\);_(* &quot;-&quot;??_);_(@_)">
                  <c:v>0.40868499943491027</c:v>
                </c:pt>
                <c:pt idx="272" formatCode="_(* #,##0.0_);_(* \(#,##0.0\);_(* &quot;-&quot;??_);_(@_)">
                  <c:v>0.40877840855979886</c:v>
                </c:pt>
                <c:pt idx="273" formatCode="_(* #,##0.0_);_(* \(#,##0.0\);_(* &quot;-&quot;??_);_(@_)">
                  <c:v>0.40909396568423512</c:v>
                </c:pt>
                <c:pt idx="274" formatCode="_(* #,##0.0_);_(* \(#,##0.0\);_(* &quot;-&quot;??_);_(@_)">
                  <c:v>0.40860199904744005</c:v>
                </c:pt>
                <c:pt idx="275" formatCode="_(* #,##0.0_);_(* \(#,##0.0\);_(* &quot;-&quot;??_);_(@_)">
                  <c:v>0.40768791236241586</c:v>
                </c:pt>
                <c:pt idx="276" formatCode="_(* #,##0.0_);_(* \(#,##0.0\);_(* &quot;-&quot;??_);_(@_)">
                  <c:v>0.40630586097648896</c:v>
                </c:pt>
                <c:pt idx="277" formatCode="_(* #,##0.0_);_(* \(#,##0.0\);_(* &quot;-&quot;??_);_(@_)">
                  <c:v>0.40387540262649596</c:v>
                </c:pt>
                <c:pt idx="278" formatCode="_(* #,##0.0_);_(* \(#,##0.0\);_(* &quot;-&quot;??_);_(@_)">
                  <c:v>0.39971394082240025</c:v>
                </c:pt>
                <c:pt idx="279" formatCode="_(* #,##0.0_);_(* \(#,##0.0\);_(* &quot;-&quot;??_);_(@_)">
                  <c:v>0.3961878952808654</c:v>
                </c:pt>
                <c:pt idx="280" formatCode="_(* #,##0.0_);_(* \(#,##0.0\);_(* &quot;-&quot;??_);_(@_)">
                  <c:v>0.39343415296280054</c:v>
                </c:pt>
                <c:pt idx="281" formatCode="_(* #,##0.0_);_(* \(#,##0.0\);_(* &quot;-&quot;??_);_(@_)">
                  <c:v>0.39039913686509109</c:v>
                </c:pt>
                <c:pt idx="282" formatCode="_(* #,##0.0_);_(* \(#,##0.0\);_(* &quot;-&quot;??_);_(@_)">
                  <c:v>0.3873369964503714</c:v>
                </c:pt>
                <c:pt idx="283" formatCode="_(* #,##0.0_);_(* \(#,##0.0\);_(* &quot;-&quot;??_);_(@_)">
                  <c:v>0.38537970840837393</c:v>
                </c:pt>
                <c:pt idx="284" formatCode="_(* #,##0.0_);_(* \(#,##0.0\);_(* &quot;-&quot;??_);_(@_)">
                  <c:v>0.38342350335123243</c:v>
                </c:pt>
                <c:pt idx="285" formatCode="_(* #,##0.0_);_(* \(#,##0.0\);_(* &quot;-&quot;??_);_(@_)">
                  <c:v>0.38212861202175114</c:v>
                </c:pt>
                <c:pt idx="286" formatCode="_(* #,##0.0_);_(* \(#,##0.0\);_(* &quot;-&quot;??_);_(@_)">
                  <c:v>0.38092148451971763</c:v>
                </c:pt>
                <c:pt idx="287" formatCode="_(* #,##0.0_);_(* \(#,##0.0\);_(* &quot;-&quot;??_);_(@_)">
                  <c:v>0.38075532287679936</c:v>
                </c:pt>
                <c:pt idx="288" formatCode="_(* #,##0.0_);_(* \(#,##0.0\);_(* &quot;-&quot;??_);_(@_)">
                  <c:v>0.38002772186530825</c:v>
                </c:pt>
                <c:pt idx="289" formatCode="_(* #,##0.0_);_(* \(#,##0.0\);_(* &quot;-&quot;??_);_(@_)">
                  <c:v>0.38023881006550236</c:v>
                </c:pt>
                <c:pt idx="290" formatCode="_(* #,##0.0_);_(* \(#,##0.0\);_(* &quot;-&quot;??_);_(@_)">
                  <c:v>0.3803794471832504</c:v>
                </c:pt>
                <c:pt idx="291" formatCode="_(* #,##0.0_);_(* \(#,##0.0\);_(* &quot;-&quot;??_);_(@_)">
                  <c:v>0.37969273435120982</c:v>
                </c:pt>
                <c:pt idx="292" formatCode="_(* #,##0.0_);_(* \(#,##0.0\);_(* &quot;-&quot;??_);_(@_)">
                  <c:v>0.38003003456375806</c:v>
                </c:pt>
                <c:pt idx="293" formatCode="_(* #,##0.0_);_(* \(#,##0.0\);_(* &quot;-&quot;??_);_(@_)">
                  <c:v>0.38491424966084603</c:v>
                </c:pt>
                <c:pt idx="294" formatCode="_(* #,##0.0_);_(* \(#,##0.0\);_(* &quot;-&quot;??_);_(@_)">
                  <c:v>0.39097390218552464</c:v>
                </c:pt>
                <c:pt idx="295" formatCode="_(* #,##0.0_);_(* \(#,##0.0\);_(* &quot;-&quot;??_);_(@_)">
                  <c:v>0.39858009351162449</c:v>
                </c:pt>
                <c:pt idx="296" formatCode="_(* #,##0.0_);_(* \(#,##0.0\);_(* &quot;-&quot;??_);_(@_)">
                  <c:v>0.40529504595110949</c:v>
                </c:pt>
                <c:pt idx="297" formatCode="_(* #,##0.0_);_(* \(#,##0.0\);_(* &quot;-&quot;??_);_(@_)">
                  <c:v>0.41212391212175858</c:v>
                </c:pt>
                <c:pt idx="298" formatCode="_(* #,##0.0_);_(* \(#,##0.0\);_(* &quot;-&quot;??_);_(@_)">
                  <c:v>0.41873359313115116</c:v>
                </c:pt>
                <c:pt idx="299" formatCode="_(* #,##0.0_);_(* \(#,##0.0\);_(* &quot;-&quot;??_);_(@_)">
                  <c:v>0.42557776651128637</c:v>
                </c:pt>
                <c:pt idx="300" formatCode="_(* #,##0.0_);_(* \(#,##0.0\);_(* &quot;-&quot;??_);_(@_)">
                  <c:v>0.43278855527893023</c:v>
                </c:pt>
                <c:pt idx="301" formatCode="_(* #,##0.0_);_(* \(#,##0.0\);_(* &quot;-&quot;??_);_(@_)">
                  <c:v>0.44025150752043557</c:v>
                </c:pt>
                <c:pt idx="302" formatCode="_(* #,##0.0_);_(* \(#,##0.0\);_(* &quot;-&quot;??_);_(@_)">
                  <c:v>0.44730821561019635</c:v>
                </c:pt>
                <c:pt idx="303" formatCode="_(* #,##0.0_);_(* \(#,##0.0\);_(* &quot;-&quot;??_);_(@_)">
                  <c:v>0.45323935060701676</c:v>
                </c:pt>
                <c:pt idx="304" formatCode="_(* #,##0.0_);_(* \(#,##0.0\);_(* &quot;-&quot;??_);_(@_)">
                  <c:v>0.45827841874006375</c:v>
                </c:pt>
                <c:pt idx="305" formatCode="_(* #,##0.0_);_(* \(#,##0.0\);_(* &quot;-&quot;??_);_(@_)">
                  <c:v>0.46117516512702533</c:v>
                </c:pt>
                <c:pt idx="306" formatCode="_(* #,##0.0_);_(* \(#,##0.0\);_(* &quot;-&quot;??_);_(@_)">
                  <c:v>0.46494691111647557</c:v>
                </c:pt>
                <c:pt idx="307" formatCode="_(* #,##0.0_);_(* \(#,##0.0\);_(* &quot;-&quot;??_);_(@_)">
                  <c:v>0.46919701962455174</c:v>
                </c:pt>
                <c:pt idx="308" formatCode="_(* #,##0.0_);_(* \(#,##0.0\);_(* &quot;-&quot;??_);_(@_)">
                  <c:v>0.47296015868367847</c:v>
                </c:pt>
                <c:pt idx="309" formatCode="_(* #,##0.0_);_(* \(#,##0.0\);_(* &quot;-&quot;??_);_(@_)">
                  <c:v>0.47657941676642745</c:v>
                </c:pt>
                <c:pt idx="310" formatCode="_(* #,##0.0_);_(* \(#,##0.0\);_(* &quot;-&quot;??_);_(@_)">
                  <c:v>0.47899836959277692</c:v>
                </c:pt>
                <c:pt idx="311" formatCode="_(* #,##0.0_);_(* \(#,##0.0\);_(* &quot;-&quot;??_);_(@_)">
                  <c:v>0.48023646722692148</c:v>
                </c:pt>
                <c:pt idx="312" formatCode="_(* #,##0.0_);_(* \(#,##0.0\);_(* &quot;-&quot;??_);_(@_)">
                  <c:v>0.48177942137320584</c:v>
                </c:pt>
                <c:pt idx="313" formatCode="_(* #,##0.0_);_(* \(#,##0.0\);_(* &quot;-&quot;??_);_(@_)">
                  <c:v>0.48342299569760322</c:v>
                </c:pt>
                <c:pt idx="314" formatCode="_(* #,##0.0_);_(* \(#,##0.0\);_(* &quot;-&quot;??_);_(@_)">
                  <c:v>0.48526529556535797</c:v>
                </c:pt>
                <c:pt idx="315" formatCode="_(* #,##0.0_);_(* \(#,##0.0\);_(* &quot;-&quot;??_);_(@_)">
                  <c:v>0.48671809954151118</c:v>
                </c:pt>
                <c:pt idx="316" formatCode="_(* #,##0.0_);_(* \(#,##0.0\);_(* &quot;-&quot;??_);_(@_)">
                  <c:v>0.48828470330747181</c:v>
                </c:pt>
                <c:pt idx="317" formatCode="_(* #,##0.0_);_(* \(#,##0.0\);_(* &quot;-&quot;??_);_(@_)">
                  <c:v>0.49037519178722189</c:v>
                </c:pt>
                <c:pt idx="318" formatCode="_(* #,##0.0_);_(* \(#,##0.0\);_(* &quot;-&quot;??_);_(@_)">
                  <c:v>0.49216330938323705</c:v>
                </c:pt>
                <c:pt idx="319" formatCode="_(* #,##0.0_);_(* \(#,##0.0\);_(* &quot;-&quot;??_);_(@_)">
                  <c:v>0.49356478939165033</c:v>
                </c:pt>
                <c:pt idx="320" formatCode="_(* #,##0.0_);_(* \(#,##0.0\);_(* &quot;-&quot;??_);_(@_)">
                  <c:v>0.49508839630255508</c:v>
                </c:pt>
                <c:pt idx="321" formatCode="_(* #,##0.0_);_(* \(#,##0.0\);_(* &quot;-&quot;??_);_(@_)">
                  <c:v>0.49739650260009882</c:v>
                </c:pt>
                <c:pt idx="322" formatCode="_(* #,##0.0_);_(* \(#,##0.0\);_(* &quot;-&quot;??_);_(@_)">
                  <c:v>0.49960556788680877</c:v>
                </c:pt>
                <c:pt idx="323" formatCode="_(* #,##0.0_);_(* \(#,##0.0\);_(* &quot;-&quot;??_);_(@_)">
                  <c:v>0.50174175252883146</c:v>
                </c:pt>
                <c:pt idx="324" formatCode="_(* #,##0.0_);_(* \(#,##0.0\);_(* &quot;-&quot;??_);_(@_)">
                  <c:v>0.50374220728333108</c:v>
                </c:pt>
                <c:pt idx="325" formatCode="_(* #,##0.0_);_(* \(#,##0.0\);_(* &quot;-&quot;??_);_(@_)">
                  <c:v>0.50588657052141484</c:v>
                </c:pt>
                <c:pt idx="326" formatCode="_(* #,##0.0_);_(* \(#,##0.0\);_(* &quot;-&quot;??_);_(@_)">
                  <c:v>0.50709780447831598</c:v>
                </c:pt>
                <c:pt idx="327" formatCode="_(* #,##0.0_);_(* \(#,##0.0\);_(* &quot;-&quot;??_);_(@_)">
                  <c:v>0.50818696486886183</c:v>
                </c:pt>
                <c:pt idx="328" formatCode="_(* #,##0.0_);_(* \(#,##0.0\);_(* &quot;-&quot;??_);_(@_)">
                  <c:v>0.50900485868977408</c:v>
                </c:pt>
                <c:pt idx="329" formatCode="_(* #,##0.0_);_(* \(#,##0.0\);_(* &quot;-&quot;??_);_(@_)">
                  <c:v>0.50971595182939722</c:v>
                </c:pt>
                <c:pt idx="330" formatCode="_(* #,##0.0_);_(* \(#,##0.0\);_(* &quot;-&quot;??_);_(@_)">
                  <c:v>0.51200988469971642</c:v>
                </c:pt>
                <c:pt idx="331" formatCode="_(* #,##0.0_);_(* \(#,##0.0\);_(* &quot;-&quot;??_);_(@_)">
                  <c:v>0.51466233778630832</c:v>
                </c:pt>
                <c:pt idx="332" formatCode="_(* #,##0.0_);_(* \(#,##0.0\);_(* &quot;-&quot;??_);_(@_)">
                  <c:v>0.51600214949055689</c:v>
                </c:pt>
                <c:pt idx="333" formatCode="_(* #,##0.0_);_(* \(#,##0.0\);_(* &quot;-&quot;??_);_(@_)">
                  <c:v>0.51919997664710471</c:v>
                </c:pt>
                <c:pt idx="334" formatCode="_(* #,##0.0_);_(* \(#,##0.0\);_(* &quot;-&quot;??_);_(@_)">
                  <c:v>0.52345482857632064</c:v>
                </c:pt>
                <c:pt idx="335" formatCode="_(* #,##0.0_);_(* \(#,##0.0\);_(* &quot;-&quot;??_);_(@_)">
                  <c:v>0.52694538873656738</c:v>
                </c:pt>
                <c:pt idx="336" formatCode="_(* #,##0.0_);_(* \(#,##0.0\);_(* &quot;-&quot;??_);_(@_)">
                  <c:v>0.53099181049380084</c:v>
                </c:pt>
                <c:pt idx="337" formatCode="_(* #,##0.0_);_(* \(#,##0.0\);_(* &quot;-&quot;??_);_(@_)">
                  <c:v>0.53592166258859253</c:v>
                </c:pt>
                <c:pt idx="338" formatCode="_(* #,##0.0_);_(* \(#,##0.0\);_(* &quot;-&quot;??_);_(@_)">
                  <c:v>0.54124521734797726</c:v>
                </c:pt>
                <c:pt idx="339" formatCode="_(* #,##0.0_);_(* \(#,##0.0\);_(* &quot;-&quot;??_);_(@_)">
                  <c:v>0.54616942381724198</c:v>
                </c:pt>
                <c:pt idx="340" formatCode="_(* #,##0.0_);_(* \(#,##0.0\);_(* &quot;-&quot;??_);_(@_)">
                  <c:v>0.5504604790674128</c:v>
                </c:pt>
                <c:pt idx="341" formatCode="_(* #,##0.0_);_(* \(#,##0.0\);_(* &quot;-&quot;??_);_(@_)">
                  <c:v>0.55368918508750398</c:v>
                </c:pt>
                <c:pt idx="342" formatCode="_(* #,##0.0_);_(* \(#,##0.0\);_(* &quot;-&quot;??_);_(@_)">
                  <c:v>0.55592837000420969</c:v>
                </c:pt>
                <c:pt idx="343" formatCode="_(* #,##0.0_);_(* \(#,##0.0\);_(* &quot;-&quot;??_);_(@_)">
                  <c:v>0.55730915912700674</c:v>
                </c:pt>
                <c:pt idx="344" formatCode="_(* #,##0.0_);_(* \(#,##0.0\);_(* &quot;-&quot;??_);_(@_)">
                  <c:v>0.55895130619519828</c:v>
                </c:pt>
                <c:pt idx="345" formatCode="_(* #,##0.0_);_(* \(#,##0.0\);_(* &quot;-&quot;??_);_(@_)">
                  <c:v>0.56071620857658189</c:v>
                </c:pt>
                <c:pt idx="346" formatCode="_(* #,##0.0_);_(* \(#,##0.0\);_(* &quot;-&quot;??_);_(@_)">
                  <c:v>0.56268333511300916</c:v>
                </c:pt>
                <c:pt idx="347" formatCode="_(* #,##0.0_);_(* \(#,##0.0\);_(* &quot;-&quot;??_);_(@_)">
                  <c:v>0.56556519680884232</c:v>
                </c:pt>
                <c:pt idx="348" formatCode="_(* #,##0.0_);_(* \(#,##0.0\);_(* &quot;-&quot;??_);_(@_)">
                  <c:v>0.56905716261575134</c:v>
                </c:pt>
                <c:pt idx="349" formatCode="_(* #,##0.0_);_(* \(#,##0.0\);_(* &quot;-&quot;??_);_(@_)">
                  <c:v>0.57286026107841603</c:v>
                </c:pt>
                <c:pt idx="350" formatCode="_(* #,##0.0_);_(* \(#,##0.0\);_(* &quot;-&quot;??_);_(@_)">
                  <c:v>0.57693032073102968</c:v>
                </c:pt>
                <c:pt idx="351" formatCode="_(* #,##0.0_);_(* \(#,##0.0\);_(* &quot;-&quot;??_);_(@_)">
                  <c:v>0.58094081728397529</c:v>
                </c:pt>
                <c:pt idx="352" formatCode="_(* #,##0.0_);_(* \(#,##0.0\);_(* &quot;-&quot;??_);_(@_)">
                  <c:v>0.58481485536784494</c:v>
                </c:pt>
                <c:pt idx="353" formatCode="_(* #,##0.0_);_(* \(#,##0.0\);_(* &quot;-&quot;??_);_(@_)">
                  <c:v>0.58631184817291493</c:v>
                </c:pt>
                <c:pt idx="354" formatCode="_(* #,##0.0_);_(* \(#,##0.0\);_(* &quot;-&quot;??_);_(@_)">
                  <c:v>0.5867019762410044</c:v>
                </c:pt>
                <c:pt idx="355" formatCode="_(* #,##0.0_);_(* \(#,##0.0\);_(* &quot;-&quot;??_);_(@_)">
                  <c:v>0.58637893252876971</c:v>
                </c:pt>
                <c:pt idx="356" formatCode="_(* #,##0.0_);_(* \(#,##0.0\);_(* &quot;-&quot;??_);_(@_)">
                  <c:v>0.58590360159883692</c:v>
                </c:pt>
                <c:pt idx="357" formatCode="_(* #,##0.0_);_(* \(#,##0.0\);_(* &quot;-&quot;??_);_(@_)">
                  <c:v>0.58449564487280758</c:v>
                </c:pt>
                <c:pt idx="358" formatCode="_(* #,##0.0_);_(* \(#,##0.0\);_(* &quot;-&quot;??_);_(@_)">
                  <c:v>0.58246261947418132</c:v>
                </c:pt>
                <c:pt idx="359" formatCode="_(* #,##0.0_);_(* \(#,##0.0\);_(* &quot;-&quot;??_);_(@_)">
                  <c:v>0.5797493290475505</c:v>
                </c:pt>
                <c:pt idx="360" formatCode="_(* #,##0.0_);_(* \(#,##0.0\);_(* &quot;-&quot;??_);_(@_)">
                  <c:v>0.57667857759856644</c:v>
                </c:pt>
                <c:pt idx="361" formatCode="_(* #,##0.0_);_(* \(#,##0.0\);_(* &quot;-&quot;??_);_(@_)">
                  <c:v>0.57220261774642112</c:v>
                </c:pt>
                <c:pt idx="362" formatCode="_(* #,##0.0_);_(* \(#,##0.0\);_(* &quot;-&quot;??_);_(@_)">
                  <c:v>0.56683603292353513</c:v>
                </c:pt>
                <c:pt idx="363" formatCode="_(* #,##0.0_);_(* \(#,##0.0\);_(* &quot;-&quot;??_);_(@_)">
                  <c:v>0.5609372480551218</c:v>
                </c:pt>
                <c:pt idx="364" formatCode="_(* #,##0.0_);_(* \(#,##0.0\);_(* &quot;-&quot;??_);_(@_)">
                  <c:v>0.55439248139030028</c:v>
                </c:pt>
                <c:pt idx="365" formatCode="_(* #,##0.0_);_(* \(#,##0.0\);_(* &quot;-&quot;??_);_(@_)">
                  <c:v>0.54870167430139893</c:v>
                </c:pt>
                <c:pt idx="366" formatCode="_(* #,##0.0_);_(* \(#,##0.0\);_(* &quot;-&quot;??_);_(@_)">
                  <c:v>0.54411602098769407</c:v>
                </c:pt>
                <c:pt idx="367" formatCode="_(* #,##0.0_);_(* \(#,##0.0\);_(* &quot;-&quot;??_);_(@_)">
                  <c:v>0.5389509723326853</c:v>
                </c:pt>
                <c:pt idx="368" formatCode="_(* #,##0.0_);_(* \(#,##0.0\);_(* &quot;-&quot;??_);_(@_)">
                  <c:v>0.53380930396160975</c:v>
                </c:pt>
                <c:pt idx="369" formatCode="_(* #,##0.0_);_(* \(#,##0.0\);_(* &quot;-&quot;??_);_(@_)">
                  <c:v>0.52935320302628752</c:v>
                </c:pt>
                <c:pt idx="370" formatCode="_(* #,##0.0_);_(* \(#,##0.0\);_(* &quot;-&quot;??_);_(@_)">
                  <c:v>0.52600032154024612</c:v>
                </c:pt>
                <c:pt idx="371" formatCode="_(* #,##0.0_);_(* \(#,##0.0\);_(* &quot;-&quot;??_);_(@_)">
                  <c:v>0.52235774319369943</c:v>
                </c:pt>
                <c:pt idx="372" formatCode="_(* #,##0.0_);_(* \(#,##0.0\);_(* &quot;-&quot;??_);_(@_)">
                  <c:v>0.51885810557179102</c:v>
                </c:pt>
                <c:pt idx="373" formatCode="_(* #,##0.0_);_(* \(#,##0.0\);_(* &quot;-&quot;??_);_(@_)">
                  <c:v>0.51521986805614306</c:v>
                </c:pt>
                <c:pt idx="374" formatCode="_(* #,##0.0_);_(* \(#,##0.0\);_(* &quot;-&quot;??_);_(@_)">
                  <c:v>0.51208467292650728</c:v>
                </c:pt>
                <c:pt idx="375" formatCode="_(* #,##0.0_);_(* \(#,##0.0\);_(* &quot;-&quot;??_);_(@_)">
                  <c:v>0.5088947308426568</c:v>
                </c:pt>
                <c:pt idx="376" formatCode="_(* #,##0.0_);_(* \(#,##0.0\);_(* &quot;-&quot;??_);_(@_)">
                  <c:v>0.50587609583218174</c:v>
                </c:pt>
                <c:pt idx="377" formatCode="_(* #,##0.0_);_(* \(#,##0.0\);_(* &quot;-&quot;??_);_(@_)">
                  <c:v>0.50350234271528571</c:v>
                </c:pt>
                <c:pt idx="378" formatCode="_(* #,##0.0_);_(* \(#,##0.0\);_(* &quot;-&quot;??_);_(@_)">
                  <c:v>0.50251069787679559</c:v>
                </c:pt>
                <c:pt idx="379" formatCode="_(* #,##0.0_);_(* \(#,##0.0\);_(* &quot;-&quot;??_);_(@_)">
                  <c:v>0.50167233520897503</c:v>
                </c:pt>
                <c:pt idx="380" formatCode="_(* #,##0.0_);_(* \(#,##0.0\);_(* &quot;-&quot;??_);_(@_)">
                  <c:v>0.50051060290379046</c:v>
                </c:pt>
                <c:pt idx="381" formatCode="_(* #,##0.0_);_(* \(#,##0.0\);_(* &quot;-&quot;??_);_(@_)">
                  <c:v>0.49919581171063238</c:v>
                </c:pt>
                <c:pt idx="382" formatCode="_(* #,##0.0_);_(* \(#,##0.0\);_(* &quot;-&quot;??_);_(@_)">
                  <c:v>0.49796570499430143</c:v>
                </c:pt>
                <c:pt idx="383" formatCode="_(* #,##0.0_);_(* \(#,##0.0\);_(* &quot;-&quot;??_);_(@_)">
                  <c:v>0.49641089959240997</c:v>
                </c:pt>
                <c:pt idx="384" formatCode="_(* #,##0.0_);_(* \(#,##0.0\);_(* &quot;-&quot;??_);_(@_)">
                  <c:v>0.49478794403961179</c:v>
                </c:pt>
                <c:pt idx="385" formatCode="_(* #,##0.0_);_(* \(#,##0.0\);_(* &quot;-&quot;??_);_(@_)">
                  <c:v>0.49350210878306711</c:v>
                </c:pt>
                <c:pt idx="386" formatCode="_(* #,##0.0_);_(* \(#,##0.0\);_(* &quot;-&quot;??_);_(@_)">
                  <c:v>0.49223249984971862</c:v>
                </c:pt>
                <c:pt idx="387" formatCode="_(* #,##0.0_);_(* \(#,##0.0\);_(* &quot;-&quot;??_);_(@_)">
                  <c:v>0.49084602713259579</c:v>
                </c:pt>
                <c:pt idx="388" formatCode="_(* #,##0.0_);_(* \(#,##0.0\);_(* &quot;-&quot;??_);_(@_)">
                  <c:v>0.48946345401804875</c:v>
                </c:pt>
                <c:pt idx="389" formatCode="_(* #,##0.0_);_(* \(#,##0.0\);_(* &quot;-&quot;??_);_(@_)">
                  <c:v>0.48720427739482269</c:v>
                </c:pt>
                <c:pt idx="390" formatCode="_(* #,##0.0_);_(* \(#,##0.0\);_(* &quot;-&quot;??_);_(@_)">
                  <c:v>0.48319591908456228</c:v>
                </c:pt>
                <c:pt idx="391" formatCode="_(* #,##0.0_);_(* \(#,##0.0\);_(* &quot;-&quot;??_);_(@_)">
                  <c:v>0.4784421788530564</c:v>
                </c:pt>
                <c:pt idx="392" formatCode="_(* #,##0.0_);_(* \(#,##0.0\);_(* &quot;-&quot;??_);_(@_)">
                  <c:v>0.47314767859640999</c:v>
                </c:pt>
                <c:pt idx="393" formatCode="_(* #,##0.0_);_(* \(#,##0.0\);_(* &quot;-&quot;??_);_(@_)">
                  <c:v>0.46611179372983275</c:v>
                </c:pt>
                <c:pt idx="394" formatCode="_(* #,##0.0_);_(* \(#,##0.0\);_(* &quot;-&quot;??_);_(@_)">
                  <c:v>0.45888783304626446</c:v>
                </c:pt>
                <c:pt idx="395" formatCode="_(* #,##0.0_);_(* \(#,##0.0\);_(* &quot;-&quot;??_);_(@_)">
                  <c:v>0.4535863098853074</c:v>
                </c:pt>
                <c:pt idx="396" formatCode="_(* #,##0.0_);_(* \(#,##0.0\);_(* &quot;-&quot;??_);_(@_)">
                  <c:v>0.44749711188033792</c:v>
                </c:pt>
                <c:pt idx="397" formatCode="_(* #,##0.0_);_(* \(#,##0.0\);_(* &quot;-&quot;??_);_(@_)">
                  <c:v>0.44095152714994762</c:v>
                </c:pt>
                <c:pt idx="398" formatCode="_(* #,##0.0_);_(* \(#,##0.0\);_(* &quot;-&quot;??_);_(@_)">
                  <c:v>0.43451094046687899</c:v>
                </c:pt>
                <c:pt idx="399" formatCode="_(* #,##0.0_);_(* \(#,##0.0\);_(* &quot;-&quot;??_);_(@_)">
                  <c:v>0.4278036353808774</c:v>
                </c:pt>
                <c:pt idx="400" formatCode="_(* #,##0.0_);_(* \(#,##0.0\);_(* &quot;-&quot;??_);_(@_)">
                  <c:v>0.42033253193413161</c:v>
                </c:pt>
                <c:pt idx="401" formatCode="_(* #,##0.0_);_(* \(#,##0.0\);_(* &quot;-&quot;??_);_(@_)">
                  <c:v>0.4132312237398128</c:v>
                </c:pt>
                <c:pt idx="402" formatCode="_(* #,##0.0_);_(* \(#,##0.0\);_(* &quot;-&quot;??_);_(@_)">
                  <c:v>0.40806962870600683</c:v>
                </c:pt>
                <c:pt idx="403" formatCode="_(* #,##0.0_);_(* \(#,##0.0\);_(* &quot;-&quot;??_);_(@_)">
                  <c:v>0.40314878146081939</c:v>
                </c:pt>
                <c:pt idx="404" formatCode="_(* #,##0.0_);_(* \(#,##0.0\);_(* &quot;-&quot;??_);_(@_)">
                  <c:v>0.39776538717362242</c:v>
                </c:pt>
                <c:pt idx="405" formatCode="_(* #,##0.0_);_(* \(#,##0.0\);_(* &quot;-&quot;??_);_(@_)">
                  <c:v>0.39204190507038411</c:v>
                </c:pt>
                <c:pt idx="406" formatCode="_(* #,##0.0_);_(* \(#,##0.0\);_(* &quot;-&quot;??_);_(@_)">
                  <c:v>0.38614943664412782</c:v>
                </c:pt>
                <c:pt idx="407" formatCode="_(* #,##0.0_);_(* \(#,##0.0\);_(* &quot;-&quot;??_);_(@_)">
                  <c:v>0.37908704110357161</c:v>
                </c:pt>
                <c:pt idx="408" formatCode="_(* #,##0.0_);_(* \(#,##0.0\);_(* &quot;-&quot;??_);_(@_)">
                  <c:v>0.3725888279344296</c:v>
                </c:pt>
                <c:pt idx="409" formatCode="_(* #,##0.0_);_(* \(#,##0.0\);_(* &quot;-&quot;??_);_(@_)">
                  <c:v>0.36459851880155997</c:v>
                </c:pt>
                <c:pt idx="410" formatCode="_(* #,##0.0_);_(* \(#,##0.0\);_(* &quot;-&quot;??_);_(@_)">
                  <c:v>0.35586628297486256</c:v>
                </c:pt>
                <c:pt idx="411" formatCode="_(* #,##0.0_);_(* \(#,##0.0\);_(* &quot;-&quot;??_);_(@_)">
                  <c:v>0.34649832799384289</c:v>
                </c:pt>
                <c:pt idx="412" formatCode="_(* #,##0.0_);_(* \(#,##0.0\);_(* &quot;-&quot;??_);_(@_)">
                  <c:v>0.3364611582217788</c:v>
                </c:pt>
                <c:pt idx="413" formatCode="_(* #,##0.0_);_(* \(#,##0.0\);_(* &quot;-&quot;??_);_(@_)">
                  <c:v>0.32734887176720334</c:v>
                </c:pt>
                <c:pt idx="414" formatCode="_(* #,##0.0_);_(* \(#,##0.0\);_(* &quot;-&quot;??_);_(@_)">
                  <c:v>0.3197681867803373</c:v>
                </c:pt>
                <c:pt idx="415" formatCode="_(* #,##0.0_);_(* \(#,##0.0\);_(* &quot;-&quot;??_);_(@_)">
                  <c:v>0.31082442268428223</c:v>
                </c:pt>
                <c:pt idx="416" formatCode="_(* #,##0.0_);_(* \(#,##0.0\);_(* &quot;-&quot;??_);_(@_)">
                  <c:v>0.30226233719953643</c:v>
                </c:pt>
                <c:pt idx="417" formatCode="_(* #,##0.0_);_(* \(#,##0.0\);_(* &quot;-&quot;??_);_(@_)">
                  <c:v>0.29511663147681527</c:v>
                </c:pt>
                <c:pt idx="418" formatCode="_(* #,##0.0_);_(* \(#,##0.0\);_(* &quot;-&quot;??_);_(@_)">
                  <c:v>0.28779550905001666</c:v>
                </c:pt>
                <c:pt idx="419" formatCode="_(* #,##0.0_);_(* \(#,##0.0\);_(* &quot;-&quot;??_);_(@_)">
                  <c:v>0.28072092872804028</c:v>
                </c:pt>
                <c:pt idx="420" formatCode="_(* #,##0.0_);_(* \(#,##0.0\);_(* &quot;-&quot;??_);_(@_)">
                  <c:v>0.27415495331342604</c:v>
                </c:pt>
                <c:pt idx="421" formatCode="_(* #,##0.0_);_(* \(#,##0.0\);_(* &quot;-&quot;??_);_(@_)">
                  <c:v>0.26859417014894343</c:v>
                </c:pt>
                <c:pt idx="422" formatCode="_(* #,##0.0_);_(* \(#,##0.0\);_(* &quot;-&quot;??_);_(@_)">
                  <c:v>0.26258907965153355</c:v>
                </c:pt>
                <c:pt idx="423" formatCode="_(* #,##0.0_);_(* \(#,##0.0\);_(* &quot;-&quot;??_);_(@_)">
                  <c:v>0.25639331706974883</c:v>
                </c:pt>
                <c:pt idx="424" formatCode="_(* #,##0.0_);_(* \(#,##0.0\);_(* &quot;-&quot;??_);_(@_)">
                  <c:v>0.25083729758158002</c:v>
                </c:pt>
                <c:pt idx="425" formatCode="_(* #,##0.0_);_(* \(#,##0.0\);_(* &quot;-&quot;??_);_(@_)">
                  <c:v>0.24716892766312451</c:v>
                </c:pt>
                <c:pt idx="426" formatCode="_(* #,##0.0_);_(* \(#,##0.0\);_(* &quot;-&quot;??_);_(@_)">
                  <c:v>0.24286000943819028</c:v>
                </c:pt>
                <c:pt idx="427" formatCode="_(* #,##0.0_);_(* \(#,##0.0\);_(* &quot;-&quot;??_);_(@_)">
                  <c:v>0.23755270377160154</c:v>
                </c:pt>
                <c:pt idx="428" formatCode="_(* #,##0.0_);_(* \(#,##0.0\);_(* &quot;-&quot;??_);_(@_)">
                  <c:v>0.23333223749070242</c:v>
                </c:pt>
                <c:pt idx="429" formatCode="_(* #,##0.0_);_(* \(#,##0.0\);_(* &quot;-&quot;??_);_(@_)">
                  <c:v>0.2289847462644555</c:v>
                </c:pt>
                <c:pt idx="430" formatCode="_(* #,##0.0_);_(* \(#,##0.0\);_(* &quot;-&quot;??_);_(@_)">
                  <c:v>0.22467224052717591</c:v>
                </c:pt>
                <c:pt idx="431" formatCode="_(* #,##0.0_);_(* \(#,##0.0\);_(* &quot;-&quot;??_);_(@_)">
                  <c:v>0.22053508875687591</c:v>
                </c:pt>
                <c:pt idx="432" formatCode="_(* #,##0.0_);_(* \(#,##0.0\);_(* &quot;-&quot;??_);_(@_)">
                  <c:v>0.21641319201839501</c:v>
                </c:pt>
                <c:pt idx="433" formatCode="_(* #,##0.0_);_(* \(#,##0.0\);_(* &quot;-&quot;??_);_(@_)">
                  <c:v>0.21247548479434966</c:v>
                </c:pt>
                <c:pt idx="434" formatCode="_(* #,##0.0_);_(* \(#,##0.0\);_(* &quot;-&quot;??_);_(@_)">
                  <c:v>0.20806684969367611</c:v>
                </c:pt>
                <c:pt idx="435" formatCode="_(* #,##0.0_);_(* \(#,##0.0\);_(* &quot;-&quot;??_);_(@_)">
                  <c:v>0.20329060865481316</c:v>
                </c:pt>
                <c:pt idx="436" formatCode="_(* #,##0.0_);_(* \(#,##0.0\);_(* &quot;-&quot;??_);_(@_)">
                  <c:v>0.19822052075070945</c:v>
                </c:pt>
                <c:pt idx="437" formatCode="_(* #,##0.0_);_(* \(#,##0.0\);_(* &quot;-&quot;??_);_(@_)">
                  <c:v>0.19270497456190269</c:v>
                </c:pt>
                <c:pt idx="438" formatCode="_(* #,##0.0_);_(* \(#,##0.0\);_(* &quot;-&quot;??_);_(@_)">
                  <c:v>0.18714985282665009</c:v>
                </c:pt>
                <c:pt idx="439" formatCode="_(* #,##0.0_);_(* \(#,##0.0\);_(* &quot;-&quot;??_);_(@_)">
                  <c:v>0.18189090568387023</c:v>
                </c:pt>
                <c:pt idx="440" formatCode="_(* #,##0.0_);_(* \(#,##0.0\);_(* &quot;-&quot;??_);_(@_)">
                  <c:v>0.17593896797049827</c:v>
                </c:pt>
                <c:pt idx="441" formatCode="_(* #,##0.0_);_(* \(#,##0.0\);_(* &quot;-&quot;??_);_(@_)">
                  <c:v>0.16982829070822242</c:v>
                </c:pt>
                <c:pt idx="442" formatCode="_(* #,##0.0_);_(* \(#,##0.0\);_(* &quot;-&quot;??_);_(@_)">
                  <c:v>0.16447720912601616</c:v>
                </c:pt>
                <c:pt idx="443" formatCode="_(* #,##0.0_);_(* \(#,##0.0\);_(* &quot;-&quot;??_);_(@_)">
                  <c:v>0.16003577365876007</c:v>
                </c:pt>
                <c:pt idx="444" formatCode="_(* #,##0.0_);_(* \(#,##0.0\);_(* &quot;-&quot;??_);_(@_)">
                  <c:v>0.15623745326817209</c:v>
                </c:pt>
                <c:pt idx="445" formatCode="_(* #,##0.0_);_(* \(#,##0.0\);_(* &quot;-&quot;??_);_(@_)">
                  <c:v>0.15246662795603044</c:v>
                </c:pt>
                <c:pt idx="446" formatCode="_(* #,##0.0_);_(* \(#,##0.0\);_(* &quot;-&quot;??_);_(@_)">
                  <c:v>0.14841495171847319</c:v>
                </c:pt>
                <c:pt idx="447" formatCode="_(* #,##0.0_);_(* \(#,##0.0\);_(* &quot;-&quot;??_);_(@_)">
                  <c:v>0.14467583416092572</c:v>
                </c:pt>
                <c:pt idx="448" formatCode="_(* #,##0.0_);_(* \(#,##0.0\);_(* &quot;-&quot;??_);_(@_)">
                  <c:v>0.14070010519666906</c:v>
                </c:pt>
                <c:pt idx="449" formatCode="_(* #,##0.0_);_(* \(#,##0.0\);_(* &quot;-&quot;??_);_(@_)">
                  <c:v>0.13790436888879326</c:v>
                </c:pt>
                <c:pt idx="450" formatCode="_(* #,##0.0_);_(* \(#,##0.0\);_(* &quot;-&quot;??_);_(@_)">
                  <c:v>0.13406881503445828</c:v>
                </c:pt>
                <c:pt idx="451" formatCode="_(* #,##0.0_);_(* \(#,##0.0\);_(* &quot;-&quot;??_);_(@_)">
                  <c:v>0.13023805600684829</c:v>
                </c:pt>
                <c:pt idx="452" formatCode="_(* #,##0.0_);_(* \(#,##0.0\);_(* &quot;-&quot;??_);_(@_)">
                  <c:v>0.12885966728791043</c:v>
                </c:pt>
                <c:pt idx="453" formatCode="_(* #,##0.0_);_(* \(#,##0.0\);_(* &quot;-&quot;??_);_(@_)">
                  <c:v>0.12649503858162084</c:v>
                </c:pt>
                <c:pt idx="454" formatCode="_(* #,##0.0_);_(* \(#,##0.0\);_(* &quot;-&quot;??_);_(@_)">
                  <c:v>0.12289898421746785</c:v>
                </c:pt>
                <c:pt idx="455" formatCode="_(* #,##0.0_);_(* \(#,##0.0\);_(* &quot;-&quot;??_);_(@_)">
                  <c:v>0.11961031025765005</c:v>
                </c:pt>
                <c:pt idx="456" formatCode="_(* #,##0.0_);_(* \(#,##0.0\);_(* &quot;-&quot;??_);_(@_)">
                  <c:v>0.11608078553506038</c:v>
                </c:pt>
                <c:pt idx="457" formatCode="_(* #,##0.0_);_(* \(#,##0.0\);_(* &quot;-&quot;??_);_(@_)">
                  <c:v>0.11238710329203666</c:v>
                </c:pt>
                <c:pt idx="458" formatCode="_(* #,##0.0_);_(* \(#,##0.0\);_(* &quot;-&quot;??_);_(@_)">
                  <c:v>0.10833677456772492</c:v>
                </c:pt>
                <c:pt idx="459" formatCode="_(* #,##0.0_);_(* \(#,##0.0\);_(* &quot;-&quot;??_);_(@_)">
                  <c:v>0.10391069445100545</c:v>
                </c:pt>
                <c:pt idx="460" formatCode="_(* #,##0.0_);_(* \(#,##0.0\);_(* &quot;-&quot;??_);_(@_)">
                  <c:v>9.9233617399851717E-2</c:v>
                </c:pt>
                <c:pt idx="461" formatCode="_(* #,##0.0_);_(* \(#,##0.0\);_(* &quot;-&quot;??_);_(@_)">
                  <c:v>9.5001440649789756E-2</c:v>
                </c:pt>
                <c:pt idx="462" formatCode="_(* #,##0.0_);_(* \(#,##0.0\);_(* &quot;-&quot;??_);_(@_)">
                  <c:v>9.1246011578977854E-2</c:v>
                </c:pt>
                <c:pt idx="463" formatCode="_(* #,##0.0_);_(* \(#,##0.0\);_(* &quot;-&quot;??_);_(@_)">
                  <c:v>8.7640676008431603E-2</c:v>
                </c:pt>
                <c:pt idx="464" formatCode="_(* #,##0.0_);_(* \(#,##0.0\);_(* &quot;-&quot;??_);_(@_)">
                  <c:v>8.3567273126383193E-2</c:v>
                </c:pt>
                <c:pt idx="465" formatCode="_(* #,##0.0_);_(* \(#,##0.0\);_(* &quot;-&quot;??_);_(@_)">
                  <c:v>7.9169939575230192E-2</c:v>
                </c:pt>
                <c:pt idx="466" formatCode="_(* #,##0.0_);_(* \(#,##0.0\);_(* &quot;-&quot;??_);_(@_)">
                  <c:v>7.5134164274421822E-2</c:v>
                </c:pt>
                <c:pt idx="467" formatCode="_(* #,##0.0_);_(* \(#,##0.0\);_(* &quot;-&quot;??_);_(@_)">
                  <c:v>7.0342366415747995E-2</c:v>
                </c:pt>
                <c:pt idx="468" formatCode="_(* #,##0.0_);_(* \(#,##0.0\);_(* &quot;-&quot;??_);_(@_)">
                  <c:v>6.5166223703753745E-2</c:v>
                </c:pt>
                <c:pt idx="469" formatCode="_(* #,##0.0_);_(* \(#,##0.0\);_(* &quot;-&quot;??_);_(@_)">
                  <c:v>5.9371643337970431E-2</c:v>
                </c:pt>
                <c:pt idx="470" formatCode="_(* #,##0.0_);_(* \(#,##0.0\);_(* &quot;-&quot;??_);_(@_)">
                  <c:v>5.4036140865783899E-2</c:v>
                </c:pt>
                <c:pt idx="471" formatCode="_(* #,##0.0_);_(* \(#,##0.0\);_(* &quot;-&quot;??_);_(@_)">
                  <c:v>4.8731270958828059E-2</c:v>
                </c:pt>
                <c:pt idx="472" formatCode="_(* #,##0.0_);_(* \(#,##0.0\);_(* &quot;-&quot;??_);_(@_)">
                  <c:v>4.2788598933216161E-2</c:v>
                </c:pt>
                <c:pt idx="473" formatCode="_(* #,##0.0_);_(* \(#,##0.0\);_(* &quot;-&quot;??_);_(@_)">
                  <c:v>3.7071121236009016E-2</c:v>
                </c:pt>
                <c:pt idx="474" formatCode="_(* #,##0.0_);_(* \(#,##0.0\);_(* &quot;-&quot;??_);_(@_)">
                  <c:v>3.2890031305532058E-2</c:v>
                </c:pt>
                <c:pt idx="475" formatCode="_(* #,##0.0_);_(* \(#,##0.0\);_(* &quot;-&quot;??_);_(@_)">
                  <c:v>2.8350199078191803E-2</c:v>
                </c:pt>
                <c:pt idx="476" formatCode="_(* #,##0.0_);_(* \(#,##0.0\);_(* &quot;-&quot;??_);_(@_)">
                  <c:v>2.2408455755422885E-2</c:v>
                </c:pt>
                <c:pt idx="477" formatCode="_(* #,##0.0_);_(* \(#,##0.0\);_(* &quot;-&quot;??_);_(@_)">
                  <c:v>1.584255168824478E-2</c:v>
                </c:pt>
                <c:pt idx="478" formatCode="_(* #,##0.0_);_(* \(#,##0.0\);_(* &quot;-&quot;??_);_(@_)">
                  <c:v>1.0260569193703007E-2</c:v>
                </c:pt>
                <c:pt idx="479" formatCode="_(* #,##0.0_);_(* \(#,##0.0\);_(* &quot;-&quot;??_);_(@_)">
                  <c:v>5.8562597214613099E-3</c:v>
                </c:pt>
                <c:pt idx="480" formatCode="_(* #,##0.0_);_(* \(#,##0.0\);_(* &quot;-&quot;??_);_(@_)">
                  <c:v>1.5243227899430477E-3</c:v>
                </c:pt>
                <c:pt idx="481" formatCode="_(* #,##0.0_);_(* \(#,##0.0\);_(* &quot;-&quot;??_);_(@_)">
                  <c:v>-2.7460878331622648E-3</c:v>
                </c:pt>
                <c:pt idx="482" formatCode="_(* #,##0.0_);_(* \(#,##0.0\);_(* &quot;-&quot;??_);_(@_)">
                  <c:v>-5.7549131485035059E-3</c:v>
                </c:pt>
                <c:pt idx="483" formatCode="_(* #,##0.0_);_(* \(#,##0.0\);_(* &quot;-&quot;??_);_(@_)">
                  <c:v>-8.3497324637597774E-3</c:v>
                </c:pt>
                <c:pt idx="484" formatCode="_(* #,##0.0_);_(* \(#,##0.0\);_(* &quot;-&quot;??_);_(@_)">
                  <c:v>-1.0712198461423576E-2</c:v>
                </c:pt>
                <c:pt idx="485" formatCode="_(* #,##0.0_);_(* \(#,##0.0\);_(* &quot;-&quot;??_);_(@_)">
                  <c:v>-1.4299804103917013E-2</c:v>
                </c:pt>
                <c:pt idx="486" formatCode="_(* #,##0.0_);_(* \(#,##0.0\);_(* &quot;-&quot;??_);_(@_)">
                  <c:v>-1.808523886905998E-2</c:v>
                </c:pt>
                <c:pt idx="487" formatCode="_(* #,##0.0_);_(* \(#,##0.0\);_(* &quot;-&quot;??_);_(@_)">
                  <c:v>-2.1295262776342902E-2</c:v>
                </c:pt>
                <c:pt idx="488" formatCode="_(* #,##0.0_);_(* \(#,##0.0\);_(* &quot;-&quot;??_);_(@_)">
                  <c:v>-2.5379172316113419E-2</c:v>
                </c:pt>
                <c:pt idx="489" formatCode="_(* #,##0.0_);_(* \(#,##0.0\);_(* &quot;-&quot;??_);_(@_)">
                  <c:v>-3.0342478432499678E-2</c:v>
                </c:pt>
                <c:pt idx="490" formatCode="_(* #,##0.0_);_(* \(#,##0.0\);_(* &quot;-&quot;??_);_(@_)">
                  <c:v>-3.5435275368533643E-2</c:v>
                </c:pt>
                <c:pt idx="491" formatCode="_(* #,##0.0_);_(* \(#,##0.0\);_(* &quot;-&quot;??_);_(@_)">
                  <c:v>-3.8425195384776206E-2</c:v>
                </c:pt>
                <c:pt idx="492" formatCode="_(* #,##0.0_);_(* \(#,##0.0\);_(* &quot;-&quot;??_);_(@_)">
                  <c:v>-4.1083545362146055E-2</c:v>
                </c:pt>
                <c:pt idx="493" formatCode="_(* #,##0.0_);_(* \(#,##0.0\);_(* &quot;-&quot;??_);_(@_)">
                  <c:v>-4.4296484256923972E-2</c:v>
                </c:pt>
                <c:pt idx="494" formatCode="_(* #,##0.0_);_(* \(#,##0.0\);_(* &quot;-&quot;??_);_(@_)">
                  <c:v>-4.6850030267750947E-2</c:v>
                </c:pt>
                <c:pt idx="495" formatCode="_(* #,##0.0_);_(* \(#,##0.0\);_(* &quot;-&quot;??_);_(@_)">
                  <c:v>-4.7940237713396588E-2</c:v>
                </c:pt>
                <c:pt idx="496" formatCode="_(* #,##0.0_);_(* \(#,##0.0\);_(* &quot;-&quot;??_);_(@_)">
                  <c:v>-4.824542976404269E-2</c:v>
                </c:pt>
                <c:pt idx="497" formatCode="_(* #,##0.0_);_(* \(#,##0.0\);_(* &quot;-&quot;??_);_(@_)">
                  <c:v>-4.8759608154610889E-2</c:v>
                </c:pt>
                <c:pt idx="498" formatCode="_(* #,##0.0_);_(* \(#,##0.0\);_(* &quot;-&quot;??_);_(@_)">
                  <c:v>-4.9189532241102105E-2</c:v>
                </c:pt>
                <c:pt idx="499" formatCode="_(* #,##0.0_);_(* \(#,##0.0\);_(* &quot;-&quot;??_);_(@_)">
                  <c:v>-4.946898458230458E-2</c:v>
                </c:pt>
                <c:pt idx="500" formatCode="_(* #,##0.0_);_(* \(#,##0.0\);_(* &quot;-&quot;??_);_(@_)">
                  <c:v>-4.7988183113507631E-2</c:v>
                </c:pt>
                <c:pt idx="501" formatCode="_(* #,##0.0_);_(* \(#,##0.0\);_(* &quot;-&quot;??_);_(@_)">
                  <c:v>-4.7462129996331995E-2</c:v>
                </c:pt>
                <c:pt idx="502" formatCode="_(* #,##0.0_);_(* \(#,##0.0\);_(* &quot;-&quot;??_);_(@_)">
                  <c:v>-4.6854961623433236E-2</c:v>
                </c:pt>
                <c:pt idx="503" formatCode="_(* #,##0.0_);_(* \(#,##0.0\);_(* &quot;-&quot;??_);_(@_)">
                  <c:v>-4.7572056835610645E-2</c:v>
                </c:pt>
                <c:pt idx="504" formatCode="_(* #,##0.0_);_(* \(#,##0.0\);_(* &quot;-&quot;??_);_(@_)">
                  <c:v>-4.7692010342862731E-2</c:v>
                </c:pt>
                <c:pt idx="505" formatCode="_(* #,##0.0_);_(* \(#,##0.0\);_(* &quot;-&quot;??_);_(@_)">
                  <c:v>-4.8305798931169076E-2</c:v>
                </c:pt>
                <c:pt idx="506" formatCode="_(* #,##0.0_);_(* \(#,##0.0\);_(* &quot;-&quot;??_);_(@_)">
                  <c:v>-4.7418203642208764E-2</c:v>
                </c:pt>
                <c:pt idx="507" formatCode="_(* #,##0.0_);_(* \(#,##0.0\);_(* &quot;-&quot;??_);_(@_)">
                  <c:v>-4.7641510057667986E-2</c:v>
                </c:pt>
                <c:pt idx="508" formatCode="_(* #,##0.0_);_(* \(#,##0.0\);_(* &quot;-&quot;??_);_(@_)">
                  <c:v>-4.7112258751919003E-2</c:v>
                </c:pt>
                <c:pt idx="509" formatCode="_(* #,##0.0_);_(* \(#,##0.0\);_(* &quot;-&quot;??_);_(@_)">
                  <c:v>-4.7095319600974218E-2</c:v>
                </c:pt>
                <c:pt idx="510" formatCode="_(* #,##0.0_);_(* \(#,##0.0\);_(* &quot;-&quot;??_);_(@_)">
                  <c:v>-4.6027240145322237E-2</c:v>
                </c:pt>
                <c:pt idx="511" formatCode="_(* #,##0.0_);_(* \(#,##0.0\);_(* &quot;-&quot;??_);_(@_)">
                  <c:v>-4.4518270041268598E-2</c:v>
                </c:pt>
                <c:pt idx="512" formatCode="_(* #,##0.0_);_(* \(#,##0.0\);_(* &quot;-&quot;??_);_(@_)">
                  <c:v>-4.4746453377269645E-2</c:v>
                </c:pt>
                <c:pt idx="513" formatCode="_(* #,##0.0_);_(* \(#,##0.0\);_(* &quot;-&quot;??_);_(@_)">
                  <c:v>-4.4422492519749876E-2</c:v>
                </c:pt>
                <c:pt idx="514" formatCode="_(* #,##0.0_);_(* \(#,##0.0\);_(* &quot;-&quot;??_);_(@_)">
                  <c:v>-4.4183231094214286E-2</c:v>
                </c:pt>
                <c:pt idx="515" formatCode="_(* #,##0.0_);_(* \(#,##0.0\);_(* &quot;-&quot;??_);_(@_)">
                  <c:v>-4.6073793558596671E-2</c:v>
                </c:pt>
                <c:pt idx="516" formatCode="_(* #,##0.0_);_(* \(#,##0.0\);_(* &quot;-&quot;??_);_(@_)">
                  <c:v>-4.7137860650524069E-2</c:v>
                </c:pt>
                <c:pt idx="517" formatCode="_(* #,##0.0_);_(* \(#,##0.0\);_(* &quot;-&quot;??_);_(@_)">
                  <c:v>-4.6864403826953553E-2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854016"/>
        <c:axId val="524855552"/>
      </c:lineChart>
      <c:catAx>
        <c:axId val="524854016"/>
        <c:scaling>
          <c:orientation val="minMax"/>
        </c:scaling>
        <c:delete val="0"/>
        <c:axPos val="b"/>
        <c:majorTickMark val="out"/>
        <c:minorTickMark val="none"/>
        <c:tickLblPos val="nextTo"/>
        <c:crossAx val="524855552"/>
        <c:crosses val="autoZero"/>
        <c:auto val="1"/>
        <c:lblAlgn val="ctr"/>
        <c:lblOffset val="100"/>
        <c:noMultiLvlLbl val="0"/>
      </c:catAx>
      <c:valAx>
        <c:axId val="524855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48540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combined_dataset!$BF$1</c:f>
              <c:strCache>
                <c:ptCount val="1"/>
                <c:pt idx="0">
                  <c:v>GermanyEq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combined_dataset!$BF$1238:$BF$1427</c:f>
              <c:numCache>
                <c:formatCode>_(* #,##0.0_);_(* \(#,##0.0\);_(* "-"??_);_(@_)</c:formatCode>
                <c:ptCount val="190"/>
                <c:pt idx="0">
                  <c:v>-0.35803448036312457</c:v>
                </c:pt>
                <c:pt idx="1">
                  <c:v>-0.45067913670702509</c:v>
                </c:pt>
                <c:pt idx="2">
                  <c:v>-0.53601183197060309</c:v>
                </c:pt>
                <c:pt idx="3">
                  <c:v>-0.38673294095316374</c:v>
                </c:pt>
                <c:pt idx="4">
                  <c:v>-0.42701450930561308</c:v>
                </c:pt>
                <c:pt idx="5">
                  <c:v>-0.40236647919690405</c:v>
                </c:pt>
                <c:pt idx="6">
                  <c:v>-0.34892594255624249</c:v>
                </c:pt>
                <c:pt idx="7">
                  <c:v>-0.2306823201034236</c:v>
                </c:pt>
                <c:pt idx="8">
                  <c:v>-0.22269870040674095</c:v>
                </c:pt>
                <c:pt idx="9">
                  <c:v>-0.16607168363377878</c:v>
                </c:pt>
                <c:pt idx="10">
                  <c:v>-0.19781661763752414</c:v>
                </c:pt>
                <c:pt idx="11">
                  <c:v>-0.16038986906917307</c:v>
                </c:pt>
                <c:pt idx="12">
                  <c:v>-0.16207284158484067</c:v>
                </c:pt>
                <c:pt idx="13">
                  <c:v>-0.13914254147456218</c:v>
                </c:pt>
                <c:pt idx="14">
                  <c:v>-0.15764624271587938</c:v>
                </c:pt>
                <c:pt idx="15">
                  <c:v>-0.19214265188808877</c:v>
                </c:pt>
                <c:pt idx="16">
                  <c:v>-0.16953398254738927</c:v>
                </c:pt>
                <c:pt idx="17">
                  <c:v>-0.18427385442308952</c:v>
                </c:pt>
                <c:pt idx="18">
                  <c:v>-0.18520997651519944</c:v>
                </c:pt>
                <c:pt idx="19">
                  <c:v>-0.22263886098530003</c:v>
                </c:pt>
                <c:pt idx="20">
                  <c:v>-0.18258665315375464</c:v>
                </c:pt>
                <c:pt idx="21">
                  <c:v>-0.21388235035201456</c:v>
                </c:pt>
                <c:pt idx="22">
                  <c:v>-0.2307789756579075</c:v>
                </c:pt>
                <c:pt idx="23">
                  <c:v>-0.31363718512042027</c:v>
                </c:pt>
                <c:pt idx="24">
                  <c:v>-0.30852487335767048</c:v>
                </c:pt>
                <c:pt idx="25">
                  <c:v>-0.39572597676479898</c:v>
                </c:pt>
                <c:pt idx="26">
                  <c:v>-0.38768453880212794</c:v>
                </c:pt>
                <c:pt idx="27">
                  <c:v>-0.39751074156621496</c:v>
                </c:pt>
                <c:pt idx="28">
                  <c:v>-0.31155929476922822</c:v>
                </c:pt>
                <c:pt idx="29">
                  <c:v>-0.26788590598612383</c:v>
                </c:pt>
                <c:pt idx="30">
                  <c:v>-0.2383962231597912</c:v>
                </c:pt>
                <c:pt idx="31">
                  <c:v>-0.24872117582093198</c:v>
                </c:pt>
                <c:pt idx="32">
                  <c:v>-0.1711836680347463</c:v>
                </c:pt>
                <c:pt idx="33">
                  <c:v>-0.20406945588104047</c:v>
                </c:pt>
                <c:pt idx="34">
                  <c:v>-7.8257496516672576E-2</c:v>
                </c:pt>
                <c:pt idx="35">
                  <c:v>-4.7599221770104554E-2</c:v>
                </c:pt>
                <c:pt idx="36">
                  <c:v>-3.8073604448960248E-2</c:v>
                </c:pt>
                <c:pt idx="37">
                  <c:v>4.7622813209671683E-2</c:v>
                </c:pt>
                <c:pt idx="38">
                  <c:v>0.12746498556527969</c:v>
                </c:pt>
                <c:pt idx="39">
                  <c:v>8.2458401627647698E-2</c:v>
                </c:pt>
                <c:pt idx="40">
                  <c:v>4.6307094448219795E-2</c:v>
                </c:pt>
                <c:pt idx="41">
                  <c:v>5.0901283612901228E-2</c:v>
                </c:pt>
                <c:pt idx="42">
                  <c:v>7.8311997053644694E-2</c:v>
                </c:pt>
                <c:pt idx="43">
                  <c:v>0.19529979291843216</c:v>
                </c:pt>
                <c:pt idx="44">
                  <c:v>0.38550053936410289</c:v>
                </c:pt>
                <c:pt idx="45">
                  <c:v>0.36944021288612938</c:v>
                </c:pt>
                <c:pt idx="46">
                  <c:v>0.30726587598250538</c:v>
                </c:pt>
                <c:pt idx="47">
                  <c:v>0.32920703889793534</c:v>
                </c:pt>
                <c:pt idx="48">
                  <c:v>0.35444698985369577</c:v>
                </c:pt>
                <c:pt idx="49">
                  <c:v>0.35666777966168328</c:v>
                </c:pt>
                <c:pt idx="50">
                  <c:v>0.34222237582636472</c:v>
                </c:pt>
                <c:pt idx="51">
                  <c:v>0.45645139843545363</c:v>
                </c:pt>
                <c:pt idx="52">
                  <c:v>0.5490720976013298</c:v>
                </c:pt>
                <c:pt idx="53">
                  <c:v>0.64852837058578061</c:v>
                </c:pt>
                <c:pt idx="54">
                  <c:v>0.80603134623030204</c:v>
                </c:pt>
                <c:pt idx="55">
                  <c:v>0.80332581267756697</c:v>
                </c:pt>
                <c:pt idx="56">
                  <c:v>1.3755674523620811</c:v>
                </c:pt>
                <c:pt idx="57">
                  <c:v>1.2964046291290647</c:v>
                </c:pt>
                <c:pt idx="58">
                  <c:v>1.1803430458951027</c:v>
                </c:pt>
                <c:pt idx="59">
                  <c:v>1.4995698029722941</c:v>
                </c:pt>
                <c:pt idx="60">
                  <c:v>1.2045282675277302</c:v>
                </c:pt>
                <c:pt idx="61">
                  <c:v>1.3261317793112446</c:v>
                </c:pt>
                <c:pt idx="62">
                  <c:v>1.3508949934719738</c:v>
                </c:pt>
                <c:pt idx="63">
                  <c:v>1.3398105182288085</c:v>
                </c:pt>
                <c:pt idx="64">
                  <c:v>1.3508273888709588</c:v>
                </c:pt>
                <c:pt idx="65">
                  <c:v>1.0388804436213643</c:v>
                </c:pt>
                <c:pt idx="66">
                  <c:v>0.93642715749608052</c:v>
                </c:pt>
                <c:pt idx="67">
                  <c:v>0.91957916063223133</c:v>
                </c:pt>
                <c:pt idx="68">
                  <c:v>0.79630834703992581</c:v>
                </c:pt>
                <c:pt idx="69">
                  <c:v>0.37165055491125981</c:v>
                </c:pt>
                <c:pt idx="70">
                  <c:v>0.23280903574799169</c:v>
                </c:pt>
                <c:pt idx="71">
                  <c:v>0.21395949107852733</c:v>
                </c:pt>
                <c:pt idx="72">
                  <c:v>5.311980210827251E-2</c:v>
                </c:pt>
                <c:pt idx="73">
                  <c:v>-7.4552565745317975E-2</c:v>
                </c:pt>
                <c:pt idx="74">
                  <c:v>2.7619706649994271E-2</c:v>
                </c:pt>
                <c:pt idx="75">
                  <c:v>0.15850569500421671</c:v>
                </c:pt>
                <c:pt idx="76">
                  <c:v>0.21056494589847868</c:v>
                </c:pt>
                <c:pt idx="77">
                  <c:v>0.1536270798923802</c:v>
                </c:pt>
                <c:pt idx="78">
                  <c:v>0.29075686243136389</c:v>
                </c:pt>
                <c:pt idx="79">
                  <c:v>0.35892673369345557</c:v>
                </c:pt>
                <c:pt idx="80">
                  <c:v>0.37465406966269765</c:v>
                </c:pt>
                <c:pt idx="81">
                  <c:v>0.30412430611037178</c:v>
                </c:pt>
                <c:pt idx="82">
                  <c:v>0.30118783324469806</c:v>
                </c:pt>
                <c:pt idx="83">
                  <c:v>0.32625197540751727</c:v>
                </c:pt>
                <c:pt idx="84">
                  <c:v>0.26431538357886003</c:v>
                </c:pt>
                <c:pt idx="85">
                  <c:v>0.23425012366017023</c:v>
                </c:pt>
                <c:pt idx="86">
                  <c:v>0.32543963701908235</c:v>
                </c:pt>
                <c:pt idx="87">
                  <c:v>0.36726920184626188</c:v>
                </c:pt>
                <c:pt idx="88">
                  <c:v>0.26939685139467606</c:v>
                </c:pt>
                <c:pt idx="89">
                  <c:v>0.23604811619136745</c:v>
                </c:pt>
                <c:pt idx="90">
                  <c:v>0.20546367182848274</c:v>
                </c:pt>
                <c:pt idx="91">
                  <c:v>0.17873817814062182</c:v>
                </c:pt>
                <c:pt idx="92">
                  <c:v>0.18667848171813847</c:v>
                </c:pt>
                <c:pt idx="93">
                  <c:v>0.27315926662438267</c:v>
                </c:pt>
                <c:pt idx="94">
                  <c:v>0.23775369842687341</c:v>
                </c:pt>
                <c:pt idx="95">
                  <c:v>0.24059111178514261</c:v>
                </c:pt>
                <c:pt idx="96">
                  <c:v>0.20557517046547338</c:v>
                </c:pt>
                <c:pt idx="97">
                  <c:v>0.20086853446959005</c:v>
                </c:pt>
                <c:pt idx="98">
                  <c:v>0.14395143552922876</c:v>
                </c:pt>
                <c:pt idx="99">
                  <c:v>0.19334642920289496</c:v>
                </c:pt>
                <c:pt idx="100">
                  <c:v>0.22829527744579786</c:v>
                </c:pt>
                <c:pt idx="101">
                  <c:v>0.2432960394154346</c:v>
                </c:pt>
                <c:pt idx="102">
                  <c:v>0.20965371151960421</c:v>
                </c:pt>
                <c:pt idx="103">
                  <c:v>-1.5552162251635268E-2</c:v>
                </c:pt>
                <c:pt idx="104">
                  <c:v>-9.2248470644552452E-2</c:v>
                </c:pt>
                <c:pt idx="105">
                  <c:v>-3.3734540265818742E-2</c:v>
                </c:pt>
                <c:pt idx="106">
                  <c:v>-4.8204728241026194E-2</c:v>
                </c:pt>
                <c:pt idx="107">
                  <c:v>-0.11597132146121425</c:v>
                </c:pt>
                <c:pt idx="108">
                  <c:v>-6.5200177115993713E-2</c:v>
                </c:pt>
                <c:pt idx="109">
                  <c:v>-7.687048321171292E-3</c:v>
                </c:pt>
                <c:pt idx="110">
                  <c:v>-2.7545661417766876E-2</c:v>
                </c:pt>
                <c:pt idx="111">
                  <c:v>-9.9558793336024409E-2</c:v>
                </c:pt>
                <c:pt idx="112">
                  <c:v>-0.20842797834368995</c:v>
                </c:pt>
                <c:pt idx="113">
                  <c:v>-0.20199822705504225</c:v>
                </c:pt>
                <c:pt idx="114">
                  <c:v>-0.11843858250181923</c:v>
                </c:pt>
                <c:pt idx="115">
                  <c:v>-9.5881240327028161E-2</c:v>
                </c:pt>
                <c:pt idx="116">
                  <c:v>-9.0283861649777183E-2</c:v>
                </c:pt>
                <c:pt idx="117">
                  <c:v>-0.10404724825220413</c:v>
                </c:pt>
                <c:pt idx="118">
                  <c:v>-5.9752975921995938E-2</c:v>
                </c:pt>
                <c:pt idx="119">
                  <c:v>-5.3891919973501741E-2</c:v>
                </c:pt>
                <c:pt idx="120">
                  <c:v>0.11218312383061248</c:v>
                </c:pt>
                <c:pt idx="121">
                  <c:v>0.12213641251918862</c:v>
                </c:pt>
                <c:pt idx="122">
                  <c:v>0.1563711636626493</c:v>
                </c:pt>
                <c:pt idx="123">
                  <c:v>0.11348859458585302</c:v>
                </c:pt>
                <c:pt idx="124">
                  <c:v>0.13922029044401868</c:v>
                </c:pt>
                <c:pt idx="125">
                  <c:v>0.19056549925198141</c:v>
                </c:pt>
                <c:pt idx="126">
                  <c:v>0.23232623553030929</c:v>
                </c:pt>
                <c:pt idx="127">
                  <c:v>0.21951595462073151</c:v>
                </c:pt>
                <c:pt idx="128">
                  <c:v>0.3995663314065202</c:v>
                </c:pt>
                <c:pt idx="129">
                  <c:v>0.67478378617338197</c:v>
                </c:pt>
                <c:pt idx="130">
                  <c:v>0.83085526912909791</c:v>
                </c:pt>
                <c:pt idx="131">
                  <c:v>0.80712359556115354</c:v>
                </c:pt>
                <c:pt idx="132">
                  <c:v>0.9306928339578221</c:v>
                </c:pt>
                <c:pt idx="133">
                  <c:v>1.1867749568413559</c:v>
                </c:pt>
                <c:pt idx="134">
                  <c:v>1.0947405709678031</c:v>
                </c:pt>
                <c:pt idx="135">
                  <c:v>0.96746977065938444</c:v>
                </c:pt>
                <c:pt idx="136">
                  <c:v>0.96865330713050035</c:v>
                </c:pt>
                <c:pt idx="137">
                  <c:v>0.98891520034289437</c:v>
                </c:pt>
                <c:pt idx="138">
                  <c:v>0.80232534639849551</c:v>
                </c:pt>
                <c:pt idx="139">
                  <c:v>0.76557861405222238</c:v>
                </c:pt>
                <c:pt idx="140">
                  <c:v>0.70437582651012942</c:v>
                </c:pt>
                <c:pt idx="141">
                  <c:v>0.76377925855872519</c:v>
                </c:pt>
                <c:pt idx="142">
                  <c:v>0.79726893994991466</c:v>
                </c:pt>
                <c:pt idx="143">
                  <c:v>0.70588225477722599</c:v>
                </c:pt>
                <c:pt idx="144">
                  <c:v>0.89366151076556732</c:v>
                </c:pt>
                <c:pt idx="145">
                  <c:v>0.98140531949806686</c:v>
                </c:pt>
                <c:pt idx="146">
                  <c:v>0.93357980977532429</c:v>
                </c:pt>
                <c:pt idx="147">
                  <c:v>0.86681778380891261</c:v>
                </c:pt>
                <c:pt idx="148">
                  <c:v>0.91954942543904983</c:v>
                </c:pt>
                <c:pt idx="149">
                  <c:v>0.851759626354889</c:v>
                </c:pt>
                <c:pt idx="150">
                  <c:v>0.85658508987996662</c:v>
                </c:pt>
                <c:pt idx="151">
                  <c:v>0.76090295086845228</c:v>
                </c:pt>
                <c:pt idx="152">
                  <c:v>0.61150975896760684</c:v>
                </c:pt>
                <c:pt idx="153">
                  <c:v>0.65679242471833443</c:v>
                </c:pt>
                <c:pt idx="154">
                  <c:v>0.69257899058363515</c:v>
                </c:pt>
                <c:pt idx="155">
                  <c:v>0.56964653967338652</c:v>
                </c:pt>
                <c:pt idx="156">
                  <c:v>0.4227377523769969</c:v>
                </c:pt>
                <c:pt idx="157">
                  <c:v>0.35931145129464265</c:v>
                </c:pt>
                <c:pt idx="158">
                  <c:v>0.4457677795386385</c:v>
                </c:pt>
                <c:pt idx="159">
                  <c:v>0.3866310620789693</c:v>
                </c:pt>
                <c:pt idx="160">
                  <c:v>0.44767234436445258</c:v>
                </c:pt>
                <c:pt idx="161">
                  <c:v>0.36257200596974032</c:v>
                </c:pt>
                <c:pt idx="162">
                  <c:v>0.47755430890300599</c:v>
                </c:pt>
                <c:pt idx="163">
                  <c:v>0.84876382045689913</c:v>
                </c:pt>
                <c:pt idx="164">
                  <c:v>0.94762489948852036</c:v>
                </c:pt>
                <c:pt idx="165">
                  <c:v>0.84145212081836274</c:v>
                </c:pt>
                <c:pt idx="166">
                  <c:v>0.84345802288525296</c:v>
                </c:pt>
                <c:pt idx="167">
                  <c:v>0.98823483621648611</c:v>
                </c:pt>
                <c:pt idx="168">
                  <c:v>0.89205856341221657</c:v>
                </c:pt>
                <c:pt idx="169">
                  <c:v>0.85009373992408932</c:v>
                </c:pt>
                <c:pt idx="170">
                  <c:v>0.88615411771110575</c:v>
                </c:pt>
                <c:pt idx="171">
                  <c:v>0.94392761933772718</c:v>
                </c:pt>
                <c:pt idx="172">
                  <c:v>1.1307198480993177</c:v>
                </c:pt>
                <c:pt idx="173">
                  <c:v>1.0508266790413512</c:v>
                </c:pt>
                <c:pt idx="174">
                  <c:v>0.95715682650655887</c:v>
                </c:pt>
                <c:pt idx="175">
                  <c:v>0.91324071651302685</c:v>
                </c:pt>
                <c:pt idx="176">
                  <c:v>0.94768577060015957</c:v>
                </c:pt>
                <c:pt idx="177">
                  <c:v>0.97645949866633674</c:v>
                </c:pt>
                <c:pt idx="178">
                  <c:v>0.92604301526217969</c:v>
                </c:pt>
                <c:pt idx="179">
                  <c:v>0.87878309831788626</c:v>
                </c:pt>
                <c:pt idx="180">
                  <c:v>0.8738122032074519</c:v>
                </c:pt>
                <c:pt idx="181">
                  <c:v>0.77570390906099684</c:v>
                </c:pt>
                <c:pt idx="182">
                  <c:v>0.72269855426152863</c:v>
                </c:pt>
                <c:pt idx="183">
                  <c:v>0.75529128197755657</c:v>
                </c:pt>
                <c:pt idx="184">
                  <c:v>0.68844969174119841</c:v>
                </c:pt>
                <c:pt idx="185">
                  <c:v>0.72369252849034016</c:v>
                </c:pt>
                <c:pt idx="186">
                  <c:v>0.72391585818473492</c:v>
                </c:pt>
                <c:pt idx="187">
                  <c:v>0.71067530157194092</c:v>
                </c:pt>
                <c:pt idx="188">
                  <c:v>0.60013084458840815</c:v>
                </c:pt>
                <c:pt idx="189">
                  <c:v>0.41449271635672824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combined_dataset!$BG$1</c:f>
              <c:strCache>
                <c:ptCount val="1"/>
                <c:pt idx="0">
                  <c:v>JapanEq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combined_dataset!$BG$1238:$BG$1427</c:f>
              <c:numCache>
                <c:formatCode>_(* #,##0.0_);_(* \(#,##0.0\);_(* "-"??_);_(@_)</c:formatCode>
                <c:ptCount val="190"/>
                <c:pt idx="0">
                  <c:v>1.0728533133560372</c:v>
                </c:pt>
                <c:pt idx="1">
                  <c:v>1.0731266043965877</c:v>
                </c:pt>
                <c:pt idx="2">
                  <c:v>1.0709935543308977</c:v>
                </c:pt>
                <c:pt idx="3">
                  <c:v>1.0711512742846836</c:v>
                </c:pt>
                <c:pt idx="4">
                  <c:v>1.0606392420644173</c:v>
                </c:pt>
                <c:pt idx="5">
                  <c:v>1.0394952607791923</c:v>
                </c:pt>
                <c:pt idx="6">
                  <c:v>1.0364162049250798</c:v>
                </c:pt>
                <c:pt idx="7">
                  <c:v>1.0691874294312558</c:v>
                </c:pt>
                <c:pt idx="8">
                  <c:v>1.0779548197194146</c:v>
                </c:pt>
                <c:pt idx="9">
                  <c:v>1.076571533401611</c:v>
                </c:pt>
                <c:pt idx="10">
                  <c:v>1.1081713656166932</c:v>
                </c:pt>
                <c:pt idx="11">
                  <c:v>1.1101821912444307</c:v>
                </c:pt>
                <c:pt idx="12">
                  <c:v>1.114579901511787</c:v>
                </c:pt>
                <c:pt idx="13">
                  <c:v>1.1106935661628241</c:v>
                </c:pt>
                <c:pt idx="14">
                  <c:v>1.1485740558815281</c:v>
                </c:pt>
                <c:pt idx="15">
                  <c:v>1.1611537876694302</c:v>
                </c:pt>
                <c:pt idx="16">
                  <c:v>1.1584721961558266</c:v>
                </c:pt>
                <c:pt idx="17">
                  <c:v>1.1873246487744562</c:v>
                </c:pt>
                <c:pt idx="18">
                  <c:v>1.1895690138353043</c:v>
                </c:pt>
                <c:pt idx="19">
                  <c:v>1.1901023149274932</c:v>
                </c:pt>
                <c:pt idx="20">
                  <c:v>1.1959911110602521</c:v>
                </c:pt>
                <c:pt idx="21">
                  <c:v>1.2036086646398712</c:v>
                </c:pt>
                <c:pt idx="22">
                  <c:v>1.2165005291307338</c:v>
                </c:pt>
                <c:pt idx="23">
                  <c:v>1.2177899853286565</c:v>
                </c:pt>
                <c:pt idx="24">
                  <c:v>1.2178293572490888</c:v>
                </c:pt>
                <c:pt idx="25">
                  <c:v>1.2133456266604279</c:v>
                </c:pt>
                <c:pt idx="26">
                  <c:v>1.2123419791694117</c:v>
                </c:pt>
                <c:pt idx="27">
                  <c:v>1.2087351340303194</c:v>
                </c:pt>
                <c:pt idx="28">
                  <c:v>1.2337995969003757</c:v>
                </c:pt>
                <c:pt idx="29">
                  <c:v>1.2404204035494137</c:v>
                </c:pt>
                <c:pt idx="30">
                  <c:v>1.2759301724226668</c:v>
                </c:pt>
                <c:pt idx="31">
                  <c:v>1.2676849856914942</c:v>
                </c:pt>
                <c:pt idx="32">
                  <c:v>1.2024287310763924</c:v>
                </c:pt>
                <c:pt idx="33">
                  <c:v>1.2200357489594693</c:v>
                </c:pt>
                <c:pt idx="34">
                  <c:v>1.2036413386934759</c:v>
                </c:pt>
                <c:pt idx="35">
                  <c:v>1.1993734950590629</c:v>
                </c:pt>
                <c:pt idx="36">
                  <c:v>1.195148041539289</c:v>
                </c:pt>
                <c:pt idx="37">
                  <c:v>1.201669026663442</c:v>
                </c:pt>
                <c:pt idx="38">
                  <c:v>1.1975470229735492</c:v>
                </c:pt>
                <c:pt idx="39">
                  <c:v>1.2161252823760977</c:v>
                </c:pt>
                <c:pt idx="40">
                  <c:v>1.1918066965787453</c:v>
                </c:pt>
                <c:pt idx="41">
                  <c:v>1.1925125346238816</c:v>
                </c:pt>
                <c:pt idx="42">
                  <c:v>1.2317451161516366</c:v>
                </c:pt>
                <c:pt idx="43">
                  <c:v>1.2602263784819909</c:v>
                </c:pt>
                <c:pt idx="44">
                  <c:v>1.2931086109361203</c:v>
                </c:pt>
                <c:pt idx="45">
                  <c:v>1.2969841617758415</c:v>
                </c:pt>
                <c:pt idx="46">
                  <c:v>1.2969282989134876</c:v>
                </c:pt>
                <c:pt idx="47">
                  <c:v>1.2917498784074621</c:v>
                </c:pt>
                <c:pt idx="48">
                  <c:v>1.3197604374115637</c:v>
                </c:pt>
                <c:pt idx="49">
                  <c:v>1.3260993125793374</c:v>
                </c:pt>
                <c:pt idx="50">
                  <c:v>1.3318908948195269</c:v>
                </c:pt>
                <c:pt idx="51">
                  <c:v>1.3308226214785963</c:v>
                </c:pt>
                <c:pt idx="52">
                  <c:v>1.3317782523563668</c:v>
                </c:pt>
                <c:pt idx="53">
                  <c:v>1.3945112310437962</c:v>
                </c:pt>
                <c:pt idx="54">
                  <c:v>1.412020768188823</c:v>
                </c:pt>
                <c:pt idx="55">
                  <c:v>1.3862793589721971</c:v>
                </c:pt>
                <c:pt idx="56">
                  <c:v>1.3925608411571755</c:v>
                </c:pt>
                <c:pt idx="57">
                  <c:v>1.4361428881290548</c:v>
                </c:pt>
                <c:pt idx="58">
                  <c:v>1.4064375508411187</c:v>
                </c:pt>
                <c:pt idx="59">
                  <c:v>1.4230435495314535</c:v>
                </c:pt>
                <c:pt idx="60">
                  <c:v>1.3617097066882775</c:v>
                </c:pt>
                <c:pt idx="61">
                  <c:v>1.3581277310722428</c:v>
                </c:pt>
                <c:pt idx="62">
                  <c:v>1.3214708929105703</c:v>
                </c:pt>
                <c:pt idx="63">
                  <c:v>1.250851068145024</c:v>
                </c:pt>
                <c:pt idx="64">
                  <c:v>1.2563526241553598</c:v>
                </c:pt>
                <c:pt idx="65">
                  <c:v>1.2546996728313158</c:v>
                </c:pt>
                <c:pt idx="66">
                  <c:v>1.2580078217367323</c:v>
                </c:pt>
                <c:pt idx="67">
                  <c:v>1.2674354753910675</c:v>
                </c:pt>
                <c:pt idx="68">
                  <c:v>1.1826213279855911</c:v>
                </c:pt>
                <c:pt idx="69">
                  <c:v>1.0312942366651687</c:v>
                </c:pt>
                <c:pt idx="70">
                  <c:v>1.0323626267377375</c:v>
                </c:pt>
                <c:pt idx="71">
                  <c:v>1.0356042237321936</c:v>
                </c:pt>
                <c:pt idx="72">
                  <c:v>1.0191830754344142</c:v>
                </c:pt>
                <c:pt idx="73">
                  <c:v>1.0174159099228959</c:v>
                </c:pt>
                <c:pt idx="74">
                  <c:v>1.0421533577894093</c:v>
                </c:pt>
                <c:pt idx="75">
                  <c:v>1.0198995920837859</c:v>
                </c:pt>
                <c:pt idx="76">
                  <c:v>1.0081477828341521</c:v>
                </c:pt>
                <c:pt idx="77">
                  <c:v>1.0103933974406625</c:v>
                </c:pt>
                <c:pt idx="78">
                  <c:v>1.0137738172384936</c:v>
                </c:pt>
                <c:pt idx="79">
                  <c:v>1.013181807512018</c:v>
                </c:pt>
                <c:pt idx="80">
                  <c:v>1.0070556856102164</c:v>
                </c:pt>
                <c:pt idx="81">
                  <c:v>1.0069241791997301</c:v>
                </c:pt>
                <c:pt idx="82">
                  <c:v>0.99745560479109152</c:v>
                </c:pt>
                <c:pt idx="83">
                  <c:v>0.98590791615052553</c:v>
                </c:pt>
                <c:pt idx="84">
                  <c:v>0.98582250447208897</c:v>
                </c:pt>
                <c:pt idx="85">
                  <c:v>0.98794458458463752</c:v>
                </c:pt>
                <c:pt idx="86">
                  <c:v>0.96029186056620686</c:v>
                </c:pt>
                <c:pt idx="87">
                  <c:v>0.96496381141535137</c:v>
                </c:pt>
                <c:pt idx="88">
                  <c:v>0.93801892932525976</c:v>
                </c:pt>
                <c:pt idx="89">
                  <c:v>0.9364131406214391</c:v>
                </c:pt>
                <c:pt idx="90">
                  <c:v>0.93762952029234015</c:v>
                </c:pt>
                <c:pt idx="91">
                  <c:v>0.94007314035528189</c:v>
                </c:pt>
                <c:pt idx="92">
                  <c:v>0.96998483573013916</c:v>
                </c:pt>
                <c:pt idx="93">
                  <c:v>0.97146293721643895</c:v>
                </c:pt>
                <c:pt idx="94">
                  <c:v>0.97202738657426346</c:v>
                </c:pt>
                <c:pt idx="95">
                  <c:v>0.9820921996200751</c:v>
                </c:pt>
                <c:pt idx="96">
                  <c:v>0.98619060162991778</c:v>
                </c:pt>
                <c:pt idx="97">
                  <c:v>0.98030455555614426</c:v>
                </c:pt>
                <c:pt idx="98">
                  <c:v>0.97552404250271196</c:v>
                </c:pt>
                <c:pt idx="99">
                  <c:v>0.97518081134067225</c:v>
                </c:pt>
                <c:pt idx="100">
                  <c:v>0.98828937931655214</c:v>
                </c:pt>
                <c:pt idx="101">
                  <c:v>0.987504790029619</c:v>
                </c:pt>
                <c:pt idx="102">
                  <c:v>0.98750687100899237</c:v>
                </c:pt>
                <c:pt idx="103">
                  <c:v>0.97872697951965493</c:v>
                </c:pt>
                <c:pt idx="104">
                  <c:v>0.97860857296078996</c:v>
                </c:pt>
                <c:pt idx="105">
                  <c:v>0.97863030402806328</c:v>
                </c:pt>
                <c:pt idx="106">
                  <c:v>0.97513649634123722</c:v>
                </c:pt>
                <c:pt idx="107">
                  <c:v>0.98391137661414085</c:v>
                </c:pt>
                <c:pt idx="108">
                  <c:v>0.98128718157911354</c:v>
                </c:pt>
                <c:pt idx="109">
                  <c:v>0.94941712858150218</c:v>
                </c:pt>
                <c:pt idx="110">
                  <c:v>0.94558807266574907</c:v>
                </c:pt>
                <c:pt idx="111">
                  <c:v>0.9398428003005862</c:v>
                </c:pt>
                <c:pt idx="112">
                  <c:v>0.92371510880808261</c:v>
                </c:pt>
                <c:pt idx="113">
                  <c:v>0.91035085118327408</c:v>
                </c:pt>
                <c:pt idx="114">
                  <c:v>0.90969768487456881</c:v>
                </c:pt>
                <c:pt idx="115">
                  <c:v>0.91431975063602611</c:v>
                </c:pt>
                <c:pt idx="116">
                  <c:v>0.91357569587183107</c:v>
                </c:pt>
                <c:pt idx="117">
                  <c:v>0.91332362637851361</c:v>
                </c:pt>
                <c:pt idx="118">
                  <c:v>0.90993464922415501</c:v>
                </c:pt>
                <c:pt idx="119">
                  <c:v>0.88853749873438714</c:v>
                </c:pt>
                <c:pt idx="120">
                  <c:v>0.88387724090242292</c:v>
                </c:pt>
                <c:pt idx="121">
                  <c:v>0.88127831252805389</c:v>
                </c:pt>
                <c:pt idx="122">
                  <c:v>0.88274163502999492</c:v>
                </c:pt>
                <c:pt idx="123">
                  <c:v>0.88001641803068931</c:v>
                </c:pt>
                <c:pt idx="124">
                  <c:v>0.88116465322696269</c:v>
                </c:pt>
                <c:pt idx="125">
                  <c:v>0.88862067403790879</c:v>
                </c:pt>
                <c:pt idx="126">
                  <c:v>0.88896511029687486</c:v>
                </c:pt>
                <c:pt idx="127">
                  <c:v>0.89077579993824063</c:v>
                </c:pt>
                <c:pt idx="128">
                  <c:v>0.91056120441276611</c:v>
                </c:pt>
                <c:pt idx="129">
                  <c:v>1.0175420661750643</c:v>
                </c:pt>
                <c:pt idx="130">
                  <c:v>1.0180375025961448</c:v>
                </c:pt>
                <c:pt idx="131">
                  <c:v>1.0172808972598406</c:v>
                </c:pt>
                <c:pt idx="132">
                  <c:v>1.0233877348274873</c:v>
                </c:pt>
                <c:pt idx="133">
                  <c:v>1.0322191733355173</c:v>
                </c:pt>
                <c:pt idx="134">
                  <c:v>1.0336846831741011</c:v>
                </c:pt>
                <c:pt idx="135">
                  <c:v>1.0445155545713471</c:v>
                </c:pt>
                <c:pt idx="136">
                  <c:v>1.0553061205992091</c:v>
                </c:pt>
                <c:pt idx="137">
                  <c:v>1.0511765961256889</c:v>
                </c:pt>
                <c:pt idx="138">
                  <c:v>1.0512429022382341</c:v>
                </c:pt>
                <c:pt idx="139">
                  <c:v>1.0505942371111581</c:v>
                </c:pt>
                <c:pt idx="140">
                  <c:v>1.0577253352219869</c:v>
                </c:pt>
                <c:pt idx="141">
                  <c:v>1.0599119020571919</c:v>
                </c:pt>
                <c:pt idx="142">
                  <c:v>1.0697752760133579</c:v>
                </c:pt>
                <c:pt idx="143">
                  <c:v>1.0856729856459526</c:v>
                </c:pt>
                <c:pt idx="144">
                  <c:v>1.0866751246278352</c:v>
                </c:pt>
                <c:pt idx="145">
                  <c:v>1.0729306013706792</c:v>
                </c:pt>
                <c:pt idx="146">
                  <c:v>1.1029979512242718</c:v>
                </c:pt>
                <c:pt idx="147">
                  <c:v>1.1013421202907507</c:v>
                </c:pt>
                <c:pt idx="148">
                  <c:v>1.1522454831885633</c:v>
                </c:pt>
                <c:pt idx="149">
                  <c:v>1.1599666095048247</c:v>
                </c:pt>
                <c:pt idx="150">
                  <c:v>1.159986262916209</c:v>
                </c:pt>
                <c:pt idx="151">
                  <c:v>1.1463373707408959</c:v>
                </c:pt>
                <c:pt idx="152">
                  <c:v>1.1182978266113348</c:v>
                </c:pt>
                <c:pt idx="153">
                  <c:v>1.092076316697119</c:v>
                </c:pt>
                <c:pt idx="154">
                  <c:v>1.1004493480234974</c:v>
                </c:pt>
                <c:pt idx="155">
                  <c:v>1.1005460057494378</c:v>
                </c:pt>
                <c:pt idx="156">
                  <c:v>1.0745884532906695</c:v>
                </c:pt>
                <c:pt idx="157">
                  <c:v>1.0443023652120003</c:v>
                </c:pt>
                <c:pt idx="158">
                  <c:v>1.0628997000943543</c:v>
                </c:pt>
                <c:pt idx="159">
                  <c:v>1.0652209802301642</c:v>
                </c:pt>
                <c:pt idx="160">
                  <c:v>1.0664795391171957</c:v>
                </c:pt>
                <c:pt idx="161">
                  <c:v>1.0307510002854048</c:v>
                </c:pt>
                <c:pt idx="162">
                  <c:v>1.0239449377912451</c:v>
                </c:pt>
                <c:pt idx="163">
                  <c:v>1.0516695428337741</c:v>
                </c:pt>
                <c:pt idx="164">
                  <c:v>1.0521137100496551</c:v>
                </c:pt>
                <c:pt idx="165">
                  <c:v>1.0472053654881883</c:v>
                </c:pt>
                <c:pt idx="166">
                  <c:v>1.053560408249441</c:v>
                </c:pt>
                <c:pt idx="167">
                  <c:v>1.052955326660965</c:v>
                </c:pt>
                <c:pt idx="168">
                  <c:v>1.0538919877098512</c:v>
                </c:pt>
                <c:pt idx="169">
                  <c:v>1.0828975526458531</c:v>
                </c:pt>
                <c:pt idx="170">
                  <c:v>1.083041014408668</c:v>
                </c:pt>
                <c:pt idx="171">
                  <c:v>1.1014534751769527</c:v>
                </c:pt>
                <c:pt idx="172">
                  <c:v>1.1582064721861862</c:v>
                </c:pt>
                <c:pt idx="173">
                  <c:v>1.1710117825488437</c:v>
                </c:pt>
                <c:pt idx="174">
                  <c:v>1.186284041218814</c:v>
                </c:pt>
                <c:pt idx="175">
                  <c:v>1.1872507785099926</c:v>
                </c:pt>
                <c:pt idx="176">
                  <c:v>1.1839043775055107</c:v>
                </c:pt>
                <c:pt idx="177">
                  <c:v>1.1780139544227308</c:v>
                </c:pt>
                <c:pt idx="178">
                  <c:v>1.1837564640133449</c:v>
                </c:pt>
                <c:pt idx="179">
                  <c:v>1.2183851343446117</c:v>
                </c:pt>
                <c:pt idx="180">
                  <c:v>1.2505075831753063</c:v>
                </c:pt>
                <c:pt idx="181">
                  <c:v>1.2403582570765448</c:v>
                </c:pt>
                <c:pt idx="182">
                  <c:v>1.2526771440736044</c:v>
                </c:pt>
                <c:pt idx="183">
                  <c:v>1.3276213373886023</c:v>
                </c:pt>
                <c:pt idx="184">
                  <c:v>1.3309500136692591</c:v>
                </c:pt>
                <c:pt idx="185">
                  <c:v>1.329639836478181</c:v>
                </c:pt>
                <c:pt idx="186">
                  <c:v>1.330441488022416</c:v>
                </c:pt>
                <c:pt idx="187">
                  <c:v>1.3346631592546989</c:v>
                </c:pt>
                <c:pt idx="188">
                  <c:v>1.3604098333062102</c:v>
                </c:pt>
                <c:pt idx="189">
                  <c:v>1.2931228713768457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combined_dataset!$BH$1</c:f>
              <c:strCache>
                <c:ptCount val="1"/>
                <c:pt idx="0">
                  <c:v>UKEq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combined_dataset!$BH$1238:$BH$1427</c:f>
              <c:numCache>
                <c:formatCode>_(* #,##0.0_);_(* \(#,##0.0\);_(* "-"??_);_(@_)</c:formatCode>
                <c:ptCount val="190"/>
                <c:pt idx="0">
                  <c:v>0.66540945580327737</c:v>
                </c:pt>
                <c:pt idx="1">
                  <c:v>0.67272064916652075</c:v>
                </c:pt>
                <c:pt idx="2">
                  <c:v>0.67866856459195757</c:v>
                </c:pt>
                <c:pt idx="3">
                  <c:v>0.65496762471242764</c:v>
                </c:pt>
                <c:pt idx="4">
                  <c:v>0.65001919525221208</c:v>
                </c:pt>
                <c:pt idx="5">
                  <c:v>0.65062218015572426</c:v>
                </c:pt>
                <c:pt idx="6">
                  <c:v>0.64669225218286097</c:v>
                </c:pt>
                <c:pt idx="7">
                  <c:v>0.67205323085986224</c:v>
                </c:pt>
                <c:pt idx="8">
                  <c:v>0.67503074536743746</c:v>
                </c:pt>
                <c:pt idx="9">
                  <c:v>0.68133875153891477</c:v>
                </c:pt>
                <c:pt idx="10">
                  <c:v>0.68777084093682683</c:v>
                </c:pt>
                <c:pt idx="11">
                  <c:v>0.68643778793246313</c:v>
                </c:pt>
                <c:pt idx="12">
                  <c:v>0.68643896983109098</c:v>
                </c:pt>
                <c:pt idx="13">
                  <c:v>0.69104511707514604</c:v>
                </c:pt>
                <c:pt idx="14">
                  <c:v>0.69344259644128348</c:v>
                </c:pt>
                <c:pt idx="15">
                  <c:v>0.69918471895890166</c:v>
                </c:pt>
                <c:pt idx="16">
                  <c:v>0.70419670229925213</c:v>
                </c:pt>
                <c:pt idx="17">
                  <c:v>0.70496913127047445</c:v>
                </c:pt>
                <c:pt idx="18">
                  <c:v>0.7044548849250668</c:v>
                </c:pt>
                <c:pt idx="19">
                  <c:v>0.70381608500546011</c:v>
                </c:pt>
                <c:pt idx="20">
                  <c:v>0.70519467115063994</c:v>
                </c:pt>
                <c:pt idx="21">
                  <c:v>0.70692211612330724</c:v>
                </c:pt>
                <c:pt idx="22">
                  <c:v>0.71712689133415208</c:v>
                </c:pt>
                <c:pt idx="23">
                  <c:v>0.72457341197288072</c:v>
                </c:pt>
                <c:pt idx="24">
                  <c:v>0.74594389735476008</c:v>
                </c:pt>
                <c:pt idx="25">
                  <c:v>0.74377720696888361</c:v>
                </c:pt>
                <c:pt idx="26">
                  <c:v>0.75046821957839938</c:v>
                </c:pt>
                <c:pt idx="27">
                  <c:v>0.75223547549272085</c:v>
                </c:pt>
                <c:pt idx="28">
                  <c:v>0.7464638882863045</c:v>
                </c:pt>
                <c:pt idx="29">
                  <c:v>0.74260538887203897</c:v>
                </c:pt>
                <c:pt idx="30">
                  <c:v>0.73925973755659435</c:v>
                </c:pt>
                <c:pt idx="31">
                  <c:v>0.74794710651078788</c:v>
                </c:pt>
                <c:pt idx="32">
                  <c:v>0.75504482271699913</c:v>
                </c:pt>
                <c:pt idx="33">
                  <c:v>0.75260054745928073</c:v>
                </c:pt>
                <c:pt idx="34">
                  <c:v>0.75595879408028477</c:v>
                </c:pt>
                <c:pt idx="35">
                  <c:v>0.75157241510701511</c:v>
                </c:pt>
                <c:pt idx="36">
                  <c:v>0.74972617736640279</c:v>
                </c:pt>
                <c:pt idx="37">
                  <c:v>0.76020612644187813</c:v>
                </c:pt>
                <c:pt idx="38">
                  <c:v>0.76759341254334235</c:v>
                </c:pt>
                <c:pt idx="39">
                  <c:v>0.77955266562034142</c:v>
                </c:pt>
                <c:pt idx="40">
                  <c:v>0.77078568033015427</c:v>
                </c:pt>
                <c:pt idx="41">
                  <c:v>0.77403432174373632</c:v>
                </c:pt>
                <c:pt idx="42">
                  <c:v>0.77688558172685696</c:v>
                </c:pt>
                <c:pt idx="43">
                  <c:v>0.78067433385393459</c:v>
                </c:pt>
                <c:pt idx="44">
                  <c:v>0.8237641239518444</c:v>
                </c:pt>
                <c:pt idx="45">
                  <c:v>0.82422292391382712</c:v>
                </c:pt>
                <c:pt idx="46">
                  <c:v>0.82998833369380876</c:v>
                </c:pt>
                <c:pt idx="47">
                  <c:v>0.82676416636539174</c:v>
                </c:pt>
                <c:pt idx="48">
                  <c:v>0.82783425572488611</c:v>
                </c:pt>
                <c:pt idx="49">
                  <c:v>0.82861353409435778</c:v>
                </c:pt>
                <c:pt idx="50">
                  <c:v>0.83107924913897779</c:v>
                </c:pt>
                <c:pt idx="51">
                  <c:v>0.83244862450920964</c:v>
                </c:pt>
                <c:pt idx="52">
                  <c:v>0.83271787321634705</c:v>
                </c:pt>
                <c:pt idx="53">
                  <c:v>0.87781817216396874</c:v>
                </c:pt>
                <c:pt idx="54">
                  <c:v>0.93224259992926206</c:v>
                </c:pt>
                <c:pt idx="55">
                  <c:v>0.93134902787778306</c:v>
                </c:pt>
                <c:pt idx="56">
                  <c:v>1.0738270168802704</c:v>
                </c:pt>
                <c:pt idx="57">
                  <c:v>1.1099506691376697</c:v>
                </c:pt>
                <c:pt idx="58">
                  <c:v>1.0765443114823254</c:v>
                </c:pt>
                <c:pt idx="59">
                  <c:v>1.123749336323264</c:v>
                </c:pt>
                <c:pt idx="60">
                  <c:v>1.131254912780959</c:v>
                </c:pt>
                <c:pt idx="61">
                  <c:v>1.1333812101556509</c:v>
                </c:pt>
                <c:pt idx="62">
                  <c:v>1.124474516852539</c:v>
                </c:pt>
                <c:pt idx="63">
                  <c:v>1.178100162515791</c:v>
                </c:pt>
                <c:pt idx="64">
                  <c:v>1.1909487874148421</c:v>
                </c:pt>
                <c:pt idx="65">
                  <c:v>1.1079542499535822</c:v>
                </c:pt>
                <c:pt idx="66">
                  <c:v>1.0959002446158426</c:v>
                </c:pt>
                <c:pt idx="67">
                  <c:v>1.0776777191061599</c:v>
                </c:pt>
                <c:pt idx="68">
                  <c:v>0.91874270735344088</c:v>
                </c:pt>
                <c:pt idx="69">
                  <c:v>0.84097334715790173</c:v>
                </c:pt>
                <c:pt idx="70">
                  <c:v>0.839308908599811</c:v>
                </c:pt>
                <c:pt idx="71">
                  <c:v>0.8370943744251278</c:v>
                </c:pt>
                <c:pt idx="72">
                  <c:v>0.81955051912988341</c:v>
                </c:pt>
                <c:pt idx="73">
                  <c:v>0.80233432414169847</c:v>
                </c:pt>
                <c:pt idx="74">
                  <c:v>0.79904727013312471</c:v>
                </c:pt>
                <c:pt idx="75">
                  <c:v>0.76252683898600315</c:v>
                </c:pt>
                <c:pt idx="76">
                  <c:v>0.75815814805971393</c:v>
                </c:pt>
                <c:pt idx="77">
                  <c:v>0.75387671565254721</c:v>
                </c:pt>
                <c:pt idx="78">
                  <c:v>0.7325064706112282</c:v>
                </c:pt>
                <c:pt idx="79">
                  <c:v>0.71643925283422849</c:v>
                </c:pt>
                <c:pt idx="80">
                  <c:v>0.71268384521308292</c:v>
                </c:pt>
                <c:pt idx="81">
                  <c:v>0.71115076303441027</c:v>
                </c:pt>
                <c:pt idx="82">
                  <c:v>0.71110601644417049</c:v>
                </c:pt>
                <c:pt idx="83">
                  <c:v>0.70749741154362489</c:v>
                </c:pt>
                <c:pt idx="84">
                  <c:v>0.70252661727627974</c:v>
                </c:pt>
                <c:pt idx="85">
                  <c:v>0.70141406367865777</c:v>
                </c:pt>
                <c:pt idx="86">
                  <c:v>0.69125457619368558</c:v>
                </c:pt>
                <c:pt idx="87">
                  <c:v>0.69274119737433004</c:v>
                </c:pt>
                <c:pt idx="88">
                  <c:v>0.68311820553195324</c:v>
                </c:pt>
                <c:pt idx="89">
                  <c:v>0.67849842970473162</c:v>
                </c:pt>
                <c:pt idx="90">
                  <c:v>0.66989145235419822</c:v>
                </c:pt>
                <c:pt idx="91">
                  <c:v>0.66991193417022465</c:v>
                </c:pt>
                <c:pt idx="92">
                  <c:v>0.66281630849545203</c:v>
                </c:pt>
                <c:pt idx="93">
                  <c:v>0.66471060922725278</c:v>
                </c:pt>
                <c:pt idx="94">
                  <c:v>0.6646973153620338</c:v>
                </c:pt>
                <c:pt idx="95">
                  <c:v>0.65680745473133073</c:v>
                </c:pt>
                <c:pt idx="96">
                  <c:v>0.65794712383635656</c:v>
                </c:pt>
                <c:pt idx="97">
                  <c:v>0.65718884165398128</c:v>
                </c:pt>
                <c:pt idx="98">
                  <c:v>0.65948628319979297</c:v>
                </c:pt>
                <c:pt idx="99">
                  <c:v>0.65784587013986617</c:v>
                </c:pt>
                <c:pt idx="100">
                  <c:v>0.66428683006960121</c:v>
                </c:pt>
                <c:pt idx="101">
                  <c:v>0.66462632221550222</c:v>
                </c:pt>
                <c:pt idx="102">
                  <c:v>0.6630657587698281</c:v>
                </c:pt>
                <c:pt idx="103">
                  <c:v>0.65048114786867339</c:v>
                </c:pt>
                <c:pt idx="104">
                  <c:v>0.64455119772804759</c:v>
                </c:pt>
                <c:pt idx="105">
                  <c:v>0.63328855508080251</c:v>
                </c:pt>
                <c:pt idx="106">
                  <c:v>0.63326657028051614</c:v>
                </c:pt>
                <c:pt idx="107">
                  <c:v>0.63525304519648174</c:v>
                </c:pt>
                <c:pt idx="108">
                  <c:v>0.63398718687166933</c:v>
                </c:pt>
                <c:pt idx="109">
                  <c:v>0.63063883083379879</c:v>
                </c:pt>
                <c:pt idx="110">
                  <c:v>0.63226364585380601</c:v>
                </c:pt>
                <c:pt idx="111">
                  <c:v>0.63322940851852261</c:v>
                </c:pt>
                <c:pt idx="112">
                  <c:v>0.62392640368057461</c:v>
                </c:pt>
                <c:pt idx="113">
                  <c:v>0.61908590742381786</c:v>
                </c:pt>
                <c:pt idx="114">
                  <c:v>0.62134506920549459</c:v>
                </c:pt>
                <c:pt idx="115">
                  <c:v>0.62062834617729523</c:v>
                </c:pt>
                <c:pt idx="116">
                  <c:v>0.62102643079858522</c:v>
                </c:pt>
                <c:pt idx="117">
                  <c:v>0.62435245365177883</c:v>
                </c:pt>
                <c:pt idx="118">
                  <c:v>0.62914155548567463</c:v>
                </c:pt>
                <c:pt idx="119">
                  <c:v>0.62905007358897802</c:v>
                </c:pt>
                <c:pt idx="120">
                  <c:v>0.63950015277767758</c:v>
                </c:pt>
                <c:pt idx="121">
                  <c:v>0.63887959148715745</c:v>
                </c:pt>
                <c:pt idx="122">
                  <c:v>0.64035684785795877</c:v>
                </c:pt>
                <c:pt idx="123">
                  <c:v>0.64755821163459082</c:v>
                </c:pt>
                <c:pt idx="124">
                  <c:v>0.64647267740362946</c:v>
                </c:pt>
                <c:pt idx="125">
                  <c:v>0.65291132341032154</c:v>
                </c:pt>
                <c:pt idx="126">
                  <c:v>0.64879992168017386</c:v>
                </c:pt>
                <c:pt idx="127">
                  <c:v>0.6508824896126626</c:v>
                </c:pt>
                <c:pt idx="128">
                  <c:v>0.70278534523249447</c:v>
                </c:pt>
                <c:pt idx="129">
                  <c:v>0.75463265622800835</c:v>
                </c:pt>
                <c:pt idx="130">
                  <c:v>0.75634265304440196</c:v>
                </c:pt>
                <c:pt idx="131">
                  <c:v>0.7584194588719273</c:v>
                </c:pt>
                <c:pt idx="132">
                  <c:v>0.7703349645927331</c:v>
                </c:pt>
                <c:pt idx="133">
                  <c:v>0.78915141117322596</c:v>
                </c:pt>
                <c:pt idx="134">
                  <c:v>0.78399303602311665</c:v>
                </c:pt>
                <c:pt idx="135">
                  <c:v>0.8162244766984712</c:v>
                </c:pt>
                <c:pt idx="136">
                  <c:v>0.82038133170641336</c:v>
                </c:pt>
                <c:pt idx="137">
                  <c:v>0.82665639850411488</c:v>
                </c:pt>
                <c:pt idx="138">
                  <c:v>0.85292019423342591</c:v>
                </c:pt>
                <c:pt idx="139">
                  <c:v>0.87675504307965713</c:v>
                </c:pt>
                <c:pt idx="140">
                  <c:v>0.87738121246277967</c:v>
                </c:pt>
                <c:pt idx="141">
                  <c:v>0.88012931231604796</c:v>
                </c:pt>
                <c:pt idx="142">
                  <c:v>0.88022885083121716</c:v>
                </c:pt>
                <c:pt idx="143">
                  <c:v>0.88411273422938375</c:v>
                </c:pt>
                <c:pt idx="144">
                  <c:v>0.8936090096458208</c:v>
                </c:pt>
                <c:pt idx="145">
                  <c:v>0.89247540282518267</c:v>
                </c:pt>
                <c:pt idx="146">
                  <c:v>0.91076722984935576</c:v>
                </c:pt>
                <c:pt idx="147">
                  <c:v>0.91045177326818039</c:v>
                </c:pt>
                <c:pt idx="148">
                  <c:v>0.94429781967072346</c:v>
                </c:pt>
                <c:pt idx="149">
                  <c:v>0.93467357952952668</c:v>
                </c:pt>
                <c:pt idx="150">
                  <c:v>0.95912141382679228</c:v>
                </c:pt>
                <c:pt idx="151">
                  <c:v>0.93299550768260453</c:v>
                </c:pt>
                <c:pt idx="152">
                  <c:v>0.94914042708123336</c:v>
                </c:pt>
                <c:pt idx="153">
                  <c:v>0.93988125828199742</c:v>
                </c:pt>
                <c:pt idx="154">
                  <c:v>0.94590454778868693</c:v>
                </c:pt>
                <c:pt idx="155">
                  <c:v>0.97533678390988054</c:v>
                </c:pt>
                <c:pt idx="156">
                  <c:v>0.96613590599777943</c:v>
                </c:pt>
                <c:pt idx="157">
                  <c:v>0.96887738839511361</c:v>
                </c:pt>
                <c:pt idx="158">
                  <c:v>0.96857599755315749</c:v>
                </c:pt>
                <c:pt idx="159">
                  <c:v>0.97356187064957067</c:v>
                </c:pt>
                <c:pt idx="160">
                  <c:v>0.97468149409475413</c:v>
                </c:pt>
                <c:pt idx="161">
                  <c:v>0.97135259297931109</c:v>
                </c:pt>
                <c:pt idx="162">
                  <c:v>0.96854397434913908</c:v>
                </c:pt>
                <c:pt idx="163">
                  <c:v>1.0155287063226972</c:v>
                </c:pt>
                <c:pt idx="164">
                  <c:v>1.0469658567982048</c:v>
                </c:pt>
                <c:pt idx="165">
                  <c:v>1.0986017081125317</c:v>
                </c:pt>
                <c:pt idx="166">
                  <c:v>1.0936020054142903</c:v>
                </c:pt>
                <c:pt idx="167">
                  <c:v>1.0745562979528314</c:v>
                </c:pt>
                <c:pt idx="168">
                  <c:v>1.0769237555687656</c:v>
                </c:pt>
                <c:pt idx="169">
                  <c:v>1.0842946509167657</c:v>
                </c:pt>
                <c:pt idx="170">
                  <c:v>1.0874013571724945</c:v>
                </c:pt>
                <c:pt idx="171">
                  <c:v>1.0872988113304638</c:v>
                </c:pt>
                <c:pt idx="172">
                  <c:v>1.1473864173645596</c:v>
                </c:pt>
                <c:pt idx="173">
                  <c:v>1.1543957568732865</c:v>
                </c:pt>
                <c:pt idx="174">
                  <c:v>1.1545543108641307</c:v>
                </c:pt>
                <c:pt idx="175">
                  <c:v>1.1565615142744616</c:v>
                </c:pt>
                <c:pt idx="176">
                  <c:v>1.1545101594462679</c:v>
                </c:pt>
                <c:pt idx="177">
                  <c:v>1.1531984155697077</c:v>
                </c:pt>
                <c:pt idx="178">
                  <c:v>1.1464115837701336</c:v>
                </c:pt>
                <c:pt idx="179">
                  <c:v>1.126994741829094</c:v>
                </c:pt>
                <c:pt idx="180">
                  <c:v>1.15704912710116</c:v>
                </c:pt>
                <c:pt idx="181">
                  <c:v>1.1403691531957656</c:v>
                </c:pt>
                <c:pt idx="182">
                  <c:v>1.1338567856338251</c:v>
                </c:pt>
                <c:pt idx="183">
                  <c:v>1.094303731740101</c:v>
                </c:pt>
                <c:pt idx="184">
                  <c:v>1.0948893645105087</c:v>
                </c:pt>
                <c:pt idx="185">
                  <c:v>1.1319545553548285</c:v>
                </c:pt>
                <c:pt idx="186">
                  <c:v>1.1799350086731255</c:v>
                </c:pt>
                <c:pt idx="187">
                  <c:v>1.1751670159171395</c:v>
                </c:pt>
                <c:pt idx="188">
                  <c:v>1.1754710261148549</c:v>
                </c:pt>
                <c:pt idx="189">
                  <c:v>1.1498498009214961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combined_dataset!$BI$1</c:f>
              <c:strCache>
                <c:ptCount val="1"/>
                <c:pt idx="0">
                  <c:v>USEq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combined_dataset!$BI$1238:$BI$1427</c:f>
              <c:numCache>
                <c:formatCode>_(* #,##0.0_);_(* \(#,##0.0\);_(* "-"??_);_(@_)</c:formatCode>
                <c:ptCount val="190"/>
                <c:pt idx="0">
                  <c:v>-7.0223963096271311E-2</c:v>
                </c:pt>
                <c:pt idx="1">
                  <c:v>-0.16008263996237485</c:v>
                </c:pt>
                <c:pt idx="2">
                  <c:v>-0.20334844864539442</c:v>
                </c:pt>
                <c:pt idx="3">
                  <c:v>-0.12843341024355273</c:v>
                </c:pt>
                <c:pt idx="4">
                  <c:v>-5.6621396678738771E-2</c:v>
                </c:pt>
                <c:pt idx="5">
                  <c:v>-8.5110436671365225E-2</c:v>
                </c:pt>
                <c:pt idx="6">
                  <c:v>-5.5738507441327238E-2</c:v>
                </c:pt>
                <c:pt idx="7">
                  <c:v>0.13924205936955295</c:v>
                </c:pt>
                <c:pt idx="8">
                  <c:v>5.6671780850862906E-2</c:v>
                </c:pt>
                <c:pt idx="9">
                  <c:v>3.0446176363104951E-2</c:v>
                </c:pt>
                <c:pt idx="10">
                  <c:v>-2.7488483514741407E-2</c:v>
                </c:pt>
                <c:pt idx="11">
                  <c:v>-3.3237132686346781E-2</c:v>
                </c:pt>
                <c:pt idx="12">
                  <c:v>-5.9869420127425139E-2</c:v>
                </c:pt>
                <c:pt idx="13">
                  <c:v>-7.0336204023115382E-3</c:v>
                </c:pt>
                <c:pt idx="14">
                  <c:v>-7.0890778905485924E-2</c:v>
                </c:pt>
                <c:pt idx="15">
                  <c:v>-0.13392807967500767</c:v>
                </c:pt>
                <c:pt idx="16">
                  <c:v>-9.037746134696853E-2</c:v>
                </c:pt>
                <c:pt idx="17">
                  <c:v>-0.1321719276301046</c:v>
                </c:pt>
                <c:pt idx="18">
                  <c:v>-0.13438203277511485</c:v>
                </c:pt>
                <c:pt idx="19">
                  <c:v>-0.12383024502011949</c:v>
                </c:pt>
                <c:pt idx="20">
                  <c:v>-7.8561042827037034E-2</c:v>
                </c:pt>
                <c:pt idx="21">
                  <c:v>-0.13497278386539821</c:v>
                </c:pt>
                <c:pt idx="22">
                  <c:v>-0.1111266168346038</c:v>
                </c:pt>
                <c:pt idx="23">
                  <c:v>-0.14058533209953469</c:v>
                </c:pt>
                <c:pt idx="24">
                  <c:v>-0.10917142182408165</c:v>
                </c:pt>
                <c:pt idx="25">
                  <c:v>-6.0613301840601833E-2</c:v>
                </c:pt>
                <c:pt idx="26">
                  <c:v>-0.20223798670097445</c:v>
                </c:pt>
                <c:pt idx="27">
                  <c:v>-0.18850554162294852</c:v>
                </c:pt>
                <c:pt idx="28">
                  <c:v>-0.12303894882806771</c:v>
                </c:pt>
                <c:pt idx="29">
                  <c:v>-0.15213329861403851</c:v>
                </c:pt>
                <c:pt idx="30">
                  <c:v>-8.595720771267823E-2</c:v>
                </c:pt>
                <c:pt idx="31">
                  <c:v>-0.17553787731772377</c:v>
                </c:pt>
                <c:pt idx="32">
                  <c:v>-9.7571215645105847E-2</c:v>
                </c:pt>
                <c:pt idx="33">
                  <c:v>-0.1136672529107957</c:v>
                </c:pt>
                <c:pt idx="34">
                  <c:v>4.2550246088871792E-2</c:v>
                </c:pt>
                <c:pt idx="35">
                  <c:v>3.6439793258018938E-2</c:v>
                </c:pt>
                <c:pt idx="36">
                  <c:v>2.4767294651364027E-2</c:v>
                </c:pt>
                <c:pt idx="37">
                  <c:v>0.16519855314707602</c:v>
                </c:pt>
                <c:pt idx="38">
                  <c:v>0.28372165587638082</c:v>
                </c:pt>
                <c:pt idx="39">
                  <c:v>0.19849675838199032</c:v>
                </c:pt>
                <c:pt idx="40">
                  <c:v>0.14368179192459449</c:v>
                </c:pt>
                <c:pt idx="41">
                  <c:v>0.18331236606045934</c:v>
                </c:pt>
                <c:pt idx="42">
                  <c:v>0.20769661615519666</c:v>
                </c:pt>
                <c:pt idx="43">
                  <c:v>0.35007184419965698</c:v>
                </c:pt>
                <c:pt idx="44">
                  <c:v>0.54720203841416215</c:v>
                </c:pt>
                <c:pt idx="45">
                  <c:v>0.56748924489312558</c:v>
                </c:pt>
                <c:pt idx="46">
                  <c:v>0.49055533726184153</c:v>
                </c:pt>
                <c:pt idx="47">
                  <c:v>0.4992712530153301</c:v>
                </c:pt>
                <c:pt idx="48">
                  <c:v>0.55153372410659207</c:v>
                </c:pt>
                <c:pt idx="49">
                  <c:v>0.55099640355282475</c:v>
                </c:pt>
                <c:pt idx="50">
                  <c:v>0.50989169652134181</c:v>
                </c:pt>
                <c:pt idx="51">
                  <c:v>0.70985030382321257</c:v>
                </c:pt>
                <c:pt idx="52">
                  <c:v>0.78261916684165866</c:v>
                </c:pt>
                <c:pt idx="53">
                  <c:v>0.92458725528473429</c:v>
                </c:pt>
                <c:pt idx="54">
                  <c:v>1.0698048943269773</c:v>
                </c:pt>
                <c:pt idx="55">
                  <c:v>1.0865628904394644</c:v>
                </c:pt>
                <c:pt idx="56">
                  <c:v>1.5925426291737468</c:v>
                </c:pt>
                <c:pt idx="57">
                  <c:v>1.5292755992946843</c:v>
                </c:pt>
                <c:pt idx="58">
                  <c:v>1.2751947949203131</c:v>
                </c:pt>
                <c:pt idx="59">
                  <c:v>1.4903028325487504</c:v>
                </c:pt>
                <c:pt idx="60">
                  <c:v>1.3338154680264971</c:v>
                </c:pt>
                <c:pt idx="61">
                  <c:v>1.2710112700170113</c:v>
                </c:pt>
                <c:pt idx="62">
                  <c:v>1.2341066553407327</c:v>
                </c:pt>
                <c:pt idx="63">
                  <c:v>1.2148370059831199</c:v>
                </c:pt>
                <c:pt idx="64">
                  <c:v>1.1478407627641749</c:v>
                </c:pt>
                <c:pt idx="65">
                  <c:v>0.80165120363851194</c:v>
                </c:pt>
                <c:pt idx="66">
                  <c:v>0.74212927368643089</c:v>
                </c:pt>
                <c:pt idx="67">
                  <c:v>0.73185937347009566</c:v>
                </c:pt>
                <c:pt idx="68">
                  <c:v>0.49956370439028369</c:v>
                </c:pt>
                <c:pt idx="69">
                  <c:v>2.0745858804008619E-2</c:v>
                </c:pt>
                <c:pt idx="70">
                  <c:v>-0.10649191107637157</c:v>
                </c:pt>
                <c:pt idx="71">
                  <c:v>-0.17014995072251968</c:v>
                </c:pt>
                <c:pt idx="72">
                  <c:v>-0.31785960967360527</c:v>
                </c:pt>
                <c:pt idx="73">
                  <c:v>-0.47019756148736441</c:v>
                </c:pt>
                <c:pt idx="74">
                  <c:v>-0.32423768574202477</c:v>
                </c:pt>
                <c:pt idx="75">
                  <c:v>-0.17611146605016356</c:v>
                </c:pt>
                <c:pt idx="76">
                  <c:v>-0.12252989983860371</c:v>
                </c:pt>
                <c:pt idx="77">
                  <c:v>-0.14455956388120192</c:v>
                </c:pt>
                <c:pt idx="78">
                  <c:v>-8.5615123490636168E-3</c:v>
                </c:pt>
                <c:pt idx="79">
                  <c:v>3.1132610968453531E-2</c:v>
                </c:pt>
                <c:pt idx="80">
                  <c:v>6.3649046938217504E-2</c:v>
                </c:pt>
                <c:pt idx="81">
                  <c:v>2.0839110689071589E-2</c:v>
                </c:pt>
                <c:pt idx="82">
                  <c:v>4.3904994849231965E-2</c:v>
                </c:pt>
                <c:pt idx="83">
                  <c:v>2.6062305943791265E-2</c:v>
                </c:pt>
                <c:pt idx="84">
                  <c:v>1.1086245319737937E-2</c:v>
                </c:pt>
                <c:pt idx="85">
                  <c:v>2.310576401722771E-2</c:v>
                </c:pt>
                <c:pt idx="86">
                  <c:v>0.11766882725177642</c:v>
                </c:pt>
                <c:pt idx="87">
                  <c:v>0.16152131389741176</c:v>
                </c:pt>
                <c:pt idx="88">
                  <c:v>1.842923434694772E-2</c:v>
                </c:pt>
                <c:pt idx="89">
                  <c:v>-4.719158879343794E-2</c:v>
                </c:pt>
                <c:pt idx="90">
                  <c:v>-1.0160762610562812E-2</c:v>
                </c:pt>
                <c:pt idx="91">
                  <c:v>-5.3019597898289757E-2</c:v>
                </c:pt>
                <c:pt idx="92">
                  <c:v>3.6155314251608395E-2</c:v>
                </c:pt>
                <c:pt idx="93">
                  <c:v>9.8107595042501189E-2</c:v>
                </c:pt>
                <c:pt idx="94">
                  <c:v>5.586491608999633E-2</c:v>
                </c:pt>
                <c:pt idx="95">
                  <c:v>0.12851311444992508</c:v>
                </c:pt>
                <c:pt idx="96">
                  <c:v>0.1254468564307297</c:v>
                </c:pt>
                <c:pt idx="97">
                  <c:v>0.16061682321502843</c:v>
                </c:pt>
                <c:pt idx="98">
                  <c:v>0.146879535969343</c:v>
                </c:pt>
                <c:pt idx="99">
                  <c:v>0.16481241101185334</c:v>
                </c:pt>
                <c:pt idx="100">
                  <c:v>0.18583855034094665</c:v>
                </c:pt>
                <c:pt idx="101">
                  <c:v>0.1646360081564065</c:v>
                </c:pt>
                <c:pt idx="102">
                  <c:v>0.1337364996482299</c:v>
                </c:pt>
                <c:pt idx="103">
                  <c:v>4.3300354649316149E-2</c:v>
                </c:pt>
                <c:pt idx="104">
                  <c:v>-6.4434112565147014E-2</c:v>
                </c:pt>
                <c:pt idx="105">
                  <c:v>1.3017303159204163E-2</c:v>
                </c:pt>
                <c:pt idx="106">
                  <c:v>-9.2705433610543453E-3</c:v>
                </c:pt>
                <c:pt idx="107">
                  <c:v>-1.3238301762290135E-2</c:v>
                </c:pt>
                <c:pt idx="108">
                  <c:v>1.7222782205137979E-2</c:v>
                </c:pt>
                <c:pt idx="109">
                  <c:v>8.300696445097136E-2</c:v>
                </c:pt>
                <c:pt idx="110">
                  <c:v>0.1054893836402552</c:v>
                </c:pt>
                <c:pt idx="111">
                  <c:v>5.2930194077836466E-2</c:v>
                </c:pt>
                <c:pt idx="112">
                  <c:v>-4.8123052234596411E-2</c:v>
                </c:pt>
                <c:pt idx="113">
                  <c:v>1.1323848069801716E-2</c:v>
                </c:pt>
                <c:pt idx="114">
                  <c:v>5.8957467091500876E-2</c:v>
                </c:pt>
                <c:pt idx="115">
                  <c:v>6.6726829029666215E-2</c:v>
                </c:pt>
                <c:pt idx="116">
                  <c:v>5.5002994542533185E-2</c:v>
                </c:pt>
                <c:pt idx="117">
                  <c:v>1.8759141591267393E-2</c:v>
                </c:pt>
                <c:pt idx="118">
                  <c:v>7.0219399302660038E-2</c:v>
                </c:pt>
                <c:pt idx="119">
                  <c:v>8.7324903775655771E-2</c:v>
                </c:pt>
                <c:pt idx="120">
                  <c:v>0.20970673502391932</c:v>
                </c:pt>
                <c:pt idx="121">
                  <c:v>0.26199025582587632</c:v>
                </c:pt>
                <c:pt idx="122">
                  <c:v>0.30715200345560317</c:v>
                </c:pt>
                <c:pt idx="123">
                  <c:v>0.27670020107517901</c:v>
                </c:pt>
                <c:pt idx="124">
                  <c:v>0.28795208715258647</c:v>
                </c:pt>
                <c:pt idx="125">
                  <c:v>0.38063660522411213</c:v>
                </c:pt>
                <c:pt idx="126">
                  <c:v>0.44635419325684228</c:v>
                </c:pt>
                <c:pt idx="127">
                  <c:v>0.39387556827485387</c:v>
                </c:pt>
                <c:pt idx="128">
                  <c:v>0.55400239982336774</c:v>
                </c:pt>
                <c:pt idx="129">
                  <c:v>0.93327404533022018</c:v>
                </c:pt>
                <c:pt idx="130">
                  <c:v>1.1134752700281221</c:v>
                </c:pt>
                <c:pt idx="131">
                  <c:v>1.1345201648223007</c:v>
                </c:pt>
                <c:pt idx="132">
                  <c:v>1.2522252367237201</c:v>
                </c:pt>
                <c:pt idx="133">
                  <c:v>1.6041907372961304</c:v>
                </c:pt>
                <c:pt idx="134">
                  <c:v>1.5119347321417331</c:v>
                </c:pt>
                <c:pt idx="135">
                  <c:v>1.4142850283566284</c:v>
                </c:pt>
                <c:pt idx="136">
                  <c:v>1.3716682203777621</c:v>
                </c:pt>
                <c:pt idx="137">
                  <c:v>1.4054353569833238</c:v>
                </c:pt>
                <c:pt idx="138">
                  <c:v>1.2742373973866066</c:v>
                </c:pt>
                <c:pt idx="139">
                  <c:v>1.2794807866591056</c:v>
                </c:pt>
                <c:pt idx="140">
                  <c:v>1.1887644969535072</c:v>
                </c:pt>
                <c:pt idx="141">
                  <c:v>1.2708634364759299</c:v>
                </c:pt>
                <c:pt idx="142">
                  <c:v>1.2291926131791109</c:v>
                </c:pt>
                <c:pt idx="143">
                  <c:v>1.1891819848833118</c:v>
                </c:pt>
                <c:pt idx="144">
                  <c:v>1.2040705266699816</c:v>
                </c:pt>
                <c:pt idx="145">
                  <c:v>1.2371555550970605</c:v>
                </c:pt>
                <c:pt idx="146">
                  <c:v>1.1154992849189722</c:v>
                </c:pt>
                <c:pt idx="147">
                  <c:v>1.104772648781845</c:v>
                </c:pt>
                <c:pt idx="148">
                  <c:v>1.3473528315457957</c:v>
                </c:pt>
                <c:pt idx="149">
                  <c:v>1.4447877674106715</c:v>
                </c:pt>
                <c:pt idx="150">
                  <c:v>1.3843405646028584</c:v>
                </c:pt>
                <c:pt idx="151">
                  <c:v>1.333071886011409</c:v>
                </c:pt>
                <c:pt idx="152">
                  <c:v>1.1593816181664875</c:v>
                </c:pt>
                <c:pt idx="153">
                  <c:v>1.2038229028459084</c:v>
                </c:pt>
                <c:pt idx="154">
                  <c:v>1.2097918355970432</c:v>
                </c:pt>
                <c:pt idx="155">
                  <c:v>1.0745734436799275</c:v>
                </c:pt>
                <c:pt idx="156">
                  <c:v>0.91020260900574379</c:v>
                </c:pt>
                <c:pt idx="157">
                  <c:v>0.84879713470459917</c:v>
                </c:pt>
                <c:pt idx="158">
                  <c:v>0.94751262395931335</c:v>
                </c:pt>
                <c:pt idx="159">
                  <c:v>0.90368235326469182</c:v>
                </c:pt>
                <c:pt idx="160">
                  <c:v>0.95940587587728832</c:v>
                </c:pt>
                <c:pt idx="161">
                  <c:v>0.99962728379370214</c:v>
                </c:pt>
                <c:pt idx="162">
                  <c:v>1.1074191123760899</c:v>
                </c:pt>
                <c:pt idx="163">
                  <c:v>1.2530818724714858</c:v>
                </c:pt>
                <c:pt idx="164">
                  <c:v>1.4723590346510509</c:v>
                </c:pt>
                <c:pt idx="165">
                  <c:v>1.3153879404858402</c:v>
                </c:pt>
                <c:pt idx="166">
                  <c:v>1.3944166326597467</c:v>
                </c:pt>
                <c:pt idx="167">
                  <c:v>1.414385145797953</c:v>
                </c:pt>
                <c:pt idx="168">
                  <c:v>1.3727405288823862</c:v>
                </c:pt>
                <c:pt idx="169">
                  <c:v>1.3680057279414348</c:v>
                </c:pt>
                <c:pt idx="170">
                  <c:v>1.3034567158368606</c:v>
                </c:pt>
                <c:pt idx="171">
                  <c:v>1.3441112612074242</c:v>
                </c:pt>
                <c:pt idx="172">
                  <c:v>1.5983557785211526</c:v>
                </c:pt>
                <c:pt idx="173">
                  <c:v>1.5305438621952576</c:v>
                </c:pt>
                <c:pt idx="174">
                  <c:v>1.5450611858550933</c:v>
                </c:pt>
                <c:pt idx="175">
                  <c:v>1.4997053505882072</c:v>
                </c:pt>
                <c:pt idx="176">
                  <c:v>1.4895438315395508</c:v>
                </c:pt>
                <c:pt idx="177">
                  <c:v>1.6038930807404201</c:v>
                </c:pt>
                <c:pt idx="178">
                  <c:v>1.6580501899004789</c:v>
                </c:pt>
                <c:pt idx="179">
                  <c:v>1.6630777331480782</c:v>
                </c:pt>
                <c:pt idx="180">
                  <c:v>1.6671444600796095</c:v>
                </c:pt>
                <c:pt idx="181">
                  <c:v>1.5037399586960525</c:v>
                </c:pt>
                <c:pt idx="182">
                  <c:v>1.3485669834329368</c:v>
                </c:pt>
                <c:pt idx="183">
                  <c:v>1.313934886561068</c:v>
                </c:pt>
                <c:pt idx="184">
                  <c:v>1.3152337119306805</c:v>
                </c:pt>
                <c:pt idx="185">
                  <c:v>1.3684293347305143</c:v>
                </c:pt>
                <c:pt idx="186">
                  <c:v>1.3512218490183519</c:v>
                </c:pt>
                <c:pt idx="187">
                  <c:v>1.5142822273208265</c:v>
                </c:pt>
                <c:pt idx="188">
                  <c:v>1.4600630611078278</c:v>
                </c:pt>
                <c:pt idx="189">
                  <c:v>1.126865929619929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combined_dataset!$BJ$1</c:f>
              <c:strCache>
                <c:ptCount val="1"/>
                <c:pt idx="0">
                  <c:v>GermanBond10Y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combined_dataset!$BJ$1238:$BJ$1427</c:f>
              <c:numCache>
                <c:formatCode>_(* #,##0.0_);_(* \(#,##0.0\);_(* "-"??_);_(@_)</c:formatCode>
                <c:ptCount val="190"/>
                <c:pt idx="0">
                  <c:v>1.2884664631305802</c:v>
                </c:pt>
                <c:pt idx="1">
                  <c:v>1.2983879343413476</c:v>
                </c:pt>
                <c:pt idx="2">
                  <c:v>1.2363574313300727</c:v>
                </c:pt>
                <c:pt idx="3">
                  <c:v>1.273567357322722</c:v>
                </c:pt>
                <c:pt idx="4">
                  <c:v>1.3069473994495218</c:v>
                </c:pt>
                <c:pt idx="5">
                  <c:v>1.2095191381236543</c:v>
                </c:pt>
                <c:pt idx="6">
                  <c:v>1.0439974659841307</c:v>
                </c:pt>
                <c:pt idx="7">
                  <c:v>0.96963570772143748</c:v>
                </c:pt>
                <c:pt idx="8">
                  <c:v>0.95648576305081345</c:v>
                </c:pt>
                <c:pt idx="9">
                  <c:v>0.85917803404324156</c:v>
                </c:pt>
                <c:pt idx="10">
                  <c:v>0.78907618706195803</c:v>
                </c:pt>
                <c:pt idx="11">
                  <c:v>0.78367794915734657</c:v>
                </c:pt>
                <c:pt idx="12">
                  <c:v>0.74342964377483578</c:v>
                </c:pt>
                <c:pt idx="13">
                  <c:v>0.87215572523653806</c:v>
                </c:pt>
                <c:pt idx="14">
                  <c:v>0.91756828282422132</c:v>
                </c:pt>
                <c:pt idx="15">
                  <c:v>0.77601523485192403</c:v>
                </c:pt>
                <c:pt idx="16">
                  <c:v>0.76014500418651443</c:v>
                </c:pt>
                <c:pt idx="17">
                  <c:v>0.99444599550412172</c:v>
                </c:pt>
                <c:pt idx="18">
                  <c:v>1.123123034380304</c:v>
                </c:pt>
                <c:pt idx="19">
                  <c:v>1.2787255299576235</c:v>
                </c:pt>
                <c:pt idx="20">
                  <c:v>1.3722019319643854</c:v>
                </c:pt>
                <c:pt idx="21">
                  <c:v>1.4772994812826241</c:v>
                </c:pt>
                <c:pt idx="22">
                  <c:v>1.4734776074049356</c:v>
                </c:pt>
                <c:pt idx="23">
                  <c:v>1.5315537112281066</c:v>
                </c:pt>
                <c:pt idx="24">
                  <c:v>1.7365394594272063</c:v>
                </c:pt>
                <c:pt idx="25">
                  <c:v>1.5951518080532137</c:v>
                </c:pt>
                <c:pt idx="26">
                  <c:v>1.580030874501281</c:v>
                </c:pt>
                <c:pt idx="27">
                  <c:v>1.6832529149677855</c:v>
                </c:pt>
                <c:pt idx="28">
                  <c:v>1.7530765842712512</c:v>
                </c:pt>
                <c:pt idx="29">
                  <c:v>1.7657974131667689</c:v>
                </c:pt>
                <c:pt idx="30">
                  <c:v>1.7156024068521476</c:v>
                </c:pt>
                <c:pt idx="31">
                  <c:v>1.7955255174101552</c:v>
                </c:pt>
                <c:pt idx="32">
                  <c:v>1.7394112467052554</c:v>
                </c:pt>
                <c:pt idx="33">
                  <c:v>1.5969042266654856</c:v>
                </c:pt>
                <c:pt idx="34">
                  <c:v>1.5121285336604928</c:v>
                </c:pt>
                <c:pt idx="35">
                  <c:v>1.490437972458958</c:v>
                </c:pt>
                <c:pt idx="36">
                  <c:v>1.3544065721987479</c:v>
                </c:pt>
                <c:pt idx="37">
                  <c:v>1.3181059890535096</c:v>
                </c:pt>
                <c:pt idx="38">
                  <c:v>1.1532370368397495</c:v>
                </c:pt>
                <c:pt idx="39">
                  <c:v>1.2096440162104407</c:v>
                </c:pt>
                <c:pt idx="40">
                  <c:v>1.2456496146269487</c:v>
                </c:pt>
                <c:pt idx="41">
                  <c:v>1.1440587075859541</c:v>
                </c:pt>
                <c:pt idx="42">
                  <c:v>1.1565497267879565</c:v>
                </c:pt>
                <c:pt idx="43">
                  <c:v>1.1633153533371963</c:v>
                </c:pt>
                <c:pt idx="44">
                  <c:v>1.1575435775294425</c:v>
                </c:pt>
                <c:pt idx="45">
                  <c:v>1.0593957761716573</c:v>
                </c:pt>
                <c:pt idx="46">
                  <c:v>1.1509492735835454</c:v>
                </c:pt>
                <c:pt idx="47">
                  <c:v>1.1553751289975125</c:v>
                </c:pt>
                <c:pt idx="48">
                  <c:v>1.1534399624903113</c:v>
                </c:pt>
                <c:pt idx="49">
                  <c:v>1.1751839594015288</c:v>
                </c:pt>
                <c:pt idx="50">
                  <c:v>1.2641718602505196</c:v>
                </c:pt>
                <c:pt idx="51">
                  <c:v>1.1888876700809039</c:v>
                </c:pt>
                <c:pt idx="52">
                  <c:v>1.0688976456998429</c:v>
                </c:pt>
                <c:pt idx="53">
                  <c:v>0.95331552551107379</c:v>
                </c:pt>
                <c:pt idx="54">
                  <c:v>0.95446457484864566</c:v>
                </c:pt>
                <c:pt idx="55">
                  <c:v>0.94827351403913973</c:v>
                </c:pt>
                <c:pt idx="56">
                  <c:v>0.84933597767904567</c:v>
                </c:pt>
                <c:pt idx="57">
                  <c:v>0.94797324365167035</c:v>
                </c:pt>
                <c:pt idx="58">
                  <c:v>0.96593464068421286</c:v>
                </c:pt>
                <c:pt idx="59">
                  <c:v>0.84005169289615589</c:v>
                </c:pt>
                <c:pt idx="60">
                  <c:v>0.86985224950900475</c:v>
                </c:pt>
                <c:pt idx="61">
                  <c:v>0.85424020675373413</c:v>
                </c:pt>
                <c:pt idx="62">
                  <c:v>0.90601591489681088</c:v>
                </c:pt>
                <c:pt idx="63">
                  <c:v>0.8166399249690407</c:v>
                </c:pt>
                <c:pt idx="64">
                  <c:v>0.58411378003293868</c:v>
                </c:pt>
                <c:pt idx="65">
                  <c:v>0.58003714500104941</c:v>
                </c:pt>
                <c:pt idx="66">
                  <c:v>0.81098081987857595</c:v>
                </c:pt>
                <c:pt idx="67">
                  <c:v>0.86536318120303901</c:v>
                </c:pt>
                <c:pt idx="68">
                  <c:v>0.84412646607193109</c:v>
                </c:pt>
                <c:pt idx="69">
                  <c:v>1.0244243020049957</c:v>
                </c:pt>
                <c:pt idx="70">
                  <c:v>1.173353389278911</c:v>
                </c:pt>
                <c:pt idx="71">
                  <c:v>1.2042927741315581</c:v>
                </c:pt>
                <c:pt idx="72">
                  <c:v>1.0288729575411442</c:v>
                </c:pt>
                <c:pt idx="73">
                  <c:v>1.0242546923854021</c:v>
                </c:pt>
                <c:pt idx="74">
                  <c:v>1.0259942325237139</c:v>
                </c:pt>
                <c:pt idx="75">
                  <c:v>1.0656883981136689</c:v>
                </c:pt>
                <c:pt idx="76">
                  <c:v>0.91904825043597882</c:v>
                </c:pt>
                <c:pt idx="77">
                  <c:v>0.97146168944683076</c:v>
                </c:pt>
                <c:pt idx="78">
                  <c:v>0.97017085476673992</c:v>
                </c:pt>
                <c:pt idx="79">
                  <c:v>0.9260375537305815</c:v>
                </c:pt>
                <c:pt idx="80">
                  <c:v>0.9209403055174088</c:v>
                </c:pt>
                <c:pt idx="81">
                  <c:v>0.88267042746178614</c:v>
                </c:pt>
                <c:pt idx="82">
                  <c:v>0.88450930547311124</c:v>
                </c:pt>
                <c:pt idx="83">
                  <c:v>0.7604021510431429</c:v>
                </c:pt>
                <c:pt idx="84">
                  <c:v>0.78094397715606823</c:v>
                </c:pt>
                <c:pt idx="85">
                  <c:v>0.8709265999897331</c:v>
                </c:pt>
                <c:pt idx="86">
                  <c:v>0.83824873343408479</c:v>
                </c:pt>
                <c:pt idx="87">
                  <c:v>0.79950389300299796</c:v>
                </c:pt>
                <c:pt idx="88">
                  <c:v>0.84619774978235351</c:v>
                </c:pt>
                <c:pt idx="89">
                  <c:v>0.83471911576314806</c:v>
                </c:pt>
                <c:pt idx="90">
                  <c:v>0.83828932015647284</c:v>
                </c:pt>
                <c:pt idx="91">
                  <c:v>0.91219651492251652</c:v>
                </c:pt>
                <c:pt idx="92">
                  <c:v>0.86342841243301205</c:v>
                </c:pt>
                <c:pt idx="93">
                  <c:v>0.86735274279338048</c:v>
                </c:pt>
                <c:pt idx="94">
                  <c:v>0.82373701848698944</c:v>
                </c:pt>
                <c:pt idx="95">
                  <c:v>0.6964006397350978</c:v>
                </c:pt>
                <c:pt idx="96">
                  <c:v>0.67647866969715931</c:v>
                </c:pt>
                <c:pt idx="97">
                  <c:v>0.68384500045767527</c:v>
                </c:pt>
                <c:pt idx="98">
                  <c:v>0.70630190912607826</c:v>
                </c:pt>
                <c:pt idx="99">
                  <c:v>0.78368123976355397</c:v>
                </c:pt>
                <c:pt idx="100">
                  <c:v>0.83283292620218952</c:v>
                </c:pt>
                <c:pt idx="101">
                  <c:v>0.87414326338473491</c:v>
                </c:pt>
                <c:pt idx="102">
                  <c:v>0.93474437556979839</c:v>
                </c:pt>
                <c:pt idx="103">
                  <c:v>0.95896021497836581</c:v>
                </c:pt>
                <c:pt idx="104">
                  <c:v>1.0259974311185851</c:v>
                </c:pt>
                <c:pt idx="105">
                  <c:v>0.92899439045317456</c:v>
                </c:pt>
                <c:pt idx="106">
                  <c:v>0.88589473362271154</c:v>
                </c:pt>
                <c:pt idx="107">
                  <c:v>1.0621917893050943</c:v>
                </c:pt>
                <c:pt idx="108">
                  <c:v>1.1010053440775736</c:v>
                </c:pt>
                <c:pt idx="109">
                  <c:v>1.0518071646965246</c:v>
                </c:pt>
                <c:pt idx="110">
                  <c:v>1.0735555538966874</c:v>
                </c:pt>
                <c:pt idx="111">
                  <c:v>1.1353068893946434</c:v>
                </c:pt>
                <c:pt idx="112">
                  <c:v>1.3028417195434956</c:v>
                </c:pt>
                <c:pt idx="113">
                  <c:v>1.1882766939136105</c:v>
                </c:pt>
                <c:pt idx="114">
                  <c:v>1.1989978790416522</c:v>
                </c:pt>
                <c:pt idx="115">
                  <c:v>1.1646318632314701</c:v>
                </c:pt>
                <c:pt idx="116">
                  <c:v>1.1425067836715104</c:v>
                </c:pt>
                <c:pt idx="117">
                  <c:v>1.1201570525557811</c:v>
                </c:pt>
                <c:pt idx="118">
                  <c:v>1.1068831542755411</c:v>
                </c:pt>
                <c:pt idx="119">
                  <c:v>1.1575726957997905</c:v>
                </c:pt>
                <c:pt idx="120">
                  <c:v>0.9463684165052153</c:v>
                </c:pt>
                <c:pt idx="121">
                  <c:v>0.98208029213669379</c:v>
                </c:pt>
                <c:pt idx="122">
                  <c:v>1.0263463293874959</c:v>
                </c:pt>
                <c:pt idx="123">
                  <c:v>1.1023098527652451</c:v>
                </c:pt>
                <c:pt idx="124">
                  <c:v>1.0827505773267496</c:v>
                </c:pt>
                <c:pt idx="125">
                  <c:v>1.0605308443224672</c:v>
                </c:pt>
                <c:pt idx="126">
                  <c:v>1.0129144511871468</c:v>
                </c:pt>
                <c:pt idx="127">
                  <c:v>0.90662517016220778</c:v>
                </c:pt>
                <c:pt idx="128">
                  <c:v>0.89224715690643441</c:v>
                </c:pt>
                <c:pt idx="129">
                  <c:v>0.88532065161302276</c:v>
                </c:pt>
                <c:pt idx="130">
                  <c:v>0.75988804959767708</c:v>
                </c:pt>
                <c:pt idx="131">
                  <c:v>0.614456888966052</c:v>
                </c:pt>
                <c:pt idx="132">
                  <c:v>0.78413724367562632</c:v>
                </c:pt>
                <c:pt idx="133">
                  <c:v>0.74214710400092709</c:v>
                </c:pt>
                <c:pt idx="134">
                  <c:v>0.71947772844741553</c:v>
                </c:pt>
                <c:pt idx="135">
                  <c:v>0.79764029355487864</c:v>
                </c:pt>
                <c:pt idx="136">
                  <c:v>0.96418388085969542</c:v>
                </c:pt>
                <c:pt idx="137">
                  <c:v>0.93745033000643063</c:v>
                </c:pt>
                <c:pt idx="138">
                  <c:v>0.92247303466268948</c:v>
                </c:pt>
                <c:pt idx="139">
                  <c:v>0.98381865841387028</c:v>
                </c:pt>
                <c:pt idx="140">
                  <c:v>0.95231376706074244</c:v>
                </c:pt>
                <c:pt idx="141">
                  <c:v>0.97193462314670542</c:v>
                </c:pt>
                <c:pt idx="142">
                  <c:v>0.98834863459556943</c:v>
                </c:pt>
                <c:pt idx="143">
                  <c:v>1.1089943961324347</c:v>
                </c:pt>
                <c:pt idx="144">
                  <c:v>1.0992888472458322</c:v>
                </c:pt>
                <c:pt idx="145">
                  <c:v>1.0653577177327702</c:v>
                </c:pt>
                <c:pt idx="146">
                  <c:v>1.1091269929794934</c:v>
                </c:pt>
                <c:pt idx="147">
                  <c:v>0.94388877116922476</c:v>
                </c:pt>
                <c:pt idx="148">
                  <c:v>0.85233905286796119</c:v>
                </c:pt>
                <c:pt idx="149">
                  <c:v>0.71895339271197833</c:v>
                </c:pt>
                <c:pt idx="150">
                  <c:v>0.78716555292386881</c:v>
                </c:pt>
                <c:pt idx="151">
                  <c:v>0.61901571806323996</c:v>
                </c:pt>
                <c:pt idx="152">
                  <c:v>0.74078216736666047</c:v>
                </c:pt>
                <c:pt idx="153">
                  <c:v>0.80079308226794033</c:v>
                </c:pt>
                <c:pt idx="154">
                  <c:v>0.87670845352936466</c:v>
                </c:pt>
                <c:pt idx="155">
                  <c:v>0.89896440366410035</c:v>
                </c:pt>
                <c:pt idx="156">
                  <c:v>1.0402271566582539</c:v>
                </c:pt>
                <c:pt idx="157">
                  <c:v>1.0715842482944455</c:v>
                </c:pt>
                <c:pt idx="158">
                  <c:v>1.1585321915254161</c:v>
                </c:pt>
                <c:pt idx="159">
                  <c:v>1.063997698921229</c:v>
                </c:pt>
                <c:pt idx="160">
                  <c:v>1.0468619238815615</c:v>
                </c:pt>
                <c:pt idx="161">
                  <c:v>1.0759784639375538</c:v>
                </c:pt>
                <c:pt idx="162">
                  <c:v>0.96914491369036848</c:v>
                </c:pt>
                <c:pt idx="163">
                  <c:v>0.8881902774088084</c:v>
                </c:pt>
                <c:pt idx="164">
                  <c:v>0.79276354256448445</c:v>
                </c:pt>
                <c:pt idx="165">
                  <c:v>0.8302939974859076</c:v>
                </c:pt>
                <c:pt idx="166">
                  <c:v>0.80674248277317173</c:v>
                </c:pt>
                <c:pt idx="167">
                  <c:v>0.72004333264051856</c:v>
                </c:pt>
                <c:pt idx="168">
                  <c:v>0.60670714553464455</c:v>
                </c:pt>
                <c:pt idx="169">
                  <c:v>0.68548080927536303</c:v>
                </c:pt>
                <c:pt idx="170">
                  <c:v>0.63434168453320849</c:v>
                </c:pt>
                <c:pt idx="171">
                  <c:v>0.58468863028552254</c:v>
                </c:pt>
                <c:pt idx="172">
                  <c:v>0.46616291637483687</c:v>
                </c:pt>
                <c:pt idx="173">
                  <c:v>0.552153393336967</c:v>
                </c:pt>
                <c:pt idx="174">
                  <c:v>0.42577326017076855</c:v>
                </c:pt>
                <c:pt idx="175">
                  <c:v>0.50112943432562518</c:v>
                </c:pt>
                <c:pt idx="176">
                  <c:v>0.50023754705463463</c:v>
                </c:pt>
                <c:pt idx="177">
                  <c:v>0.5352788793713229</c:v>
                </c:pt>
                <c:pt idx="178">
                  <c:v>0.49748971283460541</c:v>
                </c:pt>
                <c:pt idx="179">
                  <c:v>0.45660013521527382</c:v>
                </c:pt>
                <c:pt idx="180">
                  <c:v>0.48212226569560884</c:v>
                </c:pt>
                <c:pt idx="181">
                  <c:v>0.42305978530211746</c:v>
                </c:pt>
                <c:pt idx="182">
                  <c:v>0.42175041342897968</c:v>
                </c:pt>
                <c:pt idx="183">
                  <c:v>0.36584474931166328</c:v>
                </c:pt>
                <c:pt idx="184">
                  <c:v>0.56751377887033216</c:v>
                </c:pt>
                <c:pt idx="185">
                  <c:v>0.66571824398065371</c:v>
                </c:pt>
                <c:pt idx="186">
                  <c:v>0.57593574108702905</c:v>
                </c:pt>
                <c:pt idx="187">
                  <c:v>0.6941449922380587</c:v>
                </c:pt>
                <c:pt idx="188">
                  <c:v>0.59533435264797985</c:v>
                </c:pt>
                <c:pt idx="189">
                  <c:v>0.58693523358267718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combined_dataset!$BK$1</c:f>
              <c:strCache>
                <c:ptCount val="1"/>
                <c:pt idx="0">
                  <c:v>USBond10Y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combined_dataset!$BK$1238:$BK$1427</c:f>
              <c:numCache>
                <c:formatCode>_(* #,##0.0_);_(* \(#,##0.0\);_(* "-"??_);_(@_)</c:formatCode>
                <c:ptCount val="190"/>
                <c:pt idx="0">
                  <c:v>1.0434917000213939</c:v>
                </c:pt>
                <c:pt idx="1">
                  <c:v>1.1222492393538623</c:v>
                </c:pt>
                <c:pt idx="2">
                  <c:v>1.0964759793158612</c:v>
                </c:pt>
                <c:pt idx="3">
                  <c:v>1.0784428314276528</c:v>
                </c:pt>
                <c:pt idx="4">
                  <c:v>1.1402370341319863</c:v>
                </c:pt>
                <c:pt idx="5">
                  <c:v>1.0639478499483606</c:v>
                </c:pt>
                <c:pt idx="6">
                  <c:v>0.77494896246716916</c:v>
                </c:pt>
                <c:pt idx="7">
                  <c:v>0.7071492758744865</c:v>
                </c:pt>
                <c:pt idx="8">
                  <c:v>0.69596422306623884</c:v>
                </c:pt>
                <c:pt idx="9">
                  <c:v>0.64933264828555559</c:v>
                </c:pt>
                <c:pt idx="10">
                  <c:v>0.66668099239437073</c:v>
                </c:pt>
                <c:pt idx="11">
                  <c:v>0.66304480986923986</c:v>
                </c:pt>
                <c:pt idx="12">
                  <c:v>0.68651880710129098</c:v>
                </c:pt>
                <c:pt idx="13">
                  <c:v>0.87285085120774719</c:v>
                </c:pt>
                <c:pt idx="14">
                  <c:v>0.88946982260777563</c:v>
                </c:pt>
                <c:pt idx="15">
                  <c:v>0.72856913340365503</c:v>
                </c:pt>
                <c:pt idx="16">
                  <c:v>0.75695039746280357</c:v>
                </c:pt>
                <c:pt idx="17">
                  <c:v>0.7976786083579025</c:v>
                </c:pt>
                <c:pt idx="18">
                  <c:v>0.84145115937884252</c:v>
                </c:pt>
                <c:pt idx="19">
                  <c:v>0.91742455623278574</c:v>
                </c:pt>
                <c:pt idx="20">
                  <c:v>0.89619906261310034</c:v>
                </c:pt>
                <c:pt idx="21">
                  <c:v>0.93535494669272468</c:v>
                </c:pt>
                <c:pt idx="22">
                  <c:v>0.88884175540833321</c:v>
                </c:pt>
                <c:pt idx="23">
                  <c:v>0.96624470618810854</c:v>
                </c:pt>
                <c:pt idx="24">
                  <c:v>1.0307808431360552</c:v>
                </c:pt>
                <c:pt idx="25">
                  <c:v>0.92792243311760259</c:v>
                </c:pt>
                <c:pt idx="26">
                  <c:v>0.82809852951107921</c:v>
                </c:pt>
                <c:pt idx="27">
                  <c:v>0.9210433627569321</c:v>
                </c:pt>
                <c:pt idx="28">
                  <c:v>0.97010570513238259</c:v>
                </c:pt>
                <c:pt idx="29">
                  <c:v>0.932540445148203</c:v>
                </c:pt>
                <c:pt idx="30">
                  <c:v>0.8468189943199973</c:v>
                </c:pt>
                <c:pt idx="31">
                  <c:v>0.84002886755449224</c:v>
                </c:pt>
                <c:pt idx="32">
                  <c:v>0.77495664492210137</c:v>
                </c:pt>
                <c:pt idx="33">
                  <c:v>0.71544690260934207</c:v>
                </c:pt>
                <c:pt idx="34">
                  <c:v>0.67950973552584892</c:v>
                </c:pt>
                <c:pt idx="35">
                  <c:v>0.6366205281941153</c:v>
                </c:pt>
                <c:pt idx="36">
                  <c:v>0.67154553320756016</c:v>
                </c:pt>
                <c:pt idx="37">
                  <c:v>0.61703018184418557</c:v>
                </c:pt>
                <c:pt idx="38">
                  <c:v>0.5497491264037192</c:v>
                </c:pt>
                <c:pt idx="39">
                  <c:v>0.59544609804954696</c:v>
                </c:pt>
                <c:pt idx="40">
                  <c:v>0.60052184901621275</c:v>
                </c:pt>
                <c:pt idx="41">
                  <c:v>0.59176054704164294</c:v>
                </c:pt>
                <c:pt idx="42">
                  <c:v>0.560201618684531</c:v>
                </c:pt>
                <c:pt idx="43">
                  <c:v>0.56674563234597108</c:v>
                </c:pt>
                <c:pt idx="44">
                  <c:v>0.54004914524487468</c:v>
                </c:pt>
                <c:pt idx="45">
                  <c:v>0.49058810764950078</c:v>
                </c:pt>
                <c:pt idx="46">
                  <c:v>0.63196801061699526</c:v>
                </c:pt>
                <c:pt idx="47">
                  <c:v>0.63841221255571623</c:v>
                </c:pt>
                <c:pt idx="48">
                  <c:v>0.61100584910769851</c:v>
                </c:pt>
                <c:pt idx="49">
                  <c:v>0.62643527480424033</c:v>
                </c:pt>
                <c:pt idx="50">
                  <c:v>0.73715832408178017</c:v>
                </c:pt>
                <c:pt idx="51">
                  <c:v>0.68136505449958995</c:v>
                </c:pt>
                <c:pt idx="52">
                  <c:v>0.60935684297464798</c:v>
                </c:pt>
                <c:pt idx="53">
                  <c:v>0.53653186876605752</c:v>
                </c:pt>
                <c:pt idx="54">
                  <c:v>0.52062009989779956</c:v>
                </c:pt>
                <c:pt idx="55">
                  <c:v>0.49919220895867206</c:v>
                </c:pt>
                <c:pt idx="56">
                  <c:v>0.39152263623638034</c:v>
                </c:pt>
                <c:pt idx="57">
                  <c:v>0.48955735584635351</c:v>
                </c:pt>
                <c:pt idx="58">
                  <c:v>0.65872730678524805</c:v>
                </c:pt>
                <c:pt idx="59">
                  <c:v>0.56562423396247841</c:v>
                </c:pt>
                <c:pt idx="60">
                  <c:v>0.6814089963072949</c:v>
                </c:pt>
                <c:pt idx="61">
                  <c:v>0.65134563601355511</c:v>
                </c:pt>
                <c:pt idx="62">
                  <c:v>0.69869675833358269</c:v>
                </c:pt>
                <c:pt idx="63">
                  <c:v>0.62876462150445478</c:v>
                </c:pt>
                <c:pt idx="64">
                  <c:v>0.45500317466936091</c:v>
                </c:pt>
                <c:pt idx="65">
                  <c:v>0.5141588284777594</c:v>
                </c:pt>
                <c:pt idx="66">
                  <c:v>0.83606190592762342</c:v>
                </c:pt>
                <c:pt idx="67">
                  <c:v>0.86407233140772688</c:v>
                </c:pt>
                <c:pt idx="68">
                  <c:v>0.75747195411047963</c:v>
                </c:pt>
                <c:pt idx="69">
                  <c:v>0.83157880536267048</c:v>
                </c:pt>
                <c:pt idx="70">
                  <c:v>0.94568222379135991</c:v>
                </c:pt>
                <c:pt idx="71">
                  <c:v>1.034854750029605</c:v>
                </c:pt>
                <c:pt idx="72">
                  <c:v>0.82163249051694054</c:v>
                </c:pt>
                <c:pt idx="73">
                  <c:v>0.7475236821762935</c:v>
                </c:pt>
                <c:pt idx="74">
                  <c:v>0.7810864085938527</c:v>
                </c:pt>
                <c:pt idx="75">
                  <c:v>0.83776218230062727</c:v>
                </c:pt>
                <c:pt idx="76">
                  <c:v>0.78372751431627508</c:v>
                </c:pt>
                <c:pt idx="77">
                  <c:v>0.75861491840486595</c:v>
                </c:pt>
                <c:pt idx="78">
                  <c:v>0.7338662129107868</c:v>
                </c:pt>
                <c:pt idx="79">
                  <c:v>0.68857793486343244</c:v>
                </c:pt>
                <c:pt idx="80">
                  <c:v>0.70905713518586388</c:v>
                </c:pt>
                <c:pt idx="81">
                  <c:v>0.664644658060069</c:v>
                </c:pt>
                <c:pt idx="82">
                  <c:v>0.78073554148580315</c:v>
                </c:pt>
                <c:pt idx="83">
                  <c:v>0.58059366761718678</c:v>
                </c:pt>
                <c:pt idx="84">
                  <c:v>0.60401799556272917</c:v>
                </c:pt>
                <c:pt idx="85">
                  <c:v>0.65567936925773784</c:v>
                </c:pt>
                <c:pt idx="86">
                  <c:v>0.63066981626269436</c:v>
                </c:pt>
                <c:pt idx="87">
                  <c:v>0.60564192212481049</c:v>
                </c:pt>
                <c:pt idx="88">
                  <c:v>0.6363672882289646</c:v>
                </c:pt>
                <c:pt idx="89">
                  <c:v>0.68841305198116676</c:v>
                </c:pt>
                <c:pt idx="90">
                  <c:v>0.77164514554558317</c:v>
                </c:pt>
                <c:pt idx="91">
                  <c:v>0.80533773843664225</c:v>
                </c:pt>
                <c:pt idx="92">
                  <c:v>0.86343209977806112</c:v>
                </c:pt>
                <c:pt idx="93">
                  <c:v>0.88876176141750618</c:v>
                </c:pt>
                <c:pt idx="94">
                  <c:v>0.82424575391074528</c:v>
                </c:pt>
                <c:pt idx="95">
                  <c:v>0.65373136865649051</c:v>
                </c:pt>
                <c:pt idx="96">
                  <c:v>0.65891766403872931</c:v>
                </c:pt>
                <c:pt idx="97">
                  <c:v>0.67310551081116465</c:v>
                </c:pt>
                <c:pt idx="98">
                  <c:v>0.72981016314383718</c:v>
                </c:pt>
                <c:pt idx="99">
                  <c:v>0.80074177982512895</c:v>
                </c:pt>
                <c:pt idx="100">
                  <c:v>0.87482148805528781</c:v>
                </c:pt>
                <c:pt idx="101">
                  <c:v>0.81431315833942974</c:v>
                </c:pt>
                <c:pt idx="102">
                  <c:v>0.8530835834042334</c:v>
                </c:pt>
                <c:pt idx="103">
                  <c:v>0.90871314337814946</c:v>
                </c:pt>
                <c:pt idx="104">
                  <c:v>0.92943892553654872</c:v>
                </c:pt>
                <c:pt idx="105">
                  <c:v>0.8980702908017365</c:v>
                </c:pt>
                <c:pt idx="106">
                  <c:v>0.84321049622247424</c:v>
                </c:pt>
                <c:pt idx="107">
                  <c:v>0.93446482292223154</c:v>
                </c:pt>
                <c:pt idx="108">
                  <c:v>0.96605336106625261</c:v>
                </c:pt>
                <c:pt idx="109">
                  <c:v>0.87667306277200607</c:v>
                </c:pt>
                <c:pt idx="110">
                  <c:v>0.82941080778495024</c:v>
                </c:pt>
                <c:pt idx="111">
                  <c:v>0.87005603929089015</c:v>
                </c:pt>
                <c:pt idx="112">
                  <c:v>0.99482598653432808</c:v>
                </c:pt>
                <c:pt idx="113">
                  <c:v>0.99600269806592823</c:v>
                </c:pt>
                <c:pt idx="114">
                  <c:v>0.97870063351555758</c:v>
                </c:pt>
                <c:pt idx="115">
                  <c:v>0.91561676773127521</c:v>
                </c:pt>
                <c:pt idx="116">
                  <c:v>0.90111022545185326</c:v>
                </c:pt>
                <c:pt idx="117">
                  <c:v>0.858852488233256</c:v>
                </c:pt>
                <c:pt idx="118">
                  <c:v>0.79325215608315824</c:v>
                </c:pt>
                <c:pt idx="119">
                  <c:v>0.76535698117291684</c:v>
                </c:pt>
                <c:pt idx="120">
                  <c:v>0.64173127264989305</c:v>
                </c:pt>
                <c:pt idx="121">
                  <c:v>0.63923027130887955</c:v>
                </c:pt>
                <c:pt idx="122">
                  <c:v>0.62514757518183173</c:v>
                </c:pt>
                <c:pt idx="123">
                  <c:v>0.72462947664429533</c:v>
                </c:pt>
                <c:pt idx="124">
                  <c:v>0.66783379302549384</c:v>
                </c:pt>
                <c:pt idx="125">
                  <c:v>0.56869903621315154</c:v>
                </c:pt>
                <c:pt idx="126">
                  <c:v>0.54920662686496957</c:v>
                </c:pt>
                <c:pt idx="127">
                  <c:v>0.48025043886519986</c:v>
                </c:pt>
                <c:pt idx="128">
                  <c:v>0.50923391321345768</c:v>
                </c:pt>
                <c:pt idx="129">
                  <c:v>0.55137738174377771</c:v>
                </c:pt>
                <c:pt idx="130">
                  <c:v>0.35134880639963578</c:v>
                </c:pt>
                <c:pt idx="131">
                  <c:v>0.15723796106167809</c:v>
                </c:pt>
                <c:pt idx="132">
                  <c:v>0.38176295838891472</c:v>
                </c:pt>
                <c:pt idx="133">
                  <c:v>0.41849980236516382</c:v>
                </c:pt>
                <c:pt idx="134">
                  <c:v>0.33543742816552985</c:v>
                </c:pt>
                <c:pt idx="135">
                  <c:v>0.46342928778080794</c:v>
                </c:pt>
                <c:pt idx="136">
                  <c:v>0.58638285864629902</c:v>
                </c:pt>
                <c:pt idx="137">
                  <c:v>0.58579429194995702</c:v>
                </c:pt>
                <c:pt idx="138">
                  <c:v>0.56830172477416285</c:v>
                </c:pt>
                <c:pt idx="139">
                  <c:v>0.59198211670231382</c:v>
                </c:pt>
                <c:pt idx="140">
                  <c:v>0.52418927550980809</c:v>
                </c:pt>
                <c:pt idx="141">
                  <c:v>0.58654617684256116</c:v>
                </c:pt>
                <c:pt idx="142">
                  <c:v>0.58001641108420543</c:v>
                </c:pt>
                <c:pt idx="143">
                  <c:v>0.77243736275082542</c:v>
                </c:pt>
                <c:pt idx="144">
                  <c:v>0.81984261219639121</c:v>
                </c:pt>
                <c:pt idx="145">
                  <c:v>0.70453398995837746</c:v>
                </c:pt>
                <c:pt idx="146">
                  <c:v>0.78395434096436534</c:v>
                </c:pt>
                <c:pt idx="147">
                  <c:v>0.71516554251105158</c:v>
                </c:pt>
                <c:pt idx="148">
                  <c:v>0.61370033660381718</c:v>
                </c:pt>
                <c:pt idx="149">
                  <c:v>0.47366431598225556</c:v>
                </c:pt>
                <c:pt idx="150">
                  <c:v>0.50158167306210755</c:v>
                </c:pt>
                <c:pt idx="151">
                  <c:v>0.39644656662935462</c:v>
                </c:pt>
                <c:pt idx="152">
                  <c:v>0.44869276631609728</c:v>
                </c:pt>
                <c:pt idx="153">
                  <c:v>0.44630488480869979</c:v>
                </c:pt>
                <c:pt idx="154">
                  <c:v>0.47913638888320492</c:v>
                </c:pt>
                <c:pt idx="155">
                  <c:v>0.63499686642371245</c:v>
                </c:pt>
                <c:pt idx="156">
                  <c:v>0.73907115132012402</c:v>
                </c:pt>
                <c:pt idx="157">
                  <c:v>0.77101364430143493</c:v>
                </c:pt>
                <c:pt idx="158">
                  <c:v>0.76578213751111235</c:v>
                </c:pt>
                <c:pt idx="159">
                  <c:v>0.71230346658096189</c:v>
                </c:pt>
                <c:pt idx="160">
                  <c:v>0.62458378606061404</c:v>
                </c:pt>
                <c:pt idx="161">
                  <c:v>0.78315978793338148</c:v>
                </c:pt>
                <c:pt idx="162">
                  <c:v>0.69874309513805044</c:v>
                </c:pt>
                <c:pt idx="163">
                  <c:v>0.52121297892481189</c:v>
                </c:pt>
                <c:pt idx="164">
                  <c:v>0.45089264324245115</c:v>
                </c:pt>
                <c:pt idx="165">
                  <c:v>0.39824853629994661</c:v>
                </c:pt>
                <c:pt idx="166">
                  <c:v>0.25358450198155269</c:v>
                </c:pt>
                <c:pt idx="167">
                  <c:v>0.1734486342452487</c:v>
                </c:pt>
                <c:pt idx="168">
                  <c:v>0.15862432431650986</c:v>
                </c:pt>
                <c:pt idx="169">
                  <c:v>0.22852236280258945</c:v>
                </c:pt>
                <c:pt idx="170">
                  <c:v>0.29340109330544134</c:v>
                </c:pt>
                <c:pt idx="171">
                  <c:v>0.25539855008663565</c:v>
                </c:pt>
                <c:pt idx="172">
                  <c:v>0.17059922947952982</c:v>
                </c:pt>
                <c:pt idx="173">
                  <c:v>0.16700256430066762</c:v>
                </c:pt>
                <c:pt idx="174">
                  <c:v>0.124183620054823</c:v>
                </c:pt>
                <c:pt idx="175">
                  <c:v>0.19657144207684638</c:v>
                </c:pt>
                <c:pt idx="176">
                  <c:v>0.15929510984963671</c:v>
                </c:pt>
                <c:pt idx="177">
                  <c:v>0.16768132082162335</c:v>
                </c:pt>
                <c:pt idx="178">
                  <c:v>0.12820693607393291</c:v>
                </c:pt>
                <c:pt idx="179">
                  <c:v>0.18529048324951311</c:v>
                </c:pt>
                <c:pt idx="180">
                  <c:v>0.16421529594685769</c:v>
                </c:pt>
                <c:pt idx="181">
                  <c:v>8.4004738488340572E-2</c:v>
                </c:pt>
                <c:pt idx="182">
                  <c:v>0.11784140573289575</c:v>
                </c:pt>
                <c:pt idx="183">
                  <c:v>9.483641728629021E-3</c:v>
                </c:pt>
                <c:pt idx="184">
                  <c:v>0.19161852252751946</c:v>
                </c:pt>
                <c:pt idx="185">
                  <c:v>0.30831871040530417</c:v>
                </c:pt>
                <c:pt idx="186">
                  <c:v>0.30023421562777058</c:v>
                </c:pt>
                <c:pt idx="187">
                  <c:v>0.39202271475219758</c:v>
                </c:pt>
                <c:pt idx="188">
                  <c:v>0.2869772807122552</c:v>
                </c:pt>
                <c:pt idx="189">
                  <c:v>0.23468253680477358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combined_dataset!$BL$1</c:f>
              <c:strCache>
                <c:ptCount val="1"/>
                <c:pt idx="0">
                  <c:v>JapanBond10Y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combined_dataset!$BL$1238:$BL$1427</c:f>
              <c:numCache>
                <c:formatCode>_(* #,##0.0_);_(* \(#,##0.0\);_(* "-"??_);_(@_)</c:formatCode>
                <c:ptCount val="190"/>
                <c:pt idx="0">
                  <c:v>0.60716452548693778</c:v>
                </c:pt>
                <c:pt idx="1">
                  <c:v>0.54918929155682206</c:v>
                </c:pt>
                <c:pt idx="2">
                  <c:v>0.56079180873339585</c:v>
                </c:pt>
                <c:pt idx="3">
                  <c:v>0.54545459770242954</c:v>
                </c:pt>
                <c:pt idx="4">
                  <c:v>0.49286482475541726</c:v>
                </c:pt>
                <c:pt idx="5">
                  <c:v>0.4470728588366164</c:v>
                </c:pt>
                <c:pt idx="6">
                  <c:v>0.39197735311369036</c:v>
                </c:pt>
                <c:pt idx="7">
                  <c:v>0.1659607913868047</c:v>
                </c:pt>
                <c:pt idx="8">
                  <c:v>4.9432652238512842E-2</c:v>
                </c:pt>
                <c:pt idx="9">
                  <c:v>4.2181500088668042E-2</c:v>
                </c:pt>
                <c:pt idx="10">
                  <c:v>0.14733565653633554</c:v>
                </c:pt>
                <c:pt idx="11">
                  <c:v>0.51682528309989184</c:v>
                </c:pt>
                <c:pt idx="12">
                  <c:v>0.52910707317674299</c:v>
                </c:pt>
                <c:pt idx="13">
                  <c:v>0.51779901067883205</c:v>
                </c:pt>
                <c:pt idx="14">
                  <c:v>0.3424332754625849</c:v>
                </c:pt>
                <c:pt idx="15">
                  <c:v>0.19073526855266706</c:v>
                </c:pt>
                <c:pt idx="16">
                  <c:v>0.28480928570095421</c:v>
                </c:pt>
                <c:pt idx="17">
                  <c:v>0.35116209501137158</c:v>
                </c:pt>
                <c:pt idx="18">
                  <c:v>0.2775320533896532</c:v>
                </c:pt>
                <c:pt idx="19">
                  <c:v>0.31861508724047866</c:v>
                </c:pt>
                <c:pt idx="20">
                  <c:v>0.3550380696011789</c:v>
                </c:pt>
                <c:pt idx="21">
                  <c:v>0.42504101073222139</c:v>
                </c:pt>
                <c:pt idx="22">
                  <c:v>0.44332166128698625</c:v>
                </c:pt>
                <c:pt idx="23">
                  <c:v>0.38843852914388755</c:v>
                </c:pt>
                <c:pt idx="24">
                  <c:v>0.43776017290631947</c:v>
                </c:pt>
                <c:pt idx="25">
                  <c:v>0.44510005777282396</c:v>
                </c:pt>
                <c:pt idx="26">
                  <c:v>0.4727221581568779</c:v>
                </c:pt>
                <c:pt idx="27">
                  <c:v>0.4824892960297093</c:v>
                </c:pt>
                <c:pt idx="28">
                  <c:v>0.42606723955121428</c:v>
                </c:pt>
                <c:pt idx="29">
                  <c:v>0.52052213210370624</c:v>
                </c:pt>
                <c:pt idx="30">
                  <c:v>0.42104177914188545</c:v>
                </c:pt>
                <c:pt idx="31">
                  <c:v>0.51206733167267082</c:v>
                </c:pt>
                <c:pt idx="32">
                  <c:v>0.42135261734499674</c:v>
                </c:pt>
                <c:pt idx="33">
                  <c:v>0.38365640991527067</c:v>
                </c:pt>
                <c:pt idx="34">
                  <c:v>0.34812842360132895</c:v>
                </c:pt>
                <c:pt idx="35">
                  <c:v>0.35581706285015069</c:v>
                </c:pt>
                <c:pt idx="36">
                  <c:v>0.24979332804203444</c:v>
                </c:pt>
                <c:pt idx="37">
                  <c:v>0.17583612574505159</c:v>
                </c:pt>
                <c:pt idx="38">
                  <c:v>8.661289633622149E-2</c:v>
                </c:pt>
                <c:pt idx="39">
                  <c:v>5.243091911830542E-2</c:v>
                </c:pt>
                <c:pt idx="40">
                  <c:v>6.2224553669112746E-2</c:v>
                </c:pt>
                <c:pt idx="41">
                  <c:v>9.0437616291898261E-3</c:v>
                </c:pt>
                <c:pt idx="42">
                  <c:v>5.5462194691810282E-2</c:v>
                </c:pt>
                <c:pt idx="43">
                  <c:v>0.1205308134491235</c:v>
                </c:pt>
                <c:pt idx="44">
                  <c:v>0.11828585325369519</c:v>
                </c:pt>
                <c:pt idx="45">
                  <c:v>0.13111914073264322</c:v>
                </c:pt>
                <c:pt idx="46">
                  <c:v>0.18380913537354907</c:v>
                </c:pt>
                <c:pt idx="47">
                  <c:v>0.17700035753255661</c:v>
                </c:pt>
                <c:pt idx="48">
                  <c:v>0.21470857085647485</c:v>
                </c:pt>
                <c:pt idx="49">
                  <c:v>0.26287193570177486</c:v>
                </c:pt>
                <c:pt idx="50">
                  <c:v>0.20139929320991468</c:v>
                </c:pt>
                <c:pt idx="51">
                  <c:v>0.20631255272087373</c:v>
                </c:pt>
                <c:pt idx="52">
                  <c:v>0.16250831849493014</c:v>
                </c:pt>
                <c:pt idx="53">
                  <c:v>9.2558070209604507E-2</c:v>
                </c:pt>
                <c:pt idx="54">
                  <c:v>0.12181449715212575</c:v>
                </c:pt>
                <c:pt idx="55">
                  <c:v>0.10058040951150007</c:v>
                </c:pt>
                <c:pt idx="56">
                  <c:v>0.11904153105216381</c:v>
                </c:pt>
                <c:pt idx="57">
                  <c:v>7.7601861425795685E-2</c:v>
                </c:pt>
                <c:pt idx="58">
                  <c:v>7.5588025584301749E-2</c:v>
                </c:pt>
                <c:pt idx="59">
                  <c:v>8.6160095142619464E-2</c:v>
                </c:pt>
                <c:pt idx="60">
                  <c:v>3.1919391435122575E-2</c:v>
                </c:pt>
                <c:pt idx="61">
                  <c:v>0.10036629416509127</c:v>
                </c:pt>
                <c:pt idx="62">
                  <c:v>0.10236652711980643</c:v>
                </c:pt>
                <c:pt idx="63">
                  <c:v>-7.2288705093689509E-2</c:v>
                </c:pt>
                <c:pt idx="64">
                  <c:v>-0.1427607299620568</c:v>
                </c:pt>
                <c:pt idx="65">
                  <c:v>3.9096658568860354E-2</c:v>
                </c:pt>
                <c:pt idx="66">
                  <c:v>0.11515099355687843</c:v>
                </c:pt>
                <c:pt idx="67">
                  <c:v>0.41769945250776186</c:v>
                </c:pt>
                <c:pt idx="68">
                  <c:v>0.34552204294502781</c:v>
                </c:pt>
                <c:pt idx="69">
                  <c:v>0.38923720882796364</c:v>
                </c:pt>
                <c:pt idx="70">
                  <c:v>0.37261809379980504</c:v>
                </c:pt>
                <c:pt idx="71">
                  <c:v>0.4724935044061116</c:v>
                </c:pt>
                <c:pt idx="72">
                  <c:v>0.39698869272414589</c:v>
                </c:pt>
                <c:pt idx="73">
                  <c:v>0.37098182281501174</c:v>
                </c:pt>
                <c:pt idx="74">
                  <c:v>0.43321640269826212</c:v>
                </c:pt>
                <c:pt idx="75">
                  <c:v>0.44782261982851118</c:v>
                </c:pt>
                <c:pt idx="76">
                  <c:v>0.40038143466529408</c:v>
                </c:pt>
                <c:pt idx="77">
                  <c:v>0.61041482831267035</c:v>
                </c:pt>
                <c:pt idx="78">
                  <c:v>0.55303623582820061</c:v>
                </c:pt>
                <c:pt idx="79">
                  <c:v>0.66010126048898821</c:v>
                </c:pt>
                <c:pt idx="80">
                  <c:v>0.51397756545916529</c:v>
                </c:pt>
                <c:pt idx="81">
                  <c:v>0.46791339263468296</c:v>
                </c:pt>
                <c:pt idx="82">
                  <c:v>0.52114963159652117</c:v>
                </c:pt>
                <c:pt idx="83">
                  <c:v>0.49475486573070521</c:v>
                </c:pt>
                <c:pt idx="84">
                  <c:v>0.42577965703446574</c:v>
                </c:pt>
                <c:pt idx="85">
                  <c:v>0.51919103482573026</c:v>
                </c:pt>
                <c:pt idx="86">
                  <c:v>0.39336587342294932</c:v>
                </c:pt>
                <c:pt idx="87">
                  <c:v>0.41212352822642145</c:v>
                </c:pt>
                <c:pt idx="88">
                  <c:v>0.44897203918876571</c:v>
                </c:pt>
                <c:pt idx="89">
                  <c:v>0.47426492346145632</c:v>
                </c:pt>
                <c:pt idx="90">
                  <c:v>0.56306826069021043</c:v>
                </c:pt>
                <c:pt idx="91">
                  <c:v>0.611278554756158</c:v>
                </c:pt>
                <c:pt idx="92">
                  <c:v>0.72619072133250473</c:v>
                </c:pt>
                <c:pt idx="93">
                  <c:v>0.77434709674628188</c:v>
                </c:pt>
                <c:pt idx="94">
                  <c:v>0.53410185748969563</c:v>
                </c:pt>
                <c:pt idx="95">
                  <c:v>0.59229304676841865</c:v>
                </c:pt>
                <c:pt idx="96">
                  <c:v>0.58443161313105574</c:v>
                </c:pt>
                <c:pt idx="97">
                  <c:v>0.57166629532517133</c:v>
                </c:pt>
                <c:pt idx="98">
                  <c:v>0.68648523347897139</c:v>
                </c:pt>
                <c:pt idx="99">
                  <c:v>0.79929579531098538</c:v>
                </c:pt>
                <c:pt idx="100">
                  <c:v>0.76476922105643719</c:v>
                </c:pt>
                <c:pt idx="101">
                  <c:v>0.83802169199735865</c:v>
                </c:pt>
                <c:pt idx="102">
                  <c:v>0.87124540935395833</c:v>
                </c:pt>
                <c:pt idx="103">
                  <c:v>0.84107609222175028</c:v>
                </c:pt>
                <c:pt idx="104">
                  <c:v>0.86577028582350357</c:v>
                </c:pt>
                <c:pt idx="105">
                  <c:v>0.78643594254648941</c:v>
                </c:pt>
                <c:pt idx="106">
                  <c:v>0.72933186369085057</c:v>
                </c:pt>
                <c:pt idx="107">
                  <c:v>0.79011614183628776</c:v>
                </c:pt>
                <c:pt idx="108">
                  <c:v>0.80339963565650718</c:v>
                </c:pt>
                <c:pt idx="109">
                  <c:v>0.76368309853562033</c:v>
                </c:pt>
                <c:pt idx="110">
                  <c:v>0.74764745302630797</c:v>
                </c:pt>
                <c:pt idx="111">
                  <c:v>0.78853833276413843</c:v>
                </c:pt>
                <c:pt idx="112">
                  <c:v>0.89939245627758713</c:v>
                </c:pt>
                <c:pt idx="113">
                  <c:v>0.95868890367659387</c:v>
                </c:pt>
                <c:pt idx="114">
                  <c:v>0.93956064868983757</c:v>
                </c:pt>
                <c:pt idx="115">
                  <c:v>0.84373798842850645</c:v>
                </c:pt>
                <c:pt idx="116">
                  <c:v>0.90666238022809709</c:v>
                </c:pt>
                <c:pt idx="117">
                  <c:v>0.85798177242152929</c:v>
                </c:pt>
                <c:pt idx="118">
                  <c:v>0.82809098836469663</c:v>
                </c:pt>
                <c:pt idx="119">
                  <c:v>0.78884556675358442</c:v>
                </c:pt>
                <c:pt idx="120">
                  <c:v>0.77544346390015739</c:v>
                </c:pt>
                <c:pt idx="121">
                  <c:v>0.76854528601456584</c:v>
                </c:pt>
                <c:pt idx="122">
                  <c:v>0.79836691385002978</c:v>
                </c:pt>
                <c:pt idx="123">
                  <c:v>1.0382934004494009</c:v>
                </c:pt>
                <c:pt idx="124">
                  <c:v>0.88005125243348714</c:v>
                </c:pt>
                <c:pt idx="125">
                  <c:v>0.81102076533711231</c:v>
                </c:pt>
                <c:pt idx="126">
                  <c:v>0.8082630891551229</c:v>
                </c:pt>
                <c:pt idx="127">
                  <c:v>0.78181315282284947</c:v>
                </c:pt>
                <c:pt idx="128">
                  <c:v>0.84198159737491352</c:v>
                </c:pt>
                <c:pt idx="129">
                  <c:v>0.89554492159171994</c:v>
                </c:pt>
                <c:pt idx="130">
                  <c:v>0.83415686672289457</c:v>
                </c:pt>
                <c:pt idx="131">
                  <c:v>0.63008294509052598</c:v>
                </c:pt>
                <c:pt idx="132">
                  <c:v>0.76769805183919537</c:v>
                </c:pt>
                <c:pt idx="133">
                  <c:v>0.77656989479867011</c:v>
                </c:pt>
                <c:pt idx="134">
                  <c:v>0.7931412095761442</c:v>
                </c:pt>
                <c:pt idx="135">
                  <c:v>0.85676317395124979</c:v>
                </c:pt>
                <c:pt idx="136">
                  <c:v>0.92700753898986432</c:v>
                </c:pt>
                <c:pt idx="137">
                  <c:v>0.84993125860253693</c:v>
                </c:pt>
                <c:pt idx="138">
                  <c:v>1.0075966499183511</c:v>
                </c:pt>
                <c:pt idx="139">
                  <c:v>0.93018240226266247</c:v>
                </c:pt>
                <c:pt idx="140">
                  <c:v>0.90217148841235706</c:v>
                </c:pt>
                <c:pt idx="141">
                  <c:v>1.0357309033409632</c:v>
                </c:pt>
                <c:pt idx="142">
                  <c:v>0.97860326104295647</c:v>
                </c:pt>
                <c:pt idx="143">
                  <c:v>1.0573497314665239</c:v>
                </c:pt>
                <c:pt idx="144">
                  <c:v>1.113315027699102</c:v>
                </c:pt>
                <c:pt idx="145">
                  <c:v>1.005705988224153</c:v>
                </c:pt>
                <c:pt idx="146">
                  <c:v>1.1195242621833228</c:v>
                </c:pt>
                <c:pt idx="147">
                  <c:v>1.017629905058802</c:v>
                </c:pt>
                <c:pt idx="148">
                  <c:v>0.95276376104745097</c:v>
                </c:pt>
                <c:pt idx="149">
                  <c:v>0.78819447585446367</c:v>
                </c:pt>
                <c:pt idx="150">
                  <c:v>0.82637599180839005</c:v>
                </c:pt>
                <c:pt idx="151">
                  <c:v>0.77122822925966583</c:v>
                </c:pt>
                <c:pt idx="152">
                  <c:v>0.76805305235692323</c:v>
                </c:pt>
                <c:pt idx="153">
                  <c:v>0.78044053240689493</c:v>
                </c:pt>
                <c:pt idx="154">
                  <c:v>1.103400233000402</c:v>
                </c:pt>
                <c:pt idx="155">
                  <c:v>1.083892852565751</c:v>
                </c:pt>
                <c:pt idx="156">
                  <c:v>1.2909743446879929</c:v>
                </c:pt>
                <c:pt idx="157">
                  <c:v>1.3867069828818341</c:v>
                </c:pt>
                <c:pt idx="158">
                  <c:v>1.3664947512282088</c:v>
                </c:pt>
                <c:pt idx="159">
                  <c:v>1.3150243098131786</c:v>
                </c:pt>
                <c:pt idx="160">
                  <c:v>1.2709072846091667</c:v>
                </c:pt>
                <c:pt idx="161">
                  <c:v>1.241860061673606</c:v>
                </c:pt>
                <c:pt idx="162">
                  <c:v>1.1842004971976876</c:v>
                </c:pt>
                <c:pt idx="163">
                  <c:v>1.134786923374183</c:v>
                </c:pt>
                <c:pt idx="164">
                  <c:v>1.12556802488687</c:v>
                </c:pt>
                <c:pt idx="165">
                  <c:v>1.1257369129589245</c:v>
                </c:pt>
                <c:pt idx="166">
                  <c:v>1.1049329213710497</c:v>
                </c:pt>
                <c:pt idx="167">
                  <c:v>1.0138826918365871</c:v>
                </c:pt>
                <c:pt idx="168">
                  <c:v>0.95200123626685074</c:v>
                </c:pt>
                <c:pt idx="169">
                  <c:v>0.96949208489192817</c:v>
                </c:pt>
                <c:pt idx="170">
                  <c:v>0.9914361113303729</c:v>
                </c:pt>
                <c:pt idx="171">
                  <c:v>0.95089471775436873</c:v>
                </c:pt>
                <c:pt idx="172">
                  <c:v>0.86854497984910695</c:v>
                </c:pt>
                <c:pt idx="173">
                  <c:v>0.8314135422506238</c:v>
                </c:pt>
                <c:pt idx="174">
                  <c:v>0.79439691530954171</c:v>
                </c:pt>
                <c:pt idx="175">
                  <c:v>0.85856364259753604</c:v>
                </c:pt>
                <c:pt idx="176">
                  <c:v>0.75945762059656208</c:v>
                </c:pt>
                <c:pt idx="177">
                  <c:v>0.75809453712860075</c:v>
                </c:pt>
                <c:pt idx="178">
                  <c:v>0.7268001280334303</c:v>
                </c:pt>
                <c:pt idx="179">
                  <c:v>0.78866676308945405</c:v>
                </c:pt>
                <c:pt idx="180">
                  <c:v>0.70385176796312121</c:v>
                </c:pt>
                <c:pt idx="181">
                  <c:v>0.67681150162714176</c:v>
                </c:pt>
                <c:pt idx="182">
                  <c:v>0.56646207483715894</c:v>
                </c:pt>
                <c:pt idx="183">
                  <c:v>0.66031464675677642</c:v>
                </c:pt>
                <c:pt idx="184">
                  <c:v>1.0602317428642123</c:v>
                </c:pt>
                <c:pt idx="185">
                  <c:v>1.0465092814361059</c:v>
                </c:pt>
                <c:pt idx="186">
                  <c:v>0.89685486879543397</c:v>
                </c:pt>
                <c:pt idx="187">
                  <c:v>0.80921359944177129</c:v>
                </c:pt>
                <c:pt idx="188">
                  <c:v>0.73618534137752889</c:v>
                </c:pt>
                <c:pt idx="189">
                  <c:v>0.63377089367889006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combined_dataset!$BM$1</c:f>
              <c:strCache>
                <c:ptCount val="1"/>
                <c:pt idx="0">
                  <c:v>Gold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combined_dataset!$BM$1238:$BM$1427</c:f>
              <c:numCache>
                <c:formatCode>_(* #,##0.0_);_(* \(#,##0.0\);_(* "-"??_);_(@_)</c:formatCode>
                <c:ptCount val="190"/>
                <c:pt idx="0">
                  <c:v>0.26798922156747745</c:v>
                </c:pt>
                <c:pt idx="1">
                  <c:v>0.21946623739877794</c:v>
                </c:pt>
                <c:pt idx="2">
                  <c:v>0.14857226443390237</c:v>
                </c:pt>
                <c:pt idx="3">
                  <c:v>0.11242913651829511</c:v>
                </c:pt>
                <c:pt idx="4">
                  <c:v>0.29173607939837432</c:v>
                </c:pt>
                <c:pt idx="5">
                  <c:v>0.21439778954524008</c:v>
                </c:pt>
                <c:pt idx="6">
                  <c:v>0.28609754463671333</c:v>
                </c:pt>
                <c:pt idx="7">
                  <c:v>0.44839012107398907</c:v>
                </c:pt>
                <c:pt idx="8">
                  <c:v>0.39852818345174412</c:v>
                </c:pt>
                <c:pt idx="9">
                  <c:v>0.39969203951380888</c:v>
                </c:pt>
                <c:pt idx="10">
                  <c:v>0.43180214632801633</c:v>
                </c:pt>
                <c:pt idx="11">
                  <c:v>0.53081150451446035</c:v>
                </c:pt>
                <c:pt idx="12">
                  <c:v>0.47863195715460294</c:v>
                </c:pt>
                <c:pt idx="13">
                  <c:v>0.45523412911306527</c:v>
                </c:pt>
                <c:pt idx="14">
                  <c:v>0.5871807190608388</c:v>
                </c:pt>
                <c:pt idx="15">
                  <c:v>0.40981313966124899</c:v>
                </c:pt>
                <c:pt idx="16">
                  <c:v>0.52869513812787083</c:v>
                </c:pt>
                <c:pt idx="17">
                  <c:v>0.58292680972292776</c:v>
                </c:pt>
                <c:pt idx="18">
                  <c:v>0.5983861615453886</c:v>
                </c:pt>
                <c:pt idx="19">
                  <c:v>0.65868168116230974</c:v>
                </c:pt>
                <c:pt idx="20">
                  <c:v>0.52672836468981699</c:v>
                </c:pt>
                <c:pt idx="21">
                  <c:v>0.56424097753148228</c:v>
                </c:pt>
                <c:pt idx="22">
                  <c:v>0.70451336677067922</c:v>
                </c:pt>
                <c:pt idx="23">
                  <c:v>0.6365932804922283</c:v>
                </c:pt>
                <c:pt idx="24">
                  <c:v>0.62323281156996824</c:v>
                </c:pt>
                <c:pt idx="25">
                  <c:v>0.6162785347120775</c:v>
                </c:pt>
                <c:pt idx="26">
                  <c:v>0.69749062489859737</c:v>
                </c:pt>
                <c:pt idx="27">
                  <c:v>0.74010852970986818</c:v>
                </c:pt>
                <c:pt idx="28">
                  <c:v>0.66199150861726519</c:v>
                </c:pt>
                <c:pt idx="29">
                  <c:v>0.65755933515219345</c:v>
                </c:pt>
                <c:pt idx="30">
                  <c:v>0.69961575281356359</c:v>
                </c:pt>
                <c:pt idx="31">
                  <c:v>0.71476367905297977</c:v>
                </c:pt>
                <c:pt idx="32">
                  <c:v>0.85212069997617468</c:v>
                </c:pt>
                <c:pt idx="33">
                  <c:v>0.90776115897241716</c:v>
                </c:pt>
                <c:pt idx="34">
                  <c:v>0.95587425626765732</c:v>
                </c:pt>
                <c:pt idx="35">
                  <c:v>0.97772715651404585</c:v>
                </c:pt>
                <c:pt idx="36">
                  <c:v>1.1706376275885197</c:v>
                </c:pt>
                <c:pt idx="37">
                  <c:v>1.112651361513159</c:v>
                </c:pt>
                <c:pt idx="38">
                  <c:v>1.2514475191876131</c:v>
                </c:pt>
                <c:pt idx="39">
                  <c:v>1.3311015768626622</c:v>
                </c:pt>
                <c:pt idx="40">
                  <c:v>1.3269941189115604</c:v>
                </c:pt>
                <c:pt idx="41">
                  <c:v>1.1766904836193586</c:v>
                </c:pt>
                <c:pt idx="42">
                  <c:v>1.2563625534204941</c:v>
                </c:pt>
                <c:pt idx="43">
                  <c:v>1.1885116665497553</c:v>
                </c:pt>
                <c:pt idx="44">
                  <c:v>1.0211773373164805</c:v>
                </c:pt>
                <c:pt idx="45">
                  <c:v>1.129767308159193</c:v>
                </c:pt>
                <c:pt idx="46">
                  <c:v>1.2432656690267552</c:v>
                </c:pt>
                <c:pt idx="47">
                  <c:v>1.1941958049663712</c:v>
                </c:pt>
                <c:pt idx="48">
                  <c:v>1.2059678084153449</c:v>
                </c:pt>
                <c:pt idx="49">
                  <c:v>1.1668754427245818</c:v>
                </c:pt>
                <c:pt idx="50">
                  <c:v>1.1356206282162358</c:v>
                </c:pt>
                <c:pt idx="51">
                  <c:v>1.1363152659148745</c:v>
                </c:pt>
                <c:pt idx="52">
                  <c:v>1.0076615346630122</c:v>
                </c:pt>
                <c:pt idx="53">
                  <c:v>1.0296022465243495</c:v>
                </c:pt>
                <c:pt idx="54">
                  <c:v>1.1510461768702793</c:v>
                </c:pt>
                <c:pt idx="55">
                  <c:v>1.1253442805166665</c:v>
                </c:pt>
                <c:pt idx="56">
                  <c:v>1.1874952061364159</c:v>
                </c:pt>
                <c:pt idx="57">
                  <c:v>1.3106376043584744</c:v>
                </c:pt>
                <c:pt idx="58">
                  <c:v>1.2854013130030728</c:v>
                </c:pt>
                <c:pt idx="59">
                  <c:v>1.266557627378547</c:v>
                </c:pt>
                <c:pt idx="60">
                  <c:v>1.3007387427020971</c:v>
                </c:pt>
                <c:pt idx="61">
                  <c:v>1.4930170513092182</c:v>
                </c:pt>
                <c:pt idx="62">
                  <c:v>1.486201936844546</c:v>
                </c:pt>
                <c:pt idx="63">
                  <c:v>1.3272105222157844</c:v>
                </c:pt>
                <c:pt idx="64">
                  <c:v>1.2617651793152811</c:v>
                </c:pt>
                <c:pt idx="65">
                  <c:v>1.4198574813466527</c:v>
                </c:pt>
                <c:pt idx="66">
                  <c:v>1.354607239995667</c:v>
                </c:pt>
                <c:pt idx="67">
                  <c:v>1.0728227745735037</c:v>
                </c:pt>
                <c:pt idx="68">
                  <c:v>1.1048563257346844</c:v>
                </c:pt>
                <c:pt idx="69">
                  <c:v>0.74457245355067336</c:v>
                </c:pt>
                <c:pt idx="70">
                  <c:v>0.81557565511974861</c:v>
                </c:pt>
                <c:pt idx="71">
                  <c:v>0.83985025466089003</c:v>
                </c:pt>
                <c:pt idx="72">
                  <c:v>0.96185763801548074</c:v>
                </c:pt>
                <c:pt idx="73">
                  <c:v>1.0187374426632803</c:v>
                </c:pt>
                <c:pt idx="74">
                  <c:v>0.88665834773480201</c:v>
                </c:pt>
                <c:pt idx="75">
                  <c:v>0.96828232086695298</c:v>
                </c:pt>
                <c:pt idx="76">
                  <c:v>1.0563077095910647</c:v>
                </c:pt>
                <c:pt idx="77">
                  <c:v>0.98453684027224397</c:v>
                </c:pt>
                <c:pt idx="78">
                  <c:v>1.0062320496528505</c:v>
                </c:pt>
                <c:pt idx="79">
                  <c:v>0.97075968494685538</c:v>
                </c:pt>
                <c:pt idx="80">
                  <c:v>1.0028652591458544</c:v>
                </c:pt>
                <c:pt idx="81">
                  <c:v>1.0257533362579148</c:v>
                </c:pt>
                <c:pt idx="82">
                  <c:v>1.0694866168054835</c:v>
                </c:pt>
                <c:pt idx="83">
                  <c:v>1.0274455733600585</c:v>
                </c:pt>
                <c:pt idx="84">
                  <c:v>1.044194731288477</c:v>
                </c:pt>
                <c:pt idx="85">
                  <c:v>1.0398062953159319</c:v>
                </c:pt>
                <c:pt idx="86">
                  <c:v>1.0735702945704477</c:v>
                </c:pt>
                <c:pt idx="87">
                  <c:v>1.1142707410176798</c:v>
                </c:pt>
                <c:pt idx="88">
                  <c:v>1.2204379329936628</c:v>
                </c:pt>
                <c:pt idx="89">
                  <c:v>1.1943996742101362</c:v>
                </c:pt>
                <c:pt idx="90">
                  <c:v>1.1250515145548734</c:v>
                </c:pt>
                <c:pt idx="91">
                  <c:v>1.1856543059329239</c:v>
                </c:pt>
                <c:pt idx="92">
                  <c:v>1.1487789307546217</c:v>
                </c:pt>
                <c:pt idx="93">
                  <c:v>1.1944335193850828</c:v>
                </c:pt>
                <c:pt idx="94">
                  <c:v>1.1668274734463273</c:v>
                </c:pt>
                <c:pt idx="95">
                  <c:v>1.1442380057925348</c:v>
                </c:pt>
                <c:pt idx="96">
                  <c:v>0.95386987963831626</c:v>
                </c:pt>
                <c:pt idx="97">
                  <c:v>1.0556697194718554</c:v>
                </c:pt>
                <c:pt idx="98">
                  <c:v>1.02582784916547</c:v>
                </c:pt>
                <c:pt idx="99">
                  <c:v>0.99614280286953305</c:v>
                </c:pt>
                <c:pt idx="100">
                  <c:v>0.9790115475116391</c:v>
                </c:pt>
                <c:pt idx="101">
                  <c:v>1.0449454166094079</c:v>
                </c:pt>
                <c:pt idx="102">
                  <c:v>1.0938484662032419</c:v>
                </c:pt>
                <c:pt idx="103">
                  <c:v>1.2234165996649176</c:v>
                </c:pt>
                <c:pt idx="104">
                  <c:v>1.094985397118948</c:v>
                </c:pt>
                <c:pt idx="105">
                  <c:v>1.1551146852309642</c:v>
                </c:pt>
                <c:pt idx="106">
                  <c:v>1.0958747632026771</c:v>
                </c:pt>
                <c:pt idx="107">
                  <c:v>0.9655776966395484</c:v>
                </c:pt>
                <c:pt idx="108">
                  <c:v>1.0339697002887991</c:v>
                </c:pt>
                <c:pt idx="109">
                  <c:v>1.026980947989983</c:v>
                </c:pt>
                <c:pt idx="110">
                  <c:v>0.94706127022972086</c:v>
                </c:pt>
                <c:pt idx="111">
                  <c:v>0.91278100714148502</c:v>
                </c:pt>
                <c:pt idx="112">
                  <c:v>0.87113818442270319</c:v>
                </c:pt>
                <c:pt idx="113">
                  <c:v>0.91566811748187904</c:v>
                </c:pt>
                <c:pt idx="114">
                  <c:v>0.90661197516900238</c:v>
                </c:pt>
                <c:pt idx="115">
                  <c:v>0.91392518786296528</c:v>
                </c:pt>
                <c:pt idx="116">
                  <c:v>0.89349084550386448</c:v>
                </c:pt>
                <c:pt idx="117">
                  <c:v>0.79002858281387067</c:v>
                </c:pt>
                <c:pt idx="118">
                  <c:v>0.80356886887802648</c:v>
                </c:pt>
                <c:pt idx="119">
                  <c:v>0.69448729076525284</c:v>
                </c:pt>
                <c:pt idx="120">
                  <c:v>0.60784736385045435</c:v>
                </c:pt>
                <c:pt idx="121">
                  <c:v>0.49242331457716465</c:v>
                </c:pt>
                <c:pt idx="122">
                  <c:v>0.5441063981853691</c:v>
                </c:pt>
                <c:pt idx="123">
                  <c:v>0.52521073383481165</c:v>
                </c:pt>
                <c:pt idx="124">
                  <c:v>0.44910103711300248</c:v>
                </c:pt>
                <c:pt idx="125">
                  <c:v>0.22928085041082313</c:v>
                </c:pt>
                <c:pt idx="126">
                  <c:v>0.32984687412742308</c:v>
                </c:pt>
                <c:pt idx="127">
                  <c:v>0.48874452782596844</c:v>
                </c:pt>
                <c:pt idx="128">
                  <c:v>0.37944104205655804</c:v>
                </c:pt>
                <c:pt idx="129">
                  <c:v>0.61119282365094607</c:v>
                </c:pt>
                <c:pt idx="130">
                  <c:v>0.43715674215428879</c:v>
                </c:pt>
                <c:pt idx="131">
                  <c:v>0.3291930147490521</c:v>
                </c:pt>
                <c:pt idx="132">
                  <c:v>0.31422383861082659</c:v>
                </c:pt>
                <c:pt idx="133">
                  <c:v>0.33768798169627051</c:v>
                </c:pt>
                <c:pt idx="134">
                  <c:v>0.35050519184278162</c:v>
                </c:pt>
                <c:pt idx="135">
                  <c:v>0.38878510159693169</c:v>
                </c:pt>
                <c:pt idx="136">
                  <c:v>0.25770148839844742</c:v>
                </c:pt>
                <c:pt idx="137">
                  <c:v>0.35810441246638303</c:v>
                </c:pt>
                <c:pt idx="138">
                  <c:v>0.32740935613888794</c:v>
                </c:pt>
                <c:pt idx="139">
                  <c:v>0.31698081933914746</c:v>
                </c:pt>
                <c:pt idx="140">
                  <c:v>0.20559546267319367</c:v>
                </c:pt>
                <c:pt idx="141">
                  <c:v>0.1146829678154396</c:v>
                </c:pt>
                <c:pt idx="142">
                  <c:v>6.2325521119297603E-3</c:v>
                </c:pt>
                <c:pt idx="143">
                  <c:v>9.2559168488314122E-2</c:v>
                </c:pt>
                <c:pt idx="144">
                  <c:v>0.16721384658857391</c:v>
                </c:pt>
                <c:pt idx="145">
                  <c:v>9.6934575507178197E-2</c:v>
                </c:pt>
                <c:pt idx="146">
                  <c:v>6.5772054429710181E-2</c:v>
                </c:pt>
                <c:pt idx="147">
                  <c:v>8.9946995188849735E-4</c:v>
                </c:pt>
                <c:pt idx="148">
                  <c:v>-1.4241683485190415E-2</c:v>
                </c:pt>
                <c:pt idx="149">
                  <c:v>-6.3960666156356275E-2</c:v>
                </c:pt>
                <c:pt idx="150">
                  <c:v>-6.5833971109116263E-2</c:v>
                </c:pt>
                <c:pt idx="151">
                  <c:v>-0.10680897448623231</c:v>
                </c:pt>
                <c:pt idx="152">
                  <c:v>-0.17018999464727266</c:v>
                </c:pt>
                <c:pt idx="153">
                  <c:v>-0.17540159613332312</c:v>
                </c:pt>
                <c:pt idx="154">
                  <c:v>-0.27601511544201784</c:v>
                </c:pt>
                <c:pt idx="155">
                  <c:v>-0.29198182073424545</c:v>
                </c:pt>
                <c:pt idx="156">
                  <c:v>-0.18449741008268869</c:v>
                </c:pt>
                <c:pt idx="157">
                  <c:v>-0.13801228756887646</c:v>
                </c:pt>
                <c:pt idx="158">
                  <c:v>-0.15650201780255543</c:v>
                </c:pt>
                <c:pt idx="159">
                  <c:v>-0.18483900301157111</c:v>
                </c:pt>
                <c:pt idx="160">
                  <c:v>-0.24327099697903784</c:v>
                </c:pt>
                <c:pt idx="161">
                  <c:v>-0.13279408186108368</c:v>
                </c:pt>
                <c:pt idx="162">
                  <c:v>-0.19857644878587524</c:v>
                </c:pt>
                <c:pt idx="163">
                  <c:v>-0.34272975702503955</c:v>
                </c:pt>
                <c:pt idx="164">
                  <c:v>-0.22325977430029878</c:v>
                </c:pt>
                <c:pt idx="165">
                  <c:v>-0.33332142238805934</c:v>
                </c:pt>
                <c:pt idx="166">
                  <c:v>-0.42295218235208054</c:v>
                </c:pt>
                <c:pt idx="167">
                  <c:v>-0.33911099496903424</c:v>
                </c:pt>
                <c:pt idx="168">
                  <c:v>-0.41896819107668615</c:v>
                </c:pt>
                <c:pt idx="169">
                  <c:v>-0.39507207600825139</c:v>
                </c:pt>
                <c:pt idx="170">
                  <c:v>-0.33856889984822042</c:v>
                </c:pt>
                <c:pt idx="171">
                  <c:v>-0.31074578718357182</c:v>
                </c:pt>
                <c:pt idx="172">
                  <c:v>-0.24691654749846134</c:v>
                </c:pt>
                <c:pt idx="173">
                  <c:v>-0.29950931887643278</c:v>
                </c:pt>
                <c:pt idx="174">
                  <c:v>-0.2928005175892906</c:v>
                </c:pt>
                <c:pt idx="175">
                  <c:v>-0.27075678636916761</c:v>
                </c:pt>
                <c:pt idx="176">
                  <c:v>-0.39068498185724038</c:v>
                </c:pt>
                <c:pt idx="177">
                  <c:v>-0.36555146914942632</c:v>
                </c:pt>
                <c:pt idx="178">
                  <c:v>-0.36096800139457175</c:v>
                </c:pt>
                <c:pt idx="179">
                  <c:v>-0.30257157453740968</c:v>
                </c:pt>
                <c:pt idx="180">
                  <c:v>-0.26826299421875222</c:v>
                </c:pt>
                <c:pt idx="181">
                  <c:v>-0.22967136484025294</c:v>
                </c:pt>
                <c:pt idx="182">
                  <c:v>-0.23159531167921679</c:v>
                </c:pt>
                <c:pt idx="183">
                  <c:v>-0.14250086953899471</c:v>
                </c:pt>
                <c:pt idx="184">
                  <c:v>-8.5253340482799603E-2</c:v>
                </c:pt>
                <c:pt idx="185">
                  <c:v>6.8462355908351133E-2</c:v>
                </c:pt>
                <c:pt idx="186">
                  <c:v>-0.11004938483070235</c:v>
                </c:pt>
                <c:pt idx="187">
                  <c:v>-0.2242779272149977</c:v>
                </c:pt>
                <c:pt idx="188">
                  <c:v>-0.1704732397961152</c:v>
                </c:pt>
                <c:pt idx="189">
                  <c:v>-0.13197471055826457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combined_dataset!$BN$1</c:f>
              <c:strCache>
                <c:ptCount val="1"/>
                <c:pt idx="0">
                  <c:v>Oil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combined_dataset!$BN$1238:$BN$1427</c:f>
              <c:numCache>
                <c:formatCode>_(* #,##0.0_);_(* \(#,##0.0\);_(* "-"??_);_(@_)</c:formatCode>
                <c:ptCount val="190"/>
                <c:pt idx="0">
                  <c:v>0.37963738197377289</c:v>
                </c:pt>
                <c:pt idx="1">
                  <c:v>0.50764311738250401</c:v>
                </c:pt>
                <c:pt idx="2">
                  <c:v>0.38323255689730379</c:v>
                </c:pt>
                <c:pt idx="3">
                  <c:v>0.27973653380386515</c:v>
                </c:pt>
                <c:pt idx="4">
                  <c:v>0.36213623896660668</c:v>
                </c:pt>
                <c:pt idx="5">
                  <c:v>0.41158135295673248</c:v>
                </c:pt>
                <c:pt idx="6">
                  <c:v>0.42098044816292657</c:v>
                </c:pt>
                <c:pt idx="7">
                  <c:v>0.48949408406565714</c:v>
                </c:pt>
                <c:pt idx="8">
                  <c:v>0.3284925234295733</c:v>
                </c:pt>
                <c:pt idx="9">
                  <c:v>0.40036975866299684</c:v>
                </c:pt>
                <c:pt idx="10">
                  <c:v>0.59910246504102038</c:v>
                </c:pt>
                <c:pt idx="11">
                  <c:v>0.60152825384307707</c:v>
                </c:pt>
                <c:pt idx="12">
                  <c:v>0.57929147887322185</c:v>
                </c:pt>
                <c:pt idx="13">
                  <c:v>0.66311145288519369</c:v>
                </c:pt>
                <c:pt idx="14">
                  <c:v>0.49897490162490471</c:v>
                </c:pt>
                <c:pt idx="15">
                  <c:v>0.45646970293819217</c:v>
                </c:pt>
                <c:pt idx="16">
                  <c:v>0.58534985644328763</c:v>
                </c:pt>
                <c:pt idx="17">
                  <c:v>0.43350619436076226</c:v>
                </c:pt>
                <c:pt idx="18">
                  <c:v>0.49950677919696995</c:v>
                </c:pt>
                <c:pt idx="19">
                  <c:v>0.42190896108425818</c:v>
                </c:pt>
                <c:pt idx="20">
                  <c:v>0.45520070869011076</c:v>
                </c:pt>
                <c:pt idx="21">
                  <c:v>0.57865519757407968</c:v>
                </c:pt>
                <c:pt idx="22">
                  <c:v>0.45169331543718316</c:v>
                </c:pt>
                <c:pt idx="23">
                  <c:v>0.33404855619088042</c:v>
                </c:pt>
                <c:pt idx="24">
                  <c:v>0.35639250752659035</c:v>
                </c:pt>
                <c:pt idx="25">
                  <c:v>0.33748908531898625</c:v>
                </c:pt>
                <c:pt idx="26">
                  <c:v>0.47954590387276774</c:v>
                </c:pt>
                <c:pt idx="27">
                  <c:v>0.42257217159710453</c:v>
                </c:pt>
                <c:pt idx="28">
                  <c:v>0.38209317519238967</c:v>
                </c:pt>
                <c:pt idx="29">
                  <c:v>0.3651145589103062</c:v>
                </c:pt>
                <c:pt idx="30">
                  <c:v>0.54501060987518912</c:v>
                </c:pt>
                <c:pt idx="31">
                  <c:v>0.51042250898014663</c:v>
                </c:pt>
                <c:pt idx="32">
                  <c:v>0.53822670675837037</c:v>
                </c:pt>
                <c:pt idx="33">
                  <c:v>0.41413779206742529</c:v>
                </c:pt>
                <c:pt idx="34">
                  <c:v>0.36270251479105631</c:v>
                </c:pt>
                <c:pt idx="35">
                  <c:v>0.60860020857434127</c:v>
                </c:pt>
                <c:pt idx="36">
                  <c:v>0.63382984524169939</c:v>
                </c:pt>
                <c:pt idx="37">
                  <c:v>0.58399123543542841</c:v>
                </c:pt>
                <c:pt idx="38">
                  <c:v>0.67279236041866819</c:v>
                </c:pt>
                <c:pt idx="39">
                  <c:v>0.67521351767474724</c:v>
                </c:pt>
                <c:pt idx="40">
                  <c:v>0.67342554737203308</c:v>
                </c:pt>
                <c:pt idx="41">
                  <c:v>0.76810758939187584</c:v>
                </c:pt>
                <c:pt idx="42">
                  <c:v>0.76466432079510738</c:v>
                </c:pt>
                <c:pt idx="43">
                  <c:v>0.7145777878912587</c:v>
                </c:pt>
                <c:pt idx="44">
                  <c:v>0.73066751586334833</c:v>
                </c:pt>
                <c:pt idx="45">
                  <c:v>0.76173428563865919</c:v>
                </c:pt>
                <c:pt idx="46">
                  <c:v>0.90095620144659749</c:v>
                </c:pt>
                <c:pt idx="47">
                  <c:v>0.84677593942389862</c:v>
                </c:pt>
                <c:pt idx="48">
                  <c:v>0.81635292432953055</c:v>
                </c:pt>
                <c:pt idx="49">
                  <c:v>0.78811518126467284</c:v>
                </c:pt>
                <c:pt idx="50">
                  <c:v>0.71575775881837267</c:v>
                </c:pt>
                <c:pt idx="51">
                  <c:v>0.67873773359854372</c:v>
                </c:pt>
                <c:pt idx="52">
                  <c:v>0.72400878068440078</c:v>
                </c:pt>
                <c:pt idx="53">
                  <c:v>0.75460145190768213</c:v>
                </c:pt>
                <c:pt idx="54">
                  <c:v>0.82914534941708795</c:v>
                </c:pt>
                <c:pt idx="55">
                  <c:v>0.71959451603479174</c:v>
                </c:pt>
                <c:pt idx="56">
                  <c:v>0.75157206796003095</c:v>
                </c:pt>
                <c:pt idx="57">
                  <c:v>0.97812774950709658</c:v>
                </c:pt>
                <c:pt idx="58">
                  <c:v>0.92805708771529793</c:v>
                </c:pt>
                <c:pt idx="59">
                  <c:v>0.8840565796515365</c:v>
                </c:pt>
                <c:pt idx="60">
                  <c:v>0.7810997969621819</c:v>
                </c:pt>
                <c:pt idx="61">
                  <c:v>0.78926017968792894</c:v>
                </c:pt>
                <c:pt idx="62">
                  <c:v>0.96832082475256676</c:v>
                </c:pt>
                <c:pt idx="63">
                  <c:v>1.2892123703261655</c:v>
                </c:pt>
                <c:pt idx="64">
                  <c:v>1.2823533319045208</c:v>
                </c:pt>
                <c:pt idx="65">
                  <c:v>1.3488196976162135</c:v>
                </c:pt>
                <c:pt idx="66">
                  <c:v>1.1820316745393114</c:v>
                </c:pt>
                <c:pt idx="67">
                  <c:v>1.0636678635282357</c:v>
                </c:pt>
                <c:pt idx="68">
                  <c:v>0.99810922950584968</c:v>
                </c:pt>
                <c:pt idx="69">
                  <c:v>0.57285688987455263</c:v>
                </c:pt>
                <c:pt idx="70">
                  <c:v>0.38035586618062223</c:v>
                </c:pt>
                <c:pt idx="71">
                  <c:v>0.10664345245676279</c:v>
                </c:pt>
                <c:pt idx="72">
                  <c:v>0.13037708809076945</c:v>
                </c:pt>
                <c:pt idx="73">
                  <c:v>0.11450461083740229</c:v>
                </c:pt>
                <c:pt idx="74">
                  <c:v>0.18707653172175112</c:v>
                </c:pt>
                <c:pt idx="75">
                  <c:v>0.17015174223344287</c:v>
                </c:pt>
                <c:pt idx="76">
                  <c:v>0.27610291843528623</c:v>
                </c:pt>
                <c:pt idx="77">
                  <c:v>0.3525642605547693</c:v>
                </c:pt>
                <c:pt idx="78">
                  <c:v>0.25493466064934001</c:v>
                </c:pt>
                <c:pt idx="79">
                  <c:v>0.28154398946460513</c:v>
                </c:pt>
                <c:pt idx="80">
                  <c:v>0.19681119932573501</c:v>
                </c:pt>
                <c:pt idx="81">
                  <c:v>0.22235521176466685</c:v>
                </c:pt>
                <c:pt idx="82">
                  <c:v>0.2546218843863417</c:v>
                </c:pt>
                <c:pt idx="83">
                  <c:v>0.35126151766157704</c:v>
                </c:pt>
                <c:pt idx="84">
                  <c:v>0.23469019141857095</c:v>
                </c:pt>
                <c:pt idx="85">
                  <c:v>0.24606252037460444</c:v>
                </c:pt>
                <c:pt idx="86">
                  <c:v>0.23407287856694609</c:v>
                </c:pt>
                <c:pt idx="87">
                  <c:v>0.32688499567763757</c:v>
                </c:pt>
                <c:pt idx="88">
                  <c:v>0.19775043118261648</c:v>
                </c:pt>
                <c:pt idx="89">
                  <c:v>0.16223918118528372</c:v>
                </c:pt>
                <c:pt idx="90">
                  <c:v>0.14677494096150226</c:v>
                </c:pt>
                <c:pt idx="91">
                  <c:v>2.5915752038760793E-2</c:v>
                </c:pt>
                <c:pt idx="92">
                  <c:v>0.10483325707759514</c:v>
                </c:pt>
                <c:pt idx="93">
                  <c:v>0.17538225949051375</c:v>
                </c:pt>
                <c:pt idx="94">
                  <c:v>0.21967368964468459</c:v>
                </c:pt>
                <c:pt idx="95">
                  <c:v>0.23097137021968459</c:v>
                </c:pt>
                <c:pt idx="96">
                  <c:v>0.16742950132430995</c:v>
                </c:pt>
                <c:pt idx="97">
                  <c:v>0.26812958698390665</c:v>
                </c:pt>
                <c:pt idx="98">
                  <c:v>0.27562530051771</c:v>
                </c:pt>
                <c:pt idx="99">
                  <c:v>0.26697044904125528</c:v>
                </c:pt>
                <c:pt idx="100">
                  <c:v>0.20839144848235547</c:v>
                </c:pt>
                <c:pt idx="101">
                  <c:v>0.14329475341400455</c:v>
                </c:pt>
                <c:pt idx="102">
                  <c:v>0.14076118875331667</c:v>
                </c:pt>
                <c:pt idx="103">
                  <c:v>0.1308151519131564</c:v>
                </c:pt>
                <c:pt idx="104">
                  <c:v>0.1493723900093491</c:v>
                </c:pt>
                <c:pt idx="105">
                  <c:v>0.26502029627234513</c:v>
                </c:pt>
                <c:pt idx="106">
                  <c:v>0.26745788099344092</c:v>
                </c:pt>
                <c:pt idx="107">
                  <c:v>0.27912772041872047</c:v>
                </c:pt>
                <c:pt idx="108">
                  <c:v>0.30488291529638945</c:v>
                </c:pt>
                <c:pt idx="109">
                  <c:v>0.31864479984962013</c:v>
                </c:pt>
                <c:pt idx="110">
                  <c:v>0.25586733468807327</c:v>
                </c:pt>
                <c:pt idx="111">
                  <c:v>0.26811781055363443</c:v>
                </c:pt>
                <c:pt idx="112">
                  <c:v>0.16597970403830276</c:v>
                </c:pt>
                <c:pt idx="113">
                  <c:v>0.1029552493844718</c:v>
                </c:pt>
                <c:pt idx="114">
                  <c:v>6.5184001518068677E-2</c:v>
                </c:pt>
                <c:pt idx="115">
                  <c:v>0.14721044940985847</c:v>
                </c:pt>
                <c:pt idx="116">
                  <c:v>6.6670908824370753E-2</c:v>
                </c:pt>
                <c:pt idx="117">
                  <c:v>-4.7906441919570553E-2</c:v>
                </c:pt>
                <c:pt idx="118">
                  <c:v>-3.7315256420993677E-4</c:v>
                </c:pt>
                <c:pt idx="119">
                  <c:v>-2.4164610236302685E-2</c:v>
                </c:pt>
                <c:pt idx="120">
                  <c:v>3.5148507062381922E-2</c:v>
                </c:pt>
                <c:pt idx="121">
                  <c:v>-5.5402610619021117E-2</c:v>
                </c:pt>
                <c:pt idx="122">
                  <c:v>-2.389334240841658E-2</c:v>
                </c:pt>
                <c:pt idx="123">
                  <c:v>-0.10896238524321591</c:v>
                </c:pt>
                <c:pt idx="124">
                  <c:v>-0.17855801067463828</c:v>
                </c:pt>
                <c:pt idx="125">
                  <c:v>-0.20480516139940713</c:v>
                </c:pt>
                <c:pt idx="126">
                  <c:v>-9.3755520635635706E-2</c:v>
                </c:pt>
                <c:pt idx="127">
                  <c:v>-3.8628566139117693E-2</c:v>
                </c:pt>
                <c:pt idx="128">
                  <c:v>9.5166079111492739E-3</c:v>
                </c:pt>
                <c:pt idx="129">
                  <c:v>0.23028486462763592</c:v>
                </c:pt>
                <c:pt idx="130">
                  <c:v>0.36409958345422772</c:v>
                </c:pt>
                <c:pt idx="131">
                  <c:v>0.7554997130487664</c:v>
                </c:pt>
                <c:pt idx="132">
                  <c:v>0.69643367671593104</c:v>
                </c:pt>
                <c:pt idx="133">
                  <c:v>0.69386694152541972</c:v>
                </c:pt>
                <c:pt idx="134">
                  <c:v>0.58840694203252852</c:v>
                </c:pt>
                <c:pt idx="135">
                  <c:v>0.56262563305898694</c:v>
                </c:pt>
                <c:pt idx="136">
                  <c:v>0.41696072287872354</c:v>
                </c:pt>
                <c:pt idx="137">
                  <c:v>0.39275625610532139</c:v>
                </c:pt>
                <c:pt idx="138">
                  <c:v>0.32162983769745296</c:v>
                </c:pt>
                <c:pt idx="139">
                  <c:v>0.30825351370227244</c:v>
                </c:pt>
                <c:pt idx="140">
                  <c:v>0.23228320490715668</c:v>
                </c:pt>
                <c:pt idx="141">
                  <c:v>3.8573906276170376E-2</c:v>
                </c:pt>
                <c:pt idx="142">
                  <c:v>-0.1265912636520396</c:v>
                </c:pt>
                <c:pt idx="143">
                  <c:v>-0.29394195699034198</c:v>
                </c:pt>
                <c:pt idx="144">
                  <c:v>-0.31043565974849807</c:v>
                </c:pt>
                <c:pt idx="145">
                  <c:v>-0.34817791580060786</c:v>
                </c:pt>
                <c:pt idx="146">
                  <c:v>-0.41156479329921525</c:v>
                </c:pt>
                <c:pt idx="147">
                  <c:v>-0.2520771078291798</c:v>
                </c:pt>
                <c:pt idx="148">
                  <c:v>-0.14706681451989739</c:v>
                </c:pt>
                <c:pt idx="149">
                  <c:v>-0.17097742353117862</c:v>
                </c:pt>
                <c:pt idx="150">
                  <c:v>-0.33964658570859607</c:v>
                </c:pt>
                <c:pt idx="151">
                  <c:v>-0.25527865375972558</c:v>
                </c:pt>
                <c:pt idx="152">
                  <c:v>-0.38151162232223451</c:v>
                </c:pt>
                <c:pt idx="153">
                  <c:v>-0.37159876567739852</c:v>
                </c:pt>
                <c:pt idx="154">
                  <c:v>-0.47107932457955803</c:v>
                </c:pt>
                <c:pt idx="155">
                  <c:v>-0.57256507287094038</c:v>
                </c:pt>
                <c:pt idx="156">
                  <c:v>-0.62153233473253622</c:v>
                </c:pt>
                <c:pt idx="157">
                  <c:v>-0.67864515361886157</c:v>
                </c:pt>
                <c:pt idx="158">
                  <c:v>-0.65422373140702661</c:v>
                </c:pt>
                <c:pt idx="159">
                  <c:v>-0.53081656224157492</c:v>
                </c:pt>
                <c:pt idx="160">
                  <c:v>-0.44152410928095603</c:v>
                </c:pt>
                <c:pt idx="161">
                  <c:v>-0.41103695814950703</c:v>
                </c:pt>
                <c:pt idx="162">
                  <c:v>-0.48793845146951109</c:v>
                </c:pt>
                <c:pt idx="163">
                  <c:v>-0.40628775811535445</c:v>
                </c:pt>
                <c:pt idx="164">
                  <c:v>-0.31871176207591684</c:v>
                </c:pt>
                <c:pt idx="165">
                  <c:v>-0.41492891972008239</c:v>
                </c:pt>
                <c:pt idx="166">
                  <c:v>-0.42789310934068903</c:v>
                </c:pt>
                <c:pt idx="167">
                  <c:v>-0.36789557684455254</c:v>
                </c:pt>
                <c:pt idx="168">
                  <c:v>-0.37636112811995254</c:v>
                </c:pt>
                <c:pt idx="169">
                  <c:v>-0.41388307619097275</c:v>
                </c:pt>
                <c:pt idx="170">
                  <c:v>-0.42840960453599131</c:v>
                </c:pt>
                <c:pt idx="171">
                  <c:v>-0.45231601009516686</c:v>
                </c:pt>
                <c:pt idx="172">
                  <c:v>-0.36641610814782721</c:v>
                </c:pt>
                <c:pt idx="173">
                  <c:v>-0.38399391769096503</c:v>
                </c:pt>
                <c:pt idx="174">
                  <c:v>-0.35025796515636581</c:v>
                </c:pt>
                <c:pt idx="175">
                  <c:v>-0.44193261642477794</c:v>
                </c:pt>
                <c:pt idx="176">
                  <c:v>-0.35978721292373089</c:v>
                </c:pt>
                <c:pt idx="177">
                  <c:v>-0.29020528446378341</c:v>
                </c:pt>
                <c:pt idx="178">
                  <c:v>-0.27257275544373344</c:v>
                </c:pt>
                <c:pt idx="179">
                  <c:v>-0.26280429838098768</c:v>
                </c:pt>
                <c:pt idx="180">
                  <c:v>-0.25752020861591735</c:v>
                </c:pt>
                <c:pt idx="181">
                  <c:v>-0.25431733312107102</c:v>
                </c:pt>
                <c:pt idx="182">
                  <c:v>-0.25468819532830317</c:v>
                </c:pt>
                <c:pt idx="183">
                  <c:v>-0.19477783309551983</c:v>
                </c:pt>
                <c:pt idx="184">
                  <c:v>-0.20046950969722255</c:v>
                </c:pt>
                <c:pt idx="185">
                  <c:v>-0.16530834068430758</c:v>
                </c:pt>
                <c:pt idx="186">
                  <c:v>-0.25503987549984497</c:v>
                </c:pt>
                <c:pt idx="187">
                  <c:v>-0.27182190019352287</c:v>
                </c:pt>
                <c:pt idx="188">
                  <c:v>-0.21157078265120269</c:v>
                </c:pt>
                <c:pt idx="189">
                  <c:v>-0.24128107009755195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combined_dataset!$BO$1</c:f>
              <c:strCache>
                <c:ptCount val="1"/>
                <c:pt idx="0">
                  <c:v>TRCommodity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combined_dataset!$BO$1238:$BO$1427</c:f>
              <c:numCache>
                <c:formatCode>_(* #,##0.0_);_(* \(#,##0.0\);_(* "-"??_);_(@_)</c:formatCode>
                <c:ptCount val="190"/>
                <c:pt idx="0">
                  <c:v>0.19994074054368738</c:v>
                </c:pt>
                <c:pt idx="1">
                  <c:v>0.34189314174169033</c:v>
                </c:pt>
                <c:pt idx="2">
                  <c:v>0.23053360855273686</c:v>
                </c:pt>
                <c:pt idx="3">
                  <c:v>0.23710025698286122</c:v>
                </c:pt>
                <c:pt idx="4">
                  <c:v>0.34462761295863348</c:v>
                </c:pt>
                <c:pt idx="5">
                  <c:v>0.3912416469645148</c:v>
                </c:pt>
                <c:pt idx="6">
                  <c:v>0.47826641480724658</c:v>
                </c:pt>
                <c:pt idx="7">
                  <c:v>0.62619106671466596</c:v>
                </c:pt>
                <c:pt idx="8">
                  <c:v>0.51630221008821031</c:v>
                </c:pt>
                <c:pt idx="9">
                  <c:v>0.61514667177773164</c:v>
                </c:pt>
                <c:pt idx="10">
                  <c:v>0.90425852698434583</c:v>
                </c:pt>
                <c:pt idx="11">
                  <c:v>0.86088351922318651</c:v>
                </c:pt>
                <c:pt idx="12">
                  <c:v>0.91098711634111329</c:v>
                </c:pt>
                <c:pt idx="13">
                  <c:v>1.0783355257699114</c:v>
                </c:pt>
                <c:pt idx="14">
                  <c:v>0.97874747518775773</c:v>
                </c:pt>
                <c:pt idx="15">
                  <c:v>0.92782032108315005</c:v>
                </c:pt>
                <c:pt idx="16">
                  <c:v>1.0757020007682798</c:v>
                </c:pt>
                <c:pt idx="17">
                  <c:v>0.89084656117031913</c:v>
                </c:pt>
                <c:pt idx="18">
                  <c:v>0.93091093376484335</c:v>
                </c:pt>
                <c:pt idx="19">
                  <c:v>0.8559098597183562</c:v>
                </c:pt>
                <c:pt idx="20">
                  <c:v>0.87640433084177205</c:v>
                </c:pt>
                <c:pt idx="21">
                  <c:v>0.95851423407940051</c:v>
                </c:pt>
                <c:pt idx="22">
                  <c:v>0.91810957616963451</c:v>
                </c:pt>
                <c:pt idx="23">
                  <c:v>0.83262410950623711</c:v>
                </c:pt>
                <c:pt idx="24">
                  <c:v>0.775261665244664</c:v>
                </c:pt>
                <c:pt idx="25">
                  <c:v>0.81989672230553301</c:v>
                </c:pt>
                <c:pt idx="26">
                  <c:v>0.8692616685107909</c:v>
                </c:pt>
                <c:pt idx="27">
                  <c:v>0.77806654182571267</c:v>
                </c:pt>
                <c:pt idx="28">
                  <c:v>0.655279688064482</c:v>
                </c:pt>
                <c:pt idx="29">
                  <c:v>0.64980863293905378</c:v>
                </c:pt>
                <c:pt idx="30">
                  <c:v>0.78502582190311898</c:v>
                </c:pt>
                <c:pt idx="31">
                  <c:v>0.75208308935544277</c:v>
                </c:pt>
                <c:pt idx="32">
                  <c:v>0.79041973958187051</c:v>
                </c:pt>
                <c:pt idx="33">
                  <c:v>0.7183218810342491</c:v>
                </c:pt>
                <c:pt idx="34">
                  <c:v>0.6428833847719061</c:v>
                </c:pt>
                <c:pt idx="35">
                  <c:v>0.74797312564264984</c:v>
                </c:pt>
                <c:pt idx="36">
                  <c:v>0.81946601638710614</c:v>
                </c:pt>
                <c:pt idx="37">
                  <c:v>0.70865786685250731</c:v>
                </c:pt>
                <c:pt idx="38">
                  <c:v>0.84037406815843319</c:v>
                </c:pt>
                <c:pt idx="39">
                  <c:v>0.85887435397608913</c:v>
                </c:pt>
                <c:pt idx="40">
                  <c:v>0.88935800246255492</c:v>
                </c:pt>
                <c:pt idx="41">
                  <c:v>0.98553844507416921</c:v>
                </c:pt>
                <c:pt idx="42">
                  <c:v>1.0115837053187653</c:v>
                </c:pt>
                <c:pt idx="43">
                  <c:v>0.90620443440536036</c:v>
                </c:pt>
                <c:pt idx="44">
                  <c:v>0.93640950859954775</c:v>
                </c:pt>
                <c:pt idx="45">
                  <c:v>1.0269888809022483</c:v>
                </c:pt>
                <c:pt idx="46">
                  <c:v>1.0880094263848379</c:v>
                </c:pt>
                <c:pt idx="47">
                  <c:v>1.0491657450217389</c:v>
                </c:pt>
                <c:pt idx="48">
                  <c:v>1.0421496006706066</c:v>
                </c:pt>
                <c:pt idx="49">
                  <c:v>1.045202705220166</c:v>
                </c:pt>
                <c:pt idx="50">
                  <c:v>0.94946189422888405</c:v>
                </c:pt>
                <c:pt idx="51">
                  <c:v>0.93227900231155081</c:v>
                </c:pt>
                <c:pt idx="52">
                  <c:v>0.93391072228115601</c:v>
                </c:pt>
                <c:pt idx="53">
                  <c:v>0.9235136056922375</c:v>
                </c:pt>
                <c:pt idx="54">
                  <c:v>0.95906160839097709</c:v>
                </c:pt>
                <c:pt idx="55">
                  <c:v>0.80477113413930013</c:v>
                </c:pt>
                <c:pt idx="56">
                  <c:v>0.86005043297755457</c:v>
                </c:pt>
                <c:pt idx="57">
                  <c:v>0.94421852485841828</c:v>
                </c:pt>
                <c:pt idx="58">
                  <c:v>0.87577259440826183</c:v>
                </c:pt>
                <c:pt idx="59">
                  <c:v>0.86761557519013799</c:v>
                </c:pt>
                <c:pt idx="60">
                  <c:v>0.81000423514364661</c:v>
                </c:pt>
                <c:pt idx="61">
                  <c:v>0.86177183393380163</c:v>
                </c:pt>
                <c:pt idx="62">
                  <c:v>0.9003527295332282</c:v>
                </c:pt>
                <c:pt idx="63">
                  <c:v>1.0131798739717632</c:v>
                </c:pt>
                <c:pt idx="64">
                  <c:v>0.99833811906085679</c:v>
                </c:pt>
                <c:pt idx="65">
                  <c:v>1.1051061355656524</c:v>
                </c:pt>
                <c:pt idx="66">
                  <c:v>0.88400560657599203</c:v>
                </c:pt>
                <c:pt idx="67">
                  <c:v>0.7306081072166809</c:v>
                </c:pt>
                <c:pt idx="68">
                  <c:v>0.55216199882488093</c:v>
                </c:pt>
                <c:pt idx="69">
                  <c:v>0.18168097767187166</c:v>
                </c:pt>
                <c:pt idx="70">
                  <c:v>-1.975691002226538E-2</c:v>
                </c:pt>
                <c:pt idx="71">
                  <c:v>-3.9629605679094786E-2</c:v>
                </c:pt>
                <c:pt idx="72">
                  <c:v>-0.10327120255595082</c:v>
                </c:pt>
                <c:pt idx="73">
                  <c:v>-0.21270848245196675</c:v>
                </c:pt>
                <c:pt idx="74">
                  <c:v>-0.1885536230704449</c:v>
                </c:pt>
                <c:pt idx="75">
                  <c:v>-0.17280000703915335</c:v>
                </c:pt>
                <c:pt idx="76">
                  <c:v>-8.4584363614690836E-2</c:v>
                </c:pt>
                <c:pt idx="77">
                  <c:v>-4.6887334920038146E-2</c:v>
                </c:pt>
                <c:pt idx="78">
                  <c:v>-5.7052841642615926E-2</c:v>
                </c:pt>
                <c:pt idx="79">
                  <c:v>-6.8066708689940705E-2</c:v>
                </c:pt>
                <c:pt idx="80">
                  <c:v>-0.10334222135378303</c:v>
                </c:pt>
                <c:pt idx="81">
                  <c:v>-7.310151454512584E-2</c:v>
                </c:pt>
                <c:pt idx="82">
                  <c:v>-4.9611964494842765E-2</c:v>
                </c:pt>
                <c:pt idx="83">
                  <c:v>-1.8569500529962708E-3</c:v>
                </c:pt>
                <c:pt idx="84">
                  <c:v>-6.8824228397068685E-2</c:v>
                </c:pt>
                <c:pt idx="85">
                  <c:v>-9.8768420440609336E-2</c:v>
                </c:pt>
                <c:pt idx="86">
                  <c:v>-0.13783710739739269</c:v>
                </c:pt>
                <c:pt idx="87">
                  <c:v>-6.3634733144522351E-2</c:v>
                </c:pt>
                <c:pt idx="88">
                  <c:v>-0.12852485560830282</c:v>
                </c:pt>
                <c:pt idx="89">
                  <c:v>-0.14009364080831466</c:v>
                </c:pt>
                <c:pt idx="90">
                  <c:v>-0.12069324715928635</c:v>
                </c:pt>
                <c:pt idx="91">
                  <c:v>-0.206120834199254</c:v>
                </c:pt>
                <c:pt idx="92">
                  <c:v>-0.13788136768869549</c:v>
                </c:pt>
                <c:pt idx="93">
                  <c:v>-4.7319025905425832E-2</c:v>
                </c:pt>
                <c:pt idx="94">
                  <c:v>-3.9091257229644308E-2</c:v>
                </c:pt>
                <c:pt idx="95">
                  <c:v>2.7003377869980181E-3</c:v>
                </c:pt>
                <c:pt idx="96">
                  <c:v>-1.9414627792781861E-2</c:v>
                </c:pt>
                <c:pt idx="97">
                  <c:v>7.8784616909610444E-2</c:v>
                </c:pt>
                <c:pt idx="98">
                  <c:v>7.1606634412926265E-2</c:v>
                </c:pt>
                <c:pt idx="99">
                  <c:v>5.4281245249094862E-2</c:v>
                </c:pt>
                <c:pt idx="100">
                  <c:v>1.3977931274120461E-2</c:v>
                </c:pt>
                <c:pt idx="101">
                  <c:v>-2.2637140055661659E-2</c:v>
                </c:pt>
                <c:pt idx="102">
                  <c:v>-2.0810717022496331E-2</c:v>
                </c:pt>
                <c:pt idx="103">
                  <c:v>3.8017460397004411E-2</c:v>
                </c:pt>
                <c:pt idx="104">
                  <c:v>-2.2465126684420692E-2</c:v>
                </c:pt>
                <c:pt idx="105">
                  <c:v>4.0585545033165651E-2</c:v>
                </c:pt>
                <c:pt idx="106">
                  <c:v>-2.2005335812314713E-2</c:v>
                </c:pt>
                <c:pt idx="107">
                  <c:v>-5.839441097651314E-3</c:v>
                </c:pt>
                <c:pt idx="108">
                  <c:v>3.3095547523893286E-2</c:v>
                </c:pt>
                <c:pt idx="109">
                  <c:v>2.8949964909808359E-2</c:v>
                </c:pt>
                <c:pt idx="110">
                  <c:v>-2.4411278143984909E-2</c:v>
                </c:pt>
                <c:pt idx="111">
                  <c:v>-1.9828531126123761E-2</c:v>
                </c:pt>
                <c:pt idx="112">
                  <c:v>-0.11544261376896045</c:v>
                </c:pt>
                <c:pt idx="113">
                  <c:v>-9.2122743438125293E-2</c:v>
                </c:pt>
                <c:pt idx="114">
                  <c:v>-6.8914959153431224E-2</c:v>
                </c:pt>
                <c:pt idx="115">
                  <c:v>2.3590930845171047E-3</c:v>
                </c:pt>
                <c:pt idx="116">
                  <c:v>-6.7292700700644456E-2</c:v>
                </c:pt>
                <c:pt idx="117">
                  <c:v>-0.1504991497484012</c:v>
                </c:pt>
                <c:pt idx="118">
                  <c:v>-0.11345273358826641</c:v>
                </c:pt>
                <c:pt idx="119">
                  <c:v>-0.17305539371105638</c:v>
                </c:pt>
                <c:pt idx="120">
                  <c:v>-0.17263422907943629</c:v>
                </c:pt>
                <c:pt idx="121">
                  <c:v>-0.30755035114719886</c:v>
                </c:pt>
                <c:pt idx="122">
                  <c:v>-0.24259519213580055</c:v>
                </c:pt>
                <c:pt idx="123">
                  <c:v>-0.31907932034563546</c:v>
                </c:pt>
                <c:pt idx="124">
                  <c:v>-0.36622628700673704</c:v>
                </c:pt>
                <c:pt idx="125">
                  <c:v>-0.47542089103695939</c:v>
                </c:pt>
                <c:pt idx="126">
                  <c:v>-0.36264474891906295</c:v>
                </c:pt>
                <c:pt idx="127">
                  <c:v>-0.28494025160657999</c:v>
                </c:pt>
                <c:pt idx="128">
                  <c:v>-0.1914366914536656</c:v>
                </c:pt>
                <c:pt idx="129">
                  <c:v>4.1431075126240571E-2</c:v>
                </c:pt>
                <c:pt idx="130">
                  <c:v>0.14303939512003325</c:v>
                </c:pt>
                <c:pt idx="131">
                  <c:v>0.25338887460149945</c:v>
                </c:pt>
                <c:pt idx="132">
                  <c:v>0.32360549229320795</c:v>
                </c:pt>
                <c:pt idx="133">
                  <c:v>0.46213477741608416</c:v>
                </c:pt>
                <c:pt idx="134">
                  <c:v>0.41939693260827299</c:v>
                </c:pt>
                <c:pt idx="135">
                  <c:v>0.42842255301514581</c:v>
                </c:pt>
                <c:pt idx="136">
                  <c:v>0.25900302822841548</c:v>
                </c:pt>
                <c:pt idx="137">
                  <c:v>0.28913036355925154</c:v>
                </c:pt>
                <c:pt idx="138">
                  <c:v>0.18243773456911638</c:v>
                </c:pt>
                <c:pt idx="139">
                  <c:v>0.19507330820163632</c:v>
                </c:pt>
                <c:pt idx="140">
                  <c:v>9.5380067572517657E-2</c:v>
                </c:pt>
                <c:pt idx="141">
                  <c:v>7.8083345747673848E-3</c:v>
                </c:pt>
                <c:pt idx="142">
                  <c:v>-0.11290573305152443</c:v>
                </c:pt>
                <c:pt idx="143">
                  <c:v>-0.25944970535695094</c:v>
                </c:pt>
                <c:pt idx="144">
                  <c:v>-0.24233962783780344</c:v>
                </c:pt>
                <c:pt idx="145">
                  <c:v>-0.25576191809737442</c:v>
                </c:pt>
                <c:pt idx="146">
                  <c:v>-0.31444013813677341</c:v>
                </c:pt>
                <c:pt idx="147">
                  <c:v>-0.2303833789160131</c:v>
                </c:pt>
                <c:pt idx="148">
                  <c:v>-0.16475752405144878</c:v>
                </c:pt>
                <c:pt idx="149">
                  <c:v>-0.16069769346666987</c:v>
                </c:pt>
                <c:pt idx="150">
                  <c:v>-0.36040035910560497</c:v>
                </c:pt>
                <c:pt idx="151">
                  <c:v>-0.32085382098602155</c:v>
                </c:pt>
                <c:pt idx="152">
                  <c:v>-0.47669406734983211</c:v>
                </c:pt>
                <c:pt idx="153">
                  <c:v>-0.52615530575564551</c:v>
                </c:pt>
                <c:pt idx="154">
                  <c:v>-0.60072406471842699</c:v>
                </c:pt>
                <c:pt idx="155">
                  <c:v>-0.79125637159606721</c:v>
                </c:pt>
                <c:pt idx="156">
                  <c:v>-0.88207530633421904</c:v>
                </c:pt>
                <c:pt idx="157">
                  <c:v>-0.95090262493902677</c:v>
                </c:pt>
                <c:pt idx="158">
                  <c:v>-0.91373482091008162</c:v>
                </c:pt>
                <c:pt idx="159">
                  <c:v>-0.8325049251931308</c:v>
                </c:pt>
                <c:pt idx="160">
                  <c:v>-0.76488945302090383</c:v>
                </c:pt>
                <c:pt idx="161">
                  <c:v>-0.68258067091649977</c:v>
                </c:pt>
                <c:pt idx="162">
                  <c:v>-0.75962005268045207</c:v>
                </c:pt>
                <c:pt idx="163">
                  <c:v>-0.76650118365997011</c:v>
                </c:pt>
                <c:pt idx="164">
                  <c:v>-0.60364927545109226</c:v>
                </c:pt>
                <c:pt idx="165">
                  <c:v>-0.71048137027113278</c:v>
                </c:pt>
                <c:pt idx="166">
                  <c:v>-0.66507880183447066</c:v>
                </c:pt>
                <c:pt idx="167">
                  <c:v>-0.60889946060860911</c:v>
                </c:pt>
                <c:pt idx="168">
                  <c:v>-0.64334532412571532</c:v>
                </c:pt>
                <c:pt idx="169">
                  <c:v>-0.69809051011425405</c:v>
                </c:pt>
                <c:pt idx="170">
                  <c:v>-0.6772369207782406</c:v>
                </c:pt>
                <c:pt idx="171">
                  <c:v>-0.69481531658750895</c:v>
                </c:pt>
                <c:pt idx="172">
                  <c:v>-0.59382154739642046</c:v>
                </c:pt>
                <c:pt idx="173">
                  <c:v>-0.69371567528810807</c:v>
                </c:pt>
                <c:pt idx="174">
                  <c:v>-0.70932719827160884</c:v>
                </c:pt>
                <c:pt idx="175">
                  <c:v>-0.77534485470731451</c:v>
                </c:pt>
                <c:pt idx="176">
                  <c:v>-0.75567106524801875</c:v>
                </c:pt>
                <c:pt idx="177">
                  <c:v>-0.66239106311517448</c:v>
                </c:pt>
                <c:pt idx="178">
                  <c:v>-0.66538177194097936</c:v>
                </c:pt>
                <c:pt idx="179">
                  <c:v>-0.60923450126557055</c:v>
                </c:pt>
                <c:pt idx="180">
                  <c:v>-0.62873932606158789</c:v>
                </c:pt>
                <c:pt idx="181">
                  <c:v>-0.60428947460461169</c:v>
                </c:pt>
                <c:pt idx="182">
                  <c:v>-0.61105442400110666</c:v>
                </c:pt>
                <c:pt idx="183">
                  <c:v>-0.52064202806815973</c:v>
                </c:pt>
                <c:pt idx="184">
                  <c:v>-0.48392723112468844</c:v>
                </c:pt>
                <c:pt idx="185">
                  <c:v>-0.47007490680258868</c:v>
                </c:pt>
                <c:pt idx="186">
                  <c:v>-0.55661929229925378</c:v>
                </c:pt>
                <c:pt idx="187">
                  <c:v>-0.6070345725358961</c:v>
                </c:pt>
                <c:pt idx="188">
                  <c:v>-0.56285391851741384</c:v>
                </c:pt>
                <c:pt idx="189">
                  <c:v>-0.55561628572136812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combined_dataset!$BP$1</c:f>
              <c:strCache>
                <c:ptCount val="1"/>
                <c:pt idx="0">
                  <c:v>BAB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combined_dataset!$BP$1238:$BP$1427</c:f>
              <c:numCache>
                <c:formatCode>_(* #,##0.0_);_(* \(#,##0.0\);_(* "-"??_);_(@_)</c:formatCode>
                <c:ptCount val="190"/>
                <c:pt idx="0">
                  <c:v>-1.4362263346823162E-2</c:v>
                </c:pt>
                <c:pt idx="1">
                  <c:v>4.6543261785676644E-3</c:v>
                </c:pt>
                <c:pt idx="2">
                  <c:v>-1.4835615765743259E-2</c:v>
                </c:pt>
                <c:pt idx="3">
                  <c:v>-7.4740388904647834E-2</c:v>
                </c:pt>
                <c:pt idx="4">
                  <c:v>-0.12143662787261073</c:v>
                </c:pt>
                <c:pt idx="5">
                  <c:v>-8.6935250668839142E-2</c:v>
                </c:pt>
                <c:pt idx="6">
                  <c:v>-0.13413838411926268</c:v>
                </c:pt>
                <c:pt idx="7">
                  <c:v>-0.12236622463349639</c:v>
                </c:pt>
                <c:pt idx="8">
                  <c:v>-7.1332912028353138E-2</c:v>
                </c:pt>
                <c:pt idx="9">
                  <c:v>1.4157121713784429E-2</c:v>
                </c:pt>
                <c:pt idx="10">
                  <c:v>8.910600409460448E-2</c:v>
                </c:pt>
                <c:pt idx="11">
                  <c:v>0.17009727283177617</c:v>
                </c:pt>
                <c:pt idx="12">
                  <c:v>0.18678268431189485</c:v>
                </c:pt>
                <c:pt idx="13">
                  <c:v>0.22431813539158388</c:v>
                </c:pt>
                <c:pt idx="14">
                  <c:v>0.34623828874320312</c:v>
                </c:pt>
                <c:pt idx="15">
                  <c:v>0.34862151032691163</c:v>
                </c:pt>
                <c:pt idx="16">
                  <c:v>0.31812117710331084</c:v>
                </c:pt>
                <c:pt idx="17">
                  <c:v>0.35701895766653324</c:v>
                </c:pt>
                <c:pt idx="18">
                  <c:v>0.40860724604435122</c:v>
                </c:pt>
                <c:pt idx="19">
                  <c:v>0.46347052962134677</c:v>
                </c:pt>
                <c:pt idx="20">
                  <c:v>0.53890303939102024</c:v>
                </c:pt>
                <c:pt idx="21">
                  <c:v>0.58854835473324618</c:v>
                </c:pt>
                <c:pt idx="22">
                  <c:v>0.78169614062905945</c:v>
                </c:pt>
                <c:pt idx="23">
                  <c:v>0.98946822993682471</c:v>
                </c:pt>
                <c:pt idx="24">
                  <c:v>1.005176848779513</c:v>
                </c:pt>
                <c:pt idx="25">
                  <c:v>1.1746910706137716</c:v>
                </c:pt>
                <c:pt idx="26">
                  <c:v>1.1478602994122564</c:v>
                </c:pt>
                <c:pt idx="27">
                  <c:v>1.1261055865421121</c:v>
                </c:pt>
                <c:pt idx="28">
                  <c:v>1.0638102069337254</c:v>
                </c:pt>
                <c:pt idx="29">
                  <c:v>1.2904067843913116</c:v>
                </c:pt>
                <c:pt idx="30">
                  <c:v>1.2611110382452611</c:v>
                </c:pt>
                <c:pt idx="31">
                  <c:v>1.383986946021069</c:v>
                </c:pt>
                <c:pt idx="32">
                  <c:v>1.3170654502040848</c:v>
                </c:pt>
                <c:pt idx="33">
                  <c:v>1.2546586475147463</c:v>
                </c:pt>
                <c:pt idx="34">
                  <c:v>1.1433961061911693</c:v>
                </c:pt>
                <c:pt idx="35">
                  <c:v>1.1426398594034544</c:v>
                </c:pt>
                <c:pt idx="36">
                  <c:v>1.4641518289919517</c:v>
                </c:pt>
                <c:pt idx="37">
                  <c:v>1.3579565944773546</c:v>
                </c:pt>
                <c:pt idx="38">
                  <c:v>1.2710381267297559</c:v>
                </c:pt>
                <c:pt idx="39">
                  <c:v>1.4063656962465265</c:v>
                </c:pt>
                <c:pt idx="40">
                  <c:v>1.3214741999322652</c:v>
                </c:pt>
                <c:pt idx="41">
                  <c:v>1.2543830168883339</c:v>
                </c:pt>
                <c:pt idx="42">
                  <c:v>1.196962184260409</c:v>
                </c:pt>
                <c:pt idx="43">
                  <c:v>1.1159840375852041</c:v>
                </c:pt>
                <c:pt idx="44">
                  <c:v>1.0309485842309876</c:v>
                </c:pt>
                <c:pt idx="45">
                  <c:v>1.2187289031571147</c:v>
                </c:pt>
                <c:pt idx="46">
                  <c:v>1.4099921973050111</c:v>
                </c:pt>
                <c:pt idx="47">
                  <c:v>1.5051413640027063</c:v>
                </c:pt>
                <c:pt idx="48">
                  <c:v>1.4667849908570467</c:v>
                </c:pt>
                <c:pt idx="49">
                  <c:v>1.3794371197646942</c:v>
                </c:pt>
                <c:pt idx="50">
                  <c:v>1.361799174284245</c:v>
                </c:pt>
                <c:pt idx="51">
                  <c:v>1.2623789913939019</c:v>
                </c:pt>
                <c:pt idx="52">
                  <c:v>1.1341884815899519</c:v>
                </c:pt>
                <c:pt idx="53">
                  <c:v>1.0394281365295717</c:v>
                </c:pt>
                <c:pt idx="54">
                  <c:v>1.0185251327386351</c:v>
                </c:pt>
                <c:pt idx="55">
                  <c:v>0.92467059996572276</c:v>
                </c:pt>
                <c:pt idx="56">
                  <c:v>0.86505737441037256</c:v>
                </c:pt>
                <c:pt idx="57">
                  <c:v>0.99870562477008373</c:v>
                </c:pt>
                <c:pt idx="58">
                  <c:v>1.6052452056435031</c:v>
                </c:pt>
                <c:pt idx="59">
                  <c:v>1.4164474488737782</c:v>
                </c:pt>
                <c:pt idx="60">
                  <c:v>1.2696376397956555</c:v>
                </c:pt>
                <c:pt idx="61">
                  <c:v>1.2690253828172366</c:v>
                </c:pt>
                <c:pt idx="62">
                  <c:v>0.96802849985585204</c:v>
                </c:pt>
                <c:pt idx="63">
                  <c:v>1.0170741158566878</c:v>
                </c:pt>
                <c:pt idx="64">
                  <c:v>1.1600837410066098</c:v>
                </c:pt>
                <c:pt idx="65">
                  <c:v>1.1060128228361721</c:v>
                </c:pt>
                <c:pt idx="66">
                  <c:v>1.0495437335924953</c:v>
                </c:pt>
                <c:pt idx="67">
                  <c:v>0.9981076811207612</c:v>
                </c:pt>
                <c:pt idx="68">
                  <c:v>0.63058282523098519</c:v>
                </c:pt>
                <c:pt idx="69">
                  <c:v>0.49402915095285271</c:v>
                </c:pt>
                <c:pt idx="70">
                  <c:v>0.32528064048805272</c:v>
                </c:pt>
                <c:pt idx="71">
                  <c:v>4.2428359856551516E-2</c:v>
                </c:pt>
                <c:pt idx="72">
                  <c:v>0.26961190084991732</c:v>
                </c:pt>
                <c:pt idx="73">
                  <c:v>0.17482705133160592</c:v>
                </c:pt>
                <c:pt idx="74">
                  <c:v>3.9971410857343868E-2</c:v>
                </c:pt>
                <c:pt idx="75">
                  <c:v>-9.790168592703731E-2</c:v>
                </c:pt>
                <c:pt idx="76">
                  <c:v>1.1528960193486449E-3</c:v>
                </c:pt>
                <c:pt idx="77">
                  <c:v>9.8537268939592582E-2</c:v>
                </c:pt>
                <c:pt idx="78">
                  <c:v>-4.7807159652170285E-2</c:v>
                </c:pt>
                <c:pt idx="79">
                  <c:v>-0.12751533565168249</c:v>
                </c:pt>
                <c:pt idx="80">
                  <c:v>-0.17995393800491155</c:v>
                </c:pt>
                <c:pt idx="81">
                  <c:v>-0.1969847857930852</c:v>
                </c:pt>
                <c:pt idx="82">
                  <c:v>-0.26091837874971696</c:v>
                </c:pt>
                <c:pt idx="83">
                  <c:v>-0.26866226297484291</c:v>
                </c:pt>
                <c:pt idx="84">
                  <c:v>-0.31958512915272919</c:v>
                </c:pt>
                <c:pt idx="85">
                  <c:v>-0.36176466616726366</c:v>
                </c:pt>
                <c:pt idx="86">
                  <c:v>-0.34638161551402263</c:v>
                </c:pt>
                <c:pt idx="87">
                  <c:v>-0.34966037692644369</c:v>
                </c:pt>
                <c:pt idx="88">
                  <c:v>-0.33234886719629475</c:v>
                </c:pt>
                <c:pt idx="89">
                  <c:v>-0.35405342425137154</c:v>
                </c:pt>
                <c:pt idx="90">
                  <c:v>-0.4151910816015062</c:v>
                </c:pt>
                <c:pt idx="91">
                  <c:v>-0.39209540283242456</c:v>
                </c:pt>
                <c:pt idx="92">
                  <c:v>-0.4149087988510074</c:v>
                </c:pt>
                <c:pt idx="93">
                  <c:v>-0.3468328580553558</c:v>
                </c:pt>
                <c:pt idx="94">
                  <c:v>-0.35621995344168228</c:v>
                </c:pt>
                <c:pt idx="95">
                  <c:v>-0.37754481417363206</c:v>
                </c:pt>
                <c:pt idx="96">
                  <c:v>-0.3426309253821585</c:v>
                </c:pt>
                <c:pt idx="97">
                  <c:v>-0.34347827784666235</c:v>
                </c:pt>
                <c:pt idx="98">
                  <c:v>-0.35194004880622015</c:v>
                </c:pt>
                <c:pt idx="99">
                  <c:v>-0.36416254792689717</c:v>
                </c:pt>
                <c:pt idx="100">
                  <c:v>-0.34480593162080048</c:v>
                </c:pt>
                <c:pt idx="101">
                  <c:v>-0.33839669609319672</c:v>
                </c:pt>
                <c:pt idx="102">
                  <c:v>-0.37735325277123488</c:v>
                </c:pt>
                <c:pt idx="103">
                  <c:v>-0.35707543049834245</c:v>
                </c:pt>
                <c:pt idx="104">
                  <c:v>-0.32219335548289108</c:v>
                </c:pt>
                <c:pt idx="105">
                  <c:v>-0.41681472782998502</c:v>
                </c:pt>
                <c:pt idx="106">
                  <c:v>-0.42850812951232908</c:v>
                </c:pt>
                <c:pt idx="107">
                  <c:v>-0.44902689448328637</c:v>
                </c:pt>
                <c:pt idx="108">
                  <c:v>-0.45916598061692765</c:v>
                </c:pt>
                <c:pt idx="109">
                  <c:v>-0.43641796124075932</c:v>
                </c:pt>
                <c:pt idx="110">
                  <c:v>-0.37117106570479685</c:v>
                </c:pt>
                <c:pt idx="111">
                  <c:v>-0.33786083725965993</c:v>
                </c:pt>
                <c:pt idx="112">
                  <c:v>-0.28480707882210937</c:v>
                </c:pt>
                <c:pt idx="113">
                  <c:v>-0.28037166616196185</c:v>
                </c:pt>
                <c:pt idx="114">
                  <c:v>-0.25485212610794367</c:v>
                </c:pt>
                <c:pt idx="115">
                  <c:v>-0.22424966917149186</c:v>
                </c:pt>
                <c:pt idx="116">
                  <c:v>-0.23370469310747852</c:v>
                </c:pt>
                <c:pt idx="117">
                  <c:v>-0.20614628034377236</c:v>
                </c:pt>
                <c:pt idx="118">
                  <c:v>-0.16778292689741051</c:v>
                </c:pt>
                <c:pt idx="119">
                  <c:v>-0.14356200883722928</c:v>
                </c:pt>
                <c:pt idx="120">
                  <c:v>-4.4121161725737282E-2</c:v>
                </c:pt>
                <c:pt idx="121">
                  <c:v>-4.9172881818049421E-2</c:v>
                </c:pt>
                <c:pt idx="122">
                  <c:v>9.9850857675771273E-2</c:v>
                </c:pt>
                <c:pt idx="123">
                  <c:v>0.16345297015104229</c:v>
                </c:pt>
                <c:pt idx="124">
                  <c:v>0.12476152336508453</c:v>
                </c:pt>
                <c:pt idx="125">
                  <c:v>0.15173668717025643</c:v>
                </c:pt>
                <c:pt idx="126">
                  <c:v>0.30757617178099717</c:v>
                </c:pt>
                <c:pt idx="127">
                  <c:v>0.32466833348321089</c:v>
                </c:pt>
                <c:pt idx="128">
                  <c:v>0.54825017352997996</c:v>
                </c:pt>
                <c:pt idx="129">
                  <c:v>0.71785620632361447</c:v>
                </c:pt>
                <c:pt idx="130">
                  <c:v>0.84304703686295079</c:v>
                </c:pt>
                <c:pt idx="131">
                  <c:v>1.0865742113674668</c:v>
                </c:pt>
                <c:pt idx="132">
                  <c:v>1.0187431860837319</c:v>
                </c:pt>
                <c:pt idx="133">
                  <c:v>1.021716203946968</c:v>
                </c:pt>
                <c:pt idx="134">
                  <c:v>1.1473769957363094</c:v>
                </c:pt>
                <c:pt idx="135">
                  <c:v>1.5375577737043145</c:v>
                </c:pt>
                <c:pt idx="136">
                  <c:v>1.4673416202001242</c:v>
                </c:pt>
                <c:pt idx="137">
                  <c:v>1.3937833414093141</c:v>
                </c:pt>
                <c:pt idx="138">
                  <c:v>1.6499690252688513</c:v>
                </c:pt>
                <c:pt idx="139">
                  <c:v>1.8455502063570519</c:v>
                </c:pt>
                <c:pt idx="140">
                  <c:v>1.9544619047675085</c:v>
                </c:pt>
                <c:pt idx="141">
                  <c:v>1.9919514454577574</c:v>
                </c:pt>
                <c:pt idx="142">
                  <c:v>2.1485957281418502</c:v>
                </c:pt>
                <c:pt idx="143">
                  <c:v>2.122648246539943</c:v>
                </c:pt>
                <c:pt idx="144">
                  <c:v>2.1674759082282526</c:v>
                </c:pt>
                <c:pt idx="145">
                  <c:v>1.9979556758064236</c:v>
                </c:pt>
                <c:pt idx="146">
                  <c:v>1.9956969664982165</c:v>
                </c:pt>
                <c:pt idx="147">
                  <c:v>1.8139987385360479</c:v>
                </c:pt>
                <c:pt idx="148">
                  <c:v>1.9318373771664781</c:v>
                </c:pt>
                <c:pt idx="149">
                  <c:v>1.9239718297487629</c:v>
                </c:pt>
                <c:pt idx="150">
                  <c:v>2.1630110390159167</c:v>
                </c:pt>
                <c:pt idx="151">
                  <c:v>2.0112898875262384</c:v>
                </c:pt>
                <c:pt idx="152">
                  <c:v>2.1664106361763746</c:v>
                </c:pt>
                <c:pt idx="153">
                  <c:v>2.0393504766751733</c:v>
                </c:pt>
                <c:pt idx="154">
                  <c:v>2.1157797447207969</c:v>
                </c:pt>
                <c:pt idx="155">
                  <c:v>2.2075436681627814</c:v>
                </c:pt>
                <c:pt idx="156">
                  <c:v>2.1475713534994019</c:v>
                </c:pt>
                <c:pt idx="157">
                  <c:v>2.085227692122797</c:v>
                </c:pt>
                <c:pt idx="158">
                  <c:v>1.9249325116534433</c:v>
                </c:pt>
                <c:pt idx="159">
                  <c:v>1.7625442013604884</c:v>
                </c:pt>
                <c:pt idx="160">
                  <c:v>1.7821853863570045</c:v>
                </c:pt>
                <c:pt idx="161">
                  <c:v>1.8492752708121671</c:v>
                </c:pt>
                <c:pt idx="162">
                  <c:v>1.9408667863800904</c:v>
                </c:pt>
                <c:pt idx="163">
                  <c:v>1.8209878754760134</c:v>
                </c:pt>
                <c:pt idx="164">
                  <c:v>1.7503785194127703</c:v>
                </c:pt>
                <c:pt idx="165">
                  <c:v>2.2294958262596891</c:v>
                </c:pt>
                <c:pt idx="166">
                  <c:v>2.1133395323925499</c:v>
                </c:pt>
                <c:pt idx="167">
                  <c:v>2.1623860886966133</c:v>
                </c:pt>
                <c:pt idx="168">
                  <c:v>2.1344248505228856</c:v>
                </c:pt>
                <c:pt idx="169">
                  <c:v>2.1182638965301033</c:v>
                </c:pt>
                <c:pt idx="170">
                  <c:v>2.0705716237618392</c:v>
                </c:pt>
                <c:pt idx="171">
                  <c:v>2.0532301387056857</c:v>
                </c:pt>
                <c:pt idx="172">
                  <c:v>2.0531667325943652</c:v>
                </c:pt>
                <c:pt idx="173">
                  <c:v>2.0129078661984758</c:v>
                </c:pt>
                <c:pt idx="174">
                  <c:v>1.9778687023541186</c:v>
                </c:pt>
                <c:pt idx="175">
                  <c:v>2.0202849466584047</c:v>
                </c:pt>
                <c:pt idx="176">
                  <c:v>1.9787384557886802</c:v>
                </c:pt>
                <c:pt idx="177">
                  <c:v>1.9237689672684615</c:v>
                </c:pt>
                <c:pt idx="178">
                  <c:v>2.0632654545137794</c:v>
                </c:pt>
                <c:pt idx="179">
                  <c:v>2.1445166398038307</c:v>
                </c:pt>
                <c:pt idx="180">
                  <c:v>2.044099049483433</c:v>
                </c:pt>
                <c:pt idx="181">
                  <c:v>1.8613778652689636</c:v>
                </c:pt>
                <c:pt idx="182">
                  <c:v>1.8642849170331686</c:v>
                </c:pt>
                <c:pt idx="183">
                  <c:v>1.8042031900985465</c:v>
                </c:pt>
                <c:pt idx="184">
                  <c:v>1.9086728946868816</c:v>
                </c:pt>
                <c:pt idx="185">
                  <c:v>1.9159333548041704</c:v>
                </c:pt>
                <c:pt idx="186">
                  <c:v>1.8334147821393361</c:v>
                </c:pt>
                <c:pt idx="187">
                  <c:v>1.7928879625694329</c:v>
                </c:pt>
                <c:pt idx="188">
                  <c:v>1.7304547908933523</c:v>
                </c:pt>
                <c:pt idx="189">
                  <c:v>1.7155471579829729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combined_dataset!$BQ$1</c:f>
              <c:strCache>
                <c:ptCount val="1"/>
                <c:pt idx="0">
                  <c:v>CS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combined_dataset!$BQ$1238:$BQ$1427</c:f>
              <c:numCache>
                <c:formatCode>_(* #,##0.0_);_(* \(#,##0.0\);_(* "-"??_);_(@_)</c:formatCode>
                <c:ptCount val="190"/>
                <c:pt idx="0">
                  <c:v>1.1835926412008073</c:v>
                </c:pt>
                <c:pt idx="1">
                  <c:v>1.2017775174113023</c:v>
                </c:pt>
                <c:pt idx="2">
                  <c:v>1.0487158765179643</c:v>
                </c:pt>
                <c:pt idx="3">
                  <c:v>1.0091075825060547</c:v>
                </c:pt>
                <c:pt idx="4">
                  <c:v>1.0307789375972871</c:v>
                </c:pt>
                <c:pt idx="5">
                  <c:v>0.9678489609305192</c:v>
                </c:pt>
                <c:pt idx="6">
                  <c:v>0.85693291154987938</c:v>
                </c:pt>
                <c:pt idx="7">
                  <c:v>0.77871791225957054</c:v>
                </c:pt>
                <c:pt idx="8">
                  <c:v>0.7940365878086737</c:v>
                </c:pt>
                <c:pt idx="9">
                  <c:v>0.96496405852549416</c:v>
                </c:pt>
                <c:pt idx="10">
                  <c:v>0.98281120038335312</c:v>
                </c:pt>
                <c:pt idx="11">
                  <c:v>1.0433528422453966</c:v>
                </c:pt>
                <c:pt idx="12">
                  <c:v>1.1011850399799425</c:v>
                </c:pt>
                <c:pt idx="13">
                  <c:v>1.2090518304006372</c:v>
                </c:pt>
                <c:pt idx="14">
                  <c:v>1.2318912821153474</c:v>
                </c:pt>
                <c:pt idx="15">
                  <c:v>0.92963247853933739</c:v>
                </c:pt>
                <c:pt idx="16">
                  <c:v>0.91043339146321189</c:v>
                </c:pt>
                <c:pt idx="17">
                  <c:v>0.81911111876986165</c:v>
                </c:pt>
                <c:pt idx="18">
                  <c:v>0.79156119240767342</c:v>
                </c:pt>
                <c:pt idx="19">
                  <c:v>0.74216305427279461</c:v>
                </c:pt>
                <c:pt idx="20">
                  <c:v>0.81224801285858816</c:v>
                </c:pt>
                <c:pt idx="21">
                  <c:v>0.9257354698647775</c:v>
                </c:pt>
                <c:pt idx="22">
                  <c:v>0.97538725637854029</c:v>
                </c:pt>
                <c:pt idx="23">
                  <c:v>0.91606202069590292</c:v>
                </c:pt>
                <c:pt idx="24">
                  <c:v>0.8939391888019228</c:v>
                </c:pt>
                <c:pt idx="25">
                  <c:v>0.89006093824126276</c:v>
                </c:pt>
                <c:pt idx="26">
                  <c:v>0.88751114349678173</c:v>
                </c:pt>
                <c:pt idx="27">
                  <c:v>0.86938981362965773</c:v>
                </c:pt>
                <c:pt idx="28">
                  <c:v>0.87288641441379666</c:v>
                </c:pt>
                <c:pt idx="29">
                  <c:v>0.9548623467037749</c:v>
                </c:pt>
                <c:pt idx="30">
                  <c:v>0.95966918443145943</c:v>
                </c:pt>
                <c:pt idx="31">
                  <c:v>0.93491610690512827</c:v>
                </c:pt>
                <c:pt idx="32">
                  <c:v>0.98473421351098545</c:v>
                </c:pt>
                <c:pt idx="33">
                  <c:v>0.84838846939689949</c:v>
                </c:pt>
                <c:pt idx="34">
                  <c:v>0.82098675346596572</c:v>
                </c:pt>
                <c:pt idx="35">
                  <c:v>0.88163948807529968</c:v>
                </c:pt>
                <c:pt idx="36">
                  <c:v>0.94945530489394625</c:v>
                </c:pt>
                <c:pt idx="37">
                  <c:v>0.85185727704739966</c:v>
                </c:pt>
                <c:pt idx="38">
                  <c:v>0.82957723667876593</c:v>
                </c:pt>
                <c:pt idx="39">
                  <c:v>1.0603526250306037</c:v>
                </c:pt>
                <c:pt idx="40">
                  <c:v>1.0157094193390512</c:v>
                </c:pt>
                <c:pt idx="41">
                  <c:v>0.93979336897399446</c:v>
                </c:pt>
                <c:pt idx="42">
                  <c:v>0.92743667773996141</c:v>
                </c:pt>
                <c:pt idx="43">
                  <c:v>0.94262813868772888</c:v>
                </c:pt>
                <c:pt idx="44">
                  <c:v>0.86407757180491251</c:v>
                </c:pt>
                <c:pt idx="45">
                  <c:v>0.84057362591865192</c:v>
                </c:pt>
                <c:pt idx="46">
                  <c:v>1.0679058784667064</c:v>
                </c:pt>
                <c:pt idx="47">
                  <c:v>1.1243209426767669</c:v>
                </c:pt>
                <c:pt idx="48">
                  <c:v>1.1792913197291526</c:v>
                </c:pt>
                <c:pt idx="49">
                  <c:v>1.2043202274078404</c:v>
                </c:pt>
                <c:pt idx="50">
                  <c:v>1.2583843290584436</c:v>
                </c:pt>
                <c:pt idx="51">
                  <c:v>1.355620183577636</c:v>
                </c:pt>
                <c:pt idx="52">
                  <c:v>1.3399962038675428</c:v>
                </c:pt>
                <c:pt idx="53">
                  <c:v>1.3081056493439172</c:v>
                </c:pt>
                <c:pt idx="54">
                  <c:v>1.1081450636860419</c:v>
                </c:pt>
                <c:pt idx="55">
                  <c:v>0.99632391033655654</c:v>
                </c:pt>
                <c:pt idx="56">
                  <c:v>1.0007936291830657</c:v>
                </c:pt>
                <c:pt idx="57">
                  <c:v>1.1515491286242303</c:v>
                </c:pt>
                <c:pt idx="58">
                  <c:v>1.1758330782418531</c:v>
                </c:pt>
                <c:pt idx="59">
                  <c:v>1.0984417183354984</c:v>
                </c:pt>
                <c:pt idx="60">
                  <c:v>1.1040021598113201</c:v>
                </c:pt>
                <c:pt idx="61">
                  <c:v>1.1725606730369995</c:v>
                </c:pt>
                <c:pt idx="62">
                  <c:v>1.234534497134314</c:v>
                </c:pt>
                <c:pt idx="63">
                  <c:v>1.0931031448314144</c:v>
                </c:pt>
                <c:pt idx="64">
                  <c:v>1.0102597253758645</c:v>
                </c:pt>
                <c:pt idx="65">
                  <c:v>1.0986204090194742</c:v>
                </c:pt>
                <c:pt idx="66">
                  <c:v>1.0581546965938535</c:v>
                </c:pt>
                <c:pt idx="67">
                  <c:v>1.0395464511014192</c:v>
                </c:pt>
                <c:pt idx="68">
                  <c:v>1.0618436670298148</c:v>
                </c:pt>
                <c:pt idx="69">
                  <c:v>1.0848616449043074</c:v>
                </c:pt>
                <c:pt idx="70">
                  <c:v>1.1425996555512279</c:v>
                </c:pt>
                <c:pt idx="71">
                  <c:v>1.0701093964142594</c:v>
                </c:pt>
                <c:pt idx="72">
                  <c:v>1.0307279616568423</c:v>
                </c:pt>
                <c:pt idx="73">
                  <c:v>0.97193216826903095</c:v>
                </c:pt>
                <c:pt idx="74">
                  <c:v>0.94984409180513207</c:v>
                </c:pt>
                <c:pt idx="75">
                  <c:v>1.1318716126524593</c:v>
                </c:pt>
                <c:pt idx="76">
                  <c:v>1.22022255991263</c:v>
                </c:pt>
                <c:pt idx="77">
                  <c:v>1.1898009239806397</c:v>
                </c:pt>
                <c:pt idx="78">
                  <c:v>1.2458262082691562</c:v>
                </c:pt>
                <c:pt idx="79">
                  <c:v>1.3040119585318131</c:v>
                </c:pt>
                <c:pt idx="80">
                  <c:v>1.2594749389413997</c:v>
                </c:pt>
                <c:pt idx="81">
                  <c:v>1.1792306738196572</c:v>
                </c:pt>
                <c:pt idx="82">
                  <c:v>1.1660346015201224</c:v>
                </c:pt>
                <c:pt idx="83">
                  <c:v>1.097894222025162</c:v>
                </c:pt>
                <c:pt idx="84">
                  <c:v>1.0513915259946729</c:v>
                </c:pt>
                <c:pt idx="85">
                  <c:v>1.0531245401952383</c:v>
                </c:pt>
                <c:pt idx="86">
                  <c:v>1.1533275958188616</c:v>
                </c:pt>
                <c:pt idx="87">
                  <c:v>1.2172125192480692</c:v>
                </c:pt>
                <c:pt idx="88">
                  <c:v>1.2211043774757606</c:v>
                </c:pt>
                <c:pt idx="89">
                  <c:v>1.1953054099662423</c:v>
                </c:pt>
                <c:pt idx="90">
                  <c:v>1.1050184021811797</c:v>
                </c:pt>
                <c:pt idx="91">
                  <c:v>1.1264566653346404</c:v>
                </c:pt>
                <c:pt idx="92">
                  <c:v>1.0830006939431711</c:v>
                </c:pt>
                <c:pt idx="93">
                  <c:v>1.247274009726963</c:v>
                </c:pt>
                <c:pt idx="94">
                  <c:v>1.0244844677993383</c:v>
                </c:pt>
                <c:pt idx="95">
                  <c:v>1.0579878411035997</c:v>
                </c:pt>
                <c:pt idx="96">
                  <c:v>0.99254379712494623</c:v>
                </c:pt>
                <c:pt idx="97">
                  <c:v>1.0270429231628371</c:v>
                </c:pt>
                <c:pt idx="98">
                  <c:v>0.84808937418818797</c:v>
                </c:pt>
                <c:pt idx="99">
                  <c:v>0.7855479863903706</c:v>
                </c:pt>
                <c:pt idx="100">
                  <c:v>0.72387398174695805</c:v>
                </c:pt>
                <c:pt idx="101">
                  <c:v>0.72172099874346751</c:v>
                </c:pt>
                <c:pt idx="102">
                  <c:v>0.79866450934013622</c:v>
                </c:pt>
                <c:pt idx="103">
                  <c:v>0.75564822175599011</c:v>
                </c:pt>
                <c:pt idx="104">
                  <c:v>0.80203183459300398</c:v>
                </c:pt>
                <c:pt idx="105">
                  <c:v>0.68777079945411512</c:v>
                </c:pt>
                <c:pt idx="106">
                  <c:v>0.61990318048340265</c:v>
                </c:pt>
                <c:pt idx="107">
                  <c:v>0.61283880891049303</c:v>
                </c:pt>
                <c:pt idx="108">
                  <c:v>0.59495423759362642</c:v>
                </c:pt>
                <c:pt idx="109">
                  <c:v>0.63031481536934186</c:v>
                </c:pt>
                <c:pt idx="110">
                  <c:v>0.6080532154098589</c:v>
                </c:pt>
                <c:pt idx="111">
                  <c:v>0.49208980968397087</c:v>
                </c:pt>
                <c:pt idx="112">
                  <c:v>0.49385337180679773</c:v>
                </c:pt>
                <c:pt idx="113">
                  <c:v>0.32134369951506842</c:v>
                </c:pt>
                <c:pt idx="114">
                  <c:v>0.43846196505182916</c:v>
                </c:pt>
                <c:pt idx="115">
                  <c:v>0.47116612324306978</c:v>
                </c:pt>
                <c:pt idx="116">
                  <c:v>0.35107347700057917</c:v>
                </c:pt>
                <c:pt idx="117">
                  <c:v>0.21007320996959483</c:v>
                </c:pt>
                <c:pt idx="118">
                  <c:v>0.23915107921917203</c:v>
                </c:pt>
                <c:pt idx="119">
                  <c:v>0.27128174038925029</c:v>
                </c:pt>
                <c:pt idx="120">
                  <c:v>0.20501244219583936</c:v>
                </c:pt>
                <c:pt idx="121">
                  <c:v>7.0959687034446869E-2</c:v>
                </c:pt>
                <c:pt idx="122">
                  <c:v>0.1282743538663986</c:v>
                </c:pt>
                <c:pt idx="123">
                  <c:v>0.29551952485730532</c:v>
                </c:pt>
                <c:pt idx="124">
                  <c:v>0.28077006465418036</c:v>
                </c:pt>
                <c:pt idx="125">
                  <c:v>0.23843736586675923</c:v>
                </c:pt>
                <c:pt idx="126">
                  <c:v>0.31681554179306448</c:v>
                </c:pt>
                <c:pt idx="127">
                  <c:v>0.28134588512407604</c:v>
                </c:pt>
                <c:pt idx="128">
                  <c:v>0.20059075049641265</c:v>
                </c:pt>
                <c:pt idx="129">
                  <c:v>8.4475994416275298E-3</c:v>
                </c:pt>
                <c:pt idx="130">
                  <c:v>-3.0739565694605639E-3</c:v>
                </c:pt>
                <c:pt idx="131">
                  <c:v>-7.0248270149745615E-3</c:v>
                </c:pt>
                <c:pt idx="132">
                  <c:v>-9.4307323201031926E-2</c:v>
                </c:pt>
                <c:pt idx="133">
                  <c:v>-0.11910448621843671</c:v>
                </c:pt>
                <c:pt idx="134">
                  <c:v>-0.12176155811457799</c:v>
                </c:pt>
                <c:pt idx="135">
                  <c:v>-7.3133103899519131E-2</c:v>
                </c:pt>
                <c:pt idx="136">
                  <c:v>-0.10113217658027264</c:v>
                </c:pt>
                <c:pt idx="137">
                  <c:v>-3.3866761050075064E-2</c:v>
                </c:pt>
                <c:pt idx="138">
                  <c:v>-5.7808213843308809E-2</c:v>
                </c:pt>
                <c:pt idx="139">
                  <c:v>1.972539604322867E-2</c:v>
                </c:pt>
                <c:pt idx="140">
                  <c:v>7.2085473766757543E-2</c:v>
                </c:pt>
                <c:pt idx="141">
                  <c:v>0.13308358624658911</c:v>
                </c:pt>
                <c:pt idx="142">
                  <c:v>0.19103119416878767</c:v>
                </c:pt>
                <c:pt idx="143">
                  <c:v>0.32339856343091133</c:v>
                </c:pt>
                <c:pt idx="144">
                  <c:v>0.581793306150999</c:v>
                </c:pt>
                <c:pt idx="145">
                  <c:v>0.53254501214036232</c:v>
                </c:pt>
                <c:pt idx="146">
                  <c:v>0.57127435219999056</c:v>
                </c:pt>
                <c:pt idx="147">
                  <c:v>0.46151625639228966</c:v>
                </c:pt>
                <c:pt idx="148">
                  <c:v>0.45393262386943495</c:v>
                </c:pt>
                <c:pt idx="149">
                  <c:v>0.33163359395993575</c:v>
                </c:pt>
                <c:pt idx="150">
                  <c:v>0.44080233313722456</c:v>
                </c:pt>
                <c:pt idx="151">
                  <c:v>0.34241410510530379</c:v>
                </c:pt>
                <c:pt idx="152">
                  <c:v>0.37207061589643337</c:v>
                </c:pt>
                <c:pt idx="153">
                  <c:v>0.21062833792661323</c:v>
                </c:pt>
                <c:pt idx="154">
                  <c:v>0.36265282578518293</c:v>
                </c:pt>
                <c:pt idx="155">
                  <c:v>0.26465984286822408</c:v>
                </c:pt>
                <c:pt idx="156">
                  <c:v>0.32965629486567088</c:v>
                </c:pt>
                <c:pt idx="157">
                  <c:v>0.36975781312573142</c:v>
                </c:pt>
                <c:pt idx="158">
                  <c:v>0.42307373429813294</c:v>
                </c:pt>
                <c:pt idx="159">
                  <c:v>0.3734994438457484</c:v>
                </c:pt>
                <c:pt idx="160">
                  <c:v>0.38661203330708538</c:v>
                </c:pt>
                <c:pt idx="161">
                  <c:v>0.54554526545877902</c:v>
                </c:pt>
                <c:pt idx="162">
                  <c:v>0.48064663919028905</c:v>
                </c:pt>
                <c:pt idx="163">
                  <c:v>0.41692417943725141</c:v>
                </c:pt>
                <c:pt idx="164">
                  <c:v>0.38344390710462078</c:v>
                </c:pt>
                <c:pt idx="165">
                  <c:v>0.44275126428254136</c:v>
                </c:pt>
                <c:pt idx="166">
                  <c:v>0.46012564588184734</c:v>
                </c:pt>
                <c:pt idx="167">
                  <c:v>0.47978719644287682</c:v>
                </c:pt>
                <c:pt idx="168">
                  <c:v>0.41072820838099083</c:v>
                </c:pt>
                <c:pt idx="169">
                  <c:v>0.40801041184711756</c:v>
                </c:pt>
                <c:pt idx="170">
                  <c:v>0.39433298652744897</c:v>
                </c:pt>
                <c:pt idx="171">
                  <c:v>0.39360103362291249</c:v>
                </c:pt>
                <c:pt idx="172">
                  <c:v>0.34226237103457302</c:v>
                </c:pt>
                <c:pt idx="173">
                  <c:v>0.44587619881903534</c:v>
                </c:pt>
                <c:pt idx="174">
                  <c:v>0.47057699385000784</c:v>
                </c:pt>
                <c:pt idx="175">
                  <c:v>0.56015093197699461</c:v>
                </c:pt>
                <c:pt idx="176">
                  <c:v>0.51658212082675348</c:v>
                </c:pt>
                <c:pt idx="177">
                  <c:v>0.60849906441951862</c:v>
                </c:pt>
                <c:pt idx="178">
                  <c:v>0.64367814751804997</c:v>
                </c:pt>
                <c:pt idx="179">
                  <c:v>0.63548450042152882</c:v>
                </c:pt>
                <c:pt idx="180">
                  <c:v>0.69977217207636011</c:v>
                </c:pt>
                <c:pt idx="181">
                  <c:v>0.46214727483084433</c:v>
                </c:pt>
                <c:pt idx="182">
                  <c:v>0.37219235856247573</c:v>
                </c:pt>
                <c:pt idx="183">
                  <c:v>0.26494722780374663</c:v>
                </c:pt>
                <c:pt idx="184">
                  <c:v>0.25059788008202449</c:v>
                </c:pt>
                <c:pt idx="185">
                  <c:v>0.26124510089152625</c:v>
                </c:pt>
                <c:pt idx="186">
                  <c:v>0.27372251226271549</c:v>
                </c:pt>
                <c:pt idx="187">
                  <c:v>0.31840656614877233</c:v>
                </c:pt>
                <c:pt idx="188">
                  <c:v>0.31294245646303004</c:v>
                </c:pt>
                <c:pt idx="189">
                  <c:v>0.29324462300021448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combined_dataset!$BR$1</c:f>
              <c:strCache>
                <c:ptCount val="1"/>
                <c:pt idx="0">
                  <c:v>UMD</c:v>
                </c:pt>
              </c:strCache>
            </c:strRef>
          </c:tx>
          <c:marker>
            <c:symbol val="none"/>
          </c:marker>
          <c:cat>
            <c:numRef>
              <c:f>combined_dataset!$BE$1238:$BE$1427</c:f>
              <c:numCache>
                <c:formatCode>m/d/yyyy</c:formatCode>
                <c:ptCount val="190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  <c:pt idx="183">
                  <c:v>43220</c:v>
                </c:pt>
                <c:pt idx="184">
                  <c:v>43251</c:v>
                </c:pt>
                <c:pt idx="185">
                  <c:v>43281</c:v>
                </c:pt>
                <c:pt idx="186">
                  <c:v>43312</c:v>
                </c:pt>
                <c:pt idx="187">
                  <c:v>43343</c:v>
                </c:pt>
                <c:pt idx="188">
                  <c:v>43373</c:v>
                </c:pt>
                <c:pt idx="189">
                  <c:v>43404</c:v>
                </c:pt>
              </c:numCache>
            </c:numRef>
          </c:cat>
          <c:val>
            <c:numRef>
              <c:f>combined_dataset!$BR$1238:$BR$1427</c:f>
              <c:numCache>
                <c:formatCode>_(* #,##0.0_);_(* \(#,##0.0\);_(* "-"??_);_(@_)</c:formatCode>
                <c:ptCount val="190"/>
                <c:pt idx="0">
                  <c:v>0.64847878666353664</c:v>
                </c:pt>
                <c:pt idx="1">
                  <c:v>0.67586821156008703</c:v>
                </c:pt>
                <c:pt idx="2">
                  <c:v>0.67064042889656417</c:v>
                </c:pt>
                <c:pt idx="3">
                  <c:v>0.56117482692663789</c:v>
                </c:pt>
                <c:pt idx="4">
                  <c:v>0.45368730733422058</c:v>
                </c:pt>
                <c:pt idx="5">
                  <c:v>0.38227935345734548</c:v>
                </c:pt>
                <c:pt idx="6">
                  <c:v>0.34910775487811563</c:v>
                </c:pt>
                <c:pt idx="7">
                  <c:v>0.32440033810810426</c:v>
                </c:pt>
                <c:pt idx="8">
                  <c:v>0.33902862769727915</c:v>
                </c:pt>
                <c:pt idx="9">
                  <c:v>0.41499346524089709</c:v>
                </c:pt>
                <c:pt idx="10">
                  <c:v>0.42443293101768159</c:v>
                </c:pt>
                <c:pt idx="11">
                  <c:v>0.30887803655814106</c:v>
                </c:pt>
                <c:pt idx="12">
                  <c:v>0.3111510267615018</c:v>
                </c:pt>
                <c:pt idx="13">
                  <c:v>0.30705021628047746</c:v>
                </c:pt>
                <c:pt idx="14">
                  <c:v>0.32845109348887924</c:v>
                </c:pt>
                <c:pt idx="15">
                  <c:v>0.36393170461960378</c:v>
                </c:pt>
                <c:pt idx="16">
                  <c:v>0.40581469930491432</c:v>
                </c:pt>
                <c:pt idx="17">
                  <c:v>0.38633247946394633</c:v>
                </c:pt>
                <c:pt idx="18">
                  <c:v>0.35019140511845154</c:v>
                </c:pt>
                <c:pt idx="19">
                  <c:v>0.3093859575389607</c:v>
                </c:pt>
                <c:pt idx="20">
                  <c:v>0.29694347540572458</c:v>
                </c:pt>
                <c:pt idx="21">
                  <c:v>0.24772386500831564</c:v>
                </c:pt>
                <c:pt idx="22">
                  <c:v>0.22545864223970954</c:v>
                </c:pt>
                <c:pt idx="23">
                  <c:v>0.12035232921246285</c:v>
                </c:pt>
                <c:pt idx="24">
                  <c:v>0.13554661956613429</c:v>
                </c:pt>
                <c:pt idx="25">
                  <c:v>3.670134619639575E-2</c:v>
                </c:pt>
                <c:pt idx="26">
                  <c:v>8.5423641026379976E-2</c:v>
                </c:pt>
                <c:pt idx="27">
                  <c:v>0.15800599986010877</c:v>
                </c:pt>
                <c:pt idx="28">
                  <c:v>0.23742378379077919</c:v>
                </c:pt>
                <c:pt idx="29">
                  <c:v>0.14595235324625333</c:v>
                </c:pt>
                <c:pt idx="30">
                  <c:v>0.15303920955007666</c:v>
                </c:pt>
                <c:pt idx="31">
                  <c:v>0.12937918957785202</c:v>
                </c:pt>
                <c:pt idx="32">
                  <c:v>0.15318398945214817</c:v>
                </c:pt>
                <c:pt idx="33">
                  <c:v>0.18550796748907336</c:v>
                </c:pt>
                <c:pt idx="34">
                  <c:v>0.21420999073581359</c:v>
                </c:pt>
                <c:pt idx="35">
                  <c:v>0.1662645114543185</c:v>
                </c:pt>
                <c:pt idx="36">
                  <c:v>0.58743290366913703</c:v>
                </c:pt>
                <c:pt idx="37">
                  <c:v>0.44001893420448462</c:v>
                </c:pt>
                <c:pt idx="38">
                  <c:v>0.36661605286639359</c:v>
                </c:pt>
                <c:pt idx="39">
                  <c:v>0.49877353502783556</c:v>
                </c:pt>
                <c:pt idx="40">
                  <c:v>0.4300546289955785</c:v>
                </c:pt>
                <c:pt idx="41">
                  <c:v>0.41892302530235065</c:v>
                </c:pt>
                <c:pt idx="42">
                  <c:v>0.33649954151351458</c:v>
                </c:pt>
                <c:pt idx="43">
                  <c:v>0.21867420475768393</c:v>
                </c:pt>
                <c:pt idx="44">
                  <c:v>8.067159871292412E-2</c:v>
                </c:pt>
                <c:pt idx="45">
                  <c:v>0.18659863367706608</c:v>
                </c:pt>
                <c:pt idx="46">
                  <c:v>0.32557994914602895</c:v>
                </c:pt>
                <c:pt idx="47">
                  <c:v>0.33322184380736414</c:v>
                </c:pt>
                <c:pt idx="48">
                  <c:v>0.28830464832119779</c:v>
                </c:pt>
                <c:pt idx="49">
                  <c:v>0.17965326662479095</c:v>
                </c:pt>
                <c:pt idx="50">
                  <c:v>0.22632573904280076</c:v>
                </c:pt>
                <c:pt idx="51">
                  <c:v>0.12228345329449417</c:v>
                </c:pt>
                <c:pt idx="52">
                  <c:v>6.9864983680437226E-2</c:v>
                </c:pt>
                <c:pt idx="53">
                  <c:v>-2.5694054257437208E-2</c:v>
                </c:pt>
                <c:pt idx="54">
                  <c:v>-3.3045909181061782E-2</c:v>
                </c:pt>
                <c:pt idx="55">
                  <c:v>-6.4955570396703383E-2</c:v>
                </c:pt>
                <c:pt idx="56">
                  <c:v>-0.1468234407251964</c:v>
                </c:pt>
                <c:pt idx="57">
                  <c:v>3.7526609665969053E-2</c:v>
                </c:pt>
                <c:pt idx="58">
                  <c:v>0.39549346154500403</c:v>
                </c:pt>
                <c:pt idx="59">
                  <c:v>0.33424084746541433</c:v>
                </c:pt>
                <c:pt idx="60">
                  <c:v>9.5511570951057279E-2</c:v>
                </c:pt>
                <c:pt idx="61">
                  <c:v>0.19133333580642273</c:v>
                </c:pt>
                <c:pt idx="62">
                  <c:v>0.21180590200832661</c:v>
                </c:pt>
                <c:pt idx="63">
                  <c:v>0.44125302170723524</c:v>
                </c:pt>
                <c:pt idx="64">
                  <c:v>0.74940769418149833</c:v>
                </c:pt>
                <c:pt idx="65">
                  <c:v>0.91208239562478244</c:v>
                </c:pt>
                <c:pt idx="66">
                  <c:v>0.74581200362421063</c:v>
                </c:pt>
                <c:pt idx="67">
                  <c:v>0.63873167754441595</c:v>
                </c:pt>
                <c:pt idx="68">
                  <c:v>0.64380540192463498</c:v>
                </c:pt>
                <c:pt idx="69">
                  <c:v>0.68154929893495442</c:v>
                </c:pt>
                <c:pt idx="70">
                  <c:v>0.75469462661132725</c:v>
                </c:pt>
                <c:pt idx="71">
                  <c:v>0.72104704098268013</c:v>
                </c:pt>
                <c:pt idx="72">
                  <c:v>0.6539493625152768</c:v>
                </c:pt>
                <c:pt idx="73">
                  <c:v>0.74413471308197598</c:v>
                </c:pt>
                <c:pt idx="74">
                  <c:v>0.5154925343538338</c:v>
                </c:pt>
                <c:pt idx="75">
                  <c:v>-3.4500431065151896E-2</c:v>
                </c:pt>
                <c:pt idx="76">
                  <c:v>-0.19025512627075078</c:v>
                </c:pt>
                <c:pt idx="77">
                  <c:v>-0.16044564929644081</c:v>
                </c:pt>
                <c:pt idx="78">
                  <c:v>-0.18520777818881157</c:v>
                </c:pt>
                <c:pt idx="79">
                  <c:v>-0.25920874881762684</c:v>
                </c:pt>
                <c:pt idx="80">
                  <c:v>-0.3427867335588915</c:v>
                </c:pt>
                <c:pt idx="81">
                  <c:v>-0.32347116280762817</c:v>
                </c:pt>
                <c:pt idx="82">
                  <c:v>-0.33614613467528065</c:v>
                </c:pt>
                <c:pt idx="83">
                  <c:v>-0.29674559301897091</c:v>
                </c:pt>
                <c:pt idx="84">
                  <c:v>-0.36284736794199784</c:v>
                </c:pt>
                <c:pt idx="85">
                  <c:v>-0.36228669035141531</c:v>
                </c:pt>
                <c:pt idx="86">
                  <c:v>-0.33323140648296878</c:v>
                </c:pt>
                <c:pt idx="87">
                  <c:v>-0.3084207003176973</c:v>
                </c:pt>
                <c:pt idx="88">
                  <c:v>-0.31701340278744755</c:v>
                </c:pt>
                <c:pt idx="89">
                  <c:v>-0.36164235036801662</c:v>
                </c:pt>
                <c:pt idx="90">
                  <c:v>-0.34897638281371401</c:v>
                </c:pt>
                <c:pt idx="91">
                  <c:v>-0.35931037692161977</c:v>
                </c:pt>
                <c:pt idx="92">
                  <c:v>-0.38104774540983438</c:v>
                </c:pt>
                <c:pt idx="93">
                  <c:v>-0.36135467323200321</c:v>
                </c:pt>
                <c:pt idx="94">
                  <c:v>-0.34149856391859829</c:v>
                </c:pt>
                <c:pt idx="95">
                  <c:v>-0.37208644752846176</c:v>
                </c:pt>
                <c:pt idx="96">
                  <c:v>-0.40822901535482542</c:v>
                </c:pt>
                <c:pt idx="97">
                  <c:v>-0.37661932685290928</c:v>
                </c:pt>
                <c:pt idx="98">
                  <c:v>-0.36561865222278034</c:v>
                </c:pt>
                <c:pt idx="99">
                  <c:v>-0.37363844459172613</c:v>
                </c:pt>
                <c:pt idx="100">
                  <c:v>-0.35252017180171702</c:v>
                </c:pt>
                <c:pt idx="101">
                  <c:v>-0.34569915068843837</c:v>
                </c:pt>
                <c:pt idx="102">
                  <c:v>-0.32921705668586215</c:v>
                </c:pt>
                <c:pt idx="103">
                  <c:v>-0.30116527751237443</c:v>
                </c:pt>
                <c:pt idx="104">
                  <c:v>-0.30574996833902163</c:v>
                </c:pt>
                <c:pt idx="105">
                  <c:v>-0.31513718065067947</c:v>
                </c:pt>
                <c:pt idx="106">
                  <c:v>-0.2807150483834413</c:v>
                </c:pt>
                <c:pt idx="107">
                  <c:v>-0.26185456863159473</c:v>
                </c:pt>
                <c:pt idx="108">
                  <c:v>-0.33148720496548612</c:v>
                </c:pt>
                <c:pt idx="109">
                  <c:v>-0.31998994721225715</c:v>
                </c:pt>
                <c:pt idx="110">
                  <c:v>-0.31889327365760312</c:v>
                </c:pt>
                <c:pt idx="111">
                  <c:v>-0.29190433052847975</c:v>
                </c:pt>
                <c:pt idx="112">
                  <c:v>-0.23263389094300477</c:v>
                </c:pt>
                <c:pt idx="113">
                  <c:v>-0.23877996844162513</c:v>
                </c:pt>
                <c:pt idx="114">
                  <c:v>-0.23688954844473586</c:v>
                </c:pt>
                <c:pt idx="115">
                  <c:v>-0.25878171442622999</c:v>
                </c:pt>
                <c:pt idx="116">
                  <c:v>-0.304201930227191</c:v>
                </c:pt>
                <c:pt idx="117">
                  <c:v>-0.35178557562878343</c:v>
                </c:pt>
                <c:pt idx="118">
                  <c:v>-0.35621654744421305</c:v>
                </c:pt>
                <c:pt idx="119">
                  <c:v>-0.41869376931931651</c:v>
                </c:pt>
                <c:pt idx="120">
                  <c:v>-0.35123298565521099</c:v>
                </c:pt>
                <c:pt idx="121">
                  <c:v>-0.40108643629132934</c:v>
                </c:pt>
                <c:pt idx="122">
                  <c:v>-0.40398084372322812</c:v>
                </c:pt>
                <c:pt idx="123">
                  <c:v>-0.40262554610568285</c:v>
                </c:pt>
                <c:pt idx="124">
                  <c:v>-0.44311328228690827</c:v>
                </c:pt>
                <c:pt idx="125">
                  <c:v>-0.54120398418769655</c:v>
                </c:pt>
                <c:pt idx="126">
                  <c:v>-0.47530861892866344</c:v>
                </c:pt>
                <c:pt idx="127">
                  <c:v>-0.43472746108793414</c:v>
                </c:pt>
                <c:pt idx="128">
                  <c:v>-0.40931908448355753</c:v>
                </c:pt>
                <c:pt idx="129">
                  <c:v>-0.47092722043305796</c:v>
                </c:pt>
                <c:pt idx="130">
                  <c:v>-0.51699546686113929</c:v>
                </c:pt>
                <c:pt idx="131">
                  <c:v>-0.45243122618415876</c:v>
                </c:pt>
                <c:pt idx="132">
                  <c:v>-0.43456230231055804</c:v>
                </c:pt>
                <c:pt idx="133">
                  <c:v>-0.46586571580272362</c:v>
                </c:pt>
                <c:pt idx="134">
                  <c:v>-0.39443486157273816</c:v>
                </c:pt>
                <c:pt idx="135">
                  <c:v>-3.4627896273723868E-2</c:v>
                </c:pt>
                <c:pt idx="136">
                  <c:v>0.2946531339602495</c:v>
                </c:pt>
                <c:pt idx="137">
                  <c:v>0.20489689204781428</c:v>
                </c:pt>
                <c:pt idx="138">
                  <c:v>0.3123947830430151</c:v>
                </c:pt>
                <c:pt idx="139">
                  <c:v>0.64192778786661231</c:v>
                </c:pt>
                <c:pt idx="140">
                  <c:v>0.85237039216860866</c:v>
                </c:pt>
                <c:pt idx="141">
                  <c:v>0.80910281043616039</c:v>
                </c:pt>
                <c:pt idx="142">
                  <c:v>0.79775996200109545</c:v>
                </c:pt>
                <c:pt idx="143">
                  <c:v>0.77554861258484287</c:v>
                </c:pt>
                <c:pt idx="144">
                  <c:v>1.063618465606593</c:v>
                </c:pt>
                <c:pt idx="145">
                  <c:v>0.86477361207142478</c:v>
                </c:pt>
                <c:pt idx="146">
                  <c:v>0.85679225135638215</c:v>
                </c:pt>
                <c:pt idx="147">
                  <c:v>0.51528993250551369</c:v>
                </c:pt>
                <c:pt idx="148">
                  <c:v>0.64769155155802283</c:v>
                </c:pt>
                <c:pt idx="149">
                  <c:v>0.78979708157749984</c:v>
                </c:pt>
                <c:pt idx="150">
                  <c:v>0.8873086378664744</c:v>
                </c:pt>
                <c:pt idx="151">
                  <c:v>0.81997552954383324</c:v>
                </c:pt>
                <c:pt idx="152">
                  <c:v>0.91605671771234187</c:v>
                </c:pt>
                <c:pt idx="153">
                  <c:v>0.82041829446269854</c:v>
                </c:pt>
                <c:pt idx="154">
                  <c:v>0.82872747994332718</c:v>
                </c:pt>
                <c:pt idx="155">
                  <c:v>0.97172448625321717</c:v>
                </c:pt>
                <c:pt idx="156">
                  <c:v>1.033622503542033</c:v>
                </c:pt>
                <c:pt idx="157">
                  <c:v>0.86804049978686326</c:v>
                </c:pt>
                <c:pt idx="158">
                  <c:v>0.68007554063620412</c:v>
                </c:pt>
                <c:pt idx="159">
                  <c:v>0.53937124207650733</c:v>
                </c:pt>
                <c:pt idx="160">
                  <c:v>0.59065372463822485</c:v>
                </c:pt>
                <c:pt idx="161">
                  <c:v>0.63523910785465298</c:v>
                </c:pt>
                <c:pt idx="162">
                  <c:v>0.56990495314717282</c:v>
                </c:pt>
                <c:pt idx="163">
                  <c:v>0.4996203177489611</c:v>
                </c:pt>
                <c:pt idx="164">
                  <c:v>0.53146785643785344</c:v>
                </c:pt>
                <c:pt idx="165">
                  <c:v>0.56332636929536384</c:v>
                </c:pt>
                <c:pt idx="166">
                  <c:v>0.42299815308888983</c:v>
                </c:pt>
                <c:pt idx="167">
                  <c:v>0.37462508685242063</c:v>
                </c:pt>
                <c:pt idx="168">
                  <c:v>0.51877994068295097</c:v>
                </c:pt>
                <c:pt idx="169">
                  <c:v>0.48327953098579318</c:v>
                </c:pt>
                <c:pt idx="170">
                  <c:v>0.42795191335216626</c:v>
                </c:pt>
                <c:pt idx="171">
                  <c:v>0.37508514870261384</c:v>
                </c:pt>
                <c:pt idx="172">
                  <c:v>0.30093898143692077</c:v>
                </c:pt>
                <c:pt idx="173">
                  <c:v>0.3049522692873412</c:v>
                </c:pt>
                <c:pt idx="174">
                  <c:v>0.28343849772566493</c:v>
                </c:pt>
                <c:pt idx="175">
                  <c:v>0.39548893281970632</c:v>
                </c:pt>
                <c:pt idx="176">
                  <c:v>0.40358324836843645</c:v>
                </c:pt>
                <c:pt idx="177">
                  <c:v>0.48515194098450504</c:v>
                </c:pt>
                <c:pt idx="178">
                  <c:v>0.47657779391092492</c:v>
                </c:pt>
                <c:pt idx="179">
                  <c:v>0.47085000970610003</c:v>
                </c:pt>
                <c:pt idx="180">
                  <c:v>0.55349979249651415</c:v>
                </c:pt>
                <c:pt idx="181">
                  <c:v>0.58528652915300472</c:v>
                </c:pt>
                <c:pt idx="182">
                  <c:v>0.53314789521686878</c:v>
                </c:pt>
                <c:pt idx="183">
                  <c:v>0.48959524109873553</c:v>
                </c:pt>
                <c:pt idx="184">
                  <c:v>0.55812300139318916</c:v>
                </c:pt>
                <c:pt idx="185">
                  <c:v>0.50100134852026268</c:v>
                </c:pt>
                <c:pt idx="186">
                  <c:v>0.44885626397702622</c:v>
                </c:pt>
                <c:pt idx="187">
                  <c:v>0.53240184436082416</c:v>
                </c:pt>
                <c:pt idx="188">
                  <c:v>0.48050915954140921</c:v>
                </c:pt>
                <c:pt idx="189">
                  <c:v>0.43782307466516152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361152"/>
        <c:axId val="401379328"/>
      </c:lineChart>
      <c:dateAx>
        <c:axId val="401361152"/>
        <c:scaling>
          <c:orientation val="minMax"/>
        </c:scaling>
        <c:delete val="0"/>
        <c:axPos val="b"/>
        <c:majorGridlines/>
        <c:numFmt formatCode="m/d/yyyy" sourceLinked="1"/>
        <c:majorTickMark val="out"/>
        <c:minorTickMark val="none"/>
        <c:tickLblPos val="low"/>
        <c:crossAx val="401379328"/>
        <c:crosses val="autoZero"/>
        <c:auto val="1"/>
        <c:lblOffset val="100"/>
        <c:baseTimeUnit val="months"/>
        <c:majorUnit val="12"/>
        <c:majorTimeUnit val="months"/>
      </c:dateAx>
      <c:valAx>
        <c:axId val="401379328"/>
        <c:scaling>
          <c:orientation val="minMax"/>
          <c:max val="1.5"/>
          <c:min val="-1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401361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combined_dataset!$BS$1238:$BS$1427</c:f>
              <c:numCache>
                <c:formatCode>_(* #,##0.0_);_(* \(#,##0.0\);_(* "-"??_);_(@_)</c:formatCode>
                <c:ptCount val="190"/>
                <c:pt idx="0">
                  <c:v>0.53187719407240686</c:v>
                </c:pt>
                <c:pt idx="1">
                  <c:v>0.54278573029374388</c:v>
                </c:pt>
                <c:pt idx="2">
                  <c:v>0.49006047517068585</c:v>
                </c:pt>
                <c:pt idx="3">
                  <c:v>0.47947886785278965</c:v>
                </c:pt>
                <c:pt idx="4">
                  <c:v>0.50220010292705497</c:v>
                </c:pt>
                <c:pt idx="5">
                  <c:v>0.47719955578159934</c:v>
                </c:pt>
                <c:pt idx="6">
                  <c:v>0.44204726758392165</c:v>
                </c:pt>
                <c:pt idx="7">
                  <c:v>0.46441334400988205</c:v>
                </c:pt>
                <c:pt idx="8">
                  <c:v>0.43029973110258979</c:v>
                </c:pt>
                <c:pt idx="9">
                  <c:v>0.46017692888631007</c:v>
                </c:pt>
                <c:pt idx="10">
                  <c:v>0.50809563194176477</c:v>
                </c:pt>
                <c:pt idx="11">
                  <c:v>0.54477634221260696</c:v>
                </c:pt>
                <c:pt idx="12">
                  <c:v>0.54662780285428925</c:v>
                </c:pt>
                <c:pt idx="13">
                  <c:v>0.60426687679423707</c:v>
                </c:pt>
                <c:pt idx="14">
                  <c:v>0.59495652090899687</c:v>
                </c:pt>
                <c:pt idx="15">
                  <c:v>0.51275971300322509</c:v>
                </c:pt>
                <c:pt idx="16">
                  <c:v>0.55605987731706663</c:v>
                </c:pt>
                <c:pt idx="17">
                  <c:v>0.5529905244630372</c:v>
                </c:pt>
                <c:pt idx="18">
                  <c:v>0.56890014266896416</c:v>
                </c:pt>
                <c:pt idx="19">
                  <c:v>0.57797957775049613</c:v>
                </c:pt>
                <c:pt idx="20">
                  <c:v>0.5976850063296768</c:v>
                </c:pt>
                <c:pt idx="21">
                  <c:v>0.63559916800343375</c:v>
                </c:pt>
                <c:pt idx="22">
                  <c:v>0.65032470382287966</c:v>
                </c:pt>
                <c:pt idx="23">
                  <c:v>0.63104048866740159</c:v>
                </c:pt>
                <c:pt idx="24">
                  <c:v>0.65697746741388241</c:v>
                </c:pt>
                <c:pt idx="25">
                  <c:v>0.64185196548889045</c:v>
                </c:pt>
                <c:pt idx="26">
                  <c:v>0.64775634743319377</c:v>
                </c:pt>
                <c:pt idx="27">
                  <c:v>0.65815296486560526</c:v>
                </c:pt>
                <c:pt idx="28">
                  <c:v>0.65910765750435929</c:v>
                </c:pt>
                <c:pt idx="29">
                  <c:v>0.68042850689098944</c:v>
                </c:pt>
                <c:pt idx="30">
                  <c:v>0.69829009817226861</c:v>
                </c:pt>
                <c:pt idx="31">
                  <c:v>0.70496509812258179</c:v>
                </c:pt>
                <c:pt idx="32">
                  <c:v>0.71232230604380986</c:v>
                </c:pt>
                <c:pt idx="33">
                  <c:v>0.66766792640706341</c:v>
                </c:pt>
                <c:pt idx="34">
                  <c:v>0.66182404471978462</c:v>
                </c:pt>
                <c:pt idx="35">
                  <c:v>0.68826972267856357</c:v>
                </c:pt>
                <c:pt idx="36">
                  <c:v>0.75632975917913847</c:v>
                </c:pt>
                <c:pt idx="37">
                  <c:v>0.71852323735654988</c:v>
                </c:pt>
                <c:pt idx="38">
                  <c:v>0.72290550004445175</c:v>
                </c:pt>
                <c:pt idx="39">
                  <c:v>0.76652580355406408</c:v>
                </c:pt>
                <c:pt idx="40">
                  <c:v>0.74753793827746406</c:v>
                </c:pt>
                <c:pt idx="41">
                  <c:v>0.72992765011906513</c:v>
                </c:pt>
                <c:pt idx="42">
                  <c:v>0.73541244879229883</c:v>
                </c:pt>
                <c:pt idx="43">
                  <c:v>0.73257264757409979</c:v>
                </c:pt>
                <c:pt idx="44">
                  <c:v>0.73303123117095714</c:v>
                </c:pt>
                <c:pt idx="45">
                  <c:v>0.76181778503658903</c:v>
                </c:pt>
                <c:pt idx="46">
                  <c:v>0.84055181440012849</c:v>
                </c:pt>
                <c:pt idx="47">
                  <c:v>0.84389243659005786</c:v>
                </c:pt>
                <c:pt idx="48">
                  <c:v>0.84858316014416169</c:v>
                </c:pt>
                <c:pt idx="49">
                  <c:v>0.83772862636942258</c:v>
                </c:pt>
                <c:pt idx="50">
                  <c:v>0.83578178596133901</c:v>
                </c:pt>
                <c:pt idx="51">
                  <c:v>0.8379809888952956</c:v>
                </c:pt>
                <c:pt idx="52">
                  <c:v>0.81127545415012503</c:v>
                </c:pt>
                <c:pt idx="53">
                  <c:v>0.80441596379271807</c:v>
                </c:pt>
                <c:pt idx="54">
                  <c:v>0.83460586173045337</c:v>
                </c:pt>
                <c:pt idx="55">
                  <c:v>0.78933169946712745</c:v>
                </c:pt>
                <c:pt idx="56">
                  <c:v>0.8701956426525469</c:v>
                </c:pt>
                <c:pt idx="57">
                  <c:v>0.9467439606460436</c:v>
                </c:pt>
                <c:pt idx="58">
                  <c:v>0.99265941667304736</c:v>
                </c:pt>
                <c:pt idx="59">
                  <c:v>0.99198933386707167</c:v>
                </c:pt>
                <c:pt idx="60">
                  <c:v>0.92119101058775721</c:v>
                </c:pt>
                <c:pt idx="61">
                  <c:v>0.95935173723693368</c:v>
                </c:pt>
                <c:pt idx="62">
                  <c:v>0.96209774223498823</c:v>
                </c:pt>
                <c:pt idx="63">
                  <c:v>0.96444212655089234</c:v>
                </c:pt>
                <c:pt idx="64">
                  <c:v>0.94650258298386225</c:v>
                </c:pt>
                <c:pt idx="65">
                  <c:v>0.94822901108472224</c:v>
                </c:pt>
                <c:pt idx="66">
                  <c:v>0.92837024398613022</c:v>
                </c:pt>
                <c:pt idx="67">
                  <c:v>0.89901317298485361</c:v>
                </c:pt>
                <c:pt idx="68">
                  <c:v>0.79505507678057907</c:v>
                </c:pt>
                <c:pt idx="69">
                  <c:v>0.63611190227870607</c:v>
                </c:pt>
                <c:pt idx="70">
                  <c:v>0.60679937698522757</c:v>
                </c:pt>
                <c:pt idx="71">
                  <c:v>0.56681523582866555</c:v>
                </c:pt>
                <c:pt idx="72">
                  <c:v>0.5203646674118102</c:v>
                </c:pt>
                <c:pt idx="73">
                  <c:v>0.47916829291845764</c:v>
                </c:pt>
                <c:pt idx="74">
                  <c:v>0.47502838354221161</c:v>
                </c:pt>
                <c:pt idx="75">
                  <c:v>0.46778441630678164</c:v>
                </c:pt>
                <c:pt idx="76">
                  <c:v>0.47972652080339817</c:v>
                </c:pt>
                <c:pt idx="77">
                  <c:v>0.50245656729227084</c:v>
                </c:pt>
                <c:pt idx="78">
                  <c:v>0.50019031388657686</c:v>
                </c:pt>
                <c:pt idx="79">
                  <c:v>0.49968630722116786</c:v>
                </c:pt>
                <c:pt idx="80">
                  <c:v>0.47192970446785049</c:v>
                </c:pt>
                <c:pt idx="81">
                  <c:v>0.45323450737588628</c:v>
                </c:pt>
                <c:pt idx="82">
                  <c:v>0.46796273482128725</c:v>
                </c:pt>
                <c:pt idx="83">
                  <c:v>0.44544667695665235</c:v>
                </c:pt>
                <c:pt idx="84">
                  <c:v>0.41180862335462726</c:v>
                </c:pt>
                <c:pt idx="85">
                  <c:v>0.42374500914926005</c:v>
                </c:pt>
                <c:pt idx="86">
                  <c:v>0.43080461259325775</c:v>
                </c:pt>
                <c:pt idx="87">
                  <c:v>0.45695517795710061</c:v>
                </c:pt>
                <c:pt idx="88">
                  <c:v>0.43860814721991659</c:v>
                </c:pt>
                <c:pt idx="89">
                  <c:v>0.42287077222029473</c:v>
                </c:pt>
                <c:pt idx="90">
                  <c:v>0.42060082725998266</c:v>
                </c:pt>
                <c:pt idx="91">
                  <c:v>0.4188474286335524</c:v>
                </c:pt>
                <c:pt idx="92">
                  <c:v>0.43934316488959746</c:v>
                </c:pt>
                <c:pt idx="93">
                  <c:v>0.49226809542134753</c:v>
                </c:pt>
                <c:pt idx="94">
                  <c:v>0.44512336943392472</c:v>
                </c:pt>
                <c:pt idx="95">
                  <c:v>0.43359194068824647</c:v>
                </c:pt>
                <c:pt idx="96">
                  <c:v>0.40296586990670991</c:v>
                </c:pt>
                <c:pt idx="97">
                  <c:v>0.43362498487056872</c:v>
                </c:pt>
                <c:pt idx="98">
                  <c:v>0.42707915847732753</c:v>
                </c:pt>
                <c:pt idx="99">
                  <c:v>0.44154198674050671</c:v>
                </c:pt>
                <c:pt idx="100">
                  <c:v>0.44362019062148994</c:v>
                </c:pt>
                <c:pt idx="101">
                  <c:v>0.4453668811898514</c:v>
                </c:pt>
                <c:pt idx="102">
                  <c:v>0.45837918054551885</c:v>
                </c:pt>
                <c:pt idx="103">
                  <c:v>0.45041249969881741</c:v>
                </c:pt>
                <c:pt idx="104">
                  <c:v>0.43720500009021102</c:v>
                </c:pt>
                <c:pt idx="105">
                  <c:v>0.43240320487027506</c:v>
                </c:pt>
                <c:pt idx="106">
                  <c:v>0.40472093842516499</c:v>
                </c:pt>
                <c:pt idx="107">
                  <c:v>0.41673468264668928</c:v>
                </c:pt>
                <c:pt idx="108">
                  <c:v>0.43184650226619647</c:v>
                </c:pt>
                <c:pt idx="109">
                  <c:v>0.43046321701653756</c:v>
                </c:pt>
                <c:pt idx="110">
                  <c:v>0.4156088814054813</c:v>
                </c:pt>
                <c:pt idx="111">
                  <c:v>0.41105690765195535</c:v>
                </c:pt>
                <c:pt idx="112">
                  <c:v>0.41432602469227003</c:v>
                </c:pt>
                <c:pt idx="113">
                  <c:v>0.40080179720136083</c:v>
                </c:pt>
                <c:pt idx="114">
                  <c:v>0.41834016214996789</c:v>
                </c:pt>
                <c:pt idx="115">
                  <c:v>0.42164690576229991</c:v>
                </c:pt>
                <c:pt idx="116">
                  <c:v>0.39658742740062564</c:v>
                </c:pt>
                <c:pt idx="117">
                  <c:v>0.34870335628637383</c:v>
                </c:pt>
                <c:pt idx="118">
                  <c:v>0.36020488572438375</c:v>
                </c:pt>
                <c:pt idx="119">
                  <c:v>0.34377608068480076</c:v>
                </c:pt>
                <c:pt idx="120">
                  <c:v>0.34529464171062979</c:v>
                </c:pt>
                <c:pt idx="121">
                  <c:v>0.31110085719664826</c:v>
                </c:pt>
                <c:pt idx="122">
                  <c:v>0.34909574614505057</c:v>
                </c:pt>
                <c:pt idx="123">
                  <c:v>0.37973170248722149</c:v>
                </c:pt>
                <c:pt idx="124">
                  <c:v>0.34247541355207017</c:v>
                </c:pt>
                <c:pt idx="125">
                  <c:v>0.30392381650929462</c:v>
                </c:pt>
                <c:pt idx="126">
                  <c:v>0.3545661020915048</c:v>
                </c:pt>
                <c:pt idx="127">
                  <c:v>0.35847700322279769</c:v>
                </c:pt>
                <c:pt idx="128">
                  <c:v>0.41134005741744856</c:v>
                </c:pt>
                <c:pt idx="129">
                  <c:v>0.52698160443016939</c:v>
                </c:pt>
                <c:pt idx="130">
                  <c:v>0.53318290397529811</c:v>
                </c:pt>
                <c:pt idx="131">
                  <c:v>0.54494782093854843</c:v>
                </c:pt>
                <c:pt idx="132">
                  <c:v>0.59495196863058497</c:v>
                </c:pt>
                <c:pt idx="133">
                  <c:v>0.65230682941342866</c:v>
                </c:pt>
                <c:pt idx="134">
                  <c:v>0.63553069469449375</c:v>
                </c:pt>
                <c:pt idx="135">
                  <c:v>0.70538135744422337</c:v>
                </c:pt>
                <c:pt idx="136">
                  <c:v>0.7144700827227255</c:v>
                </c:pt>
                <c:pt idx="137">
                  <c:v>0.71155107208099655</c:v>
                </c:pt>
                <c:pt idx="138">
                  <c:v>0.70885613634507538</c:v>
                </c:pt>
                <c:pt idx="139">
                  <c:v>0.75430022229161076</c:v>
                </c:pt>
                <c:pt idx="140">
                  <c:v>0.73993060830669655</c:v>
                </c:pt>
                <c:pt idx="141">
                  <c:v>0.74339220488807767</c:v>
                </c:pt>
                <c:pt idx="142">
                  <c:v>0.72519664818587937</c:v>
                </c:pt>
                <c:pt idx="143">
                  <c:v>0.73572264450633662</c:v>
                </c:pt>
                <c:pt idx="144">
                  <c:v>0.8105991459875882</c:v>
                </c:pt>
                <c:pt idx="145">
                  <c:v>0.75752566279489975</c:v>
                </c:pt>
                <c:pt idx="146">
                  <c:v>0.75684465884180141</c:v>
                </c:pt>
                <c:pt idx="147">
                  <c:v>0.68994711196379344</c:v>
                </c:pt>
                <c:pt idx="148">
                  <c:v>0.72997263391544298</c:v>
                </c:pt>
                <c:pt idx="149">
                  <c:v>0.69398203765235422</c:v>
                </c:pt>
                <c:pt idx="150">
                  <c:v>0.70772289562434543</c:v>
                </c:pt>
                <c:pt idx="151">
                  <c:v>0.65005663863069385</c:v>
                </c:pt>
                <c:pt idx="152">
                  <c:v>0.63246153094862723</c:v>
                </c:pt>
                <c:pt idx="153">
                  <c:v>0.60902714180961637</c:v>
                </c:pt>
                <c:pt idx="154">
                  <c:v>0.64363933408577989</c:v>
                </c:pt>
                <c:pt idx="155">
                  <c:v>0.62508320213455115</c:v>
                </c:pt>
                <c:pt idx="156">
                  <c:v>0.63589865185347871</c:v>
                </c:pt>
                <c:pt idx="157">
                  <c:v>0.61585070415328447</c:v>
                </c:pt>
                <c:pt idx="158">
                  <c:v>0.61686049214448591</c:v>
                </c:pt>
                <c:pt idx="159">
                  <c:v>0.5805904721827102</c:v>
                </c:pt>
                <c:pt idx="160">
                  <c:v>0.59233529484818848</c:v>
                </c:pt>
                <c:pt idx="161">
                  <c:v>0.63607300998240057</c:v>
                </c:pt>
                <c:pt idx="162">
                  <c:v>0.61344878963286942</c:v>
                </c:pt>
                <c:pt idx="163">
                  <c:v>0.61040367658880945</c:v>
                </c:pt>
                <c:pt idx="164">
                  <c:v>0.64676593713916719</c:v>
                </c:pt>
                <c:pt idx="165">
                  <c:v>0.64875140993138625</c:v>
                </c:pt>
                <c:pt idx="166">
                  <c:v>0.61775663178235019</c:v>
                </c:pt>
                <c:pt idx="167">
                  <c:v>0.62603066191694667</c:v>
                </c:pt>
                <c:pt idx="168">
                  <c:v>0.59524660753505365</c:v>
                </c:pt>
                <c:pt idx="169">
                  <c:v>0.59779193118827378</c:v>
                </c:pt>
                <c:pt idx="170">
                  <c:v>0.59445178405978094</c:v>
                </c:pt>
                <c:pt idx="171">
                  <c:v>0.58706248248800452</c:v>
                </c:pt>
                <c:pt idx="172">
                  <c:v>0.61762996337675691</c:v>
                </c:pt>
                <c:pt idx="173">
                  <c:v>0.60337423099971876</c:v>
                </c:pt>
                <c:pt idx="174">
                  <c:v>0.58206989791478903</c:v>
                </c:pt>
                <c:pt idx="175">
                  <c:v>0.60007026406458008</c:v>
                </c:pt>
                <c:pt idx="176">
                  <c:v>0.58364576781132327</c:v>
                </c:pt>
                <c:pt idx="177">
                  <c:v>0.62091475712806488</c:v>
                </c:pt>
                <c:pt idx="178">
                  <c:v>0.62702745361935186</c:v>
                </c:pt>
                <c:pt idx="179">
                  <c:v>0.64569529730318476</c:v>
                </c:pt>
                <c:pt idx="180">
                  <c:v>0.64935009140993571</c:v>
                </c:pt>
                <c:pt idx="181">
                  <c:v>0.58958313847183352</c:v>
                </c:pt>
                <c:pt idx="182">
                  <c:v>0.55662620009267805</c:v>
                </c:pt>
                <c:pt idx="183">
                  <c:v>0.55597070798175008</c:v>
                </c:pt>
                <c:pt idx="184">
                  <c:v>0.63051004007469957</c:v>
                </c:pt>
                <c:pt idx="185">
                  <c:v>0.66811703103948783</c:v>
                </c:pt>
                <c:pt idx="186">
                  <c:v>0.61483261808908751</c:v>
                </c:pt>
                <c:pt idx="187">
                  <c:v>0.62851776797163439</c:v>
                </c:pt>
                <c:pt idx="188">
                  <c:v>0.59950616967600956</c:v>
                </c:pt>
                <c:pt idx="189">
                  <c:v>0.53518944397019275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combined_dataset!$BT$1238:$BT$1427</c:f>
              <c:numCache>
                <c:formatCode>_(* #,##0.0_);_(* \(#,##0.0\);_(* "-"??_);_(@_)</c:formatCode>
                <c:ptCount val="190"/>
                <c:pt idx="0">
                  <c:v>-0.35803448036312457</c:v>
                </c:pt>
                <c:pt idx="1">
                  <c:v>-0.45067913670702509</c:v>
                </c:pt>
                <c:pt idx="2">
                  <c:v>-0.53601183197060309</c:v>
                </c:pt>
                <c:pt idx="3">
                  <c:v>-0.38673294095316374</c:v>
                </c:pt>
                <c:pt idx="4">
                  <c:v>-0.42701450930561308</c:v>
                </c:pt>
                <c:pt idx="5">
                  <c:v>-0.40236647919690405</c:v>
                </c:pt>
                <c:pt idx="6">
                  <c:v>-0.34892594255624249</c:v>
                </c:pt>
                <c:pt idx="7">
                  <c:v>-0.2306823201034236</c:v>
                </c:pt>
                <c:pt idx="8">
                  <c:v>-0.22269870040674095</c:v>
                </c:pt>
                <c:pt idx="9">
                  <c:v>-0.16607168363377878</c:v>
                </c:pt>
                <c:pt idx="10">
                  <c:v>-0.19781661763752414</c:v>
                </c:pt>
                <c:pt idx="11">
                  <c:v>-0.16038986906917307</c:v>
                </c:pt>
                <c:pt idx="12">
                  <c:v>-0.16207284158484067</c:v>
                </c:pt>
                <c:pt idx="13">
                  <c:v>-0.13914254147456218</c:v>
                </c:pt>
                <c:pt idx="14">
                  <c:v>-0.15764624271587938</c:v>
                </c:pt>
                <c:pt idx="15">
                  <c:v>-0.19214265188808877</c:v>
                </c:pt>
                <c:pt idx="16">
                  <c:v>-0.16953398254738927</c:v>
                </c:pt>
                <c:pt idx="17">
                  <c:v>-0.18427385442308952</c:v>
                </c:pt>
                <c:pt idx="18">
                  <c:v>-0.18520997651519944</c:v>
                </c:pt>
                <c:pt idx="19">
                  <c:v>-0.22263886098530003</c:v>
                </c:pt>
                <c:pt idx="20">
                  <c:v>-0.18258665315375464</c:v>
                </c:pt>
                <c:pt idx="21">
                  <c:v>-0.21388235035201456</c:v>
                </c:pt>
                <c:pt idx="22">
                  <c:v>-0.2307789756579075</c:v>
                </c:pt>
                <c:pt idx="23">
                  <c:v>-0.31363718512042027</c:v>
                </c:pt>
                <c:pt idx="24">
                  <c:v>-0.30852487335767048</c:v>
                </c:pt>
                <c:pt idx="25">
                  <c:v>-0.39572597676479898</c:v>
                </c:pt>
                <c:pt idx="26">
                  <c:v>-0.38768453880212794</c:v>
                </c:pt>
                <c:pt idx="27">
                  <c:v>-0.39751074156621496</c:v>
                </c:pt>
                <c:pt idx="28">
                  <c:v>-0.31155929476922822</c:v>
                </c:pt>
                <c:pt idx="29">
                  <c:v>-0.26788590598612383</c:v>
                </c:pt>
                <c:pt idx="30">
                  <c:v>-0.2383962231597912</c:v>
                </c:pt>
                <c:pt idx="31">
                  <c:v>-0.24872117582093198</c:v>
                </c:pt>
                <c:pt idx="32">
                  <c:v>-0.1711836680347463</c:v>
                </c:pt>
                <c:pt idx="33">
                  <c:v>-0.20406945588104047</c:v>
                </c:pt>
                <c:pt idx="34">
                  <c:v>-7.8257496516672576E-2</c:v>
                </c:pt>
                <c:pt idx="35">
                  <c:v>-4.7599221770104554E-2</c:v>
                </c:pt>
                <c:pt idx="36">
                  <c:v>-3.8073604448960248E-2</c:v>
                </c:pt>
                <c:pt idx="37">
                  <c:v>4.7622813209671683E-2</c:v>
                </c:pt>
                <c:pt idx="38">
                  <c:v>8.661289633622149E-2</c:v>
                </c:pt>
                <c:pt idx="39">
                  <c:v>5.243091911830542E-2</c:v>
                </c:pt>
                <c:pt idx="40">
                  <c:v>4.6307094448219795E-2</c:v>
                </c:pt>
                <c:pt idx="41">
                  <c:v>9.0437616291898261E-3</c:v>
                </c:pt>
                <c:pt idx="42">
                  <c:v>5.5462194691810282E-2</c:v>
                </c:pt>
                <c:pt idx="43">
                  <c:v>0.1205308134491235</c:v>
                </c:pt>
                <c:pt idx="44">
                  <c:v>8.067159871292412E-2</c:v>
                </c:pt>
                <c:pt idx="45">
                  <c:v>0.13111914073264322</c:v>
                </c:pt>
                <c:pt idx="46">
                  <c:v>0.18380913537354907</c:v>
                </c:pt>
                <c:pt idx="47">
                  <c:v>0.17700035753255661</c:v>
                </c:pt>
                <c:pt idx="48">
                  <c:v>0.21470857085647485</c:v>
                </c:pt>
                <c:pt idx="49">
                  <c:v>0.17965326662479095</c:v>
                </c:pt>
                <c:pt idx="50">
                  <c:v>0.20139929320991468</c:v>
                </c:pt>
                <c:pt idx="51">
                  <c:v>0.12228345329449417</c:v>
                </c:pt>
                <c:pt idx="52">
                  <c:v>6.9864983680437226E-2</c:v>
                </c:pt>
                <c:pt idx="53">
                  <c:v>-2.5694054257437208E-2</c:v>
                </c:pt>
                <c:pt idx="54">
                  <c:v>-3.3045909181061782E-2</c:v>
                </c:pt>
                <c:pt idx="55">
                  <c:v>-6.4955570396703383E-2</c:v>
                </c:pt>
                <c:pt idx="56">
                  <c:v>-0.1468234407251964</c:v>
                </c:pt>
                <c:pt idx="57">
                  <c:v>3.7526609665969053E-2</c:v>
                </c:pt>
                <c:pt idx="58">
                  <c:v>7.5588025584301749E-2</c:v>
                </c:pt>
                <c:pt idx="59">
                  <c:v>8.6160095142619464E-2</c:v>
                </c:pt>
                <c:pt idx="60">
                  <c:v>3.1919391435122575E-2</c:v>
                </c:pt>
                <c:pt idx="61">
                  <c:v>0.10036629416509127</c:v>
                </c:pt>
                <c:pt idx="62">
                  <c:v>0.10236652711980643</c:v>
                </c:pt>
                <c:pt idx="63">
                  <c:v>-7.2288705093689509E-2</c:v>
                </c:pt>
                <c:pt idx="64">
                  <c:v>-0.1427607299620568</c:v>
                </c:pt>
                <c:pt idx="65">
                  <c:v>3.9096658568860354E-2</c:v>
                </c:pt>
                <c:pt idx="66">
                  <c:v>0.11515099355687843</c:v>
                </c:pt>
                <c:pt idx="67">
                  <c:v>0.41769945250776186</c:v>
                </c:pt>
                <c:pt idx="68">
                  <c:v>0.34552204294502781</c:v>
                </c:pt>
                <c:pt idx="69">
                  <c:v>2.0745858804008619E-2</c:v>
                </c:pt>
                <c:pt idx="70">
                  <c:v>-0.10649191107637157</c:v>
                </c:pt>
                <c:pt idx="71">
                  <c:v>-0.17014995072251968</c:v>
                </c:pt>
                <c:pt idx="72">
                  <c:v>-0.31785960967360527</c:v>
                </c:pt>
                <c:pt idx="73">
                  <c:v>-0.47019756148736441</c:v>
                </c:pt>
                <c:pt idx="74">
                  <c:v>-0.32423768574202477</c:v>
                </c:pt>
                <c:pt idx="75">
                  <c:v>-0.17611146605016356</c:v>
                </c:pt>
                <c:pt idx="76">
                  <c:v>-0.19025512627075078</c:v>
                </c:pt>
                <c:pt idx="77">
                  <c:v>-0.16044564929644081</c:v>
                </c:pt>
                <c:pt idx="78">
                  <c:v>-0.18520777818881157</c:v>
                </c:pt>
                <c:pt idx="79">
                  <c:v>-0.25920874881762684</c:v>
                </c:pt>
                <c:pt idx="80">
                  <c:v>-0.3427867335588915</c:v>
                </c:pt>
                <c:pt idx="81">
                  <c:v>-0.32347116280762817</c:v>
                </c:pt>
                <c:pt idx="82">
                  <c:v>-0.33614613467528065</c:v>
                </c:pt>
                <c:pt idx="83">
                  <c:v>-0.29674559301897091</c:v>
                </c:pt>
                <c:pt idx="84">
                  <c:v>-0.36284736794199784</c:v>
                </c:pt>
                <c:pt idx="85">
                  <c:v>-0.36228669035141531</c:v>
                </c:pt>
                <c:pt idx="86">
                  <c:v>-0.34638161551402263</c:v>
                </c:pt>
                <c:pt idx="87">
                  <c:v>-0.34966037692644369</c:v>
                </c:pt>
                <c:pt idx="88">
                  <c:v>-0.33234886719629475</c:v>
                </c:pt>
                <c:pt idx="89">
                  <c:v>-0.36164235036801662</c:v>
                </c:pt>
                <c:pt idx="90">
                  <c:v>-0.4151910816015062</c:v>
                </c:pt>
                <c:pt idx="91">
                  <c:v>-0.39209540283242456</c:v>
                </c:pt>
                <c:pt idx="92">
                  <c:v>-0.4149087988510074</c:v>
                </c:pt>
                <c:pt idx="93">
                  <c:v>-0.36135467323200321</c:v>
                </c:pt>
                <c:pt idx="94">
                  <c:v>-0.35621995344168228</c:v>
                </c:pt>
                <c:pt idx="95">
                  <c:v>-0.37754481417363206</c:v>
                </c:pt>
                <c:pt idx="96">
                  <c:v>-0.40822901535482542</c:v>
                </c:pt>
                <c:pt idx="97">
                  <c:v>-0.37661932685290928</c:v>
                </c:pt>
                <c:pt idx="98">
                  <c:v>-0.36561865222278034</c:v>
                </c:pt>
                <c:pt idx="99">
                  <c:v>-0.37363844459172613</c:v>
                </c:pt>
                <c:pt idx="100">
                  <c:v>-0.35252017180171702</c:v>
                </c:pt>
                <c:pt idx="101">
                  <c:v>-0.34569915068843837</c:v>
                </c:pt>
                <c:pt idx="102">
                  <c:v>-0.37735325277123488</c:v>
                </c:pt>
                <c:pt idx="103">
                  <c:v>-0.35707543049834245</c:v>
                </c:pt>
                <c:pt idx="104">
                  <c:v>-0.32219335548289108</c:v>
                </c:pt>
                <c:pt idx="105">
                  <c:v>-0.41681472782998502</c:v>
                </c:pt>
                <c:pt idx="106">
                  <c:v>-0.42850812951232908</c:v>
                </c:pt>
                <c:pt idx="107">
                  <c:v>-0.44902689448328637</c:v>
                </c:pt>
                <c:pt idx="108">
                  <c:v>-0.45916598061692765</c:v>
                </c:pt>
                <c:pt idx="109">
                  <c:v>-0.43641796124075932</c:v>
                </c:pt>
                <c:pt idx="110">
                  <c:v>-0.37117106570479685</c:v>
                </c:pt>
                <c:pt idx="111">
                  <c:v>-0.33786083725965993</c:v>
                </c:pt>
                <c:pt idx="112">
                  <c:v>-0.28480707882210937</c:v>
                </c:pt>
                <c:pt idx="113">
                  <c:v>-0.28037166616196185</c:v>
                </c:pt>
                <c:pt idx="114">
                  <c:v>-0.25485212610794367</c:v>
                </c:pt>
                <c:pt idx="115">
                  <c:v>-0.25878171442622999</c:v>
                </c:pt>
                <c:pt idx="116">
                  <c:v>-0.304201930227191</c:v>
                </c:pt>
                <c:pt idx="117">
                  <c:v>-0.35178557562878343</c:v>
                </c:pt>
                <c:pt idx="118">
                  <c:v>-0.35621654744421305</c:v>
                </c:pt>
                <c:pt idx="119">
                  <c:v>-0.41869376931931651</c:v>
                </c:pt>
                <c:pt idx="120">
                  <c:v>-0.35123298565521099</c:v>
                </c:pt>
                <c:pt idx="121">
                  <c:v>-0.40108643629132934</c:v>
                </c:pt>
                <c:pt idx="122">
                  <c:v>-0.40398084372322812</c:v>
                </c:pt>
                <c:pt idx="123">
                  <c:v>-0.40262554610568285</c:v>
                </c:pt>
                <c:pt idx="124">
                  <c:v>-0.44311328228690827</c:v>
                </c:pt>
                <c:pt idx="125">
                  <c:v>-0.54120398418769655</c:v>
                </c:pt>
                <c:pt idx="126">
                  <c:v>-0.47530861892866344</c:v>
                </c:pt>
                <c:pt idx="127">
                  <c:v>-0.43472746108793414</c:v>
                </c:pt>
                <c:pt idx="128">
                  <c:v>-0.40931908448355753</c:v>
                </c:pt>
                <c:pt idx="129">
                  <c:v>-0.47092722043305796</c:v>
                </c:pt>
                <c:pt idx="130">
                  <c:v>-0.51699546686113929</c:v>
                </c:pt>
                <c:pt idx="131">
                  <c:v>-0.45243122618415876</c:v>
                </c:pt>
                <c:pt idx="132">
                  <c:v>-0.43456230231055804</c:v>
                </c:pt>
                <c:pt idx="133">
                  <c:v>-0.46586571580272362</c:v>
                </c:pt>
                <c:pt idx="134">
                  <c:v>-0.39443486157273816</c:v>
                </c:pt>
                <c:pt idx="135">
                  <c:v>-7.3133103899519131E-2</c:v>
                </c:pt>
                <c:pt idx="136">
                  <c:v>-0.10113217658027264</c:v>
                </c:pt>
                <c:pt idx="137">
                  <c:v>-3.3866761050075064E-2</c:v>
                </c:pt>
                <c:pt idx="138">
                  <c:v>-5.7808213843308809E-2</c:v>
                </c:pt>
                <c:pt idx="139">
                  <c:v>1.972539604322867E-2</c:v>
                </c:pt>
                <c:pt idx="140">
                  <c:v>7.2085473766757543E-2</c:v>
                </c:pt>
                <c:pt idx="141">
                  <c:v>7.8083345747673848E-3</c:v>
                </c:pt>
                <c:pt idx="142">
                  <c:v>-0.1265912636520396</c:v>
                </c:pt>
                <c:pt idx="143">
                  <c:v>-0.29394195699034198</c:v>
                </c:pt>
                <c:pt idx="144">
                  <c:v>-0.31043565974849807</c:v>
                </c:pt>
                <c:pt idx="145">
                  <c:v>-0.34817791580060786</c:v>
                </c:pt>
                <c:pt idx="146">
                  <c:v>-0.41156479329921525</c:v>
                </c:pt>
                <c:pt idx="147">
                  <c:v>-0.2520771078291798</c:v>
                </c:pt>
                <c:pt idx="148">
                  <c:v>-0.16475752405144878</c:v>
                </c:pt>
                <c:pt idx="149">
                  <c:v>-0.17097742353117862</c:v>
                </c:pt>
                <c:pt idx="150">
                  <c:v>-0.36040035910560497</c:v>
                </c:pt>
                <c:pt idx="151">
                  <c:v>-0.32085382098602155</c:v>
                </c:pt>
                <c:pt idx="152">
                  <c:v>-0.47669406734983211</c:v>
                </c:pt>
                <c:pt idx="153">
                  <c:v>-0.52615530575564551</c:v>
                </c:pt>
                <c:pt idx="154">
                  <c:v>-0.60072406471842699</c:v>
                </c:pt>
                <c:pt idx="155">
                  <c:v>-0.79125637159606721</c:v>
                </c:pt>
                <c:pt idx="156">
                  <c:v>-0.88207530633421904</c:v>
                </c:pt>
                <c:pt idx="157">
                  <c:v>-0.95090262493902677</c:v>
                </c:pt>
                <c:pt idx="158">
                  <c:v>-0.91373482091008162</c:v>
                </c:pt>
                <c:pt idx="159">
                  <c:v>-0.8325049251931308</c:v>
                </c:pt>
                <c:pt idx="160">
                  <c:v>-0.76488945302090383</c:v>
                </c:pt>
                <c:pt idx="161">
                  <c:v>-0.68258067091649977</c:v>
                </c:pt>
                <c:pt idx="162">
                  <c:v>-0.75962005268045207</c:v>
                </c:pt>
                <c:pt idx="163">
                  <c:v>-0.76650118365997011</c:v>
                </c:pt>
                <c:pt idx="164">
                  <c:v>-0.60364927545109226</c:v>
                </c:pt>
                <c:pt idx="165">
                  <c:v>-0.71048137027113278</c:v>
                </c:pt>
                <c:pt idx="166">
                  <c:v>-0.66507880183447066</c:v>
                </c:pt>
                <c:pt idx="167">
                  <c:v>-0.60889946060860911</c:v>
                </c:pt>
                <c:pt idx="168">
                  <c:v>-0.64334532412571532</c:v>
                </c:pt>
                <c:pt idx="169">
                  <c:v>-0.69809051011425405</c:v>
                </c:pt>
                <c:pt idx="170">
                  <c:v>-0.6772369207782406</c:v>
                </c:pt>
                <c:pt idx="171">
                  <c:v>-0.69481531658750895</c:v>
                </c:pt>
                <c:pt idx="172">
                  <c:v>-0.59382154739642046</c:v>
                </c:pt>
                <c:pt idx="173">
                  <c:v>-0.69371567528810807</c:v>
                </c:pt>
                <c:pt idx="174">
                  <c:v>-0.70932719827160884</c:v>
                </c:pt>
                <c:pt idx="175">
                  <c:v>-0.77534485470731451</c:v>
                </c:pt>
                <c:pt idx="176">
                  <c:v>-0.75567106524801875</c:v>
                </c:pt>
                <c:pt idx="177">
                  <c:v>-0.66239106311517448</c:v>
                </c:pt>
                <c:pt idx="178">
                  <c:v>-0.66538177194097936</c:v>
                </c:pt>
                <c:pt idx="179">
                  <c:v>-0.60923450126557055</c:v>
                </c:pt>
                <c:pt idx="180">
                  <c:v>-0.62873932606158789</c:v>
                </c:pt>
                <c:pt idx="181">
                  <c:v>-0.60428947460461169</c:v>
                </c:pt>
                <c:pt idx="182">
                  <c:v>-0.61105442400110666</c:v>
                </c:pt>
                <c:pt idx="183">
                  <c:v>-0.52064202806815973</c:v>
                </c:pt>
                <c:pt idx="184">
                  <c:v>-0.48392723112468844</c:v>
                </c:pt>
                <c:pt idx="185">
                  <c:v>-0.47007490680258868</c:v>
                </c:pt>
                <c:pt idx="186">
                  <c:v>-0.55661929229925378</c:v>
                </c:pt>
                <c:pt idx="187">
                  <c:v>-0.6070345725358961</c:v>
                </c:pt>
                <c:pt idx="188">
                  <c:v>-0.56285391851741384</c:v>
                </c:pt>
                <c:pt idx="189">
                  <c:v>-0.55561628572136812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combined_dataset!$BU$1238:$BU$1427</c:f>
              <c:numCache>
                <c:formatCode>_(* #,##0.0_);_(* \(#,##0.0\);_(* "-"??_);_(@_)</c:formatCode>
                <c:ptCount val="190"/>
                <c:pt idx="0">
                  <c:v>1.2884664631305802</c:v>
                </c:pt>
                <c:pt idx="1">
                  <c:v>1.2983879343413476</c:v>
                </c:pt>
                <c:pt idx="2">
                  <c:v>1.2363574313300727</c:v>
                </c:pt>
                <c:pt idx="3">
                  <c:v>1.273567357322722</c:v>
                </c:pt>
                <c:pt idx="4">
                  <c:v>1.3069473994495218</c:v>
                </c:pt>
                <c:pt idx="5">
                  <c:v>1.2095191381236543</c:v>
                </c:pt>
                <c:pt idx="6">
                  <c:v>1.0439974659841307</c:v>
                </c:pt>
                <c:pt idx="7">
                  <c:v>1.0691874294312558</c:v>
                </c:pt>
                <c:pt idx="8">
                  <c:v>1.0779548197194146</c:v>
                </c:pt>
                <c:pt idx="9">
                  <c:v>1.076571533401611</c:v>
                </c:pt>
                <c:pt idx="10">
                  <c:v>1.1081713656166932</c:v>
                </c:pt>
                <c:pt idx="11">
                  <c:v>1.1101821912444307</c:v>
                </c:pt>
                <c:pt idx="12">
                  <c:v>1.114579901511787</c:v>
                </c:pt>
                <c:pt idx="13">
                  <c:v>1.2090518304006372</c:v>
                </c:pt>
                <c:pt idx="14">
                  <c:v>1.2318912821153474</c:v>
                </c:pt>
                <c:pt idx="15">
                  <c:v>1.1611537876694302</c:v>
                </c:pt>
                <c:pt idx="16">
                  <c:v>1.1584721961558266</c:v>
                </c:pt>
                <c:pt idx="17">
                  <c:v>1.1873246487744562</c:v>
                </c:pt>
                <c:pt idx="18">
                  <c:v>1.1895690138353043</c:v>
                </c:pt>
                <c:pt idx="19">
                  <c:v>1.2787255299576235</c:v>
                </c:pt>
                <c:pt idx="20">
                  <c:v>1.3722019319643854</c:v>
                </c:pt>
                <c:pt idx="21">
                  <c:v>1.4772994812826241</c:v>
                </c:pt>
                <c:pt idx="22">
                  <c:v>1.4734776074049356</c:v>
                </c:pt>
                <c:pt idx="23">
                  <c:v>1.5315537112281066</c:v>
                </c:pt>
                <c:pt idx="24">
                  <c:v>1.7365394594272063</c:v>
                </c:pt>
                <c:pt idx="25">
                  <c:v>1.5951518080532137</c:v>
                </c:pt>
                <c:pt idx="26">
                  <c:v>1.580030874501281</c:v>
                </c:pt>
                <c:pt idx="27">
                  <c:v>1.6832529149677855</c:v>
                </c:pt>
                <c:pt idx="28">
                  <c:v>1.7530765842712512</c:v>
                </c:pt>
                <c:pt idx="29">
                  <c:v>1.7657974131667689</c:v>
                </c:pt>
                <c:pt idx="30">
                  <c:v>1.7156024068521476</c:v>
                </c:pt>
                <c:pt idx="31">
                  <c:v>1.7955255174101552</c:v>
                </c:pt>
                <c:pt idx="32">
                  <c:v>1.7394112467052554</c:v>
                </c:pt>
                <c:pt idx="33">
                  <c:v>1.5969042266654856</c:v>
                </c:pt>
                <c:pt idx="34">
                  <c:v>1.5121285336604928</c:v>
                </c:pt>
                <c:pt idx="35">
                  <c:v>1.490437972458958</c:v>
                </c:pt>
                <c:pt idx="36">
                  <c:v>1.4641518289919517</c:v>
                </c:pt>
                <c:pt idx="37">
                  <c:v>1.3579565944773546</c:v>
                </c:pt>
                <c:pt idx="38">
                  <c:v>1.2710381267297559</c:v>
                </c:pt>
                <c:pt idx="39">
                  <c:v>1.4063656962465265</c:v>
                </c:pt>
                <c:pt idx="40">
                  <c:v>1.3269941189115604</c:v>
                </c:pt>
                <c:pt idx="41">
                  <c:v>1.2543830168883339</c:v>
                </c:pt>
                <c:pt idx="42">
                  <c:v>1.2563625534204941</c:v>
                </c:pt>
                <c:pt idx="43">
                  <c:v>1.2602263784819909</c:v>
                </c:pt>
                <c:pt idx="44">
                  <c:v>1.2931086109361203</c:v>
                </c:pt>
                <c:pt idx="45">
                  <c:v>1.2969841617758415</c:v>
                </c:pt>
                <c:pt idx="46">
                  <c:v>1.4099921973050111</c:v>
                </c:pt>
                <c:pt idx="47">
                  <c:v>1.5051413640027063</c:v>
                </c:pt>
                <c:pt idx="48">
                  <c:v>1.4667849908570467</c:v>
                </c:pt>
                <c:pt idx="49">
                  <c:v>1.3794371197646942</c:v>
                </c:pt>
                <c:pt idx="50">
                  <c:v>1.361799174284245</c:v>
                </c:pt>
                <c:pt idx="51">
                  <c:v>1.355620183577636</c:v>
                </c:pt>
                <c:pt idx="52">
                  <c:v>1.3399962038675428</c:v>
                </c:pt>
                <c:pt idx="53">
                  <c:v>1.3945112310437962</c:v>
                </c:pt>
                <c:pt idx="54">
                  <c:v>1.412020768188823</c:v>
                </c:pt>
                <c:pt idx="55">
                  <c:v>1.3862793589721971</c:v>
                </c:pt>
                <c:pt idx="56">
                  <c:v>1.5925426291737468</c:v>
                </c:pt>
                <c:pt idx="57">
                  <c:v>1.5292755992946843</c:v>
                </c:pt>
                <c:pt idx="58">
                  <c:v>1.6052452056435031</c:v>
                </c:pt>
                <c:pt idx="59">
                  <c:v>1.4995698029722941</c:v>
                </c:pt>
                <c:pt idx="60">
                  <c:v>1.3617097066882775</c:v>
                </c:pt>
                <c:pt idx="61">
                  <c:v>1.4930170513092182</c:v>
                </c:pt>
                <c:pt idx="62">
                  <c:v>1.486201936844546</c:v>
                </c:pt>
                <c:pt idx="63">
                  <c:v>1.3398105182288085</c:v>
                </c:pt>
                <c:pt idx="64">
                  <c:v>1.3508273888709588</c:v>
                </c:pt>
                <c:pt idx="65">
                  <c:v>1.4198574813466527</c:v>
                </c:pt>
                <c:pt idx="66">
                  <c:v>1.354607239995667</c:v>
                </c:pt>
                <c:pt idx="67">
                  <c:v>1.2674354753910675</c:v>
                </c:pt>
                <c:pt idx="68">
                  <c:v>1.1826213279855911</c:v>
                </c:pt>
                <c:pt idx="69">
                  <c:v>1.0848616449043074</c:v>
                </c:pt>
                <c:pt idx="70">
                  <c:v>1.173353389278911</c:v>
                </c:pt>
                <c:pt idx="71">
                  <c:v>1.2042927741315581</c:v>
                </c:pt>
                <c:pt idx="72">
                  <c:v>1.0307279616568423</c:v>
                </c:pt>
                <c:pt idx="73">
                  <c:v>1.0242546923854021</c:v>
                </c:pt>
                <c:pt idx="74">
                  <c:v>1.0421533577894093</c:v>
                </c:pt>
                <c:pt idx="75">
                  <c:v>1.1318716126524593</c:v>
                </c:pt>
                <c:pt idx="76">
                  <c:v>1.22022255991263</c:v>
                </c:pt>
                <c:pt idx="77">
                  <c:v>1.1898009239806397</c:v>
                </c:pt>
                <c:pt idx="78">
                  <c:v>1.2458262082691562</c:v>
                </c:pt>
                <c:pt idx="79">
                  <c:v>1.3040119585318131</c:v>
                </c:pt>
                <c:pt idx="80">
                  <c:v>1.2594749389413997</c:v>
                </c:pt>
                <c:pt idx="81">
                  <c:v>1.1792306738196572</c:v>
                </c:pt>
                <c:pt idx="82">
                  <c:v>1.1660346015201224</c:v>
                </c:pt>
                <c:pt idx="83">
                  <c:v>1.097894222025162</c:v>
                </c:pt>
                <c:pt idx="84">
                  <c:v>1.0513915259946729</c:v>
                </c:pt>
                <c:pt idx="85">
                  <c:v>1.0531245401952383</c:v>
                </c:pt>
                <c:pt idx="86">
                  <c:v>1.1533275958188616</c:v>
                </c:pt>
                <c:pt idx="87">
                  <c:v>1.2172125192480692</c:v>
                </c:pt>
                <c:pt idx="88">
                  <c:v>1.2211043774757606</c:v>
                </c:pt>
                <c:pt idx="89">
                  <c:v>1.1953054099662423</c:v>
                </c:pt>
                <c:pt idx="90">
                  <c:v>1.1250515145548734</c:v>
                </c:pt>
                <c:pt idx="91">
                  <c:v>1.1856543059329239</c:v>
                </c:pt>
                <c:pt idx="92">
                  <c:v>1.1487789307546217</c:v>
                </c:pt>
                <c:pt idx="93">
                  <c:v>1.247274009726963</c:v>
                </c:pt>
                <c:pt idx="94">
                  <c:v>1.1668274734463273</c:v>
                </c:pt>
                <c:pt idx="95">
                  <c:v>1.1442380057925348</c:v>
                </c:pt>
                <c:pt idx="96">
                  <c:v>0.99254379712494623</c:v>
                </c:pt>
                <c:pt idx="97">
                  <c:v>1.0556697194718554</c:v>
                </c:pt>
                <c:pt idx="98">
                  <c:v>1.02582784916547</c:v>
                </c:pt>
                <c:pt idx="99">
                  <c:v>0.99614280286953305</c:v>
                </c:pt>
                <c:pt idx="100">
                  <c:v>0.98828937931655214</c:v>
                </c:pt>
                <c:pt idx="101">
                  <c:v>1.0449454166094079</c:v>
                </c:pt>
                <c:pt idx="102">
                  <c:v>1.0938484662032419</c:v>
                </c:pt>
                <c:pt idx="103">
                  <c:v>1.2234165996649176</c:v>
                </c:pt>
                <c:pt idx="104">
                  <c:v>1.094985397118948</c:v>
                </c:pt>
                <c:pt idx="105">
                  <c:v>1.1551146852309642</c:v>
                </c:pt>
                <c:pt idx="106">
                  <c:v>1.0958747632026771</c:v>
                </c:pt>
                <c:pt idx="107">
                  <c:v>1.0621917893050943</c:v>
                </c:pt>
                <c:pt idx="108">
                  <c:v>1.1010053440775736</c:v>
                </c:pt>
                <c:pt idx="109">
                  <c:v>1.0518071646965246</c:v>
                </c:pt>
                <c:pt idx="110">
                  <c:v>1.0735555538966874</c:v>
                </c:pt>
                <c:pt idx="111">
                  <c:v>1.1353068893946434</c:v>
                </c:pt>
                <c:pt idx="112">
                  <c:v>1.3028417195434956</c:v>
                </c:pt>
                <c:pt idx="113">
                  <c:v>1.1882766939136105</c:v>
                </c:pt>
                <c:pt idx="114">
                  <c:v>1.1989978790416522</c:v>
                </c:pt>
                <c:pt idx="115">
                  <c:v>1.1646318632314701</c:v>
                </c:pt>
                <c:pt idx="116">
                  <c:v>1.1425067836715104</c:v>
                </c:pt>
                <c:pt idx="117">
                  <c:v>1.1201570525557811</c:v>
                </c:pt>
                <c:pt idx="118">
                  <c:v>1.1068831542755411</c:v>
                </c:pt>
                <c:pt idx="119">
                  <c:v>1.1575726957997905</c:v>
                </c:pt>
                <c:pt idx="120">
                  <c:v>0.9463684165052153</c:v>
                </c:pt>
                <c:pt idx="121">
                  <c:v>0.98208029213669379</c:v>
                </c:pt>
                <c:pt idx="122">
                  <c:v>1.0263463293874959</c:v>
                </c:pt>
                <c:pt idx="123">
                  <c:v>1.1023098527652451</c:v>
                </c:pt>
                <c:pt idx="124">
                  <c:v>1.0827505773267496</c:v>
                </c:pt>
                <c:pt idx="125">
                  <c:v>1.0605308443224672</c:v>
                </c:pt>
                <c:pt idx="126">
                  <c:v>1.0129144511871468</c:v>
                </c:pt>
                <c:pt idx="127">
                  <c:v>0.90662517016220778</c:v>
                </c:pt>
                <c:pt idx="128">
                  <c:v>0.91056120441276611</c:v>
                </c:pt>
                <c:pt idx="129">
                  <c:v>1.0175420661750643</c:v>
                </c:pt>
                <c:pt idx="130">
                  <c:v>1.1134752700281221</c:v>
                </c:pt>
                <c:pt idx="131">
                  <c:v>1.1345201648223007</c:v>
                </c:pt>
                <c:pt idx="132">
                  <c:v>1.2522252367237201</c:v>
                </c:pt>
                <c:pt idx="133">
                  <c:v>1.6041907372961304</c:v>
                </c:pt>
                <c:pt idx="134">
                  <c:v>1.5119347321417331</c:v>
                </c:pt>
                <c:pt idx="135">
                  <c:v>1.5375577737043145</c:v>
                </c:pt>
                <c:pt idx="136">
                  <c:v>1.4673416202001242</c:v>
                </c:pt>
                <c:pt idx="137">
                  <c:v>1.4054353569833238</c:v>
                </c:pt>
                <c:pt idx="138">
                  <c:v>1.6499690252688513</c:v>
                </c:pt>
                <c:pt idx="139">
                  <c:v>1.8455502063570519</c:v>
                </c:pt>
                <c:pt idx="140">
                  <c:v>1.9544619047675085</c:v>
                </c:pt>
                <c:pt idx="141">
                  <c:v>1.9919514454577574</c:v>
                </c:pt>
                <c:pt idx="142">
                  <c:v>2.1485957281418502</c:v>
                </c:pt>
                <c:pt idx="143">
                  <c:v>2.122648246539943</c:v>
                </c:pt>
                <c:pt idx="144">
                  <c:v>2.1674759082282526</c:v>
                </c:pt>
                <c:pt idx="145">
                  <c:v>1.9979556758064236</c:v>
                </c:pt>
                <c:pt idx="146">
                  <c:v>1.9956969664982165</c:v>
                </c:pt>
                <c:pt idx="147">
                  <c:v>1.8139987385360479</c:v>
                </c:pt>
                <c:pt idx="148">
                  <c:v>1.9318373771664781</c:v>
                </c:pt>
                <c:pt idx="149">
                  <c:v>1.9239718297487629</c:v>
                </c:pt>
                <c:pt idx="150">
                  <c:v>2.1630110390159167</c:v>
                </c:pt>
                <c:pt idx="151">
                  <c:v>2.0112898875262384</c:v>
                </c:pt>
                <c:pt idx="152">
                  <c:v>2.1664106361763746</c:v>
                </c:pt>
                <c:pt idx="153">
                  <c:v>2.0393504766751733</c:v>
                </c:pt>
                <c:pt idx="154">
                  <c:v>2.1157797447207969</c:v>
                </c:pt>
                <c:pt idx="155">
                  <c:v>2.2075436681627814</c:v>
                </c:pt>
                <c:pt idx="156">
                  <c:v>2.1475713534994019</c:v>
                </c:pt>
                <c:pt idx="157">
                  <c:v>2.085227692122797</c:v>
                </c:pt>
                <c:pt idx="158">
                  <c:v>1.9249325116534433</c:v>
                </c:pt>
                <c:pt idx="159">
                  <c:v>1.7625442013604884</c:v>
                </c:pt>
                <c:pt idx="160">
                  <c:v>1.7821853863570045</c:v>
                </c:pt>
                <c:pt idx="161">
                  <c:v>1.8492752708121671</c:v>
                </c:pt>
                <c:pt idx="162">
                  <c:v>1.9408667863800904</c:v>
                </c:pt>
                <c:pt idx="163">
                  <c:v>1.8209878754760134</c:v>
                </c:pt>
                <c:pt idx="164">
                  <c:v>1.7503785194127703</c:v>
                </c:pt>
                <c:pt idx="165">
                  <c:v>2.2294958262596891</c:v>
                </c:pt>
                <c:pt idx="166">
                  <c:v>2.1133395323925499</c:v>
                </c:pt>
                <c:pt idx="167">
                  <c:v>2.1623860886966133</c:v>
                </c:pt>
                <c:pt idx="168">
                  <c:v>2.1344248505228856</c:v>
                </c:pt>
                <c:pt idx="169">
                  <c:v>2.1182638965301033</c:v>
                </c:pt>
                <c:pt idx="170">
                  <c:v>2.0705716237618392</c:v>
                </c:pt>
                <c:pt idx="171">
                  <c:v>2.0532301387056857</c:v>
                </c:pt>
                <c:pt idx="172">
                  <c:v>2.0531667325943652</c:v>
                </c:pt>
                <c:pt idx="173">
                  <c:v>2.0129078661984758</c:v>
                </c:pt>
                <c:pt idx="174">
                  <c:v>1.9778687023541186</c:v>
                </c:pt>
                <c:pt idx="175">
                  <c:v>2.0202849466584047</c:v>
                </c:pt>
                <c:pt idx="176">
                  <c:v>1.9787384557886802</c:v>
                </c:pt>
                <c:pt idx="177">
                  <c:v>1.9237689672684615</c:v>
                </c:pt>
                <c:pt idx="178">
                  <c:v>2.0632654545137794</c:v>
                </c:pt>
                <c:pt idx="179">
                  <c:v>2.1445166398038307</c:v>
                </c:pt>
                <c:pt idx="180">
                  <c:v>2.044099049483433</c:v>
                </c:pt>
                <c:pt idx="181">
                  <c:v>1.8613778652689636</c:v>
                </c:pt>
                <c:pt idx="182">
                  <c:v>1.8642849170331686</c:v>
                </c:pt>
                <c:pt idx="183">
                  <c:v>1.8042031900985465</c:v>
                </c:pt>
                <c:pt idx="184">
                  <c:v>1.9086728946868816</c:v>
                </c:pt>
                <c:pt idx="185">
                  <c:v>1.9159333548041704</c:v>
                </c:pt>
                <c:pt idx="186">
                  <c:v>1.8334147821393361</c:v>
                </c:pt>
                <c:pt idx="187">
                  <c:v>1.7928879625694329</c:v>
                </c:pt>
                <c:pt idx="188">
                  <c:v>1.7304547908933523</c:v>
                </c:pt>
                <c:pt idx="189">
                  <c:v>1.7155471579829729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186560"/>
        <c:axId val="443196544"/>
      </c:lineChart>
      <c:catAx>
        <c:axId val="443186560"/>
        <c:scaling>
          <c:orientation val="minMax"/>
        </c:scaling>
        <c:delete val="0"/>
        <c:axPos val="b"/>
        <c:majorTickMark val="out"/>
        <c:minorTickMark val="none"/>
        <c:tickLblPos val="nextTo"/>
        <c:crossAx val="443196544"/>
        <c:crosses val="autoZero"/>
        <c:auto val="1"/>
        <c:lblAlgn val="ctr"/>
        <c:lblOffset val="100"/>
        <c:noMultiLvlLbl val="0"/>
      </c:catAx>
      <c:valAx>
        <c:axId val="443196544"/>
        <c:scaling>
          <c:orientation val="minMax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443186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Value!$J$4</c:f>
              <c:strCache>
                <c:ptCount val="1"/>
                <c:pt idx="0">
                  <c:v>EUR</c:v>
                </c:pt>
              </c:strCache>
            </c:strRef>
          </c:tx>
          <c:marker>
            <c:symbol val="none"/>
          </c:marker>
          <c:val>
            <c:numRef>
              <c:f>Value!$J$5:$J$546</c:f>
              <c:numCache>
                <c:formatCode>General</c:formatCode>
                <c:ptCount val="542"/>
                <c:pt idx="106" formatCode="0.0%">
                  <c:v>0.13632455016803735</c:v>
                </c:pt>
                <c:pt idx="107" formatCode="0.0%">
                  <c:v>0.13726526328905553</c:v>
                </c:pt>
                <c:pt idx="108" formatCode="0.0%">
                  <c:v>0.13133598034963473</c:v>
                </c:pt>
                <c:pt idx="109" formatCode="0.0%">
                  <c:v>0.12376544007314716</c:v>
                </c:pt>
                <c:pt idx="110" formatCode="0.0%">
                  <c:v>0.13408682666916155</c:v>
                </c:pt>
                <c:pt idx="111" formatCode="0.0%">
                  <c:v>0.13538413997620885</c:v>
                </c:pt>
                <c:pt idx="112" formatCode="0.0%">
                  <c:v>0.14191499263102522</c:v>
                </c:pt>
                <c:pt idx="113" formatCode="0.0%">
                  <c:v>0.13744909011187562</c:v>
                </c:pt>
                <c:pt idx="114" formatCode="0.0%">
                  <c:v>0.13913292772728725</c:v>
                </c:pt>
                <c:pt idx="115" formatCode="0.0%">
                  <c:v>0.13739664556172815</c:v>
                </c:pt>
                <c:pt idx="116" formatCode="0.0%">
                  <c:v>0.13370591124715231</c:v>
                </c:pt>
                <c:pt idx="117" formatCode="0.0%">
                  <c:v>0.13046786307484953</c:v>
                </c:pt>
                <c:pt idx="118" formatCode="0.0%">
                  <c:v>0.13338641044131272</c:v>
                </c:pt>
                <c:pt idx="119" formatCode="0.0%">
                  <c:v>0.13593567450799124</c:v>
                </c:pt>
                <c:pt idx="120" formatCode="0.0%">
                  <c:v>0.14113682959965229</c:v>
                </c:pt>
                <c:pt idx="121" formatCode="0.0%">
                  <c:v>0.13179070332743445</c:v>
                </c:pt>
                <c:pt idx="122" formatCode="0.0%">
                  <c:v>0.13428468824455858</c:v>
                </c:pt>
                <c:pt idx="123" formatCode="0.0%">
                  <c:v>0.13550775655597297</c:v>
                </c:pt>
                <c:pt idx="124" formatCode="0.0%">
                  <c:v>0.14384622636093192</c:v>
                </c:pt>
                <c:pt idx="125" formatCode="0.0%">
                  <c:v>0.15098426397378684</c:v>
                </c:pt>
                <c:pt idx="126" formatCode="0.0%">
                  <c:v>0.15620907494183744</c:v>
                </c:pt>
                <c:pt idx="127" formatCode="0.0%">
                  <c:v>0.15263850362073281</c:v>
                </c:pt>
                <c:pt idx="128" formatCode="0.0%">
                  <c:v>0.17258862065089609</c:v>
                </c:pt>
                <c:pt idx="129" formatCode="0.0%">
                  <c:v>0.16871253913580203</c:v>
                </c:pt>
                <c:pt idx="130" formatCode="0.0%">
                  <c:v>0.15828220462024517</c:v>
                </c:pt>
                <c:pt idx="131" formatCode="0.0%">
                  <c:v>0.16171855061480317</c:v>
                </c:pt>
                <c:pt idx="132" formatCode="0.0%">
                  <c:v>0.16038190955257231</c:v>
                </c:pt>
                <c:pt idx="133" formatCode="0.0%">
                  <c:v>0.16757100118257723</c:v>
                </c:pt>
                <c:pt idx="134" formatCode="0.0%">
                  <c:v>0.17096612932787392</c:v>
                </c:pt>
                <c:pt idx="135" formatCode="0.0%">
                  <c:v>0.17288055795275897</c:v>
                </c:pt>
                <c:pt idx="136" formatCode="0.0%">
                  <c:v>0.17343809242521463</c:v>
                </c:pt>
                <c:pt idx="137" formatCode="0.0%">
                  <c:v>0.18211046592922292</c:v>
                </c:pt>
                <c:pt idx="138" formatCode="0.0%">
                  <c:v>0.18247406288927531</c:v>
                </c:pt>
                <c:pt idx="139" formatCode="0.0%">
                  <c:v>0.18584368469360679</c:v>
                </c:pt>
                <c:pt idx="140" formatCode="0.0%">
                  <c:v>0.18530864045430825</c:v>
                </c:pt>
                <c:pt idx="141" formatCode="0.0%">
                  <c:v>0.18686486442461797</c:v>
                </c:pt>
                <c:pt idx="142" formatCode="0.0%">
                  <c:v>0.18446820848136616</c:v>
                </c:pt>
                <c:pt idx="143" formatCode="0.0%">
                  <c:v>0.17896308193614602</c:v>
                </c:pt>
                <c:pt idx="144" formatCode="0.0%">
                  <c:v>0.18020445525642806</c:v>
                </c:pt>
                <c:pt idx="145" formatCode="0.0%">
                  <c:v>0.17853843210542258</c:v>
                </c:pt>
                <c:pt idx="146" formatCode="0.0%">
                  <c:v>0.17218823996538205</c:v>
                </c:pt>
                <c:pt idx="147" formatCode="0.0%">
                  <c:v>0.16192526250200368</c:v>
                </c:pt>
                <c:pt idx="148" formatCode="0.0%">
                  <c:v>0.15912862662496191</c:v>
                </c:pt>
                <c:pt idx="149" formatCode="0.0%">
                  <c:v>0.15508514486779196</c:v>
                </c:pt>
                <c:pt idx="150" formatCode="0.0%">
                  <c:v>0.15619051527382738</c:v>
                </c:pt>
                <c:pt idx="151" formatCode="0.0%">
                  <c:v>0.15653793053161377</c:v>
                </c:pt>
                <c:pt idx="152" formatCode="0.0%">
                  <c:v>0.15559886852905638</c:v>
                </c:pt>
                <c:pt idx="153" formatCode="0.0%">
                  <c:v>0.15738131409067746</c:v>
                </c:pt>
                <c:pt idx="154" formatCode="0.0%">
                  <c:v>0.15214769137752995</c:v>
                </c:pt>
                <c:pt idx="155" formatCode="0.0%">
                  <c:v>0.15153906289957736</c:v>
                </c:pt>
                <c:pt idx="156" formatCode="0.0%">
                  <c:v>0.14804726189672018</c:v>
                </c:pt>
                <c:pt idx="157" formatCode="0.0%">
                  <c:v>0.14673016716694887</c:v>
                </c:pt>
                <c:pt idx="158" formatCode="0.0%">
                  <c:v>0.14166338367623321</c:v>
                </c:pt>
                <c:pt idx="159" formatCode="0.0%">
                  <c:v>0.14395080282208661</c:v>
                </c:pt>
                <c:pt idx="160" formatCode="0.0%">
                  <c:v>0.15060731000091704</c:v>
                </c:pt>
                <c:pt idx="161" formatCode="0.0%">
                  <c:v>0.15035003367645428</c:v>
                </c:pt>
                <c:pt idx="162" formatCode="0.0%">
                  <c:v>0.15882005134778268</c:v>
                </c:pt>
                <c:pt idx="163" formatCode="0.0%">
                  <c:v>0.15037480413312226</c:v>
                </c:pt>
                <c:pt idx="164" formatCode="0.0%">
                  <c:v>0.1514078595120138</c:v>
                </c:pt>
                <c:pt idx="165" formatCode="0.0%">
                  <c:v>0.15351583771222393</c:v>
                </c:pt>
                <c:pt idx="166" formatCode="0.0%">
                  <c:v>0.15549968235880596</c:v>
                </c:pt>
                <c:pt idx="167" formatCode="0.0%">
                  <c:v>0.15360720377095682</c:v>
                </c:pt>
                <c:pt idx="168" formatCode="0.0%">
                  <c:v>0.14584824564792931</c:v>
                </c:pt>
                <c:pt idx="169" formatCode="0.0%">
                  <c:v>0.14591254891634392</c:v>
                </c:pt>
                <c:pt idx="170" formatCode="0.0%">
                  <c:v>0.13179536536195519</c:v>
                </c:pt>
                <c:pt idx="171" formatCode="0.0%">
                  <c:v>0.12932091584574232</c:v>
                </c:pt>
                <c:pt idx="172" formatCode="0.0%">
                  <c:v>0.12525079474032011</c:v>
                </c:pt>
                <c:pt idx="173" formatCode="0.0%">
                  <c:v>0.12378781599805817</c:v>
                </c:pt>
                <c:pt idx="174" formatCode="0.0%">
                  <c:v>0.11698450290338676</c:v>
                </c:pt>
                <c:pt idx="175" formatCode="0.0%">
                  <c:v>0.11613626489655821</c:v>
                </c:pt>
                <c:pt idx="176" formatCode="0.0%">
                  <c:v>0.11399254871242505</c:v>
                </c:pt>
                <c:pt idx="177" formatCode="0.0%">
                  <c:v>0.10099151106161901</c:v>
                </c:pt>
                <c:pt idx="178" formatCode="0.0%">
                  <c:v>9.5495819170073618E-2</c:v>
                </c:pt>
                <c:pt idx="179" formatCode="0.0%">
                  <c:v>9.4077391695230647E-2</c:v>
                </c:pt>
                <c:pt idx="180" formatCode="0.0%">
                  <c:v>9.1872379806374915E-2</c:v>
                </c:pt>
                <c:pt idx="181" formatCode="0.0%">
                  <c:v>8.7498851185921545E-2</c:v>
                </c:pt>
                <c:pt idx="182" formatCode="0.0%">
                  <c:v>8.4264938083613489E-2</c:v>
                </c:pt>
                <c:pt idx="183" formatCode="0.0%">
                  <c:v>8.0071543088080704E-2</c:v>
                </c:pt>
                <c:pt idx="184" formatCode="0.0%">
                  <c:v>7.77819419125136E-2</c:v>
                </c:pt>
                <c:pt idx="185" formatCode="0.0%">
                  <c:v>7.5436208125443771E-2</c:v>
                </c:pt>
                <c:pt idx="186" formatCode="0.0%">
                  <c:v>7.5691804598898599E-2</c:v>
                </c:pt>
                <c:pt idx="187" formatCode="0.0%">
                  <c:v>7.1037576223265148E-2</c:v>
                </c:pt>
                <c:pt idx="188" formatCode="0.0%">
                  <c:v>6.8481705575391155E-2</c:v>
                </c:pt>
                <c:pt idx="189" formatCode="0.0%">
                  <c:v>6.5804175515863705E-2</c:v>
                </c:pt>
                <c:pt idx="190" formatCode="0.0%">
                  <c:v>6.3870538654191095E-2</c:v>
                </c:pt>
                <c:pt idx="191" formatCode="0.0%">
                  <c:v>6.0791000238447336E-2</c:v>
                </c:pt>
                <c:pt idx="192" formatCode="0.0%">
                  <c:v>5.8306298518237654E-2</c:v>
                </c:pt>
                <c:pt idx="193" formatCode="0.0%">
                  <c:v>5.4669003924112849E-2</c:v>
                </c:pt>
                <c:pt idx="194" formatCode="0.0%">
                  <c:v>5.3981547404681605E-2</c:v>
                </c:pt>
                <c:pt idx="195" formatCode="0.0%">
                  <c:v>5.3391596263840636E-2</c:v>
                </c:pt>
                <c:pt idx="196" formatCode="0.0%">
                  <c:v>5.1774920914236064E-2</c:v>
                </c:pt>
                <c:pt idx="197" formatCode="0.0%">
                  <c:v>4.6045201152378729E-2</c:v>
                </c:pt>
                <c:pt idx="198" formatCode="0.0%">
                  <c:v>4.1727161294844599E-2</c:v>
                </c:pt>
                <c:pt idx="199" formatCode="0.0%">
                  <c:v>3.8042759028328273E-2</c:v>
                </c:pt>
                <c:pt idx="200" formatCode="0.0%">
                  <c:v>3.3876090786086138E-2</c:v>
                </c:pt>
                <c:pt idx="201" formatCode="0.0%">
                  <c:v>4.9497476960470833E-2</c:v>
                </c:pt>
                <c:pt idx="202" formatCode="0.0%">
                  <c:v>5.2895218025844994E-2</c:v>
                </c:pt>
                <c:pt idx="203" formatCode="0.0%">
                  <c:v>4.7321052012988918E-2</c:v>
                </c:pt>
                <c:pt idx="204" formatCode="0.0%">
                  <c:v>5.0218586501068606E-2</c:v>
                </c:pt>
                <c:pt idx="205" formatCode="0.0%">
                  <c:v>4.8055927035325789E-2</c:v>
                </c:pt>
                <c:pt idx="206" formatCode="0.0%">
                  <c:v>4.5194069454616188E-2</c:v>
                </c:pt>
                <c:pt idx="207" formatCode="0.0%">
                  <c:v>4.1607538994266488E-2</c:v>
                </c:pt>
                <c:pt idx="208" formatCode="0.0%">
                  <c:v>4.0872406870663236E-2</c:v>
                </c:pt>
                <c:pt idx="209" formatCode="0.0%">
                  <c:v>4.0334378940381409E-2</c:v>
                </c:pt>
                <c:pt idx="210" formatCode="0.0%">
                  <c:v>3.8856662809195301E-2</c:v>
                </c:pt>
                <c:pt idx="211" formatCode="0.0%">
                  <c:v>4.3075020197494152E-2</c:v>
                </c:pt>
                <c:pt idx="212" formatCode="0.0%">
                  <c:v>4.1883279670751603E-2</c:v>
                </c:pt>
                <c:pt idx="213" formatCode="0.0%">
                  <c:v>3.9599899703967746E-2</c:v>
                </c:pt>
                <c:pt idx="214" formatCode="0.0%">
                  <c:v>3.6820157383055462E-2</c:v>
                </c:pt>
                <c:pt idx="215" formatCode="0.0%">
                  <c:v>3.4942235907581012E-2</c:v>
                </c:pt>
                <c:pt idx="216" formatCode="0.0%">
                  <c:v>3.19441924128459E-2</c:v>
                </c:pt>
                <c:pt idx="217" formatCode="0.0%">
                  <c:v>3.0147812907282419E-2</c:v>
                </c:pt>
                <c:pt idx="218" formatCode="0.0%">
                  <c:v>2.952890757564381E-2</c:v>
                </c:pt>
                <c:pt idx="219" formatCode="0.0%">
                  <c:v>3.0119310703021783E-2</c:v>
                </c:pt>
                <c:pt idx="220" formatCode="0.0%">
                  <c:v>3.2344602211860252E-2</c:v>
                </c:pt>
                <c:pt idx="221" formatCode="0.0%">
                  <c:v>3.2167526803230193E-2</c:v>
                </c:pt>
                <c:pt idx="222" formatCode="0.0%">
                  <c:v>2.8511618840434343E-2</c:v>
                </c:pt>
                <c:pt idx="223" formatCode="0.0%">
                  <c:v>2.7181217320023175E-2</c:v>
                </c:pt>
                <c:pt idx="224" formatCode="0.0%">
                  <c:v>2.4605022054649324E-2</c:v>
                </c:pt>
                <c:pt idx="225" formatCode="0.0%">
                  <c:v>2.7634254701254184E-2</c:v>
                </c:pt>
                <c:pt idx="226" formatCode="0.0%">
                  <c:v>2.259869453585113E-2</c:v>
                </c:pt>
                <c:pt idx="227" formatCode="0.0%">
                  <c:v>1.7523447913328959E-2</c:v>
                </c:pt>
                <c:pt idx="228" formatCode="0.0%">
                  <c:v>1.4109425422361897E-2</c:v>
                </c:pt>
                <c:pt idx="229" formatCode="0.0%">
                  <c:v>5.5953524431189283E-3</c:v>
                </c:pt>
                <c:pt idx="230" formatCode="0.0%">
                  <c:v>7.8723242589977607E-3</c:v>
                </c:pt>
                <c:pt idx="231" formatCode="0.0%">
                  <c:v>5.4527748092107753E-3</c:v>
                </c:pt>
                <c:pt idx="232" formatCode="0.0%">
                  <c:v>2.0953549090787574E-3</c:v>
                </c:pt>
                <c:pt idx="233" formatCode="0.0%">
                  <c:v>-4.3001696332083811E-4</c:v>
                </c:pt>
                <c:pt idx="234" formatCode="0.0%">
                  <c:v>9.188372675503903E-5</c:v>
                </c:pt>
                <c:pt idx="235" formatCode="0.0%">
                  <c:v>1.5575051230697426E-3</c:v>
                </c:pt>
                <c:pt idx="236" formatCode="0.0%">
                  <c:v>7.4433328895278303E-3</c:v>
                </c:pt>
                <c:pt idx="237" formatCode="0.0%">
                  <c:v>4.9139198587473468E-3</c:v>
                </c:pt>
                <c:pt idx="238" formatCode="0.0%">
                  <c:v>6.5886945864009963E-3</c:v>
                </c:pt>
                <c:pt idx="239" formatCode="0.0%">
                  <c:v>6.5397992972908991E-3</c:v>
                </c:pt>
                <c:pt idx="240" formatCode="0.0%">
                  <c:v>9.3865775393903589E-3</c:v>
                </c:pt>
                <c:pt idx="241" formatCode="0.0%">
                  <c:v>7.6798649295787905E-3</c:v>
                </c:pt>
                <c:pt idx="242" formatCode="0.0%">
                  <c:v>9.155025075248048E-3</c:v>
                </c:pt>
                <c:pt idx="243" formatCode="0.0%">
                  <c:v>1.2518866486649828E-2</c:v>
                </c:pt>
                <c:pt idx="244" formatCode="0.0%">
                  <c:v>1.2854847843086326E-2</c:v>
                </c:pt>
                <c:pt idx="245" formatCode="0.0%">
                  <c:v>1.5434712787732743E-2</c:v>
                </c:pt>
                <c:pt idx="246" formatCode="0.0%">
                  <c:v>1.0653597354774183E-2</c:v>
                </c:pt>
                <c:pt idx="247" formatCode="0.0%">
                  <c:v>1.232543260580736E-2</c:v>
                </c:pt>
                <c:pt idx="248" formatCode="0.0%">
                  <c:v>1.3051920449676957E-2</c:v>
                </c:pt>
                <c:pt idx="249" formatCode="0.0%">
                  <c:v>1.5826914481072325E-2</c:v>
                </c:pt>
                <c:pt idx="250" formatCode="0.0%">
                  <c:v>1.7820718929469979E-2</c:v>
                </c:pt>
                <c:pt idx="251" formatCode="0.0%">
                  <c:v>1.69342180290716E-2</c:v>
                </c:pt>
                <c:pt idx="252" formatCode="0.0%">
                  <c:v>1.8859514237524438E-2</c:v>
                </c:pt>
                <c:pt idx="253" formatCode="0.0%">
                  <c:v>2.0058429592595385E-2</c:v>
                </c:pt>
                <c:pt idx="254" formatCode="0.0%">
                  <c:v>2.0164726222934963E-2</c:v>
                </c:pt>
                <c:pt idx="255" formatCode="0.0%">
                  <c:v>1.7674784669816694E-2</c:v>
                </c:pt>
                <c:pt idx="256" formatCode="0.0%">
                  <c:v>1.6221714380330265E-2</c:v>
                </c:pt>
                <c:pt idx="257" formatCode="0.0%">
                  <c:v>1.6608733134775719E-2</c:v>
                </c:pt>
                <c:pt idx="258" formatCode="0.0%">
                  <c:v>1.7981536733405773E-2</c:v>
                </c:pt>
                <c:pt idx="259" formatCode="0.0%">
                  <c:v>2.1815185835209458E-2</c:v>
                </c:pt>
                <c:pt idx="260" formatCode="0.0%">
                  <c:v>2.7754746253222204E-2</c:v>
                </c:pt>
                <c:pt idx="261" formatCode="0.0%">
                  <c:v>3.4022937363756375E-2</c:v>
                </c:pt>
                <c:pt idx="262" formatCode="0.0%">
                  <c:v>3.4105358252111084E-2</c:v>
                </c:pt>
                <c:pt idx="263" formatCode="0.0%">
                  <c:v>3.3827039947691318E-2</c:v>
                </c:pt>
                <c:pt idx="264" formatCode="0.0%">
                  <c:v>3.5731172358310942E-2</c:v>
                </c:pt>
                <c:pt idx="265" formatCode="0.0%">
                  <c:v>3.945571086582976E-2</c:v>
                </c:pt>
                <c:pt idx="266" formatCode="0.0%">
                  <c:v>3.670640974559311E-2</c:v>
                </c:pt>
                <c:pt idx="267" formatCode="0.0%">
                  <c:v>3.5312257466887938E-2</c:v>
                </c:pt>
                <c:pt idx="268" formatCode="0.0%">
                  <c:v>3.4561499001055977E-2</c:v>
                </c:pt>
                <c:pt idx="269" formatCode="0.0%">
                  <c:v>3.7550755911569873E-2</c:v>
                </c:pt>
                <c:pt idx="270" formatCode="0.0%">
                  <c:v>3.8222578347331497E-2</c:v>
                </c:pt>
                <c:pt idx="271" formatCode="0.0%">
                  <c:v>3.7373623434956448E-2</c:v>
                </c:pt>
                <c:pt idx="272" formatCode="0.0%">
                  <c:v>3.8522291266256642E-2</c:v>
                </c:pt>
                <c:pt idx="273" formatCode="0.0%">
                  <c:v>3.8760522585196557E-2</c:v>
                </c:pt>
                <c:pt idx="274" formatCode="0.0%">
                  <c:v>3.9408582798640915E-2</c:v>
                </c:pt>
                <c:pt idx="275" formatCode="0.0%">
                  <c:v>3.8251892930948418E-2</c:v>
                </c:pt>
                <c:pt idx="276" formatCode="0.0%">
                  <c:v>3.4171289822766925E-2</c:v>
                </c:pt>
                <c:pt idx="277" formatCode="0.0%">
                  <c:v>3.2090716997981411E-2</c:v>
                </c:pt>
                <c:pt idx="278" formatCode="0.0%">
                  <c:v>3.0818310566190839E-2</c:v>
                </c:pt>
                <c:pt idx="279" formatCode="0.0%">
                  <c:v>2.6365905606762788E-2</c:v>
                </c:pt>
                <c:pt idx="280" formatCode="0.0%">
                  <c:v>2.497134622740424E-2</c:v>
                </c:pt>
                <c:pt idx="281" formatCode="0.0%">
                  <c:v>2.3329520439720627E-2</c:v>
                </c:pt>
                <c:pt idx="282" formatCode="0.0%">
                  <c:v>2.2912773441080524E-2</c:v>
                </c:pt>
                <c:pt idx="283" formatCode="0.0%">
                  <c:v>1.7946071032382931E-2</c:v>
                </c:pt>
                <c:pt idx="284" formatCode="0.0%">
                  <c:v>1.6534476482105917E-2</c:v>
                </c:pt>
                <c:pt idx="285" formatCode="0.0%">
                  <c:v>1.4017933050023308E-2</c:v>
                </c:pt>
                <c:pt idx="286" formatCode="0.0%">
                  <c:v>1.9114400761459698E-2</c:v>
                </c:pt>
                <c:pt idx="287" formatCode="0.0%">
                  <c:v>1.4838397317151961E-2</c:v>
                </c:pt>
                <c:pt idx="288" formatCode="0.0%">
                  <c:v>1.7509682434213261E-2</c:v>
                </c:pt>
                <c:pt idx="289" formatCode="0.0%">
                  <c:v>1.6958902517788511E-2</c:v>
                </c:pt>
                <c:pt idx="290" formatCode="0.0%">
                  <c:v>1.5715675440117274E-2</c:v>
                </c:pt>
                <c:pt idx="291" formatCode="0.0%">
                  <c:v>1.5674929014275335E-2</c:v>
                </c:pt>
                <c:pt idx="292" formatCode="0.0%">
                  <c:v>1.9461694558215913E-2</c:v>
                </c:pt>
                <c:pt idx="293" formatCode="0.0%">
                  <c:v>1.6366599395854761E-2</c:v>
                </c:pt>
                <c:pt idx="294" formatCode="0.0%">
                  <c:v>1.5642887564940922E-2</c:v>
                </c:pt>
                <c:pt idx="295" formatCode="0.0%">
                  <c:v>1.8669208834357305E-2</c:v>
                </c:pt>
                <c:pt idx="296" formatCode="0.0%">
                  <c:v>1.9033708421735684E-2</c:v>
                </c:pt>
                <c:pt idx="297" formatCode="0.0%">
                  <c:v>2.0397972649371425E-2</c:v>
                </c:pt>
                <c:pt idx="298" formatCode="0.0%">
                  <c:v>2.1808245211251458E-2</c:v>
                </c:pt>
                <c:pt idx="299" formatCode="0.0%">
                  <c:v>2.0831379269392297E-2</c:v>
                </c:pt>
                <c:pt idx="300" formatCode="0.0%">
                  <c:v>2.2658551147845908E-2</c:v>
                </c:pt>
                <c:pt idx="301" formatCode="0.0%">
                  <c:v>1.7254299779662724E-2</c:v>
                </c:pt>
                <c:pt idx="302" formatCode="0.0%">
                  <c:v>1.6054164607691081E-2</c:v>
                </c:pt>
                <c:pt idx="303" formatCode="0.0%">
                  <c:v>1.6370699360790712E-2</c:v>
                </c:pt>
                <c:pt idx="304" formatCode="0.0%">
                  <c:v>1.5756156882952968E-2</c:v>
                </c:pt>
                <c:pt idx="305" formatCode="0.0%">
                  <c:v>1.5633239012357442E-2</c:v>
                </c:pt>
                <c:pt idx="306" formatCode="0.0%">
                  <c:v>1.7267019987809315E-2</c:v>
                </c:pt>
                <c:pt idx="307" formatCode="0.0%">
                  <c:v>1.5586038479005325E-2</c:v>
                </c:pt>
                <c:pt idx="308" formatCode="0.0%">
                  <c:v>1.6484788257846404E-2</c:v>
                </c:pt>
                <c:pt idx="309" formatCode="0.0%">
                  <c:v>1.6460865562497935E-2</c:v>
                </c:pt>
                <c:pt idx="310" formatCode="0.0%">
                  <c:v>1.7750366402364978E-2</c:v>
                </c:pt>
                <c:pt idx="311" formatCode="0.0%">
                  <c:v>1.5427960614695022E-2</c:v>
                </c:pt>
                <c:pt idx="312" formatCode="0.0%">
                  <c:v>1.5018273287049778E-2</c:v>
                </c:pt>
                <c:pt idx="313" formatCode="0.0%">
                  <c:v>1.6744828625921832E-2</c:v>
                </c:pt>
                <c:pt idx="314" formatCode="0.0%">
                  <c:v>1.1666387922283146E-2</c:v>
                </c:pt>
                <c:pt idx="315" formatCode="0.0%">
                  <c:v>1.2476049944805986E-2</c:v>
                </c:pt>
                <c:pt idx="316" formatCode="0.0%">
                  <c:v>9.2042830380585985E-3</c:v>
                </c:pt>
                <c:pt idx="317" formatCode="0.0%">
                  <c:v>9.230865372839292E-3</c:v>
                </c:pt>
                <c:pt idx="318" formatCode="0.0%">
                  <c:v>8.5391495030860756E-3</c:v>
                </c:pt>
                <c:pt idx="319" formatCode="0.0%">
                  <c:v>7.2791337158558747E-3</c:v>
                </c:pt>
                <c:pt idx="320" formatCode="0.0%">
                  <c:v>5.6971912164000271E-3</c:v>
                </c:pt>
                <c:pt idx="321" formatCode="0.0%">
                  <c:v>7.2372269160502836E-3</c:v>
                </c:pt>
                <c:pt idx="322" formatCode="0.0%">
                  <c:v>7.7123425316722866E-3</c:v>
                </c:pt>
                <c:pt idx="323" formatCode="0.0%">
                  <c:v>1.0013586443283297E-2</c:v>
                </c:pt>
                <c:pt idx="324" formatCode="0.0%">
                  <c:v>8.7160894864369357E-3</c:v>
                </c:pt>
                <c:pt idx="325" formatCode="0.0%">
                  <c:v>7.5645746997333937E-3</c:v>
                </c:pt>
                <c:pt idx="326" formatCode="0.0%">
                  <c:v>4.7667901669929333E-3</c:v>
                </c:pt>
                <c:pt idx="327" formatCode="0.0%">
                  <c:v>1.1444846816740517E-3</c:v>
                </c:pt>
                <c:pt idx="328" formatCode="0.0%">
                  <c:v>2.339690302609887E-3</c:v>
                </c:pt>
                <c:pt idx="329" formatCode="0.0%">
                  <c:v>2.5764421840277704E-3</c:v>
                </c:pt>
                <c:pt idx="330" formatCode="0.0%">
                  <c:v>3.7936546356808695E-3</c:v>
                </c:pt>
                <c:pt idx="331" formatCode="0.0%">
                  <c:v>1.2403008085971556E-2</c:v>
                </c:pt>
                <c:pt idx="332" formatCode="0.0%">
                  <c:v>1.6129122188647642E-2</c:v>
                </c:pt>
                <c:pt idx="333" formatCode="0.0%">
                  <c:v>1.1508555876708362E-2</c:v>
                </c:pt>
                <c:pt idx="334" formatCode="0.0%">
                  <c:v>1.1401316070069958E-2</c:v>
                </c:pt>
                <c:pt idx="335" formatCode="0.0%">
                  <c:v>1.279545274318996E-2</c:v>
                </c:pt>
                <c:pt idx="336" formatCode="0.0%">
                  <c:v>1.2917772673550897E-2</c:v>
                </c:pt>
                <c:pt idx="337" formatCode="0.0%">
                  <c:v>9.9802729894989187E-3</c:v>
                </c:pt>
                <c:pt idx="338" formatCode="0.0%">
                  <c:v>8.9549658666200002E-3</c:v>
                </c:pt>
                <c:pt idx="339" formatCode="0.0%">
                  <c:v>9.0963280968466356E-3</c:v>
                </c:pt>
                <c:pt idx="340" formatCode="0.0%">
                  <c:v>8.137039877715059E-3</c:v>
                </c:pt>
                <c:pt idx="341" formatCode="0.0%">
                  <c:v>3.7160617817929703E-3</c:v>
                </c:pt>
                <c:pt idx="342" formatCode="0.0%">
                  <c:v>1.5965372892386143E-3</c:v>
                </c:pt>
                <c:pt idx="343" formatCode="0.0%">
                  <c:v>-3.9633095656826933E-4</c:v>
                </c:pt>
                <c:pt idx="344" formatCode="0.0%">
                  <c:v>-2.3518251338766824E-3</c:v>
                </c:pt>
                <c:pt idx="345" formatCode="0.0%">
                  <c:v>-3.8202237091542676E-3</c:v>
                </c:pt>
                <c:pt idx="346" formatCode="0.0%">
                  <c:v>-4.2038948911557669E-3</c:v>
                </c:pt>
                <c:pt idx="347" formatCode="0.0%">
                  <c:v>-7.4891108300955689E-3</c:v>
                </c:pt>
                <c:pt idx="348" formatCode="0.0%">
                  <c:v>-8.945678198708347E-3</c:v>
                </c:pt>
                <c:pt idx="349" formatCode="0.0%">
                  <c:v>-9.3706167348044413E-3</c:v>
                </c:pt>
                <c:pt idx="350" formatCode="0.0%">
                  <c:v>-6.5981958076409275E-3</c:v>
                </c:pt>
                <c:pt idx="351" formatCode="0.0%">
                  <c:v>-7.1083460926618172E-3</c:v>
                </c:pt>
                <c:pt idx="352" formatCode="0.0%">
                  <c:v>-6.1873704541281979E-3</c:v>
                </c:pt>
                <c:pt idx="353" formatCode="0.0%">
                  <c:v>-6.1991225044993326E-3</c:v>
                </c:pt>
                <c:pt idx="354" formatCode="0.0%">
                  <c:v>-5.5447557276300657E-3</c:v>
                </c:pt>
                <c:pt idx="355" formatCode="0.0%">
                  <c:v>-5.837196679094464E-3</c:v>
                </c:pt>
                <c:pt idx="356" formatCode="0.0%">
                  <c:v>-2.7786523075652089E-3</c:v>
                </c:pt>
                <c:pt idx="357" formatCode="0.0%">
                  <c:v>-2.3736163626740109E-3</c:v>
                </c:pt>
                <c:pt idx="358" formatCode="0.0%">
                  <c:v>5.0573894983985818E-4</c:v>
                </c:pt>
                <c:pt idx="359" formatCode="0.0%">
                  <c:v>6.3250758299863291E-4</c:v>
                </c:pt>
                <c:pt idx="360" formatCode="0.0%">
                  <c:v>1.380376376775308E-3</c:v>
                </c:pt>
                <c:pt idx="361" formatCode="0.0%">
                  <c:v>5.439777539888703E-3</c:v>
                </c:pt>
                <c:pt idx="362" formatCode="0.0%">
                  <c:v>8.6683673893630658E-3</c:v>
                </c:pt>
                <c:pt idx="363" formatCode="0.0%">
                  <c:v>1.0938972832158847E-3</c:v>
                </c:pt>
                <c:pt idx="364" formatCode="0.0%">
                  <c:v>1.5025908862589948E-3</c:v>
                </c:pt>
                <c:pt idx="365" formatCode="0.0%">
                  <c:v>5.409545619447724E-3</c:v>
                </c:pt>
                <c:pt idx="366" formatCode="0.0%">
                  <c:v>7.5450955045698459E-3</c:v>
                </c:pt>
                <c:pt idx="367" formatCode="0.0%">
                  <c:v>1.1011468604885326E-2</c:v>
                </c:pt>
                <c:pt idx="368" formatCode="0.0%">
                  <c:v>1.6232036561878736E-2</c:v>
                </c:pt>
                <c:pt idx="369" formatCode="0.0%">
                  <c:v>2.0045637647134462E-2</c:v>
                </c:pt>
                <c:pt idx="370" formatCode="0.0%">
                  <c:v>1.6413680338971372E-2</c:v>
                </c:pt>
                <c:pt idx="371" formatCode="0.0%">
                  <c:v>1.1099867785968338E-2</c:v>
                </c:pt>
                <c:pt idx="372" formatCode="0.0%">
                  <c:v>1.4577191706952403E-2</c:v>
                </c:pt>
                <c:pt idx="373" formatCode="0.0%">
                  <c:v>1.418448924453708E-2</c:v>
                </c:pt>
                <c:pt idx="374" formatCode="0.0%">
                  <c:v>9.8632583846303412E-3</c:v>
                </c:pt>
                <c:pt idx="375" formatCode="0.0%">
                  <c:v>1.1258260055902067E-2</c:v>
                </c:pt>
                <c:pt idx="376" formatCode="0.0%">
                  <c:v>1.1683736090725323E-2</c:v>
                </c:pt>
                <c:pt idx="377" formatCode="0.0%">
                  <c:v>1.6580450174229718E-2</c:v>
                </c:pt>
                <c:pt idx="378" formatCode="0.0%">
                  <c:v>2.4527751805728457E-2</c:v>
                </c:pt>
                <c:pt idx="379" formatCode="0.0%">
                  <c:v>2.7775368403088876E-2</c:v>
                </c:pt>
                <c:pt idx="380" formatCode="0.0%">
                  <c:v>3.842089857921413E-2</c:v>
                </c:pt>
                <c:pt idx="381" formatCode="0.0%">
                  <c:v>3.0099479407181093E-2</c:v>
                </c:pt>
                <c:pt idx="382" formatCode="0.0%">
                  <c:v>2.7704163194154301E-2</c:v>
                </c:pt>
                <c:pt idx="383" formatCode="0.0%">
                  <c:v>3.4065210308532934E-2</c:v>
                </c:pt>
                <c:pt idx="384" formatCode="0.0%">
                  <c:v>3.8559435716604445E-2</c:v>
                </c:pt>
                <c:pt idx="385" formatCode="0.0%">
                  <c:v>4.1875323147717046E-2</c:v>
                </c:pt>
                <c:pt idx="386" formatCode="0.0%">
                  <c:v>4.3617011315604554E-2</c:v>
                </c:pt>
                <c:pt idx="387" formatCode="0.0%">
                  <c:v>3.4575452162786617E-2</c:v>
                </c:pt>
                <c:pt idx="388" formatCode="0.0%">
                  <c:v>3.6875109223411515E-2</c:v>
                </c:pt>
                <c:pt idx="389" formatCode="0.0%">
                  <c:v>3.563043312320837E-2</c:v>
                </c:pt>
                <c:pt idx="390" formatCode="0.0%">
                  <c:v>3.2292464573990452E-2</c:v>
                </c:pt>
                <c:pt idx="391" formatCode="0.0%">
                  <c:v>3.1334174668318178E-2</c:v>
                </c:pt>
                <c:pt idx="392" formatCode="0.0%">
                  <c:v>3.2459703734168406E-2</c:v>
                </c:pt>
                <c:pt idx="393" formatCode="0.0%">
                  <c:v>2.5784931337936516E-2</c:v>
                </c:pt>
                <c:pt idx="394" formatCode="0.0%">
                  <c:v>2.3427086968416742E-2</c:v>
                </c:pt>
                <c:pt idx="395" formatCode="0.0%">
                  <c:v>2.2165334324768353E-2</c:v>
                </c:pt>
                <c:pt idx="396" formatCode="0.0%">
                  <c:v>2.2902105886808542E-2</c:v>
                </c:pt>
                <c:pt idx="397" formatCode="0.0%">
                  <c:v>2.3940698246557882E-2</c:v>
                </c:pt>
                <c:pt idx="398" formatCode="0.0%">
                  <c:v>2.7940254157986531E-2</c:v>
                </c:pt>
                <c:pt idx="399" formatCode="0.0%">
                  <c:v>2.5237554352620213E-2</c:v>
                </c:pt>
                <c:pt idx="400" formatCode="0.0%">
                  <c:v>2.3691790052283286E-2</c:v>
                </c:pt>
                <c:pt idx="401" formatCode="0.0%">
                  <c:v>2.4039063914638503E-2</c:v>
                </c:pt>
                <c:pt idx="402" formatCode="0.0%">
                  <c:v>2.7388802966420517E-2</c:v>
                </c:pt>
                <c:pt idx="403" formatCode="0.0%">
                  <c:v>3.0176267777044775E-2</c:v>
                </c:pt>
                <c:pt idx="404" formatCode="0.0%">
                  <c:v>2.9109067638925332E-2</c:v>
                </c:pt>
                <c:pt idx="405" formatCode="0.0%">
                  <c:v>2.826321786232408E-2</c:v>
                </c:pt>
                <c:pt idx="406" formatCode="0.0%">
                  <c:v>2.647157602237369E-2</c:v>
                </c:pt>
                <c:pt idx="407" formatCode="0.0%">
                  <c:v>2.6018003699696791E-2</c:v>
                </c:pt>
                <c:pt idx="408" formatCode="0.0%">
                  <c:v>2.8869893673912253E-2</c:v>
                </c:pt>
                <c:pt idx="409" formatCode="0.0%">
                  <c:v>2.5178330178535518E-2</c:v>
                </c:pt>
                <c:pt idx="410" formatCode="0.0%">
                  <c:v>2.7926542530568074E-2</c:v>
                </c:pt>
                <c:pt idx="411" formatCode="0.0%">
                  <c:v>3.0277908691384636E-2</c:v>
                </c:pt>
                <c:pt idx="412" formatCode="0.0%">
                  <c:v>3.1445809254655295E-2</c:v>
                </c:pt>
                <c:pt idx="413" formatCode="0.0%">
                  <c:v>3.3954931947404045E-2</c:v>
                </c:pt>
                <c:pt idx="414" formatCode="0.0%">
                  <c:v>3.2697269499879673E-2</c:v>
                </c:pt>
                <c:pt idx="415" formatCode="0.0%">
                  <c:v>3.3115532334784308E-2</c:v>
                </c:pt>
                <c:pt idx="416" formatCode="0.0%">
                  <c:v>3.2590220647499071E-2</c:v>
                </c:pt>
                <c:pt idx="417" formatCode="0.0%">
                  <c:v>3.1300161051144464E-2</c:v>
                </c:pt>
                <c:pt idx="418" formatCode="0.0%">
                  <c:v>2.9620538230954591E-2</c:v>
                </c:pt>
                <c:pt idx="419" formatCode="0.0%">
                  <c:v>3.0536748210392164E-2</c:v>
                </c:pt>
                <c:pt idx="420" formatCode="0.0%">
                  <c:v>2.6746256313135285E-2</c:v>
                </c:pt>
                <c:pt idx="421" formatCode="0.0%">
                  <c:v>2.5587692586654935E-2</c:v>
                </c:pt>
                <c:pt idx="422" formatCode="0.0%">
                  <c:v>2.3680009469914894E-2</c:v>
                </c:pt>
                <c:pt idx="423" formatCode="0.0%">
                  <c:v>1.8816038501384171E-2</c:v>
                </c:pt>
                <c:pt idx="424" formatCode="0.0%">
                  <c:v>2.0671448190577243E-2</c:v>
                </c:pt>
                <c:pt idx="425" formatCode="0.0%">
                  <c:v>1.9328075235274689E-2</c:v>
                </c:pt>
                <c:pt idx="426" formatCode="0.0%">
                  <c:v>2.1194801484176441E-2</c:v>
                </c:pt>
                <c:pt idx="427" formatCode="0.0%">
                  <c:v>2.2056607978385302E-2</c:v>
                </c:pt>
                <c:pt idx="428" formatCode="0.0%">
                  <c:v>2.3855119825126711E-2</c:v>
                </c:pt>
                <c:pt idx="429" formatCode="0.0%">
                  <c:v>2.098615491425973E-2</c:v>
                </c:pt>
                <c:pt idx="430" formatCode="0.0%">
                  <c:v>2.0321213469474235E-2</c:v>
                </c:pt>
                <c:pt idx="431" formatCode="0.0%">
                  <c:v>1.7203467256173534E-2</c:v>
                </c:pt>
                <c:pt idx="432" formatCode="0.0%">
                  <c:v>1.6200508908297703E-2</c:v>
                </c:pt>
                <c:pt idx="433" formatCode="0.0%">
                  <c:v>1.7381351185488697E-2</c:v>
                </c:pt>
                <c:pt idx="434" formatCode="0.0%">
                  <c:v>1.6433255442738159E-2</c:v>
                </c:pt>
                <c:pt idx="435" formatCode="0.0%">
                  <c:v>1.2055289952965328E-2</c:v>
                </c:pt>
                <c:pt idx="436" formatCode="0.0%">
                  <c:v>9.7042617951218768E-3</c:v>
                </c:pt>
                <c:pt idx="437" formatCode="0.0%">
                  <c:v>9.0144577040088061E-3</c:v>
                </c:pt>
                <c:pt idx="438" formatCode="0.0%">
                  <c:v>1.3084827718765894E-2</c:v>
                </c:pt>
                <c:pt idx="439" formatCode="0.0%">
                  <c:v>1.5234041673371855E-2</c:v>
                </c:pt>
                <c:pt idx="440" formatCode="0.0%">
                  <c:v>1.3544439957071573E-2</c:v>
                </c:pt>
                <c:pt idx="441" formatCode="0.0%">
                  <c:v>1.3228360343098877E-2</c:v>
                </c:pt>
                <c:pt idx="442" formatCode="0.0%">
                  <c:v>1.5817028460268272E-2</c:v>
                </c:pt>
                <c:pt idx="443" formatCode="0.0%">
                  <c:v>1.4917478900057568E-2</c:v>
                </c:pt>
                <c:pt idx="444" formatCode="0.0%">
                  <c:v>2.4500722017669299E-2</c:v>
                </c:pt>
                <c:pt idx="445" formatCode="0.0%">
                  <c:v>2.466120427564835E-2</c:v>
                </c:pt>
                <c:pt idx="446" formatCode="0.0%">
                  <c:v>2.6821217304763265E-2</c:v>
                </c:pt>
                <c:pt idx="447" formatCode="0.0%">
                  <c:v>2.2170409877201105E-2</c:v>
                </c:pt>
                <c:pt idx="448" formatCode="0.0%">
                  <c:v>1.9859325610794447E-2</c:v>
                </c:pt>
                <c:pt idx="449" formatCode="0.0%">
                  <c:v>2.4899297884197882E-2</c:v>
                </c:pt>
                <c:pt idx="450" formatCode="0.0%">
                  <c:v>2.9414572216707728E-2</c:v>
                </c:pt>
                <c:pt idx="451" formatCode="0.0%">
                  <c:v>3.5661107516329921E-2</c:v>
                </c:pt>
                <c:pt idx="452" formatCode="0.0%">
                  <c:v>4.7776586212938232E-2</c:v>
                </c:pt>
                <c:pt idx="453" formatCode="0.0%">
                  <c:v>6.5843954506001084E-2</c:v>
                </c:pt>
                <c:pt idx="454" formatCode="0.0%">
                  <c:v>7.5011105469102612E-2</c:v>
                </c:pt>
                <c:pt idx="455" formatCode="0.0%">
                  <c:v>7.3550757544021447E-2</c:v>
                </c:pt>
                <c:pt idx="456" formatCode="0.0%">
                  <c:v>8.0846695528267551E-2</c:v>
                </c:pt>
                <c:pt idx="457" formatCode="0.0%">
                  <c:v>9.2647342709478844E-2</c:v>
                </c:pt>
                <c:pt idx="458" formatCode="0.0%">
                  <c:v>8.787103831856552E-2</c:v>
                </c:pt>
                <c:pt idx="459" formatCode="0.0%">
                  <c:v>7.3320513991986913E-2</c:v>
                </c:pt>
                <c:pt idx="460" formatCode="0.0%">
                  <c:v>6.0853038516501354E-2</c:v>
                </c:pt>
                <c:pt idx="461" formatCode="0.0%">
                  <c:v>6.5415742448505287E-2</c:v>
                </c:pt>
                <c:pt idx="462" formatCode="0.0%">
                  <c:v>5.8240376216825714E-2</c:v>
                </c:pt>
                <c:pt idx="463" formatCode="0.0%">
                  <c:v>5.5746769022312577E-2</c:v>
                </c:pt>
                <c:pt idx="464" formatCode="0.0%">
                  <c:v>5.384965537566689E-2</c:v>
                </c:pt>
                <c:pt idx="465" formatCode="0.0%">
                  <c:v>5.2530357030703786E-2</c:v>
                </c:pt>
                <c:pt idx="466" formatCode="0.0%">
                  <c:v>5.2750921602930975E-2</c:v>
                </c:pt>
                <c:pt idx="467" formatCode="0.0%">
                  <c:v>4.885068016835916E-2</c:v>
                </c:pt>
                <c:pt idx="468" formatCode="0.0%">
                  <c:v>5.5510251139788705E-2</c:v>
                </c:pt>
                <c:pt idx="469" formatCode="0.0%">
                  <c:v>5.748331360682947E-2</c:v>
                </c:pt>
                <c:pt idx="470" formatCode="0.0%">
                  <c:v>5.5779632358161774E-2</c:v>
                </c:pt>
                <c:pt idx="471" formatCode="0.0%">
                  <c:v>5.6192651259991747E-2</c:v>
                </c:pt>
                <c:pt idx="472" formatCode="0.0%">
                  <c:v>6.9436540196534446E-2</c:v>
                </c:pt>
                <c:pt idx="473" formatCode="0.0%">
                  <c:v>7.2593869594857044E-2</c:v>
                </c:pt>
                <c:pt idx="474" formatCode="0.0%">
                  <c:v>6.3787229396344694E-2</c:v>
                </c:pt>
                <c:pt idx="475" formatCode="0.0%">
                  <c:v>7.2730615961763154E-2</c:v>
                </c:pt>
                <c:pt idx="476" formatCode="0.0%">
                  <c:v>6.4636561713192209E-2</c:v>
                </c:pt>
                <c:pt idx="477" formatCode="0.0%">
                  <c:v>5.7583386463431564E-2</c:v>
                </c:pt>
                <c:pt idx="478" formatCode="0.0%">
                  <c:v>6.1134788911941719E-2</c:v>
                </c:pt>
                <c:pt idx="479" formatCode="0.0%">
                  <c:v>5.3189595227461257E-2</c:v>
                </c:pt>
                <c:pt idx="480" formatCode="0.0%">
                  <c:v>5.0578366730131177E-2</c:v>
                </c:pt>
                <c:pt idx="481" formatCode="0.0%">
                  <c:v>4.8829540080942591E-2</c:v>
                </c:pt>
                <c:pt idx="482" formatCode="0.0%">
                  <c:v>5.0298302193887576E-2</c:v>
                </c:pt>
                <c:pt idx="483" formatCode="0.0%">
                  <c:v>4.5281171139041315E-2</c:v>
                </c:pt>
                <c:pt idx="484" formatCode="0.0%">
                  <c:v>5.039829189936143E-2</c:v>
                </c:pt>
                <c:pt idx="485" formatCode="0.0%">
                  <c:v>5.3939124895066116E-2</c:v>
                </c:pt>
                <c:pt idx="486" formatCode="0.0%">
                  <c:v>6.0950532333861059E-2</c:v>
                </c:pt>
                <c:pt idx="487" formatCode="0.0%">
                  <c:v>7.3164713860292024E-2</c:v>
                </c:pt>
                <c:pt idx="488" formatCode="0.0%">
                  <c:v>8.5332333167104937E-2</c:v>
                </c:pt>
                <c:pt idx="489" formatCode="0.0%">
                  <c:v>7.3609709070073706E-2</c:v>
                </c:pt>
                <c:pt idx="490" formatCode="0.0%">
                  <c:v>7.620975776091346E-2</c:v>
                </c:pt>
                <c:pt idx="491" formatCode="0.0%">
                  <c:v>8.3631416752026844E-2</c:v>
                </c:pt>
                <c:pt idx="492" formatCode="0.0%">
                  <c:v>8.1358842371270917E-2</c:v>
                </c:pt>
                <c:pt idx="493" formatCode="0.0%">
                  <c:v>7.6872654456491787E-2</c:v>
                </c:pt>
                <c:pt idx="494" formatCode="0.0%">
                  <c:v>8.0342696858224594E-2</c:v>
                </c:pt>
                <c:pt idx="495" formatCode="0.0%">
                  <c:v>8.2192775474762642E-2</c:v>
                </c:pt>
                <c:pt idx="496" formatCode="0.0%">
                  <c:v>9.802880468023932E-2</c:v>
                </c:pt>
                <c:pt idx="497" formatCode="0.0%">
                  <c:v>9.0031595349583174E-2</c:v>
                </c:pt>
                <c:pt idx="498" formatCode="0.0%">
                  <c:v>9.2304539771411342E-2</c:v>
                </c:pt>
                <c:pt idx="499" formatCode="0.0%">
                  <c:v>8.9266258396071052E-2</c:v>
                </c:pt>
                <c:pt idx="500" formatCode="0.0%">
                  <c:v>8.7028079245789466E-2</c:v>
                </c:pt>
                <c:pt idx="501" formatCode="0.0%">
                  <c:v>8.4399421231380653E-2</c:v>
                </c:pt>
                <c:pt idx="502" formatCode="0.0%">
                  <c:v>8.3938682501851145E-2</c:v>
                </c:pt>
                <c:pt idx="503" formatCode="0.0%">
                  <c:v>8.3157167693549916E-2</c:v>
                </c:pt>
                <c:pt idx="504" formatCode="0.0%">
                  <c:v>7.5170762881229924E-2</c:v>
                </c:pt>
                <c:pt idx="505" formatCode="0.0%">
                  <c:v>7.921015516124949E-2</c:v>
                </c:pt>
                <c:pt idx="506" formatCode="0.0%">
                  <c:v>8.3598518636127467E-2</c:v>
                </c:pt>
                <c:pt idx="507" formatCode="0.0%">
                  <c:v>7.8884351745083209E-2</c:v>
                </c:pt>
                <c:pt idx="508" formatCode="0.0%">
                  <c:v>7.5696646550441657E-2</c:v>
                </c:pt>
                <c:pt idx="509" formatCode="0.0%">
                  <c:v>7.9423356164863956E-2</c:v>
                </c:pt>
                <c:pt idx="510" formatCode="0.0%">
                  <c:v>7.3096889861827802E-2</c:v>
                </c:pt>
                <c:pt idx="511" formatCode="0.0%">
                  <c:v>7.2527176640632962E-2</c:v>
                </c:pt>
                <c:pt idx="512" formatCode="0.0%">
                  <c:v>6.9054197117644572E-2</c:v>
                </c:pt>
                <c:pt idx="513" formatCode="0.0%">
                  <c:v>6.6531580642964716E-2</c:v>
                </c:pt>
                <c:pt idx="514" formatCode="0.0%">
                  <c:v>6.5470956533528066E-2</c:v>
                </c:pt>
                <c:pt idx="515" formatCode="0.0%">
                  <c:v>6.24195889339565E-2</c:v>
                </c:pt>
                <c:pt idx="516" formatCode="0.0%">
                  <c:v>6.9126432656168108E-2</c:v>
                </c:pt>
                <c:pt idx="517" formatCode="0.0%">
                  <c:v>6.5613314781904158E-2</c:v>
                </c:pt>
                <c:pt idx="518" formatCode="0.0%">
                  <c:v>6.9795660700595619E-2</c:v>
                </c:pt>
                <c:pt idx="519" formatCode="0.0%">
                  <c:v>6.6291028729481907E-2</c:v>
                </c:pt>
                <c:pt idx="520" formatCode="0.0%">
                  <c:v>6.7917884968730968E-2</c:v>
                </c:pt>
                <c:pt idx="521" formatCode="0.0%">
                  <c:v>7.0640033019658433E-2</c:v>
                </c:pt>
                <c:pt idx="522" formatCode="0.0%">
                  <c:v>7.4504828830597725E-2</c:v>
                </c:pt>
                <c:pt idx="523" formatCode="0.0%">
                  <c:v>7.6228069521848019E-2</c:v>
                </c:pt>
                <c:pt idx="524" formatCode="0.0%">
                  <c:v>8.0011940849593899E-2</c:v>
                </c:pt>
                <c:pt idx="525" formatCode="0.0%">
                  <c:v>8.1219701705308317E-2</c:v>
                </c:pt>
                <c:pt idx="526" formatCode="0.0%">
                  <c:v>8.0794161501041906E-2</c:v>
                </c:pt>
                <c:pt idx="527" formatCode="0.0%">
                  <c:v>8.5524607593385843E-2</c:v>
                </c:pt>
                <c:pt idx="528" formatCode="0.0%">
                  <c:v>8.7085361217986018E-2</c:v>
                </c:pt>
                <c:pt idx="529" formatCode="0.0%">
                  <c:v>8.2359510783957021E-2</c:v>
                </c:pt>
                <c:pt idx="530" formatCode="0.0%">
                  <c:v>8.763273128275785E-2</c:v>
                </c:pt>
                <c:pt idx="531" formatCode="0.0%">
                  <c:v>8.0102004381237407E-2</c:v>
                </c:pt>
                <c:pt idx="532" formatCode="0.0%">
                  <c:v>7.8699118852028044E-2</c:v>
                </c:pt>
                <c:pt idx="533" formatCode="0.0%">
                  <c:v>8.0078930061034781E-2</c:v>
                </c:pt>
                <c:pt idx="534" formatCode="0.0%">
                  <c:v>7.9242582169275946E-2</c:v>
                </c:pt>
                <c:pt idx="535" formatCode="0.0%">
                  <c:v>8.4692147191849892E-2</c:v>
                </c:pt>
                <c:pt idx="536" formatCode="0.0%">
                  <c:v>9.0532976352749123E-2</c:v>
                </c:pt>
                <c:pt idx="537" formatCode="0.0%">
                  <c:v>8.4359040499248555E-2</c:v>
                </c:pt>
                <c:pt idx="538" formatCode="0.0%">
                  <c:v>8.5496428113354478E-2</c:v>
                </c:pt>
                <c:pt idx="539" formatCode="0.0%">
                  <c:v>8.5379592579081343E-2</c:v>
                </c:pt>
                <c:pt idx="540" formatCode="0.0%">
                  <c:v>9.3883069304060263E-2</c:v>
                </c:pt>
                <c:pt idx="541" formatCode="0.0%">
                  <c:v>9.6621009270727795E-2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Value!$K$4</c:f>
              <c:strCache>
                <c:ptCount val="1"/>
                <c:pt idx="0">
                  <c:v>JPN</c:v>
                </c:pt>
              </c:strCache>
            </c:strRef>
          </c:tx>
          <c:marker>
            <c:symbol val="none"/>
          </c:marker>
          <c:val>
            <c:numRef>
              <c:f>Value!$K$5:$K$546</c:f>
              <c:numCache>
                <c:formatCode>General</c:formatCode>
                <c:ptCount val="542"/>
                <c:pt idx="27" formatCode="0.0%">
                  <c:v>2.8666746604434808E-2</c:v>
                </c:pt>
                <c:pt idx="28" formatCode="0.0%">
                  <c:v>2.8682350763408804E-2</c:v>
                </c:pt>
                <c:pt idx="29" formatCode="0.0%">
                  <c:v>2.902104987063954E-2</c:v>
                </c:pt>
                <c:pt idx="30" formatCode="0.0%">
                  <c:v>3.121418449330398E-2</c:v>
                </c:pt>
                <c:pt idx="31" formatCode="0.0%">
                  <c:v>3.4898839467276267E-2</c:v>
                </c:pt>
                <c:pt idx="32" formatCode="0.0%">
                  <c:v>4.4294563402019399E-2</c:v>
                </c:pt>
                <c:pt idx="33" formatCode="0.0%">
                  <c:v>4.2570339040897895E-2</c:v>
                </c:pt>
                <c:pt idx="34" formatCode="0.0%">
                  <c:v>4.4701631713414576E-2</c:v>
                </c:pt>
                <c:pt idx="35" formatCode="0.0%">
                  <c:v>4.5113210685009397E-2</c:v>
                </c:pt>
                <c:pt idx="36" formatCode="0.0%">
                  <c:v>4.4345151897070993E-2</c:v>
                </c:pt>
                <c:pt idx="37" formatCode="0.0%">
                  <c:v>4.5919032845262997E-2</c:v>
                </c:pt>
                <c:pt idx="38" formatCode="0.0%">
                  <c:v>4.9740564019186924E-2</c:v>
                </c:pt>
                <c:pt idx="39" formatCode="0.0%">
                  <c:v>5.5691054689403933E-2</c:v>
                </c:pt>
                <c:pt idx="40" formatCode="0.0%">
                  <c:v>6.3242958313594874E-2</c:v>
                </c:pt>
                <c:pt idx="41" formatCode="0.0%">
                  <c:v>6.9986628259629979E-2</c:v>
                </c:pt>
                <c:pt idx="42" formatCode="0.0%">
                  <c:v>7.1798931026445273E-2</c:v>
                </c:pt>
                <c:pt idx="43" formatCode="0.0%">
                  <c:v>8.2447572884397358E-2</c:v>
                </c:pt>
                <c:pt idx="44" formatCode="0.0%">
                  <c:v>8.7169433362005694E-2</c:v>
                </c:pt>
                <c:pt idx="45" formatCode="0.0%">
                  <c:v>8.9655789342517722E-2</c:v>
                </c:pt>
                <c:pt idx="46" formatCode="0.0%">
                  <c:v>8.5956207603977874E-2</c:v>
                </c:pt>
                <c:pt idx="47" formatCode="0.0%">
                  <c:v>8.9528486634447929E-2</c:v>
                </c:pt>
                <c:pt idx="48" formatCode="0.0%">
                  <c:v>8.9852396796006734E-2</c:v>
                </c:pt>
                <c:pt idx="49" formatCode="0.0%">
                  <c:v>9.0716456821608393E-2</c:v>
                </c:pt>
                <c:pt idx="50" formatCode="0.0%">
                  <c:v>8.9109047797880717E-2</c:v>
                </c:pt>
                <c:pt idx="51" formatCode="0.0%">
                  <c:v>8.5249014634734208E-2</c:v>
                </c:pt>
                <c:pt idx="52" formatCode="0.0%">
                  <c:v>8.8832929162564883E-2</c:v>
                </c:pt>
                <c:pt idx="53" formatCode="0.0%">
                  <c:v>8.5735984618396516E-2</c:v>
                </c:pt>
                <c:pt idx="54" formatCode="0.0%">
                  <c:v>8.806387594045377E-2</c:v>
                </c:pt>
                <c:pt idx="55" formatCode="0.0%">
                  <c:v>9.7634673309141398E-2</c:v>
                </c:pt>
                <c:pt idx="56" formatCode="0.0%">
                  <c:v>0.10385910285814377</c:v>
                </c:pt>
                <c:pt idx="57" formatCode="0.0%">
                  <c:v>9.7158069303697053E-2</c:v>
                </c:pt>
                <c:pt idx="58" formatCode="0.0%">
                  <c:v>9.9452681947041224E-2</c:v>
                </c:pt>
                <c:pt idx="59" formatCode="0.0%">
                  <c:v>9.4391488701181525E-2</c:v>
                </c:pt>
                <c:pt idx="60" formatCode="0.0%">
                  <c:v>9.1953460533270831E-2</c:v>
                </c:pt>
                <c:pt idx="61" formatCode="0.0%">
                  <c:v>9.6886281497677182E-2</c:v>
                </c:pt>
                <c:pt idx="62" formatCode="0.0%">
                  <c:v>9.5090547482390236E-2</c:v>
                </c:pt>
                <c:pt idx="63" formatCode="0.0%">
                  <c:v>9.3854740123606936E-2</c:v>
                </c:pt>
                <c:pt idx="64" formatCode="0.0%">
                  <c:v>9.7971749283484511E-2</c:v>
                </c:pt>
                <c:pt idx="65" formatCode="0.0%">
                  <c:v>9.663305630859903E-2</c:v>
                </c:pt>
                <c:pt idx="66" formatCode="0.0%">
                  <c:v>9.7193861304612508E-2</c:v>
                </c:pt>
                <c:pt idx="67" formatCode="0.0%">
                  <c:v>0.10025458157807039</c:v>
                </c:pt>
                <c:pt idx="68" formatCode="0.0%">
                  <c:v>9.9965731467453744E-2</c:v>
                </c:pt>
                <c:pt idx="69" formatCode="0.0%">
                  <c:v>0.10356080379653976</c:v>
                </c:pt>
                <c:pt idx="70" formatCode="0.0%">
                  <c:v>0.10707846352189664</c:v>
                </c:pt>
                <c:pt idx="71" formatCode="0.0%">
                  <c:v>9.4278120776531596E-2</c:v>
                </c:pt>
                <c:pt idx="72" formatCode="0.0%">
                  <c:v>9.9932013479128654E-2</c:v>
                </c:pt>
                <c:pt idx="73" formatCode="0.0%">
                  <c:v>0.10246708771009463</c:v>
                </c:pt>
                <c:pt idx="74" formatCode="0.0%">
                  <c:v>0.10324391943169238</c:v>
                </c:pt>
                <c:pt idx="75" formatCode="0.0%">
                  <c:v>0.10541256460556782</c:v>
                </c:pt>
                <c:pt idx="76" formatCode="0.0%">
                  <c:v>0.11499874952392519</c:v>
                </c:pt>
                <c:pt idx="77" formatCode="0.0%">
                  <c:v>0.11485416879283379</c:v>
                </c:pt>
                <c:pt idx="78" formatCode="0.0%">
                  <c:v>0.11567538163200614</c:v>
                </c:pt>
                <c:pt idx="79" formatCode="0.0%">
                  <c:v>0.11835706255505808</c:v>
                </c:pt>
                <c:pt idx="80" formatCode="0.0%">
                  <c:v>0.12035523687456333</c:v>
                </c:pt>
                <c:pt idx="81" formatCode="0.0%">
                  <c:v>0.12526715873929245</c:v>
                </c:pt>
                <c:pt idx="82" formatCode="0.0%">
                  <c:v>0.12405406799769754</c:v>
                </c:pt>
                <c:pt idx="83" formatCode="0.0%">
                  <c:v>0.12391512478565195</c:v>
                </c:pt>
                <c:pt idx="84" formatCode="0.0%">
                  <c:v>0.12270695960439133</c:v>
                </c:pt>
                <c:pt idx="85" formatCode="0.0%">
                  <c:v>0.12338549388282258</c:v>
                </c:pt>
                <c:pt idx="86" formatCode="0.0%">
                  <c:v>0.11714829801499335</c:v>
                </c:pt>
                <c:pt idx="87" formatCode="0.0%">
                  <c:v>0.11914023374067835</c:v>
                </c:pt>
                <c:pt idx="88" formatCode="0.0%">
                  <c:v>0.11978717353683414</c:v>
                </c:pt>
                <c:pt idx="89" formatCode="0.0%">
                  <c:v>0.11355292279134141</c:v>
                </c:pt>
                <c:pt idx="90" formatCode="0.0%">
                  <c:v>0.11143834731588217</c:v>
                </c:pt>
                <c:pt idx="91" formatCode="0.0%">
                  <c:v>0.10975845226046999</c:v>
                </c:pt>
                <c:pt idx="92" formatCode="0.0%">
                  <c:v>0.10898613766301837</c:v>
                </c:pt>
                <c:pt idx="93" formatCode="0.0%">
                  <c:v>0.10558188053017806</c:v>
                </c:pt>
                <c:pt idx="94" formatCode="0.0%">
                  <c:v>0.10308444858382068</c:v>
                </c:pt>
                <c:pt idx="95" formatCode="0.0%">
                  <c:v>9.6799466112813537E-2</c:v>
                </c:pt>
                <c:pt idx="96" formatCode="0.0%">
                  <c:v>9.6578574433454495E-2</c:v>
                </c:pt>
                <c:pt idx="97" formatCode="0.0%">
                  <c:v>9.6119155165091258E-2</c:v>
                </c:pt>
                <c:pt idx="98" formatCode="0.0%">
                  <c:v>8.227520512054734E-2</c:v>
                </c:pt>
                <c:pt idx="99" formatCode="0.0%">
                  <c:v>6.606834609493327E-2</c:v>
                </c:pt>
                <c:pt idx="100" formatCode="0.0%">
                  <c:v>5.9355469202078522E-2</c:v>
                </c:pt>
                <c:pt idx="101" formatCode="0.0%">
                  <c:v>6.305672704091618E-2</c:v>
                </c:pt>
                <c:pt idx="102" formatCode="0.0%">
                  <c:v>5.9591692210841207E-2</c:v>
                </c:pt>
                <c:pt idx="103" formatCode="0.0%">
                  <c:v>4.8900538925588398E-2</c:v>
                </c:pt>
                <c:pt idx="104" formatCode="0.0%">
                  <c:v>5.4770524665986933E-2</c:v>
                </c:pt>
                <c:pt idx="105" formatCode="0.0%">
                  <c:v>5.2569786953523323E-2</c:v>
                </c:pt>
                <c:pt idx="106" formatCode="0.0%">
                  <c:v>5.1539239454039404E-2</c:v>
                </c:pt>
                <c:pt idx="107" formatCode="0.0%">
                  <c:v>4.5051671322306322E-2</c:v>
                </c:pt>
                <c:pt idx="108" formatCode="0.0%">
                  <c:v>2.9603420399842928E-2</c:v>
                </c:pt>
                <c:pt idx="109" formatCode="0.0%">
                  <c:v>2.2345144194547591E-2</c:v>
                </c:pt>
                <c:pt idx="110" formatCode="0.0%">
                  <c:v>1.6252322058083406E-2</c:v>
                </c:pt>
                <c:pt idx="111" formatCode="0.0%">
                  <c:v>1.3532351742037339E-2</c:v>
                </c:pt>
                <c:pt idx="112" formatCode="0.0%">
                  <c:v>3.1368085587922562E-2</c:v>
                </c:pt>
                <c:pt idx="113" formatCode="0.0%">
                  <c:v>3.2581499519208398E-2</c:v>
                </c:pt>
                <c:pt idx="114" formatCode="0.0%">
                  <c:v>2.8319699719253119E-2</c:v>
                </c:pt>
                <c:pt idx="115" formatCode="0.0%">
                  <c:v>2.8175522051788228E-2</c:v>
                </c:pt>
                <c:pt idx="116" formatCode="0.0%">
                  <c:v>2.8618425216877803E-2</c:v>
                </c:pt>
                <c:pt idx="117" formatCode="0.0%">
                  <c:v>3.1165564578375708E-2</c:v>
                </c:pt>
                <c:pt idx="118" formatCode="0.0%">
                  <c:v>2.7024803951460022E-2</c:v>
                </c:pt>
                <c:pt idx="119" formatCode="0.0%">
                  <c:v>2.2531317075909767E-2</c:v>
                </c:pt>
                <c:pt idx="120" formatCode="0.0%">
                  <c:v>2.8150706014930985E-2</c:v>
                </c:pt>
                <c:pt idx="121" formatCode="0.0%">
                  <c:v>3.0904236982369361E-2</c:v>
                </c:pt>
                <c:pt idx="122" formatCode="0.0%">
                  <c:v>3.318713037526954E-2</c:v>
                </c:pt>
                <c:pt idx="123" formatCode="0.0%">
                  <c:v>2.6233760636085152E-2</c:v>
                </c:pt>
                <c:pt idx="124" formatCode="0.0%">
                  <c:v>2.5950208887879252E-2</c:v>
                </c:pt>
                <c:pt idx="125" formatCode="0.0%">
                  <c:v>2.4016980628556076E-2</c:v>
                </c:pt>
                <c:pt idx="126" formatCode="0.0%">
                  <c:v>1.4613112794867239E-2</c:v>
                </c:pt>
                <c:pt idx="127" formatCode="0.0%">
                  <c:v>1.1846599672161666E-2</c:v>
                </c:pt>
                <c:pt idx="128" formatCode="0.0%">
                  <c:v>1.757965497561876E-2</c:v>
                </c:pt>
                <c:pt idx="129" formatCode="0.0%">
                  <c:v>1.3361321344925216E-2</c:v>
                </c:pt>
                <c:pt idx="130" formatCode="0.0%">
                  <c:v>2.2248649359973567E-2</c:v>
                </c:pt>
                <c:pt idx="131" formatCode="0.0%">
                  <c:v>1.5580577731986893E-2</c:v>
                </c:pt>
                <c:pt idx="132" formatCode="0.0%">
                  <c:v>1.6409565490701314E-2</c:v>
                </c:pt>
                <c:pt idx="133" formatCode="0.0%">
                  <c:v>1.9925765989906613E-2</c:v>
                </c:pt>
                <c:pt idx="134" formatCode="0.0%">
                  <c:v>2.1806451931276477E-2</c:v>
                </c:pt>
                <c:pt idx="135" formatCode="0.0%">
                  <c:v>1.997379269460979E-2</c:v>
                </c:pt>
                <c:pt idx="136" formatCode="0.0%">
                  <c:v>1.5262211942807517E-2</c:v>
                </c:pt>
                <c:pt idx="137" formatCode="0.0%">
                  <c:v>1.0228913780777317E-2</c:v>
                </c:pt>
                <c:pt idx="138" formatCode="0.0%">
                  <c:v>8.642640056292325E-3</c:v>
                </c:pt>
                <c:pt idx="139" formatCode="0.0%">
                  <c:v>8.3057401081253757E-3</c:v>
                </c:pt>
                <c:pt idx="140" formatCode="0.0%">
                  <c:v>1.1206514331264995E-2</c:v>
                </c:pt>
                <c:pt idx="141" formatCode="0.0%">
                  <c:v>6.5843715032324265E-3</c:v>
                </c:pt>
                <c:pt idx="142" formatCode="0.0%">
                  <c:v>4.7722998145434681E-3</c:v>
                </c:pt>
                <c:pt idx="143" formatCode="0.0%">
                  <c:v>7.6394165682588527E-3</c:v>
                </c:pt>
                <c:pt idx="144" formatCode="0.0%">
                  <c:v>5.5166549058807621E-3</c:v>
                </c:pt>
                <c:pt idx="145" formatCode="0.0%">
                  <c:v>1.0403211506525713E-2</c:v>
                </c:pt>
                <c:pt idx="146" formatCode="0.0%">
                  <c:v>7.1860388731713742E-3</c:v>
                </c:pt>
                <c:pt idx="147" formatCode="0.0%">
                  <c:v>6.0536094011295824E-3</c:v>
                </c:pt>
                <c:pt idx="148" formatCode="0.0%">
                  <c:v>5.5348867378430949E-3</c:v>
                </c:pt>
                <c:pt idx="149" formatCode="0.0%">
                  <c:v>1.5299377170987297E-3</c:v>
                </c:pt>
                <c:pt idx="150" formatCode="0.0%">
                  <c:v>-8.7372366421573089E-4</c:v>
                </c:pt>
                <c:pt idx="151" formatCode="0.0%">
                  <c:v>-1.87139949397154E-3</c:v>
                </c:pt>
                <c:pt idx="152" formatCode="0.0%">
                  <c:v>2.6243292546856839E-3</c:v>
                </c:pt>
                <c:pt idx="153" formatCode="0.0%">
                  <c:v>7.2551097186269314E-4</c:v>
                </c:pt>
                <c:pt idx="154" formatCode="0.0%">
                  <c:v>5.1000912410594651E-4</c:v>
                </c:pt>
                <c:pt idx="155" formatCode="0.0%">
                  <c:v>-3.021841106730927E-3</c:v>
                </c:pt>
                <c:pt idx="156" formatCode="0.0%">
                  <c:v>-2.5561595111282392E-3</c:v>
                </c:pt>
                <c:pt idx="157" formatCode="0.0%">
                  <c:v>1.7882169940307002E-3</c:v>
                </c:pt>
                <c:pt idx="158" formatCode="0.0%">
                  <c:v>1.9607803328919315E-4</c:v>
                </c:pt>
                <c:pt idx="159" formatCode="0.0%">
                  <c:v>-9.3751378300758331E-4</c:v>
                </c:pt>
                <c:pt idx="160" formatCode="0.0%">
                  <c:v>-2.4877785655114115E-4</c:v>
                </c:pt>
                <c:pt idx="161" formatCode="0.0%">
                  <c:v>-1.8779619998830974E-3</c:v>
                </c:pt>
                <c:pt idx="162" formatCode="0.0%">
                  <c:v>-2.4864204776317497E-3</c:v>
                </c:pt>
                <c:pt idx="163" formatCode="0.0%">
                  <c:v>-4.0561674500878067E-3</c:v>
                </c:pt>
                <c:pt idx="164" formatCode="0.0%">
                  <c:v>-2.2970463032063564E-3</c:v>
                </c:pt>
                <c:pt idx="165" formatCode="0.0%">
                  <c:v>-4.1543890138807486E-3</c:v>
                </c:pt>
                <c:pt idx="166" formatCode="0.0%">
                  <c:v>3.4499234376553223E-6</c:v>
                </c:pt>
                <c:pt idx="167" formatCode="0.0%">
                  <c:v>-4.6710623031175763E-3</c:v>
                </c:pt>
                <c:pt idx="168" formatCode="0.0%">
                  <c:v>-3.8356280431302431E-3</c:v>
                </c:pt>
                <c:pt idx="169" formatCode="0.0%">
                  <c:v>-6.2102602329599174E-3</c:v>
                </c:pt>
                <c:pt idx="170" formatCode="0.0%">
                  <c:v>-8.8762797102818446E-3</c:v>
                </c:pt>
                <c:pt idx="171" formatCode="0.0%">
                  <c:v>-7.6805393400471121E-3</c:v>
                </c:pt>
                <c:pt idx="172" formatCode="0.0%">
                  <c:v>-8.9542038934205641E-3</c:v>
                </c:pt>
                <c:pt idx="173" formatCode="0.0%">
                  <c:v>-9.8418488191081878E-3</c:v>
                </c:pt>
                <c:pt idx="174" formatCode="0.0%">
                  <c:v>-9.952458931211338E-3</c:v>
                </c:pt>
                <c:pt idx="175" formatCode="0.0%">
                  <c:v>-9.8245115202874392E-3</c:v>
                </c:pt>
                <c:pt idx="176" formatCode="0.0%">
                  <c:v>-5.2603680037558963E-3</c:v>
                </c:pt>
                <c:pt idx="177" formatCode="0.0%">
                  <c:v>-1.5501472204169867E-2</c:v>
                </c:pt>
                <c:pt idx="178" formatCode="0.0%">
                  <c:v>-9.7408548069643046E-3</c:v>
                </c:pt>
                <c:pt idx="179" formatCode="0.0%">
                  <c:v>-1.3042053110012615E-2</c:v>
                </c:pt>
                <c:pt idx="180" formatCode="0.0%">
                  <c:v>-8.4541777594841876E-3</c:v>
                </c:pt>
                <c:pt idx="181" formatCode="0.0%">
                  <c:v>-7.8029255356270623E-3</c:v>
                </c:pt>
                <c:pt idx="182" formatCode="0.0%">
                  <c:v>-3.1274839405462801E-3</c:v>
                </c:pt>
                <c:pt idx="183" formatCode="0.0%">
                  <c:v>-4.6471414348727598E-3</c:v>
                </c:pt>
                <c:pt idx="184" formatCode="0.0%">
                  <c:v>-8.7260413888741312E-3</c:v>
                </c:pt>
                <c:pt idx="185" formatCode="0.0%">
                  <c:v>-9.7221097949921689E-3</c:v>
                </c:pt>
                <c:pt idx="186" formatCode="0.0%">
                  <c:v>-1.156995061036397E-2</c:v>
                </c:pt>
                <c:pt idx="187" formatCode="0.0%">
                  <c:v>-1.5423990261628006E-2</c:v>
                </c:pt>
                <c:pt idx="188" formatCode="0.0%">
                  <c:v>-1.8774533475044593E-2</c:v>
                </c:pt>
                <c:pt idx="189" formatCode="0.0%">
                  <c:v>-1.7848901333035114E-2</c:v>
                </c:pt>
                <c:pt idx="190" formatCode="0.0%">
                  <c:v>-1.6519973329263079E-2</c:v>
                </c:pt>
                <c:pt idx="191" formatCode="0.0%">
                  <c:v>-1.9795013727411263E-2</c:v>
                </c:pt>
                <c:pt idx="192" formatCode="0.0%">
                  <c:v>-1.6381686207365884E-2</c:v>
                </c:pt>
                <c:pt idx="193" formatCode="0.0%">
                  <c:v>-1.5488083478613832E-2</c:v>
                </c:pt>
                <c:pt idx="194" formatCode="0.0%">
                  <c:v>-1.4083613571115393E-2</c:v>
                </c:pt>
                <c:pt idx="195" formatCode="0.0%">
                  <c:v>-1.1275194295527091E-2</c:v>
                </c:pt>
                <c:pt idx="196" formatCode="0.0%">
                  <c:v>-8.780240458073383E-3</c:v>
                </c:pt>
                <c:pt idx="197" formatCode="0.0%">
                  <c:v>-1.779564985434464E-2</c:v>
                </c:pt>
                <c:pt idx="198" formatCode="0.0%">
                  <c:v>-2.4820133558164661E-2</c:v>
                </c:pt>
                <c:pt idx="199" formatCode="0.0%">
                  <c:v>-2.588407994486841E-2</c:v>
                </c:pt>
                <c:pt idx="200" formatCode="0.0%">
                  <c:v>-3.2925720992790036E-2</c:v>
                </c:pt>
                <c:pt idx="201" formatCode="0.0%">
                  <c:v>-2.2851486766909561E-2</c:v>
                </c:pt>
                <c:pt idx="202" formatCode="0.0%">
                  <c:v>-2.3150699483168974E-2</c:v>
                </c:pt>
                <c:pt idx="203" formatCode="0.0%">
                  <c:v>-2.2513616445945142E-2</c:v>
                </c:pt>
                <c:pt idx="204" formatCode="0.0%">
                  <c:v>-2.1274279737982654E-2</c:v>
                </c:pt>
                <c:pt idx="205" formatCode="0.0%">
                  <c:v>-1.945466258231528E-2</c:v>
                </c:pt>
                <c:pt idx="206" formatCode="0.0%">
                  <c:v>-2.2437355841673876E-2</c:v>
                </c:pt>
                <c:pt idx="207" formatCode="0.0%">
                  <c:v>-2.2994413485993688E-2</c:v>
                </c:pt>
                <c:pt idx="208" formatCode="0.0%">
                  <c:v>-2.5176280504753741E-2</c:v>
                </c:pt>
                <c:pt idx="209" formatCode="0.0%">
                  <c:v>-3.0096095279259275E-2</c:v>
                </c:pt>
                <c:pt idx="210" formatCode="0.0%">
                  <c:v>-3.0183034503184866E-2</c:v>
                </c:pt>
                <c:pt idx="211" formatCode="0.0%">
                  <c:v>-3.4687556871250358E-2</c:v>
                </c:pt>
                <c:pt idx="212" formatCode="0.0%">
                  <c:v>-3.0330718675458321E-2</c:v>
                </c:pt>
                <c:pt idx="213" formatCode="0.0%">
                  <c:v>-2.3947042184673067E-2</c:v>
                </c:pt>
                <c:pt idx="214" formatCode="0.0%">
                  <c:v>-2.2808550570482776E-2</c:v>
                </c:pt>
                <c:pt idx="215" formatCode="0.0%">
                  <c:v>-2.4760732570928586E-2</c:v>
                </c:pt>
                <c:pt idx="216" formatCode="0.0%">
                  <c:v>-2.5749949440337705E-2</c:v>
                </c:pt>
                <c:pt idx="217" formatCode="0.0%">
                  <c:v>-2.6014905438235071E-2</c:v>
                </c:pt>
                <c:pt idx="218" formatCode="0.0%">
                  <c:v>-2.6379184673764034E-2</c:v>
                </c:pt>
                <c:pt idx="219" formatCode="0.0%">
                  <c:v>-2.8127898894534376E-2</c:v>
                </c:pt>
                <c:pt idx="220" formatCode="0.0%">
                  <c:v>-3.4726260733990537E-2</c:v>
                </c:pt>
                <c:pt idx="221" formatCode="0.0%">
                  <c:v>-3.6487329315920004E-2</c:v>
                </c:pt>
                <c:pt idx="222" formatCode="0.0%">
                  <c:v>-3.1910645872639025E-2</c:v>
                </c:pt>
                <c:pt idx="223" formatCode="0.0%">
                  <c:v>-3.0257018685513476E-2</c:v>
                </c:pt>
                <c:pt idx="224" formatCode="0.0%">
                  <c:v>-2.6732307053985882E-2</c:v>
                </c:pt>
                <c:pt idx="225" formatCode="0.0%">
                  <c:v>-3.0523329206821666E-2</c:v>
                </c:pt>
                <c:pt idx="226" formatCode="0.0%">
                  <c:v>-3.0039663500015436E-2</c:v>
                </c:pt>
                <c:pt idx="227" formatCode="0.0%">
                  <c:v>-3.6049760012528138E-2</c:v>
                </c:pt>
                <c:pt idx="228" formatCode="0.0%">
                  <c:v>-4.375602544855095E-2</c:v>
                </c:pt>
                <c:pt idx="229" formatCode="0.0%">
                  <c:v>-4.3264905061105072E-2</c:v>
                </c:pt>
                <c:pt idx="230" formatCode="0.0%">
                  <c:v>-4.5292058207330232E-2</c:v>
                </c:pt>
                <c:pt idx="231" formatCode="0.0%">
                  <c:v>-4.4513684990203299E-2</c:v>
                </c:pt>
                <c:pt idx="232" formatCode="0.0%">
                  <c:v>-4.0079319948040051E-2</c:v>
                </c:pt>
                <c:pt idx="233" formatCode="0.0%">
                  <c:v>-4.3288598353870625E-2</c:v>
                </c:pt>
                <c:pt idx="234" formatCode="0.0%">
                  <c:v>-4.6283157196509619E-2</c:v>
                </c:pt>
                <c:pt idx="235" formatCode="0.0%">
                  <c:v>-4.8384582660195991E-2</c:v>
                </c:pt>
                <c:pt idx="236" formatCode="0.0%">
                  <c:v>-4.7562351245584819E-2</c:v>
                </c:pt>
                <c:pt idx="237" formatCode="0.0%">
                  <c:v>-4.4704734755779046E-2</c:v>
                </c:pt>
                <c:pt idx="238" formatCode="0.0%">
                  <c:v>-3.9700118989613224E-2</c:v>
                </c:pt>
                <c:pt idx="239" formatCode="0.0%">
                  <c:v>-3.7452170379124267E-2</c:v>
                </c:pt>
                <c:pt idx="240" formatCode="0.0%">
                  <c:v>-3.5348308279816679E-2</c:v>
                </c:pt>
                <c:pt idx="241" formatCode="0.0%">
                  <c:v>-3.2990547691892955E-2</c:v>
                </c:pt>
                <c:pt idx="242" formatCode="0.0%">
                  <c:v>-3.4906984745994726E-2</c:v>
                </c:pt>
                <c:pt idx="243" formatCode="0.0%">
                  <c:v>-3.6519756147605456E-2</c:v>
                </c:pt>
                <c:pt idx="244" formatCode="0.0%">
                  <c:v>-3.3575428792927832E-2</c:v>
                </c:pt>
                <c:pt idx="245" formatCode="0.0%">
                  <c:v>-3.4259436662472866E-2</c:v>
                </c:pt>
                <c:pt idx="246" formatCode="0.0%">
                  <c:v>-3.193454895444587E-2</c:v>
                </c:pt>
                <c:pt idx="247" formatCode="0.0%">
                  <c:v>-2.7642066040897369E-2</c:v>
                </c:pt>
                <c:pt idx="248" formatCode="0.0%">
                  <c:v>-2.4203355379855115E-2</c:v>
                </c:pt>
                <c:pt idx="249" formatCode="0.0%">
                  <c:v>-2.4366417134500277E-2</c:v>
                </c:pt>
                <c:pt idx="250" formatCode="0.0%">
                  <c:v>-2.1537201495885012E-2</c:v>
                </c:pt>
                <c:pt idx="251" formatCode="0.0%">
                  <c:v>-1.9215680946844373E-2</c:v>
                </c:pt>
                <c:pt idx="252" formatCode="0.0%">
                  <c:v>-1.7757827147393331E-2</c:v>
                </c:pt>
                <c:pt idx="253" formatCode="0.0%">
                  <c:v>-1.410973348906288E-2</c:v>
                </c:pt>
                <c:pt idx="254" formatCode="0.0%">
                  <c:v>-1.010311968319386E-2</c:v>
                </c:pt>
                <c:pt idx="255" formatCode="0.0%">
                  <c:v>-1.001512938744838E-2</c:v>
                </c:pt>
                <c:pt idx="256" formatCode="0.0%">
                  <c:v>-1.0101625745046836E-2</c:v>
                </c:pt>
                <c:pt idx="257" formatCode="0.0%">
                  <c:v>-5.7417104949285952E-3</c:v>
                </c:pt>
                <c:pt idx="258" formatCode="0.0%">
                  <c:v>-4.016862561725669E-3</c:v>
                </c:pt>
                <c:pt idx="259" formatCode="0.0%">
                  <c:v>-3.7485095649985208E-3</c:v>
                </c:pt>
                <c:pt idx="260" formatCode="0.0%">
                  <c:v>-1.5561793533299742E-3</c:v>
                </c:pt>
                <c:pt idx="261" formatCode="0.0%">
                  <c:v>1.1302338786755434E-3</c:v>
                </c:pt>
                <c:pt idx="262" formatCode="0.0%">
                  <c:v>-1.4899846393131577E-3</c:v>
                </c:pt>
                <c:pt idx="263" formatCode="0.0%">
                  <c:v>-3.9975499095012273E-4</c:v>
                </c:pt>
                <c:pt idx="264" formatCode="0.0%">
                  <c:v>1.7313885157579575E-3</c:v>
                </c:pt>
                <c:pt idx="265" formatCode="0.0%">
                  <c:v>7.9777556292160642E-3</c:v>
                </c:pt>
                <c:pt idx="266" formatCode="0.0%">
                  <c:v>5.5776220110480973E-4</c:v>
                </c:pt>
                <c:pt idx="267" formatCode="0.0%">
                  <c:v>-2.2490706038446537E-3</c:v>
                </c:pt>
                <c:pt idx="268" formatCode="0.0%">
                  <c:v>-2.0597085234563828E-3</c:v>
                </c:pt>
                <c:pt idx="269" formatCode="0.0%">
                  <c:v>-2.5078953957441072E-4</c:v>
                </c:pt>
                <c:pt idx="270" formatCode="0.0%">
                  <c:v>1.0412421000801607E-3</c:v>
                </c:pt>
                <c:pt idx="271" formatCode="0.0%">
                  <c:v>3.8932854692438693E-3</c:v>
                </c:pt>
                <c:pt idx="272" formatCode="0.0%">
                  <c:v>8.3493409525395475E-3</c:v>
                </c:pt>
                <c:pt idx="273" formatCode="0.0%">
                  <c:v>1.0624446506714187E-2</c:v>
                </c:pt>
                <c:pt idx="274" formatCode="0.0%">
                  <c:v>1.8421463208451522E-2</c:v>
                </c:pt>
                <c:pt idx="275" formatCode="0.0%">
                  <c:v>1.8207846410946277E-2</c:v>
                </c:pt>
                <c:pt idx="276" formatCode="0.0%">
                  <c:v>8.8459216995622446E-3</c:v>
                </c:pt>
                <c:pt idx="277" formatCode="0.0%">
                  <c:v>9.1590170399146777E-3</c:v>
                </c:pt>
                <c:pt idx="278" formatCode="0.0%">
                  <c:v>5.341324574252744E-3</c:v>
                </c:pt>
                <c:pt idx="279" formatCode="0.0%">
                  <c:v>5.0061690414192721E-3</c:v>
                </c:pt>
                <c:pt idx="280" formatCode="0.0%">
                  <c:v>6.1380652120017996E-3</c:v>
                </c:pt>
                <c:pt idx="281" formatCode="0.0%">
                  <c:v>8.9716267325196802E-4</c:v>
                </c:pt>
                <c:pt idx="282" formatCode="0.0%">
                  <c:v>-2.5202916313036283E-3</c:v>
                </c:pt>
                <c:pt idx="283" formatCode="0.0%">
                  <c:v>-6.2918997964422352E-3</c:v>
                </c:pt>
                <c:pt idx="284" formatCode="0.0%">
                  <c:v>-2.5076078094450338E-3</c:v>
                </c:pt>
                <c:pt idx="285" formatCode="0.0%">
                  <c:v>-4.6720151329001994E-3</c:v>
                </c:pt>
                <c:pt idx="286" formatCode="0.0%">
                  <c:v>-4.0600921934766838E-3</c:v>
                </c:pt>
                <c:pt idx="287" formatCode="0.0%">
                  <c:v>-4.6197837153822696E-3</c:v>
                </c:pt>
                <c:pt idx="288" formatCode="0.0%">
                  <c:v>-5.1351028752733875E-3</c:v>
                </c:pt>
                <c:pt idx="289" formatCode="0.0%">
                  <c:v>2.0697299856504009E-3</c:v>
                </c:pt>
                <c:pt idx="290" formatCode="0.0%">
                  <c:v>9.0103623649881621E-3</c:v>
                </c:pt>
                <c:pt idx="291" formatCode="0.0%">
                  <c:v>8.8466206080411239E-3</c:v>
                </c:pt>
                <c:pt idx="292" formatCode="0.0%">
                  <c:v>1.598196488935625E-2</c:v>
                </c:pt>
                <c:pt idx="293" formatCode="0.0%">
                  <c:v>1.7892453545087748E-2</c:v>
                </c:pt>
                <c:pt idx="294" formatCode="0.0%">
                  <c:v>1.028751210449905E-2</c:v>
                </c:pt>
                <c:pt idx="295" formatCode="0.0%">
                  <c:v>5.3406164496954261E-3</c:v>
                </c:pt>
                <c:pt idx="296" formatCode="0.0%">
                  <c:v>1.1111011374030439E-2</c:v>
                </c:pt>
                <c:pt idx="297" formatCode="0.0%">
                  <c:v>8.9137555843996907E-3</c:v>
                </c:pt>
                <c:pt idx="298" formatCode="0.0%">
                  <c:v>7.9151136737517919E-3</c:v>
                </c:pt>
                <c:pt idx="299" formatCode="0.0%">
                  <c:v>2.6613545820174181E-3</c:v>
                </c:pt>
                <c:pt idx="300" formatCode="0.0%">
                  <c:v>4.7376723273066454E-4</c:v>
                </c:pt>
                <c:pt idx="301" formatCode="0.0%">
                  <c:v>-1.7281051202711721E-3</c:v>
                </c:pt>
                <c:pt idx="302" formatCode="0.0%">
                  <c:v>-1.2120639712795804E-3</c:v>
                </c:pt>
                <c:pt idx="303" formatCode="0.0%">
                  <c:v>-5.3516048645995788E-3</c:v>
                </c:pt>
                <c:pt idx="304" formatCode="0.0%">
                  <c:v>-3.117839072908378E-3</c:v>
                </c:pt>
                <c:pt idx="305" formatCode="0.0%">
                  <c:v>-4.8663518612162629E-3</c:v>
                </c:pt>
                <c:pt idx="306" formatCode="0.0%">
                  <c:v>-4.8941705301207179E-3</c:v>
                </c:pt>
                <c:pt idx="307" formatCode="0.0%">
                  <c:v>-1.4054251416014685E-3</c:v>
                </c:pt>
                <c:pt idx="308" formatCode="0.0%">
                  <c:v>-4.2219891960545639E-4</c:v>
                </c:pt>
                <c:pt idx="309" formatCode="0.0%">
                  <c:v>2.9000084122074513E-3</c:v>
                </c:pt>
                <c:pt idx="310" formatCode="0.0%">
                  <c:v>1.9978238699226748E-3</c:v>
                </c:pt>
                <c:pt idx="311" formatCode="0.0%">
                  <c:v>1.3034384933440085E-3</c:v>
                </c:pt>
                <c:pt idx="312" formatCode="0.0%">
                  <c:v>3.1268750034634217E-3</c:v>
                </c:pt>
                <c:pt idx="313" formatCode="0.0%">
                  <c:v>2.6226488934083733E-3</c:v>
                </c:pt>
                <c:pt idx="314" formatCode="0.0%">
                  <c:v>4.1053387418915968E-3</c:v>
                </c:pt>
                <c:pt idx="315" formatCode="0.0%">
                  <c:v>3.6243938601230562E-3</c:v>
                </c:pt>
                <c:pt idx="316" formatCode="0.0%">
                  <c:v>8.3281834361726564E-4</c:v>
                </c:pt>
                <c:pt idx="317" formatCode="0.0%">
                  <c:v>5.710293161432442E-4</c:v>
                </c:pt>
                <c:pt idx="318" formatCode="0.0%">
                  <c:v>6.4446856042678358E-4</c:v>
                </c:pt>
                <c:pt idx="319" formatCode="0.0%">
                  <c:v>8.010029879010911E-3</c:v>
                </c:pt>
                <c:pt idx="320" formatCode="0.0%">
                  <c:v>1.0300975602658299E-2</c:v>
                </c:pt>
                <c:pt idx="321" formatCode="0.0%">
                  <c:v>1.6877592170629892E-2</c:v>
                </c:pt>
                <c:pt idx="322" formatCode="0.0%">
                  <c:v>1.3625746098328912E-2</c:v>
                </c:pt>
                <c:pt idx="323" formatCode="0.0%">
                  <c:v>1.6128124888352875E-2</c:v>
                </c:pt>
                <c:pt idx="324" formatCode="0.0%">
                  <c:v>1.3480484006979297E-2</c:v>
                </c:pt>
                <c:pt idx="325" formatCode="0.0%">
                  <c:v>1.4902754161621557E-2</c:v>
                </c:pt>
                <c:pt idx="326" formatCode="0.0%">
                  <c:v>1.4839289222980116E-2</c:v>
                </c:pt>
                <c:pt idx="327" formatCode="0.0%">
                  <c:v>1.7405047805313614E-2</c:v>
                </c:pt>
                <c:pt idx="328" formatCode="0.0%">
                  <c:v>1.9685109734587203E-2</c:v>
                </c:pt>
                <c:pt idx="329" formatCode="0.0%">
                  <c:v>1.7233608535435114E-2</c:v>
                </c:pt>
                <c:pt idx="330" formatCode="0.0%">
                  <c:v>1.6150583902213883E-2</c:v>
                </c:pt>
                <c:pt idx="331" formatCode="0.0%">
                  <c:v>2.2455621354306163E-2</c:v>
                </c:pt>
                <c:pt idx="332" formatCode="0.0%">
                  <c:v>3.011184001647569E-2</c:v>
                </c:pt>
                <c:pt idx="333" formatCode="0.0%">
                  <c:v>2.7947010937845101E-2</c:v>
                </c:pt>
                <c:pt idx="334" formatCode="0.0%">
                  <c:v>2.0848446288989353E-2</c:v>
                </c:pt>
                <c:pt idx="335" formatCode="0.0%">
                  <c:v>1.3081538231427079E-2</c:v>
                </c:pt>
                <c:pt idx="336" formatCode="0.0%">
                  <c:v>1.3518029288441032E-2</c:v>
                </c:pt>
                <c:pt idx="337" formatCode="0.0%">
                  <c:v>1.7195700714477905E-2</c:v>
                </c:pt>
                <c:pt idx="338" formatCode="0.0%">
                  <c:v>1.6632679715984373E-2</c:v>
                </c:pt>
                <c:pt idx="339" formatCode="0.0%">
                  <c:v>1.6433862379643574E-2</c:v>
                </c:pt>
                <c:pt idx="340" formatCode="0.0%">
                  <c:v>1.5854408814673933E-2</c:v>
                </c:pt>
                <c:pt idx="341" formatCode="0.0%">
                  <c:v>7.6623899399866566E-3</c:v>
                </c:pt>
                <c:pt idx="342" formatCode="0.0%">
                  <c:v>7.5482352283931867E-3</c:v>
                </c:pt>
                <c:pt idx="343" formatCode="0.0%">
                  <c:v>7.1481270530487778E-3</c:v>
                </c:pt>
                <c:pt idx="344" formatCode="0.0%">
                  <c:v>9.8390099554164154E-3</c:v>
                </c:pt>
                <c:pt idx="345" formatCode="0.0%">
                  <c:v>8.7237573091860608E-3</c:v>
                </c:pt>
                <c:pt idx="346" formatCode="0.0%">
                  <c:v>5.4980152231969698E-3</c:v>
                </c:pt>
                <c:pt idx="347" formatCode="0.0%">
                  <c:v>6.4558068933889025E-3</c:v>
                </c:pt>
                <c:pt idx="348" formatCode="0.0%">
                  <c:v>5.762311584539416E-3</c:v>
                </c:pt>
                <c:pt idx="349" formatCode="0.0%">
                  <c:v>4.158456435789458E-3</c:v>
                </c:pt>
                <c:pt idx="350" formatCode="0.0%">
                  <c:v>3.8381367429812102E-3</c:v>
                </c:pt>
                <c:pt idx="351" formatCode="0.0%">
                  <c:v>5.7982663553511442E-3</c:v>
                </c:pt>
                <c:pt idx="352" formatCode="0.0%">
                  <c:v>9.2045032715197157E-3</c:v>
                </c:pt>
                <c:pt idx="353" formatCode="0.0%">
                  <c:v>6.3674799968042699E-3</c:v>
                </c:pt>
                <c:pt idx="354" formatCode="0.0%">
                  <c:v>8.6993189951311452E-3</c:v>
                </c:pt>
                <c:pt idx="355" formatCode="0.0%">
                  <c:v>5.0133114028539892E-3</c:v>
                </c:pt>
                <c:pt idx="356" formatCode="0.0%">
                  <c:v>7.0836936664026504E-3</c:v>
                </c:pt>
                <c:pt idx="357" formatCode="0.0%">
                  <c:v>9.6806710431352888E-3</c:v>
                </c:pt>
                <c:pt idx="358" formatCode="0.0%">
                  <c:v>1.0265591965433748E-2</c:v>
                </c:pt>
                <c:pt idx="359" formatCode="0.0%">
                  <c:v>1.0599416981572025E-2</c:v>
                </c:pt>
                <c:pt idx="360" formatCode="0.0%">
                  <c:v>1.2084577522729921E-2</c:v>
                </c:pt>
                <c:pt idx="361" formatCode="0.0%">
                  <c:v>1.5794718694153463E-2</c:v>
                </c:pt>
                <c:pt idx="362" formatCode="0.0%">
                  <c:v>1.4504742267964509E-2</c:v>
                </c:pt>
                <c:pt idx="363" formatCode="0.0%">
                  <c:v>1.3057434391529101E-2</c:v>
                </c:pt>
                <c:pt idx="364" formatCode="0.0%">
                  <c:v>1.5180999928160402E-2</c:v>
                </c:pt>
                <c:pt idx="365" formatCode="0.0%">
                  <c:v>1.5774498266750547E-2</c:v>
                </c:pt>
                <c:pt idx="366" formatCode="0.0%">
                  <c:v>1.4372269005777259E-2</c:v>
                </c:pt>
                <c:pt idx="367" formatCode="0.0%">
                  <c:v>1.6499890062425689E-2</c:v>
                </c:pt>
                <c:pt idx="368" formatCode="0.0%">
                  <c:v>1.9586981591770393E-2</c:v>
                </c:pt>
                <c:pt idx="369" formatCode="0.0%">
                  <c:v>1.7992084100018828E-2</c:v>
                </c:pt>
                <c:pt idx="370" formatCode="0.0%">
                  <c:v>1.5967577388604839E-2</c:v>
                </c:pt>
                <c:pt idx="371" formatCode="0.0%">
                  <c:v>1.6051592181835033E-2</c:v>
                </c:pt>
                <c:pt idx="372" formatCode="0.0%">
                  <c:v>1.5156758721708147E-2</c:v>
                </c:pt>
                <c:pt idx="373" formatCode="0.0%">
                  <c:v>1.318213014898029E-2</c:v>
                </c:pt>
                <c:pt idx="374" formatCode="0.0%">
                  <c:v>1.2078351310203149E-2</c:v>
                </c:pt>
                <c:pt idx="375" formatCode="0.0%">
                  <c:v>1.0952820451343551E-2</c:v>
                </c:pt>
                <c:pt idx="376" formatCode="0.0%">
                  <c:v>1.0419345356671227E-2</c:v>
                </c:pt>
                <c:pt idx="377" formatCode="0.0%">
                  <c:v>1.2170876904091146E-2</c:v>
                </c:pt>
                <c:pt idx="378" formatCode="0.0%">
                  <c:v>1.0184045005848186E-2</c:v>
                </c:pt>
                <c:pt idx="379" formatCode="0.0%">
                  <c:v>1.2730397647405647E-2</c:v>
                </c:pt>
                <c:pt idx="380" formatCode="0.0%">
                  <c:v>1.3632169512647636E-2</c:v>
                </c:pt>
                <c:pt idx="381" formatCode="0.0%">
                  <c:v>1.819401722649739E-2</c:v>
                </c:pt>
                <c:pt idx="382" formatCode="0.0%">
                  <c:v>1.5023497145951364E-2</c:v>
                </c:pt>
                <c:pt idx="383" formatCode="0.0%">
                  <c:v>1.7147952310390634E-2</c:v>
                </c:pt>
                <c:pt idx="384" formatCode="0.0%">
                  <c:v>1.8048703650068935E-2</c:v>
                </c:pt>
                <c:pt idx="385" formatCode="0.0%">
                  <c:v>1.8925739649740401E-2</c:v>
                </c:pt>
                <c:pt idx="386" formatCode="0.0%">
                  <c:v>2.1589774372390933E-2</c:v>
                </c:pt>
                <c:pt idx="387" formatCode="0.0%">
                  <c:v>2.3201589298389839E-2</c:v>
                </c:pt>
                <c:pt idx="388" formatCode="0.0%">
                  <c:v>2.1125882505589083E-2</c:v>
                </c:pt>
                <c:pt idx="389" formatCode="0.0%">
                  <c:v>1.4542771735544656E-2</c:v>
                </c:pt>
                <c:pt idx="390" formatCode="0.0%">
                  <c:v>1.1902298517928137E-2</c:v>
                </c:pt>
                <c:pt idx="391" formatCode="0.0%">
                  <c:v>5.0622501632731319E-3</c:v>
                </c:pt>
                <c:pt idx="392" formatCode="0.0%">
                  <c:v>6.6737670260910154E-3</c:v>
                </c:pt>
                <c:pt idx="393" formatCode="0.0%">
                  <c:v>5.9241882648031867E-3</c:v>
                </c:pt>
                <c:pt idx="394" formatCode="0.0%">
                  <c:v>8.2413261374774428E-3</c:v>
                </c:pt>
                <c:pt idx="395" formatCode="0.0%">
                  <c:v>5.1799699650376153E-3</c:v>
                </c:pt>
                <c:pt idx="396" formatCode="0.0%">
                  <c:v>4.1161113401657658E-3</c:v>
                </c:pt>
                <c:pt idx="397" formatCode="0.0%">
                  <c:v>4.6525945738162058E-3</c:v>
                </c:pt>
                <c:pt idx="398" formatCode="0.0%">
                  <c:v>1.0245744077947601E-3</c:v>
                </c:pt>
                <c:pt idx="399" formatCode="0.0%">
                  <c:v>1.1341443486964295E-3</c:v>
                </c:pt>
                <c:pt idx="400" formatCode="0.0%">
                  <c:v>2.771087364421821E-3</c:v>
                </c:pt>
                <c:pt idx="401" formatCode="0.0%">
                  <c:v>-9.4135494180793908E-4</c:v>
                </c:pt>
                <c:pt idx="402" formatCode="0.0%">
                  <c:v>-1.0484951432345804E-3</c:v>
                </c:pt>
                <c:pt idx="403" formatCode="0.0%">
                  <c:v>2.2833724137681713E-3</c:v>
                </c:pt>
                <c:pt idx="404" formatCode="0.0%">
                  <c:v>4.9232350804499225E-3</c:v>
                </c:pt>
                <c:pt idx="405" formatCode="0.0%">
                  <c:v>6.045791888064235E-3</c:v>
                </c:pt>
                <c:pt idx="406" formatCode="0.0%">
                  <c:v>5.1381538460308837E-3</c:v>
                </c:pt>
                <c:pt idx="407" formatCode="0.0%">
                  <c:v>3.561559639887274E-3</c:v>
                </c:pt>
                <c:pt idx="408" formatCode="0.0%">
                  <c:v>5.0522311096690489E-3</c:v>
                </c:pt>
                <c:pt idx="409" formatCode="0.0%">
                  <c:v>5.2557392725477263E-3</c:v>
                </c:pt>
                <c:pt idx="410" formatCode="0.0%">
                  <c:v>7.0961230409947312E-3</c:v>
                </c:pt>
                <c:pt idx="411" formatCode="0.0%">
                  <c:v>8.7732679243690964E-3</c:v>
                </c:pt>
                <c:pt idx="412" formatCode="0.0%">
                  <c:v>8.7035505992208544E-3</c:v>
                </c:pt>
                <c:pt idx="413" formatCode="0.0%">
                  <c:v>8.099678075309754E-3</c:v>
                </c:pt>
                <c:pt idx="414" formatCode="0.0%">
                  <c:v>6.0806180395794017E-3</c:v>
                </c:pt>
                <c:pt idx="415" formatCode="0.0%">
                  <c:v>4.8511329554538282E-3</c:v>
                </c:pt>
                <c:pt idx="416" formatCode="0.0%">
                  <c:v>2.2505832338994038E-3</c:v>
                </c:pt>
                <c:pt idx="417" formatCode="0.0%">
                  <c:v>1.6098325065757348E-3</c:v>
                </c:pt>
                <c:pt idx="418" formatCode="0.0%">
                  <c:v>-2.5858633209790288E-5</c:v>
                </c:pt>
                <c:pt idx="419" formatCode="0.0%">
                  <c:v>-1.198904350578997E-3</c:v>
                </c:pt>
                <c:pt idx="420" formatCode="0.0%">
                  <c:v>-2.1522621048030675E-3</c:v>
                </c:pt>
                <c:pt idx="421" formatCode="0.0%">
                  <c:v>-1.3122182971859429E-3</c:v>
                </c:pt>
                <c:pt idx="422" formatCode="0.0%">
                  <c:v>-4.6629167239838031E-3</c:v>
                </c:pt>
                <c:pt idx="423" formatCode="0.0%">
                  <c:v>-5.8409912247294853E-3</c:v>
                </c:pt>
                <c:pt idx="424" formatCode="0.0%">
                  <c:v>-2.2614765850645889E-3</c:v>
                </c:pt>
                <c:pt idx="425" formatCode="0.0%">
                  <c:v>-3.2199210916180089E-3</c:v>
                </c:pt>
                <c:pt idx="426" formatCode="0.0%">
                  <c:v>-3.2108576550647049E-3</c:v>
                </c:pt>
                <c:pt idx="427" formatCode="0.0%">
                  <c:v>-3.3315754786401863E-4</c:v>
                </c:pt>
                <c:pt idx="428" formatCode="0.0%">
                  <c:v>1.5532614222810506E-4</c:v>
                </c:pt>
                <c:pt idx="429" formatCode="0.0%">
                  <c:v>7.7347508338219961E-4</c:v>
                </c:pt>
                <c:pt idx="430" formatCode="0.0%">
                  <c:v>7.5812159273654089E-4</c:v>
                </c:pt>
                <c:pt idx="431" formatCode="0.0%">
                  <c:v>9.6921059164091147E-4</c:v>
                </c:pt>
                <c:pt idx="432" formatCode="0.0%">
                  <c:v>5.5211883780580118E-4</c:v>
                </c:pt>
                <c:pt idx="433" formatCode="0.0%">
                  <c:v>1.8547603500866858E-3</c:v>
                </c:pt>
                <c:pt idx="434" formatCode="0.0%">
                  <c:v>1.3947610819079817E-3</c:v>
                </c:pt>
                <c:pt idx="435" formatCode="0.0%">
                  <c:v>2.240666106389004E-3</c:v>
                </c:pt>
                <c:pt idx="436" formatCode="0.0%">
                  <c:v>1.772845927484952E-3</c:v>
                </c:pt>
                <c:pt idx="437" formatCode="0.0%">
                  <c:v>-9.5447329642944431E-4</c:v>
                </c:pt>
                <c:pt idx="438" formatCode="0.0%">
                  <c:v>1.1147717129955381E-3</c:v>
                </c:pt>
                <c:pt idx="439" formatCode="0.0%">
                  <c:v>4.2112628726974841E-3</c:v>
                </c:pt>
                <c:pt idx="440" formatCode="0.0%">
                  <c:v>4.2213079210296177E-3</c:v>
                </c:pt>
                <c:pt idx="441" formatCode="0.0%">
                  <c:v>5.7889806777941082E-3</c:v>
                </c:pt>
                <c:pt idx="442" formatCode="0.0%">
                  <c:v>8.2104685653762027E-3</c:v>
                </c:pt>
                <c:pt idx="443" formatCode="0.0%">
                  <c:v>1.0282507249311726E-2</c:v>
                </c:pt>
                <c:pt idx="444" formatCode="0.0%">
                  <c:v>1.423092071821465E-2</c:v>
                </c:pt>
                <c:pt idx="445" formatCode="0.0%">
                  <c:v>1.5901768157435877E-2</c:v>
                </c:pt>
                <c:pt idx="446" formatCode="0.0%">
                  <c:v>1.8612932080178411E-2</c:v>
                </c:pt>
                <c:pt idx="447" formatCode="0.0%">
                  <c:v>1.4686433951748529E-2</c:v>
                </c:pt>
                <c:pt idx="448" formatCode="0.0%">
                  <c:v>1.2548806300556131E-2</c:v>
                </c:pt>
                <c:pt idx="449" formatCode="0.0%">
                  <c:v>1.4758742676075107E-2</c:v>
                </c:pt>
                <c:pt idx="450" formatCode="0.0%">
                  <c:v>1.7187514292591386E-2</c:v>
                </c:pt>
                <c:pt idx="451" formatCode="0.0%">
                  <c:v>1.8556999923505214E-2</c:v>
                </c:pt>
                <c:pt idx="452" formatCode="0.0%">
                  <c:v>2.5990286719191895E-2</c:v>
                </c:pt>
                <c:pt idx="453" formatCode="0.0%">
                  <c:v>4.0016523972178475E-2</c:v>
                </c:pt>
                <c:pt idx="454" formatCode="0.0%">
                  <c:v>4.1256252009689992E-2</c:v>
                </c:pt>
                <c:pt idx="455" formatCode="0.0%">
                  <c:v>4.218130641782819E-2</c:v>
                </c:pt>
                <c:pt idx="456" formatCode="0.0%">
                  <c:v>4.6788768059404615E-2</c:v>
                </c:pt>
                <c:pt idx="457" formatCode="0.0%">
                  <c:v>5.1125331748837051E-2</c:v>
                </c:pt>
                <c:pt idx="458" formatCode="0.0%">
                  <c:v>4.5194508883998112E-2</c:v>
                </c:pt>
                <c:pt idx="459" formatCode="0.0%">
                  <c:v>4.0049099194531292E-2</c:v>
                </c:pt>
                <c:pt idx="460" formatCode="0.0%">
                  <c:v>3.435102113724077E-2</c:v>
                </c:pt>
                <c:pt idx="461" formatCode="0.0%">
                  <c:v>3.270361493905509E-2</c:v>
                </c:pt>
                <c:pt idx="462" formatCode="0.0%">
                  <c:v>3.1015103717268094E-2</c:v>
                </c:pt>
                <c:pt idx="463" formatCode="0.0%">
                  <c:v>3.1977562005458329E-2</c:v>
                </c:pt>
                <c:pt idx="464" formatCode="0.0%">
                  <c:v>3.2942108462537076E-2</c:v>
                </c:pt>
                <c:pt idx="465" formatCode="0.0%">
                  <c:v>3.2284366909868786E-2</c:v>
                </c:pt>
                <c:pt idx="466" formatCode="0.0%">
                  <c:v>3.703568368113562E-2</c:v>
                </c:pt>
                <c:pt idx="467" formatCode="0.0%">
                  <c:v>3.0406534624195122E-2</c:v>
                </c:pt>
                <c:pt idx="468" formatCode="0.0%">
                  <c:v>3.0877254326176395E-2</c:v>
                </c:pt>
                <c:pt idx="469" formatCode="0.0%">
                  <c:v>3.1260979307022402E-2</c:v>
                </c:pt>
                <c:pt idx="470" formatCode="0.0%">
                  <c:v>2.7477825050320481E-2</c:v>
                </c:pt>
                <c:pt idx="471" formatCode="0.0%">
                  <c:v>2.8770516423138527E-2</c:v>
                </c:pt>
                <c:pt idx="472" formatCode="0.0%">
                  <c:v>3.519533476163314E-2</c:v>
                </c:pt>
                <c:pt idx="473" formatCode="0.0%">
                  <c:v>3.82687909832089E-2</c:v>
                </c:pt>
                <c:pt idx="474" formatCode="0.0%">
                  <c:v>3.8136327426852405E-2</c:v>
                </c:pt>
                <c:pt idx="475" formatCode="0.0%">
                  <c:v>4.2926079288744291E-2</c:v>
                </c:pt>
                <c:pt idx="476" formatCode="0.0%">
                  <c:v>4.159951820085192E-2</c:v>
                </c:pt>
                <c:pt idx="477" formatCode="0.0%">
                  <c:v>4.3703206215095193E-2</c:v>
                </c:pt>
                <c:pt idx="478" formatCode="0.0%">
                  <c:v>3.6810258005281073E-2</c:v>
                </c:pt>
                <c:pt idx="479" formatCode="0.0%">
                  <c:v>3.5742900855594215E-2</c:v>
                </c:pt>
                <c:pt idx="480" formatCode="0.0%">
                  <c:v>3.5489196748676545E-2</c:v>
                </c:pt>
                <c:pt idx="481" formatCode="0.0%">
                  <c:v>3.5337155748722857E-2</c:v>
                </c:pt>
                <c:pt idx="482" formatCode="0.0%">
                  <c:v>3.9208362195720547E-2</c:v>
                </c:pt>
                <c:pt idx="483" formatCode="0.0%">
                  <c:v>3.9150202876344471E-2</c:v>
                </c:pt>
                <c:pt idx="484" formatCode="0.0%">
                  <c:v>4.1115046141015493E-2</c:v>
                </c:pt>
                <c:pt idx="485" formatCode="0.0%">
                  <c:v>4.015884454669516E-2</c:v>
                </c:pt>
                <c:pt idx="486" formatCode="0.0%">
                  <c:v>4.1335793327551024E-2</c:v>
                </c:pt>
                <c:pt idx="487" formatCode="0.0%">
                  <c:v>4.7354182022933566E-2</c:v>
                </c:pt>
                <c:pt idx="488" formatCode="0.0%">
                  <c:v>4.9904485790752837E-2</c:v>
                </c:pt>
                <c:pt idx="489" formatCode="0.0%">
                  <c:v>4.8417002351114097E-2</c:v>
                </c:pt>
                <c:pt idx="490" formatCode="0.0%">
                  <c:v>5.0670968627335611E-2</c:v>
                </c:pt>
                <c:pt idx="491" formatCode="0.0%">
                  <c:v>5.2042848867925783E-2</c:v>
                </c:pt>
                <c:pt idx="492" formatCode="0.0%">
                  <c:v>5.0755999198871068E-2</c:v>
                </c:pt>
                <c:pt idx="493" formatCode="0.0%">
                  <c:v>4.655024351606632E-2</c:v>
                </c:pt>
                <c:pt idx="494" formatCode="0.0%">
                  <c:v>4.3431027387965747E-2</c:v>
                </c:pt>
                <c:pt idx="495" formatCode="0.0%">
                  <c:v>4.8477108162417577E-2</c:v>
                </c:pt>
                <c:pt idx="496" formatCode="0.0%">
                  <c:v>5.7656847643051699E-2</c:v>
                </c:pt>
                <c:pt idx="497" formatCode="0.0%">
                  <c:v>5.3921464584331807E-2</c:v>
                </c:pt>
                <c:pt idx="498" formatCode="0.0%">
                  <c:v>5.7417268235993496E-2</c:v>
                </c:pt>
                <c:pt idx="499" formatCode="0.0%">
                  <c:v>5.6360934887116888E-2</c:v>
                </c:pt>
                <c:pt idx="500" formatCode="0.0%">
                  <c:v>5.6828196984974599E-2</c:v>
                </c:pt>
                <c:pt idx="501" formatCode="0.0%">
                  <c:v>5.6156826693721809E-2</c:v>
                </c:pt>
                <c:pt idx="502" formatCode="0.0%">
                  <c:v>5.1644112752008212E-2</c:v>
                </c:pt>
                <c:pt idx="503" formatCode="0.0%">
                  <c:v>4.6110153567341744E-2</c:v>
                </c:pt>
                <c:pt idx="504" formatCode="0.0%">
                  <c:v>4.2772434007368097E-2</c:v>
                </c:pt>
                <c:pt idx="505" formatCode="0.0%">
                  <c:v>4.2630213959872737E-2</c:v>
                </c:pt>
                <c:pt idx="506" formatCode="0.0%">
                  <c:v>3.9659966866248078E-2</c:v>
                </c:pt>
                <c:pt idx="507" formatCode="0.0%">
                  <c:v>3.5296373916295691E-2</c:v>
                </c:pt>
                <c:pt idx="508" formatCode="0.0%">
                  <c:v>3.4014031393731541E-2</c:v>
                </c:pt>
                <c:pt idx="509" formatCode="0.0%">
                  <c:v>3.3632785853966694E-2</c:v>
                </c:pt>
                <c:pt idx="510" formatCode="0.0%">
                  <c:v>3.514519892798898E-2</c:v>
                </c:pt>
                <c:pt idx="511" formatCode="0.0%">
                  <c:v>3.6600146074684564E-2</c:v>
                </c:pt>
                <c:pt idx="512" formatCode="0.0%">
                  <c:v>3.3244220958378867E-2</c:v>
                </c:pt>
                <c:pt idx="513" formatCode="0.0%">
                  <c:v>3.459637144222772E-2</c:v>
                </c:pt>
                <c:pt idx="514" formatCode="0.0%">
                  <c:v>3.0735835418008676E-2</c:v>
                </c:pt>
                <c:pt idx="515" formatCode="0.0%">
                  <c:v>2.8768102684545289E-2</c:v>
                </c:pt>
                <c:pt idx="516" formatCode="0.0%">
                  <c:v>3.4844349552607158E-2</c:v>
                </c:pt>
                <c:pt idx="517" formatCode="0.0%">
                  <c:v>3.784074679324477E-2</c:v>
                </c:pt>
                <c:pt idx="518" formatCode="0.0%">
                  <c:v>3.8885459078205828E-2</c:v>
                </c:pt>
                <c:pt idx="519" formatCode="0.0%">
                  <c:v>4.3708563597562394E-2</c:v>
                </c:pt>
                <c:pt idx="520" formatCode="0.0%">
                  <c:v>4.3789170311450659E-2</c:v>
                </c:pt>
                <c:pt idx="521" formatCode="0.0%">
                  <c:v>4.1974739618796178E-2</c:v>
                </c:pt>
                <c:pt idx="522" formatCode="0.0%">
                  <c:v>4.1596415628305974E-2</c:v>
                </c:pt>
                <c:pt idx="523" formatCode="0.0%">
                  <c:v>4.7616804224455023E-2</c:v>
                </c:pt>
                <c:pt idx="524" formatCode="0.0%">
                  <c:v>4.674232243001801E-2</c:v>
                </c:pt>
                <c:pt idx="525" formatCode="0.0%">
                  <c:v>4.7397710944070942E-2</c:v>
                </c:pt>
                <c:pt idx="526" formatCode="0.0%">
                  <c:v>4.47092838495999E-2</c:v>
                </c:pt>
                <c:pt idx="527" formatCode="0.0%">
                  <c:v>4.6372485946129312E-2</c:v>
                </c:pt>
                <c:pt idx="528" formatCode="0.0%">
                  <c:v>4.7840723389011755E-2</c:v>
                </c:pt>
                <c:pt idx="529" formatCode="0.0%">
                  <c:v>4.4770445232501482E-2</c:v>
                </c:pt>
                <c:pt idx="530" formatCode="0.0%">
                  <c:v>4.3405556562036166E-2</c:v>
                </c:pt>
                <c:pt idx="531" formatCode="0.0%">
                  <c:v>4.4425854124446093E-2</c:v>
                </c:pt>
                <c:pt idx="532" formatCode="0.0%">
                  <c:v>4.201519347908414E-2</c:v>
                </c:pt>
                <c:pt idx="533" formatCode="0.0%">
                  <c:v>4.1199244220673642E-2</c:v>
                </c:pt>
                <c:pt idx="534" formatCode="0.0%">
                  <c:v>4.2008663273197522E-2</c:v>
                </c:pt>
                <c:pt idx="535" formatCode="0.0%">
                  <c:v>4.6785231868926302E-2</c:v>
                </c:pt>
                <c:pt idx="536" formatCode="0.0%">
                  <c:v>5.1724620598724402E-2</c:v>
                </c:pt>
                <c:pt idx="537" formatCode="0.0%">
                  <c:v>4.905079420600468E-2</c:v>
                </c:pt>
                <c:pt idx="538" formatCode="0.0%">
                  <c:v>4.6879443924407606E-2</c:v>
                </c:pt>
                <c:pt idx="539" formatCode="0.0%">
                  <c:v>4.8852299636780526E-2</c:v>
                </c:pt>
                <c:pt idx="540" formatCode="0.0%">
                  <c:v>5.3594199531613852E-2</c:v>
                </c:pt>
                <c:pt idx="541" formatCode="0.0%">
                  <c:v>6.0683504558821891E-2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Value!$L$4</c:f>
              <c:strCache>
                <c:ptCount val="1"/>
                <c:pt idx="0">
                  <c:v>UKI</c:v>
                </c:pt>
              </c:strCache>
            </c:strRef>
          </c:tx>
          <c:marker>
            <c:symbol val="none"/>
          </c:marker>
          <c:val>
            <c:numRef>
              <c:f>Value!$L$5:$L$546</c:f>
              <c:numCache>
                <c:formatCode>General</c:formatCode>
                <c:ptCount val="542"/>
                <c:pt idx="27" formatCode="0.0%">
                  <c:v>3.1929758106057263E-2</c:v>
                </c:pt>
                <c:pt idx="28" formatCode="0.0%">
                  <c:v>3.2562814741047746E-2</c:v>
                </c:pt>
                <c:pt idx="29" formatCode="0.0%">
                  <c:v>2.8776303708156634E-2</c:v>
                </c:pt>
                <c:pt idx="30" formatCode="0.0%">
                  <c:v>3.0329824982231662E-2</c:v>
                </c:pt>
                <c:pt idx="31" formatCode="0.0%">
                  <c:v>2.9022034376170611E-2</c:v>
                </c:pt>
                <c:pt idx="32" formatCode="0.0%">
                  <c:v>2.5652462942972049E-2</c:v>
                </c:pt>
                <c:pt idx="33" formatCode="0.0%">
                  <c:v>2.7540674943826338E-2</c:v>
                </c:pt>
                <c:pt idx="34" formatCode="0.0%">
                  <c:v>2.8236471383472322E-2</c:v>
                </c:pt>
                <c:pt idx="35" formatCode="0.0%">
                  <c:v>3.7413751766148903E-2</c:v>
                </c:pt>
                <c:pt idx="36" formatCode="0.0%">
                  <c:v>3.9104492846171582E-2</c:v>
                </c:pt>
                <c:pt idx="37" formatCode="0.0%">
                  <c:v>2.6793069706064043E-2</c:v>
                </c:pt>
                <c:pt idx="38" formatCode="0.0%">
                  <c:v>4.2059424371001644E-2</c:v>
                </c:pt>
                <c:pt idx="39" formatCode="0.0%">
                  <c:v>4.3199109335087235E-2</c:v>
                </c:pt>
                <c:pt idx="40" formatCode="0.0%">
                  <c:v>7.4648558844538526E-2</c:v>
                </c:pt>
                <c:pt idx="41" formatCode="0.0%">
                  <c:v>7.3557767148962311E-2</c:v>
                </c:pt>
                <c:pt idx="42" formatCode="0.0%">
                  <c:v>9.557204465006533E-2</c:v>
                </c:pt>
                <c:pt idx="43" formatCode="0.0%">
                  <c:v>0.10980373245082978</c:v>
                </c:pt>
                <c:pt idx="44" formatCode="0.0%">
                  <c:v>0.15131205368008496</c:v>
                </c:pt>
                <c:pt idx="45" formatCode="0.0%">
                  <c:v>0.13868210609595535</c:v>
                </c:pt>
                <c:pt idx="46" formatCode="0.0%">
                  <c:v>0.18504157992964809</c:v>
                </c:pt>
                <c:pt idx="47" formatCode="0.0%">
                  <c:v>0.18320874436953694</c:v>
                </c:pt>
                <c:pt idx="48" formatCode="0.0%">
                  <c:v>0.12788802915818817</c:v>
                </c:pt>
                <c:pt idx="49" formatCode="0.0%">
                  <c:v>9.3393613332676206E-2</c:v>
                </c:pt>
                <c:pt idx="50" formatCode="0.0%">
                  <c:v>0.11673633295957075</c:v>
                </c:pt>
                <c:pt idx="51" formatCode="0.0%">
                  <c:v>9.5526045854964853E-2</c:v>
                </c:pt>
                <c:pt idx="52" formatCode="0.0%">
                  <c:v>0.10220647027382171</c:v>
                </c:pt>
                <c:pt idx="53" formatCode="0.0%">
                  <c:v>0.12497342576339759</c:v>
                </c:pt>
                <c:pt idx="54" formatCode="0.0%">
                  <c:v>0.14729789786775116</c:v>
                </c:pt>
                <c:pt idx="55" formatCode="0.0%">
                  <c:v>0.12806445447395667</c:v>
                </c:pt>
                <c:pt idx="56" formatCode="0.0%">
                  <c:v>0.12449181772012563</c:v>
                </c:pt>
                <c:pt idx="57" formatCode="0.0%">
                  <c:v>0.11860979879853442</c:v>
                </c:pt>
                <c:pt idx="58" formatCode="0.0%">
                  <c:v>0.11585183681787964</c:v>
                </c:pt>
                <c:pt idx="59" formatCode="0.0%">
                  <c:v>0.11415985738096612</c:v>
                </c:pt>
                <c:pt idx="60" formatCode="0.0%">
                  <c:v>0.12202638592731585</c:v>
                </c:pt>
                <c:pt idx="61" formatCode="0.0%">
                  <c:v>0.11372564879856939</c:v>
                </c:pt>
                <c:pt idx="62" formatCode="0.0%">
                  <c:v>0.10987136584524693</c:v>
                </c:pt>
                <c:pt idx="63" formatCode="0.0%">
                  <c:v>0.10839808243172527</c:v>
                </c:pt>
                <c:pt idx="64" formatCode="0.0%">
                  <c:v>0.11223790661758792</c:v>
                </c:pt>
                <c:pt idx="65" formatCode="0.0%">
                  <c:v>0.11124190309174029</c:v>
                </c:pt>
                <c:pt idx="66" formatCode="0.0%">
                  <c:v>0.11250262355516319</c:v>
                </c:pt>
                <c:pt idx="67" formatCode="0.0%">
                  <c:v>0.11064156535420268</c:v>
                </c:pt>
                <c:pt idx="68" formatCode="0.0%">
                  <c:v>0.11127578702929969</c:v>
                </c:pt>
                <c:pt idx="69" formatCode="0.0%">
                  <c:v>0.12236577688475603</c:v>
                </c:pt>
                <c:pt idx="70" formatCode="0.0%">
                  <c:v>0.12766646911068133</c:v>
                </c:pt>
                <c:pt idx="71" formatCode="0.0%">
                  <c:v>0.11356080754427145</c:v>
                </c:pt>
                <c:pt idx="72" formatCode="0.0%">
                  <c:v>0.1214909728026415</c:v>
                </c:pt>
                <c:pt idx="73" formatCode="0.0%">
                  <c:v>0.11383520797397136</c:v>
                </c:pt>
                <c:pt idx="74" formatCode="0.0%">
                  <c:v>0.13036806343158858</c:v>
                </c:pt>
                <c:pt idx="75" formatCode="0.0%">
                  <c:v>0.13134692426229816</c:v>
                </c:pt>
                <c:pt idx="76" formatCode="0.0%">
                  <c:v>0.13008652834636464</c:v>
                </c:pt>
                <c:pt idx="77" formatCode="0.0%">
                  <c:v>0.13040064838666204</c:v>
                </c:pt>
                <c:pt idx="78" formatCode="0.0%">
                  <c:v>0.13991356723749721</c:v>
                </c:pt>
                <c:pt idx="79" formatCode="0.0%">
                  <c:v>0.13346357028338635</c:v>
                </c:pt>
                <c:pt idx="80" formatCode="0.0%">
                  <c:v>0.14953375007464526</c:v>
                </c:pt>
                <c:pt idx="81" formatCode="0.0%">
                  <c:v>0.15156676683222298</c:v>
                </c:pt>
                <c:pt idx="82" formatCode="0.0%">
                  <c:v>0.15043351042569231</c:v>
                </c:pt>
                <c:pt idx="83" formatCode="0.0%">
                  <c:v>0.15846536454752702</c:v>
                </c:pt>
                <c:pt idx="84" formatCode="0.0%">
                  <c:v>0.16192757061178648</c:v>
                </c:pt>
                <c:pt idx="85" formatCode="0.0%">
                  <c:v>0.16351794808848735</c:v>
                </c:pt>
                <c:pt idx="86" formatCode="0.0%">
                  <c:v>0.15913017540200294</c:v>
                </c:pt>
                <c:pt idx="87" formatCode="0.0%">
                  <c:v>0.15458362615590435</c:v>
                </c:pt>
                <c:pt idx="88" formatCode="0.0%">
                  <c:v>0.15193572518324228</c:v>
                </c:pt>
                <c:pt idx="89" formatCode="0.0%">
                  <c:v>0.15518397649614216</c:v>
                </c:pt>
                <c:pt idx="90" formatCode="0.0%">
                  <c:v>0.15277833085583734</c:v>
                </c:pt>
                <c:pt idx="91" formatCode="0.0%">
                  <c:v>0.14856768367859013</c:v>
                </c:pt>
                <c:pt idx="92" formatCode="0.0%">
                  <c:v>0.14998921671463539</c:v>
                </c:pt>
                <c:pt idx="93" formatCode="0.0%">
                  <c:v>0.15554273009289987</c:v>
                </c:pt>
                <c:pt idx="94" formatCode="0.0%">
                  <c:v>0.15530053725924498</c:v>
                </c:pt>
                <c:pt idx="95" formatCode="0.0%">
                  <c:v>0.15552008351776694</c:v>
                </c:pt>
                <c:pt idx="96" formatCode="0.0%">
                  <c:v>0.14732882321438004</c:v>
                </c:pt>
                <c:pt idx="97" formatCode="0.0%">
                  <c:v>0.15209534330003149</c:v>
                </c:pt>
                <c:pt idx="98" formatCode="0.0%">
                  <c:v>0.15221117308805637</c:v>
                </c:pt>
                <c:pt idx="99" formatCode="0.0%">
                  <c:v>0.14595083991915528</c:v>
                </c:pt>
                <c:pt idx="100" formatCode="0.0%">
                  <c:v>0.15177830853896013</c:v>
                </c:pt>
                <c:pt idx="101" formatCode="0.0%">
                  <c:v>0.14566391743049983</c:v>
                </c:pt>
                <c:pt idx="102" formatCode="0.0%">
                  <c:v>0.15816381057009443</c:v>
                </c:pt>
                <c:pt idx="103" formatCode="0.0%">
                  <c:v>0.15692871445941464</c:v>
                </c:pt>
                <c:pt idx="104" formatCode="0.0%">
                  <c:v>0.15766895260149422</c:v>
                </c:pt>
                <c:pt idx="105" formatCode="0.0%">
                  <c:v>0.17146822784903512</c:v>
                </c:pt>
                <c:pt idx="106" formatCode="0.0%">
                  <c:v>0.16552124201958954</c:v>
                </c:pt>
                <c:pt idx="107" formatCode="0.0%">
                  <c:v>0.16377283345487978</c:v>
                </c:pt>
                <c:pt idx="108" formatCode="0.0%">
                  <c:v>0.15728957996015985</c:v>
                </c:pt>
                <c:pt idx="109" formatCode="0.0%">
                  <c:v>0.1508704396047712</c:v>
                </c:pt>
                <c:pt idx="110" formatCode="0.0%">
                  <c:v>0.16455510293398326</c:v>
                </c:pt>
                <c:pt idx="111" formatCode="0.0%">
                  <c:v>0.17410421241621499</c:v>
                </c:pt>
                <c:pt idx="112" formatCode="0.0%">
                  <c:v>0.18436260635285492</c:v>
                </c:pt>
                <c:pt idx="113" formatCode="0.0%">
                  <c:v>0.16643567368638079</c:v>
                </c:pt>
                <c:pt idx="114" formatCode="0.0%">
                  <c:v>0.16344116089477939</c:v>
                </c:pt>
                <c:pt idx="115" formatCode="0.0%">
                  <c:v>0.15831199121441686</c:v>
                </c:pt>
                <c:pt idx="116" formatCode="0.0%">
                  <c:v>0.1617917733351629</c:v>
                </c:pt>
                <c:pt idx="117" formatCode="0.0%">
                  <c:v>0.16043801871063865</c:v>
                </c:pt>
                <c:pt idx="118" formatCode="0.0%">
                  <c:v>0.16141213742929636</c:v>
                </c:pt>
                <c:pt idx="119" formatCode="0.0%">
                  <c:v>0.16192854149027738</c:v>
                </c:pt>
                <c:pt idx="120" formatCode="0.0%">
                  <c:v>0.16358604251335704</c:v>
                </c:pt>
                <c:pt idx="121" formatCode="0.0%">
                  <c:v>0.15662598380281131</c:v>
                </c:pt>
                <c:pt idx="122" formatCode="0.0%">
                  <c:v>0.15387124343228287</c:v>
                </c:pt>
                <c:pt idx="123" formatCode="0.0%">
                  <c:v>0.14094036716860966</c:v>
                </c:pt>
                <c:pt idx="124" formatCode="0.0%">
                  <c:v>0.14449360062754724</c:v>
                </c:pt>
                <c:pt idx="125" formatCode="0.0%">
                  <c:v>0.13070908774982601</c:v>
                </c:pt>
                <c:pt idx="126" formatCode="0.0%">
                  <c:v>0.12738596914940292</c:v>
                </c:pt>
                <c:pt idx="127" formatCode="0.0%">
                  <c:v>0.11656356291210926</c:v>
                </c:pt>
                <c:pt idx="128" formatCode="0.0%">
                  <c:v>0.13093644801292045</c:v>
                </c:pt>
                <c:pt idx="129" formatCode="0.0%">
                  <c:v>0.12263221474627148</c:v>
                </c:pt>
                <c:pt idx="130" formatCode="0.0%">
                  <c:v>0.11482845689738358</c:v>
                </c:pt>
                <c:pt idx="131" formatCode="0.0%">
                  <c:v>0.10082030409412857</c:v>
                </c:pt>
                <c:pt idx="132" formatCode="0.0%">
                  <c:v>9.3886461335879995E-2</c:v>
                </c:pt>
                <c:pt idx="133" formatCode="0.0%">
                  <c:v>0.10469951797496363</c:v>
                </c:pt>
                <c:pt idx="134" formatCode="0.0%">
                  <c:v>9.5634835184084971E-2</c:v>
                </c:pt>
                <c:pt idx="135" formatCode="0.0%">
                  <c:v>9.1845228510305008E-2</c:v>
                </c:pt>
                <c:pt idx="136" formatCode="0.0%">
                  <c:v>8.8537735072720253E-2</c:v>
                </c:pt>
                <c:pt idx="137" formatCode="0.0%">
                  <c:v>8.9774030349498338E-2</c:v>
                </c:pt>
                <c:pt idx="138" formatCode="0.0%">
                  <c:v>9.4389952740426303E-2</c:v>
                </c:pt>
                <c:pt idx="139" formatCode="0.0%">
                  <c:v>0.10367559449151542</c:v>
                </c:pt>
                <c:pt idx="140" formatCode="0.0%">
                  <c:v>0.10220729489485486</c:v>
                </c:pt>
                <c:pt idx="141" formatCode="0.0%">
                  <c:v>0.10869492734781369</c:v>
                </c:pt>
                <c:pt idx="142" formatCode="0.0%">
                  <c:v>9.6181297024919343E-2</c:v>
                </c:pt>
                <c:pt idx="143" formatCode="0.0%">
                  <c:v>9.7425147533659273E-2</c:v>
                </c:pt>
                <c:pt idx="144" formatCode="0.0%">
                  <c:v>8.6602163498550516E-2</c:v>
                </c:pt>
                <c:pt idx="145" formatCode="0.0%">
                  <c:v>9.1379497135156404E-2</c:v>
                </c:pt>
                <c:pt idx="146" formatCode="0.0%">
                  <c:v>8.980355815975348E-2</c:v>
                </c:pt>
                <c:pt idx="147" formatCode="0.0%">
                  <c:v>8.4937769204436436E-2</c:v>
                </c:pt>
                <c:pt idx="148" formatCode="0.0%">
                  <c:v>8.6362240566255702E-2</c:v>
                </c:pt>
                <c:pt idx="149" formatCode="0.0%">
                  <c:v>7.7959230229101867E-2</c:v>
                </c:pt>
                <c:pt idx="150" formatCode="0.0%">
                  <c:v>7.625655606216783E-2</c:v>
                </c:pt>
                <c:pt idx="151" formatCode="0.0%">
                  <c:v>7.5534860536619383E-2</c:v>
                </c:pt>
                <c:pt idx="152" formatCode="0.0%">
                  <c:v>8.2258599324605247E-2</c:v>
                </c:pt>
                <c:pt idx="153" formatCode="0.0%">
                  <c:v>8.495372899219715E-2</c:v>
                </c:pt>
                <c:pt idx="154" formatCode="0.0%">
                  <c:v>8.3687796913642601E-2</c:v>
                </c:pt>
                <c:pt idx="155" formatCode="0.0%">
                  <c:v>8.0401505614210098E-2</c:v>
                </c:pt>
                <c:pt idx="156" formatCode="0.0%">
                  <c:v>7.4342471612463504E-2</c:v>
                </c:pt>
                <c:pt idx="157" formatCode="0.0%">
                  <c:v>7.5157713554839786E-2</c:v>
                </c:pt>
                <c:pt idx="158" formatCode="0.0%">
                  <c:v>7.1094830741718462E-2</c:v>
                </c:pt>
                <c:pt idx="159" formatCode="0.0%">
                  <c:v>6.5688394444086348E-2</c:v>
                </c:pt>
                <c:pt idx="160" formatCode="0.0%">
                  <c:v>6.8346310585077827E-2</c:v>
                </c:pt>
                <c:pt idx="161" formatCode="0.0%">
                  <c:v>6.5079475219331273E-2</c:v>
                </c:pt>
                <c:pt idx="162" formatCode="0.0%">
                  <c:v>6.4652330329488999E-2</c:v>
                </c:pt>
                <c:pt idx="163" formatCode="0.0%">
                  <c:v>6.5740513293826325E-2</c:v>
                </c:pt>
                <c:pt idx="164" formatCode="0.0%">
                  <c:v>5.9349308082927377E-2</c:v>
                </c:pt>
                <c:pt idx="165" formatCode="0.0%">
                  <c:v>5.9215740042237869E-2</c:v>
                </c:pt>
                <c:pt idx="166" formatCode="0.0%">
                  <c:v>6.0495572977119411E-2</c:v>
                </c:pt>
                <c:pt idx="167" formatCode="0.0%">
                  <c:v>5.2646005217155761E-2</c:v>
                </c:pt>
                <c:pt idx="168" formatCode="0.0%">
                  <c:v>4.7065907663341275E-2</c:v>
                </c:pt>
                <c:pt idx="169" formatCode="0.0%">
                  <c:v>4.8845798512277605E-2</c:v>
                </c:pt>
                <c:pt idx="170" formatCode="0.0%">
                  <c:v>4.7611943324398401E-2</c:v>
                </c:pt>
                <c:pt idx="171" formatCode="0.0%">
                  <c:v>4.7172311468752184E-2</c:v>
                </c:pt>
                <c:pt idx="172" formatCode="0.0%">
                  <c:v>4.5393135635294041E-2</c:v>
                </c:pt>
                <c:pt idx="173" formatCode="0.0%">
                  <c:v>4.6961389048537583E-2</c:v>
                </c:pt>
                <c:pt idx="174" formatCode="0.0%">
                  <c:v>5.2308046887999435E-2</c:v>
                </c:pt>
                <c:pt idx="175" formatCode="0.0%">
                  <c:v>4.6274334957854185E-2</c:v>
                </c:pt>
                <c:pt idx="176" formatCode="0.0%">
                  <c:v>4.9048922197543837E-2</c:v>
                </c:pt>
                <c:pt idx="177" formatCode="0.0%">
                  <c:v>4.268040358691555E-2</c:v>
                </c:pt>
                <c:pt idx="178" formatCode="0.0%">
                  <c:v>3.9037812839732067E-2</c:v>
                </c:pt>
                <c:pt idx="179" formatCode="0.0%">
                  <c:v>3.7512225216113818E-2</c:v>
                </c:pt>
                <c:pt idx="180" formatCode="0.0%">
                  <c:v>3.2310875416690504E-2</c:v>
                </c:pt>
                <c:pt idx="181" formatCode="0.0%">
                  <c:v>3.5221109509375514E-2</c:v>
                </c:pt>
                <c:pt idx="182" formatCode="0.0%">
                  <c:v>4.0628687418141546E-2</c:v>
                </c:pt>
                <c:pt idx="183" formatCode="0.0%">
                  <c:v>4.2241562018668313E-2</c:v>
                </c:pt>
                <c:pt idx="184" formatCode="0.0%">
                  <c:v>3.8162835406879217E-2</c:v>
                </c:pt>
                <c:pt idx="185" formatCode="0.0%">
                  <c:v>2.8083382613319052E-2</c:v>
                </c:pt>
                <c:pt idx="186" formatCode="0.0%">
                  <c:v>3.1512009663118304E-2</c:v>
                </c:pt>
                <c:pt idx="187" formatCode="0.0%">
                  <c:v>2.7969610176380819E-2</c:v>
                </c:pt>
                <c:pt idx="188" formatCode="0.0%">
                  <c:v>1.9248704606843525E-2</c:v>
                </c:pt>
                <c:pt idx="189" formatCode="0.0%">
                  <c:v>1.309080261216039E-2</c:v>
                </c:pt>
                <c:pt idx="190" formatCode="0.0%">
                  <c:v>1.0637461723128308E-2</c:v>
                </c:pt>
                <c:pt idx="191" formatCode="0.0%">
                  <c:v>1.3644767581298761E-2</c:v>
                </c:pt>
                <c:pt idx="192" formatCode="0.0%">
                  <c:v>5.9182646715742332E-3</c:v>
                </c:pt>
                <c:pt idx="193" formatCode="0.0%">
                  <c:v>6.9620135063702959E-3</c:v>
                </c:pt>
                <c:pt idx="194" formatCode="0.0%">
                  <c:v>1.0918684789184202E-2</c:v>
                </c:pt>
                <c:pt idx="195" formatCode="0.0%">
                  <c:v>1.273368542762706E-2</c:v>
                </c:pt>
                <c:pt idx="196" formatCode="0.0%">
                  <c:v>9.6123336206046378E-3</c:v>
                </c:pt>
                <c:pt idx="197" formatCode="0.0%">
                  <c:v>-1.6794719486177348E-3</c:v>
                </c:pt>
                <c:pt idx="198" formatCode="0.0%">
                  <c:v>-6.8336906289507074E-3</c:v>
                </c:pt>
                <c:pt idx="199" formatCode="0.0%">
                  <c:v>-9.2630927673969937E-3</c:v>
                </c:pt>
                <c:pt idx="200" formatCode="0.0%">
                  <c:v>-1.0621540612629793E-2</c:v>
                </c:pt>
                <c:pt idx="201" formatCode="0.0%">
                  <c:v>1.6703063337677376E-2</c:v>
                </c:pt>
                <c:pt idx="202" formatCode="0.0%">
                  <c:v>2.6519429547116793E-2</c:v>
                </c:pt>
                <c:pt idx="203" formatCode="0.0%">
                  <c:v>1.7659630891051575E-2</c:v>
                </c:pt>
                <c:pt idx="204" formatCode="0.0%">
                  <c:v>1.7731048058676285E-2</c:v>
                </c:pt>
                <c:pt idx="205" formatCode="0.0%">
                  <c:v>2.1744085441298619E-2</c:v>
                </c:pt>
                <c:pt idx="206" formatCode="0.0%">
                  <c:v>2.5054631156647064E-2</c:v>
                </c:pt>
                <c:pt idx="207" formatCode="0.0%">
                  <c:v>2.2074894253764188E-2</c:v>
                </c:pt>
                <c:pt idx="208" formatCode="0.0%">
                  <c:v>2.3146094688513377E-2</c:v>
                </c:pt>
                <c:pt idx="209" formatCode="0.0%">
                  <c:v>1.5196955701503922E-2</c:v>
                </c:pt>
                <c:pt idx="210" formatCode="0.0%">
                  <c:v>1.8694493806386978E-2</c:v>
                </c:pt>
                <c:pt idx="211" formatCode="0.0%">
                  <c:v>2.0438194507301957E-2</c:v>
                </c:pt>
                <c:pt idx="212" formatCode="0.0%">
                  <c:v>2.2020790189239497E-2</c:v>
                </c:pt>
                <c:pt idx="213" formatCode="0.0%">
                  <c:v>2.3860701334060791E-2</c:v>
                </c:pt>
                <c:pt idx="214" formatCode="0.0%">
                  <c:v>2.0595376144563304E-2</c:v>
                </c:pt>
                <c:pt idx="215" formatCode="0.0%">
                  <c:v>2.3687668265515771E-2</c:v>
                </c:pt>
                <c:pt idx="216" formatCode="0.0%">
                  <c:v>2.0807936904181437E-2</c:v>
                </c:pt>
                <c:pt idx="217" formatCode="0.0%">
                  <c:v>2.0030306742363044E-2</c:v>
                </c:pt>
                <c:pt idx="218" formatCode="0.0%">
                  <c:v>1.8582827298825627E-2</c:v>
                </c:pt>
                <c:pt idx="219" formatCode="0.0%">
                  <c:v>1.8288313390973782E-2</c:v>
                </c:pt>
                <c:pt idx="220" formatCode="0.0%">
                  <c:v>1.5299187591045621E-2</c:v>
                </c:pt>
                <c:pt idx="221" formatCode="0.0%">
                  <c:v>1.4274389988802177E-2</c:v>
                </c:pt>
                <c:pt idx="222" formatCode="0.0%">
                  <c:v>1.8346717924944078E-2</c:v>
                </c:pt>
                <c:pt idx="223" formatCode="0.0%">
                  <c:v>1.4998281703474031E-2</c:v>
                </c:pt>
                <c:pt idx="224" formatCode="0.0%">
                  <c:v>1.4317747968567607E-2</c:v>
                </c:pt>
                <c:pt idx="225" formatCode="0.0%">
                  <c:v>2.0467999886738031E-2</c:v>
                </c:pt>
                <c:pt idx="226" formatCode="0.0%">
                  <c:v>1.3922935303417538E-2</c:v>
                </c:pt>
                <c:pt idx="227" formatCode="0.0%">
                  <c:v>1.3907493456085107E-2</c:v>
                </c:pt>
                <c:pt idx="228" formatCode="0.0%">
                  <c:v>1.1680447380446018E-2</c:v>
                </c:pt>
                <c:pt idx="229" formatCode="0.0%">
                  <c:v>1.1553512420984763E-2</c:v>
                </c:pt>
                <c:pt idx="230" formatCode="0.0%">
                  <c:v>6.1764714302913748E-3</c:v>
                </c:pt>
                <c:pt idx="231" formatCode="0.0%">
                  <c:v>6.9926911473657122E-3</c:v>
                </c:pt>
                <c:pt idx="232" formatCode="0.0%">
                  <c:v>9.1077012097883492E-3</c:v>
                </c:pt>
                <c:pt idx="233" formatCode="0.0%">
                  <c:v>1.044392565630918E-2</c:v>
                </c:pt>
                <c:pt idx="234" formatCode="0.0%">
                  <c:v>1.447520129889987E-2</c:v>
                </c:pt>
                <c:pt idx="235" formatCode="0.0%">
                  <c:v>2.1699760952954755E-2</c:v>
                </c:pt>
                <c:pt idx="236" formatCode="0.0%">
                  <c:v>3.1869710801978784E-2</c:v>
                </c:pt>
                <c:pt idx="237" formatCode="0.0%">
                  <c:v>3.4008401789513143E-2</c:v>
                </c:pt>
                <c:pt idx="238" formatCode="0.0%">
                  <c:v>3.6779129528053178E-2</c:v>
                </c:pt>
                <c:pt idx="239" formatCode="0.0%">
                  <c:v>3.6438673046655365E-2</c:v>
                </c:pt>
                <c:pt idx="240" formatCode="0.0%">
                  <c:v>4.4142842583466471E-2</c:v>
                </c:pt>
                <c:pt idx="241" formatCode="0.0%">
                  <c:v>3.5532607702552579E-2</c:v>
                </c:pt>
                <c:pt idx="242" formatCode="0.0%">
                  <c:v>3.1229737345107769E-2</c:v>
                </c:pt>
                <c:pt idx="243" formatCode="0.0%">
                  <c:v>2.8168055028857386E-2</c:v>
                </c:pt>
                <c:pt idx="244" formatCode="0.0%">
                  <c:v>2.6493022192261059E-2</c:v>
                </c:pt>
                <c:pt idx="245" formatCode="0.0%">
                  <c:v>2.6147580788438679E-2</c:v>
                </c:pt>
                <c:pt idx="246" formatCode="0.0%">
                  <c:v>2.9168940765177995E-2</c:v>
                </c:pt>
                <c:pt idx="247" formatCode="0.0%">
                  <c:v>3.0182656211739406E-2</c:v>
                </c:pt>
                <c:pt idx="248" formatCode="0.0%">
                  <c:v>3.4859578478227418E-2</c:v>
                </c:pt>
                <c:pt idx="249" formatCode="0.0%">
                  <c:v>3.3260192275416642E-2</c:v>
                </c:pt>
                <c:pt idx="250" formatCode="0.0%">
                  <c:v>3.4732209330355937E-2</c:v>
                </c:pt>
                <c:pt idx="251" formatCode="0.0%">
                  <c:v>3.4219528192934293E-2</c:v>
                </c:pt>
                <c:pt idx="252" formatCode="0.0%">
                  <c:v>3.3351202887690251E-2</c:v>
                </c:pt>
                <c:pt idx="253" formatCode="0.0%">
                  <c:v>3.3684337284372992E-2</c:v>
                </c:pt>
                <c:pt idx="254" formatCode="0.0%">
                  <c:v>2.953892746968223E-2</c:v>
                </c:pt>
                <c:pt idx="255" formatCode="0.0%">
                  <c:v>2.8501224732643507E-2</c:v>
                </c:pt>
                <c:pt idx="256" formatCode="0.0%">
                  <c:v>2.9166976054054689E-2</c:v>
                </c:pt>
                <c:pt idx="257" formatCode="0.0%">
                  <c:v>2.939281303252618E-2</c:v>
                </c:pt>
                <c:pt idx="258" formatCode="0.0%">
                  <c:v>3.317710521449356E-2</c:v>
                </c:pt>
                <c:pt idx="259" formatCode="0.0%">
                  <c:v>3.2600061994745438E-2</c:v>
                </c:pt>
                <c:pt idx="260" formatCode="0.0%">
                  <c:v>3.2521931726934031E-2</c:v>
                </c:pt>
                <c:pt idx="261" formatCode="0.0%">
                  <c:v>3.6047947990410126E-2</c:v>
                </c:pt>
                <c:pt idx="262" formatCode="0.0%">
                  <c:v>2.7747687396201544E-2</c:v>
                </c:pt>
                <c:pt idx="263" formatCode="0.0%">
                  <c:v>2.8012169272251301E-2</c:v>
                </c:pt>
                <c:pt idx="264" formatCode="0.0%">
                  <c:v>2.681533712142261E-2</c:v>
                </c:pt>
                <c:pt idx="265" formatCode="0.0%">
                  <c:v>2.8418920836056627E-2</c:v>
                </c:pt>
                <c:pt idx="266" formatCode="0.0%">
                  <c:v>2.8590182780947083E-2</c:v>
                </c:pt>
                <c:pt idx="267" formatCode="0.0%">
                  <c:v>2.3306696705603799E-2</c:v>
                </c:pt>
                <c:pt idx="268" formatCode="0.0%">
                  <c:v>2.2686992217663689E-2</c:v>
                </c:pt>
                <c:pt idx="269" formatCode="0.0%">
                  <c:v>2.421662819251915E-2</c:v>
                </c:pt>
                <c:pt idx="270" formatCode="0.0%">
                  <c:v>2.7572370062288264E-2</c:v>
                </c:pt>
                <c:pt idx="271" formatCode="0.0%">
                  <c:v>2.9979228654251899E-2</c:v>
                </c:pt>
                <c:pt idx="272" formatCode="0.0%">
                  <c:v>2.8797627356429961E-2</c:v>
                </c:pt>
                <c:pt idx="273" formatCode="0.0%">
                  <c:v>2.7272553368982308E-2</c:v>
                </c:pt>
                <c:pt idx="274" formatCode="0.0%">
                  <c:v>2.9130629211496901E-2</c:v>
                </c:pt>
                <c:pt idx="275" formatCode="0.0%">
                  <c:v>3.0852488320414796E-2</c:v>
                </c:pt>
                <c:pt idx="276" formatCode="0.0%">
                  <c:v>2.6727060674534842E-2</c:v>
                </c:pt>
                <c:pt idx="277" formatCode="0.0%">
                  <c:v>2.0157199343338934E-2</c:v>
                </c:pt>
                <c:pt idx="278" formatCode="0.0%">
                  <c:v>1.7319511971069228E-2</c:v>
                </c:pt>
                <c:pt idx="279" formatCode="0.0%">
                  <c:v>1.1870259475142815E-2</c:v>
                </c:pt>
                <c:pt idx="280" formatCode="0.0%">
                  <c:v>7.960069505145384E-3</c:v>
                </c:pt>
                <c:pt idx="281" formatCode="0.0%">
                  <c:v>7.9430272079353409E-3</c:v>
                </c:pt>
                <c:pt idx="282" formatCode="0.0%">
                  <c:v>7.4307143561589059E-3</c:v>
                </c:pt>
                <c:pt idx="283" formatCode="0.0%">
                  <c:v>6.7187329634657775E-3</c:v>
                </c:pt>
                <c:pt idx="284" formatCode="0.0%">
                  <c:v>8.2227632592544037E-3</c:v>
                </c:pt>
                <c:pt idx="285" formatCode="0.0%">
                  <c:v>7.852228789341574E-3</c:v>
                </c:pt>
                <c:pt idx="286" formatCode="0.0%">
                  <c:v>1.1756224504439382E-2</c:v>
                </c:pt>
                <c:pt idx="287" formatCode="0.0%">
                  <c:v>9.415881592341184E-3</c:v>
                </c:pt>
                <c:pt idx="288" formatCode="0.0%">
                  <c:v>1.2186946005192351E-2</c:v>
                </c:pt>
                <c:pt idx="289" formatCode="0.0%">
                  <c:v>1.215314083508065E-2</c:v>
                </c:pt>
                <c:pt idx="290" formatCode="0.0%">
                  <c:v>1.2768143133068545E-2</c:v>
                </c:pt>
                <c:pt idx="291" formatCode="0.0%">
                  <c:v>1.220624569160212E-2</c:v>
                </c:pt>
                <c:pt idx="292" formatCode="0.0%">
                  <c:v>1.6417737223036792E-2</c:v>
                </c:pt>
                <c:pt idx="293" formatCode="0.0%">
                  <c:v>9.3260123512113532E-3</c:v>
                </c:pt>
                <c:pt idx="294" formatCode="0.0%">
                  <c:v>9.1832978215898378E-3</c:v>
                </c:pt>
                <c:pt idx="295" formatCode="0.0%">
                  <c:v>1.1582399170751476E-2</c:v>
                </c:pt>
                <c:pt idx="296" formatCode="0.0%">
                  <c:v>1.2401771952645406E-2</c:v>
                </c:pt>
                <c:pt idx="297" formatCode="0.0%">
                  <c:v>1.1608131327522545E-2</c:v>
                </c:pt>
                <c:pt idx="298" formatCode="0.0%">
                  <c:v>1.3903888320181246E-2</c:v>
                </c:pt>
                <c:pt idx="299" formatCode="0.0%">
                  <c:v>1.5369991691726398E-2</c:v>
                </c:pt>
                <c:pt idx="300" formatCode="0.0%">
                  <c:v>1.3332591992497492E-2</c:v>
                </c:pt>
                <c:pt idx="301" formatCode="0.0%">
                  <c:v>9.3736953901023129E-3</c:v>
                </c:pt>
                <c:pt idx="302" formatCode="0.0%">
                  <c:v>9.6867563399559153E-3</c:v>
                </c:pt>
                <c:pt idx="303" formatCode="0.0%">
                  <c:v>8.3525579036354408E-3</c:v>
                </c:pt>
                <c:pt idx="304" formatCode="0.0%">
                  <c:v>9.0928566699199007E-3</c:v>
                </c:pt>
                <c:pt idx="305" formatCode="0.0%">
                  <c:v>7.098071540838434E-3</c:v>
                </c:pt>
                <c:pt idx="306" formatCode="0.0%">
                  <c:v>7.3293466760575368E-3</c:v>
                </c:pt>
                <c:pt idx="307" formatCode="0.0%">
                  <c:v>4.9460418066884365E-3</c:v>
                </c:pt>
                <c:pt idx="308" formatCode="0.0%">
                  <c:v>7.9252748520715205E-3</c:v>
                </c:pt>
                <c:pt idx="309" formatCode="0.0%">
                  <c:v>5.7902883259864923E-3</c:v>
                </c:pt>
                <c:pt idx="310" formatCode="0.0%">
                  <c:v>7.9815786791339396E-3</c:v>
                </c:pt>
                <c:pt idx="311" formatCode="0.0%">
                  <c:v>5.8551384402085807E-3</c:v>
                </c:pt>
                <c:pt idx="312" formatCode="0.0%">
                  <c:v>4.2886330502492978E-3</c:v>
                </c:pt>
                <c:pt idx="313" formatCode="0.0%">
                  <c:v>5.5537838050344485E-3</c:v>
                </c:pt>
                <c:pt idx="314" formatCode="0.0%">
                  <c:v>4.4749737947568161E-3</c:v>
                </c:pt>
                <c:pt idx="315" formatCode="0.0%">
                  <c:v>2.4449284892359702E-3</c:v>
                </c:pt>
                <c:pt idx="316" formatCode="0.0%">
                  <c:v>3.2151743036281863E-3</c:v>
                </c:pt>
                <c:pt idx="317" formatCode="0.0%">
                  <c:v>2.8796702120546039E-3</c:v>
                </c:pt>
                <c:pt idx="318" formatCode="0.0%">
                  <c:v>2.0766482810433834E-3</c:v>
                </c:pt>
                <c:pt idx="319" formatCode="0.0%">
                  <c:v>2.4915087553740861E-3</c:v>
                </c:pt>
                <c:pt idx="320" formatCode="0.0%">
                  <c:v>6.9868494262181821E-3</c:v>
                </c:pt>
                <c:pt idx="321" formatCode="0.0%">
                  <c:v>8.9056131965347743E-3</c:v>
                </c:pt>
                <c:pt idx="322" formatCode="0.0%">
                  <c:v>9.8361430025981078E-3</c:v>
                </c:pt>
                <c:pt idx="323" formatCode="0.0%">
                  <c:v>9.7941225931962583E-3</c:v>
                </c:pt>
                <c:pt idx="324" formatCode="0.0%">
                  <c:v>9.8464813328833223E-3</c:v>
                </c:pt>
                <c:pt idx="325" formatCode="0.0%">
                  <c:v>6.5526862385362483E-3</c:v>
                </c:pt>
                <c:pt idx="326" formatCode="0.0%">
                  <c:v>8.8897627241574656E-3</c:v>
                </c:pt>
                <c:pt idx="327" formatCode="0.0%">
                  <c:v>7.5068900598845439E-3</c:v>
                </c:pt>
                <c:pt idx="328" formatCode="0.0%">
                  <c:v>8.6511535189819355E-3</c:v>
                </c:pt>
                <c:pt idx="329" formatCode="0.0%">
                  <c:v>6.3388911843045709E-3</c:v>
                </c:pt>
                <c:pt idx="330" formatCode="0.0%">
                  <c:v>7.4823913561465269E-3</c:v>
                </c:pt>
                <c:pt idx="331" formatCode="0.0%">
                  <c:v>1.920371800367026E-2</c:v>
                </c:pt>
                <c:pt idx="332" formatCode="0.0%">
                  <c:v>2.6104203495490273E-2</c:v>
                </c:pt>
                <c:pt idx="333" formatCode="0.0%">
                  <c:v>1.9109785002718087E-2</c:v>
                </c:pt>
                <c:pt idx="334" formatCode="0.0%">
                  <c:v>2.0090526197049499E-2</c:v>
                </c:pt>
                <c:pt idx="335" formatCode="0.0%">
                  <c:v>2.3617100481858097E-2</c:v>
                </c:pt>
                <c:pt idx="336" formatCode="0.0%">
                  <c:v>2.54638282106796E-2</c:v>
                </c:pt>
                <c:pt idx="337" formatCode="0.0%">
                  <c:v>1.9127387893498889E-2</c:v>
                </c:pt>
                <c:pt idx="338" formatCode="0.0%">
                  <c:v>1.980105099326207E-2</c:v>
                </c:pt>
                <c:pt idx="339" formatCode="0.0%">
                  <c:v>1.4432166049137642E-2</c:v>
                </c:pt>
                <c:pt idx="340" formatCode="0.0%">
                  <c:v>1.302580778013742E-2</c:v>
                </c:pt>
                <c:pt idx="341" formatCode="0.0%">
                  <c:v>8.9295638091903343E-3</c:v>
                </c:pt>
                <c:pt idx="342" formatCode="0.0%">
                  <c:v>6.0385792496930116E-3</c:v>
                </c:pt>
                <c:pt idx="343" formatCode="0.0%">
                  <c:v>7.4618987478281343E-3</c:v>
                </c:pt>
                <c:pt idx="344" formatCode="0.0%">
                  <c:v>5.2989010869738187E-3</c:v>
                </c:pt>
                <c:pt idx="345" formatCode="0.0%">
                  <c:v>3.2167401889320185E-3</c:v>
                </c:pt>
                <c:pt idx="346" formatCode="0.0%">
                  <c:v>2.9720622418331968E-3</c:v>
                </c:pt>
                <c:pt idx="347" formatCode="0.0%">
                  <c:v>-2.4684350382490894E-4</c:v>
                </c:pt>
                <c:pt idx="348" formatCode="0.0%">
                  <c:v>-6.6007342634455402E-4</c:v>
                </c:pt>
                <c:pt idx="349" formatCode="0.0%">
                  <c:v>1.3346740368365556E-3</c:v>
                </c:pt>
                <c:pt idx="350" formatCode="0.0%">
                  <c:v>2.6596817588399185E-3</c:v>
                </c:pt>
                <c:pt idx="351" formatCode="0.0%">
                  <c:v>1.6865671555636869E-3</c:v>
                </c:pt>
                <c:pt idx="352" formatCode="0.0%">
                  <c:v>2.1266429474419285E-3</c:v>
                </c:pt>
                <c:pt idx="353" formatCode="0.0%">
                  <c:v>1.1336936915860088E-3</c:v>
                </c:pt>
                <c:pt idx="354" formatCode="0.0%">
                  <c:v>-3.1698076813442555E-4</c:v>
                </c:pt>
                <c:pt idx="355" formatCode="0.0%">
                  <c:v>-2.3632009654369762E-3</c:v>
                </c:pt>
                <c:pt idx="356" formatCode="0.0%">
                  <c:v>3.0734949540579745E-3</c:v>
                </c:pt>
                <c:pt idx="357" formatCode="0.0%">
                  <c:v>6.0545223624321881E-4</c:v>
                </c:pt>
                <c:pt idx="358" formatCode="0.0%">
                  <c:v>4.9741497996843159E-3</c:v>
                </c:pt>
                <c:pt idx="359" formatCode="0.0%">
                  <c:v>6.9021316690449155E-3</c:v>
                </c:pt>
                <c:pt idx="360" formatCode="0.0%">
                  <c:v>6.9261482632104673E-3</c:v>
                </c:pt>
                <c:pt idx="361" formatCode="0.0%">
                  <c:v>8.2823590487702825E-3</c:v>
                </c:pt>
                <c:pt idx="362" formatCode="0.0%">
                  <c:v>1.3232531821805255E-2</c:v>
                </c:pt>
                <c:pt idx="363" formatCode="0.0%">
                  <c:v>5.4401537765027194E-3</c:v>
                </c:pt>
                <c:pt idx="364" formatCode="0.0%">
                  <c:v>5.3325197792053677E-3</c:v>
                </c:pt>
                <c:pt idx="365" formatCode="0.0%">
                  <c:v>6.4600756698358006E-3</c:v>
                </c:pt>
                <c:pt idx="366" formatCode="0.0%">
                  <c:v>1.0872201561543983E-2</c:v>
                </c:pt>
                <c:pt idx="367" formatCode="0.0%">
                  <c:v>1.5320139920500409E-2</c:v>
                </c:pt>
                <c:pt idx="368" formatCode="0.0%">
                  <c:v>2.1940177054565357E-2</c:v>
                </c:pt>
                <c:pt idx="369" formatCode="0.0%">
                  <c:v>2.1573374665478158E-2</c:v>
                </c:pt>
                <c:pt idx="370" formatCode="0.0%">
                  <c:v>1.7042562341408878E-2</c:v>
                </c:pt>
                <c:pt idx="371" formatCode="0.0%">
                  <c:v>1.2740603489261634E-2</c:v>
                </c:pt>
                <c:pt idx="372" formatCode="0.0%">
                  <c:v>1.4038567841010693E-2</c:v>
                </c:pt>
                <c:pt idx="373" formatCode="0.0%">
                  <c:v>1.2015116313189661E-2</c:v>
                </c:pt>
                <c:pt idx="374" formatCode="0.0%">
                  <c:v>7.7959487741278075E-3</c:v>
                </c:pt>
                <c:pt idx="375" formatCode="0.0%">
                  <c:v>7.8317921546561808E-3</c:v>
                </c:pt>
                <c:pt idx="376" formatCode="0.0%">
                  <c:v>7.1654504832119187E-3</c:v>
                </c:pt>
                <c:pt idx="377" formatCode="0.0%">
                  <c:v>1.3276907055465421E-2</c:v>
                </c:pt>
                <c:pt idx="378" formatCode="0.0%">
                  <c:v>1.9320713119086362E-2</c:v>
                </c:pt>
                <c:pt idx="379" formatCode="0.0%">
                  <c:v>2.0872353817177912E-2</c:v>
                </c:pt>
                <c:pt idx="380" formatCode="0.0%">
                  <c:v>3.0852070377075332E-2</c:v>
                </c:pt>
                <c:pt idx="381" formatCode="0.0%">
                  <c:v>2.1680152777807417E-2</c:v>
                </c:pt>
                <c:pt idx="382" formatCode="0.0%">
                  <c:v>1.7391046696506672E-2</c:v>
                </c:pt>
                <c:pt idx="383" formatCode="0.0%">
                  <c:v>2.3013514938393681E-2</c:v>
                </c:pt>
                <c:pt idx="384" formatCode="0.0%">
                  <c:v>2.8909481025867323E-2</c:v>
                </c:pt>
                <c:pt idx="385" formatCode="0.0%">
                  <c:v>2.7465097957115638E-2</c:v>
                </c:pt>
                <c:pt idx="386" formatCode="0.0%">
                  <c:v>2.9538029045806297E-2</c:v>
                </c:pt>
                <c:pt idx="387" formatCode="0.0%">
                  <c:v>2.2335143985519855E-2</c:v>
                </c:pt>
                <c:pt idx="388" formatCode="0.0%">
                  <c:v>2.3683163085308219E-2</c:v>
                </c:pt>
                <c:pt idx="389" formatCode="0.0%">
                  <c:v>2.2399198909685607E-2</c:v>
                </c:pt>
                <c:pt idx="390" formatCode="0.0%">
                  <c:v>1.6793092300327557E-2</c:v>
                </c:pt>
                <c:pt idx="391" formatCode="0.0%">
                  <c:v>1.6249448400932662E-2</c:v>
                </c:pt>
                <c:pt idx="392" formatCode="0.0%">
                  <c:v>1.958329014019327E-2</c:v>
                </c:pt>
                <c:pt idx="393" formatCode="0.0%">
                  <c:v>1.1707721558579499E-2</c:v>
                </c:pt>
                <c:pt idx="394" formatCode="0.0%">
                  <c:v>1.176367154765412E-2</c:v>
                </c:pt>
                <c:pt idx="395" formatCode="0.0%">
                  <c:v>1.4376405999219528E-2</c:v>
                </c:pt>
                <c:pt idx="396" formatCode="0.0%">
                  <c:v>1.4671569362545454E-2</c:v>
                </c:pt>
                <c:pt idx="397" formatCode="0.0%">
                  <c:v>1.4664700248885588E-2</c:v>
                </c:pt>
                <c:pt idx="398" formatCode="0.0%">
                  <c:v>1.8750529006507248E-2</c:v>
                </c:pt>
                <c:pt idx="399" formatCode="0.0%">
                  <c:v>1.4686634649947641E-2</c:v>
                </c:pt>
                <c:pt idx="400" formatCode="0.0%">
                  <c:v>1.3971656685642882E-2</c:v>
                </c:pt>
                <c:pt idx="401" formatCode="0.0%">
                  <c:v>1.3994101251254006E-2</c:v>
                </c:pt>
                <c:pt idx="402" formatCode="0.0%">
                  <c:v>1.5896108466506367E-2</c:v>
                </c:pt>
                <c:pt idx="403" formatCode="0.0%">
                  <c:v>1.8982378978827867E-2</c:v>
                </c:pt>
                <c:pt idx="404" formatCode="0.0%">
                  <c:v>2.0594278106752122E-2</c:v>
                </c:pt>
                <c:pt idx="405" formatCode="0.0%">
                  <c:v>2.1169250369984925E-2</c:v>
                </c:pt>
                <c:pt idx="406" formatCode="0.0%">
                  <c:v>2.2499984875387895E-2</c:v>
                </c:pt>
                <c:pt idx="407" formatCode="0.0%">
                  <c:v>2.3534696728078654E-2</c:v>
                </c:pt>
                <c:pt idx="408" formatCode="0.0%">
                  <c:v>2.2958465083999159E-2</c:v>
                </c:pt>
                <c:pt idx="409" formatCode="0.0%">
                  <c:v>2.122106575897504E-2</c:v>
                </c:pt>
                <c:pt idx="410" formatCode="0.0%">
                  <c:v>2.6906890310225806E-2</c:v>
                </c:pt>
                <c:pt idx="411" formatCode="0.0%">
                  <c:v>2.9681915777840573E-2</c:v>
                </c:pt>
                <c:pt idx="412" formatCode="0.0%">
                  <c:v>3.1206287380243614E-2</c:v>
                </c:pt>
                <c:pt idx="413" formatCode="0.0%">
                  <c:v>3.1805189776132413E-2</c:v>
                </c:pt>
                <c:pt idx="414" formatCode="0.0%">
                  <c:v>2.9497804784842256E-2</c:v>
                </c:pt>
                <c:pt idx="415" formatCode="0.0%">
                  <c:v>3.2629798752953791E-2</c:v>
                </c:pt>
                <c:pt idx="416" formatCode="0.0%">
                  <c:v>3.1591817785736623E-2</c:v>
                </c:pt>
                <c:pt idx="417" formatCode="0.0%">
                  <c:v>3.4209901961966577E-2</c:v>
                </c:pt>
                <c:pt idx="418" formatCode="0.0%">
                  <c:v>3.3536449047422888E-2</c:v>
                </c:pt>
                <c:pt idx="419" formatCode="0.0%">
                  <c:v>3.4457946138296648E-2</c:v>
                </c:pt>
                <c:pt idx="420" formatCode="0.0%">
                  <c:v>3.3173822223307239E-2</c:v>
                </c:pt>
                <c:pt idx="421" formatCode="0.0%">
                  <c:v>3.4087768928491434E-2</c:v>
                </c:pt>
                <c:pt idx="422" formatCode="0.0%">
                  <c:v>3.4058260780885787E-2</c:v>
                </c:pt>
                <c:pt idx="423" formatCode="0.0%">
                  <c:v>3.1224201749864573E-2</c:v>
                </c:pt>
                <c:pt idx="424" formatCode="0.0%">
                  <c:v>3.6932552358644177E-2</c:v>
                </c:pt>
                <c:pt idx="425" formatCode="0.0%">
                  <c:v>3.5234257758778025E-2</c:v>
                </c:pt>
                <c:pt idx="426" formatCode="0.0%">
                  <c:v>3.6300781946883708E-2</c:v>
                </c:pt>
                <c:pt idx="427" formatCode="0.0%">
                  <c:v>4.0125200388269881E-2</c:v>
                </c:pt>
                <c:pt idx="428" formatCode="0.0%">
                  <c:v>4.2316554315721677E-2</c:v>
                </c:pt>
                <c:pt idx="429" formatCode="0.0%">
                  <c:v>4.0786466939849039E-2</c:v>
                </c:pt>
                <c:pt idx="430" formatCode="0.0%">
                  <c:v>4.2757763942447582E-2</c:v>
                </c:pt>
                <c:pt idx="431" formatCode="0.0%">
                  <c:v>4.0206144379838916E-2</c:v>
                </c:pt>
                <c:pt idx="432" formatCode="0.0%">
                  <c:v>3.7972490905419869E-2</c:v>
                </c:pt>
                <c:pt idx="433" formatCode="0.0%">
                  <c:v>3.925227463295048E-2</c:v>
                </c:pt>
                <c:pt idx="434" formatCode="0.0%">
                  <c:v>3.881685982287339E-2</c:v>
                </c:pt>
                <c:pt idx="435" formatCode="0.0%">
                  <c:v>3.5538476636936989E-2</c:v>
                </c:pt>
                <c:pt idx="436" formatCode="0.0%">
                  <c:v>3.28613616819734E-2</c:v>
                </c:pt>
                <c:pt idx="437" formatCode="0.0%">
                  <c:v>3.2577509461700231E-2</c:v>
                </c:pt>
                <c:pt idx="438" formatCode="0.0%">
                  <c:v>3.7485748118663509E-2</c:v>
                </c:pt>
                <c:pt idx="439" formatCode="0.0%">
                  <c:v>4.1363153738469043E-2</c:v>
                </c:pt>
                <c:pt idx="440" formatCode="0.0%">
                  <c:v>4.2398335961210454E-2</c:v>
                </c:pt>
                <c:pt idx="441" formatCode="0.0%">
                  <c:v>3.9622753558425393E-2</c:v>
                </c:pt>
                <c:pt idx="442" formatCode="0.0%">
                  <c:v>4.7904709551442243E-2</c:v>
                </c:pt>
                <c:pt idx="443" formatCode="0.0%">
                  <c:v>5.1246940242089097E-2</c:v>
                </c:pt>
                <c:pt idx="444" formatCode="0.0%">
                  <c:v>6.1542054946994953E-2</c:v>
                </c:pt>
                <c:pt idx="445" formatCode="0.0%">
                  <c:v>6.1887260436973728E-2</c:v>
                </c:pt>
                <c:pt idx="446" formatCode="0.0%">
                  <c:v>6.8767113917683392E-2</c:v>
                </c:pt>
                <c:pt idx="447" formatCode="0.0%">
                  <c:v>5.8737158747339167E-2</c:v>
                </c:pt>
                <c:pt idx="448" formatCode="0.0%">
                  <c:v>5.658231959310122E-2</c:v>
                </c:pt>
                <c:pt idx="449" formatCode="0.0%">
                  <c:v>6.2650631173443466E-2</c:v>
                </c:pt>
                <c:pt idx="450" formatCode="0.0%">
                  <c:v>7.0065979788957677E-2</c:v>
                </c:pt>
                <c:pt idx="451" formatCode="0.0%">
                  <c:v>7.0077947546028238E-2</c:v>
                </c:pt>
                <c:pt idx="452" formatCode="0.0%">
                  <c:v>8.5359537371575353E-2</c:v>
                </c:pt>
                <c:pt idx="453" formatCode="0.0%">
                  <c:v>9.5986890953642948E-2</c:v>
                </c:pt>
                <c:pt idx="454" formatCode="0.0%">
                  <c:v>0.10464961843533963</c:v>
                </c:pt>
                <c:pt idx="455" formatCode="0.0%">
                  <c:v>0.10580198106249937</c:v>
                </c:pt>
                <c:pt idx="456" formatCode="0.0%">
                  <c:v>0.10321007159831141</c:v>
                </c:pt>
                <c:pt idx="457" formatCode="0.0%">
                  <c:v>0.11193142780612991</c:v>
                </c:pt>
                <c:pt idx="458" formatCode="0.0%">
                  <c:v>0.11196001016055115</c:v>
                </c:pt>
                <c:pt idx="459" formatCode="0.0%">
                  <c:v>9.5150257479433634E-2</c:v>
                </c:pt>
                <c:pt idx="460" formatCode="0.0%">
                  <c:v>8.976481429901248E-2</c:v>
                </c:pt>
                <c:pt idx="461" formatCode="0.0%">
                  <c:v>9.2346190249653584E-2</c:v>
                </c:pt>
                <c:pt idx="462" formatCode="0.0%">
                  <c:v>8.0970187808058022E-2</c:v>
                </c:pt>
                <c:pt idx="463" formatCode="0.0%">
                  <c:v>7.5656524686528448E-2</c:v>
                </c:pt>
                <c:pt idx="464" formatCode="0.0%">
                  <c:v>7.0049913450087792E-2</c:v>
                </c:pt>
                <c:pt idx="465" formatCode="0.0%">
                  <c:v>6.7510581143453138E-2</c:v>
                </c:pt>
                <c:pt idx="466" formatCode="0.0%">
                  <c:v>6.3733937511420563E-2</c:v>
                </c:pt>
                <c:pt idx="467" formatCode="0.0%">
                  <c:v>5.2100614134972023E-2</c:v>
                </c:pt>
                <c:pt idx="468" formatCode="0.0%">
                  <c:v>5.2634532350674661E-2</c:v>
                </c:pt>
                <c:pt idx="469" formatCode="0.0%">
                  <c:v>4.7167376332528654E-2</c:v>
                </c:pt>
                <c:pt idx="470" formatCode="0.0%">
                  <c:v>4.5176903572195407E-2</c:v>
                </c:pt>
                <c:pt idx="471" formatCode="0.0%">
                  <c:v>4.5221870886046983E-2</c:v>
                </c:pt>
                <c:pt idx="472" formatCode="0.0%">
                  <c:v>5.1751094123542792E-2</c:v>
                </c:pt>
                <c:pt idx="473" formatCode="0.0%">
                  <c:v>5.7924238241800319E-2</c:v>
                </c:pt>
                <c:pt idx="474" formatCode="0.0%">
                  <c:v>5.4778537050414376E-2</c:v>
                </c:pt>
                <c:pt idx="475" formatCode="0.0%">
                  <c:v>6.2266750962658407E-2</c:v>
                </c:pt>
                <c:pt idx="476" formatCode="0.0%">
                  <c:v>5.9029322167478498E-2</c:v>
                </c:pt>
                <c:pt idx="477" formatCode="0.0%">
                  <c:v>5.6860424492751194E-2</c:v>
                </c:pt>
                <c:pt idx="478" formatCode="0.0%">
                  <c:v>6.0710503211392534E-2</c:v>
                </c:pt>
                <c:pt idx="479" formatCode="0.0%">
                  <c:v>5.727993889594378E-2</c:v>
                </c:pt>
                <c:pt idx="480" formatCode="0.0%">
                  <c:v>5.7822237903302244E-2</c:v>
                </c:pt>
                <c:pt idx="481" formatCode="0.0%">
                  <c:v>6.0319510208749927E-2</c:v>
                </c:pt>
                <c:pt idx="482" formatCode="0.0%">
                  <c:v>6.4527344091195996E-2</c:v>
                </c:pt>
                <c:pt idx="483" formatCode="0.0%">
                  <c:v>6.672219639690638E-2</c:v>
                </c:pt>
                <c:pt idx="484" formatCode="0.0%">
                  <c:v>7.2032161191761451E-2</c:v>
                </c:pt>
                <c:pt idx="485" formatCode="0.0%">
                  <c:v>7.3179368183644178E-2</c:v>
                </c:pt>
                <c:pt idx="486" formatCode="0.0%">
                  <c:v>8.3491294307111122E-2</c:v>
                </c:pt>
                <c:pt idx="487" formatCode="0.0%">
                  <c:v>9.6070850039689182E-2</c:v>
                </c:pt>
                <c:pt idx="488" formatCode="0.0%">
                  <c:v>0.10559226053081402</c:v>
                </c:pt>
                <c:pt idx="489" formatCode="0.0%">
                  <c:v>9.9299823258847036E-2</c:v>
                </c:pt>
                <c:pt idx="490" formatCode="0.0%">
                  <c:v>0.10401975105711836</c:v>
                </c:pt>
                <c:pt idx="491" formatCode="0.0%">
                  <c:v>0.1086652559601719</c:v>
                </c:pt>
                <c:pt idx="492" formatCode="0.0%">
                  <c:v>0.1059831721529317</c:v>
                </c:pt>
                <c:pt idx="493" formatCode="0.0%">
                  <c:v>0.10114099757219663</c:v>
                </c:pt>
                <c:pt idx="494" formatCode="0.0%">
                  <c:v>0.10661079552576248</c:v>
                </c:pt>
                <c:pt idx="495" formatCode="0.0%">
                  <c:v>0.10714277895126562</c:v>
                </c:pt>
                <c:pt idx="496" formatCode="0.0%">
                  <c:v>0.12055715787250788</c:v>
                </c:pt>
                <c:pt idx="497" formatCode="0.0%">
                  <c:v>0.11303752528916959</c:v>
                </c:pt>
                <c:pt idx="498" formatCode="0.0%">
                  <c:v>0.11367033737862692</c:v>
                </c:pt>
                <c:pt idx="499" formatCode="0.0%">
                  <c:v>0.10991964008340994</c:v>
                </c:pt>
                <c:pt idx="500" formatCode="0.0%">
                  <c:v>0.10649744131369343</c:v>
                </c:pt>
                <c:pt idx="501" formatCode="0.0%">
                  <c:v>0.10286187607070318</c:v>
                </c:pt>
                <c:pt idx="502" formatCode="0.0%">
                  <c:v>0.10270939896153287</c:v>
                </c:pt>
                <c:pt idx="503" formatCode="0.0%">
                  <c:v>0.10061836094180925</c:v>
                </c:pt>
                <c:pt idx="504" formatCode="0.0%">
                  <c:v>9.1761102160158925E-2</c:v>
                </c:pt>
                <c:pt idx="505" formatCode="0.0%">
                  <c:v>8.9545795357720753E-2</c:v>
                </c:pt>
                <c:pt idx="506" formatCode="0.0%">
                  <c:v>9.1720967663129011E-2</c:v>
                </c:pt>
                <c:pt idx="507" formatCode="0.0%">
                  <c:v>8.8905174410792445E-2</c:v>
                </c:pt>
                <c:pt idx="508" formatCode="0.0%">
                  <c:v>8.3854518405767145E-2</c:v>
                </c:pt>
                <c:pt idx="509" formatCode="0.0%">
                  <c:v>8.1945499555093171E-2</c:v>
                </c:pt>
                <c:pt idx="510" formatCode="0.0%">
                  <c:v>7.6331871292473208E-2</c:v>
                </c:pt>
                <c:pt idx="511" formatCode="0.0%">
                  <c:v>7.2488451219125144E-2</c:v>
                </c:pt>
                <c:pt idx="512" formatCode="0.0%">
                  <c:v>7.1320642080186181E-2</c:v>
                </c:pt>
                <c:pt idx="513" formatCode="0.0%">
                  <c:v>6.7126854204719241E-2</c:v>
                </c:pt>
                <c:pt idx="514" formatCode="0.0%">
                  <c:v>6.5756603382296913E-2</c:v>
                </c:pt>
                <c:pt idx="515" formatCode="0.0%">
                  <c:v>6.3224876943711775E-2</c:v>
                </c:pt>
                <c:pt idx="516" formatCode="0.0%">
                  <c:v>6.8706123665210075E-2</c:v>
                </c:pt>
                <c:pt idx="517" formatCode="0.0%">
                  <c:v>6.7633143370124299E-2</c:v>
                </c:pt>
                <c:pt idx="518" formatCode="0.0%">
                  <c:v>7.2131822194154344E-2</c:v>
                </c:pt>
                <c:pt idx="519" formatCode="0.0%">
                  <c:v>6.8957322431426077E-2</c:v>
                </c:pt>
                <c:pt idx="520" formatCode="0.0%">
                  <c:v>6.9697107850331022E-2</c:v>
                </c:pt>
                <c:pt idx="521" formatCode="0.0%">
                  <c:v>6.9956711407184374E-2</c:v>
                </c:pt>
                <c:pt idx="522" formatCode="0.0%">
                  <c:v>7.1366354814888858E-2</c:v>
                </c:pt>
                <c:pt idx="523" formatCode="0.0%">
                  <c:v>7.2948837924832852E-2</c:v>
                </c:pt>
                <c:pt idx="524" formatCode="0.0%">
                  <c:v>7.5751564796087661E-2</c:v>
                </c:pt>
                <c:pt idx="525" formatCode="0.0%">
                  <c:v>7.6747924053978789E-2</c:v>
                </c:pt>
                <c:pt idx="526" formatCode="0.0%">
                  <c:v>7.7714402545458902E-2</c:v>
                </c:pt>
                <c:pt idx="527" formatCode="0.0%">
                  <c:v>8.0286091323615583E-2</c:v>
                </c:pt>
                <c:pt idx="528" formatCode="0.0%">
                  <c:v>8.0787024907345434E-2</c:v>
                </c:pt>
                <c:pt idx="529" formatCode="0.0%">
                  <c:v>7.185816790533181E-2</c:v>
                </c:pt>
                <c:pt idx="530" formatCode="0.0%">
                  <c:v>7.5330043518562179E-2</c:v>
                </c:pt>
                <c:pt idx="531" formatCode="0.0%">
                  <c:v>6.8167792956107601E-2</c:v>
                </c:pt>
                <c:pt idx="532" formatCode="0.0%">
                  <c:v>6.6739450497298028E-2</c:v>
                </c:pt>
                <c:pt idx="533" formatCode="0.0%">
                  <c:v>6.7138308782490191E-2</c:v>
                </c:pt>
                <c:pt idx="534" formatCode="0.0%">
                  <c:v>6.5098357415480063E-2</c:v>
                </c:pt>
                <c:pt idx="535" formatCode="0.0%">
                  <c:v>6.8023476460836965E-2</c:v>
                </c:pt>
                <c:pt idx="536" formatCode="0.0%">
                  <c:v>7.1007313573327319E-2</c:v>
                </c:pt>
                <c:pt idx="537" formatCode="0.0%">
                  <c:v>6.4832977254462007E-2</c:v>
                </c:pt>
                <c:pt idx="538" formatCode="0.0%">
                  <c:v>6.5435834646631177E-2</c:v>
                </c:pt>
                <c:pt idx="539" formatCode="0.0%">
                  <c:v>6.3652711092153327E-2</c:v>
                </c:pt>
                <c:pt idx="540" formatCode="0.0%">
                  <c:v>6.7568743302179102E-2</c:v>
                </c:pt>
                <c:pt idx="541" formatCode="0.0%">
                  <c:v>6.5224698517415969E-2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Value!$M$4</c:f>
              <c:strCache>
                <c:ptCount val="1"/>
                <c:pt idx="0">
                  <c:v>USA</c:v>
                </c:pt>
              </c:strCache>
            </c:strRef>
          </c:tx>
          <c:marker>
            <c:symbol val="none"/>
          </c:marker>
          <c:val>
            <c:numRef>
              <c:f>Value!$M$5:$M$546</c:f>
              <c:numCache>
                <c:formatCode>General</c:formatCode>
                <c:ptCount val="542"/>
                <c:pt idx="27" formatCode="0.0%">
                  <c:v>4.0399777471624612E-2</c:v>
                </c:pt>
                <c:pt idx="28" formatCode="0.0%">
                  <c:v>4.0629202178894736E-2</c:v>
                </c:pt>
                <c:pt idx="29" formatCode="0.0%">
                  <c:v>4.2755453371570953E-2</c:v>
                </c:pt>
                <c:pt idx="30" formatCode="0.0%">
                  <c:v>3.6498616418557922E-2</c:v>
                </c:pt>
                <c:pt idx="31" formatCode="0.0%">
                  <c:v>4.2128172272935707E-2</c:v>
                </c:pt>
                <c:pt idx="32" formatCode="0.0%">
                  <c:v>4.3461467051456454E-2</c:v>
                </c:pt>
                <c:pt idx="33" formatCode="0.0%">
                  <c:v>4.5935861484558152E-2</c:v>
                </c:pt>
                <c:pt idx="34" formatCode="0.0%">
                  <c:v>5.8155295835654638E-2</c:v>
                </c:pt>
                <c:pt idx="35" formatCode="0.0%">
                  <c:v>5.4652323679349066E-2</c:v>
                </c:pt>
                <c:pt idx="36" formatCode="0.0%">
                  <c:v>5.634268793957932E-2</c:v>
                </c:pt>
                <c:pt idx="37" formatCode="0.0%">
                  <c:v>5.8303457629187636E-2</c:v>
                </c:pt>
                <c:pt idx="38" formatCode="0.0%">
                  <c:v>5.790669388559988E-2</c:v>
                </c:pt>
                <c:pt idx="39" formatCode="0.0%">
                  <c:v>5.9646472349971516E-2</c:v>
                </c:pt>
                <c:pt idx="40" formatCode="0.0%">
                  <c:v>6.5964091591823454E-2</c:v>
                </c:pt>
                <c:pt idx="41" formatCode="0.0%">
                  <c:v>6.8325116915296372E-2</c:v>
                </c:pt>
                <c:pt idx="42" formatCode="0.0%">
                  <c:v>7.4445892106045644E-2</c:v>
                </c:pt>
                <c:pt idx="43" formatCode="0.0%">
                  <c:v>8.4675879212643232E-2</c:v>
                </c:pt>
                <c:pt idx="44" formatCode="0.0%">
                  <c:v>0.10307528688000657</c:v>
                </c:pt>
                <c:pt idx="45" formatCode="0.0%">
                  <c:v>8.8942224929064742E-2</c:v>
                </c:pt>
                <c:pt idx="46" formatCode="0.0%">
                  <c:v>9.9401258744428359E-2</c:v>
                </c:pt>
                <c:pt idx="47" formatCode="0.0%">
                  <c:v>0.10650030789031582</c:v>
                </c:pt>
                <c:pt idx="48" formatCode="0.0%">
                  <c:v>9.3702356131524681E-2</c:v>
                </c:pt>
                <c:pt idx="49" formatCode="0.0%">
                  <c:v>8.9751976175704712E-2</c:v>
                </c:pt>
                <c:pt idx="50" formatCode="0.0%">
                  <c:v>8.3587158563060385E-2</c:v>
                </c:pt>
                <c:pt idx="51" formatCode="0.0%">
                  <c:v>7.6151296501069055E-2</c:v>
                </c:pt>
                <c:pt idx="52" formatCode="0.0%">
                  <c:v>7.5845234114296028E-2</c:v>
                </c:pt>
                <c:pt idx="53" formatCode="0.0%">
                  <c:v>7.2540506671782315E-2</c:v>
                </c:pt>
                <c:pt idx="54" formatCode="0.0%">
                  <c:v>7.7682227901214831E-2</c:v>
                </c:pt>
                <c:pt idx="55" formatCode="0.0%">
                  <c:v>7.9701531931374026E-2</c:v>
                </c:pt>
                <c:pt idx="56" formatCode="0.0%">
                  <c:v>8.1521745561728573E-2</c:v>
                </c:pt>
                <c:pt idx="57" formatCode="0.0%">
                  <c:v>8.4176804967386984E-2</c:v>
                </c:pt>
                <c:pt idx="58" formatCode="0.0%">
                  <c:v>7.9460779670648324E-2</c:v>
                </c:pt>
                <c:pt idx="59" formatCode="0.0%">
                  <c:v>8.4681064463394184E-2</c:v>
                </c:pt>
                <c:pt idx="60" formatCode="0.0%">
                  <c:v>7.445283767000653E-2</c:v>
                </c:pt>
                <c:pt idx="61" formatCode="0.0%">
                  <c:v>7.6478817244019295E-2</c:v>
                </c:pt>
                <c:pt idx="62" formatCode="0.0%">
                  <c:v>7.5901012635398987E-2</c:v>
                </c:pt>
                <c:pt idx="63" formatCode="0.0%">
                  <c:v>7.6899279516382382E-2</c:v>
                </c:pt>
                <c:pt idx="64" formatCode="0.0%">
                  <c:v>7.6097473184306208E-2</c:v>
                </c:pt>
                <c:pt idx="65" formatCode="0.0%">
                  <c:v>7.3984409241893867E-2</c:v>
                </c:pt>
                <c:pt idx="66" formatCode="0.0%">
                  <c:v>7.4836512151269588E-2</c:v>
                </c:pt>
                <c:pt idx="67" formatCode="0.0%">
                  <c:v>7.767836075166884E-2</c:v>
                </c:pt>
                <c:pt idx="68" formatCode="0.0%">
                  <c:v>7.7795116208723009E-2</c:v>
                </c:pt>
                <c:pt idx="69" formatCode="0.0%">
                  <c:v>8.2111447978213403E-2</c:v>
                </c:pt>
                <c:pt idx="70" formatCode="0.0%">
                  <c:v>8.8214803326590471E-2</c:v>
                </c:pt>
                <c:pt idx="71" formatCode="0.0%">
                  <c:v>8.6402415026342105E-2</c:v>
                </c:pt>
                <c:pt idx="72" formatCode="0.0%">
                  <c:v>8.6591002538084452E-2</c:v>
                </c:pt>
                <c:pt idx="73" formatCode="0.0%">
                  <c:v>8.8370743352111467E-2</c:v>
                </c:pt>
                <c:pt idx="74" formatCode="0.0%">
                  <c:v>9.1403791364900955E-2</c:v>
                </c:pt>
                <c:pt idx="75" formatCode="0.0%">
                  <c:v>9.2021129976636556E-2</c:v>
                </c:pt>
                <c:pt idx="76" formatCode="0.0%">
                  <c:v>9.724665307326974E-2</c:v>
                </c:pt>
                <c:pt idx="77" formatCode="0.0%">
                  <c:v>9.6458588349593158E-2</c:v>
                </c:pt>
                <c:pt idx="78" formatCode="0.0%">
                  <c:v>9.7695260969525174E-2</c:v>
                </c:pt>
                <c:pt idx="79" formatCode="0.0%">
                  <c:v>0.10217574314450711</c:v>
                </c:pt>
                <c:pt idx="80" formatCode="0.0%">
                  <c:v>0.10198129498385981</c:v>
                </c:pt>
                <c:pt idx="81" formatCode="0.0%">
                  <c:v>0.10546522786117081</c:v>
                </c:pt>
                <c:pt idx="82" formatCode="0.0%">
                  <c:v>0.10431178759768497</c:v>
                </c:pt>
                <c:pt idx="83" formatCode="0.0%">
                  <c:v>0.10192948419872372</c:v>
                </c:pt>
                <c:pt idx="84" formatCode="0.0%">
                  <c:v>0.108169765316012</c:v>
                </c:pt>
                <c:pt idx="85" formatCode="0.0%">
                  <c:v>0.11146238175767875</c:v>
                </c:pt>
                <c:pt idx="86" formatCode="0.0%">
                  <c:v>0.10889496168882085</c:v>
                </c:pt>
                <c:pt idx="87" formatCode="0.0%">
                  <c:v>0.10013091662805247</c:v>
                </c:pt>
                <c:pt idx="88" formatCode="0.0%">
                  <c:v>9.8502775918557814E-2</c:v>
                </c:pt>
                <c:pt idx="89" formatCode="0.0%">
                  <c:v>0.10002430878618722</c:v>
                </c:pt>
                <c:pt idx="90" formatCode="0.0%">
                  <c:v>9.6402847970962116E-2</c:v>
                </c:pt>
                <c:pt idx="91" formatCode="0.0%">
                  <c:v>9.6798034882441347E-2</c:v>
                </c:pt>
                <c:pt idx="92" formatCode="0.0%">
                  <c:v>9.8782253923989288E-2</c:v>
                </c:pt>
                <c:pt idx="93" formatCode="0.0%">
                  <c:v>0.10449552777628641</c:v>
                </c:pt>
                <c:pt idx="94" formatCode="0.0%">
                  <c:v>0.10501119078804287</c:v>
                </c:pt>
                <c:pt idx="95" formatCode="0.0%">
                  <c:v>0.10104837629713327</c:v>
                </c:pt>
                <c:pt idx="96" formatCode="0.0%">
                  <c:v>0.10063708171820422</c:v>
                </c:pt>
                <c:pt idx="97" formatCode="0.0%">
                  <c:v>0.10402984275901621</c:v>
                </c:pt>
                <c:pt idx="98" formatCode="0.0%">
                  <c:v>9.9164297987673886E-2</c:v>
                </c:pt>
                <c:pt idx="99" formatCode="0.0%">
                  <c:v>9.7492029773186717E-2</c:v>
                </c:pt>
                <c:pt idx="100" formatCode="0.0%">
                  <c:v>0.10525134295892025</c:v>
                </c:pt>
                <c:pt idx="101" formatCode="0.0%">
                  <c:v>0.10632227248781811</c:v>
                </c:pt>
                <c:pt idx="102" formatCode="0.0%">
                  <c:v>0.10482843565781935</c:v>
                </c:pt>
                <c:pt idx="103" formatCode="0.0%">
                  <c:v>9.9070953337069695E-2</c:v>
                </c:pt>
                <c:pt idx="104" formatCode="0.0%">
                  <c:v>9.9363864824816461E-2</c:v>
                </c:pt>
                <c:pt idx="105" formatCode="0.0%">
                  <c:v>9.6212448923220742E-2</c:v>
                </c:pt>
                <c:pt idx="106" formatCode="0.0%">
                  <c:v>9.5545293238791615E-2</c:v>
                </c:pt>
                <c:pt idx="107" formatCode="0.0%">
                  <c:v>9.591803711608915E-2</c:v>
                </c:pt>
                <c:pt idx="108" formatCode="0.0%">
                  <c:v>8.3413701556094497E-2</c:v>
                </c:pt>
                <c:pt idx="109" formatCode="0.0%">
                  <c:v>7.0380171625194596E-2</c:v>
                </c:pt>
                <c:pt idx="110" formatCode="0.0%">
                  <c:v>8.8464738167697621E-2</c:v>
                </c:pt>
                <c:pt idx="111" formatCode="0.0%">
                  <c:v>0.10513985315242635</c:v>
                </c:pt>
                <c:pt idx="112" formatCode="0.0%">
                  <c:v>0.10815497482815127</c:v>
                </c:pt>
                <c:pt idx="113" formatCode="0.0%">
                  <c:v>0.11051103731991663</c:v>
                </c:pt>
                <c:pt idx="114" formatCode="0.0%">
                  <c:v>9.7568452092693103E-2</c:v>
                </c:pt>
                <c:pt idx="115" formatCode="0.0%">
                  <c:v>9.0518763814527323E-2</c:v>
                </c:pt>
                <c:pt idx="116" formatCode="0.0%">
                  <c:v>8.5618545783534561E-2</c:v>
                </c:pt>
                <c:pt idx="117" formatCode="0.0%">
                  <c:v>7.8583672386464312E-2</c:v>
                </c:pt>
                <c:pt idx="118" formatCode="0.0%">
                  <c:v>6.6601469429055662E-2</c:v>
                </c:pt>
                <c:pt idx="119" formatCode="0.0%">
                  <c:v>7.4958135435870862E-2</c:v>
                </c:pt>
                <c:pt idx="120" formatCode="0.0%">
                  <c:v>7.9188639320785098E-2</c:v>
                </c:pt>
                <c:pt idx="121" formatCode="0.0%">
                  <c:v>7.236510002577648E-2</c:v>
                </c:pt>
                <c:pt idx="122" formatCode="0.0%">
                  <c:v>7.373123304727186E-2</c:v>
                </c:pt>
                <c:pt idx="123" formatCode="0.0%">
                  <c:v>6.837665266307659E-2</c:v>
                </c:pt>
                <c:pt idx="124" formatCode="0.0%">
                  <c:v>7.7423616549847474E-2</c:v>
                </c:pt>
                <c:pt idx="125" formatCode="0.0%">
                  <c:v>7.6795384154339716E-2</c:v>
                </c:pt>
                <c:pt idx="126" formatCode="0.0%">
                  <c:v>7.0119874386860348E-2</c:v>
                </c:pt>
                <c:pt idx="127" formatCode="0.0%">
                  <c:v>7.2204660248023467E-2</c:v>
                </c:pt>
                <c:pt idx="128" formatCode="0.0%">
                  <c:v>7.7343897353574415E-2</c:v>
                </c:pt>
                <c:pt idx="129" formatCode="0.0%">
                  <c:v>8.4350905501388046E-2</c:v>
                </c:pt>
                <c:pt idx="130" formatCode="0.0%">
                  <c:v>9.5881605030006867E-2</c:v>
                </c:pt>
                <c:pt idx="131" formatCode="0.0%">
                  <c:v>9.2679130517006908E-2</c:v>
                </c:pt>
                <c:pt idx="132" formatCode="0.0%">
                  <c:v>9.3758251368208367E-2</c:v>
                </c:pt>
                <c:pt idx="133" formatCode="0.0%">
                  <c:v>0.10376744749660821</c:v>
                </c:pt>
                <c:pt idx="134" formatCode="0.0%">
                  <c:v>0.10296983589072572</c:v>
                </c:pt>
                <c:pt idx="135" formatCode="0.0%">
                  <c:v>9.9222435520538749E-2</c:v>
                </c:pt>
                <c:pt idx="136" formatCode="0.0%">
                  <c:v>0.10680879416301134</c:v>
                </c:pt>
                <c:pt idx="137" formatCode="0.0%">
                  <c:v>0.10203223322521687</c:v>
                </c:pt>
                <c:pt idx="138" formatCode="0.0%">
                  <c:v>0.1134817175631089</c:v>
                </c:pt>
                <c:pt idx="139" formatCode="0.0%">
                  <c:v>0.10664564121965714</c:v>
                </c:pt>
                <c:pt idx="140" formatCode="0.0%">
                  <c:v>0.11803824030919223</c:v>
                </c:pt>
                <c:pt idx="141" formatCode="0.0%">
                  <c:v>0.11503547561563776</c:v>
                </c:pt>
                <c:pt idx="142" formatCode="0.0%">
                  <c:v>0.10914059035457177</c:v>
                </c:pt>
                <c:pt idx="143" formatCode="0.0%">
                  <c:v>0.11067750692472675</c:v>
                </c:pt>
                <c:pt idx="144" formatCode="0.0%">
                  <c:v>0.10218707995890473</c:v>
                </c:pt>
                <c:pt idx="145" formatCode="0.0%">
                  <c:v>0.10416631442524676</c:v>
                </c:pt>
                <c:pt idx="146" formatCode="0.0%">
                  <c:v>9.4650262616950948E-2</c:v>
                </c:pt>
                <c:pt idx="147" formatCode="0.0%">
                  <c:v>9.0318917950829525E-2</c:v>
                </c:pt>
                <c:pt idx="148" formatCode="0.0%">
                  <c:v>8.5188529597520574E-2</c:v>
                </c:pt>
                <c:pt idx="149" formatCode="0.0%">
                  <c:v>7.8717028397731939E-2</c:v>
                </c:pt>
                <c:pt idx="150" formatCode="0.0%">
                  <c:v>7.3956481046399625E-2</c:v>
                </c:pt>
                <c:pt idx="151" formatCode="0.0%">
                  <c:v>6.9807438222859924E-2</c:v>
                </c:pt>
                <c:pt idx="152" formatCode="0.0%">
                  <c:v>7.3619970572970608E-2</c:v>
                </c:pt>
                <c:pt idx="153" formatCode="0.0%">
                  <c:v>7.2260359271613991E-2</c:v>
                </c:pt>
                <c:pt idx="154" formatCode="0.0%">
                  <c:v>7.0696762328614937E-2</c:v>
                </c:pt>
                <c:pt idx="155" formatCode="0.0%">
                  <c:v>6.8825552954176139E-2</c:v>
                </c:pt>
                <c:pt idx="156" formatCode="0.0%">
                  <c:v>7.1467161816469213E-2</c:v>
                </c:pt>
                <c:pt idx="157" formatCode="0.0%">
                  <c:v>7.186199932012749E-2</c:v>
                </c:pt>
                <c:pt idx="158" formatCode="0.0%">
                  <c:v>6.3930461706401445E-2</c:v>
                </c:pt>
                <c:pt idx="159" formatCode="0.0%">
                  <c:v>5.9655688792702735E-2</c:v>
                </c:pt>
                <c:pt idx="160" formatCode="0.0%">
                  <c:v>5.4652405998155781E-2</c:v>
                </c:pt>
                <c:pt idx="161" formatCode="0.0%">
                  <c:v>5.160753447450743E-2</c:v>
                </c:pt>
                <c:pt idx="162" formatCode="0.0%">
                  <c:v>6.1456490418218809E-2</c:v>
                </c:pt>
                <c:pt idx="163" formatCode="0.0%">
                  <c:v>5.01870818580437E-2</c:v>
                </c:pt>
                <c:pt idx="164" formatCode="0.0%">
                  <c:v>5.2423869726073144E-2</c:v>
                </c:pt>
                <c:pt idx="165" formatCode="0.0%">
                  <c:v>5.8214130086466573E-2</c:v>
                </c:pt>
                <c:pt idx="166" formatCode="0.0%">
                  <c:v>6.0349357885838728E-2</c:v>
                </c:pt>
                <c:pt idx="167" formatCode="0.0%">
                  <c:v>5.7550555716138943E-2</c:v>
                </c:pt>
                <c:pt idx="168" formatCode="0.0%">
                  <c:v>5.2874913256846262E-2</c:v>
                </c:pt>
                <c:pt idx="169" formatCode="0.0%">
                  <c:v>4.2750135088196611E-2</c:v>
                </c:pt>
                <c:pt idx="170" formatCode="0.0%">
                  <c:v>4.285084253219866E-2</c:v>
                </c:pt>
                <c:pt idx="171" formatCode="0.0%">
                  <c:v>4.3390282334322849E-2</c:v>
                </c:pt>
                <c:pt idx="172" formatCode="0.0%">
                  <c:v>4.7654880944093064E-2</c:v>
                </c:pt>
                <c:pt idx="173" formatCode="0.0%">
                  <c:v>4.5355527268244919E-2</c:v>
                </c:pt>
                <c:pt idx="174" formatCode="0.0%">
                  <c:v>4.1473269954137401E-2</c:v>
                </c:pt>
                <c:pt idx="175" formatCode="0.0%">
                  <c:v>4.3930950148794765E-2</c:v>
                </c:pt>
                <c:pt idx="176" formatCode="0.0%">
                  <c:v>4.7620097922952159E-2</c:v>
                </c:pt>
                <c:pt idx="177" formatCode="0.0%">
                  <c:v>4.5640500713585802E-2</c:v>
                </c:pt>
                <c:pt idx="178" formatCode="0.0%">
                  <c:v>4.2810175704562151E-2</c:v>
                </c:pt>
                <c:pt idx="179" formatCode="0.0%">
                  <c:v>4.3557876778483023E-2</c:v>
                </c:pt>
                <c:pt idx="180" formatCode="0.0%">
                  <c:v>4.1596230965340888E-2</c:v>
                </c:pt>
                <c:pt idx="181" formatCode="0.0%">
                  <c:v>4.374323136810318E-2</c:v>
                </c:pt>
                <c:pt idx="182" formatCode="0.0%">
                  <c:v>4.5628901937779631E-2</c:v>
                </c:pt>
                <c:pt idx="183" formatCode="0.0%">
                  <c:v>4.4857179358125637E-2</c:v>
                </c:pt>
                <c:pt idx="184" formatCode="0.0%">
                  <c:v>3.2650018240313688E-2</c:v>
                </c:pt>
                <c:pt idx="185" formatCode="0.0%">
                  <c:v>3.6506412192182772E-2</c:v>
                </c:pt>
                <c:pt idx="186" formatCode="0.0%">
                  <c:v>3.8672797029241576E-2</c:v>
                </c:pt>
                <c:pt idx="187" formatCode="0.0%">
                  <c:v>3.6334145133343571E-2</c:v>
                </c:pt>
                <c:pt idx="188" formatCode="0.0%">
                  <c:v>3.6680070820153204E-2</c:v>
                </c:pt>
                <c:pt idx="189" formatCode="0.0%">
                  <c:v>3.2075605814821634E-2</c:v>
                </c:pt>
                <c:pt idx="190" formatCode="0.0%">
                  <c:v>3.0630519120670358E-2</c:v>
                </c:pt>
                <c:pt idx="191" formatCode="0.0%">
                  <c:v>3.2108600028519577E-2</c:v>
                </c:pt>
                <c:pt idx="192" formatCode="0.0%">
                  <c:v>2.4018160377151904E-2</c:v>
                </c:pt>
                <c:pt idx="193" formatCode="0.0%">
                  <c:v>2.1177241217699351E-2</c:v>
                </c:pt>
                <c:pt idx="194" formatCode="0.0%">
                  <c:v>1.5974512315478979E-2</c:v>
                </c:pt>
                <c:pt idx="195" formatCode="0.0%">
                  <c:v>1.0320168863135297E-2</c:v>
                </c:pt>
                <c:pt idx="196" formatCode="0.0%">
                  <c:v>8.0368581448587509E-3</c:v>
                </c:pt>
                <c:pt idx="197" formatCode="0.0%">
                  <c:v>6.4069786569841761E-3</c:v>
                </c:pt>
                <c:pt idx="198" formatCode="0.0%">
                  <c:v>8.6034109395054237E-5</c:v>
                </c:pt>
                <c:pt idx="199" formatCode="0.0%">
                  <c:v>-6.9048106381859528E-3</c:v>
                </c:pt>
                <c:pt idx="200" formatCode="0.0%">
                  <c:v>-1.2187421801575789E-2</c:v>
                </c:pt>
                <c:pt idx="201" formatCode="0.0%">
                  <c:v>1.0206056269109781E-2</c:v>
                </c:pt>
                <c:pt idx="202" formatCode="0.0%">
                  <c:v>1.5953697822125801E-2</c:v>
                </c:pt>
                <c:pt idx="203" formatCode="0.0%">
                  <c:v>1.2765115363504179E-2</c:v>
                </c:pt>
                <c:pt idx="204" formatCode="0.0%">
                  <c:v>1.6800361658111745E-2</c:v>
                </c:pt>
                <c:pt idx="205" formatCode="0.0%">
                  <c:v>1.6222927805789836E-2</c:v>
                </c:pt>
                <c:pt idx="206" formatCode="0.0%">
                  <c:v>1.4081038288996595E-2</c:v>
                </c:pt>
                <c:pt idx="207" formatCode="0.0%">
                  <c:v>1.1165072559437647E-2</c:v>
                </c:pt>
                <c:pt idx="208" formatCode="0.0%">
                  <c:v>8.458192227537395E-3</c:v>
                </c:pt>
                <c:pt idx="209" formatCode="0.0%">
                  <c:v>9.2523136838640607E-3</c:v>
                </c:pt>
                <c:pt idx="210" formatCode="0.0%">
                  <c:v>6.7558993931919192E-3</c:v>
                </c:pt>
                <c:pt idx="211" formatCode="0.0%">
                  <c:v>8.4829140105765199E-3</c:v>
                </c:pt>
                <c:pt idx="212" formatCode="0.0%">
                  <c:v>1.0284536911724276E-2</c:v>
                </c:pt>
                <c:pt idx="213" formatCode="0.0%">
                  <c:v>1.1441845665801684E-2</c:v>
                </c:pt>
                <c:pt idx="214" formatCode="0.0%">
                  <c:v>8.6153989557878202E-3</c:v>
                </c:pt>
                <c:pt idx="215" formatCode="0.0%">
                  <c:v>7.8997992862494537E-3</c:v>
                </c:pt>
                <c:pt idx="216" formatCode="0.0%">
                  <c:v>5.6582395988188858E-3</c:v>
                </c:pt>
                <c:pt idx="217" formatCode="0.0%">
                  <c:v>4.7673858938633851E-3</c:v>
                </c:pt>
                <c:pt idx="218" formatCode="0.0%">
                  <c:v>3.3320427587992876E-3</c:v>
                </c:pt>
                <c:pt idx="219" formatCode="0.0%">
                  <c:v>3.7288148314627567E-3</c:v>
                </c:pt>
                <c:pt idx="220" formatCode="0.0%">
                  <c:v>6.8345380385285009E-3</c:v>
                </c:pt>
                <c:pt idx="221" formatCode="0.0%">
                  <c:v>1.2789441780571051E-2</c:v>
                </c:pt>
                <c:pt idx="222" formatCode="0.0%">
                  <c:v>1.1775487123948762E-2</c:v>
                </c:pt>
                <c:pt idx="223" formatCode="0.0%">
                  <c:v>7.3037309874456544E-3</c:v>
                </c:pt>
                <c:pt idx="224" formatCode="0.0%">
                  <c:v>7.1367246681981605E-3</c:v>
                </c:pt>
                <c:pt idx="225" formatCode="0.0%">
                  <c:v>1.2516721693449827E-2</c:v>
                </c:pt>
                <c:pt idx="226" formatCode="0.0%">
                  <c:v>1.1976445891068652E-2</c:v>
                </c:pt>
                <c:pt idx="227" formatCode="0.0%">
                  <c:v>1.0165556827199385E-2</c:v>
                </c:pt>
                <c:pt idx="228" formatCode="0.0%">
                  <c:v>1.0880744605175838E-2</c:v>
                </c:pt>
                <c:pt idx="229" formatCode="0.0%">
                  <c:v>1.0438812811112592E-2</c:v>
                </c:pt>
                <c:pt idx="230" formatCode="0.0%">
                  <c:v>7.9804620843469398E-3</c:v>
                </c:pt>
                <c:pt idx="231" formatCode="0.0%">
                  <c:v>7.0353802608762797E-3</c:v>
                </c:pt>
                <c:pt idx="232" formatCode="0.0%">
                  <c:v>6.8034556303869093E-3</c:v>
                </c:pt>
                <c:pt idx="233" formatCode="0.0%">
                  <c:v>9.5563754760576297E-3</c:v>
                </c:pt>
                <c:pt idx="234" formatCode="0.0%">
                  <c:v>1.0464430578210962E-2</c:v>
                </c:pt>
                <c:pt idx="235" formatCode="0.0%">
                  <c:v>1.2007006861222566E-2</c:v>
                </c:pt>
                <c:pt idx="236" formatCode="0.0%">
                  <c:v>1.7278013881376522E-2</c:v>
                </c:pt>
                <c:pt idx="237" formatCode="0.0%">
                  <c:v>2.0410361481348588E-2</c:v>
                </c:pt>
                <c:pt idx="238" formatCode="0.0%">
                  <c:v>2.205716691737622E-2</c:v>
                </c:pt>
                <c:pt idx="239" formatCode="0.0%">
                  <c:v>2.3391810127602414E-2</c:v>
                </c:pt>
                <c:pt idx="240" formatCode="0.0%">
                  <c:v>2.251832564804853E-2</c:v>
                </c:pt>
                <c:pt idx="241" formatCode="0.0%">
                  <c:v>1.8836330533509311E-2</c:v>
                </c:pt>
                <c:pt idx="242" formatCode="0.0%">
                  <c:v>1.6886316918168186E-2</c:v>
                </c:pt>
                <c:pt idx="243" formatCode="0.0%">
                  <c:v>1.9102020982845483E-2</c:v>
                </c:pt>
                <c:pt idx="244" formatCode="0.0%">
                  <c:v>1.8058180519293712E-2</c:v>
                </c:pt>
                <c:pt idx="245" formatCode="0.0%">
                  <c:v>1.9914444891198368E-2</c:v>
                </c:pt>
                <c:pt idx="246" formatCode="0.0%">
                  <c:v>1.7615593145851045E-2</c:v>
                </c:pt>
                <c:pt idx="247" formatCode="0.0%">
                  <c:v>1.9946784411497144E-2</c:v>
                </c:pt>
                <c:pt idx="248" formatCode="0.0%">
                  <c:v>2.5335981533800567E-2</c:v>
                </c:pt>
                <c:pt idx="249" formatCode="0.0%">
                  <c:v>2.4564141686045142E-2</c:v>
                </c:pt>
                <c:pt idx="250" formatCode="0.0%">
                  <c:v>2.7690833175839501E-2</c:v>
                </c:pt>
                <c:pt idx="251" formatCode="0.0%">
                  <c:v>2.9254652843867988E-2</c:v>
                </c:pt>
                <c:pt idx="252" formatCode="0.0%">
                  <c:v>2.435347588785515E-2</c:v>
                </c:pt>
                <c:pt idx="253" formatCode="0.0%">
                  <c:v>2.4716100633294151E-2</c:v>
                </c:pt>
                <c:pt idx="254" formatCode="0.0%">
                  <c:v>2.2138828175542281E-2</c:v>
                </c:pt>
                <c:pt idx="255" formatCode="0.0%">
                  <c:v>1.9480099822969735E-2</c:v>
                </c:pt>
                <c:pt idx="256" formatCode="0.0%">
                  <c:v>2.1994396549598769E-2</c:v>
                </c:pt>
                <c:pt idx="257" formatCode="0.0%">
                  <c:v>2.4805079425505368E-2</c:v>
                </c:pt>
                <c:pt idx="258" formatCode="0.0%">
                  <c:v>2.6564215051199887E-2</c:v>
                </c:pt>
                <c:pt idx="259" formatCode="0.0%">
                  <c:v>2.8417350552902086E-2</c:v>
                </c:pt>
                <c:pt idx="260" formatCode="0.0%">
                  <c:v>3.0677278762728424E-2</c:v>
                </c:pt>
                <c:pt idx="261" formatCode="0.0%">
                  <c:v>2.5727481355637759E-2</c:v>
                </c:pt>
                <c:pt idx="262" formatCode="0.0%">
                  <c:v>2.2208419512316863E-2</c:v>
                </c:pt>
                <c:pt idx="263" formatCode="0.0%">
                  <c:v>2.4150023374876081E-2</c:v>
                </c:pt>
                <c:pt idx="264" formatCode="0.0%">
                  <c:v>2.7677033619291871E-2</c:v>
                </c:pt>
                <c:pt idx="265" formatCode="0.0%">
                  <c:v>3.1205043280775731E-2</c:v>
                </c:pt>
                <c:pt idx="266" formatCode="0.0%">
                  <c:v>2.9759933382935762E-2</c:v>
                </c:pt>
                <c:pt idx="267" formatCode="0.0%">
                  <c:v>3.1421510562511017E-2</c:v>
                </c:pt>
                <c:pt idx="268" formatCode="0.0%">
                  <c:v>2.9092891857612616E-2</c:v>
                </c:pt>
                <c:pt idx="269" formatCode="0.0%">
                  <c:v>3.2356865148617214E-2</c:v>
                </c:pt>
                <c:pt idx="270" formatCode="0.0%">
                  <c:v>3.2210704760429337E-2</c:v>
                </c:pt>
                <c:pt idx="271" formatCode="0.0%">
                  <c:v>3.3941421881687472E-2</c:v>
                </c:pt>
                <c:pt idx="272" formatCode="0.0%">
                  <c:v>3.4452397747324608E-2</c:v>
                </c:pt>
                <c:pt idx="273" formatCode="0.0%">
                  <c:v>3.2616028877177253E-2</c:v>
                </c:pt>
                <c:pt idx="274" formatCode="0.0%">
                  <c:v>2.8511007204218924E-2</c:v>
                </c:pt>
                <c:pt idx="275" formatCode="0.0%">
                  <c:v>2.7823186919981494E-2</c:v>
                </c:pt>
                <c:pt idx="276" formatCode="0.0%">
                  <c:v>2.8496251008615692E-2</c:v>
                </c:pt>
                <c:pt idx="277" formatCode="0.0%">
                  <c:v>2.546267198913478E-2</c:v>
                </c:pt>
                <c:pt idx="278" formatCode="0.0%">
                  <c:v>2.0780106706095446E-2</c:v>
                </c:pt>
                <c:pt idx="279" formatCode="0.0%">
                  <c:v>1.7208507512808051E-2</c:v>
                </c:pt>
                <c:pt idx="280" formatCode="0.0%">
                  <c:v>1.5167081698341391E-2</c:v>
                </c:pt>
                <c:pt idx="281" formatCode="0.0%">
                  <c:v>1.4492809785693152E-2</c:v>
                </c:pt>
                <c:pt idx="282" formatCode="0.0%">
                  <c:v>1.4546454312900935E-2</c:v>
                </c:pt>
                <c:pt idx="283" formatCode="0.0%">
                  <c:v>1.2037166402902214E-2</c:v>
                </c:pt>
                <c:pt idx="284" formatCode="0.0%">
                  <c:v>9.6021623214563381E-3</c:v>
                </c:pt>
                <c:pt idx="285" formatCode="0.0%">
                  <c:v>7.1640348215932168E-3</c:v>
                </c:pt>
                <c:pt idx="286" formatCode="0.0%">
                  <c:v>8.6936234513727492E-3</c:v>
                </c:pt>
                <c:pt idx="287" formatCode="0.0%">
                  <c:v>8.5691411623309566E-3</c:v>
                </c:pt>
                <c:pt idx="288" formatCode="0.0%">
                  <c:v>9.8961737431772154E-3</c:v>
                </c:pt>
                <c:pt idx="289" formatCode="0.0%">
                  <c:v>1.2360936799601319E-2</c:v>
                </c:pt>
                <c:pt idx="290" formatCode="0.0%">
                  <c:v>9.5654791494055383E-3</c:v>
                </c:pt>
                <c:pt idx="291" formatCode="0.0%">
                  <c:v>9.8280776507297385E-3</c:v>
                </c:pt>
                <c:pt idx="292" formatCode="0.0%">
                  <c:v>1.5906653734837448E-2</c:v>
                </c:pt>
                <c:pt idx="293" formatCode="0.0%">
                  <c:v>1.6553234349329302E-2</c:v>
                </c:pt>
                <c:pt idx="294" formatCode="0.0%">
                  <c:v>1.3169020297331149E-2</c:v>
                </c:pt>
                <c:pt idx="295" formatCode="0.0%">
                  <c:v>1.4522013534798012E-2</c:v>
                </c:pt>
                <c:pt idx="296" formatCode="0.0%">
                  <c:v>1.3800804710759576E-2</c:v>
                </c:pt>
                <c:pt idx="297" formatCode="0.0%">
                  <c:v>1.3845639777691515E-2</c:v>
                </c:pt>
                <c:pt idx="298" formatCode="0.0%">
                  <c:v>1.3765692898035239E-2</c:v>
                </c:pt>
                <c:pt idx="299" formatCode="0.0%">
                  <c:v>1.4139265534388976E-2</c:v>
                </c:pt>
                <c:pt idx="300" formatCode="0.0%">
                  <c:v>1.3151366887904151E-2</c:v>
                </c:pt>
                <c:pt idx="301" formatCode="0.0%">
                  <c:v>7.6590546587632369E-3</c:v>
                </c:pt>
                <c:pt idx="302" formatCode="0.0%">
                  <c:v>4.1793427210083667E-3</c:v>
                </c:pt>
                <c:pt idx="303" formatCode="0.0%">
                  <c:v>1.5692707649140256E-3</c:v>
                </c:pt>
                <c:pt idx="304" formatCode="0.0%">
                  <c:v>-7.2238675310708905E-4</c:v>
                </c:pt>
                <c:pt idx="305" formatCode="0.0%">
                  <c:v>1.2510808864298686E-3</c:v>
                </c:pt>
                <c:pt idx="306" formatCode="0.0%">
                  <c:v>2.8118809827216498E-3</c:v>
                </c:pt>
                <c:pt idx="307" formatCode="0.0%">
                  <c:v>3.851145807926698E-4</c:v>
                </c:pt>
                <c:pt idx="308" formatCode="0.0%">
                  <c:v>6.8921302740736212E-4</c:v>
                </c:pt>
                <c:pt idx="309" formatCode="0.0%">
                  <c:v>3.1897756497711038E-3</c:v>
                </c:pt>
                <c:pt idx="310" formatCode="0.0%">
                  <c:v>3.2940624578908992E-3</c:v>
                </c:pt>
                <c:pt idx="311" formatCode="0.0%">
                  <c:v>8.3442428724102985E-4</c:v>
                </c:pt>
                <c:pt idx="312" formatCode="0.0%">
                  <c:v>-2.0393651883098343E-3</c:v>
                </c:pt>
                <c:pt idx="313" formatCode="0.0%">
                  <c:v>-2.0912820707103888E-3</c:v>
                </c:pt>
                <c:pt idx="314" formatCode="0.0%">
                  <c:v>-4.223480434706578E-3</c:v>
                </c:pt>
                <c:pt idx="315" formatCode="0.0%">
                  <c:v>-4.177644792961531E-3</c:v>
                </c:pt>
                <c:pt idx="316" formatCode="0.0%">
                  <c:v>-5.900129535706275E-3</c:v>
                </c:pt>
                <c:pt idx="317" formatCode="0.0%">
                  <c:v>-5.300520553706542E-3</c:v>
                </c:pt>
                <c:pt idx="318" formatCode="0.0%">
                  <c:v>-2.591259447773657E-3</c:v>
                </c:pt>
                <c:pt idx="319" formatCode="0.0%">
                  <c:v>-4.6387339417489765E-3</c:v>
                </c:pt>
                <c:pt idx="320" formatCode="0.0%">
                  <c:v>-4.0246896203343374E-3</c:v>
                </c:pt>
                <c:pt idx="321" formatCode="0.0%">
                  <c:v>-2.4269709938129491E-4</c:v>
                </c:pt>
                <c:pt idx="322" formatCode="0.0%">
                  <c:v>-1.8765333188625784E-3</c:v>
                </c:pt>
                <c:pt idx="323" formatCode="0.0%">
                  <c:v>-1.3623926670770815E-3</c:v>
                </c:pt>
                <c:pt idx="324" formatCode="0.0%">
                  <c:v>9.6287887537899533E-4</c:v>
                </c:pt>
                <c:pt idx="325" formatCode="0.0%">
                  <c:v>-1.7067313433183559E-3</c:v>
                </c:pt>
                <c:pt idx="326" formatCode="0.0%">
                  <c:v>-4.6364859145418963E-3</c:v>
                </c:pt>
                <c:pt idx="327" formatCode="0.0%">
                  <c:v>-5.1451079962506717E-3</c:v>
                </c:pt>
                <c:pt idx="328" formatCode="0.0%">
                  <c:v>-3.5853466395895511E-3</c:v>
                </c:pt>
                <c:pt idx="329" formatCode="0.0%">
                  <c:v>-3.4737501716442902E-3</c:v>
                </c:pt>
                <c:pt idx="330" formatCode="0.0%">
                  <c:v>-3.5016485435150208E-3</c:v>
                </c:pt>
                <c:pt idx="331" formatCode="0.0%">
                  <c:v>5.9385700628505761E-3</c:v>
                </c:pt>
                <c:pt idx="332" formatCode="0.0%">
                  <c:v>1.0563877300207299E-2</c:v>
                </c:pt>
                <c:pt idx="333" formatCode="0.0%">
                  <c:v>6.1764863627660725E-3</c:v>
                </c:pt>
                <c:pt idx="334" formatCode="0.0%">
                  <c:v>3.5338539462411757E-3</c:v>
                </c:pt>
                <c:pt idx="335" formatCode="0.0%">
                  <c:v>2.4968537515670033E-3</c:v>
                </c:pt>
                <c:pt idx="336" formatCode="0.0%">
                  <c:v>1.9346114622714947E-3</c:v>
                </c:pt>
                <c:pt idx="337" formatCode="0.0%">
                  <c:v>-3.3797953906282291E-3</c:v>
                </c:pt>
                <c:pt idx="338" formatCode="0.0%">
                  <c:v>-4.4260130855612451E-3</c:v>
                </c:pt>
                <c:pt idx="339" formatCode="0.0%">
                  <c:v>-6.3080379891200834E-3</c:v>
                </c:pt>
                <c:pt idx="340" formatCode="0.0%">
                  <c:v>-8.771287355189724E-3</c:v>
                </c:pt>
                <c:pt idx="341" formatCode="0.0%">
                  <c:v>-1.1274725023421275E-2</c:v>
                </c:pt>
                <c:pt idx="342" formatCode="0.0%">
                  <c:v>-9.9692137709103366E-3</c:v>
                </c:pt>
                <c:pt idx="343" formatCode="0.0%">
                  <c:v>-1.0843557102234013E-2</c:v>
                </c:pt>
                <c:pt idx="344" formatCode="0.0%">
                  <c:v>-9.5155960888759598E-3</c:v>
                </c:pt>
                <c:pt idx="345" formatCode="0.0%">
                  <c:v>-1.2221284843644185E-2</c:v>
                </c:pt>
                <c:pt idx="346" formatCode="0.0%">
                  <c:v>-1.4116762175522678E-2</c:v>
                </c:pt>
                <c:pt idx="347" formatCode="0.0%">
                  <c:v>-1.7136183778984338E-2</c:v>
                </c:pt>
                <c:pt idx="348" formatCode="0.0%">
                  <c:v>-1.7755223124778376E-2</c:v>
                </c:pt>
                <c:pt idx="349" formatCode="0.0%">
                  <c:v>-1.411913573483374E-2</c:v>
                </c:pt>
                <c:pt idx="350" formatCode="0.0%">
                  <c:v>-1.2949780830817739E-2</c:v>
                </c:pt>
                <c:pt idx="351" formatCode="0.0%">
                  <c:v>-1.4144530755741739E-2</c:v>
                </c:pt>
                <c:pt idx="352" formatCode="0.0%">
                  <c:v>-1.3384674540652852E-2</c:v>
                </c:pt>
                <c:pt idx="353" formatCode="0.0%">
                  <c:v>-1.0037652806795236E-2</c:v>
                </c:pt>
                <c:pt idx="354" formatCode="0.0%">
                  <c:v>-9.6999264915005844E-3</c:v>
                </c:pt>
                <c:pt idx="355" formatCode="0.0%">
                  <c:v>-8.0804401336723279E-3</c:v>
                </c:pt>
                <c:pt idx="356" formatCode="0.0%">
                  <c:v>-5.9025778165874565E-3</c:v>
                </c:pt>
                <c:pt idx="357" formatCode="0.0%">
                  <c:v>-5.2875235877920222E-3</c:v>
                </c:pt>
                <c:pt idx="358" formatCode="0.0%">
                  <c:v>-1.5467374988628255E-4</c:v>
                </c:pt>
                <c:pt idx="359" formatCode="0.0%">
                  <c:v>3.9139795981525671E-3</c:v>
                </c:pt>
                <c:pt idx="360" formatCode="0.0%">
                  <c:v>3.0433286079222764E-3</c:v>
                </c:pt>
                <c:pt idx="361" formatCode="0.0%">
                  <c:v>9.3337336618662878E-3</c:v>
                </c:pt>
                <c:pt idx="362" formatCode="0.0%">
                  <c:v>1.0466512694013781E-2</c:v>
                </c:pt>
                <c:pt idx="363" formatCode="0.0%">
                  <c:v>4.5901917758110686E-3</c:v>
                </c:pt>
                <c:pt idx="364" formatCode="0.0%">
                  <c:v>3.632862648802429E-3</c:v>
                </c:pt>
                <c:pt idx="365" formatCode="0.0%">
                  <c:v>4.4268198612746751E-3</c:v>
                </c:pt>
                <c:pt idx="366" formatCode="0.0%">
                  <c:v>8.6375678149745588E-3</c:v>
                </c:pt>
                <c:pt idx="367" formatCode="0.0%">
                  <c:v>1.4021765532414424E-2</c:v>
                </c:pt>
                <c:pt idx="368" formatCode="0.0%">
                  <c:v>1.9970546719867151E-2</c:v>
                </c:pt>
                <c:pt idx="369" formatCode="0.0%">
                  <c:v>2.1118307563299875E-2</c:v>
                </c:pt>
                <c:pt idx="370" formatCode="0.0%">
                  <c:v>1.2806760647458296E-2</c:v>
                </c:pt>
                <c:pt idx="371" formatCode="0.0%">
                  <c:v>9.7350186031699079E-3</c:v>
                </c:pt>
                <c:pt idx="372" formatCode="0.0%">
                  <c:v>9.2630095125371195E-3</c:v>
                </c:pt>
                <c:pt idx="373" formatCode="0.0%">
                  <c:v>1.169525712038428E-2</c:v>
                </c:pt>
                <c:pt idx="374" formatCode="0.0%">
                  <c:v>3.6544381031010376E-3</c:v>
                </c:pt>
                <c:pt idx="375" formatCode="0.0%">
                  <c:v>9.129403976016956E-3</c:v>
                </c:pt>
                <c:pt idx="376" formatCode="0.0%">
                  <c:v>1.002027150481586E-2</c:v>
                </c:pt>
                <c:pt idx="377" formatCode="0.0%">
                  <c:v>1.6153231788308943E-2</c:v>
                </c:pt>
                <c:pt idx="378" formatCode="0.0%">
                  <c:v>2.4545618089582527E-2</c:v>
                </c:pt>
                <c:pt idx="379" formatCode="0.0%">
                  <c:v>2.7841607522867164E-2</c:v>
                </c:pt>
                <c:pt idx="380" formatCode="0.0%">
                  <c:v>3.8487158773665785E-2</c:v>
                </c:pt>
                <c:pt idx="381" formatCode="0.0%">
                  <c:v>3.1155518896870793E-2</c:v>
                </c:pt>
                <c:pt idx="382" formatCode="0.0%">
                  <c:v>2.5729398040048083E-2</c:v>
                </c:pt>
                <c:pt idx="383" formatCode="0.0%">
                  <c:v>3.2096497367446658E-2</c:v>
                </c:pt>
                <c:pt idx="384" formatCode="0.0%">
                  <c:v>3.2279254051492269E-2</c:v>
                </c:pt>
                <c:pt idx="385" formatCode="0.0%">
                  <c:v>3.651962717447603E-2</c:v>
                </c:pt>
                <c:pt idx="386" formatCode="0.0%">
                  <c:v>3.4228061444246165E-2</c:v>
                </c:pt>
                <c:pt idx="387" formatCode="0.0%">
                  <c:v>3.0233124886444952E-2</c:v>
                </c:pt>
                <c:pt idx="388" formatCode="0.0%">
                  <c:v>3.4251356862786263E-2</c:v>
                </c:pt>
                <c:pt idx="389" formatCode="0.0%">
                  <c:v>3.2876787071953857E-2</c:v>
                </c:pt>
                <c:pt idx="390" formatCode="0.0%">
                  <c:v>2.1891867398621805E-2</c:v>
                </c:pt>
                <c:pt idx="391" formatCode="0.0%">
                  <c:v>2.1098347440820731E-2</c:v>
                </c:pt>
                <c:pt idx="392" formatCode="0.0%">
                  <c:v>2.6585045962186402E-2</c:v>
                </c:pt>
                <c:pt idx="393" formatCode="0.0%">
                  <c:v>2.0694590228362349E-2</c:v>
                </c:pt>
                <c:pt idx="394" formatCode="0.0%">
                  <c:v>2.0814255250742486E-2</c:v>
                </c:pt>
                <c:pt idx="395" formatCode="0.0%">
                  <c:v>1.9798216910558289E-2</c:v>
                </c:pt>
                <c:pt idx="396" formatCode="0.0%">
                  <c:v>2.0316451326572608E-2</c:v>
                </c:pt>
                <c:pt idx="397" formatCode="0.0%">
                  <c:v>2.1433133680059113E-2</c:v>
                </c:pt>
                <c:pt idx="398" formatCode="0.0%">
                  <c:v>2.2976282714619059E-2</c:v>
                </c:pt>
                <c:pt idx="399" formatCode="0.0%">
                  <c:v>1.7930793516384012E-2</c:v>
                </c:pt>
                <c:pt idx="400" formatCode="0.0%">
                  <c:v>1.6994003600308262E-2</c:v>
                </c:pt>
                <c:pt idx="401" formatCode="0.0%">
                  <c:v>1.6777312971358649E-2</c:v>
                </c:pt>
                <c:pt idx="402" formatCode="0.0%">
                  <c:v>2.0053945903971394E-2</c:v>
                </c:pt>
                <c:pt idx="403" formatCode="0.0%">
                  <c:v>2.4992327874977502E-2</c:v>
                </c:pt>
                <c:pt idx="404" formatCode="0.0%">
                  <c:v>2.474746154058946E-2</c:v>
                </c:pt>
                <c:pt idx="405" formatCode="0.0%">
                  <c:v>2.4584165718971145E-2</c:v>
                </c:pt>
                <c:pt idx="406" formatCode="0.0%">
                  <c:v>1.9252655962507276E-2</c:v>
                </c:pt>
                <c:pt idx="407" formatCode="0.0%">
                  <c:v>1.9271964507606654E-2</c:v>
                </c:pt>
                <c:pt idx="408" formatCode="0.0%">
                  <c:v>2.2379389441763466E-2</c:v>
                </c:pt>
                <c:pt idx="409" formatCode="0.0%">
                  <c:v>1.9898596616337277E-2</c:v>
                </c:pt>
                <c:pt idx="410" formatCode="0.0%">
                  <c:v>1.8282027870352047E-2</c:v>
                </c:pt>
                <c:pt idx="411" formatCode="0.0%">
                  <c:v>2.1601700208799056E-2</c:v>
                </c:pt>
                <c:pt idx="412" formatCode="0.0%">
                  <c:v>2.2116973203860496E-2</c:v>
                </c:pt>
                <c:pt idx="413" formatCode="0.0%">
                  <c:v>2.4347523873284767E-2</c:v>
                </c:pt>
                <c:pt idx="414" formatCode="0.0%">
                  <c:v>2.105701202392006E-2</c:v>
                </c:pt>
                <c:pt idx="415" formatCode="0.0%">
                  <c:v>2.3168127106812472E-2</c:v>
                </c:pt>
                <c:pt idx="416" formatCode="0.0%">
                  <c:v>1.9958890327057083E-2</c:v>
                </c:pt>
                <c:pt idx="417" formatCode="0.0%">
                  <c:v>1.9574099617269546E-2</c:v>
                </c:pt>
                <c:pt idx="418" formatCode="0.0%">
                  <c:v>1.8848453714705601E-2</c:v>
                </c:pt>
                <c:pt idx="419" formatCode="0.0%">
                  <c:v>2.2052762940900611E-2</c:v>
                </c:pt>
                <c:pt idx="420" formatCode="0.0%">
                  <c:v>2.0473389498714419E-2</c:v>
                </c:pt>
                <c:pt idx="421" formatCode="0.0%">
                  <c:v>1.9000878066686468E-2</c:v>
                </c:pt>
                <c:pt idx="422" formatCode="0.0%">
                  <c:v>1.3767116770600683E-2</c:v>
                </c:pt>
                <c:pt idx="423" formatCode="0.0%">
                  <c:v>1.2475073652384365E-2</c:v>
                </c:pt>
                <c:pt idx="424" formatCode="0.0%">
                  <c:v>1.3580563391664559E-2</c:v>
                </c:pt>
                <c:pt idx="425" formatCode="0.0%">
                  <c:v>1.3906482145634322E-2</c:v>
                </c:pt>
                <c:pt idx="426" formatCode="0.0%">
                  <c:v>1.6499600566534316E-2</c:v>
                </c:pt>
                <c:pt idx="427" formatCode="0.0%">
                  <c:v>1.9156617327068179E-2</c:v>
                </c:pt>
                <c:pt idx="428" formatCode="0.0%">
                  <c:v>2.0233208748098551E-2</c:v>
                </c:pt>
                <c:pt idx="429" formatCode="0.0%">
                  <c:v>1.9992956494350803E-2</c:v>
                </c:pt>
                <c:pt idx="430" formatCode="0.0%">
                  <c:v>2.055948064512593E-2</c:v>
                </c:pt>
                <c:pt idx="431" formatCode="0.0%">
                  <c:v>1.7586973134514315E-2</c:v>
                </c:pt>
                <c:pt idx="432" formatCode="0.0%">
                  <c:v>1.5455496261467229E-2</c:v>
                </c:pt>
                <c:pt idx="433" formatCode="0.0%">
                  <c:v>1.9960065539783793E-2</c:v>
                </c:pt>
                <c:pt idx="434" formatCode="0.0%">
                  <c:v>1.9113131752759499E-2</c:v>
                </c:pt>
                <c:pt idx="435" formatCode="0.0%">
                  <c:v>1.7976792034501865E-2</c:v>
                </c:pt>
                <c:pt idx="436" formatCode="0.0%">
                  <c:v>1.4460203811023357E-2</c:v>
                </c:pt>
                <c:pt idx="437" formatCode="0.0%">
                  <c:v>1.484258677519798E-2</c:v>
                </c:pt>
                <c:pt idx="438" formatCode="0.0%">
                  <c:v>2.0065803913714306E-2</c:v>
                </c:pt>
                <c:pt idx="439" formatCode="0.0%">
                  <c:v>2.316959023274559E-2</c:v>
                </c:pt>
                <c:pt idx="440" formatCode="0.0%">
                  <c:v>2.17235623111907E-2</c:v>
                </c:pt>
                <c:pt idx="441" formatCode="0.0%">
                  <c:v>2.1632682932811245E-2</c:v>
                </c:pt>
                <c:pt idx="442" formatCode="0.0%">
                  <c:v>2.8002357317137905E-2</c:v>
                </c:pt>
                <c:pt idx="443" formatCode="0.0%">
                  <c:v>2.7872294286902716E-2</c:v>
                </c:pt>
                <c:pt idx="444" formatCode="0.0%">
                  <c:v>3.4797114117012584E-2</c:v>
                </c:pt>
                <c:pt idx="445" formatCode="0.0%">
                  <c:v>3.9508452855613593E-2</c:v>
                </c:pt>
                <c:pt idx="446" formatCode="0.0%">
                  <c:v>3.9882253246241471E-2</c:v>
                </c:pt>
                <c:pt idx="447" formatCode="0.0%">
                  <c:v>3.4222581515272542E-2</c:v>
                </c:pt>
                <c:pt idx="448" formatCode="0.0%">
                  <c:v>3.0468453975348087E-2</c:v>
                </c:pt>
                <c:pt idx="449" formatCode="0.0%">
                  <c:v>3.7758798576041454E-2</c:v>
                </c:pt>
                <c:pt idx="450" formatCode="0.0%">
                  <c:v>3.9917039114137028E-2</c:v>
                </c:pt>
                <c:pt idx="451" formatCode="0.0%">
                  <c:v>4.2117772259065635E-2</c:v>
                </c:pt>
                <c:pt idx="452" formatCode="0.0%">
                  <c:v>4.822260187184791E-2</c:v>
                </c:pt>
                <c:pt idx="453" formatCode="0.0%">
                  <c:v>5.6310741278563718E-2</c:v>
                </c:pt>
                <c:pt idx="454" formatCode="0.0%">
                  <c:v>6.8787426114063854E-2</c:v>
                </c:pt>
                <c:pt idx="455" formatCode="0.0%">
                  <c:v>7.3904645334240487E-2</c:v>
                </c:pt>
                <c:pt idx="456" formatCode="0.0%">
                  <c:v>7.1815318612032122E-2</c:v>
                </c:pt>
                <c:pt idx="457" formatCode="0.0%">
                  <c:v>7.4780903229617363E-2</c:v>
                </c:pt>
                <c:pt idx="458" formatCode="0.0%">
                  <c:v>6.8421437812437313E-2</c:v>
                </c:pt>
                <c:pt idx="459" formatCode="0.0%">
                  <c:v>5.7543539342720051E-2</c:v>
                </c:pt>
                <c:pt idx="460" formatCode="0.0%">
                  <c:v>5.0797017278264057E-2</c:v>
                </c:pt>
                <c:pt idx="461" formatCode="0.0%">
                  <c:v>5.0233248550219226E-2</c:v>
                </c:pt>
                <c:pt idx="462" formatCode="0.0%">
                  <c:v>4.5191997552207944E-2</c:v>
                </c:pt>
                <c:pt idx="463" formatCode="0.0%">
                  <c:v>4.4450574460619056E-2</c:v>
                </c:pt>
                <c:pt idx="464" formatCode="0.0%">
                  <c:v>4.541331010310564E-2</c:v>
                </c:pt>
                <c:pt idx="465" formatCode="0.0%">
                  <c:v>4.5298478032610341E-2</c:v>
                </c:pt>
                <c:pt idx="466" formatCode="0.0%">
                  <c:v>4.4664447757405849E-2</c:v>
                </c:pt>
                <c:pt idx="467" formatCode="0.0%">
                  <c:v>3.6543785922740421E-2</c:v>
                </c:pt>
                <c:pt idx="468" formatCode="0.0%">
                  <c:v>4.1219743788920814E-2</c:v>
                </c:pt>
                <c:pt idx="469" formatCode="0.0%">
                  <c:v>4.1155965988919782E-2</c:v>
                </c:pt>
                <c:pt idx="470" formatCode="0.0%">
                  <c:v>3.5677666680745172E-2</c:v>
                </c:pt>
                <c:pt idx="471" formatCode="0.0%">
                  <c:v>3.6345584102065918E-2</c:v>
                </c:pt>
                <c:pt idx="472" formatCode="0.0%">
                  <c:v>4.3277681686946762E-2</c:v>
                </c:pt>
                <c:pt idx="473" formatCode="0.0%">
                  <c:v>4.9439755389864448E-2</c:v>
                </c:pt>
                <c:pt idx="474" formatCode="0.0%">
                  <c:v>4.7056887881615744E-2</c:v>
                </c:pt>
                <c:pt idx="475" formatCode="0.0%">
                  <c:v>5.4936961942288837E-2</c:v>
                </c:pt>
                <c:pt idx="476" formatCode="0.0%">
                  <c:v>4.9046350012031517E-2</c:v>
                </c:pt>
                <c:pt idx="477" formatCode="0.0%">
                  <c:v>4.5623122809985234E-2</c:v>
                </c:pt>
                <c:pt idx="478" formatCode="0.0%">
                  <c:v>4.2139515813334222E-2</c:v>
                </c:pt>
                <c:pt idx="479" formatCode="0.0%">
                  <c:v>3.3437185431373993E-2</c:v>
                </c:pt>
                <c:pt idx="480" formatCode="0.0%">
                  <c:v>3.4412736425889316E-2</c:v>
                </c:pt>
                <c:pt idx="481" formatCode="0.0%">
                  <c:v>3.2687695722323648E-2</c:v>
                </c:pt>
                <c:pt idx="482" formatCode="0.0%">
                  <c:v>3.3516302587831386E-2</c:v>
                </c:pt>
                <c:pt idx="483" formatCode="0.0%">
                  <c:v>3.3834939693202934E-2</c:v>
                </c:pt>
                <c:pt idx="484" formatCode="0.0%">
                  <c:v>3.8377086798216789E-2</c:v>
                </c:pt>
                <c:pt idx="485" formatCode="0.0%">
                  <c:v>3.8676007168364689E-2</c:v>
                </c:pt>
                <c:pt idx="486" formatCode="0.0%">
                  <c:v>4.3936877786112549E-2</c:v>
                </c:pt>
                <c:pt idx="487" formatCode="0.0%">
                  <c:v>5.384724879629061E-2</c:v>
                </c:pt>
                <c:pt idx="488" formatCode="0.0%">
                  <c:v>6.0674532475270507E-2</c:v>
                </c:pt>
                <c:pt idx="489" formatCode="0.0%">
                  <c:v>5.2314564487034074E-2</c:v>
                </c:pt>
                <c:pt idx="490" formatCode="0.0%">
                  <c:v>5.5212453807141459E-2</c:v>
                </c:pt>
                <c:pt idx="491" formatCode="0.0%">
                  <c:v>5.8145352248386274E-2</c:v>
                </c:pt>
                <c:pt idx="492" formatCode="0.0%">
                  <c:v>5.6795671233499614E-2</c:v>
                </c:pt>
                <c:pt idx="493" formatCode="0.0%">
                  <c:v>5.3192180463979027E-2</c:v>
                </c:pt>
                <c:pt idx="494" formatCode="0.0%">
                  <c:v>4.8573416389927036E-2</c:v>
                </c:pt>
                <c:pt idx="495" formatCode="0.0%">
                  <c:v>5.1834658013525783E-2</c:v>
                </c:pt>
                <c:pt idx="496" formatCode="0.0%">
                  <c:v>5.7876124164859891E-2</c:v>
                </c:pt>
                <c:pt idx="497" formatCode="0.0%">
                  <c:v>5.5353050036130051E-2</c:v>
                </c:pt>
                <c:pt idx="498" formatCode="0.0%">
                  <c:v>5.5735034368896125E-2</c:v>
                </c:pt>
                <c:pt idx="499" formatCode="0.0%">
                  <c:v>5.3920251180116369E-2</c:v>
                </c:pt>
                <c:pt idx="500" formatCode="0.0%">
                  <c:v>5.202514031566878E-2</c:v>
                </c:pt>
                <c:pt idx="501" formatCode="0.0%">
                  <c:v>5.2437700028640982E-2</c:v>
                </c:pt>
                <c:pt idx="502" formatCode="0.0%">
                  <c:v>5.3736892130823083E-2</c:v>
                </c:pt>
                <c:pt idx="503" formatCode="0.0%">
                  <c:v>5.2238839216688052E-2</c:v>
                </c:pt>
                <c:pt idx="504" formatCode="0.0%">
                  <c:v>4.6410421024585827E-2</c:v>
                </c:pt>
                <c:pt idx="505" formatCode="0.0%">
                  <c:v>4.6830736329203232E-2</c:v>
                </c:pt>
                <c:pt idx="506" formatCode="0.0%">
                  <c:v>4.4033159553439671E-2</c:v>
                </c:pt>
                <c:pt idx="507" formatCode="0.0%">
                  <c:v>4.4961491969575648E-2</c:v>
                </c:pt>
                <c:pt idx="508" formatCode="0.0%">
                  <c:v>3.9506068034998634E-2</c:v>
                </c:pt>
                <c:pt idx="509" formatCode="0.0%">
                  <c:v>3.607294574672551E-2</c:v>
                </c:pt>
                <c:pt idx="510" formatCode="0.0%">
                  <c:v>3.1329680500785419E-2</c:v>
                </c:pt>
                <c:pt idx="511" formatCode="0.0%">
                  <c:v>2.9379436476732274E-2</c:v>
                </c:pt>
                <c:pt idx="512" formatCode="0.0%">
                  <c:v>2.9037989561058172E-2</c:v>
                </c:pt>
                <c:pt idx="513" formatCode="0.0%">
                  <c:v>2.8756262294790943E-2</c:v>
                </c:pt>
                <c:pt idx="514" formatCode="0.0%">
                  <c:v>2.6353232930016717E-2</c:v>
                </c:pt>
                <c:pt idx="515" formatCode="0.0%">
                  <c:v>2.490509595816506E-2</c:v>
                </c:pt>
                <c:pt idx="516" formatCode="0.0%">
                  <c:v>3.3734026250196114E-2</c:v>
                </c:pt>
                <c:pt idx="517" formatCode="0.0%">
                  <c:v>3.406092774408942E-2</c:v>
                </c:pt>
                <c:pt idx="518" formatCode="0.0%">
                  <c:v>3.2518432326377258E-2</c:v>
                </c:pt>
                <c:pt idx="519" formatCode="0.0%">
                  <c:v>3.2815748733245859E-2</c:v>
                </c:pt>
                <c:pt idx="520" formatCode="0.0%">
                  <c:v>3.4353333824726939E-2</c:v>
                </c:pt>
                <c:pt idx="521" formatCode="0.0%">
                  <c:v>3.4052750182856584E-2</c:v>
                </c:pt>
                <c:pt idx="522" formatCode="0.0%">
                  <c:v>3.4265987406891893E-2</c:v>
                </c:pt>
                <c:pt idx="523" formatCode="0.0%">
                  <c:v>3.4097031595499899E-2</c:v>
                </c:pt>
                <c:pt idx="524" formatCode="0.0%">
                  <c:v>3.3778622762619406E-2</c:v>
                </c:pt>
                <c:pt idx="525" formatCode="0.0%">
                  <c:v>3.4000424211037231E-2</c:v>
                </c:pt>
                <c:pt idx="526" formatCode="0.0%">
                  <c:v>3.4165351806477368E-2</c:v>
                </c:pt>
                <c:pt idx="527" formatCode="0.0%">
                  <c:v>3.4206129703067759E-2</c:v>
                </c:pt>
                <c:pt idx="528" formatCode="0.0%">
                  <c:v>3.945764801708522E-2</c:v>
                </c:pt>
                <c:pt idx="529" formatCode="0.0%">
                  <c:v>3.3435881251119591E-2</c:v>
                </c:pt>
                <c:pt idx="530" formatCode="0.0%">
                  <c:v>3.3348622955854251E-2</c:v>
                </c:pt>
                <c:pt idx="531" formatCode="0.0%">
                  <c:v>3.1033648272765842E-2</c:v>
                </c:pt>
                <c:pt idx="532" formatCode="0.0%">
                  <c:v>3.0213077852846774E-2</c:v>
                </c:pt>
                <c:pt idx="533" formatCode="0.0%">
                  <c:v>2.9697505312286175E-2</c:v>
                </c:pt>
                <c:pt idx="534" formatCode="0.0%">
                  <c:v>3.0813662756437574E-2</c:v>
                </c:pt>
                <c:pt idx="535" formatCode="0.0%">
                  <c:v>3.4411277392327744E-2</c:v>
                </c:pt>
                <c:pt idx="536" formatCode="0.0%">
                  <c:v>3.7663314123011216E-2</c:v>
                </c:pt>
                <c:pt idx="537" formatCode="0.0%">
                  <c:v>3.3408650936427101E-2</c:v>
                </c:pt>
                <c:pt idx="538" formatCode="0.0%">
                  <c:v>3.2502247934011588E-2</c:v>
                </c:pt>
                <c:pt idx="539" formatCode="0.0%">
                  <c:v>3.1967316437102197E-2</c:v>
                </c:pt>
                <c:pt idx="540" formatCode="0.0%">
                  <c:v>3.7357536570441455E-2</c:v>
                </c:pt>
                <c:pt idx="541" formatCode="0.0%">
                  <c:v>3.8955388024925618E-2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768960"/>
        <c:axId val="439770496"/>
      </c:lineChart>
      <c:catAx>
        <c:axId val="439768960"/>
        <c:scaling>
          <c:orientation val="minMax"/>
        </c:scaling>
        <c:delete val="0"/>
        <c:axPos val="b"/>
        <c:majorTickMark val="out"/>
        <c:minorTickMark val="none"/>
        <c:tickLblPos val="nextTo"/>
        <c:crossAx val="439770496"/>
        <c:crosses val="autoZero"/>
        <c:auto val="1"/>
        <c:lblAlgn val="ctr"/>
        <c:lblOffset val="100"/>
        <c:noMultiLvlLbl val="0"/>
      </c:catAx>
      <c:valAx>
        <c:axId val="439770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97689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Value!$O$110</c:f>
              <c:strCache>
                <c:ptCount val="1"/>
                <c:pt idx="0">
                  <c:v>BY EUR</c:v>
                </c:pt>
              </c:strCache>
            </c:strRef>
          </c:tx>
          <c:marker>
            <c:symbol val="none"/>
          </c:marker>
          <c:cat>
            <c:numRef>
              <c:f>Value!$N$111:$N$546</c:f>
              <c:numCache>
                <c:formatCode>m/d/yyyy</c:formatCode>
                <c:ptCount val="436"/>
                <c:pt idx="0">
                  <c:v>29189</c:v>
                </c:pt>
                <c:pt idx="1">
                  <c:v>29220</c:v>
                </c:pt>
                <c:pt idx="2">
                  <c:v>29251</c:v>
                </c:pt>
                <c:pt idx="3">
                  <c:v>29280</c:v>
                </c:pt>
                <c:pt idx="4">
                  <c:v>29311</c:v>
                </c:pt>
                <c:pt idx="5">
                  <c:v>29341</c:v>
                </c:pt>
                <c:pt idx="6">
                  <c:v>29372</c:v>
                </c:pt>
                <c:pt idx="7">
                  <c:v>29402</c:v>
                </c:pt>
                <c:pt idx="8">
                  <c:v>29433</c:v>
                </c:pt>
                <c:pt idx="9">
                  <c:v>29464</c:v>
                </c:pt>
                <c:pt idx="10">
                  <c:v>29494</c:v>
                </c:pt>
                <c:pt idx="11">
                  <c:v>29525</c:v>
                </c:pt>
                <c:pt idx="12">
                  <c:v>29555</c:v>
                </c:pt>
                <c:pt idx="13">
                  <c:v>29586</c:v>
                </c:pt>
                <c:pt idx="14">
                  <c:v>29617</c:v>
                </c:pt>
                <c:pt idx="15">
                  <c:v>29645</c:v>
                </c:pt>
                <c:pt idx="16">
                  <c:v>29676</c:v>
                </c:pt>
                <c:pt idx="17">
                  <c:v>29706</c:v>
                </c:pt>
                <c:pt idx="18">
                  <c:v>29737</c:v>
                </c:pt>
                <c:pt idx="19">
                  <c:v>29767</c:v>
                </c:pt>
                <c:pt idx="20">
                  <c:v>29798</c:v>
                </c:pt>
                <c:pt idx="21">
                  <c:v>29829</c:v>
                </c:pt>
                <c:pt idx="22">
                  <c:v>29859</c:v>
                </c:pt>
                <c:pt idx="23">
                  <c:v>29890</c:v>
                </c:pt>
                <c:pt idx="24">
                  <c:v>29920</c:v>
                </c:pt>
                <c:pt idx="25">
                  <c:v>29951</c:v>
                </c:pt>
                <c:pt idx="26">
                  <c:v>29982</c:v>
                </c:pt>
                <c:pt idx="27">
                  <c:v>30010</c:v>
                </c:pt>
                <c:pt idx="28">
                  <c:v>30041</c:v>
                </c:pt>
                <c:pt idx="29">
                  <c:v>30071</c:v>
                </c:pt>
                <c:pt idx="30">
                  <c:v>30102</c:v>
                </c:pt>
                <c:pt idx="31">
                  <c:v>30132</c:v>
                </c:pt>
                <c:pt idx="32">
                  <c:v>30163</c:v>
                </c:pt>
                <c:pt idx="33">
                  <c:v>30194</c:v>
                </c:pt>
                <c:pt idx="34">
                  <c:v>30224</c:v>
                </c:pt>
                <c:pt idx="35">
                  <c:v>30255</c:v>
                </c:pt>
                <c:pt idx="36">
                  <c:v>30285</c:v>
                </c:pt>
                <c:pt idx="37">
                  <c:v>30316</c:v>
                </c:pt>
                <c:pt idx="38">
                  <c:v>30347</c:v>
                </c:pt>
                <c:pt idx="39">
                  <c:v>30375</c:v>
                </c:pt>
                <c:pt idx="40">
                  <c:v>30406</c:v>
                </c:pt>
                <c:pt idx="41">
                  <c:v>30436</c:v>
                </c:pt>
                <c:pt idx="42">
                  <c:v>30467</c:v>
                </c:pt>
                <c:pt idx="43">
                  <c:v>30497</c:v>
                </c:pt>
                <c:pt idx="44">
                  <c:v>30528</c:v>
                </c:pt>
                <c:pt idx="45">
                  <c:v>30559</c:v>
                </c:pt>
                <c:pt idx="46">
                  <c:v>30589</c:v>
                </c:pt>
                <c:pt idx="47">
                  <c:v>30620</c:v>
                </c:pt>
                <c:pt idx="48">
                  <c:v>30650</c:v>
                </c:pt>
                <c:pt idx="49">
                  <c:v>30681</c:v>
                </c:pt>
                <c:pt idx="50">
                  <c:v>30712</c:v>
                </c:pt>
                <c:pt idx="51">
                  <c:v>30741</c:v>
                </c:pt>
                <c:pt idx="52">
                  <c:v>30772</c:v>
                </c:pt>
                <c:pt idx="53">
                  <c:v>30802</c:v>
                </c:pt>
                <c:pt idx="54">
                  <c:v>30833</c:v>
                </c:pt>
                <c:pt idx="55">
                  <c:v>30863</c:v>
                </c:pt>
                <c:pt idx="56">
                  <c:v>30894</c:v>
                </c:pt>
                <c:pt idx="57">
                  <c:v>30925</c:v>
                </c:pt>
                <c:pt idx="58">
                  <c:v>30955</c:v>
                </c:pt>
                <c:pt idx="59">
                  <c:v>30986</c:v>
                </c:pt>
                <c:pt idx="60">
                  <c:v>31016</c:v>
                </c:pt>
                <c:pt idx="61">
                  <c:v>31047</c:v>
                </c:pt>
                <c:pt idx="62">
                  <c:v>31078</c:v>
                </c:pt>
                <c:pt idx="63">
                  <c:v>31106</c:v>
                </c:pt>
                <c:pt idx="64">
                  <c:v>31137</c:v>
                </c:pt>
                <c:pt idx="65">
                  <c:v>31167</c:v>
                </c:pt>
                <c:pt idx="66">
                  <c:v>31198</c:v>
                </c:pt>
                <c:pt idx="67">
                  <c:v>31228</c:v>
                </c:pt>
                <c:pt idx="68">
                  <c:v>31259</c:v>
                </c:pt>
                <c:pt idx="69">
                  <c:v>31290</c:v>
                </c:pt>
                <c:pt idx="70">
                  <c:v>31320</c:v>
                </c:pt>
                <c:pt idx="71">
                  <c:v>31351</c:v>
                </c:pt>
                <c:pt idx="72">
                  <c:v>31381</c:v>
                </c:pt>
                <c:pt idx="73">
                  <c:v>31412</c:v>
                </c:pt>
                <c:pt idx="74">
                  <c:v>31443</c:v>
                </c:pt>
                <c:pt idx="75">
                  <c:v>31471</c:v>
                </c:pt>
                <c:pt idx="76">
                  <c:v>31502</c:v>
                </c:pt>
                <c:pt idx="77">
                  <c:v>31532</c:v>
                </c:pt>
                <c:pt idx="78">
                  <c:v>31563</c:v>
                </c:pt>
                <c:pt idx="79">
                  <c:v>31593</c:v>
                </c:pt>
                <c:pt idx="80">
                  <c:v>31624</c:v>
                </c:pt>
                <c:pt idx="81">
                  <c:v>31655</c:v>
                </c:pt>
                <c:pt idx="82">
                  <c:v>31685</c:v>
                </c:pt>
                <c:pt idx="83">
                  <c:v>31716</c:v>
                </c:pt>
                <c:pt idx="84">
                  <c:v>31746</c:v>
                </c:pt>
                <c:pt idx="85">
                  <c:v>31777</c:v>
                </c:pt>
                <c:pt idx="86">
                  <c:v>31808</c:v>
                </c:pt>
                <c:pt idx="87">
                  <c:v>31836</c:v>
                </c:pt>
                <c:pt idx="88">
                  <c:v>31867</c:v>
                </c:pt>
                <c:pt idx="89">
                  <c:v>31897</c:v>
                </c:pt>
                <c:pt idx="90">
                  <c:v>31928</c:v>
                </c:pt>
                <c:pt idx="91">
                  <c:v>31958</c:v>
                </c:pt>
                <c:pt idx="92">
                  <c:v>31989</c:v>
                </c:pt>
                <c:pt idx="93">
                  <c:v>32020</c:v>
                </c:pt>
                <c:pt idx="94">
                  <c:v>32050</c:v>
                </c:pt>
                <c:pt idx="95">
                  <c:v>32081</c:v>
                </c:pt>
                <c:pt idx="96">
                  <c:v>32111</c:v>
                </c:pt>
                <c:pt idx="97">
                  <c:v>32142</c:v>
                </c:pt>
                <c:pt idx="98">
                  <c:v>32173</c:v>
                </c:pt>
                <c:pt idx="99">
                  <c:v>32202</c:v>
                </c:pt>
                <c:pt idx="100">
                  <c:v>32233</c:v>
                </c:pt>
                <c:pt idx="101">
                  <c:v>32263</c:v>
                </c:pt>
                <c:pt idx="102">
                  <c:v>32294</c:v>
                </c:pt>
                <c:pt idx="103">
                  <c:v>32324</c:v>
                </c:pt>
                <c:pt idx="104">
                  <c:v>32355</c:v>
                </c:pt>
                <c:pt idx="105">
                  <c:v>32386</c:v>
                </c:pt>
                <c:pt idx="106">
                  <c:v>32416</c:v>
                </c:pt>
                <c:pt idx="107">
                  <c:v>32447</c:v>
                </c:pt>
                <c:pt idx="108">
                  <c:v>32477</c:v>
                </c:pt>
                <c:pt idx="109">
                  <c:v>32508</c:v>
                </c:pt>
                <c:pt idx="110">
                  <c:v>32539</c:v>
                </c:pt>
                <c:pt idx="111">
                  <c:v>32567</c:v>
                </c:pt>
                <c:pt idx="112">
                  <c:v>32598</c:v>
                </c:pt>
                <c:pt idx="113">
                  <c:v>32628</c:v>
                </c:pt>
                <c:pt idx="114">
                  <c:v>32659</c:v>
                </c:pt>
                <c:pt idx="115">
                  <c:v>32689</c:v>
                </c:pt>
                <c:pt idx="116">
                  <c:v>32720</c:v>
                </c:pt>
                <c:pt idx="117">
                  <c:v>32751</c:v>
                </c:pt>
                <c:pt idx="118">
                  <c:v>32781</c:v>
                </c:pt>
                <c:pt idx="119">
                  <c:v>32812</c:v>
                </c:pt>
                <c:pt idx="120">
                  <c:v>32842</c:v>
                </c:pt>
                <c:pt idx="121">
                  <c:v>32873</c:v>
                </c:pt>
                <c:pt idx="122">
                  <c:v>32904</c:v>
                </c:pt>
                <c:pt idx="123">
                  <c:v>32932</c:v>
                </c:pt>
                <c:pt idx="124">
                  <c:v>32963</c:v>
                </c:pt>
                <c:pt idx="125">
                  <c:v>32993</c:v>
                </c:pt>
                <c:pt idx="126">
                  <c:v>33024</c:v>
                </c:pt>
                <c:pt idx="127">
                  <c:v>33054</c:v>
                </c:pt>
                <c:pt idx="128">
                  <c:v>33085</c:v>
                </c:pt>
                <c:pt idx="129">
                  <c:v>33116</c:v>
                </c:pt>
                <c:pt idx="130">
                  <c:v>33146</c:v>
                </c:pt>
                <c:pt idx="131">
                  <c:v>33177</c:v>
                </c:pt>
                <c:pt idx="132">
                  <c:v>33207</c:v>
                </c:pt>
                <c:pt idx="133">
                  <c:v>33238</c:v>
                </c:pt>
                <c:pt idx="134">
                  <c:v>33269</c:v>
                </c:pt>
                <c:pt idx="135">
                  <c:v>33297</c:v>
                </c:pt>
                <c:pt idx="136">
                  <c:v>33328</c:v>
                </c:pt>
                <c:pt idx="137">
                  <c:v>33358</c:v>
                </c:pt>
                <c:pt idx="138">
                  <c:v>33389</c:v>
                </c:pt>
                <c:pt idx="139">
                  <c:v>33419</c:v>
                </c:pt>
                <c:pt idx="140">
                  <c:v>33450</c:v>
                </c:pt>
                <c:pt idx="141">
                  <c:v>33481</c:v>
                </c:pt>
                <c:pt idx="142">
                  <c:v>33511</c:v>
                </c:pt>
                <c:pt idx="143">
                  <c:v>33542</c:v>
                </c:pt>
                <c:pt idx="144">
                  <c:v>33572</c:v>
                </c:pt>
                <c:pt idx="145">
                  <c:v>33603</c:v>
                </c:pt>
                <c:pt idx="146">
                  <c:v>33634</c:v>
                </c:pt>
                <c:pt idx="147">
                  <c:v>33663</c:v>
                </c:pt>
                <c:pt idx="148">
                  <c:v>33694</c:v>
                </c:pt>
                <c:pt idx="149">
                  <c:v>33724</c:v>
                </c:pt>
                <c:pt idx="150">
                  <c:v>33755</c:v>
                </c:pt>
                <c:pt idx="151">
                  <c:v>33785</c:v>
                </c:pt>
                <c:pt idx="152">
                  <c:v>33816</c:v>
                </c:pt>
                <c:pt idx="153">
                  <c:v>33847</c:v>
                </c:pt>
                <c:pt idx="154">
                  <c:v>33877</c:v>
                </c:pt>
                <c:pt idx="155">
                  <c:v>33908</c:v>
                </c:pt>
                <c:pt idx="156">
                  <c:v>33938</c:v>
                </c:pt>
                <c:pt idx="157">
                  <c:v>33969</c:v>
                </c:pt>
                <c:pt idx="158">
                  <c:v>34000</c:v>
                </c:pt>
                <c:pt idx="159">
                  <c:v>34028</c:v>
                </c:pt>
                <c:pt idx="160">
                  <c:v>34059</c:v>
                </c:pt>
                <c:pt idx="161">
                  <c:v>34089</c:v>
                </c:pt>
                <c:pt idx="162">
                  <c:v>34120</c:v>
                </c:pt>
                <c:pt idx="163">
                  <c:v>34150</c:v>
                </c:pt>
                <c:pt idx="164">
                  <c:v>34181</c:v>
                </c:pt>
                <c:pt idx="165">
                  <c:v>34212</c:v>
                </c:pt>
                <c:pt idx="166">
                  <c:v>34242</c:v>
                </c:pt>
                <c:pt idx="167">
                  <c:v>34273</c:v>
                </c:pt>
                <c:pt idx="168">
                  <c:v>34303</c:v>
                </c:pt>
                <c:pt idx="169">
                  <c:v>34334</c:v>
                </c:pt>
                <c:pt idx="170">
                  <c:v>34365</c:v>
                </c:pt>
                <c:pt idx="171">
                  <c:v>34393</c:v>
                </c:pt>
                <c:pt idx="172">
                  <c:v>34424</c:v>
                </c:pt>
                <c:pt idx="173">
                  <c:v>34454</c:v>
                </c:pt>
                <c:pt idx="174">
                  <c:v>34485</c:v>
                </c:pt>
                <c:pt idx="175">
                  <c:v>34515</c:v>
                </c:pt>
                <c:pt idx="176">
                  <c:v>34546</c:v>
                </c:pt>
                <c:pt idx="177">
                  <c:v>34577</c:v>
                </c:pt>
                <c:pt idx="178">
                  <c:v>34607</c:v>
                </c:pt>
                <c:pt idx="179">
                  <c:v>34638</c:v>
                </c:pt>
                <c:pt idx="180">
                  <c:v>34668</c:v>
                </c:pt>
                <c:pt idx="181">
                  <c:v>34699</c:v>
                </c:pt>
                <c:pt idx="182">
                  <c:v>34730</c:v>
                </c:pt>
                <c:pt idx="183">
                  <c:v>34758</c:v>
                </c:pt>
                <c:pt idx="184">
                  <c:v>34789</c:v>
                </c:pt>
                <c:pt idx="185">
                  <c:v>34819</c:v>
                </c:pt>
                <c:pt idx="186">
                  <c:v>34850</c:v>
                </c:pt>
                <c:pt idx="187">
                  <c:v>34880</c:v>
                </c:pt>
                <c:pt idx="188">
                  <c:v>34911</c:v>
                </c:pt>
                <c:pt idx="189">
                  <c:v>34942</c:v>
                </c:pt>
                <c:pt idx="190">
                  <c:v>34972</c:v>
                </c:pt>
                <c:pt idx="191">
                  <c:v>35003</c:v>
                </c:pt>
                <c:pt idx="192">
                  <c:v>35033</c:v>
                </c:pt>
                <c:pt idx="193">
                  <c:v>35064</c:v>
                </c:pt>
                <c:pt idx="194">
                  <c:v>35095</c:v>
                </c:pt>
                <c:pt idx="195">
                  <c:v>35124</c:v>
                </c:pt>
                <c:pt idx="196">
                  <c:v>35155</c:v>
                </c:pt>
                <c:pt idx="197">
                  <c:v>35185</c:v>
                </c:pt>
                <c:pt idx="198">
                  <c:v>35216</c:v>
                </c:pt>
                <c:pt idx="199">
                  <c:v>35246</c:v>
                </c:pt>
                <c:pt idx="200">
                  <c:v>35277</c:v>
                </c:pt>
                <c:pt idx="201">
                  <c:v>35308</c:v>
                </c:pt>
                <c:pt idx="202">
                  <c:v>35338</c:v>
                </c:pt>
                <c:pt idx="203">
                  <c:v>35369</c:v>
                </c:pt>
                <c:pt idx="204">
                  <c:v>35399</c:v>
                </c:pt>
                <c:pt idx="205">
                  <c:v>35430</c:v>
                </c:pt>
                <c:pt idx="206">
                  <c:v>35461</c:v>
                </c:pt>
                <c:pt idx="207">
                  <c:v>35489</c:v>
                </c:pt>
                <c:pt idx="208">
                  <c:v>35520</c:v>
                </c:pt>
                <c:pt idx="209">
                  <c:v>35550</c:v>
                </c:pt>
                <c:pt idx="210">
                  <c:v>35581</c:v>
                </c:pt>
                <c:pt idx="211">
                  <c:v>35611</c:v>
                </c:pt>
                <c:pt idx="212">
                  <c:v>35642</c:v>
                </c:pt>
                <c:pt idx="213">
                  <c:v>35673</c:v>
                </c:pt>
                <c:pt idx="214">
                  <c:v>35703</c:v>
                </c:pt>
                <c:pt idx="215">
                  <c:v>35734</c:v>
                </c:pt>
                <c:pt idx="216">
                  <c:v>35764</c:v>
                </c:pt>
                <c:pt idx="217">
                  <c:v>35795</c:v>
                </c:pt>
                <c:pt idx="218">
                  <c:v>35826</c:v>
                </c:pt>
                <c:pt idx="219">
                  <c:v>35854</c:v>
                </c:pt>
                <c:pt idx="220">
                  <c:v>35885</c:v>
                </c:pt>
                <c:pt idx="221">
                  <c:v>35915</c:v>
                </c:pt>
                <c:pt idx="222">
                  <c:v>35946</c:v>
                </c:pt>
                <c:pt idx="223">
                  <c:v>35976</c:v>
                </c:pt>
                <c:pt idx="224">
                  <c:v>36007</c:v>
                </c:pt>
                <c:pt idx="225">
                  <c:v>36038</c:v>
                </c:pt>
                <c:pt idx="226">
                  <c:v>36068</c:v>
                </c:pt>
                <c:pt idx="227">
                  <c:v>36099</c:v>
                </c:pt>
                <c:pt idx="228">
                  <c:v>36129</c:v>
                </c:pt>
                <c:pt idx="229">
                  <c:v>36160</c:v>
                </c:pt>
                <c:pt idx="230">
                  <c:v>36191</c:v>
                </c:pt>
                <c:pt idx="231">
                  <c:v>36219</c:v>
                </c:pt>
                <c:pt idx="232">
                  <c:v>36250</c:v>
                </c:pt>
                <c:pt idx="233">
                  <c:v>36280</c:v>
                </c:pt>
                <c:pt idx="234">
                  <c:v>36311</c:v>
                </c:pt>
                <c:pt idx="235">
                  <c:v>36341</c:v>
                </c:pt>
                <c:pt idx="236">
                  <c:v>36372</c:v>
                </c:pt>
                <c:pt idx="237">
                  <c:v>36403</c:v>
                </c:pt>
                <c:pt idx="238">
                  <c:v>36433</c:v>
                </c:pt>
                <c:pt idx="239">
                  <c:v>36464</c:v>
                </c:pt>
                <c:pt idx="240">
                  <c:v>36494</c:v>
                </c:pt>
                <c:pt idx="241">
                  <c:v>36525</c:v>
                </c:pt>
                <c:pt idx="242">
                  <c:v>36556</c:v>
                </c:pt>
                <c:pt idx="243">
                  <c:v>36585</c:v>
                </c:pt>
                <c:pt idx="244">
                  <c:v>36616</c:v>
                </c:pt>
                <c:pt idx="245">
                  <c:v>36646</c:v>
                </c:pt>
                <c:pt idx="246">
                  <c:v>36677</c:v>
                </c:pt>
                <c:pt idx="247">
                  <c:v>36707</c:v>
                </c:pt>
                <c:pt idx="248">
                  <c:v>36738</c:v>
                </c:pt>
                <c:pt idx="249">
                  <c:v>36769</c:v>
                </c:pt>
                <c:pt idx="250">
                  <c:v>36799</c:v>
                </c:pt>
                <c:pt idx="251">
                  <c:v>36830</c:v>
                </c:pt>
                <c:pt idx="252">
                  <c:v>36860</c:v>
                </c:pt>
                <c:pt idx="253">
                  <c:v>36891</c:v>
                </c:pt>
                <c:pt idx="254">
                  <c:v>36922</c:v>
                </c:pt>
                <c:pt idx="255">
                  <c:v>36950</c:v>
                </c:pt>
                <c:pt idx="256">
                  <c:v>36981</c:v>
                </c:pt>
                <c:pt idx="257">
                  <c:v>37011</c:v>
                </c:pt>
                <c:pt idx="258">
                  <c:v>37042</c:v>
                </c:pt>
                <c:pt idx="259">
                  <c:v>37072</c:v>
                </c:pt>
                <c:pt idx="260">
                  <c:v>37103</c:v>
                </c:pt>
                <c:pt idx="261">
                  <c:v>37134</c:v>
                </c:pt>
                <c:pt idx="262">
                  <c:v>37164</c:v>
                </c:pt>
                <c:pt idx="263">
                  <c:v>37195</c:v>
                </c:pt>
                <c:pt idx="264">
                  <c:v>37225</c:v>
                </c:pt>
                <c:pt idx="265">
                  <c:v>37256</c:v>
                </c:pt>
                <c:pt idx="266">
                  <c:v>37287</c:v>
                </c:pt>
                <c:pt idx="267">
                  <c:v>37315</c:v>
                </c:pt>
                <c:pt idx="268">
                  <c:v>37346</c:v>
                </c:pt>
                <c:pt idx="269">
                  <c:v>37376</c:v>
                </c:pt>
                <c:pt idx="270">
                  <c:v>37407</c:v>
                </c:pt>
                <c:pt idx="271">
                  <c:v>37437</c:v>
                </c:pt>
                <c:pt idx="272">
                  <c:v>37468</c:v>
                </c:pt>
                <c:pt idx="273">
                  <c:v>37499</c:v>
                </c:pt>
                <c:pt idx="274">
                  <c:v>37529</c:v>
                </c:pt>
                <c:pt idx="275">
                  <c:v>37560</c:v>
                </c:pt>
                <c:pt idx="276">
                  <c:v>37590</c:v>
                </c:pt>
                <c:pt idx="277">
                  <c:v>37621</c:v>
                </c:pt>
                <c:pt idx="278">
                  <c:v>37652</c:v>
                </c:pt>
                <c:pt idx="279">
                  <c:v>37680</c:v>
                </c:pt>
                <c:pt idx="280">
                  <c:v>37711</c:v>
                </c:pt>
                <c:pt idx="281">
                  <c:v>37741</c:v>
                </c:pt>
                <c:pt idx="282">
                  <c:v>37772</c:v>
                </c:pt>
                <c:pt idx="283">
                  <c:v>37802</c:v>
                </c:pt>
                <c:pt idx="284">
                  <c:v>37833</c:v>
                </c:pt>
                <c:pt idx="285">
                  <c:v>37864</c:v>
                </c:pt>
                <c:pt idx="286">
                  <c:v>37894</c:v>
                </c:pt>
                <c:pt idx="287">
                  <c:v>37925</c:v>
                </c:pt>
                <c:pt idx="288">
                  <c:v>37955</c:v>
                </c:pt>
                <c:pt idx="289">
                  <c:v>37986</c:v>
                </c:pt>
                <c:pt idx="290">
                  <c:v>38017</c:v>
                </c:pt>
                <c:pt idx="291">
                  <c:v>38046</c:v>
                </c:pt>
                <c:pt idx="292">
                  <c:v>38077</c:v>
                </c:pt>
                <c:pt idx="293">
                  <c:v>38107</c:v>
                </c:pt>
                <c:pt idx="294">
                  <c:v>38138</c:v>
                </c:pt>
                <c:pt idx="295">
                  <c:v>38168</c:v>
                </c:pt>
                <c:pt idx="296">
                  <c:v>38199</c:v>
                </c:pt>
                <c:pt idx="297">
                  <c:v>38230</c:v>
                </c:pt>
                <c:pt idx="298">
                  <c:v>38260</c:v>
                </c:pt>
                <c:pt idx="299">
                  <c:v>38291</c:v>
                </c:pt>
                <c:pt idx="300">
                  <c:v>38321</c:v>
                </c:pt>
                <c:pt idx="301">
                  <c:v>38352</c:v>
                </c:pt>
                <c:pt idx="302">
                  <c:v>38383</c:v>
                </c:pt>
                <c:pt idx="303">
                  <c:v>38411</c:v>
                </c:pt>
                <c:pt idx="304">
                  <c:v>38442</c:v>
                </c:pt>
                <c:pt idx="305">
                  <c:v>38472</c:v>
                </c:pt>
                <c:pt idx="306">
                  <c:v>38503</c:v>
                </c:pt>
                <c:pt idx="307">
                  <c:v>38533</c:v>
                </c:pt>
                <c:pt idx="308">
                  <c:v>38564</c:v>
                </c:pt>
                <c:pt idx="309">
                  <c:v>38595</c:v>
                </c:pt>
                <c:pt idx="310">
                  <c:v>38625</c:v>
                </c:pt>
                <c:pt idx="311">
                  <c:v>38656</c:v>
                </c:pt>
                <c:pt idx="312">
                  <c:v>38686</c:v>
                </c:pt>
                <c:pt idx="313">
                  <c:v>38717</c:v>
                </c:pt>
                <c:pt idx="314">
                  <c:v>38748</c:v>
                </c:pt>
                <c:pt idx="315">
                  <c:v>38776</c:v>
                </c:pt>
                <c:pt idx="316">
                  <c:v>38807</c:v>
                </c:pt>
                <c:pt idx="317">
                  <c:v>38837</c:v>
                </c:pt>
                <c:pt idx="318">
                  <c:v>38868</c:v>
                </c:pt>
                <c:pt idx="319">
                  <c:v>38898</c:v>
                </c:pt>
                <c:pt idx="320">
                  <c:v>38929</c:v>
                </c:pt>
                <c:pt idx="321">
                  <c:v>38960</c:v>
                </c:pt>
                <c:pt idx="322">
                  <c:v>38990</c:v>
                </c:pt>
                <c:pt idx="323">
                  <c:v>39021</c:v>
                </c:pt>
                <c:pt idx="324">
                  <c:v>39051</c:v>
                </c:pt>
                <c:pt idx="325">
                  <c:v>39082</c:v>
                </c:pt>
                <c:pt idx="326">
                  <c:v>39113</c:v>
                </c:pt>
                <c:pt idx="327">
                  <c:v>39141</c:v>
                </c:pt>
                <c:pt idx="328">
                  <c:v>39172</c:v>
                </c:pt>
                <c:pt idx="329">
                  <c:v>39202</c:v>
                </c:pt>
                <c:pt idx="330">
                  <c:v>39233</c:v>
                </c:pt>
                <c:pt idx="331">
                  <c:v>39263</c:v>
                </c:pt>
                <c:pt idx="332">
                  <c:v>39294</c:v>
                </c:pt>
                <c:pt idx="333">
                  <c:v>39325</c:v>
                </c:pt>
                <c:pt idx="334">
                  <c:v>39355</c:v>
                </c:pt>
                <c:pt idx="335">
                  <c:v>39386</c:v>
                </c:pt>
                <c:pt idx="336">
                  <c:v>39416</c:v>
                </c:pt>
                <c:pt idx="337">
                  <c:v>39447</c:v>
                </c:pt>
                <c:pt idx="338">
                  <c:v>39478</c:v>
                </c:pt>
                <c:pt idx="339">
                  <c:v>39507</c:v>
                </c:pt>
                <c:pt idx="340">
                  <c:v>39538</c:v>
                </c:pt>
                <c:pt idx="341">
                  <c:v>39568</c:v>
                </c:pt>
                <c:pt idx="342">
                  <c:v>39599</c:v>
                </c:pt>
                <c:pt idx="343">
                  <c:v>39629</c:v>
                </c:pt>
                <c:pt idx="344">
                  <c:v>39660</c:v>
                </c:pt>
                <c:pt idx="345">
                  <c:v>39691</c:v>
                </c:pt>
                <c:pt idx="346">
                  <c:v>39721</c:v>
                </c:pt>
                <c:pt idx="347">
                  <c:v>39752</c:v>
                </c:pt>
                <c:pt idx="348">
                  <c:v>39782</c:v>
                </c:pt>
                <c:pt idx="349">
                  <c:v>39813</c:v>
                </c:pt>
                <c:pt idx="350">
                  <c:v>39844</c:v>
                </c:pt>
                <c:pt idx="351">
                  <c:v>39872</c:v>
                </c:pt>
                <c:pt idx="352">
                  <c:v>39903</c:v>
                </c:pt>
                <c:pt idx="353">
                  <c:v>39933</c:v>
                </c:pt>
                <c:pt idx="354">
                  <c:v>39964</c:v>
                </c:pt>
                <c:pt idx="355">
                  <c:v>39994</c:v>
                </c:pt>
                <c:pt idx="356">
                  <c:v>40025</c:v>
                </c:pt>
                <c:pt idx="357">
                  <c:v>40056</c:v>
                </c:pt>
                <c:pt idx="358">
                  <c:v>40086</c:v>
                </c:pt>
                <c:pt idx="359">
                  <c:v>40117</c:v>
                </c:pt>
                <c:pt idx="360">
                  <c:v>40147</c:v>
                </c:pt>
                <c:pt idx="361">
                  <c:v>40178</c:v>
                </c:pt>
                <c:pt idx="362">
                  <c:v>40209</c:v>
                </c:pt>
                <c:pt idx="363">
                  <c:v>40237</c:v>
                </c:pt>
                <c:pt idx="364">
                  <c:v>40268</c:v>
                </c:pt>
                <c:pt idx="365">
                  <c:v>40298</c:v>
                </c:pt>
                <c:pt idx="366">
                  <c:v>40329</c:v>
                </c:pt>
                <c:pt idx="367">
                  <c:v>40359</c:v>
                </c:pt>
                <c:pt idx="368">
                  <c:v>40390</c:v>
                </c:pt>
                <c:pt idx="369">
                  <c:v>40421</c:v>
                </c:pt>
                <c:pt idx="370">
                  <c:v>40451</c:v>
                </c:pt>
                <c:pt idx="371">
                  <c:v>40482</c:v>
                </c:pt>
                <c:pt idx="372">
                  <c:v>40512</c:v>
                </c:pt>
                <c:pt idx="373">
                  <c:v>40543</c:v>
                </c:pt>
                <c:pt idx="374">
                  <c:v>40574</c:v>
                </c:pt>
                <c:pt idx="375">
                  <c:v>40602</c:v>
                </c:pt>
                <c:pt idx="376">
                  <c:v>40633</c:v>
                </c:pt>
                <c:pt idx="377">
                  <c:v>40663</c:v>
                </c:pt>
                <c:pt idx="378">
                  <c:v>40694</c:v>
                </c:pt>
                <c:pt idx="379">
                  <c:v>40724</c:v>
                </c:pt>
                <c:pt idx="380">
                  <c:v>40755</c:v>
                </c:pt>
                <c:pt idx="381">
                  <c:v>40786</c:v>
                </c:pt>
                <c:pt idx="382">
                  <c:v>40816</c:v>
                </c:pt>
                <c:pt idx="383">
                  <c:v>40847</c:v>
                </c:pt>
                <c:pt idx="384">
                  <c:v>40877</c:v>
                </c:pt>
                <c:pt idx="385">
                  <c:v>40908</c:v>
                </c:pt>
                <c:pt idx="386">
                  <c:v>40939</c:v>
                </c:pt>
                <c:pt idx="387">
                  <c:v>40968</c:v>
                </c:pt>
                <c:pt idx="388">
                  <c:v>40999</c:v>
                </c:pt>
                <c:pt idx="389">
                  <c:v>41029</c:v>
                </c:pt>
                <c:pt idx="390">
                  <c:v>41060</c:v>
                </c:pt>
                <c:pt idx="391">
                  <c:v>41090</c:v>
                </c:pt>
                <c:pt idx="392">
                  <c:v>41121</c:v>
                </c:pt>
                <c:pt idx="393">
                  <c:v>41152</c:v>
                </c:pt>
                <c:pt idx="394">
                  <c:v>41182</c:v>
                </c:pt>
                <c:pt idx="395">
                  <c:v>41213</c:v>
                </c:pt>
                <c:pt idx="396">
                  <c:v>41243</c:v>
                </c:pt>
                <c:pt idx="397">
                  <c:v>41274</c:v>
                </c:pt>
                <c:pt idx="398">
                  <c:v>41305</c:v>
                </c:pt>
                <c:pt idx="399">
                  <c:v>41333</c:v>
                </c:pt>
                <c:pt idx="400">
                  <c:v>41364</c:v>
                </c:pt>
                <c:pt idx="401">
                  <c:v>41394</c:v>
                </c:pt>
                <c:pt idx="402">
                  <c:v>41425</c:v>
                </c:pt>
                <c:pt idx="403">
                  <c:v>41455</c:v>
                </c:pt>
                <c:pt idx="404">
                  <c:v>41486</c:v>
                </c:pt>
                <c:pt idx="405">
                  <c:v>41517</c:v>
                </c:pt>
                <c:pt idx="406">
                  <c:v>41547</c:v>
                </c:pt>
                <c:pt idx="407">
                  <c:v>41578</c:v>
                </c:pt>
                <c:pt idx="408">
                  <c:v>41608</c:v>
                </c:pt>
                <c:pt idx="409">
                  <c:v>41639</c:v>
                </c:pt>
                <c:pt idx="410">
                  <c:v>41670</c:v>
                </c:pt>
                <c:pt idx="411">
                  <c:v>41698</c:v>
                </c:pt>
                <c:pt idx="412">
                  <c:v>41729</c:v>
                </c:pt>
                <c:pt idx="413">
                  <c:v>41759</c:v>
                </c:pt>
                <c:pt idx="414">
                  <c:v>41790</c:v>
                </c:pt>
                <c:pt idx="415">
                  <c:v>41820</c:v>
                </c:pt>
                <c:pt idx="416">
                  <c:v>41851</c:v>
                </c:pt>
                <c:pt idx="417">
                  <c:v>41882</c:v>
                </c:pt>
                <c:pt idx="418">
                  <c:v>41912</c:v>
                </c:pt>
                <c:pt idx="419">
                  <c:v>41943</c:v>
                </c:pt>
                <c:pt idx="420">
                  <c:v>41973</c:v>
                </c:pt>
                <c:pt idx="421">
                  <c:v>42004</c:v>
                </c:pt>
                <c:pt idx="422">
                  <c:v>42035</c:v>
                </c:pt>
                <c:pt idx="423">
                  <c:v>42063</c:v>
                </c:pt>
                <c:pt idx="424">
                  <c:v>42094</c:v>
                </c:pt>
                <c:pt idx="425">
                  <c:v>42124</c:v>
                </c:pt>
                <c:pt idx="426">
                  <c:v>42155</c:v>
                </c:pt>
                <c:pt idx="427">
                  <c:v>42185</c:v>
                </c:pt>
                <c:pt idx="428">
                  <c:v>42216</c:v>
                </c:pt>
                <c:pt idx="429">
                  <c:v>42247</c:v>
                </c:pt>
                <c:pt idx="430">
                  <c:v>42277</c:v>
                </c:pt>
                <c:pt idx="431">
                  <c:v>42308</c:v>
                </c:pt>
                <c:pt idx="432">
                  <c:v>42338</c:v>
                </c:pt>
                <c:pt idx="433">
                  <c:v>42369</c:v>
                </c:pt>
                <c:pt idx="434">
                  <c:v>42400</c:v>
                </c:pt>
                <c:pt idx="435">
                  <c:v>42429</c:v>
                </c:pt>
              </c:numCache>
            </c:numRef>
          </c:cat>
          <c:val>
            <c:numRef>
              <c:f>Value!$O$111:$O$546</c:f>
              <c:numCache>
                <c:formatCode>_(* #,##0.0_);_(* \(#,##0.0\);_(* "-"??_);_(@_)</c:formatCode>
                <c:ptCount val="436"/>
                <c:pt idx="0">
                  <c:v>-1.8972726574559742</c:v>
                </c:pt>
                <c:pt idx="1">
                  <c:v>-1.8774972370297576</c:v>
                </c:pt>
                <c:pt idx="2">
                  <c:v>-1.7698721322237883</c:v>
                </c:pt>
                <c:pt idx="3">
                  <c:v>-1.4789217835868209</c:v>
                </c:pt>
                <c:pt idx="4">
                  <c:v>-1.1626561814428018</c:v>
                </c:pt>
                <c:pt idx="5">
                  <c:v>-1.5207806219255435</c:v>
                </c:pt>
                <c:pt idx="6">
                  <c:v>-1.7782807532618869</c:v>
                </c:pt>
                <c:pt idx="7">
                  <c:v>-1.8087213524729751</c:v>
                </c:pt>
                <c:pt idx="8">
                  <c:v>-1.8895744221403101</c:v>
                </c:pt>
                <c:pt idx="9">
                  <c:v>-1.8027516928622589</c:v>
                </c:pt>
                <c:pt idx="10">
                  <c:v>-1.6733155787468428</c:v>
                </c:pt>
                <c:pt idx="11">
                  <c:v>-1.6225723172363611</c:v>
                </c:pt>
                <c:pt idx="12">
                  <c:v>-1.6207462620202286</c:v>
                </c:pt>
                <c:pt idx="13">
                  <c:v>-1.48937130399224</c:v>
                </c:pt>
                <c:pt idx="14">
                  <c:v>-1.4514622267229305</c:v>
                </c:pt>
                <c:pt idx="15">
                  <c:v>-1.0210474035696422</c:v>
                </c:pt>
                <c:pt idx="16">
                  <c:v>-1.1360820063915169</c:v>
                </c:pt>
                <c:pt idx="17">
                  <c:v>-1.0861100517906641</c:v>
                </c:pt>
                <c:pt idx="18">
                  <c:v>-0.94449424001936744</c:v>
                </c:pt>
                <c:pt idx="19">
                  <c:v>-1.0158881153997255</c:v>
                </c:pt>
                <c:pt idx="20">
                  <c:v>-0.98346247831499267</c:v>
                </c:pt>
                <c:pt idx="21">
                  <c:v>-0.95060563137639209</c:v>
                </c:pt>
                <c:pt idx="22">
                  <c:v>-1.0508883337726627</c:v>
                </c:pt>
                <c:pt idx="23">
                  <c:v>-1.1047709136832065</c:v>
                </c:pt>
                <c:pt idx="24">
                  <c:v>-1.3070794273450352</c:v>
                </c:pt>
                <c:pt idx="25">
                  <c:v>-1.2322365262908512</c:v>
                </c:pt>
                <c:pt idx="26">
                  <c:v>-1.2369439779137414</c:v>
                </c:pt>
                <c:pt idx="27">
                  <c:v>-1.2601131824179661</c:v>
                </c:pt>
                <c:pt idx="28">
                  <c:v>-1.3604908373521651</c:v>
                </c:pt>
                <c:pt idx="29">
                  <c:v>-1.5493776093969513</c:v>
                </c:pt>
                <c:pt idx="30">
                  <c:v>-1.5045330540518602</c:v>
                </c:pt>
                <c:pt idx="31">
                  <c:v>-1.2648822380057498</c:v>
                </c:pt>
                <c:pt idx="32">
                  <c:v>-1.3537770929245181</c:v>
                </c:pt>
                <c:pt idx="33">
                  <c:v>-1.4783519762948993</c:v>
                </c:pt>
                <c:pt idx="34">
                  <c:v>-1.5621218646822002</c:v>
                </c:pt>
                <c:pt idx="35">
                  <c:v>-1.6566402524553689</c:v>
                </c:pt>
                <c:pt idx="36">
                  <c:v>-1.658611852330331</c:v>
                </c:pt>
                <c:pt idx="37">
                  <c:v>-1.7425342965545256</c:v>
                </c:pt>
                <c:pt idx="38">
                  <c:v>-1.7779278938766894</c:v>
                </c:pt>
                <c:pt idx="39">
                  <c:v>-1.9037765688873654</c:v>
                </c:pt>
                <c:pt idx="40">
                  <c:v>-1.9221367445559361</c:v>
                </c:pt>
                <c:pt idx="41">
                  <c:v>-1.8937760036487983</c:v>
                </c:pt>
                <c:pt idx="42">
                  <c:v>-1.7276447947875695</c:v>
                </c:pt>
                <c:pt idx="43">
                  <c:v>-1.6592106141249419</c:v>
                </c:pt>
                <c:pt idx="44">
                  <c:v>-1.6269679367362102</c:v>
                </c:pt>
                <c:pt idx="45">
                  <c:v>-1.5350590377825999</c:v>
                </c:pt>
                <c:pt idx="46">
                  <c:v>-1.5680410929357189</c:v>
                </c:pt>
                <c:pt idx="47">
                  <c:v>-1.6218530869583487</c:v>
                </c:pt>
                <c:pt idx="48">
                  <c:v>-1.5691916900733671</c:v>
                </c:pt>
                <c:pt idx="49">
                  <c:v>-1.5842408765892222</c:v>
                </c:pt>
                <c:pt idx="50">
                  <c:v>-1.6153564407949521</c:v>
                </c:pt>
                <c:pt idx="51">
                  <c:v>-1.6809516981046331</c:v>
                </c:pt>
                <c:pt idx="52">
                  <c:v>-1.6065554548646535</c:v>
                </c:pt>
                <c:pt idx="53">
                  <c:v>-1.6206224148599646</c:v>
                </c:pt>
                <c:pt idx="54">
                  <c:v>-1.5294610830931079</c:v>
                </c:pt>
                <c:pt idx="55">
                  <c:v>-1.5102464823700847</c:v>
                </c:pt>
                <c:pt idx="56">
                  <c:v>-1.4885660120704547</c:v>
                </c:pt>
                <c:pt idx="57">
                  <c:v>-1.5571706132009488</c:v>
                </c:pt>
                <c:pt idx="58">
                  <c:v>-1.5176116583567598</c:v>
                </c:pt>
                <c:pt idx="59">
                  <c:v>-1.6011634497064402</c:v>
                </c:pt>
                <c:pt idx="60">
                  <c:v>-1.6719873104931522</c:v>
                </c:pt>
                <c:pt idx="61">
                  <c:v>-1.652972707583261</c:v>
                </c:pt>
                <c:pt idx="62">
                  <c:v>-1.5846385628661033</c:v>
                </c:pt>
                <c:pt idx="63">
                  <c:v>-1.4029316651099566</c:v>
                </c:pt>
                <c:pt idx="64">
                  <c:v>-1.3586769422780258</c:v>
                </c:pt>
                <c:pt idx="65">
                  <c:v>-1.3722325528048078</c:v>
                </c:pt>
                <c:pt idx="66">
                  <c:v>-1.4081629507415951</c:v>
                </c:pt>
                <c:pt idx="67">
                  <c:v>-1.390389294001884</c:v>
                </c:pt>
                <c:pt idx="68">
                  <c:v>-1.4530752583283029</c:v>
                </c:pt>
                <c:pt idx="69">
                  <c:v>-1.5740773513881765</c:v>
                </c:pt>
                <c:pt idx="70">
                  <c:v>-1.5353889095805482</c:v>
                </c:pt>
                <c:pt idx="71">
                  <c:v>-1.3929042627481771</c:v>
                </c:pt>
                <c:pt idx="72">
                  <c:v>-1.3759843371304801</c:v>
                </c:pt>
                <c:pt idx="73">
                  <c:v>-1.4210009765677316</c:v>
                </c:pt>
                <c:pt idx="74">
                  <c:v>-1.3763407644470278</c:v>
                </c:pt>
                <c:pt idx="75">
                  <c:v>-1.4873608309407471</c:v>
                </c:pt>
                <c:pt idx="76">
                  <c:v>-1.5445185188618067</c:v>
                </c:pt>
                <c:pt idx="77">
                  <c:v>-1.567563630979437</c:v>
                </c:pt>
                <c:pt idx="78">
                  <c:v>-1.2881235476952166</c:v>
                </c:pt>
                <c:pt idx="79">
                  <c:v>-1.2719097450989327</c:v>
                </c:pt>
                <c:pt idx="80">
                  <c:v>-1.2509818779199819</c:v>
                </c:pt>
                <c:pt idx="81">
                  <c:v>-1.2830793752123102</c:v>
                </c:pt>
                <c:pt idx="82">
                  <c:v>-1.0469089224956312</c:v>
                </c:pt>
                <c:pt idx="83">
                  <c:v>-0.95303788723443039</c:v>
                </c:pt>
                <c:pt idx="84">
                  <c:v>-0.97595611939318638</c:v>
                </c:pt>
                <c:pt idx="85">
                  <c:v>-0.90430370894181233</c:v>
                </c:pt>
                <c:pt idx="86">
                  <c:v>-0.8758433096756173</c:v>
                </c:pt>
                <c:pt idx="87">
                  <c:v>-0.79667111438983074</c:v>
                </c:pt>
                <c:pt idx="88">
                  <c:v>-0.8402746413241069</c:v>
                </c:pt>
                <c:pt idx="89">
                  <c:v>-0.86703517806609376</c:v>
                </c:pt>
                <c:pt idx="90">
                  <c:v>-0.78745429303336389</c:v>
                </c:pt>
                <c:pt idx="91">
                  <c:v>-0.62234775909866769</c:v>
                </c:pt>
                <c:pt idx="92">
                  <c:v>-0.51612617960028884</c:v>
                </c:pt>
                <c:pt idx="93">
                  <c:v>-0.38635300110126991</c:v>
                </c:pt>
                <c:pt idx="94">
                  <c:v>-0.23745677737417284</c:v>
                </c:pt>
                <c:pt idx="95">
                  <c:v>-0.38092127657705033</c:v>
                </c:pt>
                <c:pt idx="96">
                  <c:v>-0.39076993655497283</c:v>
                </c:pt>
                <c:pt idx="97">
                  <c:v>-0.30316540967850764</c:v>
                </c:pt>
                <c:pt idx="98">
                  <c:v>-0.30072085615143812</c:v>
                </c:pt>
                <c:pt idx="99">
                  <c:v>-0.32941710205370894</c:v>
                </c:pt>
                <c:pt idx="100">
                  <c:v>-0.26407661842064895</c:v>
                </c:pt>
                <c:pt idx="101">
                  <c:v>-0.15406310793297953</c:v>
                </c:pt>
                <c:pt idx="102">
                  <c:v>-7.1479081319829274E-2</c:v>
                </c:pt>
                <c:pt idx="103">
                  <c:v>-1.1324055604848882E-2</c:v>
                </c:pt>
                <c:pt idx="104">
                  <c:v>5.6261804271920728E-2</c:v>
                </c:pt>
                <c:pt idx="105">
                  <c:v>3.2261254323952507E-2</c:v>
                </c:pt>
                <c:pt idx="106">
                  <c:v>-1.4917115671929264E-2</c:v>
                </c:pt>
                <c:pt idx="107">
                  <c:v>-9.9350434797678994E-2</c:v>
                </c:pt>
                <c:pt idx="108">
                  <c:v>-1.1953290372685622E-2</c:v>
                </c:pt>
                <c:pt idx="109">
                  <c:v>5.8050977195179827E-2</c:v>
                </c:pt>
                <c:pt idx="110">
                  <c:v>0.11390579497705282</c:v>
                </c:pt>
                <c:pt idx="111">
                  <c:v>0.2178042927933081</c:v>
                </c:pt>
                <c:pt idx="112">
                  <c:v>0.24726638308473101</c:v>
                </c:pt>
                <c:pt idx="113">
                  <c:v>0.19770490457340964</c:v>
                </c:pt>
                <c:pt idx="114">
                  <c:v>0.24721436977486538</c:v>
                </c:pt>
                <c:pt idx="115">
                  <c:v>0.18563134881571774</c:v>
                </c:pt>
                <c:pt idx="116">
                  <c:v>0.11519479170720101</c:v>
                </c:pt>
                <c:pt idx="117">
                  <c:v>0.1943107797172744</c:v>
                </c:pt>
                <c:pt idx="118">
                  <c:v>0.26647992502939599</c:v>
                </c:pt>
                <c:pt idx="119">
                  <c:v>0.30817968299908521</c:v>
                </c:pt>
                <c:pt idx="120">
                  <c:v>0.3919448334561807</c:v>
                </c:pt>
                <c:pt idx="121">
                  <c:v>0.39639816563178304</c:v>
                </c:pt>
                <c:pt idx="122">
                  <c:v>0.54521971237981315</c:v>
                </c:pt>
                <c:pt idx="123">
                  <c:v>0.89949491814459381</c:v>
                </c:pt>
                <c:pt idx="124">
                  <c:v>0.81316332210567688</c:v>
                </c:pt>
                <c:pt idx="125">
                  <c:v>0.95531700598029246</c:v>
                </c:pt>
                <c:pt idx="126">
                  <c:v>0.94298443588591696</c:v>
                </c:pt>
                <c:pt idx="127">
                  <c:v>0.98717379709753839</c:v>
                </c:pt>
                <c:pt idx="128">
                  <c:v>0.91501881979678945</c:v>
                </c:pt>
                <c:pt idx="129">
                  <c:v>1.0659136400663067</c:v>
                </c:pt>
                <c:pt idx="130">
                  <c:v>1.1310235893492986</c:v>
                </c:pt>
                <c:pt idx="131">
                  <c:v>1.0778778939939238</c:v>
                </c:pt>
                <c:pt idx="132">
                  <c:v>1.0154732405252358</c:v>
                </c:pt>
                <c:pt idx="133">
                  <c:v>1.0570430413230587</c:v>
                </c:pt>
                <c:pt idx="134">
                  <c:v>0.91752472676434271</c:v>
                </c:pt>
                <c:pt idx="135">
                  <c:v>0.83483684586848816</c:v>
                </c:pt>
                <c:pt idx="136">
                  <c:v>0.92485373686464989</c:v>
                </c:pt>
                <c:pt idx="137">
                  <c:v>0.84182438205728582</c:v>
                </c:pt>
                <c:pt idx="138">
                  <c:v>0.78948226481566286</c:v>
                </c:pt>
                <c:pt idx="139">
                  <c:v>0.8937097603212949</c:v>
                </c:pt>
                <c:pt idx="140">
                  <c:v>0.93649668307682854</c:v>
                </c:pt>
                <c:pt idx="141">
                  <c:v>0.86024283424257941</c:v>
                </c:pt>
                <c:pt idx="142">
                  <c:v>0.79782184985740356</c:v>
                </c:pt>
                <c:pt idx="143">
                  <c:v>0.75858440918632686</c:v>
                </c:pt>
                <c:pt idx="144">
                  <c:v>0.75596087791332944</c:v>
                </c:pt>
                <c:pt idx="145">
                  <c:v>0.65210886586837935</c:v>
                </c:pt>
                <c:pt idx="146">
                  <c:v>0.60178537694008294</c:v>
                </c:pt>
                <c:pt idx="147">
                  <c:v>0.57244805298367518</c:v>
                </c:pt>
                <c:pt idx="148">
                  <c:v>0.66284626512111766</c:v>
                </c:pt>
                <c:pt idx="149">
                  <c:v>0.655447598453334</c:v>
                </c:pt>
                <c:pt idx="150">
                  <c:v>0.61384504808412566</c:v>
                </c:pt>
                <c:pt idx="151">
                  <c:v>0.65557051996550064</c:v>
                </c:pt>
                <c:pt idx="152">
                  <c:v>0.69742091356589353</c:v>
                </c:pt>
                <c:pt idx="153">
                  <c:v>0.59131848827195832</c:v>
                </c:pt>
                <c:pt idx="154">
                  <c:v>0.43993544109018551</c:v>
                </c:pt>
                <c:pt idx="155">
                  <c:v>0.40104601973823978</c:v>
                </c:pt>
                <c:pt idx="156">
                  <c:v>0.4146466577498415</c:v>
                </c:pt>
                <c:pt idx="157">
                  <c:v>0.38276644844579549</c:v>
                </c:pt>
                <c:pt idx="158">
                  <c:v>0.33581796499810446</c:v>
                </c:pt>
                <c:pt idx="159">
                  <c:v>0.19939935816702392</c:v>
                </c:pt>
                <c:pt idx="160">
                  <c:v>0.20105268778225463</c:v>
                </c:pt>
                <c:pt idx="161">
                  <c:v>0.21747396563102581</c:v>
                </c:pt>
                <c:pt idx="162">
                  <c:v>0.23173156194761879</c:v>
                </c:pt>
                <c:pt idx="163">
                  <c:v>0.17024446791761647</c:v>
                </c:pt>
                <c:pt idx="164">
                  <c:v>0.14683438724713438</c:v>
                </c:pt>
                <c:pt idx="165">
                  <c:v>1.4246594509151785E-2</c:v>
                </c:pt>
                <c:pt idx="166">
                  <c:v>-7.8535103734736524E-3</c:v>
                </c:pt>
                <c:pt idx="167">
                  <c:v>-8.2399325416098221E-2</c:v>
                </c:pt>
                <c:pt idx="168">
                  <c:v>-5.340628124905028E-2</c:v>
                </c:pt>
                <c:pt idx="169">
                  <c:v>-0.14737686824921389</c:v>
                </c:pt>
                <c:pt idx="170">
                  <c:v>-8.5773958004624382E-2</c:v>
                </c:pt>
                <c:pt idx="171">
                  <c:v>6.3888471277761968E-2</c:v>
                </c:pt>
                <c:pt idx="172">
                  <c:v>0.17567441123399771</c:v>
                </c:pt>
                <c:pt idx="173">
                  <c:v>0.2614827440702247</c:v>
                </c:pt>
                <c:pt idx="174">
                  <c:v>0.40045094505943291</c:v>
                </c:pt>
                <c:pt idx="175">
                  <c:v>0.49285151991232579</c:v>
                </c:pt>
                <c:pt idx="176">
                  <c:v>0.42062939064040733</c:v>
                </c:pt>
                <c:pt idx="177">
                  <c:v>0.54884147396104932</c:v>
                </c:pt>
                <c:pt idx="178">
                  <c:v>0.68862834748334179</c:v>
                </c:pt>
                <c:pt idx="179">
                  <c:v>0.70446564631766273</c:v>
                </c:pt>
                <c:pt idx="180">
                  <c:v>0.61417260876962521</c:v>
                </c:pt>
                <c:pt idx="181">
                  <c:v>0.76060305429393638</c:v>
                </c:pt>
                <c:pt idx="182">
                  <c:v>0.70136563655527773</c:v>
                </c:pt>
                <c:pt idx="183">
                  <c:v>0.69485197078907379</c:v>
                </c:pt>
                <c:pt idx="184">
                  <c:v>0.66736457021368545</c:v>
                </c:pt>
                <c:pt idx="185">
                  <c:v>0.62666845640896607</c:v>
                </c:pt>
                <c:pt idx="186">
                  <c:v>0.47197801596286043</c:v>
                </c:pt>
                <c:pt idx="187">
                  <c:v>0.5763048868604782</c:v>
                </c:pt>
                <c:pt idx="188">
                  <c:v>0.51997918106493335</c:v>
                </c:pt>
                <c:pt idx="189">
                  <c:v>0.50047223395595075</c:v>
                </c:pt>
                <c:pt idx="190">
                  <c:v>0.44735368984769969</c:v>
                </c:pt>
                <c:pt idx="191">
                  <c:v>0.42440304286334601</c:v>
                </c:pt>
                <c:pt idx="192">
                  <c:v>0.37116233249861719</c:v>
                </c:pt>
                <c:pt idx="193">
                  <c:v>0.35727007037468012</c:v>
                </c:pt>
                <c:pt idx="194">
                  <c:v>0.30151623627621632</c:v>
                </c:pt>
                <c:pt idx="195">
                  <c:v>0.47093490428603274</c:v>
                </c:pt>
                <c:pt idx="196">
                  <c:v>0.50880487927203399</c:v>
                </c:pt>
                <c:pt idx="197">
                  <c:v>0.49820464822148769</c:v>
                </c:pt>
                <c:pt idx="198">
                  <c:v>0.51699953588893333</c:v>
                </c:pt>
                <c:pt idx="199">
                  <c:v>0.5104114747984515</c:v>
                </c:pt>
                <c:pt idx="200">
                  <c:v>0.48662286572872504</c:v>
                </c:pt>
                <c:pt idx="201">
                  <c:v>0.50391381836133953</c:v>
                </c:pt>
                <c:pt idx="202">
                  <c:v>0.44918495999450642</c:v>
                </c:pt>
                <c:pt idx="203">
                  <c:v>0.4235280271430007</c:v>
                </c:pt>
                <c:pt idx="204">
                  <c:v>0.30685037272109961</c:v>
                </c:pt>
                <c:pt idx="205">
                  <c:v>0.36278106649477543</c:v>
                </c:pt>
                <c:pt idx="206">
                  <c:v>0.38228351265001814</c:v>
                </c:pt>
                <c:pt idx="207">
                  <c:v>0.31132672084748508</c:v>
                </c:pt>
                <c:pt idx="208">
                  <c:v>0.44605566533173907</c:v>
                </c:pt>
                <c:pt idx="209">
                  <c:v>0.43237362193208334</c:v>
                </c:pt>
                <c:pt idx="210">
                  <c:v>0.48568586846508466</c:v>
                </c:pt>
                <c:pt idx="211">
                  <c:v>0.41952413641571634</c:v>
                </c:pt>
                <c:pt idx="212">
                  <c:v>0.38501535633310091</c:v>
                </c:pt>
                <c:pt idx="213">
                  <c:v>0.51947017175219579</c:v>
                </c:pt>
                <c:pt idx="214">
                  <c:v>0.4529340733441255</c:v>
                </c:pt>
                <c:pt idx="215">
                  <c:v>0.47760498917142757</c:v>
                </c:pt>
                <c:pt idx="216">
                  <c:v>0.4427285663616311</c:v>
                </c:pt>
                <c:pt idx="217">
                  <c:v>0.31488526788569249</c:v>
                </c:pt>
                <c:pt idx="218">
                  <c:v>0.31158633507505712</c:v>
                </c:pt>
                <c:pt idx="219">
                  <c:v>0.26265653113049886</c:v>
                </c:pt>
                <c:pt idx="220">
                  <c:v>0.28366682695946593</c:v>
                </c:pt>
                <c:pt idx="221">
                  <c:v>0.39293896757028091</c:v>
                </c:pt>
                <c:pt idx="222">
                  <c:v>0.33477097538655481</c:v>
                </c:pt>
                <c:pt idx="223">
                  <c:v>0.32009834705356899</c:v>
                </c:pt>
                <c:pt idx="224">
                  <c:v>0.26178916167775196</c:v>
                </c:pt>
                <c:pt idx="225">
                  <c:v>0.12624207652048333</c:v>
                </c:pt>
                <c:pt idx="226">
                  <c:v>5.6720136939611934E-2</c:v>
                </c:pt>
                <c:pt idx="227">
                  <c:v>0.12767342026961742</c:v>
                </c:pt>
                <c:pt idx="228">
                  <c:v>7.3911038309010135E-2</c:v>
                </c:pt>
                <c:pt idx="229">
                  <c:v>-1.9631544819050585E-2</c:v>
                </c:pt>
                <c:pt idx="230">
                  <c:v>-9.8837793985449684E-3</c:v>
                </c:pt>
                <c:pt idx="231">
                  <c:v>0.12580006109786659</c:v>
                </c:pt>
                <c:pt idx="232">
                  <c:v>0.15542971112465057</c:v>
                </c:pt>
                <c:pt idx="233">
                  <c:v>0.12828332360754649</c:v>
                </c:pt>
                <c:pt idx="234">
                  <c:v>0.22233094397965472</c:v>
                </c:pt>
                <c:pt idx="235">
                  <c:v>0.35852998078733339</c:v>
                </c:pt>
                <c:pt idx="236">
                  <c:v>0.42748259115980541</c:v>
                </c:pt>
                <c:pt idx="237">
                  <c:v>0.49079702456000796</c:v>
                </c:pt>
                <c:pt idx="238">
                  <c:v>0.57562209103716322</c:v>
                </c:pt>
                <c:pt idx="239">
                  <c:v>0.58869758377709658</c:v>
                </c:pt>
                <c:pt idx="240">
                  <c:v>0.57417886242082794</c:v>
                </c:pt>
                <c:pt idx="241">
                  <c:v>0.58444222162404114</c:v>
                </c:pt>
                <c:pt idx="242">
                  <c:v>0.71674235037865652</c:v>
                </c:pt>
                <c:pt idx="243">
                  <c:v>0.68448032161118122</c:v>
                </c:pt>
                <c:pt idx="244">
                  <c:v>0.57392495466121152</c:v>
                </c:pt>
                <c:pt idx="245">
                  <c:v>0.66251739082451311</c:v>
                </c:pt>
                <c:pt idx="246">
                  <c:v>0.62154441305859054</c:v>
                </c:pt>
                <c:pt idx="247">
                  <c:v>0.60582941887398112</c:v>
                </c:pt>
                <c:pt idx="248">
                  <c:v>0.60404996975875036</c:v>
                </c:pt>
                <c:pt idx="249">
                  <c:v>0.62813557330343062</c:v>
                </c:pt>
                <c:pt idx="250">
                  <c:v>0.58408134406127499</c:v>
                </c:pt>
                <c:pt idx="251">
                  <c:v>0.58184719352289893</c:v>
                </c:pt>
                <c:pt idx="252">
                  <c:v>0.53181028310128953</c:v>
                </c:pt>
                <c:pt idx="253">
                  <c:v>0.44846573172869869</c:v>
                </c:pt>
                <c:pt idx="254">
                  <c:v>0.42980997664879117</c:v>
                </c:pt>
                <c:pt idx="255">
                  <c:v>0.40927837046756871</c:v>
                </c:pt>
                <c:pt idx="256">
                  <c:v>0.41048923278301275</c:v>
                </c:pt>
                <c:pt idx="257">
                  <c:v>0.59126524822718785</c:v>
                </c:pt>
                <c:pt idx="258">
                  <c:v>0.66031504797646801</c:v>
                </c:pt>
                <c:pt idx="259">
                  <c:v>0.58980684592682586</c:v>
                </c:pt>
                <c:pt idx="260">
                  <c:v>0.51310954694043298</c:v>
                </c:pt>
                <c:pt idx="261">
                  <c:v>0.44038493992050354</c:v>
                </c:pt>
                <c:pt idx="262">
                  <c:v>0.4415377896430499</c:v>
                </c:pt>
                <c:pt idx="263">
                  <c:v>0.25681578530474103</c:v>
                </c:pt>
                <c:pt idx="264">
                  <c:v>0.32126786292254839</c:v>
                </c:pt>
                <c:pt idx="265">
                  <c:v>0.46307619116023491</c:v>
                </c:pt>
                <c:pt idx="266">
                  <c:v>0.43514122563586599</c:v>
                </c:pt>
                <c:pt idx="267">
                  <c:v>0.46057613929469143</c:v>
                </c:pt>
                <c:pt idx="268">
                  <c:v>0.54094233914343592</c:v>
                </c:pt>
                <c:pt idx="269">
                  <c:v>0.51863717786076913</c:v>
                </c:pt>
                <c:pt idx="270">
                  <c:v>0.51647738685606859</c:v>
                </c:pt>
                <c:pt idx="271">
                  <c:v>0.40992584842435675</c:v>
                </c:pt>
                <c:pt idx="272">
                  <c:v>0.34953383484008732</c:v>
                </c:pt>
                <c:pt idx="273">
                  <c:v>0.24984440238681457</c:v>
                </c:pt>
                <c:pt idx="274">
                  <c:v>0.17634448729462729</c:v>
                </c:pt>
                <c:pt idx="275">
                  <c:v>0.27771030340706093</c:v>
                </c:pt>
                <c:pt idx="276">
                  <c:v>0.27118726787008474</c:v>
                </c:pt>
                <c:pt idx="277">
                  <c:v>0.14479907185235369</c:v>
                </c:pt>
                <c:pt idx="278">
                  <c:v>8.1092481860429763E-2</c:v>
                </c:pt>
                <c:pt idx="279">
                  <c:v>6.2497071093232014E-2</c:v>
                </c:pt>
                <c:pt idx="280">
                  <c:v>6.1379002275213743E-2</c:v>
                </c:pt>
                <c:pt idx="281">
                  <c:v>0.11382202567789013</c:v>
                </c:pt>
                <c:pt idx="282">
                  <c:v>-7.8472438396988003E-2</c:v>
                </c:pt>
                <c:pt idx="283">
                  <c:v>-4.219088967486969E-2</c:v>
                </c:pt>
                <c:pt idx="284">
                  <c:v>4.5534048070975233E-2</c:v>
                </c:pt>
                <c:pt idx="285">
                  <c:v>9.9423911199810464E-2</c:v>
                </c:pt>
                <c:pt idx="286">
                  <c:v>3.6107883529933972E-2</c:v>
                </c:pt>
                <c:pt idx="287">
                  <c:v>0.15625066064667267</c:v>
                </c:pt>
                <c:pt idx="288">
                  <c:v>0.17142662170171513</c:v>
                </c:pt>
                <c:pt idx="289">
                  <c:v>9.3509873922612244E-2</c:v>
                </c:pt>
                <c:pt idx="290">
                  <c:v>6.5212822186724556E-2</c:v>
                </c:pt>
                <c:pt idx="291">
                  <c:v>3.1727198648254019E-3</c:v>
                </c:pt>
                <c:pt idx="292">
                  <c:v>-6.1797735102609462E-2</c:v>
                </c:pt>
                <c:pt idx="293">
                  <c:v>6.0251027037157595E-2</c:v>
                </c:pt>
                <c:pt idx="294">
                  <c:v>0.11013810518320814</c:v>
                </c:pt>
                <c:pt idx="295">
                  <c:v>9.371519803155598E-2</c:v>
                </c:pt>
                <c:pt idx="296">
                  <c:v>2.9238909730740024E-2</c:v>
                </c:pt>
                <c:pt idx="297">
                  <c:v>-5.5618342204070269E-2</c:v>
                </c:pt>
                <c:pt idx="298">
                  <c:v>-7.4854395589677075E-2</c:v>
                </c:pt>
                <c:pt idx="299">
                  <c:v>-8.9746948402912238E-2</c:v>
                </c:pt>
                <c:pt idx="300">
                  <c:v>-0.12788761125763637</c:v>
                </c:pt>
                <c:pt idx="301">
                  <c:v>-0.17313867089878812</c:v>
                </c:pt>
                <c:pt idx="302">
                  <c:v>-0.23772942460712779</c:v>
                </c:pt>
                <c:pt idx="303">
                  <c:v>-0.16284242687582151</c:v>
                </c:pt>
                <c:pt idx="304">
                  <c:v>-0.2007590195120959</c:v>
                </c:pt>
                <c:pt idx="305">
                  <c:v>-0.22161959929715069</c:v>
                </c:pt>
                <c:pt idx="306">
                  <c:v>-0.25533455800350646</c:v>
                </c:pt>
                <c:pt idx="307">
                  <c:v>-0.35390971799003207</c:v>
                </c:pt>
                <c:pt idx="308">
                  <c:v>-0.35159889072023492</c:v>
                </c:pt>
                <c:pt idx="309">
                  <c:v>-0.37147278795063277</c:v>
                </c:pt>
                <c:pt idx="310">
                  <c:v>-0.36561761231422635</c:v>
                </c:pt>
                <c:pt idx="311">
                  <c:v>-0.26571571270433053</c:v>
                </c:pt>
                <c:pt idx="312">
                  <c:v>-0.237069805184493</c:v>
                </c:pt>
                <c:pt idx="313">
                  <c:v>-0.32062913869034254</c:v>
                </c:pt>
                <c:pt idx="314">
                  <c:v>-0.26171640545451885</c:v>
                </c:pt>
                <c:pt idx="315">
                  <c:v>-0.20932255834474758</c:v>
                </c:pt>
                <c:pt idx="316">
                  <c:v>-0.17358757273569575</c:v>
                </c:pt>
                <c:pt idx="317">
                  <c:v>-4.3975840141538887E-2</c:v>
                </c:pt>
                <c:pt idx="318">
                  <c:v>-4.429048452453891E-2</c:v>
                </c:pt>
                <c:pt idx="319">
                  <c:v>1.31732063977749E-2</c:v>
                </c:pt>
                <c:pt idx="320">
                  <c:v>-5.760487580511893E-2</c:v>
                </c:pt>
                <c:pt idx="321">
                  <c:v>-0.11355226490853564</c:v>
                </c:pt>
                <c:pt idx="322">
                  <c:v>-0.18370488843757693</c:v>
                </c:pt>
                <c:pt idx="323">
                  <c:v>-0.13584893890602326</c:v>
                </c:pt>
                <c:pt idx="324">
                  <c:v>-0.14632829707273382</c:v>
                </c:pt>
                <c:pt idx="325">
                  <c:v>-6.543851109102182E-2</c:v>
                </c:pt>
                <c:pt idx="326">
                  <c:v>-2.3599242306294694E-2</c:v>
                </c:pt>
                <c:pt idx="327">
                  <c:v>-4.2017381327569291E-2</c:v>
                </c:pt>
                <c:pt idx="328">
                  <c:v>-2.7258235454588307E-2</c:v>
                </c:pt>
                <c:pt idx="329">
                  <c:v>7.2594629719219608E-2</c:v>
                </c:pt>
                <c:pt idx="330">
                  <c:v>0.15796039039812645</c:v>
                </c:pt>
                <c:pt idx="331">
                  <c:v>0.19782288450222016</c:v>
                </c:pt>
                <c:pt idx="332">
                  <c:v>9.5577368186786929E-2</c:v>
                </c:pt>
                <c:pt idx="333">
                  <c:v>4.8646808525306708E-2</c:v>
                </c:pt>
                <c:pt idx="334">
                  <c:v>6.2801954920824979E-2</c:v>
                </c:pt>
                <c:pt idx="335">
                  <c:v>3.5775384789501749E-2</c:v>
                </c:pt>
                <c:pt idx="336">
                  <c:v>8.1852101082377175E-3</c:v>
                </c:pt>
                <c:pt idx="337">
                  <c:v>7.4869087112345356E-2</c:v>
                </c:pt>
                <c:pt idx="338">
                  <c:v>-8.3587880801509556E-2</c:v>
                </c:pt>
                <c:pt idx="339">
                  <c:v>-9.0188540143187432E-2</c:v>
                </c:pt>
                <c:pt idx="340">
                  <c:v>-0.13810507449056053</c:v>
                </c:pt>
                <c:pt idx="341">
                  <c:v>-1.0263121897082721E-2</c:v>
                </c:pt>
                <c:pt idx="342">
                  <c:v>0.10284336170093475</c:v>
                </c:pt>
                <c:pt idx="343">
                  <c:v>0.10381101046673966</c:v>
                </c:pt>
                <c:pt idx="344">
                  <c:v>2.2079255100799538E-2</c:v>
                </c:pt>
                <c:pt idx="345">
                  <c:v>-0.11206756248114458</c:v>
                </c:pt>
                <c:pt idx="346">
                  <c:v>-0.19780436229466505</c:v>
                </c:pt>
                <c:pt idx="347">
                  <c:v>-0.25662186474046772</c:v>
                </c:pt>
                <c:pt idx="348">
                  <c:v>-0.40460073711794314</c:v>
                </c:pt>
                <c:pt idx="349">
                  <c:v>-0.51129082710540485</c:v>
                </c:pt>
                <c:pt idx="350">
                  <c:v>-0.39252630024167512</c:v>
                </c:pt>
                <c:pt idx="351">
                  <c:v>-0.4016030392562846</c:v>
                </c:pt>
                <c:pt idx="352">
                  <c:v>-0.43427835618331012</c:v>
                </c:pt>
                <c:pt idx="353">
                  <c:v>-0.29722470039371091</c:v>
                </c:pt>
                <c:pt idx="354">
                  <c:v>-0.14173199457044774</c:v>
                </c:pt>
                <c:pt idx="355">
                  <c:v>-0.20796849046848032</c:v>
                </c:pt>
                <c:pt idx="356">
                  <c:v>-0.21529235014492426</c:v>
                </c:pt>
                <c:pt idx="357">
                  <c:v>-0.26064018678761447</c:v>
                </c:pt>
                <c:pt idx="358">
                  <c:v>-0.29360305033993706</c:v>
                </c:pt>
                <c:pt idx="359">
                  <c:v>-0.21481052298834558</c:v>
                </c:pt>
                <c:pt idx="360">
                  <c:v>-0.27613160606139986</c:v>
                </c:pt>
                <c:pt idx="361">
                  <c:v>-0.17395806678949993</c:v>
                </c:pt>
                <c:pt idx="362">
                  <c:v>-0.25416247754626708</c:v>
                </c:pt>
                <c:pt idx="363">
                  <c:v>-0.26661813711483595</c:v>
                </c:pt>
                <c:pt idx="364">
                  <c:v>-0.33661353108950859</c:v>
                </c:pt>
                <c:pt idx="365">
                  <c:v>-0.27013152299637211</c:v>
                </c:pt>
                <c:pt idx="366">
                  <c:v>-0.37193287875396192</c:v>
                </c:pt>
                <c:pt idx="367">
                  <c:v>-0.45452717230050821</c:v>
                </c:pt>
                <c:pt idx="368">
                  <c:v>-0.42981915858462577</c:v>
                </c:pt>
                <c:pt idx="369">
                  <c:v>-0.63137972145235643</c:v>
                </c:pt>
                <c:pt idx="370">
                  <c:v>-0.59757541086859101</c:v>
                </c:pt>
                <c:pt idx="371">
                  <c:v>-0.43960789897193059</c:v>
                </c:pt>
                <c:pt idx="372">
                  <c:v>-0.3652943362142268</c:v>
                </c:pt>
                <c:pt idx="373">
                  <c:v>-0.26914991948741107</c:v>
                </c:pt>
                <c:pt idx="374">
                  <c:v>-0.24673384837001067</c:v>
                </c:pt>
                <c:pt idx="375">
                  <c:v>-0.23628013769373457</c:v>
                </c:pt>
                <c:pt idx="376">
                  <c:v>-0.23490432056783381</c:v>
                </c:pt>
                <c:pt idx="377">
                  <c:v>-0.19135703167631443</c:v>
                </c:pt>
                <c:pt idx="378">
                  <c:v>-0.2605625502090943</c:v>
                </c:pt>
                <c:pt idx="379">
                  <c:v>-0.3296923165045359</c:v>
                </c:pt>
                <c:pt idx="380">
                  <c:v>-0.48146340310709318</c:v>
                </c:pt>
                <c:pt idx="381">
                  <c:v>-0.62144219913071497</c:v>
                </c:pt>
                <c:pt idx="382">
                  <c:v>-0.70252544723537502</c:v>
                </c:pt>
                <c:pt idx="383">
                  <c:v>-0.60774332221921801</c:v>
                </c:pt>
                <c:pt idx="384">
                  <c:v>-0.55440774166726992</c:v>
                </c:pt>
                <c:pt idx="385">
                  <c:v>-0.76294767521397877</c:v>
                </c:pt>
                <c:pt idx="386">
                  <c:v>-0.78576417125207043</c:v>
                </c:pt>
                <c:pt idx="387">
                  <c:v>-0.76446685740413867</c:v>
                </c:pt>
                <c:pt idx="388">
                  <c:v>-0.83143320561850409</c:v>
                </c:pt>
                <c:pt idx="389">
                  <c:v>-0.7945685124276024</c:v>
                </c:pt>
                <c:pt idx="390">
                  <c:v>-0.92129251096277853</c:v>
                </c:pt>
                <c:pt idx="391">
                  <c:v>-0.8608329309567947</c:v>
                </c:pt>
                <c:pt idx="392">
                  <c:v>-0.96287086309492498</c:v>
                </c:pt>
                <c:pt idx="393">
                  <c:v>-0.9463340563684981</c:v>
                </c:pt>
                <c:pt idx="394">
                  <c:v>-0.92313791806109358</c:v>
                </c:pt>
                <c:pt idx="395">
                  <c:v>-0.86153843843466027</c:v>
                </c:pt>
                <c:pt idx="396">
                  <c:v>-0.90993997801153625</c:v>
                </c:pt>
                <c:pt idx="397">
                  <c:v>-0.95102531038948901</c:v>
                </c:pt>
                <c:pt idx="398">
                  <c:v>-0.80231380806037322</c:v>
                </c:pt>
                <c:pt idx="399">
                  <c:v>-0.83254136322100092</c:v>
                </c:pt>
                <c:pt idx="400">
                  <c:v>-0.95389653124291773</c:v>
                </c:pt>
                <c:pt idx="401">
                  <c:v>-0.87599082561522756</c:v>
                </c:pt>
                <c:pt idx="402">
                  <c:v>-0.73993455601116254</c:v>
                </c:pt>
                <c:pt idx="403">
                  <c:v>-0.71648358329360851</c:v>
                </c:pt>
                <c:pt idx="404">
                  <c:v>-0.67365408450797959</c:v>
                </c:pt>
                <c:pt idx="405">
                  <c:v>-0.60226923126129672</c:v>
                </c:pt>
                <c:pt idx="406">
                  <c:v>-0.64467748683911363</c:v>
                </c:pt>
                <c:pt idx="407">
                  <c:v>-0.65537051824163106</c:v>
                </c:pt>
                <c:pt idx="408">
                  <c:v>-0.64101494021174787</c:v>
                </c:pt>
                <c:pt idx="409">
                  <c:v>-0.57970318176800495</c:v>
                </c:pt>
                <c:pt idx="410">
                  <c:v>-0.70565668962661565</c:v>
                </c:pt>
                <c:pt idx="411">
                  <c:v>-0.73018343637629801</c:v>
                </c:pt>
                <c:pt idx="412">
                  <c:v>-0.8277316013060213</c:v>
                </c:pt>
                <c:pt idx="413">
                  <c:v>-0.73728176815188529</c:v>
                </c:pt>
                <c:pt idx="414">
                  <c:v>-0.78478382214104314</c:v>
                </c:pt>
                <c:pt idx="415">
                  <c:v>-0.86628712514274708</c:v>
                </c:pt>
                <c:pt idx="416">
                  <c:v>-0.9077645597101317</c:v>
                </c:pt>
                <c:pt idx="417">
                  <c:v>-0.97230245807839299</c:v>
                </c:pt>
                <c:pt idx="418">
                  <c:v>-1.0027704148355969</c:v>
                </c:pt>
                <c:pt idx="419">
                  <c:v>-0.97756053870713733</c:v>
                </c:pt>
                <c:pt idx="420">
                  <c:v>-1.0331482357026276</c:v>
                </c:pt>
                <c:pt idx="421">
                  <c:v>-1.0958771046599576</c:v>
                </c:pt>
                <c:pt idx="422">
                  <c:v>-1.1560002154289342</c:v>
                </c:pt>
                <c:pt idx="423">
                  <c:v>-1.1283632700789392</c:v>
                </c:pt>
                <c:pt idx="424">
                  <c:v>-1.2211619478822233</c:v>
                </c:pt>
                <c:pt idx="425">
                  <c:v>-1.0478321086858413</c:v>
                </c:pt>
                <c:pt idx="426">
                  <c:v>-0.95283943702521434</c:v>
                </c:pt>
                <c:pt idx="427">
                  <c:v>-0.90954888514662136</c:v>
                </c:pt>
                <c:pt idx="428">
                  <c:v>-0.95665467536698778</c:v>
                </c:pt>
                <c:pt idx="429">
                  <c:v>-0.95190647465123734</c:v>
                </c:pt>
                <c:pt idx="430">
                  <c:v>-1.025841550173699</c:v>
                </c:pt>
                <c:pt idx="431">
                  <c:v>-0.99827077772024553</c:v>
                </c:pt>
                <c:pt idx="432">
                  <c:v>-0.99102172232338093</c:v>
                </c:pt>
                <c:pt idx="433">
                  <c:v>-0.92662733056234325</c:v>
                </c:pt>
                <c:pt idx="434">
                  <c:v>-1.0273810784141091</c:v>
                </c:pt>
                <c:pt idx="435">
                  <c:v>-1.061524154088094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Value!$P$110</c:f>
              <c:strCache>
                <c:ptCount val="1"/>
                <c:pt idx="0">
                  <c:v>BY JPN</c:v>
                </c:pt>
              </c:strCache>
            </c:strRef>
          </c:tx>
          <c:marker>
            <c:symbol val="none"/>
          </c:marker>
          <c:cat>
            <c:numRef>
              <c:f>Value!$N$111:$N$546</c:f>
              <c:numCache>
                <c:formatCode>m/d/yyyy</c:formatCode>
                <c:ptCount val="436"/>
                <c:pt idx="0">
                  <c:v>29189</c:v>
                </c:pt>
                <c:pt idx="1">
                  <c:v>29220</c:v>
                </c:pt>
                <c:pt idx="2">
                  <c:v>29251</c:v>
                </c:pt>
                <c:pt idx="3">
                  <c:v>29280</c:v>
                </c:pt>
                <c:pt idx="4">
                  <c:v>29311</c:v>
                </c:pt>
                <c:pt idx="5">
                  <c:v>29341</c:v>
                </c:pt>
                <c:pt idx="6">
                  <c:v>29372</c:v>
                </c:pt>
                <c:pt idx="7">
                  <c:v>29402</c:v>
                </c:pt>
                <c:pt idx="8">
                  <c:v>29433</c:v>
                </c:pt>
                <c:pt idx="9">
                  <c:v>29464</c:v>
                </c:pt>
                <c:pt idx="10">
                  <c:v>29494</c:v>
                </c:pt>
                <c:pt idx="11">
                  <c:v>29525</c:v>
                </c:pt>
                <c:pt idx="12">
                  <c:v>29555</c:v>
                </c:pt>
                <c:pt idx="13">
                  <c:v>29586</c:v>
                </c:pt>
                <c:pt idx="14">
                  <c:v>29617</c:v>
                </c:pt>
                <c:pt idx="15">
                  <c:v>29645</c:v>
                </c:pt>
                <c:pt idx="16">
                  <c:v>29676</c:v>
                </c:pt>
                <c:pt idx="17">
                  <c:v>29706</c:v>
                </c:pt>
                <c:pt idx="18">
                  <c:v>29737</c:v>
                </c:pt>
                <c:pt idx="19">
                  <c:v>29767</c:v>
                </c:pt>
                <c:pt idx="20">
                  <c:v>29798</c:v>
                </c:pt>
                <c:pt idx="21">
                  <c:v>29829</c:v>
                </c:pt>
                <c:pt idx="22">
                  <c:v>29859</c:v>
                </c:pt>
                <c:pt idx="23">
                  <c:v>29890</c:v>
                </c:pt>
                <c:pt idx="24">
                  <c:v>29920</c:v>
                </c:pt>
                <c:pt idx="25">
                  <c:v>29951</c:v>
                </c:pt>
                <c:pt idx="26">
                  <c:v>29982</c:v>
                </c:pt>
                <c:pt idx="27">
                  <c:v>30010</c:v>
                </c:pt>
                <c:pt idx="28">
                  <c:v>30041</c:v>
                </c:pt>
                <c:pt idx="29">
                  <c:v>30071</c:v>
                </c:pt>
                <c:pt idx="30">
                  <c:v>30102</c:v>
                </c:pt>
                <c:pt idx="31">
                  <c:v>30132</c:v>
                </c:pt>
                <c:pt idx="32">
                  <c:v>30163</c:v>
                </c:pt>
                <c:pt idx="33">
                  <c:v>30194</c:v>
                </c:pt>
                <c:pt idx="34">
                  <c:v>30224</c:v>
                </c:pt>
                <c:pt idx="35">
                  <c:v>30255</c:v>
                </c:pt>
                <c:pt idx="36">
                  <c:v>30285</c:v>
                </c:pt>
                <c:pt idx="37">
                  <c:v>30316</c:v>
                </c:pt>
                <c:pt idx="38">
                  <c:v>30347</c:v>
                </c:pt>
                <c:pt idx="39">
                  <c:v>30375</c:v>
                </c:pt>
                <c:pt idx="40">
                  <c:v>30406</c:v>
                </c:pt>
                <c:pt idx="41">
                  <c:v>30436</c:v>
                </c:pt>
                <c:pt idx="42">
                  <c:v>30467</c:v>
                </c:pt>
                <c:pt idx="43">
                  <c:v>30497</c:v>
                </c:pt>
                <c:pt idx="44">
                  <c:v>30528</c:v>
                </c:pt>
                <c:pt idx="45">
                  <c:v>30559</c:v>
                </c:pt>
                <c:pt idx="46">
                  <c:v>30589</c:v>
                </c:pt>
                <c:pt idx="47">
                  <c:v>30620</c:v>
                </c:pt>
                <c:pt idx="48">
                  <c:v>30650</c:v>
                </c:pt>
                <c:pt idx="49">
                  <c:v>30681</c:v>
                </c:pt>
                <c:pt idx="50">
                  <c:v>30712</c:v>
                </c:pt>
                <c:pt idx="51">
                  <c:v>30741</c:v>
                </c:pt>
                <c:pt idx="52">
                  <c:v>30772</c:v>
                </c:pt>
                <c:pt idx="53">
                  <c:v>30802</c:v>
                </c:pt>
                <c:pt idx="54">
                  <c:v>30833</c:v>
                </c:pt>
                <c:pt idx="55">
                  <c:v>30863</c:v>
                </c:pt>
                <c:pt idx="56">
                  <c:v>30894</c:v>
                </c:pt>
                <c:pt idx="57">
                  <c:v>30925</c:v>
                </c:pt>
                <c:pt idx="58">
                  <c:v>30955</c:v>
                </c:pt>
                <c:pt idx="59">
                  <c:v>30986</c:v>
                </c:pt>
                <c:pt idx="60">
                  <c:v>31016</c:v>
                </c:pt>
                <c:pt idx="61">
                  <c:v>31047</c:v>
                </c:pt>
                <c:pt idx="62">
                  <c:v>31078</c:v>
                </c:pt>
                <c:pt idx="63">
                  <c:v>31106</c:v>
                </c:pt>
                <c:pt idx="64">
                  <c:v>31137</c:v>
                </c:pt>
                <c:pt idx="65">
                  <c:v>31167</c:v>
                </c:pt>
                <c:pt idx="66">
                  <c:v>31198</c:v>
                </c:pt>
                <c:pt idx="67">
                  <c:v>31228</c:v>
                </c:pt>
                <c:pt idx="68">
                  <c:v>31259</c:v>
                </c:pt>
                <c:pt idx="69">
                  <c:v>31290</c:v>
                </c:pt>
                <c:pt idx="70">
                  <c:v>31320</c:v>
                </c:pt>
                <c:pt idx="71">
                  <c:v>31351</c:v>
                </c:pt>
                <c:pt idx="72">
                  <c:v>31381</c:v>
                </c:pt>
                <c:pt idx="73">
                  <c:v>31412</c:v>
                </c:pt>
                <c:pt idx="74">
                  <c:v>31443</c:v>
                </c:pt>
                <c:pt idx="75">
                  <c:v>31471</c:v>
                </c:pt>
                <c:pt idx="76">
                  <c:v>31502</c:v>
                </c:pt>
                <c:pt idx="77">
                  <c:v>31532</c:v>
                </c:pt>
                <c:pt idx="78">
                  <c:v>31563</c:v>
                </c:pt>
                <c:pt idx="79">
                  <c:v>31593</c:v>
                </c:pt>
                <c:pt idx="80">
                  <c:v>31624</c:v>
                </c:pt>
                <c:pt idx="81">
                  <c:v>31655</c:v>
                </c:pt>
                <c:pt idx="82">
                  <c:v>31685</c:v>
                </c:pt>
                <c:pt idx="83">
                  <c:v>31716</c:v>
                </c:pt>
                <c:pt idx="84">
                  <c:v>31746</c:v>
                </c:pt>
                <c:pt idx="85">
                  <c:v>31777</c:v>
                </c:pt>
                <c:pt idx="86">
                  <c:v>31808</c:v>
                </c:pt>
                <c:pt idx="87">
                  <c:v>31836</c:v>
                </c:pt>
                <c:pt idx="88">
                  <c:v>31867</c:v>
                </c:pt>
                <c:pt idx="89">
                  <c:v>31897</c:v>
                </c:pt>
                <c:pt idx="90">
                  <c:v>31928</c:v>
                </c:pt>
                <c:pt idx="91">
                  <c:v>31958</c:v>
                </c:pt>
                <c:pt idx="92">
                  <c:v>31989</c:v>
                </c:pt>
                <c:pt idx="93">
                  <c:v>32020</c:v>
                </c:pt>
                <c:pt idx="94">
                  <c:v>32050</c:v>
                </c:pt>
                <c:pt idx="95">
                  <c:v>32081</c:v>
                </c:pt>
                <c:pt idx="96">
                  <c:v>32111</c:v>
                </c:pt>
                <c:pt idx="97">
                  <c:v>32142</c:v>
                </c:pt>
                <c:pt idx="98">
                  <c:v>32173</c:v>
                </c:pt>
                <c:pt idx="99">
                  <c:v>32202</c:v>
                </c:pt>
                <c:pt idx="100">
                  <c:v>32233</c:v>
                </c:pt>
                <c:pt idx="101">
                  <c:v>32263</c:v>
                </c:pt>
                <c:pt idx="102">
                  <c:v>32294</c:v>
                </c:pt>
                <c:pt idx="103">
                  <c:v>32324</c:v>
                </c:pt>
                <c:pt idx="104">
                  <c:v>32355</c:v>
                </c:pt>
                <c:pt idx="105">
                  <c:v>32386</c:v>
                </c:pt>
                <c:pt idx="106">
                  <c:v>32416</c:v>
                </c:pt>
                <c:pt idx="107">
                  <c:v>32447</c:v>
                </c:pt>
                <c:pt idx="108">
                  <c:v>32477</c:v>
                </c:pt>
                <c:pt idx="109">
                  <c:v>32508</c:v>
                </c:pt>
                <c:pt idx="110">
                  <c:v>32539</c:v>
                </c:pt>
                <c:pt idx="111">
                  <c:v>32567</c:v>
                </c:pt>
                <c:pt idx="112">
                  <c:v>32598</c:v>
                </c:pt>
                <c:pt idx="113">
                  <c:v>32628</c:v>
                </c:pt>
                <c:pt idx="114">
                  <c:v>32659</c:v>
                </c:pt>
                <c:pt idx="115">
                  <c:v>32689</c:v>
                </c:pt>
                <c:pt idx="116">
                  <c:v>32720</c:v>
                </c:pt>
                <c:pt idx="117">
                  <c:v>32751</c:v>
                </c:pt>
                <c:pt idx="118">
                  <c:v>32781</c:v>
                </c:pt>
                <c:pt idx="119">
                  <c:v>32812</c:v>
                </c:pt>
                <c:pt idx="120">
                  <c:v>32842</c:v>
                </c:pt>
                <c:pt idx="121">
                  <c:v>32873</c:v>
                </c:pt>
                <c:pt idx="122">
                  <c:v>32904</c:v>
                </c:pt>
                <c:pt idx="123">
                  <c:v>32932</c:v>
                </c:pt>
                <c:pt idx="124">
                  <c:v>32963</c:v>
                </c:pt>
                <c:pt idx="125">
                  <c:v>32993</c:v>
                </c:pt>
                <c:pt idx="126">
                  <c:v>33024</c:v>
                </c:pt>
                <c:pt idx="127">
                  <c:v>33054</c:v>
                </c:pt>
                <c:pt idx="128">
                  <c:v>33085</c:v>
                </c:pt>
                <c:pt idx="129">
                  <c:v>33116</c:v>
                </c:pt>
                <c:pt idx="130">
                  <c:v>33146</c:v>
                </c:pt>
                <c:pt idx="131">
                  <c:v>33177</c:v>
                </c:pt>
                <c:pt idx="132">
                  <c:v>33207</c:v>
                </c:pt>
                <c:pt idx="133">
                  <c:v>33238</c:v>
                </c:pt>
                <c:pt idx="134">
                  <c:v>33269</c:v>
                </c:pt>
                <c:pt idx="135">
                  <c:v>33297</c:v>
                </c:pt>
                <c:pt idx="136">
                  <c:v>33328</c:v>
                </c:pt>
                <c:pt idx="137">
                  <c:v>33358</c:v>
                </c:pt>
                <c:pt idx="138">
                  <c:v>33389</c:v>
                </c:pt>
                <c:pt idx="139">
                  <c:v>33419</c:v>
                </c:pt>
                <c:pt idx="140">
                  <c:v>33450</c:v>
                </c:pt>
                <c:pt idx="141">
                  <c:v>33481</c:v>
                </c:pt>
                <c:pt idx="142">
                  <c:v>33511</c:v>
                </c:pt>
                <c:pt idx="143">
                  <c:v>33542</c:v>
                </c:pt>
                <c:pt idx="144">
                  <c:v>33572</c:v>
                </c:pt>
                <c:pt idx="145">
                  <c:v>33603</c:v>
                </c:pt>
                <c:pt idx="146">
                  <c:v>33634</c:v>
                </c:pt>
                <c:pt idx="147">
                  <c:v>33663</c:v>
                </c:pt>
                <c:pt idx="148">
                  <c:v>33694</c:v>
                </c:pt>
                <c:pt idx="149">
                  <c:v>33724</c:v>
                </c:pt>
                <c:pt idx="150">
                  <c:v>33755</c:v>
                </c:pt>
                <c:pt idx="151">
                  <c:v>33785</c:v>
                </c:pt>
                <c:pt idx="152">
                  <c:v>33816</c:v>
                </c:pt>
                <c:pt idx="153">
                  <c:v>33847</c:v>
                </c:pt>
                <c:pt idx="154">
                  <c:v>33877</c:v>
                </c:pt>
                <c:pt idx="155">
                  <c:v>33908</c:v>
                </c:pt>
                <c:pt idx="156">
                  <c:v>33938</c:v>
                </c:pt>
                <c:pt idx="157">
                  <c:v>33969</c:v>
                </c:pt>
                <c:pt idx="158">
                  <c:v>34000</c:v>
                </c:pt>
                <c:pt idx="159">
                  <c:v>34028</c:v>
                </c:pt>
                <c:pt idx="160">
                  <c:v>34059</c:v>
                </c:pt>
                <c:pt idx="161">
                  <c:v>34089</c:v>
                </c:pt>
                <c:pt idx="162">
                  <c:v>34120</c:v>
                </c:pt>
                <c:pt idx="163">
                  <c:v>34150</c:v>
                </c:pt>
                <c:pt idx="164">
                  <c:v>34181</c:v>
                </c:pt>
                <c:pt idx="165">
                  <c:v>34212</c:v>
                </c:pt>
                <c:pt idx="166">
                  <c:v>34242</c:v>
                </c:pt>
                <c:pt idx="167">
                  <c:v>34273</c:v>
                </c:pt>
                <c:pt idx="168">
                  <c:v>34303</c:v>
                </c:pt>
                <c:pt idx="169">
                  <c:v>34334</c:v>
                </c:pt>
                <c:pt idx="170">
                  <c:v>34365</c:v>
                </c:pt>
                <c:pt idx="171">
                  <c:v>34393</c:v>
                </c:pt>
                <c:pt idx="172">
                  <c:v>34424</c:v>
                </c:pt>
                <c:pt idx="173">
                  <c:v>34454</c:v>
                </c:pt>
                <c:pt idx="174">
                  <c:v>34485</c:v>
                </c:pt>
                <c:pt idx="175">
                  <c:v>34515</c:v>
                </c:pt>
                <c:pt idx="176">
                  <c:v>34546</c:v>
                </c:pt>
                <c:pt idx="177">
                  <c:v>34577</c:v>
                </c:pt>
                <c:pt idx="178">
                  <c:v>34607</c:v>
                </c:pt>
                <c:pt idx="179">
                  <c:v>34638</c:v>
                </c:pt>
                <c:pt idx="180">
                  <c:v>34668</c:v>
                </c:pt>
                <c:pt idx="181">
                  <c:v>34699</c:v>
                </c:pt>
                <c:pt idx="182">
                  <c:v>34730</c:v>
                </c:pt>
                <c:pt idx="183">
                  <c:v>34758</c:v>
                </c:pt>
                <c:pt idx="184">
                  <c:v>34789</c:v>
                </c:pt>
                <c:pt idx="185">
                  <c:v>34819</c:v>
                </c:pt>
                <c:pt idx="186">
                  <c:v>34850</c:v>
                </c:pt>
                <c:pt idx="187">
                  <c:v>34880</c:v>
                </c:pt>
                <c:pt idx="188">
                  <c:v>34911</c:v>
                </c:pt>
                <c:pt idx="189">
                  <c:v>34942</c:v>
                </c:pt>
                <c:pt idx="190">
                  <c:v>34972</c:v>
                </c:pt>
                <c:pt idx="191">
                  <c:v>35003</c:v>
                </c:pt>
                <c:pt idx="192">
                  <c:v>35033</c:v>
                </c:pt>
                <c:pt idx="193">
                  <c:v>35064</c:v>
                </c:pt>
                <c:pt idx="194">
                  <c:v>35095</c:v>
                </c:pt>
                <c:pt idx="195">
                  <c:v>35124</c:v>
                </c:pt>
                <c:pt idx="196">
                  <c:v>35155</c:v>
                </c:pt>
                <c:pt idx="197">
                  <c:v>35185</c:v>
                </c:pt>
                <c:pt idx="198">
                  <c:v>35216</c:v>
                </c:pt>
                <c:pt idx="199">
                  <c:v>35246</c:v>
                </c:pt>
                <c:pt idx="200">
                  <c:v>35277</c:v>
                </c:pt>
                <c:pt idx="201">
                  <c:v>35308</c:v>
                </c:pt>
                <c:pt idx="202">
                  <c:v>35338</c:v>
                </c:pt>
                <c:pt idx="203">
                  <c:v>35369</c:v>
                </c:pt>
                <c:pt idx="204">
                  <c:v>35399</c:v>
                </c:pt>
                <c:pt idx="205">
                  <c:v>35430</c:v>
                </c:pt>
                <c:pt idx="206">
                  <c:v>35461</c:v>
                </c:pt>
                <c:pt idx="207">
                  <c:v>35489</c:v>
                </c:pt>
                <c:pt idx="208">
                  <c:v>35520</c:v>
                </c:pt>
                <c:pt idx="209">
                  <c:v>35550</c:v>
                </c:pt>
                <c:pt idx="210">
                  <c:v>35581</c:v>
                </c:pt>
                <c:pt idx="211">
                  <c:v>35611</c:v>
                </c:pt>
                <c:pt idx="212">
                  <c:v>35642</c:v>
                </c:pt>
                <c:pt idx="213">
                  <c:v>35673</c:v>
                </c:pt>
                <c:pt idx="214">
                  <c:v>35703</c:v>
                </c:pt>
                <c:pt idx="215">
                  <c:v>35734</c:v>
                </c:pt>
                <c:pt idx="216">
                  <c:v>35764</c:v>
                </c:pt>
                <c:pt idx="217">
                  <c:v>35795</c:v>
                </c:pt>
                <c:pt idx="218">
                  <c:v>35826</c:v>
                </c:pt>
                <c:pt idx="219">
                  <c:v>35854</c:v>
                </c:pt>
                <c:pt idx="220">
                  <c:v>35885</c:v>
                </c:pt>
                <c:pt idx="221">
                  <c:v>35915</c:v>
                </c:pt>
                <c:pt idx="222">
                  <c:v>35946</c:v>
                </c:pt>
                <c:pt idx="223">
                  <c:v>35976</c:v>
                </c:pt>
                <c:pt idx="224">
                  <c:v>36007</c:v>
                </c:pt>
                <c:pt idx="225">
                  <c:v>36038</c:v>
                </c:pt>
                <c:pt idx="226">
                  <c:v>36068</c:v>
                </c:pt>
                <c:pt idx="227">
                  <c:v>36099</c:v>
                </c:pt>
                <c:pt idx="228">
                  <c:v>36129</c:v>
                </c:pt>
                <c:pt idx="229">
                  <c:v>36160</c:v>
                </c:pt>
                <c:pt idx="230">
                  <c:v>36191</c:v>
                </c:pt>
                <c:pt idx="231">
                  <c:v>36219</c:v>
                </c:pt>
                <c:pt idx="232">
                  <c:v>36250</c:v>
                </c:pt>
                <c:pt idx="233">
                  <c:v>36280</c:v>
                </c:pt>
                <c:pt idx="234">
                  <c:v>36311</c:v>
                </c:pt>
                <c:pt idx="235">
                  <c:v>36341</c:v>
                </c:pt>
                <c:pt idx="236">
                  <c:v>36372</c:v>
                </c:pt>
                <c:pt idx="237">
                  <c:v>36403</c:v>
                </c:pt>
                <c:pt idx="238">
                  <c:v>36433</c:v>
                </c:pt>
                <c:pt idx="239">
                  <c:v>36464</c:v>
                </c:pt>
                <c:pt idx="240">
                  <c:v>36494</c:v>
                </c:pt>
                <c:pt idx="241">
                  <c:v>36525</c:v>
                </c:pt>
                <c:pt idx="242">
                  <c:v>36556</c:v>
                </c:pt>
                <c:pt idx="243">
                  <c:v>36585</c:v>
                </c:pt>
                <c:pt idx="244">
                  <c:v>36616</c:v>
                </c:pt>
                <c:pt idx="245">
                  <c:v>36646</c:v>
                </c:pt>
                <c:pt idx="246">
                  <c:v>36677</c:v>
                </c:pt>
                <c:pt idx="247">
                  <c:v>36707</c:v>
                </c:pt>
                <c:pt idx="248">
                  <c:v>36738</c:v>
                </c:pt>
                <c:pt idx="249">
                  <c:v>36769</c:v>
                </c:pt>
                <c:pt idx="250">
                  <c:v>36799</c:v>
                </c:pt>
                <c:pt idx="251">
                  <c:v>36830</c:v>
                </c:pt>
                <c:pt idx="252">
                  <c:v>36860</c:v>
                </c:pt>
                <c:pt idx="253">
                  <c:v>36891</c:v>
                </c:pt>
                <c:pt idx="254">
                  <c:v>36922</c:v>
                </c:pt>
                <c:pt idx="255">
                  <c:v>36950</c:v>
                </c:pt>
                <c:pt idx="256">
                  <c:v>36981</c:v>
                </c:pt>
                <c:pt idx="257">
                  <c:v>37011</c:v>
                </c:pt>
                <c:pt idx="258">
                  <c:v>37042</c:v>
                </c:pt>
                <c:pt idx="259">
                  <c:v>37072</c:v>
                </c:pt>
                <c:pt idx="260">
                  <c:v>37103</c:v>
                </c:pt>
                <c:pt idx="261">
                  <c:v>37134</c:v>
                </c:pt>
                <c:pt idx="262">
                  <c:v>37164</c:v>
                </c:pt>
                <c:pt idx="263">
                  <c:v>37195</c:v>
                </c:pt>
                <c:pt idx="264">
                  <c:v>37225</c:v>
                </c:pt>
                <c:pt idx="265">
                  <c:v>37256</c:v>
                </c:pt>
                <c:pt idx="266">
                  <c:v>37287</c:v>
                </c:pt>
                <c:pt idx="267">
                  <c:v>37315</c:v>
                </c:pt>
                <c:pt idx="268">
                  <c:v>37346</c:v>
                </c:pt>
                <c:pt idx="269">
                  <c:v>37376</c:v>
                </c:pt>
                <c:pt idx="270">
                  <c:v>37407</c:v>
                </c:pt>
                <c:pt idx="271">
                  <c:v>37437</c:v>
                </c:pt>
                <c:pt idx="272">
                  <c:v>37468</c:v>
                </c:pt>
                <c:pt idx="273">
                  <c:v>37499</c:v>
                </c:pt>
                <c:pt idx="274">
                  <c:v>37529</c:v>
                </c:pt>
                <c:pt idx="275">
                  <c:v>37560</c:v>
                </c:pt>
                <c:pt idx="276">
                  <c:v>37590</c:v>
                </c:pt>
                <c:pt idx="277">
                  <c:v>37621</c:v>
                </c:pt>
                <c:pt idx="278">
                  <c:v>37652</c:v>
                </c:pt>
                <c:pt idx="279">
                  <c:v>37680</c:v>
                </c:pt>
                <c:pt idx="280">
                  <c:v>37711</c:v>
                </c:pt>
                <c:pt idx="281">
                  <c:v>37741</c:v>
                </c:pt>
                <c:pt idx="282">
                  <c:v>37772</c:v>
                </c:pt>
                <c:pt idx="283">
                  <c:v>37802</c:v>
                </c:pt>
                <c:pt idx="284">
                  <c:v>37833</c:v>
                </c:pt>
                <c:pt idx="285">
                  <c:v>37864</c:v>
                </c:pt>
                <c:pt idx="286">
                  <c:v>37894</c:v>
                </c:pt>
                <c:pt idx="287">
                  <c:v>37925</c:v>
                </c:pt>
                <c:pt idx="288">
                  <c:v>37955</c:v>
                </c:pt>
                <c:pt idx="289">
                  <c:v>37986</c:v>
                </c:pt>
                <c:pt idx="290">
                  <c:v>38017</c:v>
                </c:pt>
                <c:pt idx="291">
                  <c:v>38046</c:v>
                </c:pt>
                <c:pt idx="292">
                  <c:v>38077</c:v>
                </c:pt>
                <c:pt idx="293">
                  <c:v>38107</c:v>
                </c:pt>
                <c:pt idx="294">
                  <c:v>38138</c:v>
                </c:pt>
                <c:pt idx="295">
                  <c:v>38168</c:v>
                </c:pt>
                <c:pt idx="296">
                  <c:v>38199</c:v>
                </c:pt>
                <c:pt idx="297">
                  <c:v>38230</c:v>
                </c:pt>
                <c:pt idx="298">
                  <c:v>38260</c:v>
                </c:pt>
                <c:pt idx="299">
                  <c:v>38291</c:v>
                </c:pt>
                <c:pt idx="300">
                  <c:v>38321</c:v>
                </c:pt>
                <c:pt idx="301">
                  <c:v>38352</c:v>
                </c:pt>
                <c:pt idx="302">
                  <c:v>38383</c:v>
                </c:pt>
                <c:pt idx="303">
                  <c:v>38411</c:v>
                </c:pt>
                <c:pt idx="304">
                  <c:v>38442</c:v>
                </c:pt>
                <c:pt idx="305">
                  <c:v>38472</c:v>
                </c:pt>
                <c:pt idx="306">
                  <c:v>38503</c:v>
                </c:pt>
                <c:pt idx="307">
                  <c:v>38533</c:v>
                </c:pt>
                <c:pt idx="308">
                  <c:v>38564</c:v>
                </c:pt>
                <c:pt idx="309">
                  <c:v>38595</c:v>
                </c:pt>
                <c:pt idx="310">
                  <c:v>38625</c:v>
                </c:pt>
                <c:pt idx="311">
                  <c:v>38656</c:v>
                </c:pt>
                <c:pt idx="312">
                  <c:v>38686</c:v>
                </c:pt>
                <c:pt idx="313">
                  <c:v>38717</c:v>
                </c:pt>
                <c:pt idx="314">
                  <c:v>38748</c:v>
                </c:pt>
                <c:pt idx="315">
                  <c:v>38776</c:v>
                </c:pt>
                <c:pt idx="316">
                  <c:v>38807</c:v>
                </c:pt>
                <c:pt idx="317">
                  <c:v>38837</c:v>
                </c:pt>
                <c:pt idx="318">
                  <c:v>38868</c:v>
                </c:pt>
                <c:pt idx="319">
                  <c:v>38898</c:v>
                </c:pt>
                <c:pt idx="320">
                  <c:v>38929</c:v>
                </c:pt>
                <c:pt idx="321">
                  <c:v>38960</c:v>
                </c:pt>
                <c:pt idx="322">
                  <c:v>38990</c:v>
                </c:pt>
                <c:pt idx="323">
                  <c:v>39021</c:v>
                </c:pt>
                <c:pt idx="324">
                  <c:v>39051</c:v>
                </c:pt>
                <c:pt idx="325">
                  <c:v>39082</c:v>
                </c:pt>
                <c:pt idx="326">
                  <c:v>39113</c:v>
                </c:pt>
                <c:pt idx="327">
                  <c:v>39141</c:v>
                </c:pt>
                <c:pt idx="328">
                  <c:v>39172</c:v>
                </c:pt>
                <c:pt idx="329">
                  <c:v>39202</c:v>
                </c:pt>
                <c:pt idx="330">
                  <c:v>39233</c:v>
                </c:pt>
                <c:pt idx="331">
                  <c:v>39263</c:v>
                </c:pt>
                <c:pt idx="332">
                  <c:v>39294</c:v>
                </c:pt>
                <c:pt idx="333">
                  <c:v>39325</c:v>
                </c:pt>
                <c:pt idx="334">
                  <c:v>39355</c:v>
                </c:pt>
                <c:pt idx="335">
                  <c:v>39386</c:v>
                </c:pt>
                <c:pt idx="336">
                  <c:v>39416</c:v>
                </c:pt>
                <c:pt idx="337">
                  <c:v>39447</c:v>
                </c:pt>
                <c:pt idx="338">
                  <c:v>39478</c:v>
                </c:pt>
                <c:pt idx="339">
                  <c:v>39507</c:v>
                </c:pt>
                <c:pt idx="340">
                  <c:v>39538</c:v>
                </c:pt>
                <c:pt idx="341">
                  <c:v>39568</c:v>
                </c:pt>
                <c:pt idx="342">
                  <c:v>39599</c:v>
                </c:pt>
                <c:pt idx="343">
                  <c:v>39629</c:v>
                </c:pt>
                <c:pt idx="344">
                  <c:v>39660</c:v>
                </c:pt>
                <c:pt idx="345">
                  <c:v>39691</c:v>
                </c:pt>
                <c:pt idx="346">
                  <c:v>39721</c:v>
                </c:pt>
                <c:pt idx="347">
                  <c:v>39752</c:v>
                </c:pt>
                <c:pt idx="348">
                  <c:v>39782</c:v>
                </c:pt>
                <c:pt idx="349">
                  <c:v>39813</c:v>
                </c:pt>
                <c:pt idx="350">
                  <c:v>39844</c:v>
                </c:pt>
                <c:pt idx="351">
                  <c:v>39872</c:v>
                </c:pt>
                <c:pt idx="352">
                  <c:v>39903</c:v>
                </c:pt>
                <c:pt idx="353">
                  <c:v>39933</c:v>
                </c:pt>
                <c:pt idx="354">
                  <c:v>39964</c:v>
                </c:pt>
                <c:pt idx="355">
                  <c:v>39994</c:v>
                </c:pt>
                <c:pt idx="356">
                  <c:v>40025</c:v>
                </c:pt>
                <c:pt idx="357">
                  <c:v>40056</c:v>
                </c:pt>
                <c:pt idx="358">
                  <c:v>40086</c:v>
                </c:pt>
                <c:pt idx="359">
                  <c:v>40117</c:v>
                </c:pt>
                <c:pt idx="360">
                  <c:v>40147</c:v>
                </c:pt>
                <c:pt idx="361">
                  <c:v>40178</c:v>
                </c:pt>
                <c:pt idx="362">
                  <c:v>40209</c:v>
                </c:pt>
                <c:pt idx="363">
                  <c:v>40237</c:v>
                </c:pt>
                <c:pt idx="364">
                  <c:v>40268</c:v>
                </c:pt>
                <c:pt idx="365">
                  <c:v>40298</c:v>
                </c:pt>
                <c:pt idx="366">
                  <c:v>40329</c:v>
                </c:pt>
                <c:pt idx="367">
                  <c:v>40359</c:v>
                </c:pt>
                <c:pt idx="368">
                  <c:v>40390</c:v>
                </c:pt>
                <c:pt idx="369">
                  <c:v>40421</c:v>
                </c:pt>
                <c:pt idx="370">
                  <c:v>40451</c:v>
                </c:pt>
                <c:pt idx="371">
                  <c:v>40482</c:v>
                </c:pt>
                <c:pt idx="372">
                  <c:v>40512</c:v>
                </c:pt>
                <c:pt idx="373">
                  <c:v>40543</c:v>
                </c:pt>
                <c:pt idx="374">
                  <c:v>40574</c:v>
                </c:pt>
                <c:pt idx="375">
                  <c:v>40602</c:v>
                </c:pt>
                <c:pt idx="376">
                  <c:v>40633</c:v>
                </c:pt>
                <c:pt idx="377">
                  <c:v>40663</c:v>
                </c:pt>
                <c:pt idx="378">
                  <c:v>40694</c:v>
                </c:pt>
                <c:pt idx="379">
                  <c:v>40724</c:v>
                </c:pt>
                <c:pt idx="380">
                  <c:v>40755</c:v>
                </c:pt>
                <c:pt idx="381">
                  <c:v>40786</c:v>
                </c:pt>
                <c:pt idx="382">
                  <c:v>40816</c:v>
                </c:pt>
                <c:pt idx="383">
                  <c:v>40847</c:v>
                </c:pt>
                <c:pt idx="384">
                  <c:v>40877</c:v>
                </c:pt>
                <c:pt idx="385">
                  <c:v>40908</c:v>
                </c:pt>
                <c:pt idx="386">
                  <c:v>40939</c:v>
                </c:pt>
                <c:pt idx="387">
                  <c:v>40968</c:v>
                </c:pt>
                <c:pt idx="388">
                  <c:v>40999</c:v>
                </c:pt>
                <c:pt idx="389">
                  <c:v>41029</c:v>
                </c:pt>
                <c:pt idx="390">
                  <c:v>41060</c:v>
                </c:pt>
                <c:pt idx="391">
                  <c:v>41090</c:v>
                </c:pt>
                <c:pt idx="392">
                  <c:v>41121</c:v>
                </c:pt>
                <c:pt idx="393">
                  <c:v>41152</c:v>
                </c:pt>
                <c:pt idx="394">
                  <c:v>41182</c:v>
                </c:pt>
                <c:pt idx="395">
                  <c:v>41213</c:v>
                </c:pt>
                <c:pt idx="396">
                  <c:v>41243</c:v>
                </c:pt>
                <c:pt idx="397">
                  <c:v>41274</c:v>
                </c:pt>
                <c:pt idx="398">
                  <c:v>41305</c:v>
                </c:pt>
                <c:pt idx="399">
                  <c:v>41333</c:v>
                </c:pt>
                <c:pt idx="400">
                  <c:v>41364</c:v>
                </c:pt>
                <c:pt idx="401">
                  <c:v>41394</c:v>
                </c:pt>
                <c:pt idx="402">
                  <c:v>41425</c:v>
                </c:pt>
                <c:pt idx="403">
                  <c:v>41455</c:v>
                </c:pt>
                <c:pt idx="404">
                  <c:v>41486</c:v>
                </c:pt>
                <c:pt idx="405">
                  <c:v>41517</c:v>
                </c:pt>
                <c:pt idx="406">
                  <c:v>41547</c:v>
                </c:pt>
                <c:pt idx="407">
                  <c:v>41578</c:v>
                </c:pt>
                <c:pt idx="408">
                  <c:v>41608</c:v>
                </c:pt>
                <c:pt idx="409">
                  <c:v>41639</c:v>
                </c:pt>
                <c:pt idx="410">
                  <c:v>41670</c:v>
                </c:pt>
                <c:pt idx="411">
                  <c:v>41698</c:v>
                </c:pt>
                <c:pt idx="412">
                  <c:v>41729</c:v>
                </c:pt>
                <c:pt idx="413">
                  <c:v>41759</c:v>
                </c:pt>
                <c:pt idx="414">
                  <c:v>41790</c:v>
                </c:pt>
                <c:pt idx="415">
                  <c:v>41820</c:v>
                </c:pt>
                <c:pt idx="416">
                  <c:v>41851</c:v>
                </c:pt>
                <c:pt idx="417">
                  <c:v>41882</c:v>
                </c:pt>
                <c:pt idx="418">
                  <c:v>41912</c:v>
                </c:pt>
                <c:pt idx="419">
                  <c:v>41943</c:v>
                </c:pt>
                <c:pt idx="420">
                  <c:v>41973</c:v>
                </c:pt>
                <c:pt idx="421">
                  <c:v>42004</c:v>
                </c:pt>
                <c:pt idx="422">
                  <c:v>42035</c:v>
                </c:pt>
                <c:pt idx="423">
                  <c:v>42063</c:v>
                </c:pt>
                <c:pt idx="424">
                  <c:v>42094</c:v>
                </c:pt>
                <c:pt idx="425">
                  <c:v>42124</c:v>
                </c:pt>
                <c:pt idx="426">
                  <c:v>42155</c:v>
                </c:pt>
                <c:pt idx="427">
                  <c:v>42185</c:v>
                </c:pt>
                <c:pt idx="428">
                  <c:v>42216</c:v>
                </c:pt>
                <c:pt idx="429">
                  <c:v>42247</c:v>
                </c:pt>
                <c:pt idx="430">
                  <c:v>42277</c:v>
                </c:pt>
                <c:pt idx="431">
                  <c:v>42308</c:v>
                </c:pt>
                <c:pt idx="432">
                  <c:v>42338</c:v>
                </c:pt>
                <c:pt idx="433">
                  <c:v>42369</c:v>
                </c:pt>
                <c:pt idx="434">
                  <c:v>42400</c:v>
                </c:pt>
                <c:pt idx="435">
                  <c:v>42429</c:v>
                </c:pt>
              </c:numCache>
            </c:numRef>
          </c:cat>
          <c:val>
            <c:numRef>
              <c:f>Value!$P$111:$P$546</c:f>
              <c:numCache>
                <c:formatCode>_(* #,##0.0_);_(* \(#,##0.0\);_(* "-"??_);_(@_)</c:formatCode>
                <c:ptCount val="436"/>
                <c:pt idx="0">
                  <c:v>-0.69981972944126336</c:v>
                </c:pt>
                <c:pt idx="1">
                  <c:v>-0.50510953385383983</c:v>
                </c:pt>
                <c:pt idx="2">
                  <c:v>-9.1956555987033114E-3</c:v>
                </c:pt>
                <c:pt idx="3">
                  <c:v>0.25032858868077035</c:v>
                </c:pt>
                <c:pt idx="4">
                  <c:v>0.520735277894254</c:v>
                </c:pt>
                <c:pt idx="5">
                  <c:v>0.56168945547655047</c:v>
                </c:pt>
                <c:pt idx="6">
                  <c:v>-4.696496645128817E-2</c:v>
                </c:pt>
                <c:pt idx="7">
                  <c:v>-9.0893465421233555E-2</c:v>
                </c:pt>
                <c:pt idx="8">
                  <c:v>6.5525250941514845E-2</c:v>
                </c:pt>
                <c:pt idx="9">
                  <c:v>3.7268039805326211E-2</c:v>
                </c:pt>
                <c:pt idx="10">
                  <c:v>4.8766231944821431E-3</c:v>
                </c:pt>
                <c:pt idx="11">
                  <c:v>-0.10459398895754703</c:v>
                </c:pt>
                <c:pt idx="12">
                  <c:v>3.4558335674440652E-2</c:v>
                </c:pt>
                <c:pt idx="13">
                  <c:v>0.18889105493197275</c:v>
                </c:pt>
                <c:pt idx="14">
                  <c:v>-3.2693422065769015E-2</c:v>
                </c:pt>
                <c:pt idx="15">
                  <c:v>-0.10610936777321268</c:v>
                </c:pt>
                <c:pt idx="16">
                  <c:v>-0.2273536789632947</c:v>
                </c:pt>
                <c:pt idx="17">
                  <c:v>-5.2310671566858015E-2</c:v>
                </c:pt>
                <c:pt idx="18">
                  <c:v>-9.3114330349737522E-3</c:v>
                </c:pt>
                <c:pt idx="19">
                  <c:v>-5.5328496088946086E-3</c:v>
                </c:pt>
                <c:pt idx="20">
                  <c:v>0.31840251645707174</c:v>
                </c:pt>
                <c:pt idx="21">
                  <c:v>0.40706182546085312</c:v>
                </c:pt>
                <c:pt idx="22">
                  <c:v>0.30162778776208038</c:v>
                </c:pt>
                <c:pt idx="23">
                  <c:v>0.44065613346702137</c:v>
                </c:pt>
                <c:pt idx="24">
                  <c:v>0.11584552609242894</c:v>
                </c:pt>
                <c:pt idx="25">
                  <c:v>0.31848903102315823</c:v>
                </c:pt>
                <c:pt idx="26">
                  <c:v>0.2382328067578918</c:v>
                </c:pt>
                <c:pt idx="27">
                  <c:v>0.21297170946683366</c:v>
                </c:pt>
                <c:pt idx="28">
                  <c:v>0.18726680934939913</c:v>
                </c:pt>
                <c:pt idx="29">
                  <c:v>0.23302864727953951</c:v>
                </c:pt>
                <c:pt idx="30">
                  <c:v>0.41425103726732648</c:v>
                </c:pt>
                <c:pt idx="31">
                  <c:v>0.61045313195973105</c:v>
                </c:pt>
                <c:pt idx="32">
                  <c:v>0.6581711678272868</c:v>
                </c:pt>
                <c:pt idx="33">
                  <c:v>0.69314654133486553</c:v>
                </c:pt>
                <c:pt idx="34">
                  <c:v>0.66513550304081948</c:v>
                </c:pt>
                <c:pt idx="35">
                  <c:v>0.7345584178493092</c:v>
                </c:pt>
                <c:pt idx="36">
                  <c:v>0.65457414386650092</c:v>
                </c:pt>
                <c:pt idx="37">
                  <c:v>0.52702465161351775</c:v>
                </c:pt>
                <c:pt idx="38">
                  <c:v>0.58265371742044247</c:v>
                </c:pt>
                <c:pt idx="39">
                  <c:v>0.40756396088627078</c:v>
                </c:pt>
                <c:pt idx="40">
                  <c:v>0.45561473804849395</c:v>
                </c:pt>
                <c:pt idx="41">
                  <c:v>0.46323386709835113</c:v>
                </c:pt>
                <c:pt idx="42">
                  <c:v>0.50288561533181508</c:v>
                </c:pt>
                <c:pt idx="43">
                  <c:v>0.58747375421662618</c:v>
                </c:pt>
                <c:pt idx="44">
                  <c:v>0.63334619376628642</c:v>
                </c:pt>
                <c:pt idx="45">
                  <c:v>0.63814595267351315</c:v>
                </c:pt>
                <c:pt idx="46">
                  <c:v>0.46282009568724047</c:v>
                </c:pt>
                <c:pt idx="47">
                  <c:v>0.53718138218587852</c:v>
                </c:pt>
                <c:pt idx="48">
                  <c:v>0.53768700583451834</c:v>
                </c:pt>
                <c:pt idx="49">
                  <c:v>0.57584328195616197</c:v>
                </c:pt>
                <c:pt idx="50">
                  <c:v>0.52079571161331617</c:v>
                </c:pt>
                <c:pt idx="51">
                  <c:v>0.38703890684891318</c:v>
                </c:pt>
                <c:pt idx="52">
                  <c:v>0.33979670362689307</c:v>
                </c:pt>
                <c:pt idx="53">
                  <c:v>0.37012388929270168</c:v>
                </c:pt>
                <c:pt idx="54">
                  <c:v>0.45814028133817808</c:v>
                </c:pt>
                <c:pt idx="55">
                  <c:v>0.44878868434630631</c:v>
                </c:pt>
                <c:pt idx="56">
                  <c:v>0.51309773924101809</c:v>
                </c:pt>
                <c:pt idx="57">
                  <c:v>0.49145386515427014</c:v>
                </c:pt>
                <c:pt idx="58">
                  <c:v>0.43653778397657239</c:v>
                </c:pt>
                <c:pt idx="59">
                  <c:v>0.44675867307688727</c:v>
                </c:pt>
                <c:pt idx="60">
                  <c:v>0.27827334970196382</c:v>
                </c:pt>
                <c:pt idx="61">
                  <c:v>0.4296395025842466</c:v>
                </c:pt>
                <c:pt idx="62">
                  <c:v>0.36556896806766559</c:v>
                </c:pt>
                <c:pt idx="63">
                  <c:v>0.41741912026960531</c:v>
                </c:pt>
                <c:pt idx="64">
                  <c:v>0.49322049619273683</c:v>
                </c:pt>
                <c:pt idx="65">
                  <c:v>0.46799999311412765</c:v>
                </c:pt>
                <c:pt idx="66">
                  <c:v>0.48895847147456428</c:v>
                </c:pt>
                <c:pt idx="67">
                  <c:v>0.50941075956618942</c:v>
                </c:pt>
                <c:pt idx="68">
                  <c:v>0.56485177300860456</c:v>
                </c:pt>
                <c:pt idx="69">
                  <c:v>0.52484846102168536</c:v>
                </c:pt>
                <c:pt idx="70">
                  <c:v>0.37012447346796484</c:v>
                </c:pt>
                <c:pt idx="71">
                  <c:v>0.71827916010296289</c:v>
                </c:pt>
                <c:pt idx="72">
                  <c:v>0.52291979794018195</c:v>
                </c:pt>
                <c:pt idx="73">
                  <c:v>0.61694587416246272</c:v>
                </c:pt>
                <c:pt idx="74">
                  <c:v>0.46892564083909677</c:v>
                </c:pt>
                <c:pt idx="75">
                  <c:v>0.40768780589703379</c:v>
                </c:pt>
                <c:pt idx="76">
                  <c:v>0.1306818328926084</c:v>
                </c:pt>
                <c:pt idx="77">
                  <c:v>0.18891405638187786</c:v>
                </c:pt>
                <c:pt idx="78">
                  <c:v>0.29932761763972515</c:v>
                </c:pt>
                <c:pt idx="79">
                  <c:v>0.29199968204064392</c:v>
                </c:pt>
                <c:pt idx="80">
                  <c:v>0.36118430165766702</c:v>
                </c:pt>
                <c:pt idx="81">
                  <c:v>0.45116632495885606</c:v>
                </c:pt>
                <c:pt idx="82">
                  <c:v>0.60513550401739846</c:v>
                </c:pt>
                <c:pt idx="83">
                  <c:v>0.61229745537674873</c:v>
                </c:pt>
                <c:pt idx="84">
                  <c:v>0.51214022870130194</c:v>
                </c:pt>
                <c:pt idx="85">
                  <c:v>0.61385718407437628</c:v>
                </c:pt>
                <c:pt idx="86">
                  <c:v>0.45490035816453606</c:v>
                </c:pt>
                <c:pt idx="87">
                  <c:v>0.40515724922910418</c:v>
                </c:pt>
                <c:pt idx="88">
                  <c:v>0.33952588701229403</c:v>
                </c:pt>
                <c:pt idx="89">
                  <c:v>0.20905221351074738</c:v>
                </c:pt>
                <c:pt idx="90">
                  <c:v>9.1888905002170507E-2</c:v>
                </c:pt>
                <c:pt idx="91">
                  <c:v>0.41868182132418996</c:v>
                </c:pt>
                <c:pt idx="92">
                  <c:v>0.65339988215211087</c:v>
                </c:pt>
                <c:pt idx="93">
                  <c:v>0.66215149706850851</c:v>
                </c:pt>
                <c:pt idx="94">
                  <c:v>0.91056099890572406</c:v>
                </c:pt>
                <c:pt idx="95">
                  <c:v>0.61510283343774863</c:v>
                </c:pt>
                <c:pt idx="96">
                  <c:v>0.63811703855683788</c:v>
                </c:pt>
                <c:pt idx="97">
                  <c:v>0.64341787790756588</c:v>
                </c:pt>
                <c:pt idx="98">
                  <c:v>0.54871386557760549</c:v>
                </c:pt>
                <c:pt idx="99">
                  <c:v>0.45462525069171877</c:v>
                </c:pt>
                <c:pt idx="100">
                  <c:v>0.54218225863567049</c:v>
                </c:pt>
                <c:pt idx="101">
                  <c:v>0.54365503805223736</c:v>
                </c:pt>
                <c:pt idx="102">
                  <c:v>0.62191906762483562</c:v>
                </c:pt>
                <c:pt idx="103">
                  <c:v>0.78717064199267206</c:v>
                </c:pt>
                <c:pt idx="104">
                  <c:v>0.78442892459085367</c:v>
                </c:pt>
                <c:pt idx="105">
                  <c:v>0.95699813961409486</c:v>
                </c:pt>
                <c:pt idx="106">
                  <c:v>0.80248474119991087</c:v>
                </c:pt>
                <c:pt idx="107">
                  <c:v>0.58503219445085297</c:v>
                </c:pt>
                <c:pt idx="108">
                  <c:v>0.52177292723353763</c:v>
                </c:pt>
                <c:pt idx="109">
                  <c:v>0.58204768732067969</c:v>
                </c:pt>
                <c:pt idx="110">
                  <c:v>0.59852725933768214</c:v>
                </c:pt>
                <c:pt idx="111">
                  <c:v>0.60380986401877212</c:v>
                </c:pt>
                <c:pt idx="112">
                  <c:v>0.60979801041013637</c:v>
                </c:pt>
                <c:pt idx="113">
                  <c:v>0.66893103921198827</c:v>
                </c:pt>
                <c:pt idx="114">
                  <c:v>0.89536766981950511</c:v>
                </c:pt>
                <c:pt idx="115">
                  <c:v>0.97391567453640726</c:v>
                </c:pt>
                <c:pt idx="116">
                  <c:v>0.7935626396264257</c:v>
                </c:pt>
                <c:pt idx="117">
                  <c:v>0.74337283032633761</c:v>
                </c:pt>
                <c:pt idx="118">
                  <c:v>0.61270255689946052</c:v>
                </c:pt>
                <c:pt idx="119">
                  <c:v>0.74954368614796973</c:v>
                </c:pt>
                <c:pt idx="120">
                  <c:v>0.71277735286833566</c:v>
                </c:pt>
                <c:pt idx="121">
                  <c:v>0.90696886895762163</c:v>
                </c:pt>
                <c:pt idx="122">
                  <c:v>1.1935162197116429</c:v>
                </c:pt>
                <c:pt idx="123">
                  <c:v>1.2060524010786471</c:v>
                </c:pt>
                <c:pt idx="124">
                  <c:v>1.3410600878071453</c:v>
                </c:pt>
                <c:pt idx="125">
                  <c:v>1.3256042268684594</c:v>
                </c:pt>
                <c:pt idx="126">
                  <c:v>1.1245321005236855</c:v>
                </c:pt>
                <c:pt idx="127">
                  <c:v>1.2515867514369134</c:v>
                </c:pt>
                <c:pt idx="128">
                  <c:v>1.3687268294649697</c:v>
                </c:pt>
                <c:pt idx="129">
                  <c:v>1.5344572852371432</c:v>
                </c:pt>
                <c:pt idx="130">
                  <c:v>1.6448058627609692</c:v>
                </c:pt>
                <c:pt idx="131">
                  <c:v>1.4384774934521332</c:v>
                </c:pt>
                <c:pt idx="132">
                  <c:v>1.3371239518182667</c:v>
                </c:pt>
                <c:pt idx="133">
                  <c:v>1.222944605887563</c:v>
                </c:pt>
                <c:pt idx="134">
                  <c:v>1.1717019697847666</c:v>
                </c:pt>
                <c:pt idx="135">
                  <c:v>1.0148575807004054</c:v>
                </c:pt>
                <c:pt idx="136">
                  <c:v>1.0881595733940259</c:v>
                </c:pt>
                <c:pt idx="137">
                  <c:v>1.1527091095827786</c:v>
                </c:pt>
                <c:pt idx="138">
                  <c:v>1.0622336399441905</c:v>
                </c:pt>
                <c:pt idx="139">
                  <c:v>1.148197483174165</c:v>
                </c:pt>
                <c:pt idx="140">
                  <c:v>1.0460809402549964</c:v>
                </c:pt>
                <c:pt idx="141">
                  <c:v>0.95106767624665822</c:v>
                </c:pt>
                <c:pt idx="142">
                  <c:v>0.78951293356416441</c:v>
                </c:pt>
                <c:pt idx="143">
                  <c:v>0.7700844032191001</c:v>
                </c:pt>
                <c:pt idx="144">
                  <c:v>0.74455933761687909</c:v>
                </c:pt>
                <c:pt idx="145">
                  <c:v>0.6541165730418933</c:v>
                </c:pt>
                <c:pt idx="146">
                  <c:v>0.63408986056000249</c:v>
                </c:pt>
                <c:pt idx="147">
                  <c:v>0.53210747149352644</c:v>
                </c:pt>
                <c:pt idx="148">
                  <c:v>0.47573137375709951</c:v>
                </c:pt>
                <c:pt idx="149">
                  <c:v>0.57696577830020346</c:v>
                </c:pt>
                <c:pt idx="150">
                  <c:v>0.53514386851806717</c:v>
                </c:pt>
                <c:pt idx="151">
                  <c:v>0.51617886616389641</c:v>
                </c:pt>
                <c:pt idx="152">
                  <c:v>0.45290735114193192</c:v>
                </c:pt>
                <c:pt idx="153">
                  <c:v>0.32790110100434006</c:v>
                </c:pt>
                <c:pt idx="154">
                  <c:v>0.29236289486010347</c:v>
                </c:pt>
                <c:pt idx="155">
                  <c:v>0.23723565518923803</c:v>
                </c:pt>
                <c:pt idx="156">
                  <c:v>0.27789928054221669</c:v>
                </c:pt>
                <c:pt idx="157">
                  <c:v>0.2829017301680648</c:v>
                </c:pt>
                <c:pt idx="158">
                  <c:v>0.20426756261234369</c:v>
                </c:pt>
                <c:pt idx="159">
                  <c:v>-5.5498440417432607E-3</c:v>
                </c:pt>
                <c:pt idx="160">
                  <c:v>0.17011485051241218</c:v>
                </c:pt>
                <c:pt idx="161">
                  <c:v>0.17527521888305747</c:v>
                </c:pt>
                <c:pt idx="162">
                  <c:v>0.18424760250284627</c:v>
                </c:pt>
                <c:pt idx="163">
                  <c:v>0.15914815416366693</c:v>
                </c:pt>
                <c:pt idx="164">
                  <c:v>8.2945964264570557E-2</c:v>
                </c:pt>
                <c:pt idx="165">
                  <c:v>-3.9524191364299112E-2</c:v>
                </c:pt>
                <c:pt idx="166">
                  <c:v>-0.15812592128999475</c:v>
                </c:pt>
                <c:pt idx="167">
                  <c:v>-0.22189446223545334</c:v>
                </c:pt>
                <c:pt idx="168">
                  <c:v>-0.33019888974938094</c:v>
                </c:pt>
                <c:pt idx="169">
                  <c:v>-0.38111914651125883</c:v>
                </c:pt>
                <c:pt idx="170">
                  <c:v>-0.18791876964228924</c:v>
                </c:pt>
                <c:pt idx="171">
                  <c:v>-0.19010190991652512</c:v>
                </c:pt>
                <c:pt idx="172">
                  <c:v>-1.6645785704164553E-2</c:v>
                </c:pt>
                <c:pt idx="173">
                  <c:v>-3.1243475473723491E-2</c:v>
                </c:pt>
                <c:pt idx="174">
                  <c:v>-0.12033123106088689</c:v>
                </c:pt>
                <c:pt idx="175">
                  <c:v>6.8833744444533829E-2</c:v>
                </c:pt>
                <c:pt idx="176">
                  <c:v>0.18917739004221024</c:v>
                </c:pt>
                <c:pt idx="177">
                  <c:v>0.31539232051678168</c:v>
                </c:pt>
                <c:pt idx="178">
                  <c:v>0.22828679878071009</c:v>
                </c:pt>
                <c:pt idx="179">
                  <c:v>0.28742199124653733</c:v>
                </c:pt>
                <c:pt idx="180">
                  <c:v>0.30219939843623939</c:v>
                </c:pt>
                <c:pt idx="181">
                  <c:v>0.28951170399334453</c:v>
                </c:pt>
                <c:pt idx="182">
                  <c:v>0.35308216681664961</c:v>
                </c:pt>
                <c:pt idx="183">
                  <c:v>0.18008151091816224</c:v>
                </c:pt>
                <c:pt idx="184">
                  <c:v>-1.0018500262025868E-2</c:v>
                </c:pt>
                <c:pt idx="185">
                  <c:v>-4.2748938471467372E-2</c:v>
                </c:pt>
                <c:pt idx="186">
                  <c:v>-0.20532742774906312</c:v>
                </c:pt>
                <c:pt idx="187">
                  <c:v>-0.21072761426900535</c:v>
                </c:pt>
                <c:pt idx="188">
                  <c:v>-9.8322171147678522E-2</c:v>
                </c:pt>
                <c:pt idx="189">
                  <c:v>-4.8874482165439485E-3</c:v>
                </c:pt>
                <c:pt idx="190">
                  <c:v>-0.19278701845042298</c:v>
                </c:pt>
                <c:pt idx="191">
                  <c:v>-0.10973849948180155</c:v>
                </c:pt>
                <c:pt idx="192">
                  <c:v>-0.13243464094714441</c:v>
                </c:pt>
                <c:pt idx="193">
                  <c:v>-4.6339128011934304E-4</c:v>
                </c:pt>
                <c:pt idx="194">
                  <c:v>3.6471646284912666E-2</c:v>
                </c:pt>
                <c:pt idx="195">
                  <c:v>0.13405064942658174</c:v>
                </c:pt>
                <c:pt idx="196">
                  <c:v>6.8819847573721671E-2</c:v>
                </c:pt>
                <c:pt idx="197">
                  <c:v>0.19310477614785218</c:v>
                </c:pt>
                <c:pt idx="198">
                  <c:v>0.1172938522737174</c:v>
                </c:pt>
                <c:pt idx="199">
                  <c:v>0.15530538095130722</c:v>
                </c:pt>
                <c:pt idx="200">
                  <c:v>0.21307290212276267</c:v>
                </c:pt>
                <c:pt idx="201">
                  <c:v>0.10734773452386522</c:v>
                </c:pt>
                <c:pt idx="202">
                  <c:v>2.4655130305114244E-2</c:v>
                </c:pt>
                <c:pt idx="203">
                  <c:v>-5.4510629854351761E-2</c:v>
                </c:pt>
                <c:pt idx="204">
                  <c:v>-4.7698155418815572E-2</c:v>
                </c:pt>
                <c:pt idx="205">
                  <c:v>3.5224170181715531E-2</c:v>
                </c:pt>
                <c:pt idx="206">
                  <c:v>1.1474569835933254E-2</c:v>
                </c:pt>
                <c:pt idx="207">
                  <c:v>1.4155294652838329E-2</c:v>
                </c:pt>
                <c:pt idx="208">
                  <c:v>-1.5386834050852841E-2</c:v>
                </c:pt>
                <c:pt idx="209">
                  <c:v>-3.5810983602307195E-2</c:v>
                </c:pt>
                <c:pt idx="210">
                  <c:v>2.3401790526711898E-2</c:v>
                </c:pt>
                <c:pt idx="211">
                  <c:v>1.2115319325084705E-2</c:v>
                </c:pt>
                <c:pt idx="212">
                  <c:v>1.5582945490164554E-2</c:v>
                </c:pt>
                <c:pt idx="213">
                  <c:v>-0.15556381556874904</c:v>
                </c:pt>
                <c:pt idx="214">
                  <c:v>-0.21415968872954527</c:v>
                </c:pt>
                <c:pt idx="215">
                  <c:v>-0.36780076228839115</c:v>
                </c:pt>
                <c:pt idx="216">
                  <c:v>-0.2715675478099161</c:v>
                </c:pt>
                <c:pt idx="217">
                  <c:v>-0.27997230547447122</c:v>
                </c:pt>
                <c:pt idx="218">
                  <c:v>-0.2697997168713257</c:v>
                </c:pt>
                <c:pt idx="219">
                  <c:v>-0.33143523385745627</c:v>
                </c:pt>
                <c:pt idx="220">
                  <c:v>-0.31084318880312284</c:v>
                </c:pt>
                <c:pt idx="221">
                  <c:v>-0.34862565273291707</c:v>
                </c:pt>
                <c:pt idx="222">
                  <c:v>-0.42861338891990497</c:v>
                </c:pt>
                <c:pt idx="223">
                  <c:v>-0.36030516969140453</c:v>
                </c:pt>
                <c:pt idx="224">
                  <c:v>-0.36272089812809405</c:v>
                </c:pt>
                <c:pt idx="225">
                  <c:v>-0.44276054152754041</c:v>
                </c:pt>
                <c:pt idx="226">
                  <c:v>-0.65010427545754546</c:v>
                </c:pt>
                <c:pt idx="227">
                  <c:v>-0.58557662791681719</c:v>
                </c:pt>
                <c:pt idx="228">
                  <c:v>-0.44143551990272217</c:v>
                </c:pt>
                <c:pt idx="229">
                  <c:v>-0.10927688152664952</c:v>
                </c:pt>
                <c:pt idx="230">
                  <c:v>-0.18148089218530941</c:v>
                </c:pt>
                <c:pt idx="231">
                  <c:v>-0.31037448017894431</c:v>
                </c:pt>
                <c:pt idx="232">
                  <c:v>-0.38698697039674312</c:v>
                </c:pt>
                <c:pt idx="233">
                  <c:v>-0.42745514186587691</c:v>
                </c:pt>
                <c:pt idx="234">
                  <c:v>-0.38261015652241498</c:v>
                </c:pt>
                <c:pt idx="235">
                  <c:v>-0.17757284764629852</c:v>
                </c:pt>
                <c:pt idx="236">
                  <c:v>-0.19807056540910262</c:v>
                </c:pt>
                <c:pt idx="237">
                  <c:v>-0.17011192631260494</c:v>
                </c:pt>
                <c:pt idx="238">
                  <c:v>-0.2745171754427656</c:v>
                </c:pt>
                <c:pt idx="239">
                  <c:v>-0.25456061727961149</c:v>
                </c:pt>
                <c:pt idx="240">
                  <c:v>-0.17763131737958684</c:v>
                </c:pt>
                <c:pt idx="241">
                  <c:v>-0.23267795525197368</c:v>
                </c:pt>
                <c:pt idx="242">
                  <c:v>-0.23570171754564748</c:v>
                </c:pt>
                <c:pt idx="243">
                  <c:v>-0.20121042720876392</c:v>
                </c:pt>
                <c:pt idx="244">
                  <c:v>-0.20509080632740731</c:v>
                </c:pt>
                <c:pt idx="245">
                  <c:v>-0.19469451380506766</c:v>
                </c:pt>
                <c:pt idx="246">
                  <c:v>-0.24718156155384646</c:v>
                </c:pt>
                <c:pt idx="247">
                  <c:v>-0.20284653579722828</c:v>
                </c:pt>
                <c:pt idx="248">
                  <c:v>-0.21606207009080736</c:v>
                </c:pt>
                <c:pt idx="249">
                  <c:v>-0.14264514964484387</c:v>
                </c:pt>
                <c:pt idx="250">
                  <c:v>-0.1702945929623331</c:v>
                </c:pt>
                <c:pt idx="251">
                  <c:v>-0.202467468078637</c:v>
                </c:pt>
                <c:pt idx="252">
                  <c:v>-0.23748755194860585</c:v>
                </c:pt>
                <c:pt idx="253">
                  <c:v>-0.20506828602302066</c:v>
                </c:pt>
                <c:pt idx="254">
                  <c:v>-0.26802359431787359</c:v>
                </c:pt>
                <c:pt idx="255">
                  <c:v>-0.34463112874893675</c:v>
                </c:pt>
                <c:pt idx="256">
                  <c:v>-0.3172756666086618</c:v>
                </c:pt>
                <c:pt idx="257">
                  <c:v>-0.33114214703068218</c:v>
                </c:pt>
                <c:pt idx="258">
                  <c:v>-0.36952078081238299</c:v>
                </c:pt>
                <c:pt idx="259">
                  <c:v>-0.37996068357160023</c:v>
                </c:pt>
                <c:pt idx="260">
                  <c:v>-0.26165787126066492</c:v>
                </c:pt>
                <c:pt idx="261">
                  <c:v>-0.24054109032832108</c:v>
                </c:pt>
                <c:pt idx="262">
                  <c:v>-0.26142222843282648</c:v>
                </c:pt>
                <c:pt idx="263">
                  <c:v>-0.27920384138535476</c:v>
                </c:pt>
                <c:pt idx="264">
                  <c:v>-0.25529924090334233</c:v>
                </c:pt>
                <c:pt idx="265">
                  <c:v>-0.25456341655267989</c:v>
                </c:pt>
                <c:pt idx="266">
                  <c:v>-0.18184167360692055</c:v>
                </c:pt>
                <c:pt idx="267">
                  <c:v>-0.18554150386840096</c:v>
                </c:pt>
                <c:pt idx="268">
                  <c:v>-0.19280061093760598</c:v>
                </c:pt>
                <c:pt idx="269">
                  <c:v>-0.19638340473495899</c:v>
                </c:pt>
                <c:pt idx="270">
                  <c:v>-0.20361836057306362</c:v>
                </c:pt>
                <c:pt idx="271">
                  <c:v>-0.17939387772401191</c:v>
                </c:pt>
                <c:pt idx="272">
                  <c:v>-5.1275073420328478E-2</c:v>
                </c:pt>
                <c:pt idx="273">
                  <c:v>-0.11704623242205772</c:v>
                </c:pt>
                <c:pt idx="274">
                  <c:v>-0.1306483934885864</c:v>
                </c:pt>
                <c:pt idx="275">
                  <c:v>-0.2100889571041569</c:v>
                </c:pt>
                <c:pt idx="276">
                  <c:v>-0.17582345028711988</c:v>
                </c:pt>
                <c:pt idx="277">
                  <c:v>-0.17978004123115096</c:v>
                </c:pt>
                <c:pt idx="278">
                  <c:v>-0.1905848257454518</c:v>
                </c:pt>
                <c:pt idx="279">
                  <c:v>-0.23489955157074532</c:v>
                </c:pt>
                <c:pt idx="280">
                  <c:v>-0.27631579326495959</c:v>
                </c:pt>
                <c:pt idx="281">
                  <c:v>-0.31432319700154093</c:v>
                </c:pt>
                <c:pt idx="282">
                  <c:v>-0.32826246042678831</c:v>
                </c:pt>
                <c:pt idx="283">
                  <c:v>-0.18326624350738185</c:v>
                </c:pt>
                <c:pt idx="284">
                  <c:v>-0.14521548326807701</c:v>
                </c:pt>
                <c:pt idx="285">
                  <c:v>2.0885930987451628E-2</c:v>
                </c:pt>
                <c:pt idx="286">
                  <c:v>-2.3555543447336128E-2</c:v>
                </c:pt>
                <c:pt idx="287">
                  <c:v>-2.6693333051531012E-2</c:v>
                </c:pt>
                <c:pt idx="288">
                  <c:v>-7.1823244598243893E-2</c:v>
                </c:pt>
                <c:pt idx="289">
                  <c:v>-1.3453774633192186E-2</c:v>
                </c:pt>
                <c:pt idx="290">
                  <c:v>1.3326633996132875E-2</c:v>
                </c:pt>
                <c:pt idx="291">
                  <c:v>-2.4658331896450891E-2</c:v>
                </c:pt>
                <c:pt idx="292">
                  <c:v>5.5300446525763387E-2</c:v>
                </c:pt>
                <c:pt idx="293">
                  <c:v>4.9035436804080096E-2</c:v>
                </c:pt>
                <c:pt idx="294">
                  <c:v>3.1970728380729743E-2</c:v>
                </c:pt>
                <c:pt idx="295">
                  <c:v>0.12194773730684567</c:v>
                </c:pt>
                <c:pt idx="296">
                  <c:v>0.16310385822344869</c:v>
                </c:pt>
                <c:pt idx="297">
                  <c:v>6.9573114614729412E-2</c:v>
                </c:pt>
                <c:pt idx="298">
                  <c:v>4.0958251655625593E-3</c:v>
                </c:pt>
                <c:pt idx="299">
                  <c:v>-2.3221825360296922E-2</c:v>
                </c:pt>
                <c:pt idx="300">
                  <c:v>6.8564620413190511E-4</c:v>
                </c:pt>
                <c:pt idx="301">
                  <c:v>1.0862859770821876E-2</c:v>
                </c:pt>
                <c:pt idx="302">
                  <c:v>-3.0703155196409104E-2</c:v>
                </c:pt>
                <c:pt idx="303">
                  <c:v>-6.0957666440319747E-2</c:v>
                </c:pt>
                <c:pt idx="304">
                  <c:v>-0.11295393779328775</c:v>
                </c:pt>
                <c:pt idx="305">
                  <c:v>-0.11654525903498424</c:v>
                </c:pt>
                <c:pt idx="306">
                  <c:v>-0.12978038128064939</c:v>
                </c:pt>
                <c:pt idx="307">
                  <c:v>-0.1302009373618539</c:v>
                </c:pt>
                <c:pt idx="308">
                  <c:v>-7.8724726677843859E-2</c:v>
                </c:pt>
                <c:pt idx="309">
                  <c:v>-6.5029454668795214E-2</c:v>
                </c:pt>
                <c:pt idx="310">
                  <c:v>-3.6870921886819737E-2</c:v>
                </c:pt>
                <c:pt idx="311">
                  <c:v>-1.2055693173314647E-2</c:v>
                </c:pt>
                <c:pt idx="312">
                  <c:v>-1.6263969025026428E-2</c:v>
                </c:pt>
                <c:pt idx="313">
                  <c:v>-2.279198855312576E-2</c:v>
                </c:pt>
                <c:pt idx="314">
                  <c:v>-5.3729533702076091E-3</c:v>
                </c:pt>
                <c:pt idx="315">
                  <c:v>-1.527336650202977E-2</c:v>
                </c:pt>
                <c:pt idx="316">
                  <c:v>7.4527754737858734E-2</c:v>
                </c:pt>
                <c:pt idx="317">
                  <c:v>0.12650837143219554</c:v>
                </c:pt>
                <c:pt idx="318">
                  <c:v>6.8095457879547849E-2</c:v>
                </c:pt>
                <c:pt idx="319">
                  <c:v>0.10642512257417527</c:v>
                </c:pt>
                <c:pt idx="320">
                  <c:v>0.11310822391243465</c:v>
                </c:pt>
                <c:pt idx="321">
                  <c:v>-4.7659827721744565E-3</c:v>
                </c:pt>
                <c:pt idx="322">
                  <c:v>-1.4655046255057846E-2</c:v>
                </c:pt>
                <c:pt idx="323">
                  <c:v>-4.2052433530829526E-2</c:v>
                </c:pt>
                <c:pt idx="324">
                  <c:v>-3.2204037250550203E-2</c:v>
                </c:pt>
                <c:pt idx="325">
                  <c:v>-6.9758590117448796E-2</c:v>
                </c:pt>
                <c:pt idx="326">
                  <c:v>-5.5902183656897746E-2</c:v>
                </c:pt>
                <c:pt idx="327">
                  <c:v>-0.10616236000568753</c:v>
                </c:pt>
                <c:pt idx="328">
                  <c:v>-6.95327270073611E-2</c:v>
                </c:pt>
                <c:pt idx="329">
                  <c:v>-9.01880091784448E-2</c:v>
                </c:pt>
                <c:pt idx="330">
                  <c:v>-7.8985670701108471E-2</c:v>
                </c:pt>
                <c:pt idx="331">
                  <c:v>1.3867777982770455E-2</c:v>
                </c:pt>
                <c:pt idx="332">
                  <c:v>-1.4010883253272256E-2</c:v>
                </c:pt>
                <c:pt idx="333">
                  <c:v>-7.6875981435458388E-2</c:v>
                </c:pt>
                <c:pt idx="334">
                  <c:v>-7.7425665308130276E-2</c:v>
                </c:pt>
                <c:pt idx="335">
                  <c:v>-0.11713082926269816</c:v>
                </c:pt>
                <c:pt idx="336">
                  <c:v>-0.14048634009171893</c:v>
                </c:pt>
                <c:pt idx="337">
                  <c:v>-0.18017870977124525</c:v>
                </c:pt>
                <c:pt idx="338">
                  <c:v>-0.19776299141357154</c:v>
                </c:pt>
                <c:pt idx="339">
                  <c:v>-0.24646236445305922</c:v>
                </c:pt>
                <c:pt idx="340">
                  <c:v>-0.23547901047036962</c:v>
                </c:pt>
                <c:pt idx="341">
                  <c:v>-0.19375820213124487</c:v>
                </c:pt>
                <c:pt idx="342">
                  <c:v>-0.13497857597691107</c:v>
                </c:pt>
                <c:pt idx="343">
                  <c:v>-0.13156957759748847</c:v>
                </c:pt>
                <c:pt idx="344">
                  <c:v>-0.19374895675899034</c:v>
                </c:pt>
                <c:pt idx="345">
                  <c:v>-0.20081065453770966</c:v>
                </c:pt>
                <c:pt idx="346">
                  <c:v>-0.26245184659624504</c:v>
                </c:pt>
                <c:pt idx="347">
                  <c:v>-0.31732972254623076</c:v>
                </c:pt>
                <c:pt idx="348">
                  <c:v>-0.34477137934889845</c:v>
                </c:pt>
                <c:pt idx="349">
                  <c:v>-0.4378717865608272</c:v>
                </c:pt>
                <c:pt idx="350">
                  <c:v>-0.39283846556403629</c:v>
                </c:pt>
                <c:pt idx="351">
                  <c:v>-0.42770391735198904</c:v>
                </c:pt>
                <c:pt idx="352">
                  <c:v>-0.33866990177745759</c:v>
                </c:pt>
                <c:pt idx="353">
                  <c:v>-0.30439830689462433</c:v>
                </c:pt>
                <c:pt idx="354">
                  <c:v>-0.2319734212007605</c:v>
                </c:pt>
                <c:pt idx="355">
                  <c:v>-0.24244150215716034</c:v>
                </c:pt>
                <c:pt idx="356">
                  <c:v>-0.24234637506189016</c:v>
                </c:pt>
                <c:pt idx="357">
                  <c:v>-0.28387434721352428</c:v>
                </c:pt>
                <c:pt idx="358">
                  <c:v>-0.25627733086564353</c:v>
                </c:pt>
                <c:pt idx="359">
                  <c:v>-0.22165689246633388</c:v>
                </c:pt>
                <c:pt idx="360">
                  <c:v>-0.27021099284638911</c:v>
                </c:pt>
                <c:pt idx="361">
                  <c:v>-0.23559063308799294</c:v>
                </c:pt>
                <c:pt idx="362">
                  <c:v>-0.19430311648609827</c:v>
                </c:pt>
                <c:pt idx="363">
                  <c:v>-0.18732597935822118</c:v>
                </c:pt>
                <c:pt idx="364">
                  <c:v>-0.18016782128753084</c:v>
                </c:pt>
                <c:pt idx="365">
                  <c:v>-0.21127545330621392</c:v>
                </c:pt>
                <c:pt idx="366">
                  <c:v>-0.22853054414411822</c:v>
                </c:pt>
                <c:pt idx="367">
                  <c:v>-0.25760666904557178</c:v>
                </c:pt>
                <c:pt idx="368">
                  <c:v>-0.2805754765489159</c:v>
                </c:pt>
                <c:pt idx="369">
                  <c:v>-0.29099404308628113</c:v>
                </c:pt>
                <c:pt idx="370">
                  <c:v>-0.33945696731718006</c:v>
                </c:pt>
                <c:pt idx="371">
                  <c:v>-0.36024989972579297</c:v>
                </c:pt>
                <c:pt idx="372">
                  <c:v>-0.24923013067958064</c:v>
                </c:pt>
                <c:pt idx="373">
                  <c:v>-0.25284039820190507</c:v>
                </c:pt>
                <c:pt idx="374">
                  <c:v>-0.23556995507813266</c:v>
                </c:pt>
                <c:pt idx="375">
                  <c:v>-0.28060335588802982</c:v>
                </c:pt>
                <c:pt idx="376">
                  <c:v>-0.24941531628991445</c:v>
                </c:pt>
                <c:pt idx="377">
                  <c:v>-0.2459067674580267</c:v>
                </c:pt>
                <c:pt idx="378">
                  <c:v>-0.27011224727348421</c:v>
                </c:pt>
                <c:pt idx="379">
                  <c:v>-0.25273747935722546</c:v>
                </c:pt>
                <c:pt idx="380">
                  <c:v>-0.28402158722410292</c:v>
                </c:pt>
                <c:pt idx="381">
                  <c:v>-0.29451771212888767</c:v>
                </c:pt>
                <c:pt idx="382">
                  <c:v>-0.30837136002228815</c:v>
                </c:pt>
                <c:pt idx="383">
                  <c:v>-0.30828837052626273</c:v>
                </c:pt>
                <c:pt idx="384">
                  <c:v>-0.24968795837769237</c:v>
                </c:pt>
                <c:pt idx="385">
                  <c:v>-0.28779318989426789</c:v>
                </c:pt>
                <c:pt idx="386">
                  <c:v>-0.31192365365595864</c:v>
                </c:pt>
                <c:pt idx="387">
                  <c:v>-0.35334251862001098</c:v>
                </c:pt>
                <c:pt idx="388">
                  <c:v>-0.29438176159266199</c:v>
                </c:pt>
                <c:pt idx="389">
                  <c:v>-0.342845933098686</c:v>
                </c:pt>
                <c:pt idx="390">
                  <c:v>-0.41918831300669651</c:v>
                </c:pt>
                <c:pt idx="391">
                  <c:v>-0.40183578735597186</c:v>
                </c:pt>
                <c:pt idx="392">
                  <c:v>-0.43645191119913079</c:v>
                </c:pt>
                <c:pt idx="393">
                  <c:v>-0.41569219381652667</c:v>
                </c:pt>
                <c:pt idx="394">
                  <c:v>-0.41570326068216706</c:v>
                </c:pt>
                <c:pt idx="395">
                  <c:v>-0.38794463567823551</c:v>
                </c:pt>
                <c:pt idx="396">
                  <c:v>-0.34648094083757569</c:v>
                </c:pt>
                <c:pt idx="397">
                  <c:v>-0.33611654773860405</c:v>
                </c:pt>
                <c:pt idx="398">
                  <c:v>-0.33635760875422954</c:v>
                </c:pt>
                <c:pt idx="399">
                  <c:v>-0.38471217923989776</c:v>
                </c:pt>
                <c:pt idx="400">
                  <c:v>-0.38477111540170866</c:v>
                </c:pt>
                <c:pt idx="401">
                  <c:v>-0.38811346716161721</c:v>
                </c:pt>
                <c:pt idx="402">
                  <c:v>-0.31524891299007624</c:v>
                </c:pt>
                <c:pt idx="403">
                  <c:v>-0.27747312433877019</c:v>
                </c:pt>
                <c:pt idx="404">
                  <c:v>-0.3120781252805831</c:v>
                </c:pt>
                <c:pt idx="405">
                  <c:v>-0.30953667147616715</c:v>
                </c:pt>
                <c:pt idx="406">
                  <c:v>-0.29647781488845448</c:v>
                </c:pt>
                <c:pt idx="407">
                  <c:v>-0.31417670792686175</c:v>
                </c:pt>
                <c:pt idx="408">
                  <c:v>-0.2988059395004235</c:v>
                </c:pt>
                <c:pt idx="409">
                  <c:v>-0.27165072858261635</c:v>
                </c:pt>
                <c:pt idx="410">
                  <c:v>-0.33984933804633116</c:v>
                </c:pt>
                <c:pt idx="411">
                  <c:v>-0.42073769004561373</c:v>
                </c:pt>
                <c:pt idx="412">
                  <c:v>-0.43442877051846507</c:v>
                </c:pt>
                <c:pt idx="413">
                  <c:v>-0.49179519020927331</c:v>
                </c:pt>
                <c:pt idx="414">
                  <c:v>-0.51292594306948169</c:v>
                </c:pt>
                <c:pt idx="415">
                  <c:v>-0.49744499193377384</c:v>
                </c:pt>
                <c:pt idx="416">
                  <c:v>-0.51984078405321754</c:v>
                </c:pt>
                <c:pt idx="417">
                  <c:v>-0.69114015241946425</c:v>
                </c:pt>
                <c:pt idx="418">
                  <c:v>-0.71985463204728883</c:v>
                </c:pt>
                <c:pt idx="419">
                  <c:v>-0.75718823844578398</c:v>
                </c:pt>
                <c:pt idx="420">
                  <c:v>-0.75191521400472416</c:v>
                </c:pt>
                <c:pt idx="421">
                  <c:v>-0.79656163519787282</c:v>
                </c:pt>
                <c:pt idx="422">
                  <c:v>-0.85844220180220421</c:v>
                </c:pt>
                <c:pt idx="423">
                  <c:v>-0.83387258507073536</c:v>
                </c:pt>
                <c:pt idx="424">
                  <c:v>-0.80112933917965579</c:v>
                </c:pt>
                <c:pt idx="425">
                  <c:v>-0.84374260302319648</c:v>
                </c:pt>
                <c:pt idx="426">
                  <c:v>-0.81784115434293969</c:v>
                </c:pt>
                <c:pt idx="427">
                  <c:v>-0.76107667657427891</c:v>
                </c:pt>
                <c:pt idx="428">
                  <c:v>-0.80407742714157049</c:v>
                </c:pt>
                <c:pt idx="429">
                  <c:v>-0.83479015646238319</c:v>
                </c:pt>
                <c:pt idx="430">
                  <c:v>-0.86536044926509958</c:v>
                </c:pt>
                <c:pt idx="431">
                  <c:v>-0.90540559564914491</c:v>
                </c:pt>
                <c:pt idx="432">
                  <c:v>-0.87514208596220089</c:v>
                </c:pt>
                <c:pt idx="433">
                  <c:v>-0.87865720352078902</c:v>
                </c:pt>
                <c:pt idx="434">
                  <c:v>-0.90892838392418418</c:v>
                </c:pt>
                <c:pt idx="435">
                  <c:v>-0.98597854933032192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Value!$Q$110</c:f>
              <c:strCache>
                <c:ptCount val="1"/>
                <c:pt idx="0">
                  <c:v>BY USA</c:v>
                </c:pt>
              </c:strCache>
            </c:strRef>
          </c:tx>
          <c:marker>
            <c:symbol val="none"/>
          </c:marker>
          <c:cat>
            <c:numRef>
              <c:f>Value!$N$111:$N$546</c:f>
              <c:numCache>
                <c:formatCode>m/d/yyyy</c:formatCode>
                <c:ptCount val="436"/>
                <c:pt idx="0">
                  <c:v>29189</c:v>
                </c:pt>
                <c:pt idx="1">
                  <c:v>29220</c:v>
                </c:pt>
                <c:pt idx="2">
                  <c:v>29251</c:v>
                </c:pt>
                <c:pt idx="3">
                  <c:v>29280</c:v>
                </c:pt>
                <c:pt idx="4">
                  <c:v>29311</c:v>
                </c:pt>
                <c:pt idx="5">
                  <c:v>29341</c:v>
                </c:pt>
                <c:pt idx="6">
                  <c:v>29372</c:v>
                </c:pt>
                <c:pt idx="7">
                  <c:v>29402</c:v>
                </c:pt>
                <c:pt idx="8">
                  <c:v>29433</c:v>
                </c:pt>
                <c:pt idx="9">
                  <c:v>29464</c:v>
                </c:pt>
                <c:pt idx="10">
                  <c:v>29494</c:v>
                </c:pt>
                <c:pt idx="11">
                  <c:v>29525</c:v>
                </c:pt>
                <c:pt idx="12">
                  <c:v>29555</c:v>
                </c:pt>
                <c:pt idx="13">
                  <c:v>29586</c:v>
                </c:pt>
                <c:pt idx="14">
                  <c:v>29617</c:v>
                </c:pt>
                <c:pt idx="15">
                  <c:v>29645</c:v>
                </c:pt>
                <c:pt idx="16">
                  <c:v>29676</c:v>
                </c:pt>
                <c:pt idx="17">
                  <c:v>29706</c:v>
                </c:pt>
                <c:pt idx="18">
                  <c:v>29737</c:v>
                </c:pt>
                <c:pt idx="19">
                  <c:v>29767</c:v>
                </c:pt>
                <c:pt idx="20">
                  <c:v>29798</c:v>
                </c:pt>
                <c:pt idx="21">
                  <c:v>29829</c:v>
                </c:pt>
                <c:pt idx="22">
                  <c:v>29859</c:v>
                </c:pt>
                <c:pt idx="23">
                  <c:v>29890</c:v>
                </c:pt>
                <c:pt idx="24">
                  <c:v>29920</c:v>
                </c:pt>
                <c:pt idx="25">
                  <c:v>29951</c:v>
                </c:pt>
                <c:pt idx="26">
                  <c:v>29982</c:v>
                </c:pt>
                <c:pt idx="27">
                  <c:v>30010</c:v>
                </c:pt>
                <c:pt idx="28">
                  <c:v>30041</c:v>
                </c:pt>
                <c:pt idx="29">
                  <c:v>30071</c:v>
                </c:pt>
                <c:pt idx="30">
                  <c:v>30102</c:v>
                </c:pt>
                <c:pt idx="31">
                  <c:v>30132</c:v>
                </c:pt>
                <c:pt idx="32">
                  <c:v>30163</c:v>
                </c:pt>
                <c:pt idx="33">
                  <c:v>30194</c:v>
                </c:pt>
                <c:pt idx="34">
                  <c:v>30224</c:v>
                </c:pt>
                <c:pt idx="35">
                  <c:v>30255</c:v>
                </c:pt>
                <c:pt idx="36">
                  <c:v>30285</c:v>
                </c:pt>
                <c:pt idx="37">
                  <c:v>30316</c:v>
                </c:pt>
                <c:pt idx="38">
                  <c:v>30347</c:v>
                </c:pt>
                <c:pt idx="39">
                  <c:v>30375</c:v>
                </c:pt>
                <c:pt idx="40">
                  <c:v>30406</c:v>
                </c:pt>
                <c:pt idx="41">
                  <c:v>30436</c:v>
                </c:pt>
                <c:pt idx="42">
                  <c:v>30467</c:v>
                </c:pt>
                <c:pt idx="43">
                  <c:v>30497</c:v>
                </c:pt>
                <c:pt idx="44">
                  <c:v>30528</c:v>
                </c:pt>
                <c:pt idx="45">
                  <c:v>30559</c:v>
                </c:pt>
                <c:pt idx="46">
                  <c:v>30589</c:v>
                </c:pt>
                <c:pt idx="47">
                  <c:v>30620</c:v>
                </c:pt>
                <c:pt idx="48">
                  <c:v>30650</c:v>
                </c:pt>
                <c:pt idx="49">
                  <c:v>30681</c:v>
                </c:pt>
                <c:pt idx="50">
                  <c:v>30712</c:v>
                </c:pt>
                <c:pt idx="51">
                  <c:v>30741</c:v>
                </c:pt>
                <c:pt idx="52">
                  <c:v>30772</c:v>
                </c:pt>
                <c:pt idx="53">
                  <c:v>30802</c:v>
                </c:pt>
                <c:pt idx="54">
                  <c:v>30833</c:v>
                </c:pt>
                <c:pt idx="55">
                  <c:v>30863</c:v>
                </c:pt>
                <c:pt idx="56">
                  <c:v>30894</c:v>
                </c:pt>
                <c:pt idx="57">
                  <c:v>30925</c:v>
                </c:pt>
                <c:pt idx="58">
                  <c:v>30955</c:v>
                </c:pt>
                <c:pt idx="59">
                  <c:v>30986</c:v>
                </c:pt>
                <c:pt idx="60">
                  <c:v>31016</c:v>
                </c:pt>
                <c:pt idx="61">
                  <c:v>31047</c:v>
                </c:pt>
                <c:pt idx="62">
                  <c:v>31078</c:v>
                </c:pt>
                <c:pt idx="63">
                  <c:v>31106</c:v>
                </c:pt>
                <c:pt idx="64">
                  <c:v>31137</c:v>
                </c:pt>
                <c:pt idx="65">
                  <c:v>31167</c:v>
                </c:pt>
                <c:pt idx="66">
                  <c:v>31198</c:v>
                </c:pt>
                <c:pt idx="67">
                  <c:v>31228</c:v>
                </c:pt>
                <c:pt idx="68">
                  <c:v>31259</c:v>
                </c:pt>
                <c:pt idx="69">
                  <c:v>31290</c:v>
                </c:pt>
                <c:pt idx="70">
                  <c:v>31320</c:v>
                </c:pt>
                <c:pt idx="71">
                  <c:v>31351</c:v>
                </c:pt>
                <c:pt idx="72">
                  <c:v>31381</c:v>
                </c:pt>
                <c:pt idx="73">
                  <c:v>31412</c:v>
                </c:pt>
                <c:pt idx="74">
                  <c:v>31443</c:v>
                </c:pt>
                <c:pt idx="75">
                  <c:v>31471</c:v>
                </c:pt>
                <c:pt idx="76">
                  <c:v>31502</c:v>
                </c:pt>
                <c:pt idx="77">
                  <c:v>31532</c:v>
                </c:pt>
                <c:pt idx="78">
                  <c:v>31563</c:v>
                </c:pt>
                <c:pt idx="79">
                  <c:v>31593</c:v>
                </c:pt>
                <c:pt idx="80">
                  <c:v>31624</c:v>
                </c:pt>
                <c:pt idx="81">
                  <c:v>31655</c:v>
                </c:pt>
                <c:pt idx="82">
                  <c:v>31685</c:v>
                </c:pt>
                <c:pt idx="83">
                  <c:v>31716</c:v>
                </c:pt>
                <c:pt idx="84">
                  <c:v>31746</c:v>
                </c:pt>
                <c:pt idx="85">
                  <c:v>31777</c:v>
                </c:pt>
                <c:pt idx="86">
                  <c:v>31808</c:v>
                </c:pt>
                <c:pt idx="87">
                  <c:v>31836</c:v>
                </c:pt>
                <c:pt idx="88">
                  <c:v>31867</c:v>
                </c:pt>
                <c:pt idx="89">
                  <c:v>31897</c:v>
                </c:pt>
                <c:pt idx="90">
                  <c:v>31928</c:v>
                </c:pt>
                <c:pt idx="91">
                  <c:v>31958</c:v>
                </c:pt>
                <c:pt idx="92">
                  <c:v>31989</c:v>
                </c:pt>
                <c:pt idx="93">
                  <c:v>32020</c:v>
                </c:pt>
                <c:pt idx="94">
                  <c:v>32050</c:v>
                </c:pt>
                <c:pt idx="95">
                  <c:v>32081</c:v>
                </c:pt>
                <c:pt idx="96">
                  <c:v>32111</c:v>
                </c:pt>
                <c:pt idx="97">
                  <c:v>32142</c:v>
                </c:pt>
                <c:pt idx="98">
                  <c:v>32173</c:v>
                </c:pt>
                <c:pt idx="99">
                  <c:v>32202</c:v>
                </c:pt>
                <c:pt idx="100">
                  <c:v>32233</c:v>
                </c:pt>
                <c:pt idx="101">
                  <c:v>32263</c:v>
                </c:pt>
                <c:pt idx="102">
                  <c:v>32294</c:v>
                </c:pt>
                <c:pt idx="103">
                  <c:v>32324</c:v>
                </c:pt>
                <c:pt idx="104">
                  <c:v>32355</c:v>
                </c:pt>
                <c:pt idx="105">
                  <c:v>32386</c:v>
                </c:pt>
                <c:pt idx="106">
                  <c:v>32416</c:v>
                </c:pt>
                <c:pt idx="107">
                  <c:v>32447</c:v>
                </c:pt>
                <c:pt idx="108">
                  <c:v>32477</c:v>
                </c:pt>
                <c:pt idx="109">
                  <c:v>32508</c:v>
                </c:pt>
                <c:pt idx="110">
                  <c:v>32539</c:v>
                </c:pt>
                <c:pt idx="111">
                  <c:v>32567</c:v>
                </c:pt>
                <c:pt idx="112">
                  <c:v>32598</c:v>
                </c:pt>
                <c:pt idx="113">
                  <c:v>32628</c:v>
                </c:pt>
                <c:pt idx="114">
                  <c:v>32659</c:v>
                </c:pt>
                <c:pt idx="115">
                  <c:v>32689</c:v>
                </c:pt>
                <c:pt idx="116">
                  <c:v>32720</c:v>
                </c:pt>
                <c:pt idx="117">
                  <c:v>32751</c:v>
                </c:pt>
                <c:pt idx="118">
                  <c:v>32781</c:v>
                </c:pt>
                <c:pt idx="119">
                  <c:v>32812</c:v>
                </c:pt>
                <c:pt idx="120">
                  <c:v>32842</c:v>
                </c:pt>
                <c:pt idx="121">
                  <c:v>32873</c:v>
                </c:pt>
                <c:pt idx="122">
                  <c:v>32904</c:v>
                </c:pt>
                <c:pt idx="123">
                  <c:v>32932</c:v>
                </c:pt>
                <c:pt idx="124">
                  <c:v>32963</c:v>
                </c:pt>
                <c:pt idx="125">
                  <c:v>32993</c:v>
                </c:pt>
                <c:pt idx="126">
                  <c:v>33024</c:v>
                </c:pt>
                <c:pt idx="127">
                  <c:v>33054</c:v>
                </c:pt>
                <c:pt idx="128">
                  <c:v>33085</c:v>
                </c:pt>
                <c:pt idx="129">
                  <c:v>33116</c:v>
                </c:pt>
                <c:pt idx="130">
                  <c:v>33146</c:v>
                </c:pt>
                <c:pt idx="131">
                  <c:v>33177</c:v>
                </c:pt>
                <c:pt idx="132">
                  <c:v>33207</c:v>
                </c:pt>
                <c:pt idx="133">
                  <c:v>33238</c:v>
                </c:pt>
                <c:pt idx="134">
                  <c:v>33269</c:v>
                </c:pt>
                <c:pt idx="135">
                  <c:v>33297</c:v>
                </c:pt>
                <c:pt idx="136">
                  <c:v>33328</c:v>
                </c:pt>
                <c:pt idx="137">
                  <c:v>33358</c:v>
                </c:pt>
                <c:pt idx="138">
                  <c:v>33389</c:v>
                </c:pt>
                <c:pt idx="139">
                  <c:v>33419</c:v>
                </c:pt>
                <c:pt idx="140">
                  <c:v>33450</c:v>
                </c:pt>
                <c:pt idx="141">
                  <c:v>33481</c:v>
                </c:pt>
                <c:pt idx="142">
                  <c:v>33511</c:v>
                </c:pt>
                <c:pt idx="143">
                  <c:v>33542</c:v>
                </c:pt>
                <c:pt idx="144">
                  <c:v>33572</c:v>
                </c:pt>
                <c:pt idx="145">
                  <c:v>33603</c:v>
                </c:pt>
                <c:pt idx="146">
                  <c:v>33634</c:v>
                </c:pt>
                <c:pt idx="147">
                  <c:v>33663</c:v>
                </c:pt>
                <c:pt idx="148">
                  <c:v>33694</c:v>
                </c:pt>
                <c:pt idx="149">
                  <c:v>33724</c:v>
                </c:pt>
                <c:pt idx="150">
                  <c:v>33755</c:v>
                </c:pt>
                <c:pt idx="151">
                  <c:v>33785</c:v>
                </c:pt>
                <c:pt idx="152">
                  <c:v>33816</c:v>
                </c:pt>
                <c:pt idx="153">
                  <c:v>33847</c:v>
                </c:pt>
                <c:pt idx="154">
                  <c:v>33877</c:v>
                </c:pt>
                <c:pt idx="155">
                  <c:v>33908</c:v>
                </c:pt>
                <c:pt idx="156">
                  <c:v>33938</c:v>
                </c:pt>
                <c:pt idx="157">
                  <c:v>33969</c:v>
                </c:pt>
                <c:pt idx="158">
                  <c:v>34000</c:v>
                </c:pt>
                <c:pt idx="159">
                  <c:v>34028</c:v>
                </c:pt>
                <c:pt idx="160">
                  <c:v>34059</c:v>
                </c:pt>
                <c:pt idx="161">
                  <c:v>34089</c:v>
                </c:pt>
                <c:pt idx="162">
                  <c:v>34120</c:v>
                </c:pt>
                <c:pt idx="163">
                  <c:v>34150</c:v>
                </c:pt>
                <c:pt idx="164">
                  <c:v>34181</c:v>
                </c:pt>
                <c:pt idx="165">
                  <c:v>34212</c:v>
                </c:pt>
                <c:pt idx="166">
                  <c:v>34242</c:v>
                </c:pt>
                <c:pt idx="167">
                  <c:v>34273</c:v>
                </c:pt>
                <c:pt idx="168">
                  <c:v>34303</c:v>
                </c:pt>
                <c:pt idx="169">
                  <c:v>34334</c:v>
                </c:pt>
                <c:pt idx="170">
                  <c:v>34365</c:v>
                </c:pt>
                <c:pt idx="171">
                  <c:v>34393</c:v>
                </c:pt>
                <c:pt idx="172">
                  <c:v>34424</c:v>
                </c:pt>
                <c:pt idx="173">
                  <c:v>34454</c:v>
                </c:pt>
                <c:pt idx="174">
                  <c:v>34485</c:v>
                </c:pt>
                <c:pt idx="175">
                  <c:v>34515</c:v>
                </c:pt>
                <c:pt idx="176">
                  <c:v>34546</c:v>
                </c:pt>
                <c:pt idx="177">
                  <c:v>34577</c:v>
                </c:pt>
                <c:pt idx="178">
                  <c:v>34607</c:v>
                </c:pt>
                <c:pt idx="179">
                  <c:v>34638</c:v>
                </c:pt>
                <c:pt idx="180">
                  <c:v>34668</c:v>
                </c:pt>
                <c:pt idx="181">
                  <c:v>34699</c:v>
                </c:pt>
                <c:pt idx="182">
                  <c:v>34730</c:v>
                </c:pt>
                <c:pt idx="183">
                  <c:v>34758</c:v>
                </c:pt>
                <c:pt idx="184">
                  <c:v>34789</c:v>
                </c:pt>
                <c:pt idx="185">
                  <c:v>34819</c:v>
                </c:pt>
                <c:pt idx="186">
                  <c:v>34850</c:v>
                </c:pt>
                <c:pt idx="187">
                  <c:v>34880</c:v>
                </c:pt>
                <c:pt idx="188">
                  <c:v>34911</c:v>
                </c:pt>
                <c:pt idx="189">
                  <c:v>34942</c:v>
                </c:pt>
                <c:pt idx="190">
                  <c:v>34972</c:v>
                </c:pt>
                <c:pt idx="191">
                  <c:v>35003</c:v>
                </c:pt>
                <c:pt idx="192">
                  <c:v>35033</c:v>
                </c:pt>
                <c:pt idx="193">
                  <c:v>35064</c:v>
                </c:pt>
                <c:pt idx="194">
                  <c:v>35095</c:v>
                </c:pt>
                <c:pt idx="195">
                  <c:v>35124</c:v>
                </c:pt>
                <c:pt idx="196">
                  <c:v>35155</c:v>
                </c:pt>
                <c:pt idx="197">
                  <c:v>35185</c:v>
                </c:pt>
                <c:pt idx="198">
                  <c:v>35216</c:v>
                </c:pt>
                <c:pt idx="199">
                  <c:v>35246</c:v>
                </c:pt>
                <c:pt idx="200">
                  <c:v>35277</c:v>
                </c:pt>
                <c:pt idx="201">
                  <c:v>35308</c:v>
                </c:pt>
                <c:pt idx="202">
                  <c:v>35338</c:v>
                </c:pt>
                <c:pt idx="203">
                  <c:v>35369</c:v>
                </c:pt>
                <c:pt idx="204">
                  <c:v>35399</c:v>
                </c:pt>
                <c:pt idx="205">
                  <c:v>35430</c:v>
                </c:pt>
                <c:pt idx="206">
                  <c:v>35461</c:v>
                </c:pt>
                <c:pt idx="207">
                  <c:v>35489</c:v>
                </c:pt>
                <c:pt idx="208">
                  <c:v>35520</c:v>
                </c:pt>
                <c:pt idx="209">
                  <c:v>35550</c:v>
                </c:pt>
                <c:pt idx="210">
                  <c:v>35581</c:v>
                </c:pt>
                <c:pt idx="211">
                  <c:v>35611</c:v>
                </c:pt>
                <c:pt idx="212">
                  <c:v>35642</c:v>
                </c:pt>
                <c:pt idx="213">
                  <c:v>35673</c:v>
                </c:pt>
                <c:pt idx="214">
                  <c:v>35703</c:v>
                </c:pt>
                <c:pt idx="215">
                  <c:v>35734</c:v>
                </c:pt>
                <c:pt idx="216">
                  <c:v>35764</c:v>
                </c:pt>
                <c:pt idx="217">
                  <c:v>35795</c:v>
                </c:pt>
                <c:pt idx="218">
                  <c:v>35826</c:v>
                </c:pt>
                <c:pt idx="219">
                  <c:v>35854</c:v>
                </c:pt>
                <c:pt idx="220">
                  <c:v>35885</c:v>
                </c:pt>
                <c:pt idx="221">
                  <c:v>35915</c:v>
                </c:pt>
                <c:pt idx="222">
                  <c:v>35946</c:v>
                </c:pt>
                <c:pt idx="223">
                  <c:v>35976</c:v>
                </c:pt>
                <c:pt idx="224">
                  <c:v>36007</c:v>
                </c:pt>
                <c:pt idx="225">
                  <c:v>36038</c:v>
                </c:pt>
                <c:pt idx="226">
                  <c:v>36068</c:v>
                </c:pt>
                <c:pt idx="227">
                  <c:v>36099</c:v>
                </c:pt>
                <c:pt idx="228">
                  <c:v>36129</c:v>
                </c:pt>
                <c:pt idx="229">
                  <c:v>36160</c:v>
                </c:pt>
                <c:pt idx="230">
                  <c:v>36191</c:v>
                </c:pt>
                <c:pt idx="231">
                  <c:v>36219</c:v>
                </c:pt>
                <c:pt idx="232">
                  <c:v>36250</c:v>
                </c:pt>
                <c:pt idx="233">
                  <c:v>36280</c:v>
                </c:pt>
                <c:pt idx="234">
                  <c:v>36311</c:v>
                </c:pt>
                <c:pt idx="235">
                  <c:v>36341</c:v>
                </c:pt>
                <c:pt idx="236">
                  <c:v>36372</c:v>
                </c:pt>
                <c:pt idx="237">
                  <c:v>36403</c:v>
                </c:pt>
                <c:pt idx="238">
                  <c:v>36433</c:v>
                </c:pt>
                <c:pt idx="239">
                  <c:v>36464</c:v>
                </c:pt>
                <c:pt idx="240">
                  <c:v>36494</c:v>
                </c:pt>
                <c:pt idx="241">
                  <c:v>36525</c:v>
                </c:pt>
                <c:pt idx="242">
                  <c:v>36556</c:v>
                </c:pt>
                <c:pt idx="243">
                  <c:v>36585</c:v>
                </c:pt>
                <c:pt idx="244">
                  <c:v>36616</c:v>
                </c:pt>
                <c:pt idx="245">
                  <c:v>36646</c:v>
                </c:pt>
                <c:pt idx="246">
                  <c:v>36677</c:v>
                </c:pt>
                <c:pt idx="247">
                  <c:v>36707</c:v>
                </c:pt>
                <c:pt idx="248">
                  <c:v>36738</c:v>
                </c:pt>
                <c:pt idx="249">
                  <c:v>36769</c:v>
                </c:pt>
                <c:pt idx="250">
                  <c:v>36799</c:v>
                </c:pt>
                <c:pt idx="251">
                  <c:v>36830</c:v>
                </c:pt>
                <c:pt idx="252">
                  <c:v>36860</c:v>
                </c:pt>
                <c:pt idx="253">
                  <c:v>36891</c:v>
                </c:pt>
                <c:pt idx="254">
                  <c:v>36922</c:v>
                </c:pt>
                <c:pt idx="255">
                  <c:v>36950</c:v>
                </c:pt>
                <c:pt idx="256">
                  <c:v>36981</c:v>
                </c:pt>
                <c:pt idx="257">
                  <c:v>37011</c:v>
                </c:pt>
                <c:pt idx="258">
                  <c:v>37042</c:v>
                </c:pt>
                <c:pt idx="259">
                  <c:v>37072</c:v>
                </c:pt>
                <c:pt idx="260">
                  <c:v>37103</c:v>
                </c:pt>
                <c:pt idx="261">
                  <c:v>37134</c:v>
                </c:pt>
                <c:pt idx="262">
                  <c:v>37164</c:v>
                </c:pt>
                <c:pt idx="263">
                  <c:v>37195</c:v>
                </c:pt>
                <c:pt idx="264">
                  <c:v>37225</c:v>
                </c:pt>
                <c:pt idx="265">
                  <c:v>37256</c:v>
                </c:pt>
                <c:pt idx="266">
                  <c:v>37287</c:v>
                </c:pt>
                <c:pt idx="267">
                  <c:v>37315</c:v>
                </c:pt>
                <c:pt idx="268">
                  <c:v>37346</c:v>
                </c:pt>
                <c:pt idx="269">
                  <c:v>37376</c:v>
                </c:pt>
                <c:pt idx="270">
                  <c:v>37407</c:v>
                </c:pt>
                <c:pt idx="271">
                  <c:v>37437</c:v>
                </c:pt>
                <c:pt idx="272">
                  <c:v>37468</c:v>
                </c:pt>
                <c:pt idx="273">
                  <c:v>37499</c:v>
                </c:pt>
                <c:pt idx="274">
                  <c:v>37529</c:v>
                </c:pt>
                <c:pt idx="275">
                  <c:v>37560</c:v>
                </c:pt>
                <c:pt idx="276">
                  <c:v>37590</c:v>
                </c:pt>
                <c:pt idx="277">
                  <c:v>37621</c:v>
                </c:pt>
                <c:pt idx="278">
                  <c:v>37652</c:v>
                </c:pt>
                <c:pt idx="279">
                  <c:v>37680</c:v>
                </c:pt>
                <c:pt idx="280">
                  <c:v>37711</c:v>
                </c:pt>
                <c:pt idx="281">
                  <c:v>37741</c:v>
                </c:pt>
                <c:pt idx="282">
                  <c:v>37772</c:v>
                </c:pt>
                <c:pt idx="283">
                  <c:v>37802</c:v>
                </c:pt>
                <c:pt idx="284">
                  <c:v>37833</c:v>
                </c:pt>
                <c:pt idx="285">
                  <c:v>37864</c:v>
                </c:pt>
                <c:pt idx="286">
                  <c:v>37894</c:v>
                </c:pt>
                <c:pt idx="287">
                  <c:v>37925</c:v>
                </c:pt>
                <c:pt idx="288">
                  <c:v>37955</c:v>
                </c:pt>
                <c:pt idx="289">
                  <c:v>37986</c:v>
                </c:pt>
                <c:pt idx="290">
                  <c:v>38017</c:v>
                </c:pt>
                <c:pt idx="291">
                  <c:v>38046</c:v>
                </c:pt>
                <c:pt idx="292">
                  <c:v>38077</c:v>
                </c:pt>
                <c:pt idx="293">
                  <c:v>38107</c:v>
                </c:pt>
                <c:pt idx="294">
                  <c:v>38138</c:v>
                </c:pt>
                <c:pt idx="295">
                  <c:v>38168</c:v>
                </c:pt>
                <c:pt idx="296">
                  <c:v>38199</c:v>
                </c:pt>
                <c:pt idx="297">
                  <c:v>38230</c:v>
                </c:pt>
                <c:pt idx="298">
                  <c:v>38260</c:v>
                </c:pt>
                <c:pt idx="299">
                  <c:v>38291</c:v>
                </c:pt>
                <c:pt idx="300">
                  <c:v>38321</c:v>
                </c:pt>
                <c:pt idx="301">
                  <c:v>38352</c:v>
                </c:pt>
                <c:pt idx="302">
                  <c:v>38383</c:v>
                </c:pt>
                <c:pt idx="303">
                  <c:v>38411</c:v>
                </c:pt>
                <c:pt idx="304">
                  <c:v>38442</c:v>
                </c:pt>
                <c:pt idx="305">
                  <c:v>38472</c:v>
                </c:pt>
                <c:pt idx="306">
                  <c:v>38503</c:v>
                </c:pt>
                <c:pt idx="307">
                  <c:v>38533</c:v>
                </c:pt>
                <c:pt idx="308">
                  <c:v>38564</c:v>
                </c:pt>
                <c:pt idx="309">
                  <c:v>38595</c:v>
                </c:pt>
                <c:pt idx="310">
                  <c:v>38625</c:v>
                </c:pt>
                <c:pt idx="311">
                  <c:v>38656</c:v>
                </c:pt>
                <c:pt idx="312">
                  <c:v>38686</c:v>
                </c:pt>
                <c:pt idx="313">
                  <c:v>38717</c:v>
                </c:pt>
                <c:pt idx="314">
                  <c:v>38748</c:v>
                </c:pt>
                <c:pt idx="315">
                  <c:v>38776</c:v>
                </c:pt>
                <c:pt idx="316">
                  <c:v>38807</c:v>
                </c:pt>
                <c:pt idx="317">
                  <c:v>38837</c:v>
                </c:pt>
                <c:pt idx="318">
                  <c:v>38868</c:v>
                </c:pt>
                <c:pt idx="319">
                  <c:v>38898</c:v>
                </c:pt>
                <c:pt idx="320">
                  <c:v>38929</c:v>
                </c:pt>
                <c:pt idx="321">
                  <c:v>38960</c:v>
                </c:pt>
                <c:pt idx="322">
                  <c:v>38990</c:v>
                </c:pt>
                <c:pt idx="323">
                  <c:v>39021</c:v>
                </c:pt>
                <c:pt idx="324">
                  <c:v>39051</c:v>
                </c:pt>
                <c:pt idx="325">
                  <c:v>39082</c:v>
                </c:pt>
                <c:pt idx="326">
                  <c:v>39113</c:v>
                </c:pt>
                <c:pt idx="327">
                  <c:v>39141</c:v>
                </c:pt>
                <c:pt idx="328">
                  <c:v>39172</c:v>
                </c:pt>
                <c:pt idx="329">
                  <c:v>39202</c:v>
                </c:pt>
                <c:pt idx="330">
                  <c:v>39233</c:v>
                </c:pt>
                <c:pt idx="331">
                  <c:v>39263</c:v>
                </c:pt>
                <c:pt idx="332">
                  <c:v>39294</c:v>
                </c:pt>
                <c:pt idx="333">
                  <c:v>39325</c:v>
                </c:pt>
                <c:pt idx="334">
                  <c:v>39355</c:v>
                </c:pt>
                <c:pt idx="335">
                  <c:v>39386</c:v>
                </c:pt>
                <c:pt idx="336">
                  <c:v>39416</c:v>
                </c:pt>
                <c:pt idx="337">
                  <c:v>39447</c:v>
                </c:pt>
                <c:pt idx="338">
                  <c:v>39478</c:v>
                </c:pt>
                <c:pt idx="339">
                  <c:v>39507</c:v>
                </c:pt>
                <c:pt idx="340">
                  <c:v>39538</c:v>
                </c:pt>
                <c:pt idx="341">
                  <c:v>39568</c:v>
                </c:pt>
                <c:pt idx="342">
                  <c:v>39599</c:v>
                </c:pt>
                <c:pt idx="343">
                  <c:v>39629</c:v>
                </c:pt>
                <c:pt idx="344">
                  <c:v>39660</c:v>
                </c:pt>
                <c:pt idx="345">
                  <c:v>39691</c:v>
                </c:pt>
                <c:pt idx="346">
                  <c:v>39721</c:v>
                </c:pt>
                <c:pt idx="347">
                  <c:v>39752</c:v>
                </c:pt>
                <c:pt idx="348">
                  <c:v>39782</c:v>
                </c:pt>
                <c:pt idx="349">
                  <c:v>39813</c:v>
                </c:pt>
                <c:pt idx="350">
                  <c:v>39844</c:v>
                </c:pt>
                <c:pt idx="351">
                  <c:v>39872</c:v>
                </c:pt>
                <c:pt idx="352">
                  <c:v>39903</c:v>
                </c:pt>
                <c:pt idx="353">
                  <c:v>39933</c:v>
                </c:pt>
                <c:pt idx="354">
                  <c:v>39964</c:v>
                </c:pt>
                <c:pt idx="355">
                  <c:v>39994</c:v>
                </c:pt>
                <c:pt idx="356">
                  <c:v>40025</c:v>
                </c:pt>
                <c:pt idx="357">
                  <c:v>40056</c:v>
                </c:pt>
                <c:pt idx="358">
                  <c:v>40086</c:v>
                </c:pt>
                <c:pt idx="359">
                  <c:v>40117</c:v>
                </c:pt>
                <c:pt idx="360">
                  <c:v>40147</c:v>
                </c:pt>
                <c:pt idx="361">
                  <c:v>40178</c:v>
                </c:pt>
                <c:pt idx="362">
                  <c:v>40209</c:v>
                </c:pt>
                <c:pt idx="363">
                  <c:v>40237</c:v>
                </c:pt>
                <c:pt idx="364">
                  <c:v>40268</c:v>
                </c:pt>
                <c:pt idx="365">
                  <c:v>40298</c:v>
                </c:pt>
                <c:pt idx="366">
                  <c:v>40329</c:v>
                </c:pt>
                <c:pt idx="367">
                  <c:v>40359</c:v>
                </c:pt>
                <c:pt idx="368">
                  <c:v>40390</c:v>
                </c:pt>
                <c:pt idx="369">
                  <c:v>40421</c:v>
                </c:pt>
                <c:pt idx="370">
                  <c:v>40451</c:v>
                </c:pt>
                <c:pt idx="371">
                  <c:v>40482</c:v>
                </c:pt>
                <c:pt idx="372">
                  <c:v>40512</c:v>
                </c:pt>
                <c:pt idx="373">
                  <c:v>40543</c:v>
                </c:pt>
                <c:pt idx="374">
                  <c:v>40574</c:v>
                </c:pt>
                <c:pt idx="375">
                  <c:v>40602</c:v>
                </c:pt>
                <c:pt idx="376">
                  <c:v>40633</c:v>
                </c:pt>
                <c:pt idx="377">
                  <c:v>40663</c:v>
                </c:pt>
                <c:pt idx="378">
                  <c:v>40694</c:v>
                </c:pt>
                <c:pt idx="379">
                  <c:v>40724</c:v>
                </c:pt>
                <c:pt idx="380">
                  <c:v>40755</c:v>
                </c:pt>
                <c:pt idx="381">
                  <c:v>40786</c:v>
                </c:pt>
                <c:pt idx="382">
                  <c:v>40816</c:v>
                </c:pt>
                <c:pt idx="383">
                  <c:v>40847</c:v>
                </c:pt>
                <c:pt idx="384">
                  <c:v>40877</c:v>
                </c:pt>
                <c:pt idx="385">
                  <c:v>40908</c:v>
                </c:pt>
                <c:pt idx="386">
                  <c:v>40939</c:v>
                </c:pt>
                <c:pt idx="387">
                  <c:v>40968</c:v>
                </c:pt>
                <c:pt idx="388">
                  <c:v>40999</c:v>
                </c:pt>
                <c:pt idx="389">
                  <c:v>41029</c:v>
                </c:pt>
                <c:pt idx="390">
                  <c:v>41060</c:v>
                </c:pt>
                <c:pt idx="391">
                  <c:v>41090</c:v>
                </c:pt>
                <c:pt idx="392">
                  <c:v>41121</c:v>
                </c:pt>
                <c:pt idx="393">
                  <c:v>41152</c:v>
                </c:pt>
                <c:pt idx="394">
                  <c:v>41182</c:v>
                </c:pt>
                <c:pt idx="395">
                  <c:v>41213</c:v>
                </c:pt>
                <c:pt idx="396">
                  <c:v>41243</c:v>
                </c:pt>
                <c:pt idx="397">
                  <c:v>41274</c:v>
                </c:pt>
                <c:pt idx="398">
                  <c:v>41305</c:v>
                </c:pt>
                <c:pt idx="399">
                  <c:v>41333</c:v>
                </c:pt>
                <c:pt idx="400">
                  <c:v>41364</c:v>
                </c:pt>
                <c:pt idx="401">
                  <c:v>41394</c:v>
                </c:pt>
                <c:pt idx="402">
                  <c:v>41425</c:v>
                </c:pt>
                <c:pt idx="403">
                  <c:v>41455</c:v>
                </c:pt>
                <c:pt idx="404">
                  <c:v>41486</c:v>
                </c:pt>
                <c:pt idx="405">
                  <c:v>41517</c:v>
                </c:pt>
                <c:pt idx="406">
                  <c:v>41547</c:v>
                </c:pt>
                <c:pt idx="407">
                  <c:v>41578</c:v>
                </c:pt>
                <c:pt idx="408">
                  <c:v>41608</c:v>
                </c:pt>
                <c:pt idx="409">
                  <c:v>41639</c:v>
                </c:pt>
                <c:pt idx="410">
                  <c:v>41670</c:v>
                </c:pt>
                <c:pt idx="411">
                  <c:v>41698</c:v>
                </c:pt>
                <c:pt idx="412">
                  <c:v>41729</c:v>
                </c:pt>
                <c:pt idx="413">
                  <c:v>41759</c:v>
                </c:pt>
                <c:pt idx="414">
                  <c:v>41790</c:v>
                </c:pt>
                <c:pt idx="415">
                  <c:v>41820</c:v>
                </c:pt>
                <c:pt idx="416">
                  <c:v>41851</c:v>
                </c:pt>
                <c:pt idx="417">
                  <c:v>41882</c:v>
                </c:pt>
                <c:pt idx="418">
                  <c:v>41912</c:v>
                </c:pt>
                <c:pt idx="419">
                  <c:v>41943</c:v>
                </c:pt>
                <c:pt idx="420">
                  <c:v>41973</c:v>
                </c:pt>
                <c:pt idx="421">
                  <c:v>42004</c:v>
                </c:pt>
                <c:pt idx="422">
                  <c:v>42035</c:v>
                </c:pt>
                <c:pt idx="423">
                  <c:v>42063</c:v>
                </c:pt>
                <c:pt idx="424">
                  <c:v>42094</c:v>
                </c:pt>
                <c:pt idx="425">
                  <c:v>42124</c:v>
                </c:pt>
                <c:pt idx="426">
                  <c:v>42155</c:v>
                </c:pt>
                <c:pt idx="427">
                  <c:v>42185</c:v>
                </c:pt>
                <c:pt idx="428">
                  <c:v>42216</c:v>
                </c:pt>
                <c:pt idx="429">
                  <c:v>42247</c:v>
                </c:pt>
                <c:pt idx="430">
                  <c:v>42277</c:v>
                </c:pt>
                <c:pt idx="431">
                  <c:v>42308</c:v>
                </c:pt>
                <c:pt idx="432">
                  <c:v>42338</c:v>
                </c:pt>
                <c:pt idx="433">
                  <c:v>42369</c:v>
                </c:pt>
                <c:pt idx="434">
                  <c:v>42400</c:v>
                </c:pt>
                <c:pt idx="435">
                  <c:v>42429</c:v>
                </c:pt>
              </c:numCache>
            </c:numRef>
          </c:cat>
          <c:val>
            <c:numRef>
              <c:f>Value!$Q$111:$Q$546</c:f>
              <c:numCache>
                <c:formatCode>_(* #,##0.0_);_(* \(#,##0.0\);_(* "-"??_);_(@_)</c:formatCode>
                <c:ptCount val="436"/>
                <c:pt idx="0">
                  <c:v>0.18695054137607731</c:v>
                </c:pt>
                <c:pt idx="1">
                  <c:v>0.16254009095133259</c:v>
                </c:pt>
                <c:pt idx="2">
                  <c:v>0.43807338821951158</c:v>
                </c:pt>
                <c:pt idx="3">
                  <c:v>0.97744133153331181</c:v>
                </c:pt>
                <c:pt idx="4">
                  <c:v>0.90006726034983209</c:v>
                </c:pt>
                <c:pt idx="5">
                  <c:v>0.19944391687255095</c:v>
                </c:pt>
                <c:pt idx="6">
                  <c:v>-5.4036320845328979E-2</c:v>
                </c:pt>
                <c:pt idx="7">
                  <c:v>-0.19447831551020275</c:v>
                </c:pt>
                <c:pt idx="8">
                  <c:v>-3.9455126413062858E-3</c:v>
                </c:pt>
                <c:pt idx="9">
                  <c:v>0.25209984786472878</c:v>
                </c:pt>
                <c:pt idx="10">
                  <c:v>0.36091555611655463</c:v>
                </c:pt>
                <c:pt idx="11">
                  <c:v>0.5826561296310051</c:v>
                </c:pt>
                <c:pt idx="12">
                  <c:v>0.65976334167893469</c:v>
                </c:pt>
                <c:pt idx="13">
                  <c:v>0.53751969348357009</c:v>
                </c:pt>
                <c:pt idx="14">
                  <c:v>0.60737852400836967</c:v>
                </c:pt>
                <c:pt idx="15">
                  <c:v>0.83237455551805029</c:v>
                </c:pt>
                <c:pt idx="16">
                  <c:v>0.67165817243080006</c:v>
                </c:pt>
                <c:pt idx="17">
                  <c:v>0.97717437299257415</c:v>
                </c:pt>
                <c:pt idx="18">
                  <c:v>0.7014404464064411</c:v>
                </c:pt>
                <c:pt idx="19">
                  <c:v>0.80163176292144089</c:v>
                </c:pt>
                <c:pt idx="20">
                  <c:v>1.0848653968860709</c:v>
                </c:pt>
                <c:pt idx="21">
                  <c:v>1.3220041580831048</c:v>
                </c:pt>
                <c:pt idx="22">
                  <c:v>1.44360534345035</c:v>
                </c:pt>
                <c:pt idx="23">
                  <c:v>0.9808332957709669</c:v>
                </c:pt>
                <c:pt idx="24">
                  <c:v>0.42975281818794209</c:v>
                </c:pt>
                <c:pt idx="25">
                  <c:v>0.6898591278560201</c:v>
                </c:pt>
                <c:pt idx="26">
                  <c:v>0.74209938282204602</c:v>
                </c:pt>
                <c:pt idx="27">
                  <c:v>0.70578893840467127</c:v>
                </c:pt>
                <c:pt idx="28">
                  <c:v>0.77256799458763503</c:v>
                </c:pt>
                <c:pt idx="29">
                  <c:v>0.71860146887656362</c:v>
                </c:pt>
                <c:pt idx="30">
                  <c:v>0.69031581482356985</c:v>
                </c:pt>
                <c:pt idx="31">
                  <c:v>1.0147780158636825</c:v>
                </c:pt>
                <c:pt idx="32">
                  <c:v>0.75729990661555546</c:v>
                </c:pt>
                <c:pt idx="33">
                  <c:v>0.43446857831889368</c:v>
                </c:pt>
                <c:pt idx="34">
                  <c:v>3.2382268524778486E-3</c:v>
                </c:pt>
                <c:pt idx="35">
                  <c:v>-0.36430327379290933</c:v>
                </c:pt>
                <c:pt idx="36">
                  <c:v>-0.3273637764653145</c:v>
                </c:pt>
                <c:pt idx="37">
                  <c:v>-0.46714449543885334</c:v>
                </c:pt>
                <c:pt idx="38">
                  <c:v>-0.30105530102086347</c:v>
                </c:pt>
                <c:pt idx="39">
                  <c:v>-0.44467321133624826</c:v>
                </c:pt>
                <c:pt idx="40">
                  <c:v>-0.24373729355314172</c:v>
                </c:pt>
                <c:pt idx="41">
                  <c:v>-0.3321798304244436</c:v>
                </c:pt>
                <c:pt idx="42">
                  <c:v>-9.297021000069712E-2</c:v>
                </c:pt>
                <c:pt idx="43">
                  <c:v>1.8310068191055941E-2</c:v>
                </c:pt>
                <c:pt idx="44">
                  <c:v>0.31219373944658702</c:v>
                </c:pt>
                <c:pt idx="45">
                  <c:v>0.42404166995305892</c:v>
                </c:pt>
                <c:pt idx="46">
                  <c:v>0.27177371300106284</c:v>
                </c:pt>
                <c:pt idx="47">
                  <c:v>0.37979000719995948</c:v>
                </c:pt>
                <c:pt idx="48">
                  <c:v>0.37590764247414227</c:v>
                </c:pt>
                <c:pt idx="49">
                  <c:v>0.47182807769246649</c:v>
                </c:pt>
                <c:pt idx="50">
                  <c:v>0.43103290573669445</c:v>
                </c:pt>
                <c:pt idx="51">
                  <c:v>0.57770146594093663</c:v>
                </c:pt>
                <c:pt idx="52">
                  <c:v>0.80623054105320413</c:v>
                </c:pt>
                <c:pt idx="53">
                  <c:v>0.94969046152351311</c:v>
                </c:pt>
                <c:pt idx="54">
                  <c:v>1.3660784678674607</c:v>
                </c:pt>
                <c:pt idx="55">
                  <c:v>1.41241232177057</c:v>
                </c:pt>
                <c:pt idx="56">
                  <c:v>1.1484840132387599</c:v>
                </c:pt>
                <c:pt idx="57">
                  <c:v>1.1681476517410769</c:v>
                </c:pt>
                <c:pt idx="58">
                  <c:v>1.1175814637752854</c:v>
                </c:pt>
                <c:pt idx="59">
                  <c:v>0.9242051323416407</c:v>
                </c:pt>
                <c:pt idx="60">
                  <c:v>0.90297891117476459</c:v>
                </c:pt>
                <c:pt idx="61">
                  <c:v>0.91657261114777644</c:v>
                </c:pt>
                <c:pt idx="62">
                  <c:v>0.83239983958081565</c:v>
                </c:pt>
                <c:pt idx="63">
                  <c:v>1.1662202324835869</c:v>
                </c:pt>
                <c:pt idx="64">
                  <c:v>1.1811151993674349</c:v>
                </c:pt>
                <c:pt idx="65">
                  <c:v>1.1872420834394857</c:v>
                </c:pt>
                <c:pt idx="66">
                  <c:v>0.8718377243644998</c:v>
                </c:pt>
                <c:pt idx="67">
                  <c:v>0.91567863019262696</c:v>
                </c:pt>
                <c:pt idx="68">
                  <c:v>1.0641169974137719</c:v>
                </c:pt>
                <c:pt idx="69">
                  <c:v>1.0163008267875973</c:v>
                </c:pt>
                <c:pt idx="70">
                  <c:v>1.0063097686320586</c:v>
                </c:pt>
                <c:pt idx="71">
                  <c:v>0.94159515931436233</c:v>
                </c:pt>
                <c:pt idx="72">
                  <c:v>0.84359545677188952</c:v>
                </c:pt>
                <c:pt idx="73">
                  <c:v>0.68802756210276428</c:v>
                </c:pt>
                <c:pt idx="74">
                  <c:v>0.74871426932264329</c:v>
                </c:pt>
                <c:pt idx="75">
                  <c:v>0.46725703348260283</c:v>
                </c:pt>
                <c:pt idx="76">
                  <c:v>0.24958582531964829</c:v>
                </c:pt>
                <c:pt idx="77">
                  <c:v>0.30083598245526971</c:v>
                </c:pt>
                <c:pt idx="78">
                  <c:v>0.60196884346341129</c:v>
                </c:pt>
                <c:pt idx="79">
                  <c:v>0.44135594744133</c:v>
                </c:pt>
                <c:pt idx="80">
                  <c:v>0.50751898058221145</c:v>
                </c:pt>
                <c:pt idx="81">
                  <c:v>0.41636821070447178</c:v>
                </c:pt>
                <c:pt idx="82">
                  <c:v>0.62895950468980932</c:v>
                </c:pt>
                <c:pt idx="83">
                  <c:v>0.64547318901930129</c:v>
                </c:pt>
                <c:pt idx="84">
                  <c:v>0.63609421376435327</c:v>
                </c:pt>
                <c:pt idx="85">
                  <c:v>0.6465962436979652</c:v>
                </c:pt>
                <c:pt idx="86">
                  <c:v>0.64574144661761346</c:v>
                </c:pt>
                <c:pt idx="87">
                  <c:v>0.66559622595729129</c:v>
                </c:pt>
                <c:pt idx="88">
                  <c:v>0.79276367480416154</c:v>
                </c:pt>
                <c:pt idx="89">
                  <c:v>1.0127985578326506</c:v>
                </c:pt>
                <c:pt idx="90">
                  <c:v>1.0765151674029882</c:v>
                </c:pt>
                <c:pt idx="91">
                  <c:v>1.0366450915778858</c:v>
                </c:pt>
                <c:pt idx="92">
                  <c:v>1.1630021211884438</c:v>
                </c:pt>
                <c:pt idx="93">
                  <c:v>1.3444604965387459</c:v>
                </c:pt>
                <c:pt idx="94">
                  <c:v>1.5742061002281118</c:v>
                </c:pt>
                <c:pt idx="95">
                  <c:v>1.3101808619331308</c:v>
                </c:pt>
                <c:pt idx="96">
                  <c:v>1.3253246488380543</c:v>
                </c:pt>
                <c:pt idx="97">
                  <c:v>1.2543758626794346</c:v>
                </c:pt>
                <c:pt idx="98">
                  <c:v>1.0236993546598334</c:v>
                </c:pt>
                <c:pt idx="99">
                  <c:v>0.95356329015578634</c:v>
                </c:pt>
                <c:pt idx="100">
                  <c:v>1.110254310024644</c:v>
                </c:pt>
                <c:pt idx="101">
                  <c:v>1.2029014385596475</c:v>
                </c:pt>
                <c:pt idx="102">
                  <c:v>1.2986614619977979</c:v>
                </c:pt>
                <c:pt idx="103">
                  <c:v>1.1872576962607202</c:v>
                </c:pt>
                <c:pt idx="104">
                  <c:v>1.2978401984268095</c:v>
                </c:pt>
                <c:pt idx="105">
                  <c:v>1.3400771582963726</c:v>
                </c:pt>
                <c:pt idx="106">
                  <c:v>1.2067634504431233</c:v>
                </c:pt>
                <c:pt idx="107">
                  <c:v>1.1217430605662921</c:v>
                </c:pt>
                <c:pt idx="108">
                  <c:v>1.2692666008873581</c:v>
                </c:pt>
                <c:pt idx="109">
                  <c:v>1.2702820961826984</c:v>
                </c:pt>
                <c:pt idx="110">
                  <c:v>1.2155330157302657</c:v>
                </c:pt>
                <c:pt idx="111">
                  <c:v>1.3240391712618464</c:v>
                </c:pt>
                <c:pt idx="112">
                  <c:v>1.34753268644961</c:v>
                </c:pt>
                <c:pt idx="113">
                  <c:v>1.2500210993410974</c:v>
                </c:pt>
                <c:pt idx="114">
                  <c:v>1.08898482373798</c:v>
                </c:pt>
                <c:pt idx="115">
                  <c:v>0.90948157019021492</c:v>
                </c:pt>
                <c:pt idx="116">
                  <c:v>0.78656584691542231</c:v>
                </c:pt>
                <c:pt idx="117">
                  <c:v>0.91908574098650442</c:v>
                </c:pt>
                <c:pt idx="118">
                  <c:v>0.94666606831027211</c:v>
                </c:pt>
                <c:pt idx="119">
                  <c:v>0.82175899433451427</c:v>
                </c:pt>
                <c:pt idx="120">
                  <c:v>0.81675799282449357</c:v>
                </c:pt>
                <c:pt idx="121">
                  <c:v>0.84541072476582457</c:v>
                </c:pt>
                <c:pt idx="122">
                  <c:v>0.98426586926100779</c:v>
                </c:pt>
                <c:pt idx="123">
                  <c:v>0.99485291827978561</c:v>
                </c:pt>
                <c:pt idx="124">
                  <c:v>1.0455778167607639</c:v>
                </c:pt>
                <c:pt idx="125">
                  <c:v>1.1409632435607395</c:v>
                </c:pt>
                <c:pt idx="126">
                  <c:v>0.98184288634965988</c:v>
                </c:pt>
                <c:pt idx="127">
                  <c:v>0.91744869680727847</c:v>
                </c:pt>
                <c:pt idx="128">
                  <c:v>0.90888583304244086</c:v>
                </c:pt>
                <c:pt idx="129">
                  <c:v>1.0854493898244395</c:v>
                </c:pt>
                <c:pt idx="130">
                  <c:v>1.0460987001542539</c:v>
                </c:pt>
                <c:pt idx="131">
                  <c:v>0.97290832337170208</c:v>
                </c:pt>
                <c:pt idx="132">
                  <c:v>0.79183272048506037</c:v>
                </c:pt>
                <c:pt idx="133">
                  <c:v>0.69605853687343955</c:v>
                </c:pt>
                <c:pt idx="134">
                  <c:v>0.65526508109726511</c:v>
                </c:pt>
                <c:pt idx="135">
                  <c:v>0.65543598442521578</c:v>
                </c:pt>
                <c:pt idx="136">
                  <c:v>0.68559682654501697</c:v>
                </c:pt>
                <c:pt idx="137">
                  <c:v>0.61240458335403936</c:v>
                </c:pt>
                <c:pt idx="138">
                  <c:v>0.58239311219303469</c:v>
                </c:pt>
                <c:pt idx="139">
                  <c:v>0.62071200305917129</c:v>
                </c:pt>
                <c:pt idx="140">
                  <c:v>0.61610422586919722</c:v>
                </c:pt>
                <c:pt idx="141">
                  <c:v>0.50284162946850119</c:v>
                </c:pt>
                <c:pt idx="142">
                  <c:v>0.36029323689662374</c:v>
                </c:pt>
                <c:pt idx="143">
                  <c:v>0.3628638554141318</c:v>
                </c:pt>
                <c:pt idx="144">
                  <c:v>0.34336876480667067</c:v>
                </c:pt>
                <c:pt idx="145">
                  <c:v>8.6127748415002217E-2</c:v>
                </c:pt>
                <c:pt idx="146">
                  <c:v>0.28998980637999794</c:v>
                </c:pt>
                <c:pt idx="147">
                  <c:v>0.26164279326185019</c:v>
                </c:pt>
                <c:pt idx="148">
                  <c:v>0.39562396896797708</c:v>
                </c:pt>
                <c:pt idx="149">
                  <c:v>0.43535784389324295</c:v>
                </c:pt>
                <c:pt idx="150">
                  <c:v>0.34455301559262941</c:v>
                </c:pt>
                <c:pt idx="151">
                  <c:v>0.28090573591159496</c:v>
                </c:pt>
                <c:pt idx="152">
                  <c:v>0.15064890385871021</c:v>
                </c:pt>
                <c:pt idx="153">
                  <c:v>0.13116141022178449</c:v>
                </c:pt>
                <c:pt idx="154">
                  <c:v>3.7819894576259186E-2</c:v>
                </c:pt>
                <c:pt idx="155">
                  <c:v>0.20931377723291378</c:v>
                </c:pt>
                <c:pt idx="156">
                  <c:v>0.27851076563704436</c:v>
                </c:pt>
                <c:pt idx="157">
                  <c:v>0.19025172350866837</c:v>
                </c:pt>
                <c:pt idx="158">
                  <c:v>6.3626527599904961E-2</c:v>
                </c:pt>
                <c:pt idx="159">
                  <c:v>-7.1258219908019171E-2</c:v>
                </c:pt>
                <c:pt idx="160">
                  <c:v>-4.7429161364071347E-2</c:v>
                </c:pt>
                <c:pt idx="161">
                  <c:v>-5.7330113021771219E-2</c:v>
                </c:pt>
                <c:pt idx="162">
                  <c:v>-1.3442726998184988E-2</c:v>
                </c:pt>
                <c:pt idx="163">
                  <c:v>-0.12624784495923935</c:v>
                </c:pt>
                <c:pt idx="164">
                  <c:v>-0.11132069093997075</c:v>
                </c:pt>
                <c:pt idx="165">
                  <c:v>-0.22233700198342576</c:v>
                </c:pt>
                <c:pt idx="166">
                  <c:v>-0.21916528953122585</c:v>
                </c:pt>
                <c:pt idx="167">
                  <c:v>-0.17843794505558905</c:v>
                </c:pt>
                <c:pt idx="168">
                  <c:v>-1.1554649363357684E-2</c:v>
                </c:pt>
                <c:pt idx="169">
                  <c:v>-2.462697705917693E-3</c:v>
                </c:pt>
                <c:pt idx="170">
                  <c:v>-7.1207869993672443E-2</c:v>
                </c:pt>
                <c:pt idx="171">
                  <c:v>9.1695006703311516E-2</c:v>
                </c:pt>
                <c:pt idx="172">
                  <c:v>0.34220022953288887</c:v>
                </c:pt>
                <c:pt idx="173">
                  <c:v>0.45258458621406805</c:v>
                </c:pt>
                <c:pt idx="174">
                  <c:v>0.5074052282763748</c:v>
                </c:pt>
                <c:pt idx="175">
                  <c:v>0.58868671207391488</c:v>
                </c:pt>
                <c:pt idx="176">
                  <c:v>0.54342912373827534</c:v>
                </c:pt>
                <c:pt idx="177">
                  <c:v>0.58017416165923696</c:v>
                </c:pt>
                <c:pt idx="178">
                  <c:v>0.722176064709107</c:v>
                </c:pt>
                <c:pt idx="179">
                  <c:v>0.78015555201741515</c:v>
                </c:pt>
                <c:pt idx="180">
                  <c:v>0.80884218982262956</c:v>
                </c:pt>
                <c:pt idx="181">
                  <c:v>0.79971384179503313</c:v>
                </c:pt>
                <c:pt idx="182">
                  <c:v>0.72888599658266506</c:v>
                </c:pt>
                <c:pt idx="183">
                  <c:v>0.59904558361039761</c:v>
                </c:pt>
                <c:pt idx="184">
                  <c:v>0.66558158735672146</c:v>
                </c:pt>
                <c:pt idx="185">
                  <c:v>0.62554604219315157</c:v>
                </c:pt>
                <c:pt idx="186">
                  <c:v>0.36932401069714194</c:v>
                </c:pt>
                <c:pt idx="187">
                  <c:v>0.32559140514873497</c:v>
                </c:pt>
                <c:pt idx="188">
                  <c:v>0.40177196811001314</c:v>
                </c:pt>
                <c:pt idx="189">
                  <c:v>0.36742155160401663</c:v>
                </c:pt>
                <c:pt idx="190">
                  <c:v>0.34270517245405757</c:v>
                </c:pt>
                <c:pt idx="191">
                  <c:v>0.35963132715831281</c:v>
                </c:pt>
                <c:pt idx="192">
                  <c:v>0.30678106540064837</c:v>
                </c:pt>
                <c:pt idx="193">
                  <c:v>0.27328409864837971</c:v>
                </c:pt>
                <c:pt idx="194">
                  <c:v>0.27299226177985753</c:v>
                </c:pt>
                <c:pt idx="195">
                  <c:v>0.46122521964271235</c:v>
                </c:pt>
                <c:pt idx="196">
                  <c:v>0.58103523068430529</c:v>
                </c:pt>
                <c:pt idx="197">
                  <c:v>0.66085249347608022</c:v>
                </c:pt>
                <c:pt idx="198">
                  <c:v>0.71420641807746232</c:v>
                </c:pt>
                <c:pt idx="199">
                  <c:v>0.64648539722446674</c:v>
                </c:pt>
                <c:pt idx="200">
                  <c:v>0.66437698517907562</c:v>
                </c:pt>
                <c:pt idx="201">
                  <c:v>0.72712906424766444</c:v>
                </c:pt>
                <c:pt idx="202">
                  <c:v>0.64991319835579231</c:v>
                </c:pt>
                <c:pt idx="203">
                  <c:v>0.535935906335264</c:v>
                </c:pt>
                <c:pt idx="204">
                  <c:v>0.44616694046131256</c:v>
                </c:pt>
                <c:pt idx="205">
                  <c:v>0.5621115943736964</c:v>
                </c:pt>
                <c:pt idx="206">
                  <c:v>0.59492502343821085</c:v>
                </c:pt>
                <c:pt idx="207">
                  <c:v>0.59699721337753342</c:v>
                </c:pt>
                <c:pt idx="208">
                  <c:v>0.73202907243816684</c:v>
                </c:pt>
                <c:pt idx="209">
                  <c:v>0.6660688975715473</c:v>
                </c:pt>
                <c:pt idx="210">
                  <c:v>0.66227793579900796</c:v>
                </c:pt>
                <c:pt idx="211">
                  <c:v>0.59924517337865724</c:v>
                </c:pt>
                <c:pt idx="212">
                  <c:v>0.43081045267479945</c:v>
                </c:pt>
                <c:pt idx="213">
                  <c:v>0.57153500897602783</c:v>
                </c:pt>
                <c:pt idx="214">
                  <c:v>0.50164960340932441</c:v>
                </c:pt>
                <c:pt idx="215">
                  <c:v>0.41600613312693813</c:v>
                </c:pt>
                <c:pt idx="216">
                  <c:v>0.42981329833020626</c:v>
                </c:pt>
                <c:pt idx="217">
                  <c:v>0.39915727454717359</c:v>
                </c:pt>
                <c:pt idx="218">
                  <c:v>0.31534848929314963</c:v>
                </c:pt>
                <c:pt idx="219">
                  <c:v>0.34591773257494751</c:v>
                </c:pt>
                <c:pt idx="220">
                  <c:v>0.40700834587370366</c:v>
                </c:pt>
                <c:pt idx="221">
                  <c:v>0.42213060964883919</c:v>
                </c:pt>
                <c:pt idx="222">
                  <c:v>0.39215354451155204</c:v>
                </c:pt>
                <c:pt idx="223">
                  <c:v>0.35718594696690575</c:v>
                </c:pt>
                <c:pt idx="224">
                  <c:v>0.37470712480027718</c:v>
                </c:pt>
                <c:pt idx="225">
                  <c:v>0.21556935553321108</c:v>
                </c:pt>
                <c:pt idx="226">
                  <c:v>-4.4544977219540885E-3</c:v>
                </c:pt>
                <c:pt idx="227">
                  <c:v>7.5757073999589974E-2</c:v>
                </c:pt>
                <c:pt idx="228">
                  <c:v>0.11639324126922805</c:v>
                </c:pt>
                <c:pt idx="229">
                  <c:v>0.10580863865454798</c:v>
                </c:pt>
                <c:pt idx="230">
                  <c:v>9.6820120293079112E-2</c:v>
                </c:pt>
                <c:pt idx="231">
                  <c:v>0.31505852204675766</c:v>
                </c:pt>
                <c:pt idx="232">
                  <c:v>0.32495380015731812</c:v>
                </c:pt>
                <c:pt idx="233">
                  <c:v>0.36998074257199975</c:v>
                </c:pt>
                <c:pt idx="234">
                  <c:v>0.48246420200814699</c:v>
                </c:pt>
                <c:pt idx="235">
                  <c:v>0.52947131889123333</c:v>
                </c:pt>
                <c:pt idx="236">
                  <c:v>0.52100170186336114</c:v>
                </c:pt>
                <c:pt idx="237">
                  <c:v>0.56579035402743372</c:v>
                </c:pt>
                <c:pt idx="238">
                  <c:v>0.55721081628004066</c:v>
                </c:pt>
                <c:pt idx="239">
                  <c:v>0.606086420121842</c:v>
                </c:pt>
                <c:pt idx="240">
                  <c:v>0.66352654440467762</c:v>
                </c:pt>
                <c:pt idx="241">
                  <c:v>0.72794678215460451</c:v>
                </c:pt>
                <c:pt idx="242">
                  <c:v>0.80444222520202391</c:v>
                </c:pt>
                <c:pt idx="243">
                  <c:v>0.71016044121079824</c:v>
                </c:pt>
                <c:pt idx="244">
                  <c:v>0.60341876210476053</c:v>
                </c:pt>
                <c:pt idx="245">
                  <c:v>0.6799114283960136</c:v>
                </c:pt>
                <c:pt idx="246">
                  <c:v>0.68227860814856955</c:v>
                </c:pt>
                <c:pt idx="247">
                  <c:v>0.55735879634312857</c:v>
                </c:pt>
                <c:pt idx="248">
                  <c:v>0.57067845529378203</c:v>
                </c:pt>
                <c:pt idx="249">
                  <c:v>0.46898226272301435</c:v>
                </c:pt>
                <c:pt idx="250">
                  <c:v>0.45608702034422954</c:v>
                </c:pt>
                <c:pt idx="251">
                  <c:v>0.44783906162453718</c:v>
                </c:pt>
                <c:pt idx="252">
                  <c:v>0.36129407649497602</c:v>
                </c:pt>
                <c:pt idx="253">
                  <c:v>0.22284086937750758</c:v>
                </c:pt>
                <c:pt idx="254">
                  <c:v>0.23021322142013301</c:v>
                </c:pt>
                <c:pt idx="255">
                  <c:v>0.12797433544398037</c:v>
                </c:pt>
                <c:pt idx="256">
                  <c:v>0.17702708615566737</c:v>
                </c:pt>
                <c:pt idx="257">
                  <c:v>0.30073688224942241</c:v>
                </c:pt>
                <c:pt idx="258">
                  <c:v>0.33669616899265892</c:v>
                </c:pt>
                <c:pt idx="259">
                  <c:v>0.34439930759270437</c:v>
                </c:pt>
                <c:pt idx="260">
                  <c:v>0.20862429212977376</c:v>
                </c:pt>
                <c:pt idx="261">
                  <c:v>0.10490284553640708</c:v>
                </c:pt>
                <c:pt idx="262">
                  <c:v>1.9904795125408315E-2</c:v>
                </c:pt>
                <c:pt idx="263">
                  <c:v>-5.0487704811002856E-2</c:v>
                </c:pt>
                <c:pt idx="264">
                  <c:v>0.13830711422121372</c:v>
                </c:pt>
                <c:pt idx="265">
                  <c:v>0.22930710082437311</c:v>
                </c:pt>
                <c:pt idx="266">
                  <c:v>0.26663666149145582</c:v>
                </c:pt>
                <c:pt idx="267">
                  <c:v>0.21279233147225002</c:v>
                </c:pt>
                <c:pt idx="268">
                  <c:v>0.4501321917956046</c:v>
                </c:pt>
                <c:pt idx="269">
                  <c:v>0.34894643775016115</c:v>
                </c:pt>
                <c:pt idx="270">
                  <c:v>0.32835461556130668</c:v>
                </c:pt>
                <c:pt idx="271">
                  <c:v>0.2212847236482855</c:v>
                </c:pt>
                <c:pt idx="272">
                  <c:v>5.6093086693469157E-2</c:v>
                </c:pt>
                <c:pt idx="273">
                  <c:v>-6.3227239540159602E-2</c:v>
                </c:pt>
                <c:pt idx="274">
                  <c:v>-0.23499914757289544</c:v>
                </c:pt>
                <c:pt idx="275">
                  <c:v>-0.12571572881402657</c:v>
                </c:pt>
                <c:pt idx="276">
                  <c:v>-3.1220847588407416E-2</c:v>
                </c:pt>
                <c:pt idx="277">
                  <c:v>-0.16051258794288584</c:v>
                </c:pt>
                <c:pt idx="278">
                  <c:v>-0.11775030060838361</c:v>
                </c:pt>
                <c:pt idx="279">
                  <c:v>-0.22699635641515062</c:v>
                </c:pt>
                <c:pt idx="280">
                  <c:v>-0.1565962019790666</c:v>
                </c:pt>
                <c:pt idx="281">
                  <c:v>-0.15394207427633061</c:v>
                </c:pt>
                <c:pt idx="282">
                  <c:v>-0.37539258168863704</c:v>
                </c:pt>
                <c:pt idx="283">
                  <c:v>-0.34591443684198508</c:v>
                </c:pt>
                <c:pt idx="284">
                  <c:v>1.171054171057069E-2</c:v>
                </c:pt>
                <c:pt idx="285">
                  <c:v>1.8158827334637195E-2</c:v>
                </c:pt>
                <c:pt idx="286">
                  <c:v>-0.15061083315206877</c:v>
                </c:pt>
                <c:pt idx="287">
                  <c:v>-2.147002649124722E-2</c:v>
                </c:pt>
                <c:pt idx="288">
                  <c:v>-3.62842182390197E-2</c:v>
                </c:pt>
                <c:pt idx="289">
                  <c:v>-6.6232719059229783E-2</c:v>
                </c:pt>
                <c:pt idx="290">
                  <c:v>-9.6668518923472432E-2</c:v>
                </c:pt>
                <c:pt idx="291">
                  <c:v>-0.14068268558963706</c:v>
                </c:pt>
                <c:pt idx="292">
                  <c:v>-0.16073801433192897</c:v>
                </c:pt>
                <c:pt idx="293">
                  <c:v>4.5436860391459749E-2</c:v>
                </c:pt>
                <c:pt idx="294">
                  <c:v>7.3793438173522241E-2</c:v>
                </c:pt>
                <c:pt idx="295">
                  <c:v>6.5773754006673721E-2</c:v>
                </c:pt>
                <c:pt idx="296">
                  <c:v>1.5124437901377077E-3</c:v>
                </c:pt>
                <c:pt idx="297">
                  <c:v>-0.16811143699375491</c:v>
                </c:pt>
                <c:pt idx="298">
                  <c:v>-0.16581325240854708</c:v>
                </c:pt>
                <c:pt idx="299">
                  <c:v>-0.16870977493920608</c:v>
                </c:pt>
                <c:pt idx="300">
                  <c:v>-3.1155741054860301E-2</c:v>
                </c:pt>
                <c:pt idx="301">
                  <c:v>-7.5020578312692501E-2</c:v>
                </c:pt>
                <c:pt idx="302">
                  <c:v>-0.14273963312575255</c:v>
                </c:pt>
                <c:pt idx="303">
                  <c:v>-7.0250469584935846E-2</c:v>
                </c:pt>
                <c:pt idx="304">
                  <c:v>2.538464039931472E-2</c:v>
                </c:pt>
                <c:pt idx="305">
                  <c:v>-4.8069185503245952E-2</c:v>
                </c:pt>
                <c:pt idx="306">
                  <c:v>-0.10337918149510614</c:v>
                </c:pt>
                <c:pt idx="307">
                  <c:v>-0.17527472919484435</c:v>
                </c:pt>
                <c:pt idx="308">
                  <c:v>-9.6809157568556403E-2</c:v>
                </c:pt>
                <c:pt idx="309">
                  <c:v>-0.14240621251877592</c:v>
                </c:pt>
                <c:pt idx="310">
                  <c:v>-1.876042499162334E-2</c:v>
                </c:pt>
                <c:pt idx="311">
                  <c:v>2.8148446515566972E-2</c:v>
                </c:pt>
                <c:pt idx="312">
                  <c:v>1.0758244905943032E-3</c:v>
                </c:pt>
                <c:pt idx="313">
                  <c:v>-0.10763149106141305</c:v>
                </c:pt>
                <c:pt idx="314">
                  <c:v>-6.9349591440630076E-2</c:v>
                </c:pt>
                <c:pt idx="315">
                  <c:v>-9.1522078623413067E-3</c:v>
                </c:pt>
                <c:pt idx="316">
                  <c:v>0.1717752300421917</c:v>
                </c:pt>
                <c:pt idx="317">
                  <c:v>0.2189575336945736</c:v>
                </c:pt>
                <c:pt idx="318">
                  <c:v>0.23810631049285483</c:v>
                </c:pt>
                <c:pt idx="319">
                  <c:v>0.23745558050204155</c:v>
                </c:pt>
                <c:pt idx="320">
                  <c:v>0.15390426728330989</c:v>
                </c:pt>
                <c:pt idx="321">
                  <c:v>4.4107024980803912E-2</c:v>
                </c:pt>
                <c:pt idx="322">
                  <c:v>-2.4577128267599745E-2</c:v>
                </c:pt>
                <c:pt idx="323">
                  <c:v>-5.5987533495362118E-2</c:v>
                </c:pt>
                <c:pt idx="324">
                  <c:v>-8.9916359603345083E-2</c:v>
                </c:pt>
                <c:pt idx="325">
                  <c:v>7.6842211906760346E-3</c:v>
                </c:pt>
                <c:pt idx="326">
                  <c:v>7.5897446719930053E-2</c:v>
                </c:pt>
                <c:pt idx="327">
                  <c:v>-3.5168385423578918E-2</c:v>
                </c:pt>
                <c:pt idx="328">
                  <c:v>1.5092645465194937E-3</c:v>
                </c:pt>
                <c:pt idx="329">
                  <c:v>9.5879634773708038E-4</c:v>
                </c:pt>
                <c:pt idx="330">
                  <c:v>9.6426557051792178E-2</c:v>
                </c:pt>
                <c:pt idx="331">
                  <c:v>0.11665759960258376</c:v>
                </c:pt>
                <c:pt idx="332">
                  <c:v>-1.6044182673714692E-2</c:v>
                </c:pt>
                <c:pt idx="333">
                  <c:v>-0.13864376494729391</c:v>
                </c:pt>
                <c:pt idx="334">
                  <c:v>-0.12720748466787488</c:v>
                </c:pt>
                <c:pt idx="335">
                  <c:v>-0.13978276700214581</c:v>
                </c:pt>
                <c:pt idx="336">
                  <c:v>-0.29155250133236538</c:v>
                </c:pt>
                <c:pt idx="337">
                  <c:v>-0.27511166928862846</c:v>
                </c:pt>
                <c:pt idx="338">
                  <c:v>-0.41851120348372239</c:v>
                </c:pt>
                <c:pt idx="339">
                  <c:v>-0.52500872379671226</c:v>
                </c:pt>
                <c:pt idx="340">
                  <c:v>-0.51644660200361769</c:v>
                </c:pt>
                <c:pt idx="341">
                  <c:v>-0.38622158845848409</c:v>
                </c:pt>
                <c:pt idx="342">
                  <c:v>-0.26374533643326337</c:v>
                </c:pt>
                <c:pt idx="343">
                  <c:v>-0.36504694852630237</c:v>
                </c:pt>
                <c:pt idx="344">
                  <c:v>-0.41991727129450396</c:v>
                </c:pt>
                <c:pt idx="345">
                  <c:v>-0.52754997200928366</c:v>
                </c:pt>
                <c:pt idx="346">
                  <c:v>-0.58468258506731952</c:v>
                </c:pt>
                <c:pt idx="347">
                  <c:v>-0.53957425434213968</c:v>
                </c:pt>
                <c:pt idx="348">
                  <c:v>-0.86175250715546281</c:v>
                </c:pt>
                <c:pt idx="349">
                  <c:v>-1.0951370626174894</c:v>
                </c:pt>
                <c:pt idx="350">
                  <c:v>-0.82705281106529083</c:v>
                </c:pt>
                <c:pt idx="351">
                  <c:v>-0.64474164099662346</c:v>
                </c:pt>
                <c:pt idx="352">
                  <c:v>-0.64346875390951064</c:v>
                </c:pt>
                <c:pt idx="353">
                  <c:v>-0.48017991514707059</c:v>
                </c:pt>
                <c:pt idx="354">
                  <c:v>-0.36239743303514671</c:v>
                </c:pt>
                <c:pt idx="355">
                  <c:v>-0.33615994651962133</c:v>
                </c:pt>
                <c:pt idx="356">
                  <c:v>-0.3159078095853039</c:v>
                </c:pt>
                <c:pt idx="357">
                  <c:v>-0.35546657915950969</c:v>
                </c:pt>
                <c:pt idx="358">
                  <c:v>-0.458643785010584</c:v>
                </c:pt>
                <c:pt idx="359">
                  <c:v>-0.40896904678827795</c:v>
                </c:pt>
                <c:pt idx="360">
                  <c:v>-0.47918749559084989</c:v>
                </c:pt>
                <c:pt idx="361">
                  <c:v>-0.224613304361165</c:v>
                </c:pt>
                <c:pt idx="362">
                  <c:v>-0.30394072305355146</c:v>
                </c:pt>
                <c:pt idx="363">
                  <c:v>-0.34198297546367323</c:v>
                </c:pt>
                <c:pt idx="364">
                  <c:v>-0.23486411101671301</c:v>
                </c:pt>
                <c:pt idx="365">
                  <c:v>-0.27020929287421824</c:v>
                </c:pt>
                <c:pt idx="366">
                  <c:v>-0.34834910876480524</c:v>
                </c:pt>
                <c:pt idx="367">
                  <c:v>-0.44766813891897189</c:v>
                </c:pt>
                <c:pt idx="368">
                  <c:v>-0.47764619419231963</c:v>
                </c:pt>
                <c:pt idx="369">
                  <c:v>-0.64230655893547495</c:v>
                </c:pt>
                <c:pt idx="370">
                  <c:v>-0.58189180058041401</c:v>
                </c:pt>
                <c:pt idx="371">
                  <c:v>-0.5126144305258713</c:v>
                </c:pt>
                <c:pt idx="372">
                  <c:v>-0.37417851624075499</c:v>
                </c:pt>
                <c:pt idx="373">
                  <c:v>-0.16664227226588649</c:v>
                </c:pt>
                <c:pt idx="374">
                  <c:v>-0.21854187135905379</c:v>
                </c:pt>
                <c:pt idx="375">
                  <c:v>-0.19132255537290707</c:v>
                </c:pt>
                <c:pt idx="376">
                  <c:v>-0.19133334308625016</c:v>
                </c:pt>
                <c:pt idx="377">
                  <c:v>-0.22800376415023763</c:v>
                </c:pt>
                <c:pt idx="378">
                  <c:v>-0.34499386276134958</c:v>
                </c:pt>
                <c:pt idx="379">
                  <c:v>-0.31559690582666278</c:v>
                </c:pt>
                <c:pt idx="380">
                  <c:v>-0.45069134291190172</c:v>
                </c:pt>
                <c:pt idx="381">
                  <c:v>-0.67432155304124719</c:v>
                </c:pt>
                <c:pt idx="382">
                  <c:v>-0.75323214213630862</c:v>
                </c:pt>
                <c:pt idx="383">
                  <c:v>-0.65900526187480057</c:v>
                </c:pt>
                <c:pt idx="384">
                  <c:v>-0.74446595979637342</c:v>
                </c:pt>
                <c:pt idx="385">
                  <c:v>-0.85956692255197364</c:v>
                </c:pt>
                <c:pt idx="386">
                  <c:v>-0.87625878596809526</c:v>
                </c:pt>
                <c:pt idx="387">
                  <c:v>-0.80776585133558654</c:v>
                </c:pt>
                <c:pt idx="388">
                  <c:v>-0.68207521414903738</c:v>
                </c:pt>
                <c:pt idx="389">
                  <c:v>-0.77237555995010743</c:v>
                </c:pt>
                <c:pt idx="390">
                  <c:v>-0.86403037513237757</c:v>
                </c:pt>
                <c:pt idx="391">
                  <c:v>-0.84403257446114033</c:v>
                </c:pt>
                <c:pt idx="392">
                  <c:v>-0.8777073016125273</c:v>
                </c:pt>
                <c:pt idx="393">
                  <c:v>-0.83494056674161921</c:v>
                </c:pt>
                <c:pt idx="394">
                  <c:v>-0.79865801428103356</c:v>
                </c:pt>
                <c:pt idx="395">
                  <c:v>-0.77585364777781851</c:v>
                </c:pt>
                <c:pt idx="396">
                  <c:v>-0.83026246227997291</c:v>
                </c:pt>
                <c:pt idx="397">
                  <c:v>-0.79120556370475736</c:v>
                </c:pt>
                <c:pt idx="398">
                  <c:v>-0.66346857535751602</c:v>
                </c:pt>
                <c:pt idx="399">
                  <c:v>-0.67971182352909709</c:v>
                </c:pt>
                <c:pt idx="400">
                  <c:v>-0.63266393361817452</c:v>
                </c:pt>
                <c:pt idx="401">
                  <c:v>-0.69192734439843406</c:v>
                </c:pt>
                <c:pt idx="402">
                  <c:v>-0.529237803795922</c:v>
                </c:pt>
                <c:pt idx="403">
                  <c:v>-0.38033584530716891</c:v>
                </c:pt>
                <c:pt idx="404">
                  <c:v>-0.28632505178181</c:v>
                </c:pt>
                <c:pt idx="405">
                  <c:v>-0.16606183543270128</c:v>
                </c:pt>
                <c:pt idx="406">
                  <c:v>-0.19463794166007725</c:v>
                </c:pt>
                <c:pt idx="407">
                  <c:v>-0.24970487794504689</c:v>
                </c:pt>
                <c:pt idx="408">
                  <c:v>-0.20550464144798236</c:v>
                </c:pt>
                <c:pt idx="409">
                  <c:v>-0.18458146402294789</c:v>
                </c:pt>
                <c:pt idx="410">
                  <c:v>-0.43089472126217893</c:v>
                </c:pt>
                <c:pt idx="411">
                  <c:v>-0.4933786137575864</c:v>
                </c:pt>
                <c:pt idx="412">
                  <c:v>-0.43782070083149754</c:v>
                </c:pt>
                <c:pt idx="413">
                  <c:v>-0.44979281290472106</c:v>
                </c:pt>
                <c:pt idx="414">
                  <c:v>-0.52452943068411562</c:v>
                </c:pt>
                <c:pt idx="415">
                  <c:v>-0.53496334094888898</c:v>
                </c:pt>
                <c:pt idx="416">
                  <c:v>-0.52051932909122034</c:v>
                </c:pt>
                <c:pt idx="417">
                  <c:v>-0.56437773922616263</c:v>
                </c:pt>
                <c:pt idx="418">
                  <c:v>-0.5298522937471899</c:v>
                </c:pt>
                <c:pt idx="419">
                  <c:v>-0.57014798231027741</c:v>
                </c:pt>
                <c:pt idx="420">
                  <c:v>-0.61280834377381166</c:v>
                </c:pt>
                <c:pt idx="421">
                  <c:v>-0.61478671149333186</c:v>
                </c:pt>
                <c:pt idx="422">
                  <c:v>-0.76177158504474463</c:v>
                </c:pt>
                <c:pt idx="423">
                  <c:v>-0.6147651710440285</c:v>
                </c:pt>
                <c:pt idx="424">
                  <c:v>-0.58183091785872643</c:v>
                </c:pt>
                <c:pt idx="425">
                  <c:v>-0.50877922852199509</c:v>
                </c:pt>
                <c:pt idx="426">
                  <c:v>-0.48618879385133823</c:v>
                </c:pt>
                <c:pt idx="427">
                  <c:v>-0.43605949919263776</c:v>
                </c:pt>
                <c:pt idx="428">
                  <c:v>-0.49686333725267307</c:v>
                </c:pt>
                <c:pt idx="429">
                  <c:v>-0.53610343936338145</c:v>
                </c:pt>
                <c:pt idx="430">
                  <c:v>-0.6112368737356384</c:v>
                </c:pt>
                <c:pt idx="431">
                  <c:v>-0.5673367216653864</c:v>
                </c:pt>
                <c:pt idx="432">
                  <c:v>-0.53592164981594359</c:v>
                </c:pt>
                <c:pt idx="433">
                  <c:v>-0.49538587619293034</c:v>
                </c:pt>
                <c:pt idx="434">
                  <c:v>-0.60356933906534238</c:v>
                </c:pt>
                <c:pt idx="435">
                  <c:v>-0.6458811372431561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Value!$R$110</c:f>
              <c:strCache>
                <c:ptCount val="1"/>
                <c:pt idx="0">
                  <c:v>ERP EUR</c:v>
                </c:pt>
              </c:strCache>
            </c:strRef>
          </c:tx>
          <c:marker>
            <c:symbol val="none"/>
          </c:marker>
          <c:cat>
            <c:numRef>
              <c:f>Value!$N$111:$N$546</c:f>
              <c:numCache>
                <c:formatCode>m/d/yyyy</c:formatCode>
                <c:ptCount val="436"/>
                <c:pt idx="0">
                  <c:v>29189</c:v>
                </c:pt>
                <c:pt idx="1">
                  <c:v>29220</c:v>
                </c:pt>
                <c:pt idx="2">
                  <c:v>29251</c:v>
                </c:pt>
                <c:pt idx="3">
                  <c:v>29280</c:v>
                </c:pt>
                <c:pt idx="4">
                  <c:v>29311</c:v>
                </c:pt>
                <c:pt idx="5">
                  <c:v>29341</c:v>
                </c:pt>
                <c:pt idx="6">
                  <c:v>29372</c:v>
                </c:pt>
                <c:pt idx="7">
                  <c:v>29402</c:v>
                </c:pt>
                <c:pt idx="8">
                  <c:v>29433</c:v>
                </c:pt>
                <c:pt idx="9">
                  <c:v>29464</c:v>
                </c:pt>
                <c:pt idx="10">
                  <c:v>29494</c:v>
                </c:pt>
                <c:pt idx="11">
                  <c:v>29525</c:v>
                </c:pt>
                <c:pt idx="12">
                  <c:v>29555</c:v>
                </c:pt>
                <c:pt idx="13">
                  <c:v>29586</c:v>
                </c:pt>
                <c:pt idx="14">
                  <c:v>29617</c:v>
                </c:pt>
                <c:pt idx="15">
                  <c:v>29645</c:v>
                </c:pt>
                <c:pt idx="16">
                  <c:v>29676</c:v>
                </c:pt>
                <c:pt idx="17">
                  <c:v>29706</c:v>
                </c:pt>
                <c:pt idx="18">
                  <c:v>29737</c:v>
                </c:pt>
                <c:pt idx="19">
                  <c:v>29767</c:v>
                </c:pt>
                <c:pt idx="20">
                  <c:v>29798</c:v>
                </c:pt>
                <c:pt idx="21">
                  <c:v>29829</c:v>
                </c:pt>
                <c:pt idx="22">
                  <c:v>29859</c:v>
                </c:pt>
                <c:pt idx="23">
                  <c:v>29890</c:v>
                </c:pt>
                <c:pt idx="24">
                  <c:v>29920</c:v>
                </c:pt>
                <c:pt idx="25">
                  <c:v>29951</c:v>
                </c:pt>
                <c:pt idx="26">
                  <c:v>29982</c:v>
                </c:pt>
                <c:pt idx="27">
                  <c:v>30010</c:v>
                </c:pt>
                <c:pt idx="28">
                  <c:v>30041</c:v>
                </c:pt>
                <c:pt idx="29">
                  <c:v>30071</c:v>
                </c:pt>
                <c:pt idx="30">
                  <c:v>30102</c:v>
                </c:pt>
                <c:pt idx="31">
                  <c:v>30132</c:v>
                </c:pt>
                <c:pt idx="32">
                  <c:v>30163</c:v>
                </c:pt>
                <c:pt idx="33">
                  <c:v>30194</c:v>
                </c:pt>
                <c:pt idx="34">
                  <c:v>30224</c:v>
                </c:pt>
                <c:pt idx="35">
                  <c:v>30255</c:v>
                </c:pt>
                <c:pt idx="36">
                  <c:v>30285</c:v>
                </c:pt>
                <c:pt idx="37">
                  <c:v>30316</c:v>
                </c:pt>
                <c:pt idx="38">
                  <c:v>30347</c:v>
                </c:pt>
                <c:pt idx="39">
                  <c:v>30375</c:v>
                </c:pt>
                <c:pt idx="40">
                  <c:v>30406</c:v>
                </c:pt>
                <c:pt idx="41">
                  <c:v>30436</c:v>
                </c:pt>
                <c:pt idx="42">
                  <c:v>30467</c:v>
                </c:pt>
                <c:pt idx="43">
                  <c:v>30497</c:v>
                </c:pt>
                <c:pt idx="44">
                  <c:v>30528</c:v>
                </c:pt>
                <c:pt idx="45">
                  <c:v>30559</c:v>
                </c:pt>
                <c:pt idx="46">
                  <c:v>30589</c:v>
                </c:pt>
                <c:pt idx="47">
                  <c:v>30620</c:v>
                </c:pt>
                <c:pt idx="48">
                  <c:v>30650</c:v>
                </c:pt>
                <c:pt idx="49">
                  <c:v>30681</c:v>
                </c:pt>
                <c:pt idx="50">
                  <c:v>30712</c:v>
                </c:pt>
                <c:pt idx="51">
                  <c:v>30741</c:v>
                </c:pt>
                <c:pt idx="52">
                  <c:v>30772</c:v>
                </c:pt>
                <c:pt idx="53">
                  <c:v>30802</c:v>
                </c:pt>
                <c:pt idx="54">
                  <c:v>30833</c:v>
                </c:pt>
                <c:pt idx="55">
                  <c:v>30863</c:v>
                </c:pt>
                <c:pt idx="56">
                  <c:v>30894</c:v>
                </c:pt>
                <c:pt idx="57">
                  <c:v>30925</c:v>
                </c:pt>
                <c:pt idx="58">
                  <c:v>30955</c:v>
                </c:pt>
                <c:pt idx="59">
                  <c:v>30986</c:v>
                </c:pt>
                <c:pt idx="60">
                  <c:v>31016</c:v>
                </c:pt>
                <c:pt idx="61">
                  <c:v>31047</c:v>
                </c:pt>
                <c:pt idx="62">
                  <c:v>31078</c:v>
                </c:pt>
                <c:pt idx="63">
                  <c:v>31106</c:v>
                </c:pt>
                <c:pt idx="64">
                  <c:v>31137</c:v>
                </c:pt>
                <c:pt idx="65">
                  <c:v>31167</c:v>
                </c:pt>
                <c:pt idx="66">
                  <c:v>31198</c:v>
                </c:pt>
                <c:pt idx="67">
                  <c:v>31228</c:v>
                </c:pt>
                <c:pt idx="68">
                  <c:v>31259</c:v>
                </c:pt>
                <c:pt idx="69">
                  <c:v>31290</c:v>
                </c:pt>
                <c:pt idx="70">
                  <c:v>31320</c:v>
                </c:pt>
                <c:pt idx="71">
                  <c:v>31351</c:v>
                </c:pt>
                <c:pt idx="72">
                  <c:v>31381</c:v>
                </c:pt>
                <c:pt idx="73">
                  <c:v>31412</c:v>
                </c:pt>
                <c:pt idx="74">
                  <c:v>31443</c:v>
                </c:pt>
                <c:pt idx="75">
                  <c:v>31471</c:v>
                </c:pt>
                <c:pt idx="76">
                  <c:v>31502</c:v>
                </c:pt>
                <c:pt idx="77">
                  <c:v>31532</c:v>
                </c:pt>
                <c:pt idx="78">
                  <c:v>31563</c:v>
                </c:pt>
                <c:pt idx="79">
                  <c:v>31593</c:v>
                </c:pt>
                <c:pt idx="80">
                  <c:v>31624</c:v>
                </c:pt>
                <c:pt idx="81">
                  <c:v>31655</c:v>
                </c:pt>
                <c:pt idx="82">
                  <c:v>31685</c:v>
                </c:pt>
                <c:pt idx="83">
                  <c:v>31716</c:v>
                </c:pt>
                <c:pt idx="84">
                  <c:v>31746</c:v>
                </c:pt>
                <c:pt idx="85">
                  <c:v>31777</c:v>
                </c:pt>
                <c:pt idx="86">
                  <c:v>31808</c:v>
                </c:pt>
                <c:pt idx="87">
                  <c:v>31836</c:v>
                </c:pt>
                <c:pt idx="88">
                  <c:v>31867</c:v>
                </c:pt>
                <c:pt idx="89">
                  <c:v>31897</c:v>
                </c:pt>
                <c:pt idx="90">
                  <c:v>31928</c:v>
                </c:pt>
                <c:pt idx="91">
                  <c:v>31958</c:v>
                </c:pt>
                <c:pt idx="92">
                  <c:v>31989</c:v>
                </c:pt>
                <c:pt idx="93">
                  <c:v>32020</c:v>
                </c:pt>
                <c:pt idx="94">
                  <c:v>32050</c:v>
                </c:pt>
                <c:pt idx="95">
                  <c:v>32081</c:v>
                </c:pt>
                <c:pt idx="96">
                  <c:v>32111</c:v>
                </c:pt>
                <c:pt idx="97">
                  <c:v>32142</c:v>
                </c:pt>
                <c:pt idx="98">
                  <c:v>32173</c:v>
                </c:pt>
                <c:pt idx="99">
                  <c:v>32202</c:v>
                </c:pt>
                <c:pt idx="100">
                  <c:v>32233</c:v>
                </c:pt>
                <c:pt idx="101">
                  <c:v>32263</c:v>
                </c:pt>
                <c:pt idx="102">
                  <c:v>32294</c:v>
                </c:pt>
                <c:pt idx="103">
                  <c:v>32324</c:v>
                </c:pt>
                <c:pt idx="104">
                  <c:v>32355</c:v>
                </c:pt>
                <c:pt idx="105">
                  <c:v>32386</c:v>
                </c:pt>
                <c:pt idx="106">
                  <c:v>32416</c:v>
                </c:pt>
                <c:pt idx="107">
                  <c:v>32447</c:v>
                </c:pt>
                <c:pt idx="108">
                  <c:v>32477</c:v>
                </c:pt>
                <c:pt idx="109">
                  <c:v>32508</c:v>
                </c:pt>
                <c:pt idx="110">
                  <c:v>32539</c:v>
                </c:pt>
                <c:pt idx="111">
                  <c:v>32567</c:v>
                </c:pt>
                <c:pt idx="112">
                  <c:v>32598</c:v>
                </c:pt>
                <c:pt idx="113">
                  <c:v>32628</c:v>
                </c:pt>
                <c:pt idx="114">
                  <c:v>32659</c:v>
                </c:pt>
                <c:pt idx="115">
                  <c:v>32689</c:v>
                </c:pt>
                <c:pt idx="116">
                  <c:v>32720</c:v>
                </c:pt>
                <c:pt idx="117">
                  <c:v>32751</c:v>
                </c:pt>
                <c:pt idx="118">
                  <c:v>32781</c:v>
                </c:pt>
                <c:pt idx="119">
                  <c:v>32812</c:v>
                </c:pt>
                <c:pt idx="120">
                  <c:v>32842</c:v>
                </c:pt>
                <c:pt idx="121">
                  <c:v>32873</c:v>
                </c:pt>
                <c:pt idx="122">
                  <c:v>32904</c:v>
                </c:pt>
                <c:pt idx="123">
                  <c:v>32932</c:v>
                </c:pt>
                <c:pt idx="124">
                  <c:v>32963</c:v>
                </c:pt>
                <c:pt idx="125">
                  <c:v>32993</c:v>
                </c:pt>
                <c:pt idx="126">
                  <c:v>33024</c:v>
                </c:pt>
                <c:pt idx="127">
                  <c:v>33054</c:v>
                </c:pt>
                <c:pt idx="128">
                  <c:v>33085</c:v>
                </c:pt>
                <c:pt idx="129">
                  <c:v>33116</c:v>
                </c:pt>
                <c:pt idx="130">
                  <c:v>33146</c:v>
                </c:pt>
                <c:pt idx="131">
                  <c:v>33177</c:v>
                </c:pt>
                <c:pt idx="132">
                  <c:v>33207</c:v>
                </c:pt>
                <c:pt idx="133">
                  <c:v>33238</c:v>
                </c:pt>
                <c:pt idx="134">
                  <c:v>33269</c:v>
                </c:pt>
                <c:pt idx="135">
                  <c:v>33297</c:v>
                </c:pt>
                <c:pt idx="136">
                  <c:v>33328</c:v>
                </c:pt>
                <c:pt idx="137">
                  <c:v>33358</c:v>
                </c:pt>
                <c:pt idx="138">
                  <c:v>33389</c:v>
                </c:pt>
                <c:pt idx="139">
                  <c:v>33419</c:v>
                </c:pt>
                <c:pt idx="140">
                  <c:v>33450</c:v>
                </c:pt>
                <c:pt idx="141">
                  <c:v>33481</c:v>
                </c:pt>
                <c:pt idx="142">
                  <c:v>33511</c:v>
                </c:pt>
                <c:pt idx="143">
                  <c:v>33542</c:v>
                </c:pt>
                <c:pt idx="144">
                  <c:v>33572</c:v>
                </c:pt>
                <c:pt idx="145">
                  <c:v>33603</c:v>
                </c:pt>
                <c:pt idx="146">
                  <c:v>33634</c:v>
                </c:pt>
                <c:pt idx="147">
                  <c:v>33663</c:v>
                </c:pt>
                <c:pt idx="148">
                  <c:v>33694</c:v>
                </c:pt>
                <c:pt idx="149">
                  <c:v>33724</c:v>
                </c:pt>
                <c:pt idx="150">
                  <c:v>33755</c:v>
                </c:pt>
                <c:pt idx="151">
                  <c:v>33785</c:v>
                </c:pt>
                <c:pt idx="152">
                  <c:v>33816</c:v>
                </c:pt>
                <c:pt idx="153">
                  <c:v>33847</c:v>
                </c:pt>
                <c:pt idx="154">
                  <c:v>33877</c:v>
                </c:pt>
                <c:pt idx="155">
                  <c:v>33908</c:v>
                </c:pt>
                <c:pt idx="156">
                  <c:v>33938</c:v>
                </c:pt>
                <c:pt idx="157">
                  <c:v>33969</c:v>
                </c:pt>
                <c:pt idx="158">
                  <c:v>34000</c:v>
                </c:pt>
                <c:pt idx="159">
                  <c:v>34028</c:v>
                </c:pt>
                <c:pt idx="160">
                  <c:v>34059</c:v>
                </c:pt>
                <c:pt idx="161">
                  <c:v>34089</c:v>
                </c:pt>
                <c:pt idx="162">
                  <c:v>34120</c:v>
                </c:pt>
                <c:pt idx="163">
                  <c:v>34150</c:v>
                </c:pt>
                <c:pt idx="164">
                  <c:v>34181</c:v>
                </c:pt>
                <c:pt idx="165">
                  <c:v>34212</c:v>
                </c:pt>
                <c:pt idx="166">
                  <c:v>34242</c:v>
                </c:pt>
                <c:pt idx="167">
                  <c:v>34273</c:v>
                </c:pt>
                <c:pt idx="168">
                  <c:v>34303</c:v>
                </c:pt>
                <c:pt idx="169">
                  <c:v>34334</c:v>
                </c:pt>
                <c:pt idx="170">
                  <c:v>34365</c:v>
                </c:pt>
                <c:pt idx="171">
                  <c:v>34393</c:v>
                </c:pt>
                <c:pt idx="172">
                  <c:v>34424</c:v>
                </c:pt>
                <c:pt idx="173">
                  <c:v>34454</c:v>
                </c:pt>
                <c:pt idx="174">
                  <c:v>34485</c:v>
                </c:pt>
                <c:pt idx="175">
                  <c:v>34515</c:v>
                </c:pt>
                <c:pt idx="176">
                  <c:v>34546</c:v>
                </c:pt>
                <c:pt idx="177">
                  <c:v>34577</c:v>
                </c:pt>
                <c:pt idx="178">
                  <c:v>34607</c:v>
                </c:pt>
                <c:pt idx="179">
                  <c:v>34638</c:v>
                </c:pt>
                <c:pt idx="180">
                  <c:v>34668</c:v>
                </c:pt>
                <c:pt idx="181">
                  <c:v>34699</c:v>
                </c:pt>
                <c:pt idx="182">
                  <c:v>34730</c:v>
                </c:pt>
                <c:pt idx="183">
                  <c:v>34758</c:v>
                </c:pt>
                <c:pt idx="184">
                  <c:v>34789</c:v>
                </c:pt>
                <c:pt idx="185">
                  <c:v>34819</c:v>
                </c:pt>
                <c:pt idx="186">
                  <c:v>34850</c:v>
                </c:pt>
                <c:pt idx="187">
                  <c:v>34880</c:v>
                </c:pt>
                <c:pt idx="188">
                  <c:v>34911</c:v>
                </c:pt>
                <c:pt idx="189">
                  <c:v>34942</c:v>
                </c:pt>
                <c:pt idx="190">
                  <c:v>34972</c:v>
                </c:pt>
                <c:pt idx="191">
                  <c:v>35003</c:v>
                </c:pt>
                <c:pt idx="192">
                  <c:v>35033</c:v>
                </c:pt>
                <c:pt idx="193">
                  <c:v>35064</c:v>
                </c:pt>
                <c:pt idx="194">
                  <c:v>35095</c:v>
                </c:pt>
                <c:pt idx="195">
                  <c:v>35124</c:v>
                </c:pt>
                <c:pt idx="196">
                  <c:v>35155</c:v>
                </c:pt>
                <c:pt idx="197">
                  <c:v>35185</c:v>
                </c:pt>
                <c:pt idx="198">
                  <c:v>35216</c:v>
                </c:pt>
                <c:pt idx="199">
                  <c:v>35246</c:v>
                </c:pt>
                <c:pt idx="200">
                  <c:v>35277</c:v>
                </c:pt>
                <c:pt idx="201">
                  <c:v>35308</c:v>
                </c:pt>
                <c:pt idx="202">
                  <c:v>35338</c:v>
                </c:pt>
                <c:pt idx="203">
                  <c:v>35369</c:v>
                </c:pt>
                <c:pt idx="204">
                  <c:v>35399</c:v>
                </c:pt>
                <c:pt idx="205">
                  <c:v>35430</c:v>
                </c:pt>
                <c:pt idx="206">
                  <c:v>35461</c:v>
                </c:pt>
                <c:pt idx="207">
                  <c:v>35489</c:v>
                </c:pt>
                <c:pt idx="208">
                  <c:v>35520</c:v>
                </c:pt>
                <c:pt idx="209">
                  <c:v>35550</c:v>
                </c:pt>
                <c:pt idx="210">
                  <c:v>35581</c:v>
                </c:pt>
                <c:pt idx="211">
                  <c:v>35611</c:v>
                </c:pt>
                <c:pt idx="212">
                  <c:v>35642</c:v>
                </c:pt>
                <c:pt idx="213">
                  <c:v>35673</c:v>
                </c:pt>
                <c:pt idx="214">
                  <c:v>35703</c:v>
                </c:pt>
                <c:pt idx="215">
                  <c:v>35734</c:v>
                </c:pt>
                <c:pt idx="216">
                  <c:v>35764</c:v>
                </c:pt>
                <c:pt idx="217">
                  <c:v>35795</c:v>
                </c:pt>
                <c:pt idx="218">
                  <c:v>35826</c:v>
                </c:pt>
                <c:pt idx="219">
                  <c:v>35854</c:v>
                </c:pt>
                <c:pt idx="220">
                  <c:v>35885</c:v>
                </c:pt>
                <c:pt idx="221">
                  <c:v>35915</c:v>
                </c:pt>
                <c:pt idx="222">
                  <c:v>35946</c:v>
                </c:pt>
                <c:pt idx="223">
                  <c:v>35976</c:v>
                </c:pt>
                <c:pt idx="224">
                  <c:v>36007</c:v>
                </c:pt>
                <c:pt idx="225">
                  <c:v>36038</c:v>
                </c:pt>
                <c:pt idx="226">
                  <c:v>36068</c:v>
                </c:pt>
                <c:pt idx="227">
                  <c:v>36099</c:v>
                </c:pt>
                <c:pt idx="228">
                  <c:v>36129</c:v>
                </c:pt>
                <c:pt idx="229">
                  <c:v>36160</c:v>
                </c:pt>
                <c:pt idx="230">
                  <c:v>36191</c:v>
                </c:pt>
                <c:pt idx="231">
                  <c:v>36219</c:v>
                </c:pt>
                <c:pt idx="232">
                  <c:v>36250</c:v>
                </c:pt>
                <c:pt idx="233">
                  <c:v>36280</c:v>
                </c:pt>
                <c:pt idx="234">
                  <c:v>36311</c:v>
                </c:pt>
                <c:pt idx="235">
                  <c:v>36341</c:v>
                </c:pt>
                <c:pt idx="236">
                  <c:v>36372</c:v>
                </c:pt>
                <c:pt idx="237">
                  <c:v>36403</c:v>
                </c:pt>
                <c:pt idx="238">
                  <c:v>36433</c:v>
                </c:pt>
                <c:pt idx="239">
                  <c:v>36464</c:v>
                </c:pt>
                <c:pt idx="240">
                  <c:v>36494</c:v>
                </c:pt>
                <c:pt idx="241">
                  <c:v>36525</c:v>
                </c:pt>
                <c:pt idx="242">
                  <c:v>36556</c:v>
                </c:pt>
                <c:pt idx="243">
                  <c:v>36585</c:v>
                </c:pt>
                <c:pt idx="244">
                  <c:v>36616</c:v>
                </c:pt>
                <c:pt idx="245">
                  <c:v>36646</c:v>
                </c:pt>
                <c:pt idx="246">
                  <c:v>36677</c:v>
                </c:pt>
                <c:pt idx="247">
                  <c:v>36707</c:v>
                </c:pt>
                <c:pt idx="248">
                  <c:v>36738</c:v>
                </c:pt>
                <c:pt idx="249">
                  <c:v>36769</c:v>
                </c:pt>
                <c:pt idx="250">
                  <c:v>36799</c:v>
                </c:pt>
                <c:pt idx="251">
                  <c:v>36830</c:v>
                </c:pt>
                <c:pt idx="252">
                  <c:v>36860</c:v>
                </c:pt>
                <c:pt idx="253">
                  <c:v>36891</c:v>
                </c:pt>
                <c:pt idx="254">
                  <c:v>36922</c:v>
                </c:pt>
                <c:pt idx="255">
                  <c:v>36950</c:v>
                </c:pt>
                <c:pt idx="256">
                  <c:v>36981</c:v>
                </c:pt>
                <c:pt idx="257">
                  <c:v>37011</c:v>
                </c:pt>
                <c:pt idx="258">
                  <c:v>37042</c:v>
                </c:pt>
                <c:pt idx="259">
                  <c:v>37072</c:v>
                </c:pt>
                <c:pt idx="260">
                  <c:v>37103</c:v>
                </c:pt>
                <c:pt idx="261">
                  <c:v>37134</c:v>
                </c:pt>
                <c:pt idx="262">
                  <c:v>37164</c:v>
                </c:pt>
                <c:pt idx="263">
                  <c:v>37195</c:v>
                </c:pt>
                <c:pt idx="264">
                  <c:v>37225</c:v>
                </c:pt>
                <c:pt idx="265">
                  <c:v>37256</c:v>
                </c:pt>
                <c:pt idx="266">
                  <c:v>37287</c:v>
                </c:pt>
                <c:pt idx="267">
                  <c:v>37315</c:v>
                </c:pt>
                <c:pt idx="268">
                  <c:v>37346</c:v>
                </c:pt>
                <c:pt idx="269">
                  <c:v>37376</c:v>
                </c:pt>
                <c:pt idx="270">
                  <c:v>37407</c:v>
                </c:pt>
                <c:pt idx="271">
                  <c:v>37437</c:v>
                </c:pt>
                <c:pt idx="272">
                  <c:v>37468</c:v>
                </c:pt>
                <c:pt idx="273">
                  <c:v>37499</c:v>
                </c:pt>
                <c:pt idx="274">
                  <c:v>37529</c:v>
                </c:pt>
                <c:pt idx="275">
                  <c:v>37560</c:v>
                </c:pt>
                <c:pt idx="276">
                  <c:v>37590</c:v>
                </c:pt>
                <c:pt idx="277">
                  <c:v>37621</c:v>
                </c:pt>
                <c:pt idx="278">
                  <c:v>37652</c:v>
                </c:pt>
                <c:pt idx="279">
                  <c:v>37680</c:v>
                </c:pt>
                <c:pt idx="280">
                  <c:v>37711</c:v>
                </c:pt>
                <c:pt idx="281">
                  <c:v>37741</c:v>
                </c:pt>
                <c:pt idx="282">
                  <c:v>37772</c:v>
                </c:pt>
                <c:pt idx="283">
                  <c:v>37802</c:v>
                </c:pt>
                <c:pt idx="284">
                  <c:v>37833</c:v>
                </c:pt>
                <c:pt idx="285">
                  <c:v>37864</c:v>
                </c:pt>
                <c:pt idx="286">
                  <c:v>37894</c:v>
                </c:pt>
                <c:pt idx="287">
                  <c:v>37925</c:v>
                </c:pt>
                <c:pt idx="288">
                  <c:v>37955</c:v>
                </c:pt>
                <c:pt idx="289">
                  <c:v>37986</c:v>
                </c:pt>
                <c:pt idx="290">
                  <c:v>38017</c:v>
                </c:pt>
                <c:pt idx="291">
                  <c:v>38046</c:v>
                </c:pt>
                <c:pt idx="292">
                  <c:v>38077</c:v>
                </c:pt>
                <c:pt idx="293">
                  <c:v>38107</c:v>
                </c:pt>
                <c:pt idx="294">
                  <c:v>38138</c:v>
                </c:pt>
                <c:pt idx="295">
                  <c:v>38168</c:v>
                </c:pt>
                <c:pt idx="296">
                  <c:v>38199</c:v>
                </c:pt>
                <c:pt idx="297">
                  <c:v>38230</c:v>
                </c:pt>
                <c:pt idx="298">
                  <c:v>38260</c:v>
                </c:pt>
                <c:pt idx="299">
                  <c:v>38291</c:v>
                </c:pt>
                <c:pt idx="300">
                  <c:v>38321</c:v>
                </c:pt>
                <c:pt idx="301">
                  <c:v>38352</c:v>
                </c:pt>
                <c:pt idx="302">
                  <c:v>38383</c:v>
                </c:pt>
                <c:pt idx="303">
                  <c:v>38411</c:v>
                </c:pt>
                <c:pt idx="304">
                  <c:v>38442</c:v>
                </c:pt>
                <c:pt idx="305">
                  <c:v>38472</c:v>
                </c:pt>
                <c:pt idx="306">
                  <c:v>38503</c:v>
                </c:pt>
                <c:pt idx="307">
                  <c:v>38533</c:v>
                </c:pt>
                <c:pt idx="308">
                  <c:v>38564</c:v>
                </c:pt>
                <c:pt idx="309">
                  <c:v>38595</c:v>
                </c:pt>
                <c:pt idx="310">
                  <c:v>38625</c:v>
                </c:pt>
                <c:pt idx="311">
                  <c:v>38656</c:v>
                </c:pt>
                <c:pt idx="312">
                  <c:v>38686</c:v>
                </c:pt>
                <c:pt idx="313">
                  <c:v>38717</c:v>
                </c:pt>
                <c:pt idx="314">
                  <c:v>38748</c:v>
                </c:pt>
                <c:pt idx="315">
                  <c:v>38776</c:v>
                </c:pt>
                <c:pt idx="316">
                  <c:v>38807</c:v>
                </c:pt>
                <c:pt idx="317">
                  <c:v>38837</c:v>
                </c:pt>
                <c:pt idx="318">
                  <c:v>38868</c:v>
                </c:pt>
                <c:pt idx="319">
                  <c:v>38898</c:v>
                </c:pt>
                <c:pt idx="320">
                  <c:v>38929</c:v>
                </c:pt>
                <c:pt idx="321">
                  <c:v>38960</c:v>
                </c:pt>
                <c:pt idx="322">
                  <c:v>38990</c:v>
                </c:pt>
                <c:pt idx="323">
                  <c:v>39021</c:v>
                </c:pt>
                <c:pt idx="324">
                  <c:v>39051</c:v>
                </c:pt>
                <c:pt idx="325">
                  <c:v>39082</c:v>
                </c:pt>
                <c:pt idx="326">
                  <c:v>39113</c:v>
                </c:pt>
                <c:pt idx="327">
                  <c:v>39141</c:v>
                </c:pt>
                <c:pt idx="328">
                  <c:v>39172</c:v>
                </c:pt>
                <c:pt idx="329">
                  <c:v>39202</c:v>
                </c:pt>
                <c:pt idx="330">
                  <c:v>39233</c:v>
                </c:pt>
                <c:pt idx="331">
                  <c:v>39263</c:v>
                </c:pt>
                <c:pt idx="332">
                  <c:v>39294</c:v>
                </c:pt>
                <c:pt idx="333">
                  <c:v>39325</c:v>
                </c:pt>
                <c:pt idx="334">
                  <c:v>39355</c:v>
                </c:pt>
                <c:pt idx="335">
                  <c:v>39386</c:v>
                </c:pt>
                <c:pt idx="336">
                  <c:v>39416</c:v>
                </c:pt>
                <c:pt idx="337">
                  <c:v>39447</c:v>
                </c:pt>
                <c:pt idx="338">
                  <c:v>39478</c:v>
                </c:pt>
                <c:pt idx="339">
                  <c:v>39507</c:v>
                </c:pt>
                <c:pt idx="340">
                  <c:v>39538</c:v>
                </c:pt>
                <c:pt idx="341">
                  <c:v>39568</c:v>
                </c:pt>
                <c:pt idx="342">
                  <c:v>39599</c:v>
                </c:pt>
                <c:pt idx="343">
                  <c:v>39629</c:v>
                </c:pt>
                <c:pt idx="344">
                  <c:v>39660</c:v>
                </c:pt>
                <c:pt idx="345">
                  <c:v>39691</c:v>
                </c:pt>
                <c:pt idx="346">
                  <c:v>39721</c:v>
                </c:pt>
                <c:pt idx="347">
                  <c:v>39752</c:v>
                </c:pt>
                <c:pt idx="348">
                  <c:v>39782</c:v>
                </c:pt>
                <c:pt idx="349">
                  <c:v>39813</c:v>
                </c:pt>
                <c:pt idx="350">
                  <c:v>39844</c:v>
                </c:pt>
                <c:pt idx="351">
                  <c:v>39872</c:v>
                </c:pt>
                <c:pt idx="352">
                  <c:v>39903</c:v>
                </c:pt>
                <c:pt idx="353">
                  <c:v>39933</c:v>
                </c:pt>
                <c:pt idx="354">
                  <c:v>39964</c:v>
                </c:pt>
                <c:pt idx="355">
                  <c:v>39994</c:v>
                </c:pt>
                <c:pt idx="356">
                  <c:v>40025</c:v>
                </c:pt>
                <c:pt idx="357">
                  <c:v>40056</c:v>
                </c:pt>
                <c:pt idx="358">
                  <c:v>40086</c:v>
                </c:pt>
                <c:pt idx="359">
                  <c:v>40117</c:v>
                </c:pt>
                <c:pt idx="360">
                  <c:v>40147</c:v>
                </c:pt>
                <c:pt idx="361">
                  <c:v>40178</c:v>
                </c:pt>
                <c:pt idx="362">
                  <c:v>40209</c:v>
                </c:pt>
                <c:pt idx="363">
                  <c:v>40237</c:v>
                </c:pt>
                <c:pt idx="364">
                  <c:v>40268</c:v>
                </c:pt>
                <c:pt idx="365">
                  <c:v>40298</c:v>
                </c:pt>
                <c:pt idx="366">
                  <c:v>40329</c:v>
                </c:pt>
                <c:pt idx="367">
                  <c:v>40359</c:v>
                </c:pt>
                <c:pt idx="368">
                  <c:v>40390</c:v>
                </c:pt>
                <c:pt idx="369">
                  <c:v>40421</c:v>
                </c:pt>
                <c:pt idx="370">
                  <c:v>40451</c:v>
                </c:pt>
                <c:pt idx="371">
                  <c:v>40482</c:v>
                </c:pt>
                <c:pt idx="372">
                  <c:v>40512</c:v>
                </c:pt>
                <c:pt idx="373">
                  <c:v>40543</c:v>
                </c:pt>
                <c:pt idx="374">
                  <c:v>40574</c:v>
                </c:pt>
                <c:pt idx="375">
                  <c:v>40602</c:v>
                </c:pt>
                <c:pt idx="376">
                  <c:v>40633</c:v>
                </c:pt>
                <c:pt idx="377">
                  <c:v>40663</c:v>
                </c:pt>
                <c:pt idx="378">
                  <c:v>40694</c:v>
                </c:pt>
                <c:pt idx="379">
                  <c:v>40724</c:v>
                </c:pt>
                <c:pt idx="380">
                  <c:v>40755</c:v>
                </c:pt>
                <c:pt idx="381">
                  <c:v>40786</c:v>
                </c:pt>
                <c:pt idx="382">
                  <c:v>40816</c:v>
                </c:pt>
                <c:pt idx="383">
                  <c:v>40847</c:v>
                </c:pt>
                <c:pt idx="384">
                  <c:v>40877</c:v>
                </c:pt>
                <c:pt idx="385">
                  <c:v>40908</c:v>
                </c:pt>
                <c:pt idx="386">
                  <c:v>40939</c:v>
                </c:pt>
                <c:pt idx="387">
                  <c:v>40968</c:v>
                </c:pt>
                <c:pt idx="388">
                  <c:v>40999</c:v>
                </c:pt>
                <c:pt idx="389">
                  <c:v>41029</c:v>
                </c:pt>
                <c:pt idx="390">
                  <c:v>41060</c:v>
                </c:pt>
                <c:pt idx="391">
                  <c:v>41090</c:v>
                </c:pt>
                <c:pt idx="392">
                  <c:v>41121</c:v>
                </c:pt>
                <c:pt idx="393">
                  <c:v>41152</c:v>
                </c:pt>
                <c:pt idx="394">
                  <c:v>41182</c:v>
                </c:pt>
                <c:pt idx="395">
                  <c:v>41213</c:v>
                </c:pt>
                <c:pt idx="396">
                  <c:v>41243</c:v>
                </c:pt>
                <c:pt idx="397">
                  <c:v>41274</c:v>
                </c:pt>
                <c:pt idx="398">
                  <c:v>41305</c:v>
                </c:pt>
                <c:pt idx="399">
                  <c:v>41333</c:v>
                </c:pt>
                <c:pt idx="400">
                  <c:v>41364</c:v>
                </c:pt>
                <c:pt idx="401">
                  <c:v>41394</c:v>
                </c:pt>
                <c:pt idx="402">
                  <c:v>41425</c:v>
                </c:pt>
                <c:pt idx="403">
                  <c:v>41455</c:v>
                </c:pt>
                <c:pt idx="404">
                  <c:v>41486</c:v>
                </c:pt>
                <c:pt idx="405">
                  <c:v>41517</c:v>
                </c:pt>
                <c:pt idx="406">
                  <c:v>41547</c:v>
                </c:pt>
                <c:pt idx="407">
                  <c:v>41578</c:v>
                </c:pt>
                <c:pt idx="408">
                  <c:v>41608</c:v>
                </c:pt>
                <c:pt idx="409">
                  <c:v>41639</c:v>
                </c:pt>
                <c:pt idx="410">
                  <c:v>41670</c:v>
                </c:pt>
                <c:pt idx="411">
                  <c:v>41698</c:v>
                </c:pt>
                <c:pt idx="412">
                  <c:v>41729</c:v>
                </c:pt>
                <c:pt idx="413">
                  <c:v>41759</c:v>
                </c:pt>
                <c:pt idx="414">
                  <c:v>41790</c:v>
                </c:pt>
                <c:pt idx="415">
                  <c:v>41820</c:v>
                </c:pt>
                <c:pt idx="416">
                  <c:v>41851</c:v>
                </c:pt>
                <c:pt idx="417">
                  <c:v>41882</c:v>
                </c:pt>
                <c:pt idx="418">
                  <c:v>41912</c:v>
                </c:pt>
                <c:pt idx="419">
                  <c:v>41943</c:v>
                </c:pt>
                <c:pt idx="420">
                  <c:v>41973</c:v>
                </c:pt>
                <c:pt idx="421">
                  <c:v>42004</c:v>
                </c:pt>
                <c:pt idx="422">
                  <c:v>42035</c:v>
                </c:pt>
                <c:pt idx="423">
                  <c:v>42063</c:v>
                </c:pt>
                <c:pt idx="424">
                  <c:v>42094</c:v>
                </c:pt>
                <c:pt idx="425">
                  <c:v>42124</c:v>
                </c:pt>
                <c:pt idx="426">
                  <c:v>42155</c:v>
                </c:pt>
                <c:pt idx="427">
                  <c:v>42185</c:v>
                </c:pt>
                <c:pt idx="428">
                  <c:v>42216</c:v>
                </c:pt>
                <c:pt idx="429">
                  <c:v>42247</c:v>
                </c:pt>
                <c:pt idx="430">
                  <c:v>42277</c:v>
                </c:pt>
                <c:pt idx="431">
                  <c:v>42308</c:v>
                </c:pt>
                <c:pt idx="432">
                  <c:v>42338</c:v>
                </c:pt>
                <c:pt idx="433">
                  <c:v>42369</c:v>
                </c:pt>
                <c:pt idx="434">
                  <c:v>42400</c:v>
                </c:pt>
                <c:pt idx="435">
                  <c:v>42429</c:v>
                </c:pt>
              </c:numCache>
            </c:numRef>
          </c:cat>
          <c:val>
            <c:numRef>
              <c:f>Value!$R$111:$R$546</c:f>
              <c:numCache>
                <c:formatCode>_(* #,##0.0_);_(* \(#,##0.0\);_(* "-"??_);_(@_)</c:formatCode>
                <c:ptCount val="436"/>
                <c:pt idx="0">
                  <c:v>1.6524920834870069</c:v>
                </c:pt>
                <c:pt idx="1">
                  <c:v>1.6874005360504876</c:v>
                </c:pt>
                <c:pt idx="2">
                  <c:v>1.6222196818740915</c:v>
                </c:pt>
                <c:pt idx="3">
                  <c:v>1.6413524423037629</c:v>
                </c:pt>
                <c:pt idx="4">
                  <c:v>2.0905583902512062</c:v>
                </c:pt>
                <c:pt idx="5">
                  <c:v>1.8817689307445935</c:v>
                </c:pt>
                <c:pt idx="6">
                  <c:v>1.8609257580522052</c:v>
                </c:pt>
                <c:pt idx="7">
                  <c:v>1.7374964243805866</c:v>
                </c:pt>
                <c:pt idx="8">
                  <c:v>1.7224809419568776</c:v>
                </c:pt>
                <c:pt idx="9">
                  <c:v>1.7402650424485906</c:v>
                </c:pt>
                <c:pt idx="10">
                  <c:v>1.7413219271910918</c:v>
                </c:pt>
                <c:pt idx="11">
                  <c:v>1.7003712488409597</c:v>
                </c:pt>
                <c:pt idx="12">
                  <c:v>1.7689895832918561</c:v>
                </c:pt>
                <c:pt idx="13">
                  <c:v>1.9154456204491399</c:v>
                </c:pt>
                <c:pt idx="14">
                  <c:v>2.0608338703193798</c:v>
                </c:pt>
                <c:pt idx="15">
                  <c:v>2.1319375449890972</c:v>
                </c:pt>
                <c:pt idx="16">
                  <c:v>2.1128439243047739</c:v>
                </c:pt>
                <c:pt idx="17">
                  <c:v>2.1744041134586376</c:v>
                </c:pt>
                <c:pt idx="18">
                  <c:v>2.4613833661004065</c:v>
                </c:pt>
                <c:pt idx="19">
                  <c:v>2.578633366670867</c:v>
                </c:pt>
                <c:pt idx="20">
                  <c:v>2.7209122988154451</c:v>
                </c:pt>
                <c:pt idx="21">
                  <c:v>2.6603580509051583</c:v>
                </c:pt>
                <c:pt idx="22">
                  <c:v>3.0542311334834835</c:v>
                </c:pt>
                <c:pt idx="23">
                  <c:v>2.9287951452975021</c:v>
                </c:pt>
                <c:pt idx="24">
                  <c:v>2.5530445452444988</c:v>
                </c:pt>
                <c:pt idx="25">
                  <c:v>2.6822988240134245</c:v>
                </c:pt>
                <c:pt idx="26">
                  <c:v>2.6482921198479423</c:v>
                </c:pt>
                <c:pt idx="27">
                  <c:v>2.7988709430242813</c:v>
                </c:pt>
                <c:pt idx="28">
                  <c:v>2.8103596323462945</c:v>
                </c:pt>
                <c:pt idx="29">
                  <c:v>2.7286469529266393</c:v>
                </c:pt>
                <c:pt idx="30">
                  <c:v>2.7714190302668902</c:v>
                </c:pt>
                <c:pt idx="31">
                  <c:v>3.1314661280463842</c:v>
                </c:pt>
                <c:pt idx="32">
                  <c:v>3.0805998035443833</c:v>
                </c:pt>
                <c:pt idx="33">
                  <c:v>3.0753679635293825</c:v>
                </c:pt>
                <c:pt idx="34">
                  <c:v>3.0071650538476873</c:v>
                </c:pt>
                <c:pt idx="35">
                  <c:v>2.9800922484593482</c:v>
                </c:pt>
                <c:pt idx="36">
                  <c:v>2.9234294503830527</c:v>
                </c:pt>
                <c:pt idx="37">
                  <c:v>2.7403457025213576</c:v>
                </c:pt>
                <c:pt idx="38">
                  <c:v>2.7454182597984347</c:v>
                </c:pt>
                <c:pt idx="39">
                  <c:v>2.6230439865362842</c:v>
                </c:pt>
                <c:pt idx="40">
                  <c:v>2.4641524637655738</c:v>
                </c:pt>
                <c:pt idx="41">
                  <c:v>2.2460463123235894</c:v>
                </c:pt>
                <c:pt idx="42">
                  <c:v>2.2922149125069917</c:v>
                </c:pt>
                <c:pt idx="43">
                  <c:v>2.2444574883767934</c:v>
                </c:pt>
                <c:pt idx="44">
                  <c:v>2.2914800426951003</c:v>
                </c:pt>
                <c:pt idx="45">
                  <c:v>2.3607758537016492</c:v>
                </c:pt>
                <c:pt idx="46">
                  <c:v>2.3171011089344127</c:v>
                </c:pt>
                <c:pt idx="47">
                  <c:v>2.3223902632453708</c:v>
                </c:pt>
                <c:pt idx="48">
                  <c:v>2.2366325218777856</c:v>
                </c:pt>
                <c:pt idx="49">
                  <c:v>2.2125440582439202</c:v>
                </c:pt>
                <c:pt idx="50">
                  <c:v>2.111160658815185</c:v>
                </c:pt>
                <c:pt idx="51">
                  <c:v>2.0370134874041295</c:v>
                </c:pt>
                <c:pt idx="52">
                  <c:v>1.9695986304058399</c:v>
                </c:pt>
                <c:pt idx="53">
                  <c:v>2.0130463394599514</c:v>
                </c:pt>
                <c:pt idx="54">
                  <c:v>2.2275460091002723</c:v>
                </c:pt>
                <c:pt idx="55">
                  <c:v>2.2344142007082337</c:v>
                </c:pt>
                <c:pt idx="56">
                  <c:v>2.4444745268779471</c:v>
                </c:pt>
                <c:pt idx="57">
                  <c:v>2.2037034960139992</c:v>
                </c:pt>
                <c:pt idx="58">
                  <c:v>2.2539335246204248</c:v>
                </c:pt>
                <c:pt idx="59">
                  <c:v>2.2469140016407918</c:v>
                </c:pt>
                <c:pt idx="60">
                  <c:v>2.245513024079032</c:v>
                </c:pt>
                <c:pt idx="61">
                  <c:v>2.2144845051337469</c:v>
                </c:pt>
                <c:pt idx="62">
                  <c:v>2.0808551391734138</c:v>
                </c:pt>
                <c:pt idx="63">
                  <c:v>2.2034780913840031</c:v>
                </c:pt>
                <c:pt idx="64">
                  <c:v>1.9069588509255955</c:v>
                </c:pt>
                <c:pt idx="65">
                  <c:v>1.8407768134698086</c:v>
                </c:pt>
                <c:pt idx="66">
                  <c:v>1.722827794211288</c:v>
                </c:pt>
                <c:pt idx="67">
                  <c:v>1.7008908518778836</c:v>
                </c:pt>
                <c:pt idx="68">
                  <c:v>1.5019844231300106</c:v>
                </c:pt>
                <c:pt idx="69">
                  <c:v>1.4017271434269214</c:v>
                </c:pt>
                <c:pt idx="70">
                  <c:v>1.3780124333263228</c:v>
                </c:pt>
                <c:pt idx="71">
                  <c:v>1.1727560943837438</c:v>
                </c:pt>
                <c:pt idx="72">
                  <c:v>1.0571184770768627</c:v>
                </c:pt>
                <c:pt idx="73">
                  <c:v>0.99435020474163316</c:v>
                </c:pt>
                <c:pt idx="74">
                  <c:v>0.97320111118488173</c:v>
                </c:pt>
                <c:pt idx="75">
                  <c:v>0.79818541646931029</c:v>
                </c:pt>
                <c:pt idx="76">
                  <c:v>0.68539626718246738</c:v>
                </c:pt>
                <c:pt idx="77">
                  <c:v>0.57319054992447593</c:v>
                </c:pt>
                <c:pt idx="78">
                  <c:v>0.70660786457860103</c:v>
                </c:pt>
                <c:pt idx="79">
                  <c:v>0.6632446649729784</c:v>
                </c:pt>
                <c:pt idx="80">
                  <c:v>0.68309932413573471</c:v>
                </c:pt>
                <c:pt idx="81">
                  <c:v>0.55421619238583708</c:v>
                </c:pt>
                <c:pt idx="82">
                  <c:v>0.65263785660106666</c:v>
                </c:pt>
                <c:pt idx="83">
                  <c:v>0.65338363874994121</c:v>
                </c:pt>
                <c:pt idx="84">
                  <c:v>0.593449386806704</c:v>
                </c:pt>
                <c:pt idx="85">
                  <c:v>0.57009876710857499</c:v>
                </c:pt>
                <c:pt idx="86">
                  <c:v>0.5316906383386123</c:v>
                </c:pt>
                <c:pt idx="87">
                  <c:v>0.50047238134087291</c:v>
                </c:pt>
                <c:pt idx="88">
                  <c:v>0.45552723512269716</c:v>
                </c:pt>
                <c:pt idx="89">
                  <c:v>0.42406253929577553</c:v>
                </c:pt>
                <c:pt idx="90">
                  <c:v>0.43978094471947143</c:v>
                </c:pt>
                <c:pt idx="91">
                  <c:v>0.41752975746702431</c:v>
                </c:pt>
                <c:pt idx="92">
                  <c:v>0.3886232848345223</c:v>
                </c:pt>
                <c:pt idx="93">
                  <c:v>0.39005111155215882</c:v>
                </c:pt>
                <c:pt idx="94">
                  <c:v>0.39309017945226249</c:v>
                </c:pt>
                <c:pt idx="95">
                  <c:v>0.65820764049952152</c:v>
                </c:pt>
                <c:pt idx="96">
                  <c:v>0.73010933593012328</c:v>
                </c:pt>
                <c:pt idx="97">
                  <c:v>0.65978250392656201</c:v>
                </c:pt>
                <c:pt idx="98">
                  <c:v>0.72832789894510297</c:v>
                </c:pt>
                <c:pt idx="99">
                  <c:v>0.65925258735510472</c:v>
                </c:pt>
                <c:pt idx="100">
                  <c:v>0.63672113999294244</c:v>
                </c:pt>
                <c:pt idx="101">
                  <c:v>0.62723610724846768</c:v>
                </c:pt>
                <c:pt idx="102">
                  <c:v>0.66531497581247667</c:v>
                </c:pt>
                <c:pt idx="103">
                  <c:v>0.69299310347394028</c:v>
                </c:pt>
                <c:pt idx="104">
                  <c:v>0.70392395114674067</c:v>
                </c:pt>
                <c:pt idx="105">
                  <c:v>0.7853423754616573</c:v>
                </c:pt>
                <c:pt idx="106">
                  <c:v>0.72636806024097622</c:v>
                </c:pt>
                <c:pt idx="107">
                  <c:v>0.61734677928441539</c:v>
                </c:pt>
                <c:pt idx="108">
                  <c:v>0.61141614314415094</c:v>
                </c:pt>
                <c:pt idx="109">
                  <c:v>0.61471691608077517</c:v>
                </c:pt>
                <c:pt idx="110">
                  <c:v>0.58271661251958951</c:v>
                </c:pt>
                <c:pt idx="111">
                  <c:v>0.61049667008627428</c:v>
                </c:pt>
                <c:pt idx="112">
                  <c:v>0.61584505722091176</c:v>
                </c:pt>
                <c:pt idx="113">
                  <c:v>0.59643884772758027</c:v>
                </c:pt>
                <c:pt idx="114">
                  <c:v>0.68083606392801521</c:v>
                </c:pt>
                <c:pt idx="115">
                  <c:v>0.63569133522833976</c:v>
                </c:pt>
                <c:pt idx="116">
                  <c:v>0.50430405263122136</c:v>
                </c:pt>
                <c:pt idx="117">
                  <c:v>0.52632373760034989</c:v>
                </c:pt>
                <c:pt idx="118">
                  <c:v>0.51494181994381905</c:v>
                </c:pt>
                <c:pt idx="119">
                  <c:v>0.61269878994849125</c:v>
                </c:pt>
                <c:pt idx="120">
                  <c:v>0.55225094290591459</c:v>
                </c:pt>
                <c:pt idx="121">
                  <c:v>0.43801203087430618</c:v>
                </c:pt>
                <c:pt idx="122">
                  <c:v>0.45838292320582219</c:v>
                </c:pt>
                <c:pt idx="123">
                  <c:v>0.4979423006570341</c:v>
                </c:pt>
                <c:pt idx="124">
                  <c:v>0.49297231493114951</c:v>
                </c:pt>
                <c:pt idx="125">
                  <c:v>0.53186433646814146</c:v>
                </c:pt>
                <c:pt idx="126">
                  <c:v>0.44610633174693809</c:v>
                </c:pt>
                <c:pt idx="127">
                  <c:v>0.41724494067466639</c:v>
                </c:pt>
                <c:pt idx="128">
                  <c:v>0.38119440263038945</c:v>
                </c:pt>
                <c:pt idx="129">
                  <c:v>0.51563802578442897</c:v>
                </c:pt>
                <c:pt idx="130">
                  <c:v>0.69497202845449113</c:v>
                </c:pt>
                <c:pt idx="131">
                  <c:v>0.60112727311572667</c:v>
                </c:pt>
                <c:pt idx="132">
                  <c:v>0.59820143639698087</c:v>
                </c:pt>
                <c:pt idx="133">
                  <c:v>0.62478544859566998</c:v>
                </c:pt>
                <c:pt idx="134">
                  <c:v>0.59751676626583095</c:v>
                </c:pt>
                <c:pt idx="135">
                  <c:v>0.5029766729470998</c:v>
                </c:pt>
                <c:pt idx="136">
                  <c:v>0.59705529789920575</c:v>
                </c:pt>
                <c:pt idx="137">
                  <c:v>0.61938698446965745</c:v>
                </c:pt>
                <c:pt idx="138">
                  <c:v>0.59225139670516114</c:v>
                </c:pt>
                <c:pt idx="139">
                  <c:v>0.72131582251949533</c:v>
                </c:pt>
                <c:pt idx="140">
                  <c:v>0.63942530640003914</c:v>
                </c:pt>
                <c:pt idx="141">
                  <c:v>0.62719878846619492</c:v>
                </c:pt>
                <c:pt idx="142">
                  <c:v>0.60236231696492171</c:v>
                </c:pt>
                <c:pt idx="143">
                  <c:v>0.64028976522523273</c:v>
                </c:pt>
                <c:pt idx="144">
                  <c:v>0.68458568577632217</c:v>
                </c:pt>
                <c:pt idx="145">
                  <c:v>0.59487814974041475</c:v>
                </c:pt>
                <c:pt idx="146">
                  <c:v>0.605791968490351</c:v>
                </c:pt>
                <c:pt idx="147">
                  <c:v>0.61392151663884398</c:v>
                </c:pt>
                <c:pt idx="148">
                  <c:v>0.67664180692275921</c:v>
                </c:pt>
                <c:pt idx="149">
                  <c:v>0.61420662543919935</c:v>
                </c:pt>
                <c:pt idx="150">
                  <c:v>0.55291437094826956</c:v>
                </c:pt>
                <c:pt idx="151">
                  <c:v>0.58966916748494025</c:v>
                </c:pt>
                <c:pt idx="152">
                  <c:v>0.64927297097374415</c:v>
                </c:pt>
                <c:pt idx="153">
                  <c:v>0.66707235441398427</c:v>
                </c:pt>
                <c:pt idx="154">
                  <c:v>0.70331859520777729</c:v>
                </c:pt>
                <c:pt idx="155">
                  <c:v>0.82214998730643707</c:v>
                </c:pt>
                <c:pt idx="156">
                  <c:v>0.8331205081973091</c:v>
                </c:pt>
                <c:pt idx="157">
                  <c:v>0.80543954940885898</c:v>
                </c:pt>
                <c:pt idx="158">
                  <c:v>0.81811461483748893</c:v>
                </c:pt>
                <c:pt idx="159">
                  <c:v>0.81318340934702649</c:v>
                </c:pt>
                <c:pt idx="160">
                  <c:v>0.75079323941643483</c:v>
                </c:pt>
                <c:pt idx="161">
                  <c:v>0.72954419024621187</c:v>
                </c:pt>
                <c:pt idx="162">
                  <c:v>0.72171123036349494</c:v>
                </c:pt>
                <c:pt idx="163">
                  <c:v>0.74975376562197926</c:v>
                </c:pt>
                <c:pt idx="164">
                  <c:v>0.74966211974037533</c:v>
                </c:pt>
                <c:pt idx="165">
                  <c:v>0.64166448402747001</c:v>
                </c:pt>
                <c:pt idx="166">
                  <c:v>0.65345842803681164</c:v>
                </c:pt>
                <c:pt idx="167">
                  <c:v>0.60926293465316961</c:v>
                </c:pt>
                <c:pt idx="168">
                  <c:v>0.64355794031186242</c:v>
                </c:pt>
                <c:pt idx="169">
                  <c:v>0.55419827405250632</c:v>
                </c:pt>
                <c:pt idx="170">
                  <c:v>0.50102938876364822</c:v>
                </c:pt>
                <c:pt idx="171">
                  <c:v>0.55275557040023104</c:v>
                </c:pt>
                <c:pt idx="172">
                  <c:v>0.59789456253453899</c:v>
                </c:pt>
                <c:pt idx="173">
                  <c:v>0.55227622968400991</c:v>
                </c:pt>
                <c:pt idx="174">
                  <c:v>0.61271572768720572</c:v>
                </c:pt>
                <c:pt idx="175">
                  <c:v>0.63639976850320346</c:v>
                </c:pt>
                <c:pt idx="176">
                  <c:v>0.57862732264797123</c:v>
                </c:pt>
                <c:pt idx="177">
                  <c:v>0.54940096595587984</c:v>
                </c:pt>
                <c:pt idx="178">
                  <c:v>0.60999283522717973</c:v>
                </c:pt>
                <c:pt idx="179">
                  <c:v>0.56243395333244928</c:v>
                </c:pt>
                <c:pt idx="180">
                  <c:v>0.61993647517165229</c:v>
                </c:pt>
                <c:pt idx="181">
                  <c:v>0.61880670260278625</c:v>
                </c:pt>
                <c:pt idx="182">
                  <c:v>0.64100577803371717</c:v>
                </c:pt>
                <c:pt idx="183">
                  <c:v>0.62394361686909838</c:v>
                </c:pt>
                <c:pt idx="184">
                  <c:v>0.57690758363387995</c:v>
                </c:pt>
                <c:pt idx="185">
                  <c:v>0.54883584270026609</c:v>
                </c:pt>
                <c:pt idx="186">
                  <c:v>0.533160486648946</c:v>
                </c:pt>
                <c:pt idx="187">
                  <c:v>0.53123357290775575</c:v>
                </c:pt>
                <c:pt idx="188">
                  <c:v>0.4769696935616396</c:v>
                </c:pt>
                <c:pt idx="189">
                  <c:v>0.53385495813772477</c:v>
                </c:pt>
                <c:pt idx="190">
                  <c:v>0.5068603527945873</c:v>
                </c:pt>
                <c:pt idx="191">
                  <c:v>0.52306625423453579</c:v>
                </c:pt>
                <c:pt idx="192">
                  <c:v>0.52014129705400369</c:v>
                </c:pt>
                <c:pt idx="193">
                  <c:v>0.48832003639159649</c:v>
                </c:pt>
                <c:pt idx="194">
                  <c:v>0.49334754069452352</c:v>
                </c:pt>
                <c:pt idx="195">
                  <c:v>0.48148748008017589</c:v>
                </c:pt>
                <c:pt idx="196">
                  <c:v>0.47901819548677271</c:v>
                </c:pt>
                <c:pt idx="197">
                  <c:v>0.47926143178280634</c:v>
                </c:pt>
                <c:pt idx="198">
                  <c:v>0.47759910629411351</c:v>
                </c:pt>
                <c:pt idx="199">
                  <c:v>0.47036839894006388</c:v>
                </c:pt>
                <c:pt idx="200">
                  <c:v>0.49223988166587407</c:v>
                </c:pt>
                <c:pt idx="201">
                  <c:v>0.4649465783565197</c:v>
                </c:pt>
                <c:pt idx="202">
                  <c:v>0.44921640984855149</c:v>
                </c:pt>
                <c:pt idx="203">
                  <c:v>0.43155931696358052</c:v>
                </c:pt>
                <c:pt idx="204">
                  <c:v>0.38355396029634586</c:v>
                </c:pt>
                <c:pt idx="205">
                  <c:v>0.36720742521164462</c:v>
                </c:pt>
                <c:pt idx="206">
                  <c:v>0.37074773242582409</c:v>
                </c:pt>
                <c:pt idx="207">
                  <c:v>0.36331629214421129</c:v>
                </c:pt>
                <c:pt idx="208">
                  <c:v>0.33585402417467336</c:v>
                </c:pt>
                <c:pt idx="209">
                  <c:v>0.34543100537448335</c:v>
                </c:pt>
                <c:pt idx="210">
                  <c:v>0.30541428288969841</c:v>
                </c:pt>
                <c:pt idx="211">
                  <c:v>0.2619203542491057</c:v>
                </c:pt>
                <c:pt idx="212">
                  <c:v>0.22294000711650522</c:v>
                </c:pt>
                <c:pt idx="213">
                  <c:v>0.28347773257161374</c:v>
                </c:pt>
                <c:pt idx="214">
                  <c:v>0.20258693651676651</c:v>
                </c:pt>
                <c:pt idx="215">
                  <c:v>0.25459981476515625</c:v>
                </c:pt>
                <c:pt idx="216">
                  <c:v>0.24232119136831429</c:v>
                </c:pt>
                <c:pt idx="217">
                  <c:v>0.21023727739127268</c:v>
                </c:pt>
                <c:pt idx="218">
                  <c:v>0.17807358015853042</c:v>
                </c:pt>
                <c:pt idx="219">
                  <c:v>0.11886061597899329</c:v>
                </c:pt>
                <c:pt idx="220">
                  <c:v>6.8255413740480289E-2</c:v>
                </c:pt>
                <c:pt idx="221">
                  <c:v>5.7449945599587014E-2</c:v>
                </c:pt>
                <c:pt idx="222">
                  <c:v>4.6273375623139955E-2</c:v>
                </c:pt>
                <c:pt idx="223">
                  <c:v>4.1959173899860036E-2</c:v>
                </c:pt>
                <c:pt idx="224">
                  <c:v>3.1196701114230601E-2</c:v>
                </c:pt>
                <c:pt idx="225">
                  <c:v>0.13965647895900996</c:v>
                </c:pt>
                <c:pt idx="226">
                  <c:v>0.17935943844688096</c:v>
                </c:pt>
                <c:pt idx="227">
                  <c:v>0.11995421917328492</c:v>
                </c:pt>
                <c:pt idx="228">
                  <c:v>8.163603395032569E-2</c:v>
                </c:pt>
                <c:pt idx="229">
                  <c:v>5.1470519205470355E-2</c:v>
                </c:pt>
                <c:pt idx="230">
                  <c:v>6.0793887274653159E-2</c:v>
                </c:pt>
                <c:pt idx="231">
                  <c:v>8.3411131605653541E-2</c:v>
                </c:pt>
                <c:pt idx="232">
                  <c:v>7.9485777887662146E-2</c:v>
                </c:pt>
                <c:pt idx="233">
                  <c:v>6.4652807076576529E-2</c:v>
                </c:pt>
                <c:pt idx="234">
                  <c:v>0.10519740819613992</c:v>
                </c:pt>
                <c:pt idx="235">
                  <c:v>9.3898650317443419E-2</c:v>
                </c:pt>
                <c:pt idx="236">
                  <c:v>9.0918735779214291E-2</c:v>
                </c:pt>
                <c:pt idx="237">
                  <c:v>8.7105037318973497E-2</c:v>
                </c:pt>
                <c:pt idx="238">
                  <c:v>9.8494878050366719E-2</c:v>
                </c:pt>
                <c:pt idx="239">
                  <c:v>7.3300660701755185E-2</c:v>
                </c:pt>
                <c:pt idx="240">
                  <c:v>5.4761006722554767E-2</c:v>
                </c:pt>
                <c:pt idx="241">
                  <c:v>-1.4265566076354205E-2</c:v>
                </c:pt>
                <c:pt idx="242">
                  <c:v>4.0296537265599577E-2</c:v>
                </c:pt>
                <c:pt idx="243">
                  <c:v>8.9749829591176371E-3</c:v>
                </c:pt>
                <c:pt idx="244">
                  <c:v>-7.0227626333657655E-4</c:v>
                </c:pt>
                <c:pt idx="245">
                  <c:v>4.6577931670172164E-2</c:v>
                </c:pt>
                <c:pt idx="246">
                  <c:v>4.0531634472536035E-2</c:v>
                </c:pt>
                <c:pt idx="247">
                  <c:v>2.978356970498423E-2</c:v>
                </c:pt>
                <c:pt idx="248">
                  <c:v>4.3709223685799131E-2</c:v>
                </c:pt>
                <c:pt idx="249">
                  <c:v>5.3012658233584406E-2</c:v>
                </c:pt>
                <c:pt idx="250">
                  <c:v>9.4277228721380488E-2</c:v>
                </c:pt>
                <c:pt idx="251">
                  <c:v>0.1021416995017061</c:v>
                </c:pt>
                <c:pt idx="252">
                  <c:v>0.13527962181153164</c:v>
                </c:pt>
                <c:pt idx="253">
                  <c:v>8.264418374229851E-2</c:v>
                </c:pt>
                <c:pt idx="254">
                  <c:v>8.7478303665246171E-2</c:v>
                </c:pt>
                <c:pt idx="255">
                  <c:v>0.1675384203819858</c:v>
                </c:pt>
                <c:pt idx="256">
                  <c:v>0.24290675067349182</c:v>
                </c:pt>
                <c:pt idx="257">
                  <c:v>0.18849920011282795</c:v>
                </c:pt>
                <c:pt idx="258">
                  <c:v>0.24397077441500215</c:v>
                </c:pt>
                <c:pt idx="259">
                  <c:v>0.28719256105863522</c:v>
                </c:pt>
                <c:pt idx="260">
                  <c:v>0.28537944044276514</c:v>
                </c:pt>
                <c:pt idx="261">
                  <c:v>0.31694882679929831</c:v>
                </c:pt>
                <c:pt idx="262">
                  <c:v>0.43828124589271111</c:v>
                </c:pt>
                <c:pt idx="263">
                  <c:v>0.40320458752667487</c:v>
                </c:pt>
                <c:pt idx="264">
                  <c:v>0.36229617808975229</c:v>
                </c:pt>
                <c:pt idx="265">
                  <c:v>0.33411781926556272</c:v>
                </c:pt>
                <c:pt idx="266">
                  <c:v>0.39579986498957043</c:v>
                </c:pt>
                <c:pt idx="267">
                  <c:v>0.40368739919997743</c:v>
                </c:pt>
                <c:pt idx="268">
                  <c:v>0.35747031375790012</c:v>
                </c:pt>
                <c:pt idx="269">
                  <c:v>0.37481638985327059</c:v>
                </c:pt>
                <c:pt idx="270">
                  <c:v>0.38320247731302792</c:v>
                </c:pt>
                <c:pt idx="271">
                  <c:v>0.42525288612878909</c:v>
                </c:pt>
                <c:pt idx="272">
                  <c:v>0.56852661319035414</c:v>
                </c:pt>
                <c:pt idx="273">
                  <c:v>0.57706748422326837</c:v>
                </c:pt>
                <c:pt idx="274">
                  <c:v>0.7739155293425648</c:v>
                </c:pt>
                <c:pt idx="275">
                  <c:v>0.6493177961236678</c:v>
                </c:pt>
                <c:pt idx="276">
                  <c:v>0.58965164735027187</c:v>
                </c:pt>
                <c:pt idx="277">
                  <c:v>0.65229494055769366</c:v>
                </c:pt>
                <c:pt idx="278">
                  <c:v>0.7136135705290354</c:v>
                </c:pt>
                <c:pt idx="279">
                  <c:v>0.77779377005578454</c:v>
                </c:pt>
                <c:pt idx="280">
                  <c:v>0.81727095614674194</c:v>
                </c:pt>
                <c:pt idx="281">
                  <c:v>0.64342710731759178</c:v>
                </c:pt>
                <c:pt idx="282">
                  <c:v>0.568339102854164</c:v>
                </c:pt>
                <c:pt idx="283">
                  <c:v>0.56378223874199573</c:v>
                </c:pt>
                <c:pt idx="284">
                  <c:v>0.54517844895506018</c:v>
                </c:pt>
                <c:pt idx="285">
                  <c:v>0.55897426697422015</c:v>
                </c:pt>
                <c:pt idx="286">
                  <c:v>0.54275656222694424</c:v>
                </c:pt>
                <c:pt idx="287">
                  <c:v>0.46870448138167808</c:v>
                </c:pt>
                <c:pt idx="288">
                  <c:v>0.42436970549372705</c:v>
                </c:pt>
                <c:pt idx="289">
                  <c:v>0.34328627783588034</c:v>
                </c:pt>
                <c:pt idx="290">
                  <c:v>0.34143658706562841</c:v>
                </c:pt>
                <c:pt idx="291">
                  <c:v>0.32406178199021179</c:v>
                </c:pt>
                <c:pt idx="292">
                  <c:v>0.37311393262934678</c:v>
                </c:pt>
                <c:pt idx="293">
                  <c:v>0.39206359564917848</c:v>
                </c:pt>
                <c:pt idx="294">
                  <c:v>0.38962375035041596</c:v>
                </c:pt>
                <c:pt idx="295">
                  <c:v>0.38669509189918005</c:v>
                </c:pt>
                <c:pt idx="296">
                  <c:v>0.42106980942909</c:v>
                </c:pt>
                <c:pt idx="297">
                  <c:v>0.42887205049003746</c:v>
                </c:pt>
                <c:pt idx="298">
                  <c:v>0.39140208341873423</c:v>
                </c:pt>
                <c:pt idx="299">
                  <c:v>0.36193965102798881</c:v>
                </c:pt>
                <c:pt idx="300">
                  <c:v>0.2951363465147025</c:v>
                </c:pt>
                <c:pt idx="301">
                  <c:v>0.2544941693168225</c:v>
                </c:pt>
                <c:pt idx="302">
                  <c:v>0.2772952446170957</c:v>
                </c:pt>
                <c:pt idx="303">
                  <c:v>0.24196690265984577</c:v>
                </c:pt>
                <c:pt idx="304">
                  <c:v>0.28015641988511286</c:v>
                </c:pt>
                <c:pt idx="305">
                  <c:v>0.32055184213150911</c:v>
                </c:pt>
                <c:pt idx="306">
                  <c:v>0.32504671117757983</c:v>
                </c:pt>
                <c:pt idx="307">
                  <c:v>0.31727564433676098</c:v>
                </c:pt>
                <c:pt idx="308">
                  <c:v>0.28977172574484389</c:v>
                </c:pt>
                <c:pt idx="309">
                  <c:v>0.28618182733754688</c:v>
                </c:pt>
                <c:pt idx="310">
                  <c:v>0.27795372399931434</c:v>
                </c:pt>
                <c:pt idx="311">
                  <c:v>0.31476234019687183</c:v>
                </c:pt>
                <c:pt idx="312">
                  <c:v>0.2950703843818171</c:v>
                </c:pt>
                <c:pt idx="313">
                  <c:v>0.26052312517508425</c:v>
                </c:pt>
                <c:pt idx="314">
                  <c:v>0.21226061997593917</c:v>
                </c:pt>
                <c:pt idx="315">
                  <c:v>0.22043396820818273</c:v>
                </c:pt>
                <c:pt idx="316">
                  <c:v>0.20020123750841592</c:v>
                </c:pt>
                <c:pt idx="317">
                  <c:v>0.17428046131738434</c:v>
                </c:pt>
                <c:pt idx="318">
                  <c:v>0.21691954973589075</c:v>
                </c:pt>
                <c:pt idx="319">
                  <c:v>0.22420480752279356</c:v>
                </c:pt>
                <c:pt idx="320">
                  <c:v>0.2201296154798017</c:v>
                </c:pt>
                <c:pt idx="321">
                  <c:v>0.20273392453435801</c:v>
                </c:pt>
                <c:pt idx="322">
                  <c:v>0.19750036080260583</c:v>
                </c:pt>
                <c:pt idx="323">
                  <c:v>0.16314842061358925</c:v>
                </c:pt>
                <c:pt idx="324">
                  <c:v>0.14080601695009246</c:v>
                </c:pt>
                <c:pt idx="325">
                  <c:v>0.1227312763173366</c:v>
                </c:pt>
                <c:pt idx="326">
                  <c:v>0.12746179128853763</c:v>
                </c:pt>
                <c:pt idx="327">
                  <c:v>0.14245341620528967</c:v>
                </c:pt>
                <c:pt idx="328">
                  <c:v>0.13039751349549455</c:v>
                </c:pt>
                <c:pt idx="329">
                  <c:v>9.5861308117103736E-2</c:v>
                </c:pt>
                <c:pt idx="330">
                  <c:v>9.8477145644242703E-2</c:v>
                </c:pt>
                <c:pt idx="331">
                  <c:v>0.10912179860594905</c:v>
                </c:pt>
                <c:pt idx="332">
                  <c:v>0.13495929001118231</c:v>
                </c:pt>
                <c:pt idx="333">
                  <c:v>0.15330622044637623</c:v>
                </c:pt>
                <c:pt idx="334">
                  <c:v>0.12372330448088623</c:v>
                </c:pt>
                <c:pt idx="335">
                  <c:v>9.8406045051504507E-2</c:v>
                </c:pt>
                <c:pt idx="336">
                  <c:v>0.13979532463560923</c:v>
                </c:pt>
                <c:pt idx="337">
                  <c:v>0.16347703540886527</c:v>
                </c:pt>
                <c:pt idx="338">
                  <c:v>0.27915457654613912</c:v>
                </c:pt>
                <c:pt idx="339">
                  <c:v>0.27846031597879511</c:v>
                </c:pt>
                <c:pt idx="340">
                  <c:v>0.29639932389971679</c:v>
                </c:pt>
                <c:pt idx="341">
                  <c:v>0.27422149548528374</c:v>
                </c:pt>
                <c:pt idx="342">
                  <c:v>0.29625361295077035</c:v>
                </c:pt>
                <c:pt idx="343">
                  <c:v>0.4132918860782826</c:v>
                </c:pt>
                <c:pt idx="344">
                  <c:v>0.46307984322123852</c:v>
                </c:pt>
                <c:pt idx="345">
                  <c:v>0.51790618496951735</c:v>
                </c:pt>
                <c:pt idx="346">
                  <c:v>0.74054331390108974</c:v>
                </c:pt>
                <c:pt idx="347">
                  <c:v>1.1185796435058057</c:v>
                </c:pt>
                <c:pt idx="348">
                  <c:v>1.2316333449707662</c:v>
                </c:pt>
                <c:pt idx="349">
                  <c:v>1.1267813276062135</c:v>
                </c:pt>
                <c:pt idx="350">
                  <c:v>1.3744501492165122</c:v>
                </c:pt>
                <c:pt idx="351">
                  <c:v>1.6409232629408048</c:v>
                </c:pt>
                <c:pt idx="352">
                  <c:v>1.508835693289772</c:v>
                </c:pt>
                <c:pt idx="353">
                  <c:v>1.2641748316774903</c:v>
                </c:pt>
                <c:pt idx="354">
                  <c:v>1.0799126226842002</c:v>
                </c:pt>
                <c:pt idx="355">
                  <c:v>1.1411260924871798</c:v>
                </c:pt>
                <c:pt idx="356">
                  <c:v>0.97053553435377637</c:v>
                </c:pt>
                <c:pt idx="357">
                  <c:v>0.88271625185843572</c:v>
                </c:pt>
                <c:pt idx="358">
                  <c:v>0.81692904650725262</c:v>
                </c:pt>
                <c:pt idx="359">
                  <c:v>0.83898950789074522</c:v>
                </c:pt>
                <c:pt idx="360">
                  <c:v>0.80320250644800484</c:v>
                </c:pt>
                <c:pt idx="361">
                  <c:v>0.78124598160975534</c:v>
                </c:pt>
                <c:pt idx="362">
                  <c:v>0.88157257816026791</c:v>
                </c:pt>
                <c:pt idx="363">
                  <c:v>0.91883473097351276</c:v>
                </c:pt>
                <c:pt idx="364">
                  <c:v>0.83282630188913309</c:v>
                </c:pt>
                <c:pt idx="365">
                  <c:v>0.88668590358396826</c:v>
                </c:pt>
                <c:pt idx="366">
                  <c:v>1.1246728467841258</c:v>
                </c:pt>
                <c:pt idx="367">
                  <c:v>1.1425253835414364</c:v>
                </c:pt>
                <c:pt idx="368">
                  <c:v>0.95561674911466665</c:v>
                </c:pt>
                <c:pt idx="369">
                  <c:v>1.0277817061766288</c:v>
                </c:pt>
                <c:pt idx="370">
                  <c:v>0.86339373726255741</c:v>
                </c:pt>
                <c:pt idx="371">
                  <c:v>0.80581930669669466</c:v>
                </c:pt>
                <c:pt idx="372">
                  <c:v>0.93737780825441852</c:v>
                </c:pt>
                <c:pt idx="373">
                  <c:v>0.81798769757235523</c:v>
                </c:pt>
                <c:pt idx="374">
                  <c:v>0.77262800594998982</c:v>
                </c:pt>
                <c:pt idx="375">
                  <c:v>0.73920972493383963</c:v>
                </c:pt>
                <c:pt idx="376">
                  <c:v>0.77404654440247933</c:v>
                </c:pt>
                <c:pt idx="377">
                  <c:v>0.68721239172715409</c:v>
                </c:pt>
                <c:pt idx="378">
                  <c:v>0.759250221309833</c:v>
                </c:pt>
                <c:pt idx="379">
                  <c:v>0.79493574577522974</c:v>
                </c:pt>
                <c:pt idx="380">
                  <c:v>0.85567654026098106</c:v>
                </c:pt>
                <c:pt idx="381">
                  <c:v>1.0444317826005347</c:v>
                </c:pt>
                <c:pt idx="382">
                  <c:v>1.2713754151515075</c:v>
                </c:pt>
                <c:pt idx="383">
                  <c:v>1.0638410913744212</c:v>
                </c:pt>
                <c:pt idx="384">
                  <c:v>1.159443697538219</c:v>
                </c:pt>
                <c:pt idx="385">
                  <c:v>1.1918129478278627</c:v>
                </c:pt>
                <c:pt idx="386">
                  <c:v>1.1241190932498197</c:v>
                </c:pt>
                <c:pt idx="387">
                  <c:v>1.0347132304724551</c:v>
                </c:pt>
                <c:pt idx="388">
                  <c:v>1.070206194919139</c:v>
                </c:pt>
                <c:pt idx="389">
                  <c:v>1.1375083925376153</c:v>
                </c:pt>
                <c:pt idx="390">
                  <c:v>1.4187431558345673</c:v>
                </c:pt>
                <c:pt idx="391">
                  <c:v>1.2743619041124188</c:v>
                </c:pt>
                <c:pt idx="392">
                  <c:v>1.2588280189721539</c:v>
                </c:pt>
                <c:pt idx="393">
                  <c:v>1.1996864539927101</c:v>
                </c:pt>
                <c:pt idx="394">
                  <c:v>1.1634620128012592</c:v>
                </c:pt>
                <c:pt idx="395">
                  <c:v>1.143822076063159</c:v>
                </c:pt>
                <c:pt idx="396">
                  <c:v>1.1009140778311104</c:v>
                </c:pt>
                <c:pt idx="397">
                  <c:v>1.0554755448478728</c:v>
                </c:pt>
                <c:pt idx="398">
                  <c:v>0.97017842767060569</c:v>
                </c:pt>
                <c:pt idx="399">
                  <c:v>1.0433124930394593</c:v>
                </c:pt>
                <c:pt idx="400">
                  <c:v>1.0637539610324234</c:v>
                </c:pt>
                <c:pt idx="401">
                  <c:v>1.0068220771755811</c:v>
                </c:pt>
                <c:pt idx="402">
                  <c:v>1.023909358822686</c:v>
                </c:pt>
                <c:pt idx="403">
                  <c:v>1.1256080125975199</c:v>
                </c:pt>
                <c:pt idx="404">
                  <c:v>1.0080575308648583</c:v>
                </c:pt>
                <c:pt idx="405">
                  <c:v>1.0424904697646045</c:v>
                </c:pt>
                <c:pt idx="406">
                  <c:v>0.93401327287989666</c:v>
                </c:pt>
                <c:pt idx="407">
                  <c:v>0.86862725324947465</c:v>
                </c:pt>
                <c:pt idx="408">
                  <c:v>0.85370357399903973</c:v>
                </c:pt>
                <c:pt idx="409">
                  <c:v>0.82410976342783582</c:v>
                </c:pt>
                <c:pt idx="410">
                  <c:v>0.89502867932602692</c:v>
                </c:pt>
                <c:pt idx="411">
                  <c:v>0.7975455328101918</c:v>
                </c:pt>
                <c:pt idx="412">
                  <c:v>0.82910056453706882</c:v>
                </c:pt>
                <c:pt idx="413">
                  <c:v>0.80846444482917001</c:v>
                </c:pt>
                <c:pt idx="414">
                  <c:v>0.81436704434292873</c:v>
                </c:pt>
                <c:pt idx="415">
                  <c:v>0.82289682540753883</c:v>
                </c:pt>
                <c:pt idx="416">
                  <c:v>0.88449883843496524</c:v>
                </c:pt>
                <c:pt idx="417">
                  <c:v>0.8812701119349996</c:v>
                </c:pt>
                <c:pt idx="418">
                  <c:v>0.94834290594964976</c:v>
                </c:pt>
                <c:pt idx="419">
                  <c:v>0.99304153224182612</c:v>
                </c:pt>
                <c:pt idx="420">
                  <c:v>0.94615563751879683</c:v>
                </c:pt>
                <c:pt idx="421">
                  <c:v>1.0135813645393148</c:v>
                </c:pt>
                <c:pt idx="422">
                  <c:v>1.0095433517053947</c:v>
                </c:pt>
                <c:pt idx="423">
                  <c:v>0.91882914112926239</c:v>
                </c:pt>
                <c:pt idx="424">
                  <c:v>0.97874316690622953</c:v>
                </c:pt>
                <c:pt idx="425">
                  <c:v>0.92038170488569526</c:v>
                </c:pt>
                <c:pt idx="426">
                  <c:v>0.95131189914219638</c:v>
                </c:pt>
                <c:pt idx="427">
                  <c:v>1.0120376419792945</c:v>
                </c:pt>
                <c:pt idx="428">
                  <c:v>0.961319154614658</c:v>
                </c:pt>
                <c:pt idx="429">
                  <c:v>1.0903369350684691</c:v>
                </c:pt>
                <c:pt idx="430">
                  <c:v>1.1759350562535928</c:v>
                </c:pt>
                <c:pt idx="431">
                  <c:v>1.0517346301434407</c:v>
                </c:pt>
                <c:pt idx="432">
                  <c:v>1.0828341755484301</c:v>
                </c:pt>
                <c:pt idx="433">
                  <c:v>1.1230655689692484</c:v>
                </c:pt>
                <c:pt idx="434">
                  <c:v>1.2522757867833094</c:v>
                </c:pt>
                <c:pt idx="435">
                  <c:v>1.2927437514052078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Value!$S$110</c:f>
              <c:strCache>
                <c:ptCount val="1"/>
                <c:pt idx="0">
                  <c:v>ERP JPN</c:v>
                </c:pt>
              </c:strCache>
            </c:strRef>
          </c:tx>
          <c:marker>
            <c:symbol val="none"/>
          </c:marker>
          <c:cat>
            <c:numRef>
              <c:f>Value!$N$111:$N$546</c:f>
              <c:numCache>
                <c:formatCode>m/d/yyyy</c:formatCode>
                <c:ptCount val="436"/>
                <c:pt idx="0">
                  <c:v>29189</c:v>
                </c:pt>
                <c:pt idx="1">
                  <c:v>29220</c:v>
                </c:pt>
                <c:pt idx="2">
                  <c:v>29251</c:v>
                </c:pt>
                <c:pt idx="3">
                  <c:v>29280</c:v>
                </c:pt>
                <c:pt idx="4">
                  <c:v>29311</c:v>
                </c:pt>
                <c:pt idx="5">
                  <c:v>29341</c:v>
                </c:pt>
                <c:pt idx="6">
                  <c:v>29372</c:v>
                </c:pt>
                <c:pt idx="7">
                  <c:v>29402</c:v>
                </c:pt>
                <c:pt idx="8">
                  <c:v>29433</c:v>
                </c:pt>
                <c:pt idx="9">
                  <c:v>29464</c:v>
                </c:pt>
                <c:pt idx="10">
                  <c:v>29494</c:v>
                </c:pt>
                <c:pt idx="11">
                  <c:v>29525</c:v>
                </c:pt>
                <c:pt idx="12">
                  <c:v>29555</c:v>
                </c:pt>
                <c:pt idx="13">
                  <c:v>29586</c:v>
                </c:pt>
                <c:pt idx="14">
                  <c:v>29617</c:v>
                </c:pt>
                <c:pt idx="15">
                  <c:v>29645</c:v>
                </c:pt>
                <c:pt idx="16">
                  <c:v>29676</c:v>
                </c:pt>
                <c:pt idx="17">
                  <c:v>29706</c:v>
                </c:pt>
                <c:pt idx="18">
                  <c:v>29737</c:v>
                </c:pt>
                <c:pt idx="19">
                  <c:v>29767</c:v>
                </c:pt>
                <c:pt idx="20">
                  <c:v>29798</c:v>
                </c:pt>
                <c:pt idx="21">
                  <c:v>29829</c:v>
                </c:pt>
                <c:pt idx="22">
                  <c:v>29859</c:v>
                </c:pt>
                <c:pt idx="23">
                  <c:v>29890</c:v>
                </c:pt>
                <c:pt idx="24">
                  <c:v>29920</c:v>
                </c:pt>
                <c:pt idx="25">
                  <c:v>29951</c:v>
                </c:pt>
                <c:pt idx="26">
                  <c:v>29982</c:v>
                </c:pt>
                <c:pt idx="27">
                  <c:v>30010</c:v>
                </c:pt>
                <c:pt idx="28">
                  <c:v>30041</c:v>
                </c:pt>
                <c:pt idx="29">
                  <c:v>30071</c:v>
                </c:pt>
                <c:pt idx="30">
                  <c:v>30102</c:v>
                </c:pt>
                <c:pt idx="31">
                  <c:v>30132</c:v>
                </c:pt>
                <c:pt idx="32">
                  <c:v>30163</c:v>
                </c:pt>
                <c:pt idx="33">
                  <c:v>30194</c:v>
                </c:pt>
                <c:pt idx="34">
                  <c:v>30224</c:v>
                </c:pt>
                <c:pt idx="35">
                  <c:v>30255</c:v>
                </c:pt>
                <c:pt idx="36">
                  <c:v>30285</c:v>
                </c:pt>
                <c:pt idx="37">
                  <c:v>30316</c:v>
                </c:pt>
                <c:pt idx="38">
                  <c:v>30347</c:v>
                </c:pt>
                <c:pt idx="39">
                  <c:v>30375</c:v>
                </c:pt>
                <c:pt idx="40">
                  <c:v>30406</c:v>
                </c:pt>
                <c:pt idx="41">
                  <c:v>30436</c:v>
                </c:pt>
                <c:pt idx="42">
                  <c:v>30467</c:v>
                </c:pt>
                <c:pt idx="43">
                  <c:v>30497</c:v>
                </c:pt>
                <c:pt idx="44">
                  <c:v>30528</c:v>
                </c:pt>
                <c:pt idx="45">
                  <c:v>30559</c:v>
                </c:pt>
                <c:pt idx="46">
                  <c:v>30589</c:v>
                </c:pt>
                <c:pt idx="47">
                  <c:v>30620</c:v>
                </c:pt>
                <c:pt idx="48">
                  <c:v>30650</c:v>
                </c:pt>
                <c:pt idx="49">
                  <c:v>30681</c:v>
                </c:pt>
                <c:pt idx="50">
                  <c:v>30712</c:v>
                </c:pt>
                <c:pt idx="51">
                  <c:v>30741</c:v>
                </c:pt>
                <c:pt idx="52">
                  <c:v>30772</c:v>
                </c:pt>
                <c:pt idx="53">
                  <c:v>30802</c:v>
                </c:pt>
                <c:pt idx="54">
                  <c:v>30833</c:v>
                </c:pt>
                <c:pt idx="55">
                  <c:v>30863</c:v>
                </c:pt>
                <c:pt idx="56">
                  <c:v>30894</c:v>
                </c:pt>
                <c:pt idx="57">
                  <c:v>30925</c:v>
                </c:pt>
                <c:pt idx="58">
                  <c:v>30955</c:v>
                </c:pt>
                <c:pt idx="59">
                  <c:v>30986</c:v>
                </c:pt>
                <c:pt idx="60">
                  <c:v>31016</c:v>
                </c:pt>
                <c:pt idx="61">
                  <c:v>31047</c:v>
                </c:pt>
                <c:pt idx="62">
                  <c:v>31078</c:v>
                </c:pt>
                <c:pt idx="63">
                  <c:v>31106</c:v>
                </c:pt>
                <c:pt idx="64">
                  <c:v>31137</c:v>
                </c:pt>
                <c:pt idx="65">
                  <c:v>31167</c:v>
                </c:pt>
                <c:pt idx="66">
                  <c:v>31198</c:v>
                </c:pt>
                <c:pt idx="67">
                  <c:v>31228</c:v>
                </c:pt>
                <c:pt idx="68">
                  <c:v>31259</c:v>
                </c:pt>
                <c:pt idx="69">
                  <c:v>31290</c:v>
                </c:pt>
                <c:pt idx="70">
                  <c:v>31320</c:v>
                </c:pt>
                <c:pt idx="71">
                  <c:v>31351</c:v>
                </c:pt>
                <c:pt idx="72">
                  <c:v>31381</c:v>
                </c:pt>
                <c:pt idx="73">
                  <c:v>31412</c:v>
                </c:pt>
                <c:pt idx="74">
                  <c:v>31443</c:v>
                </c:pt>
                <c:pt idx="75">
                  <c:v>31471</c:v>
                </c:pt>
                <c:pt idx="76">
                  <c:v>31502</c:v>
                </c:pt>
                <c:pt idx="77">
                  <c:v>31532</c:v>
                </c:pt>
                <c:pt idx="78">
                  <c:v>31563</c:v>
                </c:pt>
                <c:pt idx="79">
                  <c:v>31593</c:v>
                </c:pt>
                <c:pt idx="80">
                  <c:v>31624</c:v>
                </c:pt>
                <c:pt idx="81">
                  <c:v>31655</c:v>
                </c:pt>
                <c:pt idx="82">
                  <c:v>31685</c:v>
                </c:pt>
                <c:pt idx="83">
                  <c:v>31716</c:v>
                </c:pt>
                <c:pt idx="84">
                  <c:v>31746</c:v>
                </c:pt>
                <c:pt idx="85">
                  <c:v>31777</c:v>
                </c:pt>
                <c:pt idx="86">
                  <c:v>31808</c:v>
                </c:pt>
                <c:pt idx="87">
                  <c:v>31836</c:v>
                </c:pt>
                <c:pt idx="88">
                  <c:v>31867</c:v>
                </c:pt>
                <c:pt idx="89">
                  <c:v>31897</c:v>
                </c:pt>
                <c:pt idx="90">
                  <c:v>31928</c:v>
                </c:pt>
                <c:pt idx="91">
                  <c:v>31958</c:v>
                </c:pt>
                <c:pt idx="92">
                  <c:v>31989</c:v>
                </c:pt>
                <c:pt idx="93">
                  <c:v>32020</c:v>
                </c:pt>
                <c:pt idx="94">
                  <c:v>32050</c:v>
                </c:pt>
                <c:pt idx="95">
                  <c:v>32081</c:v>
                </c:pt>
                <c:pt idx="96">
                  <c:v>32111</c:v>
                </c:pt>
                <c:pt idx="97">
                  <c:v>32142</c:v>
                </c:pt>
                <c:pt idx="98">
                  <c:v>32173</c:v>
                </c:pt>
                <c:pt idx="99">
                  <c:v>32202</c:v>
                </c:pt>
                <c:pt idx="100">
                  <c:v>32233</c:v>
                </c:pt>
                <c:pt idx="101">
                  <c:v>32263</c:v>
                </c:pt>
                <c:pt idx="102">
                  <c:v>32294</c:v>
                </c:pt>
                <c:pt idx="103">
                  <c:v>32324</c:v>
                </c:pt>
                <c:pt idx="104">
                  <c:v>32355</c:v>
                </c:pt>
                <c:pt idx="105">
                  <c:v>32386</c:v>
                </c:pt>
                <c:pt idx="106">
                  <c:v>32416</c:v>
                </c:pt>
                <c:pt idx="107">
                  <c:v>32447</c:v>
                </c:pt>
                <c:pt idx="108">
                  <c:v>32477</c:v>
                </c:pt>
                <c:pt idx="109">
                  <c:v>32508</c:v>
                </c:pt>
                <c:pt idx="110">
                  <c:v>32539</c:v>
                </c:pt>
                <c:pt idx="111">
                  <c:v>32567</c:v>
                </c:pt>
                <c:pt idx="112">
                  <c:v>32598</c:v>
                </c:pt>
                <c:pt idx="113">
                  <c:v>32628</c:v>
                </c:pt>
                <c:pt idx="114">
                  <c:v>32659</c:v>
                </c:pt>
                <c:pt idx="115">
                  <c:v>32689</c:v>
                </c:pt>
                <c:pt idx="116">
                  <c:v>32720</c:v>
                </c:pt>
                <c:pt idx="117">
                  <c:v>32751</c:v>
                </c:pt>
                <c:pt idx="118">
                  <c:v>32781</c:v>
                </c:pt>
                <c:pt idx="119">
                  <c:v>32812</c:v>
                </c:pt>
                <c:pt idx="120">
                  <c:v>32842</c:v>
                </c:pt>
                <c:pt idx="121">
                  <c:v>32873</c:v>
                </c:pt>
                <c:pt idx="122">
                  <c:v>32904</c:v>
                </c:pt>
                <c:pt idx="123">
                  <c:v>32932</c:v>
                </c:pt>
                <c:pt idx="124">
                  <c:v>32963</c:v>
                </c:pt>
                <c:pt idx="125">
                  <c:v>32993</c:v>
                </c:pt>
                <c:pt idx="126">
                  <c:v>33024</c:v>
                </c:pt>
                <c:pt idx="127">
                  <c:v>33054</c:v>
                </c:pt>
                <c:pt idx="128">
                  <c:v>33085</c:v>
                </c:pt>
                <c:pt idx="129">
                  <c:v>33116</c:v>
                </c:pt>
                <c:pt idx="130">
                  <c:v>33146</c:v>
                </c:pt>
                <c:pt idx="131">
                  <c:v>33177</c:v>
                </c:pt>
                <c:pt idx="132">
                  <c:v>33207</c:v>
                </c:pt>
                <c:pt idx="133">
                  <c:v>33238</c:v>
                </c:pt>
                <c:pt idx="134">
                  <c:v>33269</c:v>
                </c:pt>
                <c:pt idx="135">
                  <c:v>33297</c:v>
                </c:pt>
                <c:pt idx="136">
                  <c:v>33328</c:v>
                </c:pt>
                <c:pt idx="137">
                  <c:v>33358</c:v>
                </c:pt>
                <c:pt idx="138">
                  <c:v>33389</c:v>
                </c:pt>
                <c:pt idx="139">
                  <c:v>33419</c:v>
                </c:pt>
                <c:pt idx="140">
                  <c:v>33450</c:v>
                </c:pt>
                <c:pt idx="141">
                  <c:v>33481</c:v>
                </c:pt>
                <c:pt idx="142">
                  <c:v>33511</c:v>
                </c:pt>
                <c:pt idx="143">
                  <c:v>33542</c:v>
                </c:pt>
                <c:pt idx="144">
                  <c:v>33572</c:v>
                </c:pt>
                <c:pt idx="145">
                  <c:v>33603</c:v>
                </c:pt>
                <c:pt idx="146">
                  <c:v>33634</c:v>
                </c:pt>
                <c:pt idx="147">
                  <c:v>33663</c:v>
                </c:pt>
                <c:pt idx="148">
                  <c:v>33694</c:v>
                </c:pt>
                <c:pt idx="149">
                  <c:v>33724</c:v>
                </c:pt>
                <c:pt idx="150">
                  <c:v>33755</c:v>
                </c:pt>
                <c:pt idx="151">
                  <c:v>33785</c:v>
                </c:pt>
                <c:pt idx="152">
                  <c:v>33816</c:v>
                </c:pt>
                <c:pt idx="153">
                  <c:v>33847</c:v>
                </c:pt>
                <c:pt idx="154">
                  <c:v>33877</c:v>
                </c:pt>
                <c:pt idx="155">
                  <c:v>33908</c:v>
                </c:pt>
                <c:pt idx="156">
                  <c:v>33938</c:v>
                </c:pt>
                <c:pt idx="157">
                  <c:v>33969</c:v>
                </c:pt>
                <c:pt idx="158">
                  <c:v>34000</c:v>
                </c:pt>
                <c:pt idx="159">
                  <c:v>34028</c:v>
                </c:pt>
                <c:pt idx="160">
                  <c:v>34059</c:v>
                </c:pt>
                <c:pt idx="161">
                  <c:v>34089</c:v>
                </c:pt>
                <c:pt idx="162">
                  <c:v>34120</c:v>
                </c:pt>
                <c:pt idx="163">
                  <c:v>34150</c:v>
                </c:pt>
                <c:pt idx="164">
                  <c:v>34181</c:v>
                </c:pt>
                <c:pt idx="165">
                  <c:v>34212</c:v>
                </c:pt>
                <c:pt idx="166">
                  <c:v>34242</c:v>
                </c:pt>
                <c:pt idx="167">
                  <c:v>34273</c:v>
                </c:pt>
                <c:pt idx="168">
                  <c:v>34303</c:v>
                </c:pt>
                <c:pt idx="169">
                  <c:v>34334</c:v>
                </c:pt>
                <c:pt idx="170">
                  <c:v>34365</c:v>
                </c:pt>
                <c:pt idx="171">
                  <c:v>34393</c:v>
                </c:pt>
                <c:pt idx="172">
                  <c:v>34424</c:v>
                </c:pt>
                <c:pt idx="173">
                  <c:v>34454</c:v>
                </c:pt>
                <c:pt idx="174">
                  <c:v>34485</c:v>
                </c:pt>
                <c:pt idx="175">
                  <c:v>34515</c:v>
                </c:pt>
                <c:pt idx="176">
                  <c:v>34546</c:v>
                </c:pt>
                <c:pt idx="177">
                  <c:v>34577</c:v>
                </c:pt>
                <c:pt idx="178">
                  <c:v>34607</c:v>
                </c:pt>
                <c:pt idx="179">
                  <c:v>34638</c:v>
                </c:pt>
                <c:pt idx="180">
                  <c:v>34668</c:v>
                </c:pt>
                <c:pt idx="181">
                  <c:v>34699</c:v>
                </c:pt>
                <c:pt idx="182">
                  <c:v>34730</c:v>
                </c:pt>
                <c:pt idx="183">
                  <c:v>34758</c:v>
                </c:pt>
                <c:pt idx="184">
                  <c:v>34789</c:v>
                </c:pt>
                <c:pt idx="185">
                  <c:v>34819</c:v>
                </c:pt>
                <c:pt idx="186">
                  <c:v>34850</c:v>
                </c:pt>
                <c:pt idx="187">
                  <c:v>34880</c:v>
                </c:pt>
                <c:pt idx="188">
                  <c:v>34911</c:v>
                </c:pt>
                <c:pt idx="189">
                  <c:v>34942</c:v>
                </c:pt>
                <c:pt idx="190">
                  <c:v>34972</c:v>
                </c:pt>
                <c:pt idx="191">
                  <c:v>35003</c:v>
                </c:pt>
                <c:pt idx="192">
                  <c:v>35033</c:v>
                </c:pt>
                <c:pt idx="193">
                  <c:v>35064</c:v>
                </c:pt>
                <c:pt idx="194">
                  <c:v>35095</c:v>
                </c:pt>
                <c:pt idx="195">
                  <c:v>35124</c:v>
                </c:pt>
                <c:pt idx="196">
                  <c:v>35155</c:v>
                </c:pt>
                <c:pt idx="197">
                  <c:v>35185</c:v>
                </c:pt>
                <c:pt idx="198">
                  <c:v>35216</c:v>
                </c:pt>
                <c:pt idx="199">
                  <c:v>35246</c:v>
                </c:pt>
                <c:pt idx="200">
                  <c:v>35277</c:v>
                </c:pt>
                <c:pt idx="201">
                  <c:v>35308</c:v>
                </c:pt>
                <c:pt idx="202">
                  <c:v>35338</c:v>
                </c:pt>
                <c:pt idx="203">
                  <c:v>35369</c:v>
                </c:pt>
                <c:pt idx="204">
                  <c:v>35399</c:v>
                </c:pt>
                <c:pt idx="205">
                  <c:v>35430</c:v>
                </c:pt>
                <c:pt idx="206">
                  <c:v>35461</c:v>
                </c:pt>
                <c:pt idx="207">
                  <c:v>35489</c:v>
                </c:pt>
                <c:pt idx="208">
                  <c:v>35520</c:v>
                </c:pt>
                <c:pt idx="209">
                  <c:v>35550</c:v>
                </c:pt>
                <c:pt idx="210">
                  <c:v>35581</c:v>
                </c:pt>
                <c:pt idx="211">
                  <c:v>35611</c:v>
                </c:pt>
                <c:pt idx="212">
                  <c:v>35642</c:v>
                </c:pt>
                <c:pt idx="213">
                  <c:v>35673</c:v>
                </c:pt>
                <c:pt idx="214">
                  <c:v>35703</c:v>
                </c:pt>
                <c:pt idx="215">
                  <c:v>35734</c:v>
                </c:pt>
                <c:pt idx="216">
                  <c:v>35764</c:v>
                </c:pt>
                <c:pt idx="217">
                  <c:v>35795</c:v>
                </c:pt>
                <c:pt idx="218">
                  <c:v>35826</c:v>
                </c:pt>
                <c:pt idx="219">
                  <c:v>35854</c:v>
                </c:pt>
                <c:pt idx="220">
                  <c:v>35885</c:v>
                </c:pt>
                <c:pt idx="221">
                  <c:v>35915</c:v>
                </c:pt>
                <c:pt idx="222">
                  <c:v>35946</c:v>
                </c:pt>
                <c:pt idx="223">
                  <c:v>35976</c:v>
                </c:pt>
                <c:pt idx="224">
                  <c:v>36007</c:v>
                </c:pt>
                <c:pt idx="225">
                  <c:v>36038</c:v>
                </c:pt>
                <c:pt idx="226">
                  <c:v>36068</c:v>
                </c:pt>
                <c:pt idx="227">
                  <c:v>36099</c:v>
                </c:pt>
                <c:pt idx="228">
                  <c:v>36129</c:v>
                </c:pt>
                <c:pt idx="229">
                  <c:v>36160</c:v>
                </c:pt>
                <c:pt idx="230">
                  <c:v>36191</c:v>
                </c:pt>
                <c:pt idx="231">
                  <c:v>36219</c:v>
                </c:pt>
                <c:pt idx="232">
                  <c:v>36250</c:v>
                </c:pt>
                <c:pt idx="233">
                  <c:v>36280</c:v>
                </c:pt>
                <c:pt idx="234">
                  <c:v>36311</c:v>
                </c:pt>
                <c:pt idx="235">
                  <c:v>36341</c:v>
                </c:pt>
                <c:pt idx="236">
                  <c:v>36372</c:v>
                </c:pt>
                <c:pt idx="237">
                  <c:v>36403</c:v>
                </c:pt>
                <c:pt idx="238">
                  <c:v>36433</c:v>
                </c:pt>
                <c:pt idx="239">
                  <c:v>36464</c:v>
                </c:pt>
                <c:pt idx="240">
                  <c:v>36494</c:v>
                </c:pt>
                <c:pt idx="241">
                  <c:v>36525</c:v>
                </c:pt>
                <c:pt idx="242">
                  <c:v>36556</c:v>
                </c:pt>
                <c:pt idx="243">
                  <c:v>36585</c:v>
                </c:pt>
                <c:pt idx="244">
                  <c:v>36616</c:v>
                </c:pt>
                <c:pt idx="245">
                  <c:v>36646</c:v>
                </c:pt>
                <c:pt idx="246">
                  <c:v>36677</c:v>
                </c:pt>
                <c:pt idx="247">
                  <c:v>36707</c:v>
                </c:pt>
                <c:pt idx="248">
                  <c:v>36738</c:v>
                </c:pt>
                <c:pt idx="249">
                  <c:v>36769</c:v>
                </c:pt>
                <c:pt idx="250">
                  <c:v>36799</c:v>
                </c:pt>
                <c:pt idx="251">
                  <c:v>36830</c:v>
                </c:pt>
                <c:pt idx="252">
                  <c:v>36860</c:v>
                </c:pt>
                <c:pt idx="253">
                  <c:v>36891</c:v>
                </c:pt>
                <c:pt idx="254">
                  <c:v>36922</c:v>
                </c:pt>
                <c:pt idx="255">
                  <c:v>36950</c:v>
                </c:pt>
                <c:pt idx="256">
                  <c:v>36981</c:v>
                </c:pt>
                <c:pt idx="257">
                  <c:v>37011</c:v>
                </c:pt>
                <c:pt idx="258">
                  <c:v>37042</c:v>
                </c:pt>
                <c:pt idx="259">
                  <c:v>37072</c:v>
                </c:pt>
                <c:pt idx="260">
                  <c:v>37103</c:v>
                </c:pt>
                <c:pt idx="261">
                  <c:v>37134</c:v>
                </c:pt>
                <c:pt idx="262">
                  <c:v>37164</c:v>
                </c:pt>
                <c:pt idx="263">
                  <c:v>37195</c:v>
                </c:pt>
                <c:pt idx="264">
                  <c:v>37225</c:v>
                </c:pt>
                <c:pt idx="265">
                  <c:v>37256</c:v>
                </c:pt>
                <c:pt idx="266">
                  <c:v>37287</c:v>
                </c:pt>
                <c:pt idx="267">
                  <c:v>37315</c:v>
                </c:pt>
                <c:pt idx="268">
                  <c:v>37346</c:v>
                </c:pt>
                <c:pt idx="269">
                  <c:v>37376</c:v>
                </c:pt>
                <c:pt idx="270">
                  <c:v>37407</c:v>
                </c:pt>
                <c:pt idx="271">
                  <c:v>37437</c:v>
                </c:pt>
                <c:pt idx="272">
                  <c:v>37468</c:v>
                </c:pt>
                <c:pt idx="273">
                  <c:v>37499</c:v>
                </c:pt>
                <c:pt idx="274">
                  <c:v>37529</c:v>
                </c:pt>
                <c:pt idx="275">
                  <c:v>37560</c:v>
                </c:pt>
                <c:pt idx="276">
                  <c:v>37590</c:v>
                </c:pt>
                <c:pt idx="277">
                  <c:v>37621</c:v>
                </c:pt>
                <c:pt idx="278">
                  <c:v>37652</c:v>
                </c:pt>
                <c:pt idx="279">
                  <c:v>37680</c:v>
                </c:pt>
                <c:pt idx="280">
                  <c:v>37711</c:v>
                </c:pt>
                <c:pt idx="281">
                  <c:v>37741</c:v>
                </c:pt>
                <c:pt idx="282">
                  <c:v>37772</c:v>
                </c:pt>
                <c:pt idx="283">
                  <c:v>37802</c:v>
                </c:pt>
                <c:pt idx="284">
                  <c:v>37833</c:v>
                </c:pt>
                <c:pt idx="285">
                  <c:v>37864</c:v>
                </c:pt>
                <c:pt idx="286">
                  <c:v>37894</c:v>
                </c:pt>
                <c:pt idx="287">
                  <c:v>37925</c:v>
                </c:pt>
                <c:pt idx="288">
                  <c:v>37955</c:v>
                </c:pt>
                <c:pt idx="289">
                  <c:v>37986</c:v>
                </c:pt>
                <c:pt idx="290">
                  <c:v>38017</c:v>
                </c:pt>
                <c:pt idx="291">
                  <c:v>38046</c:v>
                </c:pt>
                <c:pt idx="292">
                  <c:v>38077</c:v>
                </c:pt>
                <c:pt idx="293">
                  <c:v>38107</c:v>
                </c:pt>
                <c:pt idx="294">
                  <c:v>38138</c:v>
                </c:pt>
                <c:pt idx="295">
                  <c:v>38168</c:v>
                </c:pt>
                <c:pt idx="296">
                  <c:v>38199</c:v>
                </c:pt>
                <c:pt idx="297">
                  <c:v>38230</c:v>
                </c:pt>
                <c:pt idx="298">
                  <c:v>38260</c:v>
                </c:pt>
                <c:pt idx="299">
                  <c:v>38291</c:v>
                </c:pt>
                <c:pt idx="300">
                  <c:v>38321</c:v>
                </c:pt>
                <c:pt idx="301">
                  <c:v>38352</c:v>
                </c:pt>
                <c:pt idx="302">
                  <c:v>38383</c:v>
                </c:pt>
                <c:pt idx="303">
                  <c:v>38411</c:v>
                </c:pt>
                <c:pt idx="304">
                  <c:v>38442</c:v>
                </c:pt>
                <c:pt idx="305">
                  <c:v>38472</c:v>
                </c:pt>
                <c:pt idx="306">
                  <c:v>38503</c:v>
                </c:pt>
                <c:pt idx="307">
                  <c:v>38533</c:v>
                </c:pt>
                <c:pt idx="308">
                  <c:v>38564</c:v>
                </c:pt>
                <c:pt idx="309">
                  <c:v>38595</c:v>
                </c:pt>
                <c:pt idx="310">
                  <c:v>38625</c:v>
                </c:pt>
                <c:pt idx="311">
                  <c:v>38656</c:v>
                </c:pt>
                <c:pt idx="312">
                  <c:v>38686</c:v>
                </c:pt>
                <c:pt idx="313">
                  <c:v>38717</c:v>
                </c:pt>
                <c:pt idx="314">
                  <c:v>38748</c:v>
                </c:pt>
                <c:pt idx="315">
                  <c:v>38776</c:v>
                </c:pt>
                <c:pt idx="316">
                  <c:v>38807</c:v>
                </c:pt>
                <c:pt idx="317">
                  <c:v>38837</c:v>
                </c:pt>
                <c:pt idx="318">
                  <c:v>38868</c:v>
                </c:pt>
                <c:pt idx="319">
                  <c:v>38898</c:v>
                </c:pt>
                <c:pt idx="320">
                  <c:v>38929</c:v>
                </c:pt>
                <c:pt idx="321">
                  <c:v>38960</c:v>
                </c:pt>
                <c:pt idx="322">
                  <c:v>38990</c:v>
                </c:pt>
                <c:pt idx="323">
                  <c:v>39021</c:v>
                </c:pt>
                <c:pt idx="324">
                  <c:v>39051</c:v>
                </c:pt>
                <c:pt idx="325">
                  <c:v>39082</c:v>
                </c:pt>
                <c:pt idx="326">
                  <c:v>39113</c:v>
                </c:pt>
                <c:pt idx="327">
                  <c:v>39141</c:v>
                </c:pt>
                <c:pt idx="328">
                  <c:v>39172</c:v>
                </c:pt>
                <c:pt idx="329">
                  <c:v>39202</c:v>
                </c:pt>
                <c:pt idx="330">
                  <c:v>39233</c:v>
                </c:pt>
                <c:pt idx="331">
                  <c:v>39263</c:v>
                </c:pt>
                <c:pt idx="332">
                  <c:v>39294</c:v>
                </c:pt>
                <c:pt idx="333">
                  <c:v>39325</c:v>
                </c:pt>
                <c:pt idx="334">
                  <c:v>39355</c:v>
                </c:pt>
                <c:pt idx="335">
                  <c:v>39386</c:v>
                </c:pt>
                <c:pt idx="336">
                  <c:v>39416</c:v>
                </c:pt>
                <c:pt idx="337">
                  <c:v>39447</c:v>
                </c:pt>
                <c:pt idx="338">
                  <c:v>39478</c:v>
                </c:pt>
                <c:pt idx="339">
                  <c:v>39507</c:v>
                </c:pt>
                <c:pt idx="340">
                  <c:v>39538</c:v>
                </c:pt>
                <c:pt idx="341">
                  <c:v>39568</c:v>
                </c:pt>
                <c:pt idx="342">
                  <c:v>39599</c:v>
                </c:pt>
                <c:pt idx="343">
                  <c:v>39629</c:v>
                </c:pt>
                <c:pt idx="344">
                  <c:v>39660</c:v>
                </c:pt>
                <c:pt idx="345">
                  <c:v>39691</c:v>
                </c:pt>
                <c:pt idx="346">
                  <c:v>39721</c:v>
                </c:pt>
                <c:pt idx="347">
                  <c:v>39752</c:v>
                </c:pt>
                <c:pt idx="348">
                  <c:v>39782</c:v>
                </c:pt>
                <c:pt idx="349">
                  <c:v>39813</c:v>
                </c:pt>
                <c:pt idx="350">
                  <c:v>39844</c:v>
                </c:pt>
                <c:pt idx="351">
                  <c:v>39872</c:v>
                </c:pt>
                <c:pt idx="352">
                  <c:v>39903</c:v>
                </c:pt>
                <c:pt idx="353">
                  <c:v>39933</c:v>
                </c:pt>
                <c:pt idx="354">
                  <c:v>39964</c:v>
                </c:pt>
                <c:pt idx="355">
                  <c:v>39994</c:v>
                </c:pt>
                <c:pt idx="356">
                  <c:v>40025</c:v>
                </c:pt>
                <c:pt idx="357">
                  <c:v>40056</c:v>
                </c:pt>
                <c:pt idx="358">
                  <c:v>40086</c:v>
                </c:pt>
                <c:pt idx="359">
                  <c:v>40117</c:v>
                </c:pt>
                <c:pt idx="360">
                  <c:v>40147</c:v>
                </c:pt>
                <c:pt idx="361">
                  <c:v>40178</c:v>
                </c:pt>
                <c:pt idx="362">
                  <c:v>40209</c:v>
                </c:pt>
                <c:pt idx="363">
                  <c:v>40237</c:v>
                </c:pt>
                <c:pt idx="364">
                  <c:v>40268</c:v>
                </c:pt>
                <c:pt idx="365">
                  <c:v>40298</c:v>
                </c:pt>
                <c:pt idx="366">
                  <c:v>40329</c:v>
                </c:pt>
                <c:pt idx="367">
                  <c:v>40359</c:v>
                </c:pt>
                <c:pt idx="368">
                  <c:v>40390</c:v>
                </c:pt>
                <c:pt idx="369">
                  <c:v>40421</c:v>
                </c:pt>
                <c:pt idx="370">
                  <c:v>40451</c:v>
                </c:pt>
                <c:pt idx="371">
                  <c:v>40482</c:v>
                </c:pt>
                <c:pt idx="372">
                  <c:v>40512</c:v>
                </c:pt>
                <c:pt idx="373">
                  <c:v>40543</c:v>
                </c:pt>
                <c:pt idx="374">
                  <c:v>40574</c:v>
                </c:pt>
                <c:pt idx="375">
                  <c:v>40602</c:v>
                </c:pt>
                <c:pt idx="376">
                  <c:v>40633</c:v>
                </c:pt>
                <c:pt idx="377">
                  <c:v>40663</c:v>
                </c:pt>
                <c:pt idx="378">
                  <c:v>40694</c:v>
                </c:pt>
                <c:pt idx="379">
                  <c:v>40724</c:v>
                </c:pt>
                <c:pt idx="380">
                  <c:v>40755</c:v>
                </c:pt>
                <c:pt idx="381">
                  <c:v>40786</c:v>
                </c:pt>
                <c:pt idx="382">
                  <c:v>40816</c:v>
                </c:pt>
                <c:pt idx="383">
                  <c:v>40847</c:v>
                </c:pt>
                <c:pt idx="384">
                  <c:v>40877</c:v>
                </c:pt>
                <c:pt idx="385">
                  <c:v>40908</c:v>
                </c:pt>
                <c:pt idx="386">
                  <c:v>40939</c:v>
                </c:pt>
                <c:pt idx="387">
                  <c:v>40968</c:v>
                </c:pt>
                <c:pt idx="388">
                  <c:v>40999</c:v>
                </c:pt>
                <c:pt idx="389">
                  <c:v>41029</c:v>
                </c:pt>
                <c:pt idx="390">
                  <c:v>41060</c:v>
                </c:pt>
                <c:pt idx="391">
                  <c:v>41090</c:v>
                </c:pt>
                <c:pt idx="392">
                  <c:v>41121</c:v>
                </c:pt>
                <c:pt idx="393">
                  <c:v>41152</c:v>
                </c:pt>
                <c:pt idx="394">
                  <c:v>41182</c:v>
                </c:pt>
                <c:pt idx="395">
                  <c:v>41213</c:v>
                </c:pt>
                <c:pt idx="396">
                  <c:v>41243</c:v>
                </c:pt>
                <c:pt idx="397">
                  <c:v>41274</c:v>
                </c:pt>
                <c:pt idx="398">
                  <c:v>41305</c:v>
                </c:pt>
                <c:pt idx="399">
                  <c:v>41333</c:v>
                </c:pt>
                <c:pt idx="400">
                  <c:v>41364</c:v>
                </c:pt>
                <c:pt idx="401">
                  <c:v>41394</c:v>
                </c:pt>
                <c:pt idx="402">
                  <c:v>41425</c:v>
                </c:pt>
                <c:pt idx="403">
                  <c:v>41455</c:v>
                </c:pt>
                <c:pt idx="404">
                  <c:v>41486</c:v>
                </c:pt>
                <c:pt idx="405">
                  <c:v>41517</c:v>
                </c:pt>
                <c:pt idx="406">
                  <c:v>41547</c:v>
                </c:pt>
                <c:pt idx="407">
                  <c:v>41578</c:v>
                </c:pt>
                <c:pt idx="408">
                  <c:v>41608</c:v>
                </c:pt>
                <c:pt idx="409">
                  <c:v>41639</c:v>
                </c:pt>
                <c:pt idx="410">
                  <c:v>41670</c:v>
                </c:pt>
                <c:pt idx="411">
                  <c:v>41698</c:v>
                </c:pt>
                <c:pt idx="412">
                  <c:v>41729</c:v>
                </c:pt>
                <c:pt idx="413">
                  <c:v>41759</c:v>
                </c:pt>
                <c:pt idx="414">
                  <c:v>41790</c:v>
                </c:pt>
                <c:pt idx="415">
                  <c:v>41820</c:v>
                </c:pt>
                <c:pt idx="416">
                  <c:v>41851</c:v>
                </c:pt>
                <c:pt idx="417">
                  <c:v>41882</c:v>
                </c:pt>
                <c:pt idx="418">
                  <c:v>41912</c:v>
                </c:pt>
                <c:pt idx="419">
                  <c:v>41943</c:v>
                </c:pt>
                <c:pt idx="420">
                  <c:v>41973</c:v>
                </c:pt>
                <c:pt idx="421">
                  <c:v>42004</c:v>
                </c:pt>
                <c:pt idx="422">
                  <c:v>42035</c:v>
                </c:pt>
                <c:pt idx="423">
                  <c:v>42063</c:v>
                </c:pt>
                <c:pt idx="424">
                  <c:v>42094</c:v>
                </c:pt>
                <c:pt idx="425">
                  <c:v>42124</c:v>
                </c:pt>
                <c:pt idx="426">
                  <c:v>42155</c:v>
                </c:pt>
                <c:pt idx="427">
                  <c:v>42185</c:v>
                </c:pt>
                <c:pt idx="428">
                  <c:v>42216</c:v>
                </c:pt>
                <c:pt idx="429">
                  <c:v>42247</c:v>
                </c:pt>
                <c:pt idx="430">
                  <c:v>42277</c:v>
                </c:pt>
                <c:pt idx="431">
                  <c:v>42308</c:v>
                </c:pt>
                <c:pt idx="432">
                  <c:v>42338</c:v>
                </c:pt>
                <c:pt idx="433">
                  <c:v>42369</c:v>
                </c:pt>
                <c:pt idx="434">
                  <c:v>42400</c:v>
                </c:pt>
                <c:pt idx="435">
                  <c:v>42429</c:v>
                </c:pt>
              </c:numCache>
            </c:numRef>
          </c:cat>
          <c:val>
            <c:numRef>
              <c:f>Value!$S$111:$S$546</c:f>
              <c:numCache>
                <c:formatCode>_(* #,##0.0_);_(* \(#,##0.0\);_(* "-"??_);_(@_)</c:formatCode>
                <c:ptCount val="436"/>
                <c:pt idx="0">
                  <c:v>0.49276115693470335</c:v>
                </c:pt>
                <c:pt idx="1">
                  <c:v>0.4727439857033004</c:v>
                </c:pt>
                <c:pt idx="2">
                  <c:v>0.44659116472966642</c:v>
                </c:pt>
                <c:pt idx="3">
                  <c:v>0.45198461874345219</c:v>
                </c:pt>
                <c:pt idx="4">
                  <c:v>0.49154804486129028</c:v>
                </c:pt>
                <c:pt idx="5">
                  <c:v>0.45603580614987504</c:v>
                </c:pt>
                <c:pt idx="6">
                  <c:v>0.46216482101597006</c:v>
                </c:pt>
                <c:pt idx="7">
                  <c:v>0.46090174943065926</c:v>
                </c:pt>
                <c:pt idx="8">
                  <c:v>0.46675884320303263</c:v>
                </c:pt>
                <c:pt idx="9">
                  <c:v>0.44459106184069402</c:v>
                </c:pt>
                <c:pt idx="10">
                  <c:v>0.43322519456370745</c:v>
                </c:pt>
                <c:pt idx="11">
                  <c:v>0.41906845030332696</c:v>
                </c:pt>
                <c:pt idx="12">
                  <c:v>0.41620989622066906</c:v>
                </c:pt>
                <c:pt idx="13">
                  <c:v>0.41532574143773082</c:v>
                </c:pt>
                <c:pt idx="14">
                  <c:v>0.39737698543757388</c:v>
                </c:pt>
                <c:pt idx="15">
                  <c:v>0.41202309544351212</c:v>
                </c:pt>
                <c:pt idx="16">
                  <c:v>0.38391471924700959</c:v>
                </c:pt>
                <c:pt idx="17">
                  <c:v>0.34002886188357651</c:v>
                </c:pt>
                <c:pt idx="18">
                  <c:v>0.3621466737785981</c:v>
                </c:pt>
                <c:pt idx="19">
                  <c:v>0.32001973515897508</c:v>
                </c:pt>
                <c:pt idx="20">
                  <c:v>0.3188036208614628</c:v>
                </c:pt>
                <c:pt idx="21">
                  <c:v>0.31401994301955599</c:v>
                </c:pt>
                <c:pt idx="22">
                  <c:v>0.37612982546290608</c:v>
                </c:pt>
                <c:pt idx="23">
                  <c:v>0.37139714697769732</c:v>
                </c:pt>
                <c:pt idx="24">
                  <c:v>0.36010079093588904</c:v>
                </c:pt>
                <c:pt idx="25">
                  <c:v>0.34120394291395612</c:v>
                </c:pt>
                <c:pt idx="26">
                  <c:v>0.30684444562972546</c:v>
                </c:pt>
                <c:pt idx="27">
                  <c:v>0.37120688629198845</c:v>
                </c:pt>
                <c:pt idx="28">
                  <c:v>0.39750286759414016</c:v>
                </c:pt>
                <c:pt idx="29">
                  <c:v>0.38568730740267249</c:v>
                </c:pt>
                <c:pt idx="30">
                  <c:v>0.39769293744672907</c:v>
                </c:pt>
                <c:pt idx="31">
                  <c:v>0.41225529195794069</c:v>
                </c:pt>
                <c:pt idx="32">
                  <c:v>0.40743389339605096</c:v>
                </c:pt>
                <c:pt idx="33">
                  <c:v>0.42297043803720374</c:v>
                </c:pt>
                <c:pt idx="34">
                  <c:v>0.47128692365135921</c:v>
                </c:pt>
                <c:pt idx="35">
                  <c:v>0.41082505061711894</c:v>
                </c:pt>
                <c:pt idx="36">
                  <c:v>0.31565419820502794</c:v>
                </c:pt>
                <c:pt idx="37">
                  <c:v>0.29683442855193237</c:v>
                </c:pt>
                <c:pt idx="38">
                  <c:v>0.28489739173523915</c:v>
                </c:pt>
                <c:pt idx="39">
                  <c:v>0.28102107813083288</c:v>
                </c:pt>
                <c:pt idx="40">
                  <c:v>0.23875751013645005</c:v>
                </c:pt>
                <c:pt idx="41">
                  <c:v>0.21768459108215774</c:v>
                </c:pt>
                <c:pt idx="42">
                  <c:v>0.2321397031331385</c:v>
                </c:pt>
                <c:pt idx="43">
                  <c:v>0.1960414599143131</c:v>
                </c:pt>
                <c:pt idx="44">
                  <c:v>0.17111290445904875</c:v>
                </c:pt>
                <c:pt idx="45">
                  <c:v>0.1512724073755933</c:v>
                </c:pt>
                <c:pt idx="46">
                  <c:v>0.13821291084770965</c:v>
                </c:pt>
                <c:pt idx="47">
                  <c:v>0.14393577197760021</c:v>
                </c:pt>
                <c:pt idx="48">
                  <c:v>0.13929605241749798</c:v>
                </c:pt>
                <c:pt idx="49">
                  <c:v>8.3168982571482614E-2</c:v>
                </c:pt>
                <c:pt idx="50">
                  <c:v>5.7225058126033401E-2</c:v>
                </c:pt>
                <c:pt idx="51">
                  <c:v>6.8382932738348723E-2</c:v>
                </c:pt>
                <c:pt idx="52">
                  <c:v>1.1925628747932704E-4</c:v>
                </c:pt>
                <c:pt idx="53">
                  <c:v>-5.841801546918976E-3</c:v>
                </c:pt>
                <c:pt idx="54">
                  <c:v>6.8741468051673041E-2</c:v>
                </c:pt>
                <c:pt idx="55">
                  <c:v>2.4882673908604869E-2</c:v>
                </c:pt>
                <c:pt idx="56">
                  <c:v>5.3703630534990297E-2</c:v>
                </c:pt>
                <c:pt idx="57">
                  <c:v>3.0226276595407818E-3</c:v>
                </c:pt>
                <c:pt idx="58">
                  <c:v>7.0370695819757158E-3</c:v>
                </c:pt>
                <c:pt idx="59">
                  <c:v>-2.9042496910557689E-2</c:v>
                </c:pt>
                <c:pt idx="60">
                  <c:v>-4.5344868638857797E-2</c:v>
                </c:pt>
                <c:pt idx="61">
                  <c:v>-5.2387335743943698E-2</c:v>
                </c:pt>
                <c:pt idx="62">
                  <c:v>-7.5807497625907452E-2</c:v>
                </c:pt>
                <c:pt idx="63">
                  <c:v>-9.6080510852261491E-2</c:v>
                </c:pt>
                <c:pt idx="64">
                  <c:v>-0.10711534275270447</c:v>
                </c:pt>
                <c:pt idx="65">
                  <c:v>-9.6314570486340248E-2</c:v>
                </c:pt>
                <c:pt idx="66">
                  <c:v>-0.11175627448928036</c:v>
                </c:pt>
                <c:pt idx="67">
                  <c:v>-0.11862069723315245</c:v>
                </c:pt>
                <c:pt idx="68">
                  <c:v>-8.421445272478964E-2</c:v>
                </c:pt>
                <c:pt idx="69">
                  <c:v>-0.10792850849717463</c:v>
                </c:pt>
                <c:pt idx="70">
                  <c:v>-0.10567345401740545</c:v>
                </c:pt>
                <c:pt idx="71">
                  <c:v>-0.11007850027039391</c:v>
                </c:pt>
                <c:pt idx="72">
                  <c:v>-0.10728231484657837</c:v>
                </c:pt>
                <c:pt idx="73">
                  <c:v>-0.1208361731882556</c:v>
                </c:pt>
                <c:pt idx="74">
                  <c:v>-0.11356388599172479</c:v>
                </c:pt>
                <c:pt idx="75">
                  <c:v>-0.13934908341626329</c:v>
                </c:pt>
                <c:pt idx="76">
                  <c:v>-0.21604503354586971</c:v>
                </c:pt>
                <c:pt idx="77">
                  <c:v>-0.21231853775670709</c:v>
                </c:pt>
                <c:pt idx="78">
                  <c:v>-0.23290765637575198</c:v>
                </c:pt>
                <c:pt idx="79">
                  <c:v>-0.26079616127128069</c:v>
                </c:pt>
                <c:pt idx="80">
                  <c:v>-0.2573471372135781</c:v>
                </c:pt>
                <c:pt idx="81">
                  <c:v>-0.2863643548844434</c:v>
                </c:pt>
                <c:pt idx="82">
                  <c:v>-0.26109571655998337</c:v>
                </c:pt>
                <c:pt idx="83">
                  <c:v>-0.23494452366602678</c:v>
                </c:pt>
                <c:pt idx="84">
                  <c:v>-0.27102573048786804</c:v>
                </c:pt>
                <c:pt idx="85">
                  <c:v>-0.27884824512492856</c:v>
                </c:pt>
                <c:pt idx="86">
                  <c:v>-0.30599203989693313</c:v>
                </c:pt>
                <c:pt idx="87">
                  <c:v>-0.31851724148081112</c:v>
                </c:pt>
                <c:pt idx="88">
                  <c:v>-0.32983663979216643</c:v>
                </c:pt>
                <c:pt idx="89">
                  <c:v>-0.35196142380286799</c:v>
                </c:pt>
                <c:pt idx="90">
                  <c:v>-0.37245180535513567</c:v>
                </c:pt>
                <c:pt idx="91">
                  <c:v>-0.36279182281213174</c:v>
                </c:pt>
                <c:pt idx="92">
                  <c:v>-0.36853661788626285</c:v>
                </c:pt>
                <c:pt idx="93">
                  <c:v>-0.38727299725266734</c:v>
                </c:pt>
                <c:pt idx="94">
                  <c:v>-0.38428639687669441</c:v>
                </c:pt>
                <c:pt idx="95">
                  <c:v>-0.3486040335010207</c:v>
                </c:pt>
                <c:pt idx="96">
                  <c:v>-0.34017125177938773</c:v>
                </c:pt>
                <c:pt idx="97">
                  <c:v>-0.32192455635740957</c:v>
                </c:pt>
                <c:pt idx="98">
                  <c:v>-0.35643930929903406</c:v>
                </c:pt>
                <c:pt idx="99">
                  <c:v>-0.37714279437042708</c:v>
                </c:pt>
                <c:pt idx="100">
                  <c:v>-0.38765380598915666</c:v>
                </c:pt>
                <c:pt idx="101">
                  <c:v>-0.39953664828086599</c:v>
                </c:pt>
                <c:pt idx="102">
                  <c:v>-0.39774868899048377</c:v>
                </c:pt>
                <c:pt idx="103">
                  <c:v>-0.4011992281222142</c:v>
                </c:pt>
                <c:pt idx="104">
                  <c:v>-0.40503481509688954</c:v>
                </c:pt>
                <c:pt idx="105">
                  <c:v>-0.39401615981899418</c:v>
                </c:pt>
                <c:pt idx="106">
                  <c:v>-0.39640822388886982</c:v>
                </c:pt>
                <c:pt idx="107">
                  <c:v>-0.3939518947732677</c:v>
                </c:pt>
                <c:pt idx="108">
                  <c:v>-0.40983240198789539</c:v>
                </c:pt>
                <c:pt idx="109">
                  <c:v>-0.41473294073504857</c:v>
                </c:pt>
                <c:pt idx="110">
                  <c:v>-0.42659154442399128</c:v>
                </c:pt>
                <c:pt idx="111">
                  <c:v>-0.42918870463830927</c:v>
                </c:pt>
                <c:pt idx="112">
                  <c:v>-0.43360927563177992</c:v>
                </c:pt>
                <c:pt idx="113">
                  <c:v>-0.43457208147444465</c:v>
                </c:pt>
                <c:pt idx="114">
                  <c:v>-0.43599696710492286</c:v>
                </c:pt>
                <c:pt idx="115">
                  <c:v>-0.42430176742052295</c:v>
                </c:pt>
                <c:pt idx="116">
                  <c:v>-0.43884314730821822</c:v>
                </c:pt>
                <c:pt idx="117">
                  <c:v>-0.43411413610989485</c:v>
                </c:pt>
                <c:pt idx="118">
                  <c:v>-0.43982792335668247</c:v>
                </c:pt>
                <c:pt idx="119">
                  <c:v>-0.43615041027541929</c:v>
                </c:pt>
                <c:pt idx="120">
                  <c:v>-0.44949151808761395</c:v>
                </c:pt>
                <c:pt idx="121">
                  <c:v>-0.45882774093561685</c:v>
                </c:pt>
                <c:pt idx="122">
                  <c:v>-0.44576475072364835</c:v>
                </c:pt>
                <c:pt idx="123">
                  <c:v>-0.42606535696312331</c:v>
                </c:pt>
                <c:pt idx="124">
                  <c:v>-0.38287532906392574</c:v>
                </c:pt>
                <c:pt idx="125">
                  <c:v>-0.37520347689885364</c:v>
                </c:pt>
                <c:pt idx="126">
                  <c:v>-0.40684428709758219</c:v>
                </c:pt>
                <c:pt idx="127">
                  <c:v>-0.39625629654919292</c:v>
                </c:pt>
                <c:pt idx="128">
                  <c:v>-0.3873192853532274</c:v>
                </c:pt>
                <c:pt idx="129">
                  <c:v>-0.32536265712409551</c:v>
                </c:pt>
                <c:pt idx="130">
                  <c:v>-0.23280831763240115</c:v>
                </c:pt>
                <c:pt idx="131">
                  <c:v>-0.30436673785308865</c:v>
                </c:pt>
                <c:pt idx="132">
                  <c:v>-0.25635911521754046</c:v>
                </c:pt>
                <c:pt idx="133">
                  <c:v>-0.28056452975573315</c:v>
                </c:pt>
                <c:pt idx="134">
                  <c:v>-0.2661396731826739</c:v>
                </c:pt>
                <c:pt idx="135">
                  <c:v>-0.31625245083401676</c:v>
                </c:pt>
                <c:pt idx="136">
                  <c:v>-0.31164267366776149</c:v>
                </c:pt>
                <c:pt idx="137">
                  <c:v>-0.30585500965637769</c:v>
                </c:pt>
                <c:pt idx="138">
                  <c:v>-0.29817566178321625</c:v>
                </c:pt>
                <c:pt idx="139">
                  <c:v>-0.25666291806761915</c:v>
                </c:pt>
                <c:pt idx="140">
                  <c:v>-0.27104963158446355</c:v>
                </c:pt>
                <c:pt idx="141">
                  <c:v>-0.23526116096485838</c:v>
                </c:pt>
                <c:pt idx="142">
                  <c:v>-0.26355070172046841</c:v>
                </c:pt>
                <c:pt idx="143">
                  <c:v>-0.28026880520140124</c:v>
                </c:pt>
                <c:pt idx="144">
                  <c:v>-0.23194757918088105</c:v>
                </c:pt>
                <c:pt idx="145">
                  <c:v>-0.23862953500749051</c:v>
                </c:pt>
                <c:pt idx="146">
                  <c:v>-0.21831298531999721</c:v>
                </c:pt>
                <c:pt idx="147">
                  <c:v>-0.2020521304710059</c:v>
                </c:pt>
                <c:pt idx="148">
                  <c:v>-0.14710741325432986</c:v>
                </c:pt>
                <c:pt idx="149">
                  <c:v>-7.7585761388204749E-2</c:v>
                </c:pt>
                <c:pt idx="150">
                  <c:v>-0.10746458239003126</c:v>
                </c:pt>
                <c:pt idx="151">
                  <c:v>-1.9419987560822884E-2</c:v>
                </c:pt>
                <c:pt idx="152">
                  <c:v>-2.1767340833630744E-2</c:v>
                </c:pt>
                <c:pt idx="153">
                  <c:v>-9.89074939294282E-2</c:v>
                </c:pt>
                <c:pt idx="154">
                  <c:v>-7.1969933844543865E-2</c:v>
                </c:pt>
                <c:pt idx="155">
                  <c:v>-4.6681370852335841E-2</c:v>
                </c:pt>
                <c:pt idx="156">
                  <c:v>-8.0083641951540149E-2</c:v>
                </c:pt>
                <c:pt idx="157">
                  <c:v>-5.1570900295871719E-2</c:v>
                </c:pt>
                <c:pt idx="158">
                  <c:v>-5.4777027575167121E-2</c:v>
                </c:pt>
                <c:pt idx="159">
                  <c:v>-5.0401629301401234E-2</c:v>
                </c:pt>
                <c:pt idx="160">
                  <c:v>-0.10464924105617575</c:v>
                </c:pt>
                <c:pt idx="161">
                  <c:v>-0.16603002249605933</c:v>
                </c:pt>
                <c:pt idx="162">
                  <c:v>-0.15567530349274111</c:v>
                </c:pt>
                <c:pt idx="163">
                  <c:v>-0.13063307456073478</c:v>
                </c:pt>
                <c:pt idx="164">
                  <c:v>-0.15159634189522248</c:v>
                </c:pt>
                <c:pt idx="165">
                  <c:v>-0.16737799203738277</c:v>
                </c:pt>
                <c:pt idx="166">
                  <c:v>-0.14353761867565981</c:v>
                </c:pt>
                <c:pt idx="167">
                  <c:v>-0.13350866714046389</c:v>
                </c:pt>
                <c:pt idx="168">
                  <c:v>-2.5647231151453318E-2</c:v>
                </c:pt>
                <c:pt idx="169">
                  <c:v>-6.4527337614428401E-2</c:v>
                </c:pt>
                <c:pt idx="170">
                  <c:v>-0.15193147645847188</c:v>
                </c:pt>
                <c:pt idx="171">
                  <c:v>-0.14615627614658269</c:v>
                </c:pt>
                <c:pt idx="172">
                  <c:v>-0.11868469091433391</c:v>
                </c:pt>
                <c:pt idx="173">
                  <c:v>-0.13615656957811176</c:v>
                </c:pt>
                <c:pt idx="174">
                  <c:v>-0.16940838428499955</c:v>
                </c:pt>
                <c:pt idx="175">
                  <c:v>-0.1643318602764714</c:v>
                </c:pt>
                <c:pt idx="176">
                  <c:v>-0.16302548971849054</c:v>
                </c:pt>
                <c:pt idx="177">
                  <c:v>-0.16598376231226553</c:v>
                </c:pt>
                <c:pt idx="178">
                  <c:v>-0.13665963024091413</c:v>
                </c:pt>
                <c:pt idx="179">
                  <c:v>-0.14722101463034276</c:v>
                </c:pt>
                <c:pt idx="180">
                  <c:v>-0.12323765488522914</c:v>
                </c:pt>
                <c:pt idx="181">
                  <c:v>-0.14462163988057269</c:v>
                </c:pt>
                <c:pt idx="182">
                  <c:v>-0.11414211755897097</c:v>
                </c:pt>
                <c:pt idx="183">
                  <c:v>-6.3087400489138121E-2</c:v>
                </c:pt>
                <c:pt idx="184">
                  <c:v>-2.9533702373654644E-2</c:v>
                </c:pt>
                <c:pt idx="185">
                  <c:v>-5.5135448411320509E-2</c:v>
                </c:pt>
                <c:pt idx="186">
                  <c:v>1.2626097334001009E-3</c:v>
                </c:pt>
                <c:pt idx="187">
                  <c:v>4.1783330973584235E-2</c:v>
                </c:pt>
                <c:pt idx="188">
                  <c:v>-5.8908306461340217E-2</c:v>
                </c:pt>
                <c:pt idx="189">
                  <c:v>-0.11086215269207166</c:v>
                </c:pt>
                <c:pt idx="190">
                  <c:v>-0.10286697033218023</c:v>
                </c:pt>
                <c:pt idx="191">
                  <c:v>-9.8244739884636986E-2</c:v>
                </c:pt>
                <c:pt idx="192">
                  <c:v>-0.1364381478989965</c:v>
                </c:pt>
                <c:pt idx="193">
                  <c:v>-0.16978768382245782</c:v>
                </c:pt>
                <c:pt idx="194">
                  <c:v>-0.19568449124523088</c:v>
                </c:pt>
                <c:pt idx="195">
                  <c:v>-0.18148188631319037</c:v>
                </c:pt>
                <c:pt idx="196">
                  <c:v>-0.21305162769710165</c:v>
                </c:pt>
                <c:pt idx="197">
                  <c:v>-0.22579361061087189</c:v>
                </c:pt>
                <c:pt idx="198">
                  <c:v>-0.22474761528138207</c:v>
                </c:pt>
                <c:pt idx="199">
                  <c:v>-0.23978676932343126</c:v>
                </c:pt>
                <c:pt idx="200">
                  <c:v>-0.20191753318168035</c:v>
                </c:pt>
                <c:pt idx="201">
                  <c:v>-0.19183185467978581</c:v>
                </c:pt>
                <c:pt idx="202">
                  <c:v>-0.22425362053453862</c:v>
                </c:pt>
                <c:pt idx="203">
                  <c:v>-0.2003077020811454</c:v>
                </c:pt>
                <c:pt idx="204">
                  <c:v>-0.216601111991328</c:v>
                </c:pt>
                <c:pt idx="205">
                  <c:v>-0.17735570495453523</c:v>
                </c:pt>
                <c:pt idx="206">
                  <c:v>-0.15107830945301803</c:v>
                </c:pt>
                <c:pt idx="207">
                  <c:v>-0.16093576278999011</c:v>
                </c:pt>
                <c:pt idx="208">
                  <c:v>-0.14638925993325697</c:v>
                </c:pt>
                <c:pt idx="209">
                  <c:v>-0.17111230591240414</c:v>
                </c:pt>
                <c:pt idx="210">
                  <c:v>-0.1961057981964362</c:v>
                </c:pt>
                <c:pt idx="211">
                  <c:v>-0.20967587095017501</c:v>
                </c:pt>
                <c:pt idx="212">
                  <c:v>-0.20566811347520775</c:v>
                </c:pt>
                <c:pt idx="213">
                  <c:v>-0.14966560178046051</c:v>
                </c:pt>
                <c:pt idx="214">
                  <c:v>-0.13582239201112567</c:v>
                </c:pt>
                <c:pt idx="215">
                  <c:v>-8.6369320548675507E-2</c:v>
                </c:pt>
                <c:pt idx="216">
                  <c:v>-9.7312012437940049E-2</c:v>
                </c:pt>
                <c:pt idx="217">
                  <c:v>-4.5125221492920378E-2</c:v>
                </c:pt>
                <c:pt idx="218">
                  <c:v>-9.9488142780629743E-2</c:v>
                </c:pt>
                <c:pt idx="219">
                  <c:v>-0.10773256517232692</c:v>
                </c:pt>
                <c:pt idx="220">
                  <c:v>-9.5470195112454234E-2</c:v>
                </c:pt>
                <c:pt idx="221">
                  <c:v>-6.1404848071550173E-2</c:v>
                </c:pt>
                <c:pt idx="222">
                  <c:v>-6.2074230784137166E-2</c:v>
                </c:pt>
                <c:pt idx="223">
                  <c:v>-7.3150413055102836E-2</c:v>
                </c:pt>
                <c:pt idx="224">
                  <c:v>-9.977228122073345E-2</c:v>
                </c:pt>
                <c:pt idx="225">
                  <c:v>-7.523440678384995E-3</c:v>
                </c:pt>
                <c:pt idx="226">
                  <c:v>3.1060199591406757E-2</c:v>
                </c:pt>
                <c:pt idx="227">
                  <c:v>2.4084045233349619E-2</c:v>
                </c:pt>
                <c:pt idx="228">
                  <c:v>-4.3756211192326831E-2</c:v>
                </c:pt>
                <c:pt idx="229">
                  <c:v>-1.6861772537977598E-3</c:v>
                </c:pt>
                <c:pt idx="230">
                  <c:v>-3.974185518893622E-2</c:v>
                </c:pt>
                <c:pt idx="231">
                  <c:v>-4.0738730338824143E-2</c:v>
                </c:pt>
                <c:pt idx="232">
                  <c:v>-0.10481613681894279</c:v>
                </c:pt>
                <c:pt idx="233">
                  <c:v>-0.13638640750460235</c:v>
                </c:pt>
                <c:pt idx="234">
                  <c:v>-0.11987165747768547</c:v>
                </c:pt>
                <c:pt idx="235">
                  <c:v>-0.1723666903272289</c:v>
                </c:pt>
                <c:pt idx="236">
                  <c:v>-0.1886681256411418</c:v>
                </c:pt>
                <c:pt idx="237">
                  <c:v>-0.1792691354197459</c:v>
                </c:pt>
                <c:pt idx="238">
                  <c:v>-0.18672935611826436</c:v>
                </c:pt>
                <c:pt idx="239">
                  <c:v>-0.19918064063011645</c:v>
                </c:pt>
                <c:pt idx="240">
                  <c:v>-0.22238976316405093</c:v>
                </c:pt>
                <c:pt idx="241">
                  <c:v>-0.23696827060112644</c:v>
                </c:pt>
                <c:pt idx="242">
                  <c:v>-0.25499970026008206</c:v>
                </c:pt>
                <c:pt idx="243">
                  <c:v>-0.26904495477703788</c:v>
                </c:pt>
                <c:pt idx="244">
                  <c:v>-0.27902934062425</c:v>
                </c:pt>
                <c:pt idx="245">
                  <c:v>-0.22683122456875673</c:v>
                </c:pt>
                <c:pt idx="246">
                  <c:v>-0.18315891771566664</c:v>
                </c:pt>
                <c:pt idx="247">
                  <c:v>-0.21912047993208902</c:v>
                </c:pt>
                <c:pt idx="248">
                  <c:v>-0.17407932119217287</c:v>
                </c:pt>
                <c:pt idx="249">
                  <c:v>-0.21025940658697936</c:v>
                </c:pt>
                <c:pt idx="250">
                  <c:v>-0.18087893851122899</c:v>
                </c:pt>
                <c:pt idx="251">
                  <c:v>-0.14235289842065996</c:v>
                </c:pt>
                <c:pt idx="252">
                  <c:v>-0.15219145092289285</c:v>
                </c:pt>
                <c:pt idx="253">
                  <c:v>-0.12286924845531606</c:v>
                </c:pt>
                <c:pt idx="254">
                  <c:v>-0.13054114045612519</c:v>
                </c:pt>
                <c:pt idx="255">
                  <c:v>-9.5930789914718109E-2</c:v>
                </c:pt>
                <c:pt idx="256">
                  <c:v>-0.1074845446308734</c:v>
                </c:pt>
                <c:pt idx="257">
                  <c:v>-0.15015300859463027</c:v>
                </c:pt>
                <c:pt idx="258">
                  <c:v>-0.12669711908046175</c:v>
                </c:pt>
                <c:pt idx="259">
                  <c:v>-0.11995079723132858</c:v>
                </c:pt>
                <c:pt idx="260">
                  <c:v>-7.3465353342244952E-2</c:v>
                </c:pt>
                <c:pt idx="261">
                  <c:v>-1.0252195795769562E-2</c:v>
                </c:pt>
                <c:pt idx="262">
                  <c:v>4.7120370487100688E-2</c:v>
                </c:pt>
                <c:pt idx="263">
                  <c:v>-1.5666179956232247E-3</c:v>
                </c:pt>
                <c:pt idx="264">
                  <c:v>-3.2384197466724406E-2</c:v>
                </c:pt>
                <c:pt idx="265">
                  <c:v>-2.9953409360121579E-2</c:v>
                </c:pt>
                <c:pt idx="266">
                  <c:v>-2.1375409596476914E-3</c:v>
                </c:pt>
                <c:pt idx="267">
                  <c:v>-5.0206187987859509E-2</c:v>
                </c:pt>
                <c:pt idx="268">
                  <c:v>-8.0536273088414656E-2</c:v>
                </c:pt>
                <c:pt idx="269">
                  <c:v>-0.10891782406040276</c:v>
                </c:pt>
                <c:pt idx="270">
                  <c:v>-0.12606120753307359</c:v>
                </c:pt>
                <c:pt idx="271">
                  <c:v>-6.9461663884491986E-2</c:v>
                </c:pt>
                <c:pt idx="272">
                  <c:v>-2.9933044933440702E-2</c:v>
                </c:pt>
                <c:pt idx="273">
                  <c:v>-1.497498894573026E-2</c:v>
                </c:pt>
                <c:pt idx="274">
                  <c:v>-3.2175671576123331E-3</c:v>
                </c:pt>
                <c:pt idx="275">
                  <c:v>4.917341732240342E-2</c:v>
                </c:pt>
                <c:pt idx="276">
                  <c:v>-1.2029363452130803E-3</c:v>
                </c:pt>
                <c:pt idx="277">
                  <c:v>4.5221526801578323E-2</c:v>
                </c:pt>
                <c:pt idx="278">
                  <c:v>5.8820298262825088E-2</c:v>
                </c:pt>
                <c:pt idx="279">
                  <c:v>4.9531426532601938E-2</c:v>
                </c:pt>
                <c:pt idx="280">
                  <c:v>8.3443845306570896E-2</c:v>
                </c:pt>
                <c:pt idx="281">
                  <c:v>9.5328847405222961E-2</c:v>
                </c:pt>
                <c:pt idx="282">
                  <c:v>3.8099610098434718E-2</c:v>
                </c:pt>
                <c:pt idx="283">
                  <c:v>-1.7266676296238667E-2</c:v>
                </c:pt>
                <c:pt idx="284">
                  <c:v>-5.2878619722524556E-2</c:v>
                </c:pt>
                <c:pt idx="285">
                  <c:v>-0.10010849390537706</c:v>
                </c:pt>
                <c:pt idx="286">
                  <c:v>-9.2519755746507851E-2</c:v>
                </c:pt>
                <c:pt idx="287">
                  <c:v>-0.11192239546697194</c:v>
                </c:pt>
                <c:pt idx="288">
                  <c:v>-8.8496996183262192E-2</c:v>
                </c:pt>
                <c:pt idx="289">
                  <c:v>-0.12028300861629931</c:v>
                </c:pt>
                <c:pt idx="290">
                  <c:v>-0.12699816540139464</c:v>
                </c:pt>
                <c:pt idx="291">
                  <c:v>-0.13993192642189839</c:v>
                </c:pt>
                <c:pt idx="292">
                  <c:v>-0.1704116109195371</c:v>
                </c:pt>
                <c:pt idx="293">
                  <c:v>-0.17205787467233916</c:v>
                </c:pt>
                <c:pt idx="294">
                  <c:v>-0.14563076732348743</c:v>
                </c:pt>
                <c:pt idx="295">
                  <c:v>-0.17138127730018507</c:v>
                </c:pt>
                <c:pt idx="296">
                  <c:v>-0.14641816032117114</c:v>
                </c:pt>
                <c:pt idx="297">
                  <c:v>-0.13182580415606188</c:v>
                </c:pt>
                <c:pt idx="298">
                  <c:v>-0.11451231360621236</c:v>
                </c:pt>
                <c:pt idx="299">
                  <c:v>-0.10679974162118121</c:v>
                </c:pt>
                <c:pt idx="300">
                  <c:v>-0.11182242996068334</c:v>
                </c:pt>
                <c:pt idx="301">
                  <c:v>-0.14144750448901605</c:v>
                </c:pt>
                <c:pt idx="302">
                  <c:v>-0.1347325981597646</c:v>
                </c:pt>
                <c:pt idx="303">
                  <c:v>-0.15020245261756007</c:v>
                </c:pt>
                <c:pt idx="304">
                  <c:v>-0.14236479095453489</c:v>
                </c:pt>
                <c:pt idx="305">
                  <c:v>-0.10602700312021815</c:v>
                </c:pt>
                <c:pt idx="306">
                  <c:v>-0.11646047060832231</c:v>
                </c:pt>
                <c:pt idx="307">
                  <c:v>-0.13068667989857702</c:v>
                </c:pt>
                <c:pt idx="308">
                  <c:v>-0.14299740031479435</c:v>
                </c:pt>
                <c:pt idx="309">
                  <c:v>-0.16226096074680979</c:v>
                </c:pt>
                <c:pt idx="310">
                  <c:v>-0.20354572883004426</c:v>
                </c:pt>
                <c:pt idx="311">
                  <c:v>-0.20179974721719163</c:v>
                </c:pt>
                <c:pt idx="312">
                  <c:v>-0.24237993324631649</c:v>
                </c:pt>
                <c:pt idx="313">
                  <c:v>-0.27382227669284331</c:v>
                </c:pt>
                <c:pt idx="314">
                  <c:v>-0.28422644081230924</c:v>
                </c:pt>
                <c:pt idx="315">
                  <c:v>-0.27142673549517105</c:v>
                </c:pt>
                <c:pt idx="316">
                  <c:v>-0.28894038688264539</c:v>
                </c:pt>
                <c:pt idx="317">
                  <c:v>-0.2814931076249923</c:v>
                </c:pt>
                <c:pt idx="318">
                  <c:v>-0.23776970036227474</c:v>
                </c:pt>
                <c:pt idx="319">
                  <c:v>-0.23435091832033386</c:v>
                </c:pt>
                <c:pt idx="320">
                  <c:v>-0.22968620632680761</c:v>
                </c:pt>
                <c:pt idx="321">
                  <c:v>-0.24181137352164045</c:v>
                </c:pt>
                <c:pt idx="322">
                  <c:v>-0.2371230349114522</c:v>
                </c:pt>
                <c:pt idx="323">
                  <c:v>-0.24111242145898271</c:v>
                </c:pt>
                <c:pt idx="324">
                  <c:v>-0.23490139761708734</c:v>
                </c:pt>
                <c:pt idx="325">
                  <c:v>-0.25506287458140348</c:v>
                </c:pt>
                <c:pt idx="326">
                  <c:v>-0.2554575917285084</c:v>
                </c:pt>
                <c:pt idx="327">
                  <c:v>-0.25888115885011692</c:v>
                </c:pt>
                <c:pt idx="328">
                  <c:v>-0.24508463157029953</c:v>
                </c:pt>
                <c:pt idx="329">
                  <c:v>-0.23931947994063632</c:v>
                </c:pt>
                <c:pt idx="330">
                  <c:v>-0.24265509853798251</c:v>
                </c:pt>
                <c:pt idx="331">
                  <c:v>-0.24373753893911726</c:v>
                </c:pt>
                <c:pt idx="332">
                  <c:v>-0.21453614656804695</c:v>
                </c:pt>
                <c:pt idx="333">
                  <c:v>-0.18493581183894911</c:v>
                </c:pt>
                <c:pt idx="334">
                  <c:v>-0.18507028729972047</c:v>
                </c:pt>
                <c:pt idx="335">
                  <c:v>-0.1753365450779969</c:v>
                </c:pt>
                <c:pt idx="336">
                  <c:v>-0.13498501828127979</c:v>
                </c:pt>
                <c:pt idx="337">
                  <c:v>-0.11359491438997099</c:v>
                </c:pt>
                <c:pt idx="338">
                  <c:v>-3.413306565246662E-2</c:v>
                </c:pt>
                <c:pt idx="339">
                  <c:v>-2.8012745593091509E-2</c:v>
                </c:pt>
                <c:pt idx="340">
                  <c:v>4.192113921987238E-2</c:v>
                </c:pt>
                <c:pt idx="341">
                  <c:v>-2.0943578610906621E-2</c:v>
                </c:pt>
                <c:pt idx="342">
                  <c:v>-3.1123557168408818E-2</c:v>
                </c:pt>
                <c:pt idx="343">
                  <c:v>2.2185402869785986E-2</c:v>
                </c:pt>
                <c:pt idx="344">
                  <c:v>3.6822561292616567E-2</c:v>
                </c:pt>
                <c:pt idx="345">
                  <c:v>6.3741678679847327E-2</c:v>
                </c:pt>
                <c:pt idx="346">
                  <c:v>0.19431195593895953</c:v>
                </c:pt>
                <c:pt idx="347">
                  <c:v>0.48164877945481011</c:v>
                </c:pt>
                <c:pt idx="348">
                  <c:v>0.49198463423353295</c:v>
                </c:pt>
                <c:pt idx="349">
                  <c:v>0.45128091255439279</c:v>
                </c:pt>
                <c:pt idx="350">
                  <c:v>0.58770789531405432</c:v>
                </c:pt>
                <c:pt idx="351">
                  <c:v>0.66461290932682326</c:v>
                </c:pt>
                <c:pt idx="352">
                  <c:v>0.5870024326086144</c:v>
                </c:pt>
                <c:pt idx="353">
                  <c:v>0.49102201575832011</c:v>
                </c:pt>
                <c:pt idx="354">
                  <c:v>0.40771379687795545</c:v>
                </c:pt>
                <c:pt idx="355">
                  <c:v>0.36268985976086904</c:v>
                </c:pt>
                <c:pt idx="356">
                  <c:v>0.32375878148724546</c:v>
                </c:pt>
                <c:pt idx="357">
                  <c:v>0.3183004887903062</c:v>
                </c:pt>
                <c:pt idx="358">
                  <c:v>0.35897374595450599</c:v>
                </c:pt>
                <c:pt idx="359">
                  <c:v>0.36686414772110271</c:v>
                </c:pt>
                <c:pt idx="360">
                  <c:v>0.44422170814357625</c:v>
                </c:pt>
                <c:pt idx="361">
                  <c:v>0.31420830828159696</c:v>
                </c:pt>
                <c:pt idx="362">
                  <c:v>0.35260412521559664</c:v>
                </c:pt>
                <c:pt idx="363">
                  <c:v>0.36611729880696386</c:v>
                </c:pt>
                <c:pt idx="364">
                  <c:v>0.28352119904771472</c:v>
                </c:pt>
                <c:pt idx="365">
                  <c:v>0.29263620618495023</c:v>
                </c:pt>
                <c:pt idx="366">
                  <c:v>0.42950763618198634</c:v>
                </c:pt>
                <c:pt idx="367">
                  <c:v>0.48110198398912252</c:v>
                </c:pt>
                <c:pt idx="368">
                  <c:v>0.46273033085675019</c:v>
                </c:pt>
                <c:pt idx="369">
                  <c:v>0.56639920090443174</c:v>
                </c:pt>
                <c:pt idx="370">
                  <c:v>0.50345496870285333</c:v>
                </c:pt>
                <c:pt idx="371">
                  <c:v>0.53817560741635184</c:v>
                </c:pt>
                <c:pt idx="372">
                  <c:v>0.45300296660264017</c:v>
                </c:pt>
                <c:pt idx="373">
                  <c:v>0.42594656408002995</c:v>
                </c:pt>
                <c:pt idx="374">
                  <c:v>0.4316011474522744</c:v>
                </c:pt>
                <c:pt idx="375">
                  <c:v>0.39806764375563136</c:v>
                </c:pt>
                <c:pt idx="376">
                  <c:v>0.50826135352488422</c:v>
                </c:pt>
                <c:pt idx="377">
                  <c:v>0.50925725413156953</c:v>
                </c:pt>
                <c:pt idx="378">
                  <c:v>0.53849637909886072</c:v>
                </c:pt>
                <c:pt idx="379">
                  <c:v>0.5279970277944841</c:v>
                </c:pt>
                <c:pt idx="380">
                  <c:v>0.53432142370121394</c:v>
                </c:pt>
                <c:pt idx="381">
                  <c:v>0.66631274043270061</c:v>
                </c:pt>
                <c:pt idx="382">
                  <c:v>0.71597371784506436</c:v>
                </c:pt>
                <c:pt idx="383">
                  <c:v>0.68167708560412654</c:v>
                </c:pt>
                <c:pt idx="384">
                  <c:v>0.77279714848934</c:v>
                </c:pt>
                <c:pt idx="385">
                  <c:v>0.7790758778596496</c:v>
                </c:pt>
                <c:pt idx="386">
                  <c:v>0.73327038190510951</c:v>
                </c:pt>
                <c:pt idx="387">
                  <c:v>0.60853003823788321</c:v>
                </c:pt>
                <c:pt idx="388">
                  <c:v>0.57580199874066973</c:v>
                </c:pt>
                <c:pt idx="389">
                  <c:v>0.66002679480928139</c:v>
                </c:pt>
                <c:pt idx="390">
                  <c:v>0.82112887727999762</c:v>
                </c:pt>
                <c:pt idx="391">
                  <c:v>0.74643225113468203</c:v>
                </c:pt>
                <c:pt idx="392">
                  <c:v>0.80408696241208089</c:v>
                </c:pt>
                <c:pt idx="393">
                  <c:v>0.79353180026736814</c:v>
                </c:pt>
                <c:pt idx="394">
                  <c:v>0.80431537827615152</c:v>
                </c:pt>
                <c:pt idx="395">
                  <c:v>0.80731649554354401</c:v>
                </c:pt>
                <c:pt idx="396">
                  <c:v>0.73074229440968563</c:v>
                </c:pt>
                <c:pt idx="397">
                  <c:v>0.60985057681093646</c:v>
                </c:pt>
                <c:pt idx="398">
                  <c:v>0.53260853800997565</c:v>
                </c:pt>
                <c:pt idx="399">
                  <c:v>0.49708772637797261</c:v>
                </c:pt>
                <c:pt idx="400">
                  <c:v>0.42845351724087599</c:v>
                </c:pt>
                <c:pt idx="401">
                  <c:v>0.32545242016271164</c:v>
                </c:pt>
                <c:pt idx="402">
                  <c:v>0.34441435758657701</c:v>
                </c:pt>
                <c:pt idx="403">
                  <c:v>0.36079372808702453</c:v>
                </c:pt>
                <c:pt idx="404">
                  <c:v>0.37265141127565637</c:v>
                </c:pt>
                <c:pt idx="405">
                  <c:v>0.40794627888398849</c:v>
                </c:pt>
                <c:pt idx="406">
                  <c:v>0.3391504125046243</c:v>
                </c:pt>
                <c:pt idx="407">
                  <c:v>0.35857772831242007</c:v>
                </c:pt>
                <c:pt idx="408">
                  <c:v>0.27966964675141442</c:v>
                </c:pt>
                <c:pt idx="409">
                  <c:v>0.25233027976228617</c:v>
                </c:pt>
                <c:pt idx="410">
                  <c:v>0.34718945071733531</c:v>
                </c:pt>
                <c:pt idx="411">
                  <c:v>0.36246271285706072</c:v>
                </c:pt>
                <c:pt idx="412">
                  <c:v>0.37746192263307887</c:v>
                </c:pt>
                <c:pt idx="413">
                  <c:v>0.45060247054241515</c:v>
                </c:pt>
                <c:pt idx="414">
                  <c:v>0.4383768342874183</c:v>
                </c:pt>
                <c:pt idx="415">
                  <c:v>0.4067949864246907</c:v>
                </c:pt>
                <c:pt idx="416">
                  <c:v>0.38312744003504506</c:v>
                </c:pt>
                <c:pt idx="417">
                  <c:v>0.40796278018872628</c:v>
                </c:pt>
                <c:pt idx="418">
                  <c:v>0.3686245017933909</c:v>
                </c:pt>
                <c:pt idx="419">
                  <c:v>0.35887098026155084</c:v>
                </c:pt>
                <c:pt idx="420">
                  <c:v>0.30029976562134258</c:v>
                </c:pt>
                <c:pt idx="421">
                  <c:v>0.30894549195183024</c:v>
                </c:pt>
                <c:pt idx="422">
                  <c:v>0.30159927219757471</c:v>
                </c:pt>
                <c:pt idx="423">
                  <c:v>0.24707397987929131</c:v>
                </c:pt>
                <c:pt idx="424">
                  <c:v>0.23738205682106353</c:v>
                </c:pt>
                <c:pt idx="425">
                  <c:v>0.2325359771511385</c:v>
                </c:pt>
                <c:pt idx="426">
                  <c:v>0.1941317867036608</c:v>
                </c:pt>
                <c:pt idx="427">
                  <c:v>0.21313123092323275</c:v>
                </c:pt>
                <c:pt idx="428">
                  <c:v>0.20315679619284679</c:v>
                </c:pt>
                <c:pt idx="429">
                  <c:v>0.29299176989417386</c:v>
                </c:pt>
                <c:pt idx="430">
                  <c:v>0.38668187120360831</c:v>
                </c:pt>
                <c:pt idx="431">
                  <c:v>0.29823573144345594</c:v>
                </c:pt>
                <c:pt idx="432">
                  <c:v>0.26826621778468374</c:v>
                </c:pt>
                <c:pt idx="433">
                  <c:v>0.31148395714339011</c:v>
                </c:pt>
                <c:pt idx="434">
                  <c:v>0.40081265743788447</c:v>
                </c:pt>
                <c:pt idx="435">
                  <c:v>0.51316636713349628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Value!$T$110</c:f>
              <c:strCache>
                <c:ptCount val="1"/>
                <c:pt idx="0">
                  <c:v>ERP UKI</c:v>
                </c:pt>
              </c:strCache>
            </c:strRef>
          </c:tx>
          <c:marker>
            <c:symbol val="none"/>
          </c:marker>
          <c:cat>
            <c:numRef>
              <c:f>Value!$N$111:$N$546</c:f>
              <c:numCache>
                <c:formatCode>m/d/yyyy</c:formatCode>
                <c:ptCount val="436"/>
                <c:pt idx="0">
                  <c:v>29189</c:v>
                </c:pt>
                <c:pt idx="1">
                  <c:v>29220</c:v>
                </c:pt>
                <c:pt idx="2">
                  <c:v>29251</c:v>
                </c:pt>
                <c:pt idx="3">
                  <c:v>29280</c:v>
                </c:pt>
                <c:pt idx="4">
                  <c:v>29311</c:v>
                </c:pt>
                <c:pt idx="5">
                  <c:v>29341</c:v>
                </c:pt>
                <c:pt idx="6">
                  <c:v>29372</c:v>
                </c:pt>
                <c:pt idx="7">
                  <c:v>29402</c:v>
                </c:pt>
                <c:pt idx="8">
                  <c:v>29433</c:v>
                </c:pt>
                <c:pt idx="9">
                  <c:v>29464</c:v>
                </c:pt>
                <c:pt idx="10">
                  <c:v>29494</c:v>
                </c:pt>
                <c:pt idx="11">
                  <c:v>29525</c:v>
                </c:pt>
                <c:pt idx="12">
                  <c:v>29555</c:v>
                </c:pt>
                <c:pt idx="13">
                  <c:v>29586</c:v>
                </c:pt>
                <c:pt idx="14">
                  <c:v>29617</c:v>
                </c:pt>
                <c:pt idx="15">
                  <c:v>29645</c:v>
                </c:pt>
                <c:pt idx="16">
                  <c:v>29676</c:v>
                </c:pt>
                <c:pt idx="17">
                  <c:v>29706</c:v>
                </c:pt>
                <c:pt idx="18">
                  <c:v>29737</c:v>
                </c:pt>
                <c:pt idx="19">
                  <c:v>29767</c:v>
                </c:pt>
                <c:pt idx="20">
                  <c:v>29798</c:v>
                </c:pt>
                <c:pt idx="21">
                  <c:v>29829</c:v>
                </c:pt>
                <c:pt idx="22">
                  <c:v>29859</c:v>
                </c:pt>
                <c:pt idx="23">
                  <c:v>29890</c:v>
                </c:pt>
                <c:pt idx="24">
                  <c:v>29920</c:v>
                </c:pt>
                <c:pt idx="25">
                  <c:v>29951</c:v>
                </c:pt>
                <c:pt idx="26">
                  <c:v>29982</c:v>
                </c:pt>
                <c:pt idx="27">
                  <c:v>30010</c:v>
                </c:pt>
                <c:pt idx="28">
                  <c:v>30041</c:v>
                </c:pt>
                <c:pt idx="29">
                  <c:v>30071</c:v>
                </c:pt>
                <c:pt idx="30">
                  <c:v>30102</c:v>
                </c:pt>
                <c:pt idx="31">
                  <c:v>30132</c:v>
                </c:pt>
                <c:pt idx="32">
                  <c:v>30163</c:v>
                </c:pt>
                <c:pt idx="33">
                  <c:v>30194</c:v>
                </c:pt>
                <c:pt idx="34">
                  <c:v>30224</c:v>
                </c:pt>
                <c:pt idx="35">
                  <c:v>30255</c:v>
                </c:pt>
                <c:pt idx="36">
                  <c:v>30285</c:v>
                </c:pt>
                <c:pt idx="37">
                  <c:v>30316</c:v>
                </c:pt>
                <c:pt idx="38">
                  <c:v>30347</c:v>
                </c:pt>
                <c:pt idx="39">
                  <c:v>30375</c:v>
                </c:pt>
                <c:pt idx="40">
                  <c:v>30406</c:v>
                </c:pt>
                <c:pt idx="41">
                  <c:v>30436</c:v>
                </c:pt>
                <c:pt idx="42">
                  <c:v>30467</c:v>
                </c:pt>
                <c:pt idx="43">
                  <c:v>30497</c:v>
                </c:pt>
                <c:pt idx="44">
                  <c:v>30528</c:v>
                </c:pt>
                <c:pt idx="45">
                  <c:v>30559</c:v>
                </c:pt>
                <c:pt idx="46">
                  <c:v>30589</c:v>
                </c:pt>
                <c:pt idx="47">
                  <c:v>30620</c:v>
                </c:pt>
                <c:pt idx="48">
                  <c:v>30650</c:v>
                </c:pt>
                <c:pt idx="49">
                  <c:v>30681</c:v>
                </c:pt>
                <c:pt idx="50">
                  <c:v>30712</c:v>
                </c:pt>
                <c:pt idx="51">
                  <c:v>30741</c:v>
                </c:pt>
                <c:pt idx="52">
                  <c:v>30772</c:v>
                </c:pt>
                <c:pt idx="53">
                  <c:v>30802</c:v>
                </c:pt>
                <c:pt idx="54">
                  <c:v>30833</c:v>
                </c:pt>
                <c:pt idx="55">
                  <c:v>30863</c:v>
                </c:pt>
                <c:pt idx="56">
                  <c:v>30894</c:v>
                </c:pt>
                <c:pt idx="57">
                  <c:v>30925</c:v>
                </c:pt>
                <c:pt idx="58">
                  <c:v>30955</c:v>
                </c:pt>
                <c:pt idx="59">
                  <c:v>30986</c:v>
                </c:pt>
                <c:pt idx="60">
                  <c:v>31016</c:v>
                </c:pt>
                <c:pt idx="61">
                  <c:v>31047</c:v>
                </c:pt>
                <c:pt idx="62">
                  <c:v>31078</c:v>
                </c:pt>
                <c:pt idx="63">
                  <c:v>31106</c:v>
                </c:pt>
                <c:pt idx="64">
                  <c:v>31137</c:v>
                </c:pt>
                <c:pt idx="65">
                  <c:v>31167</c:v>
                </c:pt>
                <c:pt idx="66">
                  <c:v>31198</c:v>
                </c:pt>
                <c:pt idx="67">
                  <c:v>31228</c:v>
                </c:pt>
                <c:pt idx="68">
                  <c:v>31259</c:v>
                </c:pt>
                <c:pt idx="69">
                  <c:v>31290</c:v>
                </c:pt>
                <c:pt idx="70">
                  <c:v>31320</c:v>
                </c:pt>
                <c:pt idx="71">
                  <c:v>31351</c:v>
                </c:pt>
                <c:pt idx="72">
                  <c:v>31381</c:v>
                </c:pt>
                <c:pt idx="73">
                  <c:v>31412</c:v>
                </c:pt>
                <c:pt idx="74">
                  <c:v>31443</c:v>
                </c:pt>
                <c:pt idx="75">
                  <c:v>31471</c:v>
                </c:pt>
                <c:pt idx="76">
                  <c:v>31502</c:v>
                </c:pt>
                <c:pt idx="77">
                  <c:v>31532</c:v>
                </c:pt>
                <c:pt idx="78">
                  <c:v>31563</c:v>
                </c:pt>
                <c:pt idx="79">
                  <c:v>31593</c:v>
                </c:pt>
                <c:pt idx="80">
                  <c:v>31624</c:v>
                </c:pt>
                <c:pt idx="81">
                  <c:v>31655</c:v>
                </c:pt>
                <c:pt idx="82">
                  <c:v>31685</c:v>
                </c:pt>
                <c:pt idx="83">
                  <c:v>31716</c:v>
                </c:pt>
                <c:pt idx="84">
                  <c:v>31746</c:v>
                </c:pt>
                <c:pt idx="85">
                  <c:v>31777</c:v>
                </c:pt>
                <c:pt idx="86">
                  <c:v>31808</c:v>
                </c:pt>
                <c:pt idx="87">
                  <c:v>31836</c:v>
                </c:pt>
                <c:pt idx="88">
                  <c:v>31867</c:v>
                </c:pt>
                <c:pt idx="89">
                  <c:v>31897</c:v>
                </c:pt>
                <c:pt idx="90">
                  <c:v>31928</c:v>
                </c:pt>
                <c:pt idx="91">
                  <c:v>31958</c:v>
                </c:pt>
                <c:pt idx="92">
                  <c:v>31989</c:v>
                </c:pt>
                <c:pt idx="93">
                  <c:v>32020</c:v>
                </c:pt>
                <c:pt idx="94">
                  <c:v>32050</c:v>
                </c:pt>
                <c:pt idx="95">
                  <c:v>32081</c:v>
                </c:pt>
                <c:pt idx="96">
                  <c:v>32111</c:v>
                </c:pt>
                <c:pt idx="97">
                  <c:v>32142</c:v>
                </c:pt>
                <c:pt idx="98">
                  <c:v>32173</c:v>
                </c:pt>
                <c:pt idx="99">
                  <c:v>32202</c:v>
                </c:pt>
                <c:pt idx="100">
                  <c:v>32233</c:v>
                </c:pt>
                <c:pt idx="101">
                  <c:v>32263</c:v>
                </c:pt>
                <c:pt idx="102">
                  <c:v>32294</c:v>
                </c:pt>
                <c:pt idx="103">
                  <c:v>32324</c:v>
                </c:pt>
                <c:pt idx="104">
                  <c:v>32355</c:v>
                </c:pt>
                <c:pt idx="105">
                  <c:v>32386</c:v>
                </c:pt>
                <c:pt idx="106">
                  <c:v>32416</c:v>
                </c:pt>
                <c:pt idx="107">
                  <c:v>32447</c:v>
                </c:pt>
                <c:pt idx="108">
                  <c:v>32477</c:v>
                </c:pt>
                <c:pt idx="109">
                  <c:v>32508</c:v>
                </c:pt>
                <c:pt idx="110">
                  <c:v>32539</c:v>
                </c:pt>
                <c:pt idx="111">
                  <c:v>32567</c:v>
                </c:pt>
                <c:pt idx="112">
                  <c:v>32598</c:v>
                </c:pt>
                <c:pt idx="113">
                  <c:v>32628</c:v>
                </c:pt>
                <c:pt idx="114">
                  <c:v>32659</c:v>
                </c:pt>
                <c:pt idx="115">
                  <c:v>32689</c:v>
                </c:pt>
                <c:pt idx="116">
                  <c:v>32720</c:v>
                </c:pt>
                <c:pt idx="117">
                  <c:v>32751</c:v>
                </c:pt>
                <c:pt idx="118">
                  <c:v>32781</c:v>
                </c:pt>
                <c:pt idx="119">
                  <c:v>32812</c:v>
                </c:pt>
                <c:pt idx="120">
                  <c:v>32842</c:v>
                </c:pt>
                <c:pt idx="121">
                  <c:v>32873</c:v>
                </c:pt>
                <c:pt idx="122">
                  <c:v>32904</c:v>
                </c:pt>
                <c:pt idx="123">
                  <c:v>32932</c:v>
                </c:pt>
                <c:pt idx="124">
                  <c:v>32963</c:v>
                </c:pt>
                <c:pt idx="125">
                  <c:v>32993</c:v>
                </c:pt>
                <c:pt idx="126">
                  <c:v>33024</c:v>
                </c:pt>
                <c:pt idx="127">
                  <c:v>33054</c:v>
                </c:pt>
                <c:pt idx="128">
                  <c:v>33085</c:v>
                </c:pt>
                <c:pt idx="129">
                  <c:v>33116</c:v>
                </c:pt>
                <c:pt idx="130">
                  <c:v>33146</c:v>
                </c:pt>
                <c:pt idx="131">
                  <c:v>33177</c:v>
                </c:pt>
                <c:pt idx="132">
                  <c:v>33207</c:v>
                </c:pt>
                <c:pt idx="133">
                  <c:v>33238</c:v>
                </c:pt>
                <c:pt idx="134">
                  <c:v>33269</c:v>
                </c:pt>
                <c:pt idx="135">
                  <c:v>33297</c:v>
                </c:pt>
                <c:pt idx="136">
                  <c:v>33328</c:v>
                </c:pt>
                <c:pt idx="137">
                  <c:v>33358</c:v>
                </c:pt>
                <c:pt idx="138">
                  <c:v>33389</c:v>
                </c:pt>
                <c:pt idx="139">
                  <c:v>33419</c:v>
                </c:pt>
                <c:pt idx="140">
                  <c:v>33450</c:v>
                </c:pt>
                <c:pt idx="141">
                  <c:v>33481</c:v>
                </c:pt>
                <c:pt idx="142">
                  <c:v>33511</c:v>
                </c:pt>
                <c:pt idx="143">
                  <c:v>33542</c:v>
                </c:pt>
                <c:pt idx="144">
                  <c:v>33572</c:v>
                </c:pt>
                <c:pt idx="145">
                  <c:v>33603</c:v>
                </c:pt>
                <c:pt idx="146">
                  <c:v>33634</c:v>
                </c:pt>
                <c:pt idx="147">
                  <c:v>33663</c:v>
                </c:pt>
                <c:pt idx="148">
                  <c:v>33694</c:v>
                </c:pt>
                <c:pt idx="149">
                  <c:v>33724</c:v>
                </c:pt>
                <c:pt idx="150">
                  <c:v>33755</c:v>
                </c:pt>
                <c:pt idx="151">
                  <c:v>33785</c:v>
                </c:pt>
                <c:pt idx="152">
                  <c:v>33816</c:v>
                </c:pt>
                <c:pt idx="153">
                  <c:v>33847</c:v>
                </c:pt>
                <c:pt idx="154">
                  <c:v>33877</c:v>
                </c:pt>
                <c:pt idx="155">
                  <c:v>33908</c:v>
                </c:pt>
                <c:pt idx="156">
                  <c:v>33938</c:v>
                </c:pt>
                <c:pt idx="157">
                  <c:v>33969</c:v>
                </c:pt>
                <c:pt idx="158">
                  <c:v>34000</c:v>
                </c:pt>
                <c:pt idx="159">
                  <c:v>34028</c:v>
                </c:pt>
                <c:pt idx="160">
                  <c:v>34059</c:v>
                </c:pt>
                <c:pt idx="161">
                  <c:v>34089</c:v>
                </c:pt>
                <c:pt idx="162">
                  <c:v>34120</c:v>
                </c:pt>
                <c:pt idx="163">
                  <c:v>34150</c:v>
                </c:pt>
                <c:pt idx="164">
                  <c:v>34181</c:v>
                </c:pt>
                <c:pt idx="165">
                  <c:v>34212</c:v>
                </c:pt>
                <c:pt idx="166">
                  <c:v>34242</c:v>
                </c:pt>
                <c:pt idx="167">
                  <c:v>34273</c:v>
                </c:pt>
                <c:pt idx="168">
                  <c:v>34303</c:v>
                </c:pt>
                <c:pt idx="169">
                  <c:v>34334</c:v>
                </c:pt>
                <c:pt idx="170">
                  <c:v>34365</c:v>
                </c:pt>
                <c:pt idx="171">
                  <c:v>34393</c:v>
                </c:pt>
                <c:pt idx="172">
                  <c:v>34424</c:v>
                </c:pt>
                <c:pt idx="173">
                  <c:v>34454</c:v>
                </c:pt>
                <c:pt idx="174">
                  <c:v>34485</c:v>
                </c:pt>
                <c:pt idx="175">
                  <c:v>34515</c:v>
                </c:pt>
                <c:pt idx="176">
                  <c:v>34546</c:v>
                </c:pt>
                <c:pt idx="177">
                  <c:v>34577</c:v>
                </c:pt>
                <c:pt idx="178">
                  <c:v>34607</c:v>
                </c:pt>
                <c:pt idx="179">
                  <c:v>34638</c:v>
                </c:pt>
                <c:pt idx="180">
                  <c:v>34668</c:v>
                </c:pt>
                <c:pt idx="181">
                  <c:v>34699</c:v>
                </c:pt>
                <c:pt idx="182">
                  <c:v>34730</c:v>
                </c:pt>
                <c:pt idx="183">
                  <c:v>34758</c:v>
                </c:pt>
                <c:pt idx="184">
                  <c:v>34789</c:v>
                </c:pt>
                <c:pt idx="185">
                  <c:v>34819</c:v>
                </c:pt>
                <c:pt idx="186">
                  <c:v>34850</c:v>
                </c:pt>
                <c:pt idx="187">
                  <c:v>34880</c:v>
                </c:pt>
                <c:pt idx="188">
                  <c:v>34911</c:v>
                </c:pt>
                <c:pt idx="189">
                  <c:v>34942</c:v>
                </c:pt>
                <c:pt idx="190">
                  <c:v>34972</c:v>
                </c:pt>
                <c:pt idx="191">
                  <c:v>35003</c:v>
                </c:pt>
                <c:pt idx="192">
                  <c:v>35033</c:v>
                </c:pt>
                <c:pt idx="193">
                  <c:v>35064</c:v>
                </c:pt>
                <c:pt idx="194">
                  <c:v>35095</c:v>
                </c:pt>
                <c:pt idx="195">
                  <c:v>35124</c:v>
                </c:pt>
                <c:pt idx="196">
                  <c:v>35155</c:v>
                </c:pt>
                <c:pt idx="197">
                  <c:v>35185</c:v>
                </c:pt>
                <c:pt idx="198">
                  <c:v>35216</c:v>
                </c:pt>
                <c:pt idx="199">
                  <c:v>35246</c:v>
                </c:pt>
                <c:pt idx="200">
                  <c:v>35277</c:v>
                </c:pt>
                <c:pt idx="201">
                  <c:v>35308</c:v>
                </c:pt>
                <c:pt idx="202">
                  <c:v>35338</c:v>
                </c:pt>
                <c:pt idx="203">
                  <c:v>35369</c:v>
                </c:pt>
                <c:pt idx="204">
                  <c:v>35399</c:v>
                </c:pt>
                <c:pt idx="205">
                  <c:v>35430</c:v>
                </c:pt>
                <c:pt idx="206">
                  <c:v>35461</c:v>
                </c:pt>
                <c:pt idx="207">
                  <c:v>35489</c:v>
                </c:pt>
                <c:pt idx="208">
                  <c:v>35520</c:v>
                </c:pt>
                <c:pt idx="209">
                  <c:v>35550</c:v>
                </c:pt>
                <c:pt idx="210">
                  <c:v>35581</c:v>
                </c:pt>
                <c:pt idx="211">
                  <c:v>35611</c:v>
                </c:pt>
                <c:pt idx="212">
                  <c:v>35642</c:v>
                </c:pt>
                <c:pt idx="213">
                  <c:v>35673</c:v>
                </c:pt>
                <c:pt idx="214">
                  <c:v>35703</c:v>
                </c:pt>
                <c:pt idx="215">
                  <c:v>35734</c:v>
                </c:pt>
                <c:pt idx="216">
                  <c:v>35764</c:v>
                </c:pt>
                <c:pt idx="217">
                  <c:v>35795</c:v>
                </c:pt>
                <c:pt idx="218">
                  <c:v>35826</c:v>
                </c:pt>
                <c:pt idx="219">
                  <c:v>35854</c:v>
                </c:pt>
                <c:pt idx="220">
                  <c:v>35885</c:v>
                </c:pt>
                <c:pt idx="221">
                  <c:v>35915</c:v>
                </c:pt>
                <c:pt idx="222">
                  <c:v>35946</c:v>
                </c:pt>
                <c:pt idx="223">
                  <c:v>35976</c:v>
                </c:pt>
                <c:pt idx="224">
                  <c:v>36007</c:v>
                </c:pt>
                <c:pt idx="225">
                  <c:v>36038</c:v>
                </c:pt>
                <c:pt idx="226">
                  <c:v>36068</c:v>
                </c:pt>
                <c:pt idx="227">
                  <c:v>36099</c:v>
                </c:pt>
                <c:pt idx="228">
                  <c:v>36129</c:v>
                </c:pt>
                <c:pt idx="229">
                  <c:v>36160</c:v>
                </c:pt>
                <c:pt idx="230">
                  <c:v>36191</c:v>
                </c:pt>
                <c:pt idx="231">
                  <c:v>36219</c:v>
                </c:pt>
                <c:pt idx="232">
                  <c:v>36250</c:v>
                </c:pt>
                <c:pt idx="233">
                  <c:v>36280</c:v>
                </c:pt>
                <c:pt idx="234">
                  <c:v>36311</c:v>
                </c:pt>
                <c:pt idx="235">
                  <c:v>36341</c:v>
                </c:pt>
                <c:pt idx="236">
                  <c:v>36372</c:v>
                </c:pt>
                <c:pt idx="237">
                  <c:v>36403</c:v>
                </c:pt>
                <c:pt idx="238">
                  <c:v>36433</c:v>
                </c:pt>
                <c:pt idx="239">
                  <c:v>36464</c:v>
                </c:pt>
                <c:pt idx="240">
                  <c:v>36494</c:v>
                </c:pt>
                <c:pt idx="241">
                  <c:v>36525</c:v>
                </c:pt>
                <c:pt idx="242">
                  <c:v>36556</c:v>
                </c:pt>
                <c:pt idx="243">
                  <c:v>36585</c:v>
                </c:pt>
                <c:pt idx="244">
                  <c:v>36616</c:v>
                </c:pt>
                <c:pt idx="245">
                  <c:v>36646</c:v>
                </c:pt>
                <c:pt idx="246">
                  <c:v>36677</c:v>
                </c:pt>
                <c:pt idx="247">
                  <c:v>36707</c:v>
                </c:pt>
                <c:pt idx="248">
                  <c:v>36738</c:v>
                </c:pt>
                <c:pt idx="249">
                  <c:v>36769</c:v>
                </c:pt>
                <c:pt idx="250">
                  <c:v>36799</c:v>
                </c:pt>
                <c:pt idx="251">
                  <c:v>36830</c:v>
                </c:pt>
                <c:pt idx="252">
                  <c:v>36860</c:v>
                </c:pt>
                <c:pt idx="253">
                  <c:v>36891</c:v>
                </c:pt>
                <c:pt idx="254">
                  <c:v>36922</c:v>
                </c:pt>
                <c:pt idx="255">
                  <c:v>36950</c:v>
                </c:pt>
                <c:pt idx="256">
                  <c:v>36981</c:v>
                </c:pt>
                <c:pt idx="257">
                  <c:v>37011</c:v>
                </c:pt>
                <c:pt idx="258">
                  <c:v>37042</c:v>
                </c:pt>
                <c:pt idx="259">
                  <c:v>37072</c:v>
                </c:pt>
                <c:pt idx="260">
                  <c:v>37103</c:v>
                </c:pt>
                <c:pt idx="261">
                  <c:v>37134</c:v>
                </c:pt>
                <c:pt idx="262">
                  <c:v>37164</c:v>
                </c:pt>
                <c:pt idx="263">
                  <c:v>37195</c:v>
                </c:pt>
                <c:pt idx="264">
                  <c:v>37225</c:v>
                </c:pt>
                <c:pt idx="265">
                  <c:v>37256</c:v>
                </c:pt>
                <c:pt idx="266">
                  <c:v>37287</c:v>
                </c:pt>
                <c:pt idx="267">
                  <c:v>37315</c:v>
                </c:pt>
                <c:pt idx="268">
                  <c:v>37346</c:v>
                </c:pt>
                <c:pt idx="269">
                  <c:v>37376</c:v>
                </c:pt>
                <c:pt idx="270">
                  <c:v>37407</c:v>
                </c:pt>
                <c:pt idx="271">
                  <c:v>37437</c:v>
                </c:pt>
                <c:pt idx="272">
                  <c:v>37468</c:v>
                </c:pt>
                <c:pt idx="273">
                  <c:v>37499</c:v>
                </c:pt>
                <c:pt idx="274">
                  <c:v>37529</c:v>
                </c:pt>
                <c:pt idx="275">
                  <c:v>37560</c:v>
                </c:pt>
                <c:pt idx="276">
                  <c:v>37590</c:v>
                </c:pt>
                <c:pt idx="277">
                  <c:v>37621</c:v>
                </c:pt>
                <c:pt idx="278">
                  <c:v>37652</c:v>
                </c:pt>
                <c:pt idx="279">
                  <c:v>37680</c:v>
                </c:pt>
                <c:pt idx="280">
                  <c:v>37711</c:v>
                </c:pt>
                <c:pt idx="281">
                  <c:v>37741</c:v>
                </c:pt>
                <c:pt idx="282">
                  <c:v>37772</c:v>
                </c:pt>
                <c:pt idx="283">
                  <c:v>37802</c:v>
                </c:pt>
                <c:pt idx="284">
                  <c:v>37833</c:v>
                </c:pt>
                <c:pt idx="285">
                  <c:v>37864</c:v>
                </c:pt>
                <c:pt idx="286">
                  <c:v>37894</c:v>
                </c:pt>
                <c:pt idx="287">
                  <c:v>37925</c:v>
                </c:pt>
                <c:pt idx="288">
                  <c:v>37955</c:v>
                </c:pt>
                <c:pt idx="289">
                  <c:v>37986</c:v>
                </c:pt>
                <c:pt idx="290">
                  <c:v>38017</c:v>
                </c:pt>
                <c:pt idx="291">
                  <c:v>38046</c:v>
                </c:pt>
                <c:pt idx="292">
                  <c:v>38077</c:v>
                </c:pt>
                <c:pt idx="293">
                  <c:v>38107</c:v>
                </c:pt>
                <c:pt idx="294">
                  <c:v>38138</c:v>
                </c:pt>
                <c:pt idx="295">
                  <c:v>38168</c:v>
                </c:pt>
                <c:pt idx="296">
                  <c:v>38199</c:v>
                </c:pt>
                <c:pt idx="297">
                  <c:v>38230</c:v>
                </c:pt>
                <c:pt idx="298">
                  <c:v>38260</c:v>
                </c:pt>
                <c:pt idx="299">
                  <c:v>38291</c:v>
                </c:pt>
                <c:pt idx="300">
                  <c:v>38321</c:v>
                </c:pt>
                <c:pt idx="301">
                  <c:v>38352</c:v>
                </c:pt>
                <c:pt idx="302">
                  <c:v>38383</c:v>
                </c:pt>
                <c:pt idx="303">
                  <c:v>38411</c:v>
                </c:pt>
                <c:pt idx="304">
                  <c:v>38442</c:v>
                </c:pt>
                <c:pt idx="305">
                  <c:v>38472</c:v>
                </c:pt>
                <c:pt idx="306">
                  <c:v>38503</c:v>
                </c:pt>
                <c:pt idx="307">
                  <c:v>38533</c:v>
                </c:pt>
                <c:pt idx="308">
                  <c:v>38564</c:v>
                </c:pt>
                <c:pt idx="309">
                  <c:v>38595</c:v>
                </c:pt>
                <c:pt idx="310">
                  <c:v>38625</c:v>
                </c:pt>
                <c:pt idx="311">
                  <c:v>38656</c:v>
                </c:pt>
                <c:pt idx="312">
                  <c:v>38686</c:v>
                </c:pt>
                <c:pt idx="313">
                  <c:v>38717</c:v>
                </c:pt>
                <c:pt idx="314">
                  <c:v>38748</c:v>
                </c:pt>
                <c:pt idx="315">
                  <c:v>38776</c:v>
                </c:pt>
                <c:pt idx="316">
                  <c:v>38807</c:v>
                </c:pt>
                <c:pt idx="317">
                  <c:v>38837</c:v>
                </c:pt>
                <c:pt idx="318">
                  <c:v>38868</c:v>
                </c:pt>
                <c:pt idx="319">
                  <c:v>38898</c:v>
                </c:pt>
                <c:pt idx="320">
                  <c:v>38929</c:v>
                </c:pt>
                <c:pt idx="321">
                  <c:v>38960</c:v>
                </c:pt>
                <c:pt idx="322">
                  <c:v>38990</c:v>
                </c:pt>
                <c:pt idx="323">
                  <c:v>39021</c:v>
                </c:pt>
                <c:pt idx="324">
                  <c:v>39051</c:v>
                </c:pt>
                <c:pt idx="325">
                  <c:v>39082</c:v>
                </c:pt>
                <c:pt idx="326">
                  <c:v>39113</c:v>
                </c:pt>
                <c:pt idx="327">
                  <c:v>39141</c:v>
                </c:pt>
                <c:pt idx="328">
                  <c:v>39172</c:v>
                </c:pt>
                <c:pt idx="329">
                  <c:v>39202</c:v>
                </c:pt>
                <c:pt idx="330">
                  <c:v>39233</c:v>
                </c:pt>
                <c:pt idx="331">
                  <c:v>39263</c:v>
                </c:pt>
                <c:pt idx="332">
                  <c:v>39294</c:v>
                </c:pt>
                <c:pt idx="333">
                  <c:v>39325</c:v>
                </c:pt>
                <c:pt idx="334">
                  <c:v>39355</c:v>
                </c:pt>
                <c:pt idx="335">
                  <c:v>39386</c:v>
                </c:pt>
                <c:pt idx="336">
                  <c:v>39416</c:v>
                </c:pt>
                <c:pt idx="337">
                  <c:v>39447</c:v>
                </c:pt>
                <c:pt idx="338">
                  <c:v>39478</c:v>
                </c:pt>
                <c:pt idx="339">
                  <c:v>39507</c:v>
                </c:pt>
                <c:pt idx="340">
                  <c:v>39538</c:v>
                </c:pt>
                <c:pt idx="341">
                  <c:v>39568</c:v>
                </c:pt>
                <c:pt idx="342">
                  <c:v>39599</c:v>
                </c:pt>
                <c:pt idx="343">
                  <c:v>39629</c:v>
                </c:pt>
                <c:pt idx="344">
                  <c:v>39660</c:v>
                </c:pt>
                <c:pt idx="345">
                  <c:v>39691</c:v>
                </c:pt>
                <c:pt idx="346">
                  <c:v>39721</c:v>
                </c:pt>
                <c:pt idx="347">
                  <c:v>39752</c:v>
                </c:pt>
                <c:pt idx="348">
                  <c:v>39782</c:v>
                </c:pt>
                <c:pt idx="349">
                  <c:v>39813</c:v>
                </c:pt>
                <c:pt idx="350">
                  <c:v>39844</c:v>
                </c:pt>
                <c:pt idx="351">
                  <c:v>39872</c:v>
                </c:pt>
                <c:pt idx="352">
                  <c:v>39903</c:v>
                </c:pt>
                <c:pt idx="353">
                  <c:v>39933</c:v>
                </c:pt>
                <c:pt idx="354">
                  <c:v>39964</c:v>
                </c:pt>
                <c:pt idx="355">
                  <c:v>39994</c:v>
                </c:pt>
                <c:pt idx="356">
                  <c:v>40025</c:v>
                </c:pt>
                <c:pt idx="357">
                  <c:v>40056</c:v>
                </c:pt>
                <c:pt idx="358">
                  <c:v>40086</c:v>
                </c:pt>
                <c:pt idx="359">
                  <c:v>40117</c:v>
                </c:pt>
                <c:pt idx="360">
                  <c:v>40147</c:v>
                </c:pt>
                <c:pt idx="361">
                  <c:v>40178</c:v>
                </c:pt>
                <c:pt idx="362">
                  <c:v>40209</c:v>
                </c:pt>
                <c:pt idx="363">
                  <c:v>40237</c:v>
                </c:pt>
                <c:pt idx="364">
                  <c:v>40268</c:v>
                </c:pt>
                <c:pt idx="365">
                  <c:v>40298</c:v>
                </c:pt>
                <c:pt idx="366">
                  <c:v>40329</c:v>
                </c:pt>
                <c:pt idx="367">
                  <c:v>40359</c:v>
                </c:pt>
                <c:pt idx="368">
                  <c:v>40390</c:v>
                </c:pt>
                <c:pt idx="369">
                  <c:v>40421</c:v>
                </c:pt>
                <c:pt idx="370">
                  <c:v>40451</c:v>
                </c:pt>
                <c:pt idx="371">
                  <c:v>40482</c:v>
                </c:pt>
                <c:pt idx="372">
                  <c:v>40512</c:v>
                </c:pt>
                <c:pt idx="373">
                  <c:v>40543</c:v>
                </c:pt>
                <c:pt idx="374">
                  <c:v>40574</c:v>
                </c:pt>
                <c:pt idx="375">
                  <c:v>40602</c:v>
                </c:pt>
                <c:pt idx="376">
                  <c:v>40633</c:v>
                </c:pt>
                <c:pt idx="377">
                  <c:v>40663</c:v>
                </c:pt>
                <c:pt idx="378">
                  <c:v>40694</c:v>
                </c:pt>
                <c:pt idx="379">
                  <c:v>40724</c:v>
                </c:pt>
                <c:pt idx="380">
                  <c:v>40755</c:v>
                </c:pt>
                <c:pt idx="381">
                  <c:v>40786</c:v>
                </c:pt>
                <c:pt idx="382">
                  <c:v>40816</c:v>
                </c:pt>
                <c:pt idx="383">
                  <c:v>40847</c:v>
                </c:pt>
                <c:pt idx="384">
                  <c:v>40877</c:v>
                </c:pt>
                <c:pt idx="385">
                  <c:v>40908</c:v>
                </c:pt>
                <c:pt idx="386">
                  <c:v>40939</c:v>
                </c:pt>
                <c:pt idx="387">
                  <c:v>40968</c:v>
                </c:pt>
                <c:pt idx="388">
                  <c:v>40999</c:v>
                </c:pt>
                <c:pt idx="389">
                  <c:v>41029</c:v>
                </c:pt>
                <c:pt idx="390">
                  <c:v>41060</c:v>
                </c:pt>
                <c:pt idx="391">
                  <c:v>41090</c:v>
                </c:pt>
                <c:pt idx="392">
                  <c:v>41121</c:v>
                </c:pt>
                <c:pt idx="393">
                  <c:v>41152</c:v>
                </c:pt>
                <c:pt idx="394">
                  <c:v>41182</c:v>
                </c:pt>
                <c:pt idx="395">
                  <c:v>41213</c:v>
                </c:pt>
                <c:pt idx="396">
                  <c:v>41243</c:v>
                </c:pt>
                <c:pt idx="397">
                  <c:v>41274</c:v>
                </c:pt>
                <c:pt idx="398">
                  <c:v>41305</c:v>
                </c:pt>
                <c:pt idx="399">
                  <c:v>41333</c:v>
                </c:pt>
                <c:pt idx="400">
                  <c:v>41364</c:v>
                </c:pt>
                <c:pt idx="401">
                  <c:v>41394</c:v>
                </c:pt>
                <c:pt idx="402">
                  <c:v>41425</c:v>
                </c:pt>
                <c:pt idx="403">
                  <c:v>41455</c:v>
                </c:pt>
                <c:pt idx="404">
                  <c:v>41486</c:v>
                </c:pt>
                <c:pt idx="405">
                  <c:v>41517</c:v>
                </c:pt>
                <c:pt idx="406">
                  <c:v>41547</c:v>
                </c:pt>
                <c:pt idx="407">
                  <c:v>41578</c:v>
                </c:pt>
                <c:pt idx="408">
                  <c:v>41608</c:v>
                </c:pt>
                <c:pt idx="409">
                  <c:v>41639</c:v>
                </c:pt>
                <c:pt idx="410">
                  <c:v>41670</c:v>
                </c:pt>
                <c:pt idx="411">
                  <c:v>41698</c:v>
                </c:pt>
                <c:pt idx="412">
                  <c:v>41729</c:v>
                </c:pt>
                <c:pt idx="413">
                  <c:v>41759</c:v>
                </c:pt>
                <c:pt idx="414">
                  <c:v>41790</c:v>
                </c:pt>
                <c:pt idx="415">
                  <c:v>41820</c:v>
                </c:pt>
                <c:pt idx="416">
                  <c:v>41851</c:v>
                </c:pt>
                <c:pt idx="417">
                  <c:v>41882</c:v>
                </c:pt>
                <c:pt idx="418">
                  <c:v>41912</c:v>
                </c:pt>
                <c:pt idx="419">
                  <c:v>41943</c:v>
                </c:pt>
                <c:pt idx="420">
                  <c:v>41973</c:v>
                </c:pt>
                <c:pt idx="421">
                  <c:v>42004</c:v>
                </c:pt>
                <c:pt idx="422">
                  <c:v>42035</c:v>
                </c:pt>
                <c:pt idx="423">
                  <c:v>42063</c:v>
                </c:pt>
                <c:pt idx="424">
                  <c:v>42094</c:v>
                </c:pt>
                <c:pt idx="425">
                  <c:v>42124</c:v>
                </c:pt>
                <c:pt idx="426">
                  <c:v>42155</c:v>
                </c:pt>
                <c:pt idx="427">
                  <c:v>42185</c:v>
                </c:pt>
                <c:pt idx="428">
                  <c:v>42216</c:v>
                </c:pt>
                <c:pt idx="429">
                  <c:v>42247</c:v>
                </c:pt>
                <c:pt idx="430">
                  <c:v>42277</c:v>
                </c:pt>
                <c:pt idx="431">
                  <c:v>42308</c:v>
                </c:pt>
                <c:pt idx="432">
                  <c:v>42338</c:v>
                </c:pt>
                <c:pt idx="433">
                  <c:v>42369</c:v>
                </c:pt>
                <c:pt idx="434">
                  <c:v>42400</c:v>
                </c:pt>
                <c:pt idx="435">
                  <c:v>42429</c:v>
                </c:pt>
              </c:numCache>
            </c:numRef>
          </c:cat>
          <c:val>
            <c:numRef>
              <c:f>Value!$T$111:$T$546</c:f>
              <c:numCache>
                <c:formatCode>_(* #,##0.0_);_(* \(#,##0.0\);_(* "-"??_);_(@_)</c:formatCode>
                <c:ptCount val="436"/>
                <c:pt idx="0">
                  <c:v>2.6481997497296632</c:v>
                </c:pt>
                <c:pt idx="1">
                  <c:v>2.714703281312286</c:v>
                </c:pt>
                <c:pt idx="2">
                  <c:v>2.5154471017587676</c:v>
                </c:pt>
                <c:pt idx="3">
                  <c:v>2.4187203924870349</c:v>
                </c:pt>
                <c:pt idx="4">
                  <c:v>2.8367607926715461</c:v>
                </c:pt>
                <c:pt idx="5">
                  <c:v>2.8872599249880011</c:v>
                </c:pt>
                <c:pt idx="6">
                  <c:v>3.0761211765265832</c:v>
                </c:pt>
                <c:pt idx="7">
                  <c:v>2.8187615842150358</c:v>
                </c:pt>
                <c:pt idx="8">
                  <c:v>2.7506312059841007</c:v>
                </c:pt>
                <c:pt idx="9">
                  <c:v>2.8024584447098801</c:v>
                </c:pt>
                <c:pt idx="10">
                  <c:v>2.7852866375800871</c:v>
                </c:pt>
                <c:pt idx="11">
                  <c:v>2.6734257638749988</c:v>
                </c:pt>
                <c:pt idx="12">
                  <c:v>2.7272966891684214</c:v>
                </c:pt>
                <c:pt idx="13">
                  <c:v>2.9641963837043952</c:v>
                </c:pt>
                <c:pt idx="14">
                  <c:v>3.0648464334589862</c:v>
                </c:pt>
                <c:pt idx="15">
                  <c:v>2.87639347857285</c:v>
                </c:pt>
                <c:pt idx="16">
                  <c:v>2.8021706867024898</c:v>
                </c:pt>
                <c:pt idx="17">
                  <c:v>2.5845557870383402</c:v>
                </c:pt>
                <c:pt idx="18">
                  <c:v>2.6934962790959518</c:v>
                </c:pt>
                <c:pt idx="19">
                  <c:v>2.567434081106958</c:v>
                </c:pt>
                <c:pt idx="20">
                  <c:v>2.4930690722788156</c:v>
                </c:pt>
                <c:pt idx="21">
                  <c:v>2.2668124991012437</c:v>
                </c:pt>
                <c:pt idx="22">
                  <c:v>2.7502301544014078</c:v>
                </c:pt>
                <c:pt idx="23">
                  <c:v>2.5655510932978345</c:v>
                </c:pt>
                <c:pt idx="24">
                  <c:v>2.186788764495907</c:v>
                </c:pt>
                <c:pt idx="25">
                  <c:v>2.1119778699400982</c:v>
                </c:pt>
                <c:pt idx="26">
                  <c:v>1.8799843695130216</c:v>
                </c:pt>
                <c:pt idx="27">
                  <c:v>1.9465125072912479</c:v>
                </c:pt>
                <c:pt idx="28">
                  <c:v>1.8433822125593582</c:v>
                </c:pt>
                <c:pt idx="29">
                  <c:v>1.8551909230800041</c:v>
                </c:pt>
                <c:pt idx="30">
                  <c:v>1.7798508875943466</c:v>
                </c:pt>
                <c:pt idx="31">
                  <c:v>1.8881658785135624</c:v>
                </c:pt>
                <c:pt idx="32">
                  <c:v>1.7981746080347338</c:v>
                </c:pt>
                <c:pt idx="33">
                  <c:v>1.7327666358770477</c:v>
                </c:pt>
                <c:pt idx="34">
                  <c:v>1.6032275591809557</c:v>
                </c:pt>
                <c:pt idx="35">
                  <c:v>1.5627310657650155</c:v>
                </c:pt>
                <c:pt idx="36">
                  <c:v>1.5353467295257168</c:v>
                </c:pt>
                <c:pt idx="37">
                  <c:v>1.4935397547249052</c:v>
                </c:pt>
                <c:pt idx="38">
                  <c:v>1.4250004035576684</c:v>
                </c:pt>
                <c:pt idx="39">
                  <c:v>1.4157771021113206</c:v>
                </c:pt>
                <c:pt idx="40">
                  <c:v>1.344064416734617</c:v>
                </c:pt>
                <c:pt idx="41">
                  <c:v>1.2274910948611746</c:v>
                </c:pt>
                <c:pt idx="42">
                  <c:v>1.2258136155277255</c:v>
                </c:pt>
                <c:pt idx="43">
                  <c:v>1.133631106099245</c:v>
                </c:pt>
                <c:pt idx="44">
                  <c:v>1.1812097127070571</c:v>
                </c:pt>
                <c:pt idx="45">
                  <c:v>1.1667530133592554</c:v>
                </c:pt>
                <c:pt idx="46">
                  <c:v>1.1918199457217509</c:v>
                </c:pt>
                <c:pt idx="47">
                  <c:v>1.2313914293852057</c:v>
                </c:pt>
                <c:pt idx="48">
                  <c:v>1.1337678813946894</c:v>
                </c:pt>
                <c:pt idx="49">
                  <c:v>1.1011988396412373</c:v>
                </c:pt>
                <c:pt idx="50">
                  <c:v>0.98967822706830877</c:v>
                </c:pt>
                <c:pt idx="51">
                  <c:v>1.0335055176299146</c:v>
                </c:pt>
                <c:pt idx="52">
                  <c:v>0.95960309585730674</c:v>
                </c:pt>
                <c:pt idx="53">
                  <c:v>0.97212207583085242</c:v>
                </c:pt>
                <c:pt idx="54">
                  <c:v>1.2054209530240729</c:v>
                </c:pt>
                <c:pt idx="55">
                  <c:v>1.19985604136372</c:v>
                </c:pt>
                <c:pt idx="56">
                  <c:v>1.2885111035806034</c:v>
                </c:pt>
                <c:pt idx="57">
                  <c:v>1.1657052698562445</c:v>
                </c:pt>
                <c:pt idx="58">
                  <c:v>1.1575314878329814</c:v>
                </c:pt>
                <c:pt idx="59">
                  <c:v>1.1807389960025905</c:v>
                </c:pt>
                <c:pt idx="60">
                  <c:v>1.1658488659132256</c:v>
                </c:pt>
                <c:pt idx="61">
                  <c:v>1.098020164733849</c:v>
                </c:pt>
                <c:pt idx="62">
                  <c:v>1.0714497971891379</c:v>
                </c:pt>
                <c:pt idx="63">
                  <c:v>1.1268333431296667</c:v>
                </c:pt>
                <c:pt idx="64">
                  <c:v>1.1472549901175635</c:v>
                </c:pt>
                <c:pt idx="65">
                  <c:v>1.1899028221645134</c:v>
                </c:pt>
                <c:pt idx="66">
                  <c:v>1.1803524101589273</c:v>
                </c:pt>
                <c:pt idx="67">
                  <c:v>1.322148862248651</c:v>
                </c:pt>
                <c:pt idx="68">
                  <c:v>1.2970628111219709</c:v>
                </c:pt>
                <c:pt idx="69">
                  <c:v>1.186252470568834</c:v>
                </c:pt>
                <c:pt idx="70">
                  <c:v>1.251106330516399</c:v>
                </c:pt>
                <c:pt idx="71">
                  <c:v>1.1335446714402539</c:v>
                </c:pt>
                <c:pt idx="72">
                  <c:v>1.074349909194688</c:v>
                </c:pt>
                <c:pt idx="73">
                  <c:v>1.1215121304944042</c:v>
                </c:pt>
                <c:pt idx="74">
                  <c:v>1.1007724551782576</c:v>
                </c:pt>
                <c:pt idx="75">
                  <c:v>0.98450519013947224</c:v>
                </c:pt>
                <c:pt idx="76">
                  <c:v>0.87135450950764648</c:v>
                </c:pt>
                <c:pt idx="77">
                  <c:v>0.8823967136007731</c:v>
                </c:pt>
                <c:pt idx="78">
                  <c:v>0.94496128598036522</c:v>
                </c:pt>
                <c:pt idx="79">
                  <c:v>0.89838170825210328</c:v>
                </c:pt>
                <c:pt idx="80">
                  <c:v>0.99483212476232652</c:v>
                </c:pt>
                <c:pt idx="81">
                  <c:v>0.90871518969762766</c:v>
                </c:pt>
                <c:pt idx="82">
                  <c:v>1.0200369721947053</c:v>
                </c:pt>
                <c:pt idx="83">
                  <c:v>0.94519109427588677</c:v>
                </c:pt>
                <c:pt idx="84">
                  <c:v>0.94071302745537755</c:v>
                </c:pt>
                <c:pt idx="85">
                  <c:v>0.90732035178978931</c:v>
                </c:pt>
                <c:pt idx="86">
                  <c:v>0.79223313389382521</c:v>
                </c:pt>
                <c:pt idx="87">
                  <c:v>0.67422928769024981</c:v>
                </c:pt>
                <c:pt idx="88">
                  <c:v>0.653282643238703</c:v>
                </c:pt>
                <c:pt idx="89">
                  <c:v>0.63344512451828916</c:v>
                </c:pt>
                <c:pt idx="90">
                  <c:v>0.53949708659150386</c:v>
                </c:pt>
                <c:pt idx="91">
                  <c:v>0.47636208868748681</c:v>
                </c:pt>
                <c:pt idx="92">
                  <c:v>0.43040259508589512</c:v>
                </c:pt>
                <c:pt idx="93">
                  <c:v>0.49813495434763122</c:v>
                </c:pt>
                <c:pt idx="94">
                  <c:v>0.45059713764531262</c:v>
                </c:pt>
                <c:pt idx="95">
                  <c:v>0.88544125904759841</c:v>
                </c:pt>
                <c:pt idx="96">
                  <c:v>1.0887005076604208</c:v>
                </c:pt>
                <c:pt idx="97">
                  <c:v>0.95348669515126094</c:v>
                </c:pt>
                <c:pt idx="98">
                  <c:v>0.89036648819096231</c:v>
                </c:pt>
                <c:pt idx="99">
                  <c:v>0.93177763806180758</c:v>
                </c:pt>
                <c:pt idx="100">
                  <c:v>0.98644027849874816</c:v>
                </c:pt>
                <c:pt idx="101">
                  <c:v>0.98481848430860386</c:v>
                </c:pt>
                <c:pt idx="102">
                  <c:v>1.0285086448462992</c:v>
                </c:pt>
                <c:pt idx="103">
                  <c:v>0.9935116101620618</c:v>
                </c:pt>
                <c:pt idx="104">
                  <c:v>1.0139081636000693</c:v>
                </c:pt>
                <c:pt idx="105">
                  <c:v>1.1545820090456258</c:v>
                </c:pt>
                <c:pt idx="106">
                  <c:v>1.1168923541155111</c:v>
                </c:pt>
                <c:pt idx="107">
                  <c:v>1.117291124385376</c:v>
                </c:pt>
                <c:pt idx="108">
                  <c:v>1.2066184296490108</c:v>
                </c:pt>
                <c:pt idx="109">
                  <c:v>1.2478074171990543</c:v>
                </c:pt>
                <c:pt idx="110">
                  <c:v>1.0379361858819425</c:v>
                </c:pt>
                <c:pt idx="111">
                  <c:v>1.0835416929201811</c:v>
                </c:pt>
                <c:pt idx="112">
                  <c:v>1.0511760487295496</c:v>
                </c:pt>
                <c:pt idx="113">
                  <c:v>1.0708958568166904</c:v>
                </c:pt>
                <c:pt idx="114">
                  <c:v>1.089501646547441</c:v>
                </c:pt>
                <c:pt idx="115">
                  <c:v>1.088669874976733</c:v>
                </c:pt>
                <c:pt idx="116">
                  <c:v>0.99335579533440999</c:v>
                </c:pt>
                <c:pt idx="117">
                  <c:v>0.95905157531671414</c:v>
                </c:pt>
                <c:pt idx="118">
                  <c:v>1.0371873195653096</c:v>
                </c:pt>
                <c:pt idx="119">
                  <c:v>1.2038894920769221</c:v>
                </c:pt>
                <c:pt idx="120">
                  <c:v>1.1327403289308904</c:v>
                </c:pt>
                <c:pt idx="121">
                  <c:v>1.0514450780292881</c:v>
                </c:pt>
                <c:pt idx="122">
                  <c:v>1.1341906158915582</c:v>
                </c:pt>
                <c:pt idx="123">
                  <c:v>1.2325081446242139</c:v>
                </c:pt>
                <c:pt idx="124">
                  <c:v>1.2814625951719747</c:v>
                </c:pt>
                <c:pt idx="125">
                  <c:v>1.4946954587666323</c:v>
                </c:pt>
                <c:pt idx="126">
                  <c:v>1.3119009146059841</c:v>
                </c:pt>
                <c:pt idx="127">
                  <c:v>1.3009120675845025</c:v>
                </c:pt>
                <c:pt idx="128">
                  <c:v>1.3539956713478851</c:v>
                </c:pt>
                <c:pt idx="129">
                  <c:v>1.5636761117004649</c:v>
                </c:pt>
                <c:pt idx="130">
                  <c:v>1.7918849072546195</c:v>
                </c:pt>
                <c:pt idx="131">
                  <c:v>1.7196296898839742</c:v>
                </c:pt>
                <c:pt idx="132">
                  <c:v>1.6044584272757767</c:v>
                </c:pt>
                <c:pt idx="133">
                  <c:v>1.5855093942788652</c:v>
                </c:pt>
                <c:pt idx="134">
                  <c:v>1.564583400330599</c:v>
                </c:pt>
                <c:pt idx="135">
                  <c:v>1.3346357392603432</c:v>
                </c:pt>
                <c:pt idx="136">
                  <c:v>1.2491847561353582</c:v>
                </c:pt>
                <c:pt idx="137">
                  <c:v>1.2332263230069767</c:v>
                </c:pt>
                <c:pt idx="138">
                  <c:v>1.2135550432449871</c:v>
                </c:pt>
                <c:pt idx="139">
                  <c:v>1.2594450085236568</c:v>
                </c:pt>
                <c:pt idx="140">
                  <c:v>1.1138138064754521</c:v>
                </c:pt>
                <c:pt idx="141">
                  <c:v>1.0493444873300848</c:v>
                </c:pt>
                <c:pt idx="142">
                  <c:v>1.0396010668008246</c:v>
                </c:pt>
                <c:pt idx="143">
                  <c:v>1.0592142212135449</c:v>
                </c:pt>
                <c:pt idx="144">
                  <c:v>1.1401113262485649</c:v>
                </c:pt>
                <c:pt idx="145">
                  <c:v>1.0817886557431695</c:v>
                </c:pt>
                <c:pt idx="146">
                  <c:v>0.99182976713335891</c:v>
                </c:pt>
                <c:pt idx="147">
                  <c:v>0.96832859947827898</c:v>
                </c:pt>
                <c:pt idx="148">
                  <c:v>1.0274000730193071</c:v>
                </c:pt>
                <c:pt idx="149">
                  <c:v>0.87247465977769978</c:v>
                </c:pt>
                <c:pt idx="150">
                  <c:v>0.81606512035647449</c:v>
                </c:pt>
                <c:pt idx="151">
                  <c:v>0.90853179941101192</c:v>
                </c:pt>
                <c:pt idx="152">
                  <c:v>0.9829467837943261</c:v>
                </c:pt>
                <c:pt idx="153">
                  <c:v>1.0326017107229577</c:v>
                </c:pt>
                <c:pt idx="154">
                  <c:v>0.86204724556770385</c:v>
                </c:pt>
                <c:pt idx="155">
                  <c:v>0.78947323600461072</c:v>
                </c:pt>
                <c:pt idx="156">
                  <c:v>0.70907258527247741</c:v>
                </c:pt>
                <c:pt idx="157">
                  <c:v>0.63940791445602418</c:v>
                </c:pt>
                <c:pt idx="158">
                  <c:v>0.61992171502772997</c:v>
                </c:pt>
                <c:pt idx="159">
                  <c:v>0.58295468244838133</c:v>
                </c:pt>
                <c:pt idx="160">
                  <c:v>0.56303031921489854</c:v>
                </c:pt>
                <c:pt idx="161">
                  <c:v>0.57665324441584387</c:v>
                </c:pt>
                <c:pt idx="162">
                  <c:v>0.55147371632860054</c:v>
                </c:pt>
                <c:pt idx="163">
                  <c:v>0.50322339818605877</c:v>
                </c:pt>
                <c:pt idx="164">
                  <c:v>0.46858194194645003</c:v>
                </c:pt>
                <c:pt idx="165">
                  <c:v>0.39177534608472731</c:v>
                </c:pt>
                <c:pt idx="166">
                  <c:v>0.404367880882327</c:v>
                </c:pt>
                <c:pt idx="167">
                  <c:v>0.34836407157533616</c:v>
                </c:pt>
                <c:pt idx="168">
                  <c:v>0.33956113130751853</c:v>
                </c:pt>
                <c:pt idx="169">
                  <c:v>0.24912001972563547</c:v>
                </c:pt>
                <c:pt idx="170">
                  <c:v>0.20602102561624311</c:v>
                </c:pt>
                <c:pt idx="171">
                  <c:v>0.24980730489717209</c:v>
                </c:pt>
                <c:pt idx="172">
                  <c:v>0.32894584651674758</c:v>
                </c:pt>
                <c:pt idx="173">
                  <c:v>0.33938252096059213</c:v>
                </c:pt>
                <c:pt idx="174">
                  <c:v>0.41646120989491836</c:v>
                </c:pt>
                <c:pt idx="175">
                  <c:v>0.46463895008159989</c:v>
                </c:pt>
                <c:pt idx="176">
                  <c:v>0.41776452025699895</c:v>
                </c:pt>
                <c:pt idx="177">
                  <c:v>0.38894009089110598</c:v>
                </c:pt>
                <c:pt idx="178">
                  <c:v>0.4975750171930946</c:v>
                </c:pt>
                <c:pt idx="179">
                  <c:v>0.50004777162761083</c:v>
                </c:pt>
                <c:pt idx="180">
                  <c:v>0.53053458058705172</c:v>
                </c:pt>
                <c:pt idx="181">
                  <c:v>0.56567148284996771</c:v>
                </c:pt>
                <c:pt idx="182">
                  <c:v>0.62318563889637146</c:v>
                </c:pt>
                <c:pt idx="183">
                  <c:v>0.64488032618878766</c:v>
                </c:pt>
                <c:pt idx="184">
                  <c:v>0.62512498735724376</c:v>
                </c:pt>
                <c:pt idx="185">
                  <c:v>0.62284275872674466</c:v>
                </c:pt>
                <c:pt idx="186">
                  <c:v>0.60489683473207723</c:v>
                </c:pt>
                <c:pt idx="187">
                  <c:v>0.63425027707735815</c:v>
                </c:pt>
                <c:pt idx="188">
                  <c:v>0.58543197974810335</c:v>
                </c:pt>
                <c:pt idx="189">
                  <c:v>0.60177162715508004</c:v>
                </c:pt>
                <c:pt idx="190">
                  <c:v>0.61903558813426207</c:v>
                </c:pt>
                <c:pt idx="191">
                  <c:v>0.63423891464680504</c:v>
                </c:pt>
                <c:pt idx="192">
                  <c:v>0.61700397040314048</c:v>
                </c:pt>
                <c:pt idx="193">
                  <c:v>0.63533462133920982</c:v>
                </c:pt>
                <c:pt idx="194">
                  <c:v>0.61980987556295153</c:v>
                </c:pt>
                <c:pt idx="195">
                  <c:v>0.64247573583791018</c:v>
                </c:pt>
                <c:pt idx="196">
                  <c:v>0.6631023701092047</c:v>
                </c:pt>
                <c:pt idx="197">
                  <c:v>0.63659855267645493</c:v>
                </c:pt>
                <c:pt idx="198">
                  <c:v>0.67454333904518082</c:v>
                </c:pt>
                <c:pt idx="199">
                  <c:v>0.70906707931454882</c:v>
                </c:pt>
                <c:pt idx="200">
                  <c:v>0.7275254988273413</c:v>
                </c:pt>
                <c:pt idx="201">
                  <c:v>0.68222973969635381</c:v>
                </c:pt>
                <c:pt idx="202">
                  <c:v>0.67074761878504163</c:v>
                </c:pt>
                <c:pt idx="203">
                  <c:v>0.66322948819160354</c:v>
                </c:pt>
                <c:pt idx="204">
                  <c:v>0.64723446261461592</c:v>
                </c:pt>
                <c:pt idx="205">
                  <c:v>0.63551750801537743</c:v>
                </c:pt>
                <c:pt idx="206">
                  <c:v>0.58935081729142613</c:v>
                </c:pt>
                <c:pt idx="207">
                  <c:v>0.5823738692935998</c:v>
                </c:pt>
                <c:pt idx="208">
                  <c:v>0.59309875424542702</c:v>
                </c:pt>
                <c:pt idx="209">
                  <c:v>0.57818900125216677</c:v>
                </c:pt>
                <c:pt idx="210">
                  <c:v>0.54521479829726294</c:v>
                </c:pt>
                <c:pt idx="211">
                  <c:v>0.56056344346136766</c:v>
                </c:pt>
                <c:pt idx="212">
                  <c:v>0.5020841628688899</c:v>
                </c:pt>
                <c:pt idx="213">
                  <c:v>0.52357104217291939</c:v>
                </c:pt>
                <c:pt idx="214">
                  <c:v>0.44584465831243536</c:v>
                </c:pt>
                <c:pt idx="215">
                  <c:v>0.53117186345947198</c:v>
                </c:pt>
                <c:pt idx="216">
                  <c:v>0.53905458525918237</c:v>
                </c:pt>
                <c:pt idx="217">
                  <c:v>0.48446801073692269</c:v>
                </c:pt>
                <c:pt idx="218">
                  <c:v>0.42563275603931194</c:v>
                </c:pt>
                <c:pt idx="219">
                  <c:v>0.37090120350217759</c:v>
                </c:pt>
                <c:pt idx="220">
                  <c:v>0.33968129478043663</c:v>
                </c:pt>
                <c:pt idx="221">
                  <c:v>0.3506840832070624</c:v>
                </c:pt>
                <c:pt idx="222">
                  <c:v>0.35371596488463625</c:v>
                </c:pt>
                <c:pt idx="223">
                  <c:v>0.37558238516178694</c:v>
                </c:pt>
                <c:pt idx="224">
                  <c:v>0.37659192072859948</c:v>
                </c:pt>
                <c:pt idx="225">
                  <c:v>0.50927971715408582</c:v>
                </c:pt>
                <c:pt idx="226">
                  <c:v>0.56358582160761306</c:v>
                </c:pt>
                <c:pt idx="227">
                  <c:v>0.48315654748197256</c:v>
                </c:pt>
                <c:pt idx="228">
                  <c:v>0.42665120752582658</c:v>
                </c:pt>
                <c:pt idx="229">
                  <c:v>0.40480956404604573</c:v>
                </c:pt>
                <c:pt idx="230">
                  <c:v>0.38436757826446211</c:v>
                </c:pt>
                <c:pt idx="231">
                  <c:v>0.33148791717778348</c:v>
                </c:pt>
                <c:pt idx="232">
                  <c:v>0.30272865464577714</c:v>
                </c:pt>
                <c:pt idx="233">
                  <c:v>0.2547121821794866</c:v>
                </c:pt>
                <c:pt idx="234">
                  <c:v>0.29253247326234932</c:v>
                </c:pt>
                <c:pt idx="235">
                  <c:v>0.26118014029015602</c:v>
                </c:pt>
                <c:pt idx="236">
                  <c:v>0.25383147730706918</c:v>
                </c:pt>
                <c:pt idx="237">
                  <c:v>0.23903687321167924</c:v>
                </c:pt>
                <c:pt idx="238">
                  <c:v>0.26843720267113436</c:v>
                </c:pt>
                <c:pt idx="239">
                  <c:v>0.23365714367152018</c:v>
                </c:pt>
                <c:pt idx="240">
                  <c:v>0.17128811343777336</c:v>
                </c:pt>
                <c:pt idx="241">
                  <c:v>0.12542796613969481</c:v>
                </c:pt>
                <c:pt idx="242">
                  <c:v>0.18730268984900522</c:v>
                </c:pt>
                <c:pt idx="243">
                  <c:v>0.18133382157174099</c:v>
                </c:pt>
                <c:pt idx="244">
                  <c:v>0.15045298299367077</c:v>
                </c:pt>
                <c:pt idx="245">
                  <c:v>0.18791781129067373</c:v>
                </c:pt>
                <c:pt idx="246">
                  <c:v>0.19049049632910364</c:v>
                </c:pt>
                <c:pt idx="247">
                  <c:v>0.18916029423665101</c:v>
                </c:pt>
                <c:pt idx="248">
                  <c:v>0.17800909943739462</c:v>
                </c:pt>
                <c:pt idx="249">
                  <c:v>0.14325677304805043</c:v>
                </c:pt>
                <c:pt idx="250">
                  <c:v>0.20209643580560566</c:v>
                </c:pt>
                <c:pt idx="251">
                  <c:v>0.19191618855152681</c:v>
                </c:pt>
                <c:pt idx="252">
                  <c:v>0.24432995338397176</c:v>
                </c:pt>
                <c:pt idx="253">
                  <c:v>0.24329645978438635</c:v>
                </c:pt>
                <c:pt idx="254">
                  <c:v>0.23461349496161221</c:v>
                </c:pt>
                <c:pt idx="255">
                  <c:v>0.30104619993371934</c:v>
                </c:pt>
                <c:pt idx="256">
                  <c:v>0.37384194875543192</c:v>
                </c:pt>
                <c:pt idx="257">
                  <c:v>0.33163861006808271</c:v>
                </c:pt>
                <c:pt idx="258">
                  <c:v>0.36867651512927357</c:v>
                </c:pt>
                <c:pt idx="259">
                  <c:v>0.41208983666040921</c:v>
                </c:pt>
                <c:pt idx="260">
                  <c:v>0.43505086664035636</c:v>
                </c:pt>
                <c:pt idx="261">
                  <c:v>0.47412188842256364</c:v>
                </c:pt>
                <c:pt idx="262">
                  <c:v>0.60266140677223468</c:v>
                </c:pt>
                <c:pt idx="263">
                  <c:v>0.55629153730431768</c:v>
                </c:pt>
                <c:pt idx="264">
                  <c:v>0.48973195262206248</c:v>
                </c:pt>
                <c:pt idx="265">
                  <c:v>0.47241974770325679</c:v>
                </c:pt>
                <c:pt idx="266">
                  <c:v>0.47578329712630463</c:v>
                </c:pt>
                <c:pt idx="267">
                  <c:v>0.471957388731086</c:v>
                </c:pt>
                <c:pt idx="268">
                  <c:v>0.41321528988423756</c:v>
                </c:pt>
                <c:pt idx="269">
                  <c:v>0.42345263055201926</c:v>
                </c:pt>
                <c:pt idx="270">
                  <c:v>0.42231298290687058</c:v>
                </c:pt>
                <c:pt idx="271">
                  <c:v>0.5068867524021512</c:v>
                </c:pt>
                <c:pt idx="272">
                  <c:v>0.60399951153366049</c:v>
                </c:pt>
                <c:pt idx="273">
                  <c:v>0.58519531128918356</c:v>
                </c:pt>
                <c:pt idx="274">
                  <c:v>0.73790064976815373</c:v>
                </c:pt>
                <c:pt idx="275">
                  <c:v>0.60919272540946157</c:v>
                </c:pt>
                <c:pt idx="276">
                  <c:v>0.54520357536770425</c:v>
                </c:pt>
                <c:pt idx="277">
                  <c:v>0.59095080173276049</c:v>
                </c:pt>
                <c:pt idx="278">
                  <c:v>0.69777498351165346</c:v>
                </c:pt>
                <c:pt idx="279">
                  <c:v>0.6617951927060528</c:v>
                </c:pt>
                <c:pt idx="280">
                  <c:v>0.67598325604925902</c:v>
                </c:pt>
                <c:pt idx="281">
                  <c:v>0.57029356452058155</c:v>
                </c:pt>
                <c:pt idx="282">
                  <c:v>0.5234178855242908</c:v>
                </c:pt>
                <c:pt idx="283">
                  <c:v>0.52780225051567964</c:v>
                </c:pt>
                <c:pt idx="284">
                  <c:v>0.49106069219711029</c:v>
                </c:pt>
                <c:pt idx="285">
                  <c:v>0.4922814473771171</c:v>
                </c:pt>
                <c:pt idx="286">
                  <c:v>0.53797991726911099</c:v>
                </c:pt>
                <c:pt idx="287">
                  <c:v>0.49830713839733848</c:v>
                </c:pt>
                <c:pt idx="288">
                  <c:v>0.50274488523894334</c:v>
                </c:pt>
                <c:pt idx="289">
                  <c:v>0.49100052724274246</c:v>
                </c:pt>
                <c:pt idx="290">
                  <c:v>0.51436130804788005</c:v>
                </c:pt>
                <c:pt idx="291">
                  <c:v>0.50128675187337424</c:v>
                </c:pt>
                <c:pt idx="292">
                  <c:v>0.54785405531007569</c:v>
                </c:pt>
                <c:pt idx="293">
                  <c:v>0.54150805347991837</c:v>
                </c:pt>
                <c:pt idx="294">
                  <c:v>0.57847041617284267</c:v>
                </c:pt>
                <c:pt idx="295">
                  <c:v>0.57866455670060268</c:v>
                </c:pt>
                <c:pt idx="296">
                  <c:v>0.61644342217373282</c:v>
                </c:pt>
                <c:pt idx="297">
                  <c:v>0.62817504483548325</c:v>
                </c:pt>
                <c:pt idx="298">
                  <c:v>0.6179861581784013</c:v>
                </c:pt>
                <c:pt idx="299">
                  <c:v>0.63407251927229247</c:v>
                </c:pt>
                <c:pt idx="300">
                  <c:v>0.63850300745607103</c:v>
                </c:pt>
                <c:pt idx="301">
                  <c:v>0.63575737673453403</c:v>
                </c:pt>
                <c:pt idx="302">
                  <c:v>0.63313467575415072</c:v>
                </c:pt>
                <c:pt idx="303">
                  <c:v>0.63054615075771292</c:v>
                </c:pt>
                <c:pt idx="304">
                  <c:v>0.68348079046562416</c:v>
                </c:pt>
                <c:pt idx="305">
                  <c:v>0.75160903407947266</c:v>
                </c:pt>
                <c:pt idx="306">
                  <c:v>0.73034444450126923</c:v>
                </c:pt>
                <c:pt idx="307">
                  <c:v>0.71191672299545705</c:v>
                </c:pt>
                <c:pt idx="308">
                  <c:v>0.68690988718279988</c:v>
                </c:pt>
                <c:pt idx="309">
                  <c:v>0.71069807653978068</c:v>
                </c:pt>
                <c:pt idx="310">
                  <c:v>0.69120027709037135</c:v>
                </c:pt>
                <c:pt idx="311">
                  <c:v>0.75697885737895698</c:v>
                </c:pt>
                <c:pt idx="312">
                  <c:v>0.74360152405315716</c:v>
                </c:pt>
                <c:pt idx="313">
                  <c:v>0.72200002207860881</c:v>
                </c:pt>
                <c:pt idx="314">
                  <c:v>0.70156817263784232</c:v>
                </c:pt>
                <c:pt idx="315">
                  <c:v>0.73191247199539899</c:v>
                </c:pt>
                <c:pt idx="316">
                  <c:v>0.73151962517686542</c:v>
                </c:pt>
                <c:pt idx="317">
                  <c:v>0.7610473038022757</c:v>
                </c:pt>
                <c:pt idx="318">
                  <c:v>0.87582512010745017</c:v>
                </c:pt>
                <c:pt idx="319">
                  <c:v>0.88860839365330146</c:v>
                </c:pt>
                <c:pt idx="320">
                  <c:v>0.89638115277696284</c:v>
                </c:pt>
                <c:pt idx="321">
                  <c:v>0.93158883693258354</c:v>
                </c:pt>
                <c:pt idx="322">
                  <c:v>0.9456149735251641</c:v>
                </c:pt>
                <c:pt idx="323">
                  <c:v>0.92138692296779123</c:v>
                </c:pt>
                <c:pt idx="324">
                  <c:v>0.95618767834805207</c:v>
                </c:pt>
                <c:pt idx="325">
                  <c:v>0.93184513808629421</c:v>
                </c:pt>
                <c:pt idx="326">
                  <c:v>0.92348832352644539</c:v>
                </c:pt>
                <c:pt idx="327">
                  <c:v>0.92607953875229787</c:v>
                </c:pt>
                <c:pt idx="328">
                  <c:v>0.90762482751918205</c:v>
                </c:pt>
                <c:pt idx="329">
                  <c:v>0.89651418943340866</c:v>
                </c:pt>
                <c:pt idx="330">
                  <c:v>0.88069361694322879</c:v>
                </c:pt>
                <c:pt idx="331">
                  <c:v>0.91930235692313578</c:v>
                </c:pt>
                <c:pt idx="332">
                  <c:v>0.97350838088485403</c:v>
                </c:pt>
                <c:pt idx="333">
                  <c:v>1.0105702441174556</c:v>
                </c:pt>
                <c:pt idx="334">
                  <c:v>1.0044333307281492</c:v>
                </c:pt>
                <c:pt idx="335">
                  <c:v>0.96209213531051163</c:v>
                </c:pt>
                <c:pt idx="336">
                  <c:v>1.0798717730710323</c:v>
                </c:pt>
                <c:pt idx="337">
                  <c:v>1.1153786904219882</c:v>
                </c:pt>
                <c:pt idx="338">
                  <c:v>1.3230548011858372</c:v>
                </c:pt>
                <c:pt idx="339">
                  <c:v>1.3365684863672189</c:v>
                </c:pt>
                <c:pt idx="340">
                  <c:v>1.4076128956771257</c:v>
                </c:pt>
                <c:pt idx="341">
                  <c:v>1.3034142316040347</c:v>
                </c:pt>
                <c:pt idx="342">
                  <c:v>1.3112642420108929</c:v>
                </c:pt>
                <c:pt idx="343">
                  <c:v>1.4745090005561741</c:v>
                </c:pt>
                <c:pt idx="344">
                  <c:v>1.5371348972817671</c:v>
                </c:pt>
                <c:pt idx="345">
                  <c:v>1.4222543160739287</c:v>
                </c:pt>
                <c:pt idx="346">
                  <c:v>1.7283003149588296</c:v>
                </c:pt>
                <c:pt idx="347">
                  <c:v>2.0154208599135668</c:v>
                </c:pt>
                <c:pt idx="348">
                  <c:v>2.0263852030097813</c:v>
                </c:pt>
                <c:pt idx="349">
                  <c:v>1.8644436683896213</c:v>
                </c:pt>
                <c:pt idx="350">
                  <c:v>1.9673264224104421</c:v>
                </c:pt>
                <c:pt idx="351">
                  <c:v>2.1742107232747965</c:v>
                </c:pt>
                <c:pt idx="352">
                  <c:v>2.0610028427561429</c:v>
                </c:pt>
                <c:pt idx="353">
                  <c:v>1.7959061111569683</c:v>
                </c:pt>
                <c:pt idx="354">
                  <c:v>1.6957575973801995</c:v>
                </c:pt>
                <c:pt idx="355">
                  <c:v>1.7497764859090523</c:v>
                </c:pt>
                <c:pt idx="356">
                  <c:v>1.5140456977711652</c:v>
                </c:pt>
                <c:pt idx="357">
                  <c:v>1.3128064385678764</c:v>
                </c:pt>
                <c:pt idx="358">
                  <c:v>1.1628541642407659</c:v>
                </c:pt>
                <c:pt idx="359">
                  <c:v>1.1228275802220491</c:v>
                </c:pt>
                <c:pt idx="360">
                  <c:v>1.003259684760359</c:v>
                </c:pt>
                <c:pt idx="361">
                  <c:v>0.86689284411126732</c:v>
                </c:pt>
                <c:pt idx="362">
                  <c:v>0.84414766087310833</c:v>
                </c:pt>
                <c:pt idx="363">
                  <c:v>0.75387229966633929</c:v>
                </c:pt>
                <c:pt idx="364">
                  <c:v>0.63510415197217096</c:v>
                </c:pt>
                <c:pt idx="365">
                  <c:v>0.63913888519481921</c:v>
                </c:pt>
                <c:pt idx="366">
                  <c:v>0.72417889259098056</c:v>
                </c:pt>
                <c:pt idx="367">
                  <c:v>0.80606596665835806</c:v>
                </c:pt>
                <c:pt idx="368">
                  <c:v>0.7169302437558277</c:v>
                </c:pt>
                <c:pt idx="369">
                  <c:v>0.76607701462724098</c:v>
                </c:pt>
                <c:pt idx="370">
                  <c:v>0.71979167133853306</c:v>
                </c:pt>
                <c:pt idx="371">
                  <c:v>0.72245058188088829</c:v>
                </c:pt>
                <c:pt idx="372">
                  <c:v>0.82930037090974651</c:v>
                </c:pt>
                <c:pt idx="373">
                  <c:v>0.79767450260306416</c:v>
                </c:pt>
                <c:pt idx="374">
                  <c:v>0.8596902551237865</c:v>
                </c:pt>
                <c:pt idx="375">
                  <c:v>0.89975883582851424</c:v>
                </c:pt>
                <c:pt idx="376">
                  <c:v>0.94643463811096851</c:v>
                </c:pt>
                <c:pt idx="377">
                  <c:v>0.95001304259844055</c:v>
                </c:pt>
                <c:pt idx="378">
                  <c:v>1.0099915529040608</c:v>
                </c:pt>
                <c:pt idx="379">
                  <c:v>1.0770066085777847</c:v>
                </c:pt>
                <c:pt idx="380">
                  <c:v>1.1735884156393215</c:v>
                </c:pt>
                <c:pt idx="381">
                  <c:v>1.4057538383064945</c:v>
                </c:pt>
                <c:pt idx="382">
                  <c:v>1.5855338492605988</c:v>
                </c:pt>
                <c:pt idx="383">
                  <c:v>1.4662698408390356</c:v>
                </c:pt>
                <c:pt idx="384">
                  <c:v>1.5257242539606393</c:v>
                </c:pt>
                <c:pt idx="385">
                  <c:v>1.5323319065071748</c:v>
                </c:pt>
                <c:pt idx="386">
                  <c:v>1.4748486703718868</c:v>
                </c:pt>
                <c:pt idx="387">
                  <c:v>1.4289400334472275</c:v>
                </c:pt>
                <c:pt idx="388">
                  <c:v>1.5004479238379458</c:v>
                </c:pt>
                <c:pt idx="389">
                  <c:v>1.5407007180176324</c:v>
                </c:pt>
                <c:pt idx="390">
                  <c:v>1.7241392999178218</c:v>
                </c:pt>
                <c:pt idx="391">
                  <c:v>1.5841165520756311</c:v>
                </c:pt>
                <c:pt idx="392">
                  <c:v>1.520467660661043</c:v>
                </c:pt>
                <c:pt idx="393">
                  <c:v>1.4481502557437234</c:v>
                </c:pt>
                <c:pt idx="394">
                  <c:v>1.4222411826177652</c:v>
                </c:pt>
                <c:pt idx="395">
                  <c:v>1.3785184718891086</c:v>
                </c:pt>
                <c:pt idx="396">
                  <c:v>1.3328602464335886</c:v>
                </c:pt>
                <c:pt idx="397">
                  <c:v>1.3064708411982671</c:v>
                </c:pt>
                <c:pt idx="398">
                  <c:v>1.1535122387424963</c:v>
                </c:pt>
                <c:pt idx="399">
                  <c:v>1.0890129139848093</c:v>
                </c:pt>
                <c:pt idx="400">
                  <c:v>1.0388341001855808</c:v>
                </c:pt>
                <c:pt idx="401">
                  <c:v>1.0144615380747795</c:v>
                </c:pt>
                <c:pt idx="402">
                  <c:v>0.9580886510300094</c:v>
                </c:pt>
                <c:pt idx="403">
                  <c:v>1.0351845856882067</c:v>
                </c:pt>
                <c:pt idx="404">
                  <c:v>0.91126283753803772</c:v>
                </c:pt>
                <c:pt idx="405">
                  <c:v>0.94113889249388472</c:v>
                </c:pt>
                <c:pt idx="406">
                  <c:v>0.90670230880009417</c:v>
                </c:pt>
                <c:pt idx="407">
                  <c:v>0.81782427852125172</c:v>
                </c:pt>
                <c:pt idx="408">
                  <c:v>0.82688149018861679</c:v>
                </c:pt>
                <c:pt idx="409">
                  <c:v>0.79866393921069256</c:v>
                </c:pt>
                <c:pt idx="410">
                  <c:v>0.84673407475147011</c:v>
                </c:pt>
                <c:pt idx="411">
                  <c:v>0.80073027688554255</c:v>
                </c:pt>
                <c:pt idx="412">
                  <c:v>0.85467999188567012</c:v>
                </c:pt>
                <c:pt idx="413">
                  <c:v>0.83284515954459826</c:v>
                </c:pt>
                <c:pt idx="414">
                  <c:v>0.81651443936412837</c:v>
                </c:pt>
                <c:pt idx="415">
                  <c:v>0.84782019363802219</c:v>
                </c:pt>
                <c:pt idx="416">
                  <c:v>0.86954537542509269</c:v>
                </c:pt>
                <c:pt idx="417">
                  <c:v>0.86958915668864567</c:v>
                </c:pt>
                <c:pt idx="418">
                  <c:v>0.93936710823079361</c:v>
                </c:pt>
                <c:pt idx="419">
                  <c:v>0.94823400560794469</c:v>
                </c:pt>
                <c:pt idx="420">
                  <c:v>0.89040863298289308</c:v>
                </c:pt>
                <c:pt idx="421">
                  <c:v>0.91125164013203219</c:v>
                </c:pt>
                <c:pt idx="422">
                  <c:v>0.83855730531462114</c:v>
                </c:pt>
                <c:pt idx="423">
                  <c:v>0.78050287229273119</c:v>
                </c:pt>
                <c:pt idx="424">
                  <c:v>0.80093711835284809</c:v>
                </c:pt>
                <c:pt idx="425">
                  <c:v>0.74678662092303194</c:v>
                </c:pt>
                <c:pt idx="426">
                  <c:v>0.73009025846941333</c:v>
                </c:pt>
                <c:pt idx="427">
                  <c:v>0.81202809755221006</c:v>
                </c:pt>
                <c:pt idx="428">
                  <c:v>0.7489406857487596</c:v>
                </c:pt>
                <c:pt idx="429">
                  <c:v>0.80909434202323227</c:v>
                </c:pt>
                <c:pt idx="430">
                  <c:v>0.82368617451321835</c:v>
                </c:pt>
                <c:pt idx="431">
                  <c:v>0.74623155668059393</c:v>
                </c:pt>
                <c:pt idx="432">
                  <c:v>0.72476663459323165</c:v>
                </c:pt>
                <c:pt idx="433">
                  <c:v>0.72881999770584471</c:v>
                </c:pt>
                <c:pt idx="434">
                  <c:v>0.74549602723707176</c:v>
                </c:pt>
                <c:pt idx="435">
                  <c:v>0.68497909842851501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Value!$U$110</c:f>
              <c:strCache>
                <c:ptCount val="1"/>
                <c:pt idx="0">
                  <c:v>ERP USA</c:v>
                </c:pt>
              </c:strCache>
            </c:strRef>
          </c:tx>
          <c:marker>
            <c:symbol val="none"/>
          </c:marker>
          <c:cat>
            <c:numRef>
              <c:f>Value!$N$111:$N$546</c:f>
              <c:numCache>
                <c:formatCode>m/d/yyyy</c:formatCode>
                <c:ptCount val="436"/>
                <c:pt idx="0">
                  <c:v>29189</c:v>
                </c:pt>
                <c:pt idx="1">
                  <c:v>29220</c:v>
                </c:pt>
                <c:pt idx="2">
                  <c:v>29251</c:v>
                </c:pt>
                <c:pt idx="3">
                  <c:v>29280</c:v>
                </c:pt>
                <c:pt idx="4">
                  <c:v>29311</c:v>
                </c:pt>
                <c:pt idx="5">
                  <c:v>29341</c:v>
                </c:pt>
                <c:pt idx="6">
                  <c:v>29372</c:v>
                </c:pt>
                <c:pt idx="7">
                  <c:v>29402</c:v>
                </c:pt>
                <c:pt idx="8">
                  <c:v>29433</c:v>
                </c:pt>
                <c:pt idx="9">
                  <c:v>29464</c:v>
                </c:pt>
                <c:pt idx="10">
                  <c:v>29494</c:v>
                </c:pt>
                <c:pt idx="11">
                  <c:v>29525</c:v>
                </c:pt>
                <c:pt idx="12">
                  <c:v>29555</c:v>
                </c:pt>
                <c:pt idx="13">
                  <c:v>29586</c:v>
                </c:pt>
                <c:pt idx="14">
                  <c:v>29617</c:v>
                </c:pt>
                <c:pt idx="15">
                  <c:v>29645</c:v>
                </c:pt>
                <c:pt idx="16">
                  <c:v>29676</c:v>
                </c:pt>
                <c:pt idx="17">
                  <c:v>29706</c:v>
                </c:pt>
                <c:pt idx="18">
                  <c:v>29737</c:v>
                </c:pt>
                <c:pt idx="19">
                  <c:v>29767</c:v>
                </c:pt>
                <c:pt idx="20">
                  <c:v>29798</c:v>
                </c:pt>
                <c:pt idx="21">
                  <c:v>29829</c:v>
                </c:pt>
                <c:pt idx="22">
                  <c:v>29859</c:v>
                </c:pt>
                <c:pt idx="23">
                  <c:v>29890</c:v>
                </c:pt>
                <c:pt idx="24">
                  <c:v>29920</c:v>
                </c:pt>
                <c:pt idx="25">
                  <c:v>29951</c:v>
                </c:pt>
                <c:pt idx="26">
                  <c:v>29982</c:v>
                </c:pt>
                <c:pt idx="27">
                  <c:v>30010</c:v>
                </c:pt>
                <c:pt idx="28">
                  <c:v>30041</c:v>
                </c:pt>
                <c:pt idx="29">
                  <c:v>30071</c:v>
                </c:pt>
                <c:pt idx="30">
                  <c:v>30102</c:v>
                </c:pt>
                <c:pt idx="31">
                  <c:v>30132</c:v>
                </c:pt>
                <c:pt idx="32">
                  <c:v>30163</c:v>
                </c:pt>
                <c:pt idx="33">
                  <c:v>30194</c:v>
                </c:pt>
                <c:pt idx="34">
                  <c:v>30224</c:v>
                </c:pt>
                <c:pt idx="35">
                  <c:v>30255</c:v>
                </c:pt>
                <c:pt idx="36">
                  <c:v>30285</c:v>
                </c:pt>
                <c:pt idx="37">
                  <c:v>30316</c:v>
                </c:pt>
                <c:pt idx="38">
                  <c:v>30347</c:v>
                </c:pt>
                <c:pt idx="39">
                  <c:v>30375</c:v>
                </c:pt>
                <c:pt idx="40">
                  <c:v>30406</c:v>
                </c:pt>
                <c:pt idx="41">
                  <c:v>30436</c:v>
                </c:pt>
                <c:pt idx="42">
                  <c:v>30467</c:v>
                </c:pt>
                <c:pt idx="43">
                  <c:v>30497</c:v>
                </c:pt>
                <c:pt idx="44">
                  <c:v>30528</c:v>
                </c:pt>
                <c:pt idx="45">
                  <c:v>30559</c:v>
                </c:pt>
                <c:pt idx="46">
                  <c:v>30589</c:v>
                </c:pt>
                <c:pt idx="47">
                  <c:v>30620</c:v>
                </c:pt>
                <c:pt idx="48">
                  <c:v>30650</c:v>
                </c:pt>
                <c:pt idx="49">
                  <c:v>30681</c:v>
                </c:pt>
                <c:pt idx="50">
                  <c:v>30712</c:v>
                </c:pt>
                <c:pt idx="51">
                  <c:v>30741</c:v>
                </c:pt>
                <c:pt idx="52">
                  <c:v>30772</c:v>
                </c:pt>
                <c:pt idx="53">
                  <c:v>30802</c:v>
                </c:pt>
                <c:pt idx="54">
                  <c:v>30833</c:v>
                </c:pt>
                <c:pt idx="55">
                  <c:v>30863</c:v>
                </c:pt>
                <c:pt idx="56">
                  <c:v>30894</c:v>
                </c:pt>
                <c:pt idx="57">
                  <c:v>30925</c:v>
                </c:pt>
                <c:pt idx="58">
                  <c:v>30955</c:v>
                </c:pt>
                <c:pt idx="59">
                  <c:v>30986</c:v>
                </c:pt>
                <c:pt idx="60">
                  <c:v>31016</c:v>
                </c:pt>
                <c:pt idx="61">
                  <c:v>31047</c:v>
                </c:pt>
                <c:pt idx="62">
                  <c:v>31078</c:v>
                </c:pt>
                <c:pt idx="63">
                  <c:v>31106</c:v>
                </c:pt>
                <c:pt idx="64">
                  <c:v>31137</c:v>
                </c:pt>
                <c:pt idx="65">
                  <c:v>31167</c:v>
                </c:pt>
                <c:pt idx="66">
                  <c:v>31198</c:v>
                </c:pt>
                <c:pt idx="67">
                  <c:v>31228</c:v>
                </c:pt>
                <c:pt idx="68">
                  <c:v>31259</c:v>
                </c:pt>
                <c:pt idx="69">
                  <c:v>31290</c:v>
                </c:pt>
                <c:pt idx="70">
                  <c:v>31320</c:v>
                </c:pt>
                <c:pt idx="71">
                  <c:v>31351</c:v>
                </c:pt>
                <c:pt idx="72">
                  <c:v>31381</c:v>
                </c:pt>
                <c:pt idx="73">
                  <c:v>31412</c:v>
                </c:pt>
                <c:pt idx="74">
                  <c:v>31443</c:v>
                </c:pt>
                <c:pt idx="75">
                  <c:v>31471</c:v>
                </c:pt>
                <c:pt idx="76">
                  <c:v>31502</c:v>
                </c:pt>
                <c:pt idx="77">
                  <c:v>31532</c:v>
                </c:pt>
                <c:pt idx="78">
                  <c:v>31563</c:v>
                </c:pt>
                <c:pt idx="79">
                  <c:v>31593</c:v>
                </c:pt>
                <c:pt idx="80">
                  <c:v>31624</c:v>
                </c:pt>
                <c:pt idx="81">
                  <c:v>31655</c:v>
                </c:pt>
                <c:pt idx="82">
                  <c:v>31685</c:v>
                </c:pt>
                <c:pt idx="83">
                  <c:v>31716</c:v>
                </c:pt>
                <c:pt idx="84">
                  <c:v>31746</c:v>
                </c:pt>
                <c:pt idx="85">
                  <c:v>31777</c:v>
                </c:pt>
                <c:pt idx="86">
                  <c:v>31808</c:v>
                </c:pt>
                <c:pt idx="87">
                  <c:v>31836</c:v>
                </c:pt>
                <c:pt idx="88">
                  <c:v>31867</c:v>
                </c:pt>
                <c:pt idx="89">
                  <c:v>31897</c:v>
                </c:pt>
                <c:pt idx="90">
                  <c:v>31928</c:v>
                </c:pt>
                <c:pt idx="91">
                  <c:v>31958</c:v>
                </c:pt>
                <c:pt idx="92">
                  <c:v>31989</c:v>
                </c:pt>
                <c:pt idx="93">
                  <c:v>32020</c:v>
                </c:pt>
                <c:pt idx="94">
                  <c:v>32050</c:v>
                </c:pt>
                <c:pt idx="95">
                  <c:v>32081</c:v>
                </c:pt>
                <c:pt idx="96">
                  <c:v>32111</c:v>
                </c:pt>
                <c:pt idx="97">
                  <c:v>32142</c:v>
                </c:pt>
                <c:pt idx="98">
                  <c:v>32173</c:v>
                </c:pt>
                <c:pt idx="99">
                  <c:v>32202</c:v>
                </c:pt>
                <c:pt idx="100">
                  <c:v>32233</c:v>
                </c:pt>
                <c:pt idx="101">
                  <c:v>32263</c:v>
                </c:pt>
                <c:pt idx="102">
                  <c:v>32294</c:v>
                </c:pt>
                <c:pt idx="103">
                  <c:v>32324</c:v>
                </c:pt>
                <c:pt idx="104">
                  <c:v>32355</c:v>
                </c:pt>
                <c:pt idx="105">
                  <c:v>32386</c:v>
                </c:pt>
                <c:pt idx="106">
                  <c:v>32416</c:v>
                </c:pt>
                <c:pt idx="107">
                  <c:v>32447</c:v>
                </c:pt>
                <c:pt idx="108">
                  <c:v>32477</c:v>
                </c:pt>
                <c:pt idx="109">
                  <c:v>32508</c:v>
                </c:pt>
                <c:pt idx="110">
                  <c:v>32539</c:v>
                </c:pt>
                <c:pt idx="111">
                  <c:v>32567</c:v>
                </c:pt>
                <c:pt idx="112">
                  <c:v>32598</c:v>
                </c:pt>
                <c:pt idx="113">
                  <c:v>32628</c:v>
                </c:pt>
                <c:pt idx="114">
                  <c:v>32659</c:v>
                </c:pt>
                <c:pt idx="115">
                  <c:v>32689</c:v>
                </c:pt>
                <c:pt idx="116">
                  <c:v>32720</c:v>
                </c:pt>
                <c:pt idx="117">
                  <c:v>32751</c:v>
                </c:pt>
                <c:pt idx="118">
                  <c:v>32781</c:v>
                </c:pt>
                <c:pt idx="119">
                  <c:v>32812</c:v>
                </c:pt>
                <c:pt idx="120">
                  <c:v>32842</c:v>
                </c:pt>
                <c:pt idx="121">
                  <c:v>32873</c:v>
                </c:pt>
                <c:pt idx="122">
                  <c:v>32904</c:v>
                </c:pt>
                <c:pt idx="123">
                  <c:v>32932</c:v>
                </c:pt>
                <c:pt idx="124">
                  <c:v>32963</c:v>
                </c:pt>
                <c:pt idx="125">
                  <c:v>32993</c:v>
                </c:pt>
                <c:pt idx="126">
                  <c:v>33024</c:v>
                </c:pt>
                <c:pt idx="127">
                  <c:v>33054</c:v>
                </c:pt>
                <c:pt idx="128">
                  <c:v>33085</c:v>
                </c:pt>
                <c:pt idx="129">
                  <c:v>33116</c:v>
                </c:pt>
                <c:pt idx="130">
                  <c:v>33146</c:v>
                </c:pt>
                <c:pt idx="131">
                  <c:v>33177</c:v>
                </c:pt>
                <c:pt idx="132">
                  <c:v>33207</c:v>
                </c:pt>
                <c:pt idx="133">
                  <c:v>33238</c:v>
                </c:pt>
                <c:pt idx="134">
                  <c:v>33269</c:v>
                </c:pt>
                <c:pt idx="135">
                  <c:v>33297</c:v>
                </c:pt>
                <c:pt idx="136">
                  <c:v>33328</c:v>
                </c:pt>
                <c:pt idx="137">
                  <c:v>33358</c:v>
                </c:pt>
                <c:pt idx="138">
                  <c:v>33389</c:v>
                </c:pt>
                <c:pt idx="139">
                  <c:v>33419</c:v>
                </c:pt>
                <c:pt idx="140">
                  <c:v>33450</c:v>
                </c:pt>
                <c:pt idx="141">
                  <c:v>33481</c:v>
                </c:pt>
                <c:pt idx="142">
                  <c:v>33511</c:v>
                </c:pt>
                <c:pt idx="143">
                  <c:v>33542</c:v>
                </c:pt>
                <c:pt idx="144">
                  <c:v>33572</c:v>
                </c:pt>
                <c:pt idx="145">
                  <c:v>33603</c:v>
                </c:pt>
                <c:pt idx="146">
                  <c:v>33634</c:v>
                </c:pt>
                <c:pt idx="147">
                  <c:v>33663</c:v>
                </c:pt>
                <c:pt idx="148">
                  <c:v>33694</c:v>
                </c:pt>
                <c:pt idx="149">
                  <c:v>33724</c:v>
                </c:pt>
                <c:pt idx="150">
                  <c:v>33755</c:v>
                </c:pt>
                <c:pt idx="151">
                  <c:v>33785</c:v>
                </c:pt>
                <c:pt idx="152">
                  <c:v>33816</c:v>
                </c:pt>
                <c:pt idx="153">
                  <c:v>33847</c:v>
                </c:pt>
                <c:pt idx="154">
                  <c:v>33877</c:v>
                </c:pt>
                <c:pt idx="155">
                  <c:v>33908</c:v>
                </c:pt>
                <c:pt idx="156">
                  <c:v>33938</c:v>
                </c:pt>
                <c:pt idx="157">
                  <c:v>33969</c:v>
                </c:pt>
                <c:pt idx="158">
                  <c:v>34000</c:v>
                </c:pt>
                <c:pt idx="159">
                  <c:v>34028</c:v>
                </c:pt>
                <c:pt idx="160">
                  <c:v>34059</c:v>
                </c:pt>
                <c:pt idx="161">
                  <c:v>34089</c:v>
                </c:pt>
                <c:pt idx="162">
                  <c:v>34120</c:v>
                </c:pt>
                <c:pt idx="163">
                  <c:v>34150</c:v>
                </c:pt>
                <c:pt idx="164">
                  <c:v>34181</c:v>
                </c:pt>
                <c:pt idx="165">
                  <c:v>34212</c:v>
                </c:pt>
                <c:pt idx="166">
                  <c:v>34242</c:v>
                </c:pt>
                <c:pt idx="167">
                  <c:v>34273</c:v>
                </c:pt>
                <c:pt idx="168">
                  <c:v>34303</c:v>
                </c:pt>
                <c:pt idx="169">
                  <c:v>34334</c:v>
                </c:pt>
                <c:pt idx="170">
                  <c:v>34365</c:v>
                </c:pt>
                <c:pt idx="171">
                  <c:v>34393</c:v>
                </c:pt>
                <c:pt idx="172">
                  <c:v>34424</c:v>
                </c:pt>
                <c:pt idx="173">
                  <c:v>34454</c:v>
                </c:pt>
                <c:pt idx="174">
                  <c:v>34485</c:v>
                </c:pt>
                <c:pt idx="175">
                  <c:v>34515</c:v>
                </c:pt>
                <c:pt idx="176">
                  <c:v>34546</c:v>
                </c:pt>
                <c:pt idx="177">
                  <c:v>34577</c:v>
                </c:pt>
                <c:pt idx="178">
                  <c:v>34607</c:v>
                </c:pt>
                <c:pt idx="179">
                  <c:v>34638</c:v>
                </c:pt>
                <c:pt idx="180">
                  <c:v>34668</c:v>
                </c:pt>
                <c:pt idx="181">
                  <c:v>34699</c:v>
                </c:pt>
                <c:pt idx="182">
                  <c:v>34730</c:v>
                </c:pt>
                <c:pt idx="183">
                  <c:v>34758</c:v>
                </c:pt>
                <c:pt idx="184">
                  <c:v>34789</c:v>
                </c:pt>
                <c:pt idx="185">
                  <c:v>34819</c:v>
                </c:pt>
                <c:pt idx="186">
                  <c:v>34850</c:v>
                </c:pt>
                <c:pt idx="187">
                  <c:v>34880</c:v>
                </c:pt>
                <c:pt idx="188">
                  <c:v>34911</c:v>
                </c:pt>
                <c:pt idx="189">
                  <c:v>34942</c:v>
                </c:pt>
                <c:pt idx="190">
                  <c:v>34972</c:v>
                </c:pt>
                <c:pt idx="191">
                  <c:v>35003</c:v>
                </c:pt>
                <c:pt idx="192">
                  <c:v>35033</c:v>
                </c:pt>
                <c:pt idx="193">
                  <c:v>35064</c:v>
                </c:pt>
                <c:pt idx="194">
                  <c:v>35095</c:v>
                </c:pt>
                <c:pt idx="195">
                  <c:v>35124</c:v>
                </c:pt>
                <c:pt idx="196">
                  <c:v>35155</c:v>
                </c:pt>
                <c:pt idx="197">
                  <c:v>35185</c:v>
                </c:pt>
                <c:pt idx="198">
                  <c:v>35216</c:v>
                </c:pt>
                <c:pt idx="199">
                  <c:v>35246</c:v>
                </c:pt>
                <c:pt idx="200">
                  <c:v>35277</c:v>
                </c:pt>
                <c:pt idx="201">
                  <c:v>35308</c:v>
                </c:pt>
                <c:pt idx="202">
                  <c:v>35338</c:v>
                </c:pt>
                <c:pt idx="203">
                  <c:v>35369</c:v>
                </c:pt>
                <c:pt idx="204">
                  <c:v>35399</c:v>
                </c:pt>
                <c:pt idx="205">
                  <c:v>35430</c:v>
                </c:pt>
                <c:pt idx="206">
                  <c:v>35461</c:v>
                </c:pt>
                <c:pt idx="207">
                  <c:v>35489</c:v>
                </c:pt>
                <c:pt idx="208">
                  <c:v>35520</c:v>
                </c:pt>
                <c:pt idx="209">
                  <c:v>35550</c:v>
                </c:pt>
                <c:pt idx="210">
                  <c:v>35581</c:v>
                </c:pt>
                <c:pt idx="211">
                  <c:v>35611</c:v>
                </c:pt>
                <c:pt idx="212">
                  <c:v>35642</c:v>
                </c:pt>
                <c:pt idx="213">
                  <c:v>35673</c:v>
                </c:pt>
                <c:pt idx="214">
                  <c:v>35703</c:v>
                </c:pt>
                <c:pt idx="215">
                  <c:v>35734</c:v>
                </c:pt>
                <c:pt idx="216">
                  <c:v>35764</c:v>
                </c:pt>
                <c:pt idx="217">
                  <c:v>35795</c:v>
                </c:pt>
                <c:pt idx="218">
                  <c:v>35826</c:v>
                </c:pt>
                <c:pt idx="219">
                  <c:v>35854</c:v>
                </c:pt>
                <c:pt idx="220">
                  <c:v>35885</c:v>
                </c:pt>
                <c:pt idx="221">
                  <c:v>35915</c:v>
                </c:pt>
                <c:pt idx="222">
                  <c:v>35946</c:v>
                </c:pt>
                <c:pt idx="223">
                  <c:v>35976</c:v>
                </c:pt>
                <c:pt idx="224">
                  <c:v>36007</c:v>
                </c:pt>
                <c:pt idx="225">
                  <c:v>36038</c:v>
                </c:pt>
                <c:pt idx="226">
                  <c:v>36068</c:v>
                </c:pt>
                <c:pt idx="227">
                  <c:v>36099</c:v>
                </c:pt>
                <c:pt idx="228">
                  <c:v>36129</c:v>
                </c:pt>
                <c:pt idx="229">
                  <c:v>36160</c:v>
                </c:pt>
                <c:pt idx="230">
                  <c:v>36191</c:v>
                </c:pt>
                <c:pt idx="231">
                  <c:v>36219</c:v>
                </c:pt>
                <c:pt idx="232">
                  <c:v>36250</c:v>
                </c:pt>
                <c:pt idx="233">
                  <c:v>36280</c:v>
                </c:pt>
                <c:pt idx="234">
                  <c:v>36311</c:v>
                </c:pt>
                <c:pt idx="235">
                  <c:v>36341</c:v>
                </c:pt>
                <c:pt idx="236">
                  <c:v>36372</c:v>
                </c:pt>
                <c:pt idx="237">
                  <c:v>36403</c:v>
                </c:pt>
                <c:pt idx="238">
                  <c:v>36433</c:v>
                </c:pt>
                <c:pt idx="239">
                  <c:v>36464</c:v>
                </c:pt>
                <c:pt idx="240">
                  <c:v>36494</c:v>
                </c:pt>
                <c:pt idx="241">
                  <c:v>36525</c:v>
                </c:pt>
                <c:pt idx="242">
                  <c:v>36556</c:v>
                </c:pt>
                <c:pt idx="243">
                  <c:v>36585</c:v>
                </c:pt>
                <c:pt idx="244">
                  <c:v>36616</c:v>
                </c:pt>
                <c:pt idx="245">
                  <c:v>36646</c:v>
                </c:pt>
                <c:pt idx="246">
                  <c:v>36677</c:v>
                </c:pt>
                <c:pt idx="247">
                  <c:v>36707</c:v>
                </c:pt>
                <c:pt idx="248">
                  <c:v>36738</c:v>
                </c:pt>
                <c:pt idx="249">
                  <c:v>36769</c:v>
                </c:pt>
                <c:pt idx="250">
                  <c:v>36799</c:v>
                </c:pt>
                <c:pt idx="251">
                  <c:v>36830</c:v>
                </c:pt>
                <c:pt idx="252">
                  <c:v>36860</c:v>
                </c:pt>
                <c:pt idx="253">
                  <c:v>36891</c:v>
                </c:pt>
                <c:pt idx="254">
                  <c:v>36922</c:v>
                </c:pt>
                <c:pt idx="255">
                  <c:v>36950</c:v>
                </c:pt>
                <c:pt idx="256">
                  <c:v>36981</c:v>
                </c:pt>
                <c:pt idx="257">
                  <c:v>37011</c:v>
                </c:pt>
                <c:pt idx="258">
                  <c:v>37042</c:v>
                </c:pt>
                <c:pt idx="259">
                  <c:v>37072</c:v>
                </c:pt>
                <c:pt idx="260">
                  <c:v>37103</c:v>
                </c:pt>
                <c:pt idx="261">
                  <c:v>37134</c:v>
                </c:pt>
                <c:pt idx="262">
                  <c:v>37164</c:v>
                </c:pt>
                <c:pt idx="263">
                  <c:v>37195</c:v>
                </c:pt>
                <c:pt idx="264">
                  <c:v>37225</c:v>
                </c:pt>
                <c:pt idx="265">
                  <c:v>37256</c:v>
                </c:pt>
                <c:pt idx="266">
                  <c:v>37287</c:v>
                </c:pt>
                <c:pt idx="267">
                  <c:v>37315</c:v>
                </c:pt>
                <c:pt idx="268">
                  <c:v>37346</c:v>
                </c:pt>
                <c:pt idx="269">
                  <c:v>37376</c:v>
                </c:pt>
                <c:pt idx="270">
                  <c:v>37407</c:v>
                </c:pt>
                <c:pt idx="271">
                  <c:v>37437</c:v>
                </c:pt>
                <c:pt idx="272">
                  <c:v>37468</c:v>
                </c:pt>
                <c:pt idx="273">
                  <c:v>37499</c:v>
                </c:pt>
                <c:pt idx="274">
                  <c:v>37529</c:v>
                </c:pt>
                <c:pt idx="275">
                  <c:v>37560</c:v>
                </c:pt>
                <c:pt idx="276">
                  <c:v>37590</c:v>
                </c:pt>
                <c:pt idx="277">
                  <c:v>37621</c:v>
                </c:pt>
                <c:pt idx="278">
                  <c:v>37652</c:v>
                </c:pt>
                <c:pt idx="279">
                  <c:v>37680</c:v>
                </c:pt>
                <c:pt idx="280">
                  <c:v>37711</c:v>
                </c:pt>
                <c:pt idx="281">
                  <c:v>37741</c:v>
                </c:pt>
                <c:pt idx="282">
                  <c:v>37772</c:v>
                </c:pt>
                <c:pt idx="283">
                  <c:v>37802</c:v>
                </c:pt>
                <c:pt idx="284">
                  <c:v>37833</c:v>
                </c:pt>
                <c:pt idx="285">
                  <c:v>37864</c:v>
                </c:pt>
                <c:pt idx="286">
                  <c:v>37894</c:v>
                </c:pt>
                <c:pt idx="287">
                  <c:v>37925</c:v>
                </c:pt>
                <c:pt idx="288">
                  <c:v>37955</c:v>
                </c:pt>
                <c:pt idx="289">
                  <c:v>37986</c:v>
                </c:pt>
                <c:pt idx="290">
                  <c:v>38017</c:v>
                </c:pt>
                <c:pt idx="291">
                  <c:v>38046</c:v>
                </c:pt>
                <c:pt idx="292">
                  <c:v>38077</c:v>
                </c:pt>
                <c:pt idx="293">
                  <c:v>38107</c:v>
                </c:pt>
                <c:pt idx="294">
                  <c:v>38138</c:v>
                </c:pt>
                <c:pt idx="295">
                  <c:v>38168</c:v>
                </c:pt>
                <c:pt idx="296">
                  <c:v>38199</c:v>
                </c:pt>
                <c:pt idx="297">
                  <c:v>38230</c:v>
                </c:pt>
                <c:pt idx="298">
                  <c:v>38260</c:v>
                </c:pt>
                <c:pt idx="299">
                  <c:v>38291</c:v>
                </c:pt>
                <c:pt idx="300">
                  <c:v>38321</c:v>
                </c:pt>
                <c:pt idx="301">
                  <c:v>38352</c:v>
                </c:pt>
                <c:pt idx="302">
                  <c:v>38383</c:v>
                </c:pt>
                <c:pt idx="303">
                  <c:v>38411</c:v>
                </c:pt>
                <c:pt idx="304">
                  <c:v>38442</c:v>
                </c:pt>
                <c:pt idx="305">
                  <c:v>38472</c:v>
                </c:pt>
                <c:pt idx="306">
                  <c:v>38503</c:v>
                </c:pt>
                <c:pt idx="307">
                  <c:v>38533</c:v>
                </c:pt>
                <c:pt idx="308">
                  <c:v>38564</c:v>
                </c:pt>
                <c:pt idx="309">
                  <c:v>38595</c:v>
                </c:pt>
                <c:pt idx="310">
                  <c:v>38625</c:v>
                </c:pt>
                <c:pt idx="311">
                  <c:v>38656</c:v>
                </c:pt>
                <c:pt idx="312">
                  <c:v>38686</c:v>
                </c:pt>
                <c:pt idx="313">
                  <c:v>38717</c:v>
                </c:pt>
                <c:pt idx="314">
                  <c:v>38748</c:v>
                </c:pt>
                <c:pt idx="315">
                  <c:v>38776</c:v>
                </c:pt>
                <c:pt idx="316">
                  <c:v>38807</c:v>
                </c:pt>
                <c:pt idx="317">
                  <c:v>38837</c:v>
                </c:pt>
                <c:pt idx="318">
                  <c:v>38868</c:v>
                </c:pt>
                <c:pt idx="319">
                  <c:v>38898</c:v>
                </c:pt>
                <c:pt idx="320">
                  <c:v>38929</c:v>
                </c:pt>
                <c:pt idx="321">
                  <c:v>38960</c:v>
                </c:pt>
                <c:pt idx="322">
                  <c:v>38990</c:v>
                </c:pt>
                <c:pt idx="323">
                  <c:v>39021</c:v>
                </c:pt>
                <c:pt idx="324">
                  <c:v>39051</c:v>
                </c:pt>
                <c:pt idx="325">
                  <c:v>39082</c:v>
                </c:pt>
                <c:pt idx="326">
                  <c:v>39113</c:v>
                </c:pt>
                <c:pt idx="327">
                  <c:v>39141</c:v>
                </c:pt>
                <c:pt idx="328">
                  <c:v>39172</c:v>
                </c:pt>
                <c:pt idx="329">
                  <c:v>39202</c:v>
                </c:pt>
                <c:pt idx="330">
                  <c:v>39233</c:v>
                </c:pt>
                <c:pt idx="331">
                  <c:v>39263</c:v>
                </c:pt>
                <c:pt idx="332">
                  <c:v>39294</c:v>
                </c:pt>
                <c:pt idx="333">
                  <c:v>39325</c:v>
                </c:pt>
                <c:pt idx="334">
                  <c:v>39355</c:v>
                </c:pt>
                <c:pt idx="335">
                  <c:v>39386</c:v>
                </c:pt>
                <c:pt idx="336">
                  <c:v>39416</c:v>
                </c:pt>
                <c:pt idx="337">
                  <c:v>39447</c:v>
                </c:pt>
                <c:pt idx="338">
                  <c:v>39478</c:v>
                </c:pt>
                <c:pt idx="339">
                  <c:v>39507</c:v>
                </c:pt>
                <c:pt idx="340">
                  <c:v>39538</c:v>
                </c:pt>
                <c:pt idx="341">
                  <c:v>39568</c:v>
                </c:pt>
                <c:pt idx="342">
                  <c:v>39599</c:v>
                </c:pt>
                <c:pt idx="343">
                  <c:v>39629</c:v>
                </c:pt>
                <c:pt idx="344">
                  <c:v>39660</c:v>
                </c:pt>
                <c:pt idx="345">
                  <c:v>39691</c:v>
                </c:pt>
                <c:pt idx="346">
                  <c:v>39721</c:v>
                </c:pt>
                <c:pt idx="347">
                  <c:v>39752</c:v>
                </c:pt>
                <c:pt idx="348">
                  <c:v>39782</c:v>
                </c:pt>
                <c:pt idx="349">
                  <c:v>39813</c:v>
                </c:pt>
                <c:pt idx="350">
                  <c:v>39844</c:v>
                </c:pt>
                <c:pt idx="351">
                  <c:v>39872</c:v>
                </c:pt>
                <c:pt idx="352">
                  <c:v>39903</c:v>
                </c:pt>
                <c:pt idx="353">
                  <c:v>39933</c:v>
                </c:pt>
                <c:pt idx="354">
                  <c:v>39964</c:v>
                </c:pt>
                <c:pt idx="355">
                  <c:v>39994</c:v>
                </c:pt>
                <c:pt idx="356">
                  <c:v>40025</c:v>
                </c:pt>
                <c:pt idx="357">
                  <c:v>40056</c:v>
                </c:pt>
                <c:pt idx="358">
                  <c:v>40086</c:v>
                </c:pt>
                <c:pt idx="359">
                  <c:v>40117</c:v>
                </c:pt>
                <c:pt idx="360">
                  <c:v>40147</c:v>
                </c:pt>
                <c:pt idx="361">
                  <c:v>40178</c:v>
                </c:pt>
                <c:pt idx="362">
                  <c:v>40209</c:v>
                </c:pt>
                <c:pt idx="363">
                  <c:v>40237</c:v>
                </c:pt>
                <c:pt idx="364">
                  <c:v>40268</c:v>
                </c:pt>
                <c:pt idx="365">
                  <c:v>40298</c:v>
                </c:pt>
                <c:pt idx="366">
                  <c:v>40329</c:v>
                </c:pt>
                <c:pt idx="367">
                  <c:v>40359</c:v>
                </c:pt>
                <c:pt idx="368">
                  <c:v>40390</c:v>
                </c:pt>
                <c:pt idx="369">
                  <c:v>40421</c:v>
                </c:pt>
                <c:pt idx="370">
                  <c:v>40451</c:v>
                </c:pt>
                <c:pt idx="371">
                  <c:v>40482</c:v>
                </c:pt>
                <c:pt idx="372">
                  <c:v>40512</c:v>
                </c:pt>
                <c:pt idx="373">
                  <c:v>40543</c:v>
                </c:pt>
                <c:pt idx="374">
                  <c:v>40574</c:v>
                </c:pt>
                <c:pt idx="375">
                  <c:v>40602</c:v>
                </c:pt>
                <c:pt idx="376">
                  <c:v>40633</c:v>
                </c:pt>
                <c:pt idx="377">
                  <c:v>40663</c:v>
                </c:pt>
                <c:pt idx="378">
                  <c:v>40694</c:v>
                </c:pt>
                <c:pt idx="379">
                  <c:v>40724</c:v>
                </c:pt>
                <c:pt idx="380">
                  <c:v>40755</c:v>
                </c:pt>
                <c:pt idx="381">
                  <c:v>40786</c:v>
                </c:pt>
                <c:pt idx="382">
                  <c:v>40816</c:v>
                </c:pt>
                <c:pt idx="383">
                  <c:v>40847</c:v>
                </c:pt>
                <c:pt idx="384">
                  <c:v>40877</c:v>
                </c:pt>
                <c:pt idx="385">
                  <c:v>40908</c:v>
                </c:pt>
                <c:pt idx="386">
                  <c:v>40939</c:v>
                </c:pt>
                <c:pt idx="387">
                  <c:v>40968</c:v>
                </c:pt>
                <c:pt idx="388">
                  <c:v>40999</c:v>
                </c:pt>
                <c:pt idx="389">
                  <c:v>41029</c:v>
                </c:pt>
                <c:pt idx="390">
                  <c:v>41060</c:v>
                </c:pt>
                <c:pt idx="391">
                  <c:v>41090</c:v>
                </c:pt>
                <c:pt idx="392">
                  <c:v>41121</c:v>
                </c:pt>
                <c:pt idx="393">
                  <c:v>41152</c:v>
                </c:pt>
                <c:pt idx="394">
                  <c:v>41182</c:v>
                </c:pt>
                <c:pt idx="395">
                  <c:v>41213</c:v>
                </c:pt>
                <c:pt idx="396">
                  <c:v>41243</c:v>
                </c:pt>
                <c:pt idx="397">
                  <c:v>41274</c:v>
                </c:pt>
                <c:pt idx="398">
                  <c:v>41305</c:v>
                </c:pt>
                <c:pt idx="399">
                  <c:v>41333</c:v>
                </c:pt>
                <c:pt idx="400">
                  <c:v>41364</c:v>
                </c:pt>
                <c:pt idx="401">
                  <c:v>41394</c:v>
                </c:pt>
                <c:pt idx="402">
                  <c:v>41425</c:v>
                </c:pt>
                <c:pt idx="403">
                  <c:v>41455</c:v>
                </c:pt>
                <c:pt idx="404">
                  <c:v>41486</c:v>
                </c:pt>
                <c:pt idx="405">
                  <c:v>41517</c:v>
                </c:pt>
                <c:pt idx="406">
                  <c:v>41547</c:v>
                </c:pt>
                <c:pt idx="407">
                  <c:v>41578</c:v>
                </c:pt>
                <c:pt idx="408">
                  <c:v>41608</c:v>
                </c:pt>
                <c:pt idx="409">
                  <c:v>41639</c:v>
                </c:pt>
                <c:pt idx="410">
                  <c:v>41670</c:v>
                </c:pt>
                <c:pt idx="411">
                  <c:v>41698</c:v>
                </c:pt>
                <c:pt idx="412">
                  <c:v>41729</c:v>
                </c:pt>
                <c:pt idx="413">
                  <c:v>41759</c:v>
                </c:pt>
                <c:pt idx="414">
                  <c:v>41790</c:v>
                </c:pt>
                <c:pt idx="415">
                  <c:v>41820</c:v>
                </c:pt>
                <c:pt idx="416">
                  <c:v>41851</c:v>
                </c:pt>
                <c:pt idx="417">
                  <c:v>41882</c:v>
                </c:pt>
                <c:pt idx="418">
                  <c:v>41912</c:v>
                </c:pt>
                <c:pt idx="419">
                  <c:v>41943</c:v>
                </c:pt>
                <c:pt idx="420">
                  <c:v>41973</c:v>
                </c:pt>
                <c:pt idx="421">
                  <c:v>42004</c:v>
                </c:pt>
                <c:pt idx="422">
                  <c:v>42035</c:v>
                </c:pt>
                <c:pt idx="423">
                  <c:v>42063</c:v>
                </c:pt>
                <c:pt idx="424">
                  <c:v>42094</c:v>
                </c:pt>
                <c:pt idx="425">
                  <c:v>42124</c:v>
                </c:pt>
                <c:pt idx="426">
                  <c:v>42155</c:v>
                </c:pt>
                <c:pt idx="427">
                  <c:v>42185</c:v>
                </c:pt>
                <c:pt idx="428">
                  <c:v>42216</c:v>
                </c:pt>
                <c:pt idx="429">
                  <c:v>42247</c:v>
                </c:pt>
                <c:pt idx="430">
                  <c:v>42277</c:v>
                </c:pt>
                <c:pt idx="431">
                  <c:v>42308</c:v>
                </c:pt>
                <c:pt idx="432">
                  <c:v>42338</c:v>
                </c:pt>
                <c:pt idx="433">
                  <c:v>42369</c:v>
                </c:pt>
                <c:pt idx="434">
                  <c:v>42400</c:v>
                </c:pt>
                <c:pt idx="435">
                  <c:v>42429</c:v>
                </c:pt>
              </c:numCache>
            </c:numRef>
          </c:cat>
          <c:val>
            <c:numRef>
              <c:f>Value!$U$111:$U$546</c:f>
              <c:numCache>
                <c:formatCode>_(* #,##0.0_);_(* \(#,##0.0\);_(* "-"??_);_(@_)</c:formatCode>
                <c:ptCount val="436"/>
                <c:pt idx="0">
                  <c:v>2.1002176174235907</c:v>
                </c:pt>
                <c:pt idx="1">
                  <c:v>2.092552134922955</c:v>
                </c:pt>
                <c:pt idx="2">
                  <c:v>1.9874657397043947</c:v>
                </c:pt>
                <c:pt idx="3">
                  <c:v>2.0460478880164175</c:v>
                </c:pt>
                <c:pt idx="4">
                  <c:v>2.4121103483537705</c:v>
                </c:pt>
                <c:pt idx="5">
                  <c:v>2.3301234043769603</c:v>
                </c:pt>
                <c:pt idx="6">
                  <c:v>2.2307678316764772</c:v>
                </c:pt>
                <c:pt idx="7">
                  <c:v>2.1915507677871604</c:v>
                </c:pt>
                <c:pt idx="8">
                  <c:v>2.0196764337685376</c:v>
                </c:pt>
                <c:pt idx="9">
                  <c:v>2.0275677637684826</c:v>
                </c:pt>
                <c:pt idx="10">
                  <c:v>1.9869458812984386</c:v>
                </c:pt>
                <c:pt idx="11">
                  <c:v>1.9723094883275345</c:v>
                </c:pt>
                <c:pt idx="12">
                  <c:v>1.7469971722417028</c:v>
                </c:pt>
                <c:pt idx="13">
                  <c:v>1.8584903415206286</c:v>
                </c:pt>
                <c:pt idx="14">
                  <c:v>2.0027621974743481</c:v>
                </c:pt>
                <c:pt idx="15">
                  <c:v>1.9951766618621665</c:v>
                </c:pt>
                <c:pt idx="16">
                  <c:v>1.9195818971790342</c:v>
                </c:pt>
                <c:pt idx="17">
                  <c:v>1.9996006271717117</c:v>
                </c:pt>
                <c:pt idx="18">
                  <c:v>2.0247086908626626</c:v>
                </c:pt>
                <c:pt idx="19">
                  <c:v>2.0769944961662605</c:v>
                </c:pt>
                <c:pt idx="20">
                  <c:v>2.11165262436006</c:v>
                </c:pt>
                <c:pt idx="21">
                  <c:v>2.3178911989505591</c:v>
                </c:pt>
                <c:pt idx="22">
                  <c:v>2.5176442529148222</c:v>
                </c:pt>
                <c:pt idx="23">
                  <c:v>2.3709494760760639</c:v>
                </c:pt>
                <c:pt idx="24">
                  <c:v>2.2698525900924249</c:v>
                </c:pt>
                <c:pt idx="25">
                  <c:v>2.3692988156516726</c:v>
                </c:pt>
                <c:pt idx="26">
                  <c:v>2.4290468808528618</c:v>
                </c:pt>
                <c:pt idx="27">
                  <c:v>2.6359924010720817</c:v>
                </c:pt>
                <c:pt idx="28">
                  <c:v>2.662091720846123</c:v>
                </c:pt>
                <c:pt idx="29">
                  <c:v>2.5395715325391923</c:v>
                </c:pt>
                <c:pt idx="30">
                  <c:v>2.6959138780132199</c:v>
                </c:pt>
                <c:pt idx="31">
                  <c:v>2.8019120623105103</c:v>
                </c:pt>
                <c:pt idx="32">
                  <c:v>2.8946745040610002</c:v>
                </c:pt>
                <c:pt idx="33">
                  <c:v>2.5215811978461842</c:v>
                </c:pt>
                <c:pt idx="34">
                  <c:v>2.4971951029130763</c:v>
                </c:pt>
                <c:pt idx="35">
                  <c:v>2.1828215556506807</c:v>
                </c:pt>
                <c:pt idx="36">
                  <c:v>2.0713113435096742</c:v>
                </c:pt>
                <c:pt idx="37">
                  <c:v>2.0136177653473539</c:v>
                </c:pt>
                <c:pt idx="38">
                  <c:v>1.9282658831892592</c:v>
                </c:pt>
                <c:pt idx="39">
                  <c:v>1.8782290717229475</c:v>
                </c:pt>
                <c:pt idx="40">
                  <c:v>1.792422547319338</c:v>
                </c:pt>
                <c:pt idx="41">
                  <c:v>1.6334327357142733</c:v>
                </c:pt>
                <c:pt idx="42">
                  <c:v>1.6744245721235611</c:v>
                </c:pt>
                <c:pt idx="43">
                  <c:v>1.5991585058610385</c:v>
                </c:pt>
                <c:pt idx="44">
                  <c:v>1.6851408215734589</c:v>
                </c:pt>
                <c:pt idx="45">
                  <c:v>1.6638880689357762</c:v>
                </c:pt>
                <c:pt idx="46">
                  <c:v>1.650422760779668</c:v>
                </c:pt>
                <c:pt idx="47">
                  <c:v>1.6910347455456725</c:v>
                </c:pt>
                <c:pt idx="48">
                  <c:v>1.6523367777573443</c:v>
                </c:pt>
                <c:pt idx="49">
                  <c:v>1.6730700051278649</c:v>
                </c:pt>
                <c:pt idx="50">
                  <c:v>1.7068785673335611</c:v>
                </c:pt>
                <c:pt idx="51">
                  <c:v>1.8137759890306533</c:v>
                </c:pt>
                <c:pt idx="52">
                  <c:v>1.7829576907172699</c:v>
                </c:pt>
                <c:pt idx="53">
                  <c:v>1.779875985999537</c:v>
                </c:pt>
                <c:pt idx="54">
                  <c:v>1.9419221234982953</c:v>
                </c:pt>
                <c:pt idx="55">
                  <c:v>1.9024930636806534</c:v>
                </c:pt>
                <c:pt idx="56">
                  <c:v>1.9539927526063212</c:v>
                </c:pt>
                <c:pt idx="57">
                  <c:v>1.7068460023082004</c:v>
                </c:pt>
                <c:pt idx="58">
                  <c:v>1.7247916134400816</c:v>
                </c:pt>
                <c:pt idx="59">
                  <c:v>1.7295943942610317</c:v>
                </c:pt>
                <c:pt idx="60">
                  <c:v>1.7647545539397282</c:v>
                </c:pt>
                <c:pt idx="61">
                  <c:v>1.7091814531450156</c:v>
                </c:pt>
                <c:pt idx="62">
                  <c:v>1.5450869348000922</c:v>
                </c:pt>
                <c:pt idx="63">
                  <c:v>1.533812127355735</c:v>
                </c:pt>
                <c:pt idx="64">
                  <c:v>1.5460678440744595</c:v>
                </c:pt>
                <c:pt idx="65">
                  <c:v>1.5626102620545466</c:v>
                </c:pt>
                <c:pt idx="66">
                  <c:v>1.450827375551351</c:v>
                </c:pt>
                <c:pt idx="67">
                  <c:v>1.4269533475549123</c:v>
                </c:pt>
                <c:pt idx="68">
                  <c:v>1.4362553668211409</c:v>
                </c:pt>
                <c:pt idx="69">
                  <c:v>1.461135612615722</c:v>
                </c:pt>
                <c:pt idx="70">
                  <c:v>1.5396721255982995</c:v>
                </c:pt>
                <c:pt idx="71">
                  <c:v>1.4508122134512476</c:v>
                </c:pt>
                <c:pt idx="72">
                  <c:v>1.3201155221887748</c:v>
                </c:pt>
                <c:pt idx="73">
                  <c:v>1.2336710090614216</c:v>
                </c:pt>
                <c:pt idx="74">
                  <c:v>1.2288265443437816</c:v>
                </c:pt>
                <c:pt idx="75">
                  <c:v>1.0907712375364897</c:v>
                </c:pt>
                <c:pt idx="76">
                  <c:v>0.98920479520141291</c:v>
                </c:pt>
                <c:pt idx="77">
                  <c:v>1.0055493970610427</c:v>
                </c:pt>
                <c:pt idx="78">
                  <c:v>0.9243923274367426</c:v>
                </c:pt>
                <c:pt idx="79">
                  <c:v>0.90637666687053609</c:v>
                </c:pt>
                <c:pt idx="80">
                  <c:v>1.0005158703848926</c:v>
                </c:pt>
                <c:pt idx="81">
                  <c:v>0.88573983840089787</c:v>
                </c:pt>
                <c:pt idx="82">
                  <c:v>1.0354561792604222</c:v>
                </c:pt>
                <c:pt idx="83">
                  <c:v>0.94012973773465447</c:v>
                </c:pt>
                <c:pt idx="84">
                  <c:v>0.90050423988986572</c:v>
                </c:pt>
                <c:pt idx="85">
                  <c:v>0.94164040958017203</c:v>
                </c:pt>
                <c:pt idx="86">
                  <c:v>0.75422984443675556</c:v>
                </c:pt>
                <c:pt idx="87">
                  <c:v>0.70185814633830501</c:v>
                </c:pt>
                <c:pt idx="88">
                  <c:v>0.66648456828084868</c:v>
                </c:pt>
                <c:pt idx="89">
                  <c:v>0.68259302172779257</c:v>
                </c:pt>
                <c:pt idx="90">
                  <c:v>0.67233995912773004</c:v>
                </c:pt>
                <c:pt idx="91">
                  <c:v>0.60811945413482038</c:v>
                </c:pt>
                <c:pt idx="92">
                  <c:v>0.5463815124318615</c:v>
                </c:pt>
                <c:pt idx="93">
                  <c:v>0.50590711879024508</c:v>
                </c:pt>
                <c:pt idx="94">
                  <c:v>0.53707417549486591</c:v>
                </c:pt>
                <c:pt idx="95">
                  <c:v>0.87821257365297045</c:v>
                </c:pt>
                <c:pt idx="96">
                  <c:v>1.0210445275031572</c:v>
                </c:pt>
                <c:pt idx="97">
                  <c:v>0.90010817909800345</c:v>
                </c:pt>
                <c:pt idx="98">
                  <c:v>0.83951386179579413</c:v>
                </c:pt>
                <c:pt idx="99">
                  <c:v>0.7794212218566724</c:v>
                </c:pt>
                <c:pt idx="100">
                  <c:v>0.83441708220544364</c:v>
                </c:pt>
                <c:pt idx="101">
                  <c:v>0.82884049060576936</c:v>
                </c:pt>
                <c:pt idx="102">
                  <c:v>0.83016778269973435</c:v>
                </c:pt>
                <c:pt idx="103">
                  <c:v>0.77423805500486098</c:v>
                </c:pt>
                <c:pt idx="104">
                  <c:v>0.79030750460645161</c:v>
                </c:pt>
                <c:pt idx="105">
                  <c:v>0.85834917202248362</c:v>
                </c:pt>
                <c:pt idx="106">
                  <c:v>0.81108006546521827</c:v>
                </c:pt>
                <c:pt idx="107">
                  <c:v>0.78112670637541481</c:v>
                </c:pt>
                <c:pt idx="108">
                  <c:v>0.81420174250106003</c:v>
                </c:pt>
                <c:pt idx="109">
                  <c:v>0.79835267289102085</c:v>
                </c:pt>
                <c:pt idx="110">
                  <c:v>0.71008668236502637</c:v>
                </c:pt>
                <c:pt idx="111">
                  <c:v>0.76185073433149486</c:v>
                </c:pt>
                <c:pt idx="112">
                  <c:v>0.74436524797365444</c:v>
                </c:pt>
                <c:pt idx="113">
                  <c:v>0.68852058175301323</c:v>
                </c:pt>
                <c:pt idx="114">
                  <c:v>0.65288666986938315</c:v>
                </c:pt>
                <c:pt idx="115">
                  <c:v>0.67074044530953603</c:v>
                </c:pt>
                <c:pt idx="116">
                  <c:v>0.56538035003512954</c:v>
                </c:pt>
                <c:pt idx="117">
                  <c:v>0.55045616171610046</c:v>
                </c:pt>
                <c:pt idx="118">
                  <c:v>0.56498620086365592</c:v>
                </c:pt>
                <c:pt idx="119">
                  <c:v>0.60596052744388806</c:v>
                </c:pt>
                <c:pt idx="120">
                  <c:v>0.59014939123955112</c:v>
                </c:pt>
                <c:pt idx="121">
                  <c:v>0.56743052099387292</c:v>
                </c:pt>
                <c:pt idx="122">
                  <c:v>0.67651717156942859</c:v>
                </c:pt>
                <c:pt idx="123">
                  <c:v>0.67336922663797893</c:v>
                </c:pt>
                <c:pt idx="124">
                  <c:v>0.65041264747087146</c:v>
                </c:pt>
                <c:pt idx="125">
                  <c:v>0.69217720219670831</c:v>
                </c:pt>
                <c:pt idx="126">
                  <c:v>0.58074089414219865</c:v>
                </c:pt>
                <c:pt idx="127">
                  <c:v>0.60138739500549587</c:v>
                </c:pt>
                <c:pt idx="128">
                  <c:v>0.61664945346896038</c:v>
                </c:pt>
                <c:pt idx="129">
                  <c:v>0.76998276461331749</c:v>
                </c:pt>
                <c:pt idx="130">
                  <c:v>0.86547766437931206</c:v>
                </c:pt>
                <c:pt idx="131">
                  <c:v>0.88902254905918487</c:v>
                </c:pt>
                <c:pt idx="132">
                  <c:v>0.80633682293983011</c:v>
                </c:pt>
                <c:pt idx="133">
                  <c:v>0.77330963186659751</c:v>
                </c:pt>
                <c:pt idx="134">
                  <c:v>0.72594173470634538</c:v>
                </c:pt>
                <c:pt idx="135">
                  <c:v>0.6410236354369484</c:v>
                </c:pt>
                <c:pt idx="136">
                  <c:v>0.61609722808719047</c:v>
                </c:pt>
                <c:pt idx="137">
                  <c:v>0.61847189282064474</c:v>
                </c:pt>
                <c:pt idx="138">
                  <c:v>0.57435778247506941</c:v>
                </c:pt>
                <c:pt idx="139">
                  <c:v>0.64277229911141109</c:v>
                </c:pt>
                <c:pt idx="140">
                  <c:v>0.5866107406912956</c:v>
                </c:pt>
                <c:pt idx="141">
                  <c:v>0.56493889928096286</c:v>
                </c:pt>
                <c:pt idx="142">
                  <c:v>0.59436481393749141</c:v>
                </c:pt>
                <c:pt idx="143">
                  <c:v>0.57825368186091508</c:v>
                </c:pt>
                <c:pt idx="144">
                  <c:v>0.63746480172150177</c:v>
                </c:pt>
                <c:pt idx="145">
                  <c:v>0.50208565904573388</c:v>
                </c:pt>
                <c:pt idx="146">
                  <c:v>0.52480586429306431</c:v>
                </c:pt>
                <c:pt idx="147">
                  <c:v>0.51428231532339352</c:v>
                </c:pt>
                <c:pt idx="148">
                  <c:v>0.54408354123715608</c:v>
                </c:pt>
                <c:pt idx="149">
                  <c:v>0.50917208998493935</c:v>
                </c:pt>
                <c:pt idx="150">
                  <c:v>0.50670073346220501</c:v>
                </c:pt>
                <c:pt idx="151">
                  <c:v>0.5291791542753026</c:v>
                </c:pt>
                <c:pt idx="152">
                  <c:v>0.4829667633214777</c:v>
                </c:pt>
                <c:pt idx="153">
                  <c:v>0.5127714321269653</c:v>
                </c:pt>
                <c:pt idx="154">
                  <c:v>0.50273456144164697</c:v>
                </c:pt>
                <c:pt idx="155">
                  <c:v>0.50275314192936715</c:v>
                </c:pt>
                <c:pt idx="156">
                  <c:v>0.46761521543067042</c:v>
                </c:pt>
                <c:pt idx="157">
                  <c:v>0.45361527452008038</c:v>
                </c:pt>
                <c:pt idx="158">
                  <c:v>0.45065128980949243</c:v>
                </c:pt>
                <c:pt idx="159">
                  <c:v>0.44220401791466191</c:v>
                </c:pt>
                <c:pt idx="160">
                  <c:v>0.42471667340290054</c:v>
                </c:pt>
                <c:pt idx="161">
                  <c:v>0.45648852024071845</c:v>
                </c:pt>
                <c:pt idx="162">
                  <c:v>0.43196963214525236</c:v>
                </c:pt>
                <c:pt idx="163">
                  <c:v>0.43214445449878625</c:v>
                </c:pt>
                <c:pt idx="164">
                  <c:v>0.43872046093302675</c:v>
                </c:pt>
                <c:pt idx="165">
                  <c:v>0.40467878673803587</c:v>
                </c:pt>
                <c:pt idx="166">
                  <c:v>0.4185937438491692</c:v>
                </c:pt>
                <c:pt idx="167">
                  <c:v>0.40333618437248614</c:v>
                </c:pt>
                <c:pt idx="168">
                  <c:v>0.41979030011750418</c:v>
                </c:pt>
                <c:pt idx="169">
                  <c:v>0.40996707217212153</c:v>
                </c:pt>
                <c:pt idx="170">
                  <c:v>0.37968070662381131</c:v>
                </c:pt>
                <c:pt idx="171">
                  <c:v>0.41822511788158845</c:v>
                </c:pt>
                <c:pt idx="172">
                  <c:v>0.47708938670154311</c:v>
                </c:pt>
                <c:pt idx="173">
                  <c:v>0.46819640759505216</c:v>
                </c:pt>
                <c:pt idx="174">
                  <c:v>0.4575987925627375</c:v>
                </c:pt>
                <c:pt idx="175">
                  <c:v>0.49621480561678571</c:v>
                </c:pt>
                <c:pt idx="176">
                  <c:v>0.46728194734865125</c:v>
                </c:pt>
                <c:pt idx="177">
                  <c:v>0.43382911728347756</c:v>
                </c:pt>
                <c:pt idx="178">
                  <c:v>0.47226304217403303</c:v>
                </c:pt>
                <c:pt idx="179">
                  <c:v>0.45460989097832105</c:v>
                </c:pt>
                <c:pt idx="180">
                  <c:v>0.5090586524679015</c:v>
                </c:pt>
                <c:pt idx="181">
                  <c:v>0.50009829179266574</c:v>
                </c:pt>
                <c:pt idx="182">
                  <c:v>0.48352623302875336</c:v>
                </c:pt>
                <c:pt idx="183">
                  <c:v>0.45388722227851236</c:v>
                </c:pt>
                <c:pt idx="184">
                  <c:v>0.43368622903544563</c:v>
                </c:pt>
                <c:pt idx="185">
                  <c:v>0.41306031821019851</c:v>
                </c:pt>
                <c:pt idx="186">
                  <c:v>0.38262433208416036</c:v>
                </c:pt>
                <c:pt idx="187">
                  <c:v>0.36840140139174232</c:v>
                </c:pt>
                <c:pt idx="188">
                  <c:v>0.34103336760926989</c:v>
                </c:pt>
                <c:pt idx="189">
                  <c:v>0.349379130333135</c:v>
                </c:pt>
                <c:pt idx="190">
                  <c:v>0.31624593988514133</c:v>
                </c:pt>
                <c:pt idx="191">
                  <c:v>0.32856546453980306</c:v>
                </c:pt>
                <c:pt idx="192">
                  <c:v>0.29148566260174325</c:v>
                </c:pt>
                <c:pt idx="193">
                  <c:v>0.27778164191999249</c:v>
                </c:pt>
                <c:pt idx="194">
                  <c:v>0.25477254202844113</c:v>
                </c:pt>
                <c:pt idx="195">
                  <c:v>0.25342166284495848</c:v>
                </c:pt>
                <c:pt idx="196">
                  <c:v>0.25293449858074862</c:v>
                </c:pt>
                <c:pt idx="197">
                  <c:v>0.24586897725038417</c:v>
                </c:pt>
                <c:pt idx="198">
                  <c:v>0.2285146969211754</c:v>
                </c:pt>
                <c:pt idx="199">
                  <c:v>0.22894263260279216</c:v>
                </c:pt>
                <c:pt idx="200">
                  <c:v>0.2769154921356749</c:v>
                </c:pt>
                <c:pt idx="201">
                  <c:v>0.26270644209817262</c:v>
                </c:pt>
                <c:pt idx="202">
                  <c:v>0.21825205097078348</c:v>
                </c:pt>
                <c:pt idx="203">
                  <c:v>0.20001520974965348</c:v>
                </c:pt>
                <c:pt idx="204">
                  <c:v>0.14257763316998817</c:v>
                </c:pt>
                <c:pt idx="205">
                  <c:v>0.16307115871422614</c:v>
                </c:pt>
                <c:pt idx="206">
                  <c:v>0.11857945299842498</c:v>
                </c:pt>
                <c:pt idx="207">
                  <c:v>0.11876194391679544</c:v>
                </c:pt>
                <c:pt idx="208">
                  <c:v>0.15954217131379594</c:v>
                </c:pt>
                <c:pt idx="209">
                  <c:v>0.11662725020671552</c:v>
                </c:pt>
                <c:pt idx="210">
                  <c:v>7.4320861162407867E-2</c:v>
                </c:pt>
                <c:pt idx="211">
                  <c:v>4.6146395835483259E-2</c:v>
                </c:pt>
                <c:pt idx="212">
                  <c:v>-3.5757128144752095E-3</c:v>
                </c:pt>
                <c:pt idx="213">
                  <c:v>4.2956260042788658E-2</c:v>
                </c:pt>
                <c:pt idx="214">
                  <c:v>1.054673583551047E-2</c:v>
                </c:pt>
                <c:pt idx="215">
                  <c:v>4.079246498240191E-2</c:v>
                </c:pt>
                <c:pt idx="216">
                  <c:v>1.2265410539409487E-2</c:v>
                </c:pt>
                <c:pt idx="217">
                  <c:v>3.7016310991084662E-3</c:v>
                </c:pt>
                <c:pt idx="218">
                  <c:v>1.5289536354655285E-3</c:v>
                </c:pt>
                <c:pt idx="219">
                  <c:v>-3.9743557979187556E-2</c:v>
                </c:pt>
                <c:pt idx="220">
                  <c:v>-6.6676266060901337E-2</c:v>
                </c:pt>
                <c:pt idx="221">
                  <c:v>-6.8340880709091639E-2</c:v>
                </c:pt>
                <c:pt idx="222">
                  <c:v>-5.2304445235021452E-2</c:v>
                </c:pt>
                <c:pt idx="223">
                  <c:v>-7.30389668991E-2</c:v>
                </c:pt>
                <c:pt idx="224">
                  <c:v>-6.2002466977233141E-2</c:v>
                </c:pt>
                <c:pt idx="225">
                  <c:v>4.9918196988486437E-2</c:v>
                </c:pt>
                <c:pt idx="226">
                  <c:v>1.005252329461479E-2</c:v>
                </c:pt>
                <c:pt idx="227">
                  <c:v>-3.7795549108561838E-2</c:v>
                </c:pt>
                <c:pt idx="228">
                  <c:v>-7.1733752410798324E-2</c:v>
                </c:pt>
                <c:pt idx="229">
                  <c:v>-0.10273864781571149</c:v>
                </c:pt>
                <c:pt idx="230">
                  <c:v>-0.1217154228730062</c:v>
                </c:pt>
                <c:pt idx="231">
                  <c:v>-9.8954124121414411E-2</c:v>
                </c:pt>
                <c:pt idx="232">
                  <c:v>-0.11651863475972847</c:v>
                </c:pt>
                <c:pt idx="233">
                  <c:v>-0.12996417653759168</c:v>
                </c:pt>
                <c:pt idx="234">
                  <c:v>-0.11186151096341948</c:v>
                </c:pt>
                <c:pt idx="235">
                  <c:v>-0.13833784950747932</c:v>
                </c:pt>
                <c:pt idx="236">
                  <c:v>-0.11383476993670305</c:v>
                </c:pt>
                <c:pt idx="237">
                  <c:v>-0.1041677628021432</c:v>
                </c:pt>
                <c:pt idx="238">
                  <c:v>-7.9219508692314575E-2</c:v>
                </c:pt>
                <c:pt idx="239">
                  <c:v>-0.10912097803413144</c:v>
                </c:pt>
                <c:pt idx="240">
                  <c:v>-0.1146017357576896</c:v>
                </c:pt>
                <c:pt idx="241">
                  <c:v>-0.14138546561329413</c:v>
                </c:pt>
                <c:pt idx="242">
                  <c:v>-0.10468460489900747</c:v>
                </c:pt>
                <c:pt idx="243">
                  <c:v>-8.3567286224563039E-2</c:v>
                </c:pt>
                <c:pt idx="244">
                  <c:v>-0.12772331088411429</c:v>
                </c:pt>
                <c:pt idx="245">
                  <c:v>-0.1043197676540452</c:v>
                </c:pt>
                <c:pt idx="246">
                  <c:v>-8.5193520205928727E-2</c:v>
                </c:pt>
                <c:pt idx="247">
                  <c:v>-9.1177238781840503E-2</c:v>
                </c:pt>
                <c:pt idx="248">
                  <c:v>-7.4498010986159977E-2</c:v>
                </c:pt>
                <c:pt idx="249">
                  <c:v>-0.10489503731436231</c:v>
                </c:pt>
                <c:pt idx="250">
                  <c:v>-6.3196289765809821E-2</c:v>
                </c:pt>
                <c:pt idx="251">
                  <c:v>-5.4490859929820924E-2</c:v>
                </c:pt>
                <c:pt idx="252">
                  <c:v>6.3505727421305199E-3</c:v>
                </c:pt>
                <c:pt idx="253">
                  <c:v>8.0099588929983118E-3</c:v>
                </c:pt>
                <c:pt idx="254">
                  <c:v>-7.1819630884383118E-3</c:v>
                </c:pt>
                <c:pt idx="255">
                  <c:v>6.9929461642380897E-2</c:v>
                </c:pt>
                <c:pt idx="256">
                  <c:v>0.12879170661588099</c:v>
                </c:pt>
                <c:pt idx="257">
                  <c:v>7.5557085452959069E-2</c:v>
                </c:pt>
                <c:pt idx="258">
                  <c:v>7.7421374114523128E-2</c:v>
                </c:pt>
                <c:pt idx="259">
                  <c:v>0.10089245626172262</c:v>
                </c:pt>
                <c:pt idx="260">
                  <c:v>0.10761883786876729</c:v>
                </c:pt>
                <c:pt idx="261">
                  <c:v>0.16281392686788579</c:v>
                </c:pt>
                <c:pt idx="262">
                  <c:v>0.24352977672426049</c:v>
                </c:pt>
                <c:pt idx="263">
                  <c:v>0.22310784471016754</c:v>
                </c:pt>
                <c:pt idx="264">
                  <c:v>0.15702410342857834</c:v>
                </c:pt>
                <c:pt idx="265">
                  <c:v>0.14675191731797826</c:v>
                </c:pt>
                <c:pt idx="266">
                  <c:v>0.16073770807456175</c:v>
                </c:pt>
                <c:pt idx="267">
                  <c:v>0.18101184050681315</c:v>
                </c:pt>
                <c:pt idx="268">
                  <c:v>0.15354365309037454</c:v>
                </c:pt>
                <c:pt idx="269">
                  <c:v>0.21252540454802635</c:v>
                </c:pt>
                <c:pt idx="270">
                  <c:v>0.2193712273913638</c:v>
                </c:pt>
                <c:pt idx="271">
                  <c:v>0.28962595027351029</c:v>
                </c:pt>
                <c:pt idx="272">
                  <c:v>0.37331205191097794</c:v>
                </c:pt>
                <c:pt idx="273">
                  <c:v>0.3698827832173473</c:v>
                </c:pt>
                <c:pt idx="274">
                  <c:v>0.50121665307501173</c:v>
                </c:pt>
                <c:pt idx="275">
                  <c:v>0.40475529532216498</c:v>
                </c:pt>
                <c:pt idx="276">
                  <c:v>0.34244098931222972</c:v>
                </c:pt>
                <c:pt idx="277">
                  <c:v>0.40328835616780351</c:v>
                </c:pt>
                <c:pt idx="278">
                  <c:v>0.43601713255333585</c:v>
                </c:pt>
                <c:pt idx="279">
                  <c:v>0.46111365124292297</c:v>
                </c:pt>
                <c:pt idx="280">
                  <c:v>0.45512564388508825</c:v>
                </c:pt>
                <c:pt idx="281">
                  <c:v>0.36463595447189867</c:v>
                </c:pt>
                <c:pt idx="282">
                  <c:v>0.30979937539197505</c:v>
                </c:pt>
                <c:pt idx="283">
                  <c:v>0.297707142406129</c:v>
                </c:pt>
                <c:pt idx="284">
                  <c:v>0.28243794155751251</c:v>
                </c:pt>
                <c:pt idx="285">
                  <c:v>0.26841124019047186</c:v>
                </c:pt>
                <c:pt idx="286">
                  <c:v>0.28260800793024621</c:v>
                </c:pt>
                <c:pt idx="287">
                  <c:v>0.23266763089454495</c:v>
                </c:pt>
                <c:pt idx="288">
                  <c:v>0.22555504837804682</c:v>
                </c:pt>
                <c:pt idx="289">
                  <c:v>0.18212498079608036</c:v>
                </c:pt>
                <c:pt idx="290">
                  <c:v>0.17380255873681977</c:v>
                </c:pt>
                <c:pt idx="291">
                  <c:v>0.1702484552547662</c:v>
                </c:pt>
                <c:pt idx="292">
                  <c:v>0.1925157365133541</c:v>
                </c:pt>
                <c:pt idx="293">
                  <c:v>0.21344507112383912</c:v>
                </c:pt>
                <c:pt idx="294">
                  <c:v>0.21071521990306233</c:v>
                </c:pt>
                <c:pt idx="295">
                  <c:v>0.20036450807363285</c:v>
                </c:pt>
                <c:pt idx="296">
                  <c:v>0.23319423082312463</c:v>
                </c:pt>
                <c:pt idx="297">
                  <c:v>0.23415869004672571</c:v>
                </c:pt>
                <c:pt idx="298">
                  <c:v>0.23003586734055442</c:v>
                </c:pt>
                <c:pt idx="299">
                  <c:v>0.22433369685736007</c:v>
                </c:pt>
                <c:pt idx="300">
                  <c:v>0.19291044239032937</c:v>
                </c:pt>
                <c:pt idx="301">
                  <c:v>0.164113129300206</c:v>
                </c:pt>
                <c:pt idx="302">
                  <c:v>0.19072999764704557</c:v>
                </c:pt>
                <c:pt idx="303">
                  <c:v>0.18176465045171664</c:v>
                </c:pt>
                <c:pt idx="304">
                  <c:v>0.20818833441489268</c:v>
                </c:pt>
                <c:pt idx="305">
                  <c:v>0.2358836658754683</c:v>
                </c:pt>
                <c:pt idx="306">
                  <c:v>0.21091005531042284</c:v>
                </c:pt>
                <c:pt idx="307">
                  <c:v>0.21449205135459215</c:v>
                </c:pt>
                <c:pt idx="308">
                  <c:v>0.19081131635868945</c:v>
                </c:pt>
                <c:pt idx="309">
                  <c:v>0.20916739418113831</c:v>
                </c:pt>
                <c:pt idx="310">
                  <c:v>0.21748377045183914</c:v>
                </c:pt>
                <c:pt idx="311">
                  <c:v>0.23986999066153261</c:v>
                </c:pt>
                <c:pt idx="312">
                  <c:v>0.20506350169095183</c:v>
                </c:pt>
                <c:pt idx="313">
                  <c:v>0.20659230976203319</c:v>
                </c:pt>
                <c:pt idx="314">
                  <c:v>0.19563950889600273</c:v>
                </c:pt>
                <c:pt idx="315">
                  <c:v>0.20176490308154971</c:v>
                </c:pt>
                <c:pt idx="316">
                  <c:v>0.20151465529113016</c:v>
                </c:pt>
                <c:pt idx="317">
                  <c:v>0.2031310667084463</c:v>
                </c:pt>
                <c:pt idx="318">
                  <c:v>0.24142710984969201</c:v>
                </c:pt>
                <c:pt idx="319">
                  <c:v>0.24852006106935209</c:v>
                </c:pt>
                <c:pt idx="320">
                  <c:v>0.25270469032408521</c:v>
                </c:pt>
                <c:pt idx="321">
                  <c:v>0.24086770246650416</c:v>
                </c:pt>
                <c:pt idx="322">
                  <c:v>0.21994108083713346</c:v>
                </c:pt>
                <c:pt idx="323">
                  <c:v>0.19345242255030481</c:v>
                </c:pt>
                <c:pt idx="324">
                  <c:v>0.18391651998308059</c:v>
                </c:pt>
                <c:pt idx="325">
                  <c:v>0.18033645338896934</c:v>
                </c:pt>
                <c:pt idx="326">
                  <c:v>0.17658758721813081</c:v>
                </c:pt>
                <c:pt idx="327">
                  <c:v>0.2065722705392336</c:v>
                </c:pt>
                <c:pt idx="328">
                  <c:v>0.21146493918899528</c:v>
                </c:pt>
                <c:pt idx="329">
                  <c:v>0.18485531870073066</c:v>
                </c:pt>
                <c:pt idx="330">
                  <c:v>0.16728836620525869</c:v>
                </c:pt>
                <c:pt idx="331">
                  <c:v>0.18960648419777623</c:v>
                </c:pt>
                <c:pt idx="332">
                  <c:v>0.22176366218524129</c:v>
                </c:pt>
                <c:pt idx="333">
                  <c:v>0.21170948200818007</c:v>
                </c:pt>
                <c:pt idx="334">
                  <c:v>0.18593908447050886</c:v>
                </c:pt>
                <c:pt idx="335">
                  <c:v>0.17545679357148167</c:v>
                </c:pt>
                <c:pt idx="336">
                  <c:v>0.22137829950231905</c:v>
                </c:pt>
                <c:pt idx="337">
                  <c:v>0.22933517717742746</c:v>
                </c:pt>
                <c:pt idx="338">
                  <c:v>0.2936573514341751</c:v>
                </c:pt>
                <c:pt idx="339">
                  <c:v>0.33146271211784073</c:v>
                </c:pt>
                <c:pt idx="340">
                  <c:v>0.34580334355932479</c:v>
                </c:pt>
                <c:pt idx="341">
                  <c:v>0.30191549936008749</c:v>
                </c:pt>
                <c:pt idx="342">
                  <c:v>0.29686847221366514</c:v>
                </c:pt>
                <c:pt idx="343">
                  <c:v>0.39769736085945712</c:v>
                </c:pt>
                <c:pt idx="344">
                  <c:v>0.41095957590647375</c:v>
                </c:pt>
                <c:pt idx="345">
                  <c:v>0.39002819704218317</c:v>
                </c:pt>
                <c:pt idx="346">
                  <c:v>0.49292478914869176</c:v>
                </c:pt>
                <c:pt idx="347">
                  <c:v>0.70978458818056855</c:v>
                </c:pt>
                <c:pt idx="348">
                  <c:v>0.78313578023982489</c:v>
                </c:pt>
                <c:pt idx="349">
                  <c:v>0.74572319236932572</c:v>
                </c:pt>
                <c:pt idx="350">
                  <c:v>0.87619509291777542</c:v>
                </c:pt>
                <c:pt idx="351">
                  <c:v>1.0662231160542517</c:v>
                </c:pt>
                <c:pt idx="352">
                  <c:v>0.92020614462521944</c:v>
                </c:pt>
                <c:pt idx="353">
                  <c:v>0.77785106607849896</c:v>
                </c:pt>
                <c:pt idx="354">
                  <c:v>0.70056846761948488</c:v>
                </c:pt>
                <c:pt idx="355">
                  <c:v>0.70504044422060674</c:v>
                </c:pt>
                <c:pt idx="356">
                  <c:v>0.60211916401331367</c:v>
                </c:pt>
                <c:pt idx="357">
                  <c:v>0.55862421810335317</c:v>
                </c:pt>
                <c:pt idx="358">
                  <c:v>0.51207284149656007</c:v>
                </c:pt>
                <c:pt idx="359">
                  <c:v>0.54253740057228161</c:v>
                </c:pt>
                <c:pt idx="360">
                  <c:v>0.48108279936801951</c:v>
                </c:pt>
                <c:pt idx="361">
                  <c:v>0.46326027500479594</c:v>
                </c:pt>
                <c:pt idx="362">
                  <c:v>0.5183619505202155</c:v>
                </c:pt>
                <c:pt idx="363">
                  <c:v>0.49152756371351097</c:v>
                </c:pt>
                <c:pt idx="364">
                  <c:v>0.4364242368004464</c:v>
                </c:pt>
                <c:pt idx="365">
                  <c:v>0.4282856743486152</c:v>
                </c:pt>
                <c:pt idx="366">
                  <c:v>0.53628240002207883</c:v>
                </c:pt>
                <c:pt idx="367">
                  <c:v>0.61237670969846814</c:v>
                </c:pt>
                <c:pt idx="368">
                  <c:v>0.53736137162301223</c:v>
                </c:pt>
                <c:pt idx="369">
                  <c:v>0.60957031033412701</c:v>
                </c:pt>
                <c:pt idx="370">
                  <c:v>0.51380896055914049</c:v>
                </c:pt>
                <c:pt idx="371">
                  <c:v>0.48093782806488883</c:v>
                </c:pt>
                <c:pt idx="372">
                  <c:v>0.49277798009760654</c:v>
                </c:pt>
                <c:pt idx="373">
                  <c:v>0.4301637645367804</c:v>
                </c:pt>
                <c:pt idx="374">
                  <c:v>0.41809341697966734</c:v>
                </c:pt>
                <c:pt idx="375">
                  <c:v>0.3964015190544305</c:v>
                </c:pt>
                <c:pt idx="376">
                  <c:v>0.41553018311966566</c:v>
                </c:pt>
                <c:pt idx="377">
                  <c:v>0.39844184448607667</c:v>
                </c:pt>
                <c:pt idx="378">
                  <c:v>0.42534483956314717</c:v>
                </c:pt>
                <c:pt idx="379">
                  <c:v>0.45184608109978447</c:v>
                </c:pt>
                <c:pt idx="380">
                  <c:v>0.48327772573609923</c:v>
                </c:pt>
                <c:pt idx="381">
                  <c:v>0.56306113380301703</c:v>
                </c:pt>
                <c:pt idx="382">
                  <c:v>0.66812343720202849</c:v>
                </c:pt>
                <c:pt idx="383">
                  <c:v>0.5378761666393691</c:v>
                </c:pt>
                <c:pt idx="384">
                  <c:v>0.54782625518681671</c:v>
                </c:pt>
                <c:pt idx="385">
                  <c:v>0.53882466819875763</c:v>
                </c:pt>
                <c:pt idx="386">
                  <c:v>0.4965272113640789</c:v>
                </c:pt>
                <c:pt idx="387">
                  <c:v>0.45897011315354974</c:v>
                </c:pt>
                <c:pt idx="388">
                  <c:v>0.43609808401882427</c:v>
                </c:pt>
                <c:pt idx="389">
                  <c:v>0.45121300265586345</c:v>
                </c:pt>
                <c:pt idx="390">
                  <c:v>0.52963147688526047</c:v>
                </c:pt>
                <c:pt idx="391">
                  <c:v>0.48469544290311645</c:v>
                </c:pt>
                <c:pt idx="392">
                  <c:v>0.47106717509614038</c:v>
                </c:pt>
                <c:pt idx="393">
                  <c:v>0.45766770917423383</c:v>
                </c:pt>
                <c:pt idx="394">
                  <c:v>0.43809036677197088</c:v>
                </c:pt>
                <c:pt idx="395">
                  <c:v>0.46282093622776604</c:v>
                </c:pt>
                <c:pt idx="396">
                  <c:v>0.4565519496232846</c:v>
                </c:pt>
                <c:pt idx="397">
                  <c:v>0.44799383187731523</c:v>
                </c:pt>
                <c:pt idx="398">
                  <c:v>0.39855027162241202</c:v>
                </c:pt>
                <c:pt idx="399">
                  <c:v>0.3974282056786399</c:v>
                </c:pt>
                <c:pt idx="400">
                  <c:v>0.36418619743662545</c:v>
                </c:pt>
                <c:pt idx="401">
                  <c:v>0.34611617573059489</c:v>
                </c:pt>
                <c:pt idx="402">
                  <c:v>0.32858825037874029</c:v>
                </c:pt>
                <c:pt idx="403">
                  <c:v>0.34857165961275999</c:v>
                </c:pt>
                <c:pt idx="404">
                  <c:v>0.30170450329974691</c:v>
                </c:pt>
                <c:pt idx="405">
                  <c:v>0.33684102437491775</c:v>
                </c:pt>
                <c:pt idx="406">
                  <c:v>0.30990490814286403</c:v>
                </c:pt>
                <c:pt idx="407">
                  <c:v>0.26668740476551989</c:v>
                </c:pt>
                <c:pt idx="408">
                  <c:v>0.24065864307197726</c:v>
                </c:pt>
                <c:pt idx="409">
                  <c:v>0.2211641372011201</c:v>
                </c:pt>
                <c:pt idx="410">
                  <c:v>0.26085071027205547</c:v>
                </c:pt>
                <c:pt idx="411">
                  <c:v>0.22674424856169545</c:v>
                </c:pt>
                <c:pt idx="412">
                  <c:v>0.22816045139349295</c:v>
                </c:pt>
                <c:pt idx="413">
                  <c:v>0.22704527164628044</c:v>
                </c:pt>
                <c:pt idx="414">
                  <c:v>0.21272986645209283</c:v>
                </c:pt>
                <c:pt idx="415">
                  <c:v>0.19883224441366354</c:v>
                </c:pt>
                <c:pt idx="416">
                  <c:v>0.21338608840003048</c:v>
                </c:pt>
                <c:pt idx="417">
                  <c:v>0.18024528098253628</c:v>
                </c:pt>
                <c:pt idx="418">
                  <c:v>0.19590890762014851</c:v>
                </c:pt>
                <c:pt idx="419">
                  <c:v>0.17416740028278399</c:v>
                </c:pt>
                <c:pt idx="420">
                  <c:v>0.14953599897206096</c:v>
                </c:pt>
                <c:pt idx="421">
                  <c:v>0.14915881234198547</c:v>
                </c:pt>
                <c:pt idx="422">
                  <c:v>0.17244751713113285</c:v>
                </c:pt>
                <c:pt idx="423">
                  <c:v>0.1313850465985143</c:v>
                </c:pt>
                <c:pt idx="424">
                  <c:v>0.15132607137829684</c:v>
                </c:pt>
                <c:pt idx="425">
                  <c:v>0.14656514734485393</c:v>
                </c:pt>
                <c:pt idx="426">
                  <c:v>0.1426751750121191</c:v>
                </c:pt>
                <c:pt idx="427">
                  <c:v>0.16418806698140842</c:v>
                </c:pt>
                <c:pt idx="428">
                  <c:v>0.1494287269749375</c:v>
                </c:pt>
                <c:pt idx="429">
                  <c:v>0.20635201004000089</c:v>
                </c:pt>
                <c:pt idx="430">
                  <c:v>0.23136562506681577</c:v>
                </c:pt>
                <c:pt idx="431">
                  <c:v>0.16237515567022928</c:v>
                </c:pt>
                <c:pt idx="432">
                  <c:v>0.16238605620563595</c:v>
                </c:pt>
                <c:pt idx="433">
                  <c:v>0.17705619153809898</c:v>
                </c:pt>
                <c:pt idx="434">
                  <c:v>0.22941568475548127</c:v>
                </c:pt>
                <c:pt idx="435">
                  <c:v>0.23810861799846408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985920"/>
        <c:axId val="509987456"/>
      </c:lineChart>
      <c:dateAx>
        <c:axId val="509985920"/>
        <c:scaling>
          <c:orientation val="minMax"/>
          <c:max val="42401"/>
          <c:min val="29160"/>
        </c:scaling>
        <c:delete val="0"/>
        <c:axPos val="b"/>
        <c:majorGridlines/>
        <c:numFmt formatCode="m/d/yyyy" sourceLinked="1"/>
        <c:majorTickMark val="out"/>
        <c:minorTickMark val="none"/>
        <c:tickLblPos val="low"/>
        <c:crossAx val="509987456"/>
        <c:crosses val="autoZero"/>
        <c:auto val="1"/>
        <c:lblOffset val="100"/>
        <c:baseTimeUnit val="months"/>
        <c:majorUnit val="24"/>
        <c:majorTimeUnit val="months"/>
      </c:dateAx>
      <c:valAx>
        <c:axId val="509987456"/>
        <c:scaling>
          <c:orientation val="minMax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5099859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combined_dataset!$BF$1</c:f>
              <c:strCache>
                <c:ptCount val="1"/>
                <c:pt idx="0">
                  <c:v>GermanyEq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combined_dataset!$BF$1274:$BF$1321</c:f>
              <c:numCache>
                <c:formatCode>_(* #,##0.0_);_(* \(#,##0.0\);_(* "-"??_);_(@_)</c:formatCode>
                <c:ptCount val="48"/>
                <c:pt idx="0">
                  <c:v>-3.8073604448960248E-2</c:v>
                </c:pt>
                <c:pt idx="1">
                  <c:v>4.7622813209671683E-2</c:v>
                </c:pt>
                <c:pt idx="2">
                  <c:v>0.12746498556527969</c:v>
                </c:pt>
                <c:pt idx="3">
                  <c:v>8.2458401627647698E-2</c:v>
                </c:pt>
                <c:pt idx="4">
                  <c:v>4.6307094448219795E-2</c:v>
                </c:pt>
                <c:pt idx="5">
                  <c:v>5.0901283612901228E-2</c:v>
                </c:pt>
                <c:pt idx="6">
                  <c:v>7.8311997053644694E-2</c:v>
                </c:pt>
                <c:pt idx="7">
                  <c:v>0.19529979291843216</c:v>
                </c:pt>
                <c:pt idx="8">
                  <c:v>0.38550053936410289</c:v>
                </c:pt>
                <c:pt idx="9">
                  <c:v>0.36944021288612938</c:v>
                </c:pt>
                <c:pt idx="10">
                  <c:v>0.30726587598250538</c:v>
                </c:pt>
                <c:pt idx="11">
                  <c:v>0.32920703889793534</c:v>
                </c:pt>
                <c:pt idx="12">
                  <c:v>0.35444698985369577</c:v>
                </c:pt>
                <c:pt idx="13">
                  <c:v>0.35666777966168328</c:v>
                </c:pt>
                <c:pt idx="14">
                  <c:v>0.34222237582636472</c:v>
                </c:pt>
                <c:pt idx="15">
                  <c:v>0.45645139843545363</c:v>
                </c:pt>
                <c:pt idx="16">
                  <c:v>0.5490720976013298</c:v>
                </c:pt>
                <c:pt idx="17">
                  <c:v>0.64852837058578061</c:v>
                </c:pt>
                <c:pt idx="18">
                  <c:v>0.80603134623030204</c:v>
                </c:pt>
                <c:pt idx="19">
                  <c:v>0.80332581267756697</c:v>
                </c:pt>
                <c:pt idx="20">
                  <c:v>1.3755674523620811</c:v>
                </c:pt>
                <c:pt idx="21">
                  <c:v>1.2964046291290647</c:v>
                </c:pt>
                <c:pt idx="22">
                  <c:v>1.1803430458951027</c:v>
                </c:pt>
                <c:pt idx="23">
                  <c:v>1.4995698029722941</c:v>
                </c:pt>
                <c:pt idx="24">
                  <c:v>1.2045282675277302</c:v>
                </c:pt>
                <c:pt idx="25">
                  <c:v>1.3261317793112446</c:v>
                </c:pt>
                <c:pt idx="26">
                  <c:v>1.3508949934719738</c:v>
                </c:pt>
                <c:pt idx="27">
                  <c:v>1.3398105182288085</c:v>
                </c:pt>
                <c:pt idx="28">
                  <c:v>1.3508273888709588</c:v>
                </c:pt>
                <c:pt idx="29">
                  <c:v>1.0388804436213643</c:v>
                </c:pt>
                <c:pt idx="30">
                  <c:v>0.93642715749608052</c:v>
                </c:pt>
                <c:pt idx="31">
                  <c:v>0.91957916063223133</c:v>
                </c:pt>
                <c:pt idx="32">
                  <c:v>0.79630834703992581</c:v>
                </c:pt>
                <c:pt idx="33">
                  <c:v>0.37165055491125981</c:v>
                </c:pt>
                <c:pt idx="34">
                  <c:v>0.23280903574799169</c:v>
                </c:pt>
                <c:pt idx="35">
                  <c:v>0.21395949107852733</c:v>
                </c:pt>
                <c:pt idx="36">
                  <c:v>5.311980210827251E-2</c:v>
                </c:pt>
                <c:pt idx="37">
                  <c:v>-7.4552565745317975E-2</c:v>
                </c:pt>
                <c:pt idx="38">
                  <c:v>2.7619706649994271E-2</c:v>
                </c:pt>
                <c:pt idx="39">
                  <c:v>0.15850569500421671</c:v>
                </c:pt>
                <c:pt idx="40">
                  <c:v>0.21056494589847868</c:v>
                </c:pt>
                <c:pt idx="41">
                  <c:v>0.1536270798923802</c:v>
                </c:pt>
                <c:pt idx="42">
                  <c:v>0.29075686243136389</c:v>
                </c:pt>
                <c:pt idx="43">
                  <c:v>0.35892673369345557</c:v>
                </c:pt>
                <c:pt idx="44">
                  <c:v>0.37465406966269765</c:v>
                </c:pt>
                <c:pt idx="45">
                  <c:v>0.30412430611037178</c:v>
                </c:pt>
                <c:pt idx="46">
                  <c:v>0.30118783324469806</c:v>
                </c:pt>
                <c:pt idx="47">
                  <c:v>0.32625197540751727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combined_dataset!$BG$1</c:f>
              <c:strCache>
                <c:ptCount val="1"/>
                <c:pt idx="0">
                  <c:v>JapanEq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combined_dataset!$BG$1274:$BG$1321</c:f>
              <c:numCache>
                <c:formatCode>_(* #,##0.0_);_(* \(#,##0.0\);_(* "-"??_);_(@_)</c:formatCode>
                <c:ptCount val="48"/>
                <c:pt idx="0">
                  <c:v>1.195148041539289</c:v>
                </c:pt>
                <c:pt idx="1">
                  <c:v>1.201669026663442</c:v>
                </c:pt>
                <c:pt idx="2">
                  <c:v>1.1975470229735492</c:v>
                </c:pt>
                <c:pt idx="3">
                  <c:v>1.2161252823760977</c:v>
                </c:pt>
                <c:pt idx="4">
                  <c:v>1.1918066965787453</c:v>
                </c:pt>
                <c:pt idx="5">
                  <c:v>1.1925125346238816</c:v>
                </c:pt>
                <c:pt idx="6">
                  <c:v>1.2317451161516366</c:v>
                </c:pt>
                <c:pt idx="7">
                  <c:v>1.2602263784819909</c:v>
                </c:pt>
                <c:pt idx="8">
                  <c:v>1.2931086109361203</c:v>
                </c:pt>
                <c:pt idx="9">
                  <c:v>1.2969841617758415</c:v>
                </c:pt>
                <c:pt idx="10">
                  <c:v>1.2969282989134876</c:v>
                </c:pt>
                <c:pt idx="11">
                  <c:v>1.2917498784074621</c:v>
                </c:pt>
                <c:pt idx="12">
                  <c:v>1.3197604374115637</c:v>
                </c:pt>
                <c:pt idx="13">
                  <c:v>1.3260993125793374</c:v>
                </c:pt>
                <c:pt idx="14">
                  <c:v>1.3318908948195269</c:v>
                </c:pt>
                <c:pt idx="15">
                  <c:v>1.3308226214785963</c:v>
                </c:pt>
                <c:pt idx="16">
                  <c:v>1.3317782523563668</c:v>
                </c:pt>
                <c:pt idx="17">
                  <c:v>1.3945112310437962</c:v>
                </c:pt>
                <c:pt idx="18">
                  <c:v>1.412020768188823</c:v>
                </c:pt>
                <c:pt idx="19">
                  <c:v>1.3862793589721971</c:v>
                </c:pt>
                <c:pt idx="20">
                  <c:v>1.3925608411571755</c:v>
                </c:pt>
                <c:pt idx="21">
                  <c:v>1.4361428881290548</c:v>
                </c:pt>
                <c:pt idx="22">
                  <c:v>1.4064375508411187</c:v>
                </c:pt>
                <c:pt idx="23">
                  <c:v>1.4230435495314535</c:v>
                </c:pt>
                <c:pt idx="24">
                  <c:v>1.3617097066882775</c:v>
                </c:pt>
                <c:pt idx="25">
                  <c:v>1.3581277310722428</c:v>
                </c:pt>
                <c:pt idx="26">
                  <c:v>1.3214708929105703</c:v>
                </c:pt>
                <c:pt idx="27">
                  <c:v>1.250851068145024</c:v>
                </c:pt>
                <c:pt idx="28">
                  <c:v>1.2563526241553598</c:v>
                </c:pt>
                <c:pt idx="29">
                  <c:v>1.2546996728313158</c:v>
                </c:pt>
                <c:pt idx="30">
                  <c:v>1.2580078217367323</c:v>
                </c:pt>
                <c:pt idx="31">
                  <c:v>1.2674354753910675</c:v>
                </c:pt>
                <c:pt idx="32">
                  <c:v>1.1826213279855911</c:v>
                </c:pt>
                <c:pt idx="33">
                  <c:v>1.0312942366651687</c:v>
                </c:pt>
                <c:pt idx="34">
                  <c:v>1.0323626267377375</c:v>
                </c:pt>
                <c:pt idx="35">
                  <c:v>1.0356042237321936</c:v>
                </c:pt>
                <c:pt idx="36">
                  <c:v>1.0191830754344142</c:v>
                </c:pt>
                <c:pt idx="37">
                  <c:v>1.0174159099228959</c:v>
                </c:pt>
                <c:pt idx="38">
                  <c:v>1.0421533577894093</c:v>
                </c:pt>
                <c:pt idx="39">
                  <c:v>1.0198995920837859</c:v>
                </c:pt>
                <c:pt idx="40">
                  <c:v>1.0081477828341521</c:v>
                </c:pt>
                <c:pt idx="41">
                  <c:v>1.0103933974406625</c:v>
                </c:pt>
                <c:pt idx="42">
                  <c:v>1.0137738172384936</c:v>
                </c:pt>
                <c:pt idx="43">
                  <c:v>1.013181807512018</c:v>
                </c:pt>
                <c:pt idx="44">
                  <c:v>1.0070556856102164</c:v>
                </c:pt>
                <c:pt idx="45">
                  <c:v>1.0069241791997301</c:v>
                </c:pt>
                <c:pt idx="46">
                  <c:v>0.99745560479109152</c:v>
                </c:pt>
                <c:pt idx="47">
                  <c:v>0.98590791615052553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combined_dataset!$BH$1</c:f>
              <c:strCache>
                <c:ptCount val="1"/>
                <c:pt idx="0">
                  <c:v>UKEq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combined_dataset!$BH$1274:$BH$1321</c:f>
              <c:numCache>
                <c:formatCode>_(* #,##0.0_);_(* \(#,##0.0\);_(* "-"??_);_(@_)</c:formatCode>
                <c:ptCount val="48"/>
                <c:pt idx="0">
                  <c:v>0.74972617736640279</c:v>
                </c:pt>
                <c:pt idx="1">
                  <c:v>0.76020612644187813</c:v>
                </c:pt>
                <c:pt idx="2">
                  <c:v>0.76759341254334235</c:v>
                </c:pt>
                <c:pt idx="3">
                  <c:v>0.77955266562034142</c:v>
                </c:pt>
                <c:pt idx="4">
                  <c:v>0.77078568033015427</c:v>
                </c:pt>
                <c:pt idx="5">
                  <c:v>0.77403432174373632</c:v>
                </c:pt>
                <c:pt idx="6">
                  <c:v>0.77688558172685696</c:v>
                </c:pt>
                <c:pt idx="7">
                  <c:v>0.78067433385393459</c:v>
                </c:pt>
                <c:pt idx="8">
                  <c:v>0.8237641239518444</c:v>
                </c:pt>
                <c:pt idx="9">
                  <c:v>0.82422292391382712</c:v>
                </c:pt>
                <c:pt idx="10">
                  <c:v>0.82998833369380876</c:v>
                </c:pt>
                <c:pt idx="11">
                  <c:v>0.82676416636539174</c:v>
                </c:pt>
                <c:pt idx="12">
                  <c:v>0.82783425572488611</c:v>
                </c:pt>
                <c:pt idx="13">
                  <c:v>0.82861353409435778</c:v>
                </c:pt>
                <c:pt idx="14">
                  <c:v>0.83107924913897779</c:v>
                </c:pt>
                <c:pt idx="15">
                  <c:v>0.83244862450920964</c:v>
                </c:pt>
                <c:pt idx="16">
                  <c:v>0.83271787321634705</c:v>
                </c:pt>
                <c:pt idx="17">
                  <c:v>0.87781817216396874</c:v>
                </c:pt>
                <c:pt idx="18">
                  <c:v>0.93224259992926206</c:v>
                </c:pt>
                <c:pt idx="19">
                  <c:v>0.93134902787778306</c:v>
                </c:pt>
                <c:pt idx="20">
                  <c:v>1.0738270168802704</c:v>
                </c:pt>
                <c:pt idx="21">
                  <c:v>1.1099506691376697</c:v>
                </c:pt>
                <c:pt idx="22">
                  <c:v>1.0765443114823254</c:v>
                </c:pt>
                <c:pt idx="23">
                  <c:v>1.123749336323264</c:v>
                </c:pt>
                <c:pt idx="24">
                  <c:v>1.131254912780959</c:v>
                </c:pt>
                <c:pt idx="25">
                  <c:v>1.1333812101556509</c:v>
                </c:pt>
                <c:pt idx="26">
                  <c:v>1.124474516852539</c:v>
                </c:pt>
                <c:pt idx="27">
                  <c:v>1.178100162515791</c:v>
                </c:pt>
                <c:pt idx="28">
                  <c:v>1.1909487874148421</c:v>
                </c:pt>
                <c:pt idx="29">
                  <c:v>1.1079542499535822</c:v>
                </c:pt>
                <c:pt idx="30">
                  <c:v>1.0959002446158426</c:v>
                </c:pt>
                <c:pt idx="31">
                  <c:v>1.0776777191061599</c:v>
                </c:pt>
                <c:pt idx="32">
                  <c:v>0.91874270735344088</c:v>
                </c:pt>
                <c:pt idx="33">
                  <c:v>0.84097334715790173</c:v>
                </c:pt>
                <c:pt idx="34">
                  <c:v>0.839308908599811</c:v>
                </c:pt>
                <c:pt idx="35">
                  <c:v>0.8370943744251278</c:v>
                </c:pt>
                <c:pt idx="36">
                  <c:v>0.81955051912988341</c:v>
                </c:pt>
                <c:pt idx="37">
                  <c:v>0.80233432414169847</c:v>
                </c:pt>
                <c:pt idx="38">
                  <c:v>0.79904727013312471</c:v>
                </c:pt>
                <c:pt idx="39">
                  <c:v>0.76252683898600315</c:v>
                </c:pt>
                <c:pt idx="40">
                  <c:v>0.75815814805971393</c:v>
                </c:pt>
                <c:pt idx="41">
                  <c:v>0.75387671565254721</c:v>
                </c:pt>
                <c:pt idx="42">
                  <c:v>0.7325064706112282</c:v>
                </c:pt>
                <c:pt idx="43">
                  <c:v>0.71643925283422849</c:v>
                </c:pt>
                <c:pt idx="44">
                  <c:v>0.71268384521308292</c:v>
                </c:pt>
                <c:pt idx="45">
                  <c:v>0.71115076303441027</c:v>
                </c:pt>
                <c:pt idx="46">
                  <c:v>0.71110601644417049</c:v>
                </c:pt>
                <c:pt idx="47">
                  <c:v>0.70749741154362489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combined_dataset!$BI$1</c:f>
              <c:strCache>
                <c:ptCount val="1"/>
                <c:pt idx="0">
                  <c:v>USEq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combined_dataset!$BI$1274:$BI$1321</c:f>
              <c:numCache>
                <c:formatCode>_(* #,##0.0_);_(* \(#,##0.0\);_(* "-"??_);_(@_)</c:formatCode>
                <c:ptCount val="48"/>
                <c:pt idx="0">
                  <c:v>2.4767294651364027E-2</c:v>
                </c:pt>
                <c:pt idx="1">
                  <c:v>0.16519855314707602</c:v>
                </c:pt>
                <c:pt idx="2">
                  <c:v>0.28372165587638082</c:v>
                </c:pt>
                <c:pt idx="3">
                  <c:v>0.19849675838199032</c:v>
                </c:pt>
                <c:pt idx="4">
                  <c:v>0.14368179192459449</c:v>
                </c:pt>
                <c:pt idx="5">
                  <c:v>0.18331236606045934</c:v>
                </c:pt>
                <c:pt idx="6">
                  <c:v>0.20769661615519666</c:v>
                </c:pt>
                <c:pt idx="7">
                  <c:v>0.35007184419965698</c:v>
                </c:pt>
                <c:pt idx="8">
                  <c:v>0.54720203841416215</c:v>
                </c:pt>
                <c:pt idx="9">
                  <c:v>0.56748924489312558</c:v>
                </c:pt>
                <c:pt idx="10">
                  <c:v>0.49055533726184153</c:v>
                </c:pt>
                <c:pt idx="11">
                  <c:v>0.4992712530153301</c:v>
                </c:pt>
                <c:pt idx="12">
                  <c:v>0.55153372410659207</c:v>
                </c:pt>
                <c:pt idx="13">
                  <c:v>0.55099640355282475</c:v>
                </c:pt>
                <c:pt idx="14">
                  <c:v>0.50989169652134181</c:v>
                </c:pt>
                <c:pt idx="15">
                  <c:v>0.70985030382321257</c:v>
                </c:pt>
                <c:pt idx="16">
                  <c:v>0.78261916684165866</c:v>
                </c:pt>
                <c:pt idx="17">
                  <c:v>0.92458725528473429</c:v>
                </c:pt>
                <c:pt idx="18">
                  <c:v>1.0698048943269773</c:v>
                </c:pt>
                <c:pt idx="19">
                  <c:v>1.0865628904394644</c:v>
                </c:pt>
                <c:pt idx="20">
                  <c:v>1.5925426291737468</c:v>
                </c:pt>
                <c:pt idx="21">
                  <c:v>1.5292755992946843</c:v>
                </c:pt>
                <c:pt idx="22">
                  <c:v>1.2751947949203131</c:v>
                </c:pt>
                <c:pt idx="23">
                  <c:v>1.4903028325487504</c:v>
                </c:pt>
                <c:pt idx="24">
                  <c:v>1.3338154680264971</c:v>
                </c:pt>
                <c:pt idx="25">
                  <c:v>1.2710112700170113</c:v>
                </c:pt>
                <c:pt idx="26">
                  <c:v>1.2341066553407327</c:v>
                </c:pt>
                <c:pt idx="27">
                  <c:v>1.2148370059831199</c:v>
                </c:pt>
                <c:pt idx="28">
                  <c:v>1.1478407627641749</c:v>
                </c:pt>
                <c:pt idx="29">
                  <c:v>0.80165120363851194</c:v>
                </c:pt>
                <c:pt idx="30">
                  <c:v>0.74212927368643089</c:v>
                </c:pt>
                <c:pt idx="31">
                  <c:v>0.73185937347009566</c:v>
                </c:pt>
                <c:pt idx="32">
                  <c:v>0.49956370439028369</c:v>
                </c:pt>
                <c:pt idx="33">
                  <c:v>2.0745858804008619E-2</c:v>
                </c:pt>
                <c:pt idx="34">
                  <c:v>-0.10649191107637157</c:v>
                </c:pt>
                <c:pt idx="35">
                  <c:v>-0.17014995072251968</c:v>
                </c:pt>
                <c:pt idx="36">
                  <c:v>-0.31785960967360527</c:v>
                </c:pt>
                <c:pt idx="37">
                  <c:v>-0.47019756148736441</c:v>
                </c:pt>
                <c:pt idx="38">
                  <c:v>-0.32423768574202477</c:v>
                </c:pt>
                <c:pt idx="39">
                  <c:v>-0.17611146605016356</c:v>
                </c:pt>
                <c:pt idx="40">
                  <c:v>-0.12252989983860371</c:v>
                </c:pt>
                <c:pt idx="41">
                  <c:v>-0.14455956388120192</c:v>
                </c:pt>
                <c:pt idx="42">
                  <c:v>-8.5615123490636168E-3</c:v>
                </c:pt>
                <c:pt idx="43">
                  <c:v>3.1132610968453531E-2</c:v>
                </c:pt>
                <c:pt idx="44">
                  <c:v>6.3649046938217504E-2</c:v>
                </c:pt>
                <c:pt idx="45">
                  <c:v>2.0839110689071589E-2</c:v>
                </c:pt>
                <c:pt idx="46">
                  <c:v>4.3904994849231965E-2</c:v>
                </c:pt>
                <c:pt idx="47">
                  <c:v>2.6062305943791265E-2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combined_dataset!$BJ$1</c:f>
              <c:strCache>
                <c:ptCount val="1"/>
                <c:pt idx="0">
                  <c:v>GermanBond10Y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combined_dataset!$BJ$1274:$BJ$1321</c:f>
              <c:numCache>
                <c:formatCode>_(* #,##0.0_);_(* \(#,##0.0\);_(* "-"??_);_(@_)</c:formatCode>
                <c:ptCount val="48"/>
                <c:pt idx="0">
                  <c:v>1.3544065721987479</c:v>
                </c:pt>
                <c:pt idx="1">
                  <c:v>1.3181059890535096</c:v>
                </c:pt>
                <c:pt idx="2">
                  <c:v>1.1532370368397495</c:v>
                </c:pt>
                <c:pt idx="3">
                  <c:v>1.2096440162104407</c:v>
                </c:pt>
                <c:pt idx="4">
                  <c:v>1.2456496146269487</c:v>
                </c:pt>
                <c:pt idx="5">
                  <c:v>1.1440587075859541</c:v>
                </c:pt>
                <c:pt idx="6">
                  <c:v>1.1565497267879565</c:v>
                </c:pt>
                <c:pt idx="7">
                  <c:v>1.1633153533371963</c:v>
                </c:pt>
                <c:pt idx="8">
                  <c:v>1.1575435775294425</c:v>
                </c:pt>
                <c:pt idx="9">
                  <c:v>1.0593957761716573</c:v>
                </c:pt>
                <c:pt idx="10">
                  <c:v>1.1509492735835454</c:v>
                </c:pt>
                <c:pt idx="11">
                  <c:v>1.1553751289975125</c:v>
                </c:pt>
                <c:pt idx="12">
                  <c:v>1.1534399624903113</c:v>
                </c:pt>
                <c:pt idx="13">
                  <c:v>1.1751839594015288</c:v>
                </c:pt>
                <c:pt idx="14">
                  <c:v>1.2641718602505196</c:v>
                </c:pt>
                <c:pt idx="15">
                  <c:v>1.1888876700809039</c:v>
                </c:pt>
                <c:pt idx="16">
                  <c:v>1.0688976456998429</c:v>
                </c:pt>
                <c:pt idx="17">
                  <c:v>0.95331552551107379</c:v>
                </c:pt>
                <c:pt idx="18">
                  <c:v>0.95446457484864566</c:v>
                </c:pt>
                <c:pt idx="19">
                  <c:v>0.94827351403913973</c:v>
                </c:pt>
                <c:pt idx="20">
                  <c:v>0.84933597767904567</c:v>
                </c:pt>
                <c:pt idx="21">
                  <c:v>0.94797324365167035</c:v>
                </c:pt>
                <c:pt idx="22">
                  <c:v>0.96593464068421286</c:v>
                </c:pt>
                <c:pt idx="23">
                  <c:v>0.84005169289615589</c:v>
                </c:pt>
                <c:pt idx="24">
                  <c:v>0.86985224950900475</c:v>
                </c:pt>
                <c:pt idx="25">
                  <c:v>0.85424020675373413</c:v>
                </c:pt>
                <c:pt idx="26">
                  <c:v>0.90601591489681088</c:v>
                </c:pt>
                <c:pt idx="27">
                  <c:v>0.8166399249690407</c:v>
                </c:pt>
                <c:pt idx="28">
                  <c:v>0.58411378003293868</c:v>
                </c:pt>
                <c:pt idx="29">
                  <c:v>0.58003714500104941</c:v>
                </c:pt>
                <c:pt idx="30">
                  <c:v>0.81098081987857595</c:v>
                </c:pt>
                <c:pt idx="31">
                  <c:v>0.86536318120303901</c:v>
                </c:pt>
                <c:pt idx="32">
                  <c:v>0.84412646607193109</c:v>
                </c:pt>
                <c:pt idx="33">
                  <c:v>1.0244243020049957</c:v>
                </c:pt>
                <c:pt idx="34">
                  <c:v>1.173353389278911</c:v>
                </c:pt>
                <c:pt idx="35">
                  <c:v>1.2042927741315581</c:v>
                </c:pt>
                <c:pt idx="36">
                  <c:v>1.0288729575411442</c:v>
                </c:pt>
                <c:pt idx="37">
                  <c:v>1.0242546923854021</c:v>
                </c:pt>
                <c:pt idx="38">
                  <c:v>1.0259942325237139</c:v>
                </c:pt>
                <c:pt idx="39">
                  <c:v>1.0656883981136689</c:v>
                </c:pt>
                <c:pt idx="40">
                  <c:v>0.91904825043597882</c:v>
                </c:pt>
                <c:pt idx="41">
                  <c:v>0.97146168944683076</c:v>
                </c:pt>
                <c:pt idx="42">
                  <c:v>0.97017085476673992</c:v>
                </c:pt>
                <c:pt idx="43">
                  <c:v>0.9260375537305815</c:v>
                </c:pt>
                <c:pt idx="44">
                  <c:v>0.9209403055174088</c:v>
                </c:pt>
                <c:pt idx="45">
                  <c:v>0.88267042746178614</c:v>
                </c:pt>
                <c:pt idx="46">
                  <c:v>0.88450930547311124</c:v>
                </c:pt>
                <c:pt idx="47">
                  <c:v>0.7604021510431429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combined_dataset!$BK$1</c:f>
              <c:strCache>
                <c:ptCount val="1"/>
                <c:pt idx="0">
                  <c:v>USBond10Y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combined_dataset!$BK$1274:$BK$1321</c:f>
              <c:numCache>
                <c:formatCode>_(* #,##0.0_);_(* \(#,##0.0\);_(* "-"??_);_(@_)</c:formatCode>
                <c:ptCount val="48"/>
                <c:pt idx="0">
                  <c:v>0.67154553320756016</c:v>
                </c:pt>
                <c:pt idx="1">
                  <c:v>0.61703018184418557</c:v>
                </c:pt>
                <c:pt idx="2">
                  <c:v>0.5497491264037192</c:v>
                </c:pt>
                <c:pt idx="3">
                  <c:v>0.59544609804954696</c:v>
                </c:pt>
                <c:pt idx="4">
                  <c:v>0.60052184901621275</c:v>
                </c:pt>
                <c:pt idx="5">
                  <c:v>0.59176054704164294</c:v>
                </c:pt>
                <c:pt idx="6">
                  <c:v>0.560201618684531</c:v>
                </c:pt>
                <c:pt idx="7">
                  <c:v>0.56674563234597108</c:v>
                </c:pt>
                <c:pt idx="8">
                  <c:v>0.54004914524487468</c:v>
                </c:pt>
                <c:pt idx="9">
                  <c:v>0.49058810764950078</c:v>
                </c:pt>
                <c:pt idx="10">
                  <c:v>0.63196801061699526</c:v>
                </c:pt>
                <c:pt idx="11">
                  <c:v>0.63841221255571623</c:v>
                </c:pt>
                <c:pt idx="12">
                  <c:v>0.61100584910769851</c:v>
                </c:pt>
                <c:pt idx="13">
                  <c:v>0.62643527480424033</c:v>
                </c:pt>
                <c:pt idx="14">
                  <c:v>0.73715832408178017</c:v>
                </c:pt>
                <c:pt idx="15">
                  <c:v>0.68136505449958995</c:v>
                </c:pt>
                <c:pt idx="16">
                  <c:v>0.60935684297464798</c:v>
                </c:pt>
                <c:pt idx="17">
                  <c:v>0.53653186876605752</c:v>
                </c:pt>
                <c:pt idx="18">
                  <c:v>0.52062009989779956</c:v>
                </c:pt>
                <c:pt idx="19">
                  <c:v>0.49919220895867206</c:v>
                </c:pt>
                <c:pt idx="20">
                  <c:v>0.39152263623638034</c:v>
                </c:pt>
                <c:pt idx="21">
                  <c:v>0.48955735584635351</c:v>
                </c:pt>
                <c:pt idx="22">
                  <c:v>0.65872730678524805</c:v>
                </c:pt>
                <c:pt idx="23">
                  <c:v>0.56562423396247841</c:v>
                </c:pt>
                <c:pt idx="24">
                  <c:v>0.6814089963072949</c:v>
                </c:pt>
                <c:pt idx="25">
                  <c:v>0.65134563601355511</c:v>
                </c:pt>
                <c:pt idx="26">
                  <c:v>0.69869675833358269</c:v>
                </c:pt>
                <c:pt idx="27">
                  <c:v>0.62876462150445478</c:v>
                </c:pt>
                <c:pt idx="28">
                  <c:v>0.45500317466936091</c:v>
                </c:pt>
                <c:pt idx="29">
                  <c:v>0.5141588284777594</c:v>
                </c:pt>
                <c:pt idx="30">
                  <c:v>0.83606190592762342</c:v>
                </c:pt>
                <c:pt idx="31">
                  <c:v>0.86407233140772688</c:v>
                </c:pt>
                <c:pt idx="32">
                  <c:v>0.75747195411047963</c:v>
                </c:pt>
                <c:pt idx="33">
                  <c:v>0.83157880536267048</c:v>
                </c:pt>
                <c:pt idx="34">
                  <c:v>0.94568222379135991</c:v>
                </c:pt>
                <c:pt idx="35">
                  <c:v>1.034854750029605</c:v>
                </c:pt>
                <c:pt idx="36">
                  <c:v>0.82163249051694054</c:v>
                </c:pt>
                <c:pt idx="37">
                  <c:v>0.7475236821762935</c:v>
                </c:pt>
                <c:pt idx="38">
                  <c:v>0.7810864085938527</c:v>
                </c:pt>
                <c:pt idx="39">
                  <c:v>0.83776218230062727</c:v>
                </c:pt>
                <c:pt idx="40">
                  <c:v>0.78372751431627508</c:v>
                </c:pt>
                <c:pt idx="41">
                  <c:v>0.75861491840486595</c:v>
                </c:pt>
                <c:pt idx="42">
                  <c:v>0.7338662129107868</c:v>
                </c:pt>
                <c:pt idx="43">
                  <c:v>0.68857793486343244</c:v>
                </c:pt>
                <c:pt idx="44">
                  <c:v>0.70905713518586388</c:v>
                </c:pt>
                <c:pt idx="45">
                  <c:v>0.664644658060069</c:v>
                </c:pt>
                <c:pt idx="46">
                  <c:v>0.78073554148580315</c:v>
                </c:pt>
                <c:pt idx="47">
                  <c:v>0.58059366761718678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combined_dataset!$BL$1</c:f>
              <c:strCache>
                <c:ptCount val="1"/>
                <c:pt idx="0">
                  <c:v>JapanBond10Y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combined_dataset!$BL$1274:$BL$1321</c:f>
              <c:numCache>
                <c:formatCode>_(* #,##0.0_);_(* \(#,##0.0\);_(* "-"??_);_(@_)</c:formatCode>
                <c:ptCount val="48"/>
                <c:pt idx="0">
                  <c:v>0.24979332804203444</c:v>
                </c:pt>
                <c:pt idx="1">
                  <c:v>0.17583612574505159</c:v>
                </c:pt>
                <c:pt idx="2">
                  <c:v>8.661289633622149E-2</c:v>
                </c:pt>
                <c:pt idx="3">
                  <c:v>5.243091911830542E-2</c:v>
                </c:pt>
                <c:pt idx="4">
                  <c:v>6.2224553669112746E-2</c:v>
                </c:pt>
                <c:pt idx="5">
                  <c:v>9.0437616291898261E-3</c:v>
                </c:pt>
                <c:pt idx="6">
                  <c:v>5.5462194691810282E-2</c:v>
                </c:pt>
                <c:pt idx="7">
                  <c:v>0.1205308134491235</c:v>
                </c:pt>
                <c:pt idx="8">
                  <c:v>0.11828585325369519</c:v>
                </c:pt>
                <c:pt idx="9">
                  <c:v>0.13111914073264322</c:v>
                </c:pt>
                <c:pt idx="10">
                  <c:v>0.18380913537354907</c:v>
                </c:pt>
                <c:pt idx="11">
                  <c:v>0.17700035753255661</c:v>
                </c:pt>
                <c:pt idx="12">
                  <c:v>0.21470857085647485</c:v>
                </c:pt>
                <c:pt idx="13">
                  <c:v>0.26287193570177486</c:v>
                </c:pt>
                <c:pt idx="14">
                  <c:v>0.20139929320991468</c:v>
                </c:pt>
                <c:pt idx="15">
                  <c:v>0.20631255272087373</c:v>
                </c:pt>
                <c:pt idx="16">
                  <c:v>0.16250831849493014</c:v>
                </c:pt>
                <c:pt idx="17">
                  <c:v>9.2558070209604507E-2</c:v>
                </c:pt>
                <c:pt idx="18">
                  <c:v>0.12181449715212575</c:v>
                </c:pt>
                <c:pt idx="19">
                  <c:v>0.10058040951150007</c:v>
                </c:pt>
                <c:pt idx="20">
                  <c:v>0.11904153105216381</c:v>
                </c:pt>
                <c:pt idx="21">
                  <c:v>7.7601861425795685E-2</c:v>
                </c:pt>
                <c:pt idx="22">
                  <c:v>7.5588025584301749E-2</c:v>
                </c:pt>
                <c:pt idx="23">
                  <c:v>8.6160095142619464E-2</c:v>
                </c:pt>
                <c:pt idx="24">
                  <c:v>3.1919391435122575E-2</c:v>
                </c:pt>
                <c:pt idx="25">
                  <c:v>0.10036629416509127</c:v>
                </c:pt>
                <c:pt idx="26">
                  <c:v>0.10236652711980643</c:v>
                </c:pt>
                <c:pt idx="27">
                  <c:v>-7.2288705093689509E-2</c:v>
                </c:pt>
                <c:pt idx="28">
                  <c:v>-0.1427607299620568</c:v>
                </c:pt>
                <c:pt idx="29">
                  <c:v>3.9096658568860354E-2</c:v>
                </c:pt>
                <c:pt idx="30">
                  <c:v>0.11515099355687843</c:v>
                </c:pt>
                <c:pt idx="31">
                  <c:v>0.41769945250776186</c:v>
                </c:pt>
                <c:pt idx="32">
                  <c:v>0.34552204294502781</c:v>
                </c:pt>
                <c:pt idx="33">
                  <c:v>0.38923720882796364</c:v>
                </c:pt>
                <c:pt idx="34">
                  <c:v>0.37261809379980504</c:v>
                </c:pt>
                <c:pt idx="35">
                  <c:v>0.4724935044061116</c:v>
                </c:pt>
                <c:pt idx="36">
                  <c:v>0.39698869272414589</c:v>
                </c:pt>
                <c:pt idx="37">
                  <c:v>0.37098182281501174</c:v>
                </c:pt>
                <c:pt idx="38">
                  <c:v>0.43321640269826212</c:v>
                </c:pt>
                <c:pt idx="39">
                  <c:v>0.44782261982851118</c:v>
                </c:pt>
                <c:pt idx="40">
                  <c:v>0.40038143466529408</c:v>
                </c:pt>
                <c:pt idx="41">
                  <c:v>0.61041482831267035</c:v>
                </c:pt>
                <c:pt idx="42">
                  <c:v>0.55303623582820061</c:v>
                </c:pt>
                <c:pt idx="43">
                  <c:v>0.66010126048898821</c:v>
                </c:pt>
                <c:pt idx="44">
                  <c:v>0.51397756545916529</c:v>
                </c:pt>
                <c:pt idx="45">
                  <c:v>0.46791339263468296</c:v>
                </c:pt>
                <c:pt idx="46">
                  <c:v>0.52114963159652117</c:v>
                </c:pt>
                <c:pt idx="47">
                  <c:v>0.49475486573070521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combined_dataset!$BM$1</c:f>
              <c:strCache>
                <c:ptCount val="1"/>
                <c:pt idx="0">
                  <c:v>Gold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combined_dataset!$BM$1274:$BM$1321</c:f>
              <c:numCache>
                <c:formatCode>_(* #,##0.0_);_(* \(#,##0.0\);_(* "-"??_);_(@_)</c:formatCode>
                <c:ptCount val="48"/>
                <c:pt idx="0">
                  <c:v>1.1706376275885197</c:v>
                </c:pt>
                <c:pt idx="1">
                  <c:v>1.112651361513159</c:v>
                </c:pt>
                <c:pt idx="2">
                  <c:v>1.2514475191876131</c:v>
                </c:pt>
                <c:pt idx="3">
                  <c:v>1.3311015768626622</c:v>
                </c:pt>
                <c:pt idx="4">
                  <c:v>1.3269941189115604</c:v>
                </c:pt>
                <c:pt idx="5">
                  <c:v>1.1766904836193586</c:v>
                </c:pt>
                <c:pt idx="6">
                  <c:v>1.2563625534204941</c:v>
                </c:pt>
                <c:pt idx="7">
                  <c:v>1.1885116665497553</c:v>
                </c:pt>
                <c:pt idx="8">
                  <c:v>1.0211773373164805</c:v>
                </c:pt>
                <c:pt idx="9">
                  <c:v>1.129767308159193</c:v>
                </c:pt>
                <c:pt idx="10">
                  <c:v>1.2432656690267552</c:v>
                </c:pt>
                <c:pt idx="11">
                  <c:v>1.1941958049663712</c:v>
                </c:pt>
                <c:pt idx="12">
                  <c:v>1.2059678084153449</c:v>
                </c:pt>
                <c:pt idx="13">
                  <c:v>1.1668754427245818</c:v>
                </c:pt>
                <c:pt idx="14">
                  <c:v>1.1356206282162358</c:v>
                </c:pt>
                <c:pt idx="15">
                  <c:v>1.1363152659148745</c:v>
                </c:pt>
                <c:pt idx="16">
                  <c:v>1.0076615346630122</c:v>
                </c:pt>
                <c:pt idx="17">
                  <c:v>1.0296022465243495</c:v>
                </c:pt>
                <c:pt idx="18">
                  <c:v>1.1510461768702793</c:v>
                </c:pt>
                <c:pt idx="19">
                  <c:v>1.1253442805166665</c:v>
                </c:pt>
                <c:pt idx="20">
                  <c:v>1.1874952061364159</c:v>
                </c:pt>
                <c:pt idx="21">
                  <c:v>1.3106376043584744</c:v>
                </c:pt>
                <c:pt idx="22">
                  <c:v>1.2854013130030728</c:v>
                </c:pt>
                <c:pt idx="23">
                  <c:v>1.266557627378547</c:v>
                </c:pt>
                <c:pt idx="24">
                  <c:v>1.3007387427020971</c:v>
                </c:pt>
                <c:pt idx="25">
                  <c:v>1.4930170513092182</c:v>
                </c:pt>
                <c:pt idx="26">
                  <c:v>1.486201936844546</c:v>
                </c:pt>
                <c:pt idx="27">
                  <c:v>1.3272105222157844</c:v>
                </c:pt>
                <c:pt idx="28">
                  <c:v>1.2617651793152811</c:v>
                </c:pt>
                <c:pt idx="29">
                  <c:v>1.4198574813466527</c:v>
                </c:pt>
                <c:pt idx="30">
                  <c:v>1.354607239995667</c:v>
                </c:pt>
                <c:pt idx="31">
                  <c:v>1.0728227745735037</c:v>
                </c:pt>
                <c:pt idx="32">
                  <c:v>1.1048563257346844</c:v>
                </c:pt>
                <c:pt idx="33">
                  <c:v>0.74457245355067336</c:v>
                </c:pt>
                <c:pt idx="34">
                  <c:v>0.81557565511974861</c:v>
                </c:pt>
                <c:pt idx="35">
                  <c:v>0.83985025466089003</c:v>
                </c:pt>
                <c:pt idx="36">
                  <c:v>0.96185763801548074</c:v>
                </c:pt>
                <c:pt idx="37">
                  <c:v>1.0187374426632803</c:v>
                </c:pt>
                <c:pt idx="38">
                  <c:v>0.88665834773480201</c:v>
                </c:pt>
                <c:pt idx="39">
                  <c:v>0.96828232086695298</c:v>
                </c:pt>
                <c:pt idx="40">
                  <c:v>1.0563077095910647</c:v>
                </c:pt>
                <c:pt idx="41">
                  <c:v>0.98453684027224397</c:v>
                </c:pt>
                <c:pt idx="42">
                  <c:v>1.0062320496528505</c:v>
                </c:pt>
                <c:pt idx="43">
                  <c:v>0.97075968494685538</c:v>
                </c:pt>
                <c:pt idx="44">
                  <c:v>1.0028652591458544</c:v>
                </c:pt>
                <c:pt idx="45">
                  <c:v>1.0257533362579148</c:v>
                </c:pt>
                <c:pt idx="46">
                  <c:v>1.0694866168054835</c:v>
                </c:pt>
                <c:pt idx="47">
                  <c:v>1.0274455733600585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combined_dataset!$BN$1</c:f>
              <c:strCache>
                <c:ptCount val="1"/>
                <c:pt idx="0">
                  <c:v>Oil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combined_dataset!$BN$1274:$BN$1321</c:f>
              <c:numCache>
                <c:formatCode>_(* #,##0.0_);_(* \(#,##0.0\);_(* "-"??_);_(@_)</c:formatCode>
                <c:ptCount val="48"/>
                <c:pt idx="0">
                  <c:v>0.63382984524169939</c:v>
                </c:pt>
                <c:pt idx="1">
                  <c:v>0.58399123543542841</c:v>
                </c:pt>
                <c:pt idx="2">
                  <c:v>0.67279236041866819</c:v>
                </c:pt>
                <c:pt idx="3">
                  <c:v>0.67521351767474724</c:v>
                </c:pt>
                <c:pt idx="4">
                  <c:v>0.67342554737203308</c:v>
                </c:pt>
                <c:pt idx="5">
                  <c:v>0.76810758939187584</c:v>
                </c:pt>
                <c:pt idx="6">
                  <c:v>0.76466432079510738</c:v>
                </c:pt>
                <c:pt idx="7">
                  <c:v>0.7145777878912587</c:v>
                </c:pt>
                <c:pt idx="8">
                  <c:v>0.73066751586334833</c:v>
                </c:pt>
                <c:pt idx="9">
                  <c:v>0.76173428563865919</c:v>
                </c:pt>
                <c:pt idx="10">
                  <c:v>0.90095620144659749</c:v>
                </c:pt>
                <c:pt idx="11">
                  <c:v>0.84677593942389862</c:v>
                </c:pt>
                <c:pt idx="12">
                  <c:v>0.81635292432953055</c:v>
                </c:pt>
                <c:pt idx="13">
                  <c:v>0.78811518126467284</c:v>
                </c:pt>
                <c:pt idx="14">
                  <c:v>0.71575775881837267</c:v>
                </c:pt>
                <c:pt idx="15">
                  <c:v>0.67873773359854372</c:v>
                </c:pt>
                <c:pt idx="16">
                  <c:v>0.72400878068440078</c:v>
                </c:pt>
                <c:pt idx="17">
                  <c:v>0.75460145190768213</c:v>
                </c:pt>
                <c:pt idx="18">
                  <c:v>0.82914534941708795</c:v>
                </c:pt>
                <c:pt idx="19">
                  <c:v>0.71959451603479174</c:v>
                </c:pt>
                <c:pt idx="20">
                  <c:v>0.75157206796003095</c:v>
                </c:pt>
                <c:pt idx="21">
                  <c:v>0.97812774950709658</c:v>
                </c:pt>
                <c:pt idx="22">
                  <c:v>0.92805708771529793</c:v>
                </c:pt>
                <c:pt idx="23">
                  <c:v>0.8840565796515365</c:v>
                </c:pt>
                <c:pt idx="24">
                  <c:v>0.7810997969621819</c:v>
                </c:pt>
                <c:pt idx="25">
                  <c:v>0.78926017968792894</c:v>
                </c:pt>
                <c:pt idx="26">
                  <c:v>0.96832082475256676</c:v>
                </c:pt>
                <c:pt idx="27">
                  <c:v>1.2892123703261655</c:v>
                </c:pt>
                <c:pt idx="28">
                  <c:v>1.2823533319045208</c:v>
                </c:pt>
                <c:pt idx="29">
                  <c:v>1.3488196976162135</c:v>
                </c:pt>
                <c:pt idx="30">
                  <c:v>1.1820316745393114</c:v>
                </c:pt>
                <c:pt idx="31">
                  <c:v>1.0636678635282357</c:v>
                </c:pt>
                <c:pt idx="32">
                  <c:v>0.99810922950584968</c:v>
                </c:pt>
                <c:pt idx="33">
                  <c:v>0.57285688987455263</c:v>
                </c:pt>
                <c:pt idx="34">
                  <c:v>0.38035586618062223</c:v>
                </c:pt>
                <c:pt idx="35">
                  <c:v>0.10664345245676279</c:v>
                </c:pt>
                <c:pt idx="36">
                  <c:v>0.13037708809076945</c:v>
                </c:pt>
                <c:pt idx="37">
                  <c:v>0.11450461083740229</c:v>
                </c:pt>
                <c:pt idx="38">
                  <c:v>0.18707653172175112</c:v>
                </c:pt>
                <c:pt idx="39">
                  <c:v>0.17015174223344287</c:v>
                </c:pt>
                <c:pt idx="40">
                  <c:v>0.27610291843528623</c:v>
                </c:pt>
                <c:pt idx="41">
                  <c:v>0.3525642605547693</c:v>
                </c:pt>
                <c:pt idx="42">
                  <c:v>0.25493466064934001</c:v>
                </c:pt>
                <c:pt idx="43">
                  <c:v>0.28154398946460513</c:v>
                </c:pt>
                <c:pt idx="44">
                  <c:v>0.19681119932573501</c:v>
                </c:pt>
                <c:pt idx="45">
                  <c:v>0.22235521176466685</c:v>
                </c:pt>
                <c:pt idx="46">
                  <c:v>0.2546218843863417</c:v>
                </c:pt>
                <c:pt idx="47">
                  <c:v>0.35126151766157704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combined_dataset!$BO$1</c:f>
              <c:strCache>
                <c:ptCount val="1"/>
                <c:pt idx="0">
                  <c:v>TRCommodity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combined_dataset!$BO$1274:$BO$1321</c:f>
              <c:numCache>
                <c:formatCode>_(* #,##0.0_);_(* \(#,##0.0\);_(* "-"??_);_(@_)</c:formatCode>
                <c:ptCount val="48"/>
                <c:pt idx="0">
                  <c:v>0.81946601638710614</c:v>
                </c:pt>
                <c:pt idx="1">
                  <c:v>0.70865786685250731</c:v>
                </c:pt>
                <c:pt idx="2">
                  <c:v>0.84037406815843319</c:v>
                </c:pt>
                <c:pt idx="3">
                  <c:v>0.85887435397608913</c:v>
                </c:pt>
                <c:pt idx="4">
                  <c:v>0.88935800246255492</c:v>
                </c:pt>
                <c:pt idx="5">
                  <c:v>0.98553844507416921</c:v>
                </c:pt>
                <c:pt idx="6">
                  <c:v>1.0115837053187653</c:v>
                </c:pt>
                <c:pt idx="7">
                  <c:v>0.90620443440536036</c:v>
                </c:pt>
                <c:pt idx="8">
                  <c:v>0.93640950859954775</c:v>
                </c:pt>
                <c:pt idx="9">
                  <c:v>1.0269888809022483</c:v>
                </c:pt>
                <c:pt idx="10">
                  <c:v>1.0880094263848379</c:v>
                </c:pt>
                <c:pt idx="11">
                  <c:v>1.0491657450217389</c:v>
                </c:pt>
                <c:pt idx="12">
                  <c:v>1.0421496006706066</c:v>
                </c:pt>
                <c:pt idx="13">
                  <c:v>1.045202705220166</c:v>
                </c:pt>
                <c:pt idx="14">
                  <c:v>0.94946189422888405</c:v>
                </c:pt>
                <c:pt idx="15">
                  <c:v>0.93227900231155081</c:v>
                </c:pt>
                <c:pt idx="16">
                  <c:v>0.93391072228115601</c:v>
                </c:pt>
                <c:pt idx="17">
                  <c:v>0.9235136056922375</c:v>
                </c:pt>
                <c:pt idx="18">
                  <c:v>0.95906160839097709</c:v>
                </c:pt>
                <c:pt idx="19">
                  <c:v>0.80477113413930013</c:v>
                </c:pt>
                <c:pt idx="20">
                  <c:v>0.86005043297755457</c:v>
                </c:pt>
                <c:pt idx="21">
                  <c:v>0.94421852485841828</c:v>
                </c:pt>
                <c:pt idx="22">
                  <c:v>0.87577259440826183</c:v>
                </c:pt>
                <c:pt idx="23">
                  <c:v>0.86761557519013799</c:v>
                </c:pt>
                <c:pt idx="24">
                  <c:v>0.81000423514364661</c:v>
                </c:pt>
                <c:pt idx="25">
                  <c:v>0.86177183393380163</c:v>
                </c:pt>
                <c:pt idx="26">
                  <c:v>0.9003527295332282</c:v>
                </c:pt>
                <c:pt idx="27">
                  <c:v>1.0131798739717632</c:v>
                </c:pt>
                <c:pt idx="28">
                  <c:v>0.99833811906085679</c:v>
                </c:pt>
                <c:pt idx="29">
                  <c:v>1.1051061355656524</c:v>
                </c:pt>
                <c:pt idx="30">
                  <c:v>0.88400560657599203</c:v>
                </c:pt>
                <c:pt idx="31">
                  <c:v>0.7306081072166809</c:v>
                </c:pt>
                <c:pt idx="32">
                  <c:v>0.55216199882488093</c:v>
                </c:pt>
                <c:pt idx="33">
                  <c:v>0.18168097767187166</c:v>
                </c:pt>
                <c:pt idx="34">
                  <c:v>-1.975691002226538E-2</c:v>
                </c:pt>
                <c:pt idx="35">
                  <c:v>-3.9629605679094786E-2</c:v>
                </c:pt>
                <c:pt idx="36">
                  <c:v>-0.10327120255595082</c:v>
                </c:pt>
                <c:pt idx="37">
                  <c:v>-0.21270848245196675</c:v>
                </c:pt>
                <c:pt idx="38">
                  <c:v>-0.1885536230704449</c:v>
                </c:pt>
                <c:pt idx="39">
                  <c:v>-0.17280000703915335</c:v>
                </c:pt>
                <c:pt idx="40">
                  <c:v>-8.4584363614690836E-2</c:v>
                </c:pt>
                <c:pt idx="41">
                  <c:v>-4.6887334920038146E-2</c:v>
                </c:pt>
                <c:pt idx="42">
                  <c:v>-5.7052841642615926E-2</c:v>
                </c:pt>
                <c:pt idx="43">
                  <c:v>-6.8066708689940705E-2</c:v>
                </c:pt>
                <c:pt idx="44">
                  <c:v>-0.10334222135378303</c:v>
                </c:pt>
                <c:pt idx="45">
                  <c:v>-7.310151454512584E-2</c:v>
                </c:pt>
                <c:pt idx="46">
                  <c:v>-4.9611964494842765E-2</c:v>
                </c:pt>
                <c:pt idx="47">
                  <c:v>-1.8569500529962708E-3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combined_dataset!$BP$1</c:f>
              <c:strCache>
                <c:ptCount val="1"/>
                <c:pt idx="0">
                  <c:v>BAB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combined_dataset!$BP$1274:$BP$1321</c:f>
              <c:numCache>
                <c:formatCode>_(* #,##0.0_);_(* \(#,##0.0\);_(* "-"??_);_(@_)</c:formatCode>
                <c:ptCount val="48"/>
                <c:pt idx="0">
                  <c:v>1.4641518289919517</c:v>
                </c:pt>
                <c:pt idx="1">
                  <c:v>1.3579565944773546</c:v>
                </c:pt>
                <c:pt idx="2">
                  <c:v>1.2710381267297559</c:v>
                </c:pt>
                <c:pt idx="3">
                  <c:v>1.4063656962465265</c:v>
                </c:pt>
                <c:pt idx="4">
                  <c:v>1.3214741999322652</c:v>
                </c:pt>
                <c:pt idx="5">
                  <c:v>1.2543830168883339</c:v>
                </c:pt>
                <c:pt idx="6">
                  <c:v>1.196962184260409</c:v>
                </c:pt>
                <c:pt idx="7">
                  <c:v>1.1159840375852041</c:v>
                </c:pt>
                <c:pt idx="8">
                  <c:v>1.0309485842309876</c:v>
                </c:pt>
                <c:pt idx="9">
                  <c:v>1.2187289031571147</c:v>
                </c:pt>
                <c:pt idx="10">
                  <c:v>1.4099921973050111</c:v>
                </c:pt>
                <c:pt idx="11">
                  <c:v>1.5051413640027063</c:v>
                </c:pt>
                <c:pt idx="12">
                  <c:v>1.4667849908570467</c:v>
                </c:pt>
                <c:pt idx="13">
                  <c:v>1.3794371197646942</c:v>
                </c:pt>
                <c:pt idx="14">
                  <c:v>1.361799174284245</c:v>
                </c:pt>
                <c:pt idx="15">
                  <c:v>1.2623789913939019</c:v>
                </c:pt>
                <c:pt idx="16">
                  <c:v>1.1341884815899519</c:v>
                </c:pt>
                <c:pt idx="17">
                  <c:v>1.0394281365295717</c:v>
                </c:pt>
                <c:pt idx="18">
                  <c:v>1.0185251327386351</c:v>
                </c:pt>
                <c:pt idx="19">
                  <c:v>0.92467059996572276</c:v>
                </c:pt>
                <c:pt idx="20">
                  <c:v>0.86505737441037256</c:v>
                </c:pt>
                <c:pt idx="21">
                  <c:v>0.99870562477008373</c:v>
                </c:pt>
                <c:pt idx="22">
                  <c:v>1.6052452056435031</c:v>
                </c:pt>
                <c:pt idx="23">
                  <c:v>1.4164474488737782</c:v>
                </c:pt>
                <c:pt idx="24">
                  <c:v>1.2696376397956555</c:v>
                </c:pt>
                <c:pt idx="25">
                  <c:v>1.2690253828172366</c:v>
                </c:pt>
                <c:pt idx="26">
                  <c:v>0.96802849985585204</c:v>
                </c:pt>
                <c:pt idx="27">
                  <c:v>1.0170741158566878</c:v>
                </c:pt>
                <c:pt idx="28">
                  <c:v>1.1600837410066098</c:v>
                </c:pt>
                <c:pt idx="29">
                  <c:v>1.1060128228361721</c:v>
                </c:pt>
                <c:pt idx="30">
                  <c:v>1.0495437335924953</c:v>
                </c:pt>
                <c:pt idx="31">
                  <c:v>0.9981076811207612</c:v>
                </c:pt>
                <c:pt idx="32">
                  <c:v>0.63058282523098519</c:v>
                </c:pt>
                <c:pt idx="33">
                  <c:v>0.49402915095285271</c:v>
                </c:pt>
                <c:pt idx="34">
                  <c:v>0.32528064048805272</c:v>
                </c:pt>
                <c:pt idx="35">
                  <c:v>4.2428359856551516E-2</c:v>
                </c:pt>
                <c:pt idx="36">
                  <c:v>0.26961190084991732</c:v>
                </c:pt>
                <c:pt idx="37">
                  <c:v>0.17482705133160592</c:v>
                </c:pt>
                <c:pt idx="38">
                  <c:v>3.9971410857343868E-2</c:v>
                </c:pt>
                <c:pt idx="39">
                  <c:v>-9.790168592703731E-2</c:v>
                </c:pt>
                <c:pt idx="40">
                  <c:v>1.1528960193486449E-3</c:v>
                </c:pt>
                <c:pt idx="41">
                  <c:v>9.8537268939592582E-2</c:v>
                </c:pt>
                <c:pt idx="42">
                  <c:v>-4.7807159652170285E-2</c:v>
                </c:pt>
                <c:pt idx="43">
                  <c:v>-0.12751533565168249</c:v>
                </c:pt>
                <c:pt idx="44">
                  <c:v>-0.17995393800491155</c:v>
                </c:pt>
                <c:pt idx="45">
                  <c:v>-0.1969847857930852</c:v>
                </c:pt>
                <c:pt idx="46">
                  <c:v>-0.26091837874971696</c:v>
                </c:pt>
                <c:pt idx="47">
                  <c:v>-0.26866226297484291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combined_dataset!$BQ$1</c:f>
              <c:strCache>
                <c:ptCount val="1"/>
                <c:pt idx="0">
                  <c:v>CS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combined_dataset!$BQ$1274:$BQ$1321</c:f>
              <c:numCache>
                <c:formatCode>_(* #,##0.0_);_(* \(#,##0.0\);_(* "-"??_);_(@_)</c:formatCode>
                <c:ptCount val="48"/>
                <c:pt idx="0">
                  <c:v>0.94945530489394625</c:v>
                </c:pt>
                <c:pt idx="1">
                  <c:v>0.85185727704739966</c:v>
                </c:pt>
                <c:pt idx="2">
                  <c:v>0.82957723667876593</c:v>
                </c:pt>
                <c:pt idx="3">
                  <c:v>1.0603526250306037</c:v>
                </c:pt>
                <c:pt idx="4">
                  <c:v>1.0157094193390512</c:v>
                </c:pt>
                <c:pt idx="5">
                  <c:v>0.93979336897399446</c:v>
                </c:pt>
                <c:pt idx="6">
                  <c:v>0.92743667773996141</c:v>
                </c:pt>
                <c:pt idx="7">
                  <c:v>0.94262813868772888</c:v>
                </c:pt>
                <c:pt idx="8">
                  <c:v>0.86407757180491251</c:v>
                </c:pt>
                <c:pt idx="9">
                  <c:v>0.84057362591865192</c:v>
                </c:pt>
                <c:pt idx="10">
                  <c:v>1.0679058784667064</c:v>
                </c:pt>
                <c:pt idx="11">
                  <c:v>1.1243209426767669</c:v>
                </c:pt>
                <c:pt idx="12">
                  <c:v>1.1792913197291526</c:v>
                </c:pt>
                <c:pt idx="13">
                  <c:v>1.2043202274078404</c:v>
                </c:pt>
                <c:pt idx="14">
                  <c:v>1.2583843290584436</c:v>
                </c:pt>
                <c:pt idx="15">
                  <c:v>1.355620183577636</c:v>
                </c:pt>
                <c:pt idx="16">
                  <c:v>1.3399962038675428</c:v>
                </c:pt>
                <c:pt idx="17">
                  <c:v>1.3081056493439172</c:v>
                </c:pt>
                <c:pt idx="18">
                  <c:v>1.1081450636860419</c:v>
                </c:pt>
                <c:pt idx="19">
                  <c:v>0.99632391033655654</c:v>
                </c:pt>
                <c:pt idx="20">
                  <c:v>1.0007936291830657</c:v>
                </c:pt>
                <c:pt idx="21">
                  <c:v>1.1515491286242303</c:v>
                </c:pt>
                <c:pt idx="22">
                  <c:v>1.1758330782418531</c:v>
                </c:pt>
                <c:pt idx="23">
                  <c:v>1.0984417183354984</c:v>
                </c:pt>
                <c:pt idx="24">
                  <c:v>1.1040021598113201</c:v>
                </c:pt>
                <c:pt idx="25">
                  <c:v>1.1725606730369995</c:v>
                </c:pt>
                <c:pt idx="26">
                  <c:v>1.234534497134314</c:v>
                </c:pt>
                <c:pt idx="27">
                  <c:v>1.0931031448314144</c:v>
                </c:pt>
                <c:pt idx="28">
                  <c:v>1.0102597253758645</c:v>
                </c:pt>
                <c:pt idx="29">
                  <c:v>1.0986204090194742</c:v>
                </c:pt>
                <c:pt idx="30">
                  <c:v>1.0581546965938535</c:v>
                </c:pt>
                <c:pt idx="31">
                  <c:v>1.0395464511014192</c:v>
                </c:pt>
                <c:pt idx="32">
                  <c:v>1.0618436670298148</c:v>
                </c:pt>
                <c:pt idx="33">
                  <c:v>1.0848616449043074</c:v>
                </c:pt>
                <c:pt idx="34">
                  <c:v>1.1425996555512279</c:v>
                </c:pt>
                <c:pt idx="35">
                  <c:v>1.0701093964142594</c:v>
                </c:pt>
                <c:pt idx="36">
                  <c:v>1.0307279616568423</c:v>
                </c:pt>
                <c:pt idx="37">
                  <c:v>0.97193216826903095</c:v>
                </c:pt>
                <c:pt idx="38">
                  <c:v>0.94984409180513207</c:v>
                </c:pt>
                <c:pt idx="39">
                  <c:v>1.1318716126524593</c:v>
                </c:pt>
                <c:pt idx="40">
                  <c:v>1.22022255991263</c:v>
                </c:pt>
                <c:pt idx="41">
                  <c:v>1.1898009239806397</c:v>
                </c:pt>
                <c:pt idx="42">
                  <c:v>1.2458262082691562</c:v>
                </c:pt>
                <c:pt idx="43">
                  <c:v>1.3040119585318131</c:v>
                </c:pt>
                <c:pt idx="44">
                  <c:v>1.2594749389413997</c:v>
                </c:pt>
                <c:pt idx="45">
                  <c:v>1.1792306738196572</c:v>
                </c:pt>
                <c:pt idx="46">
                  <c:v>1.1660346015201224</c:v>
                </c:pt>
                <c:pt idx="47">
                  <c:v>1.097894222025162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combined_dataset!$BR$1</c:f>
              <c:strCache>
                <c:ptCount val="1"/>
                <c:pt idx="0">
                  <c:v>UMD</c:v>
                </c:pt>
              </c:strCache>
            </c:strRef>
          </c:tx>
          <c:marker>
            <c:symbol val="none"/>
          </c:marker>
          <c:cat>
            <c:numRef>
              <c:f>combined_dataset!$BE$1274:$BE$1321</c:f>
              <c:numCache>
                <c:formatCode>m/d/yyyy</c:formatCode>
                <c:ptCount val="48"/>
                <c:pt idx="0">
                  <c:v>38748</c:v>
                </c:pt>
                <c:pt idx="1">
                  <c:v>38776</c:v>
                </c:pt>
                <c:pt idx="2">
                  <c:v>38807</c:v>
                </c:pt>
                <c:pt idx="3">
                  <c:v>38837</c:v>
                </c:pt>
                <c:pt idx="4">
                  <c:v>38868</c:v>
                </c:pt>
                <c:pt idx="5">
                  <c:v>38898</c:v>
                </c:pt>
                <c:pt idx="6">
                  <c:v>38929</c:v>
                </c:pt>
                <c:pt idx="7">
                  <c:v>38960</c:v>
                </c:pt>
                <c:pt idx="8">
                  <c:v>38990</c:v>
                </c:pt>
                <c:pt idx="9">
                  <c:v>39021</c:v>
                </c:pt>
                <c:pt idx="10">
                  <c:v>39051</c:v>
                </c:pt>
                <c:pt idx="11">
                  <c:v>39082</c:v>
                </c:pt>
                <c:pt idx="12">
                  <c:v>39113</c:v>
                </c:pt>
                <c:pt idx="13">
                  <c:v>39141</c:v>
                </c:pt>
                <c:pt idx="14">
                  <c:v>39172</c:v>
                </c:pt>
                <c:pt idx="15">
                  <c:v>39202</c:v>
                </c:pt>
                <c:pt idx="16">
                  <c:v>39233</c:v>
                </c:pt>
                <c:pt idx="17">
                  <c:v>39263</c:v>
                </c:pt>
                <c:pt idx="18">
                  <c:v>39294</c:v>
                </c:pt>
                <c:pt idx="19">
                  <c:v>39325</c:v>
                </c:pt>
                <c:pt idx="20">
                  <c:v>39355</c:v>
                </c:pt>
                <c:pt idx="21">
                  <c:v>39386</c:v>
                </c:pt>
                <c:pt idx="22">
                  <c:v>39416</c:v>
                </c:pt>
                <c:pt idx="23">
                  <c:v>39447</c:v>
                </c:pt>
                <c:pt idx="24">
                  <c:v>39478</c:v>
                </c:pt>
                <c:pt idx="25">
                  <c:v>39507</c:v>
                </c:pt>
                <c:pt idx="26">
                  <c:v>39538</c:v>
                </c:pt>
                <c:pt idx="27">
                  <c:v>39568</c:v>
                </c:pt>
                <c:pt idx="28">
                  <c:v>39599</c:v>
                </c:pt>
                <c:pt idx="29">
                  <c:v>39629</c:v>
                </c:pt>
                <c:pt idx="30">
                  <c:v>39660</c:v>
                </c:pt>
                <c:pt idx="31">
                  <c:v>39691</c:v>
                </c:pt>
                <c:pt idx="32">
                  <c:v>39721</c:v>
                </c:pt>
                <c:pt idx="33">
                  <c:v>39752</c:v>
                </c:pt>
                <c:pt idx="34">
                  <c:v>39782</c:v>
                </c:pt>
                <c:pt idx="35">
                  <c:v>39813</c:v>
                </c:pt>
                <c:pt idx="36">
                  <c:v>39844</c:v>
                </c:pt>
                <c:pt idx="37">
                  <c:v>39872</c:v>
                </c:pt>
                <c:pt idx="38">
                  <c:v>39903</c:v>
                </c:pt>
                <c:pt idx="39">
                  <c:v>39933</c:v>
                </c:pt>
                <c:pt idx="40">
                  <c:v>39964</c:v>
                </c:pt>
                <c:pt idx="41">
                  <c:v>39994</c:v>
                </c:pt>
                <c:pt idx="42">
                  <c:v>40025</c:v>
                </c:pt>
                <c:pt idx="43">
                  <c:v>40056</c:v>
                </c:pt>
                <c:pt idx="44">
                  <c:v>40086</c:v>
                </c:pt>
                <c:pt idx="45">
                  <c:v>40117</c:v>
                </c:pt>
                <c:pt idx="46">
                  <c:v>40147</c:v>
                </c:pt>
                <c:pt idx="47">
                  <c:v>40178</c:v>
                </c:pt>
              </c:numCache>
            </c:numRef>
          </c:cat>
          <c:val>
            <c:numRef>
              <c:f>combined_dataset!$BR$1274:$BR$1321</c:f>
              <c:numCache>
                <c:formatCode>_(* #,##0.0_);_(* \(#,##0.0\);_(* "-"??_);_(@_)</c:formatCode>
                <c:ptCount val="48"/>
                <c:pt idx="0">
                  <c:v>0.58743290366913703</c:v>
                </c:pt>
                <c:pt idx="1">
                  <c:v>0.44001893420448462</c:v>
                </c:pt>
                <c:pt idx="2">
                  <c:v>0.36661605286639359</c:v>
                </c:pt>
                <c:pt idx="3">
                  <c:v>0.49877353502783556</c:v>
                </c:pt>
                <c:pt idx="4">
                  <c:v>0.4300546289955785</c:v>
                </c:pt>
                <c:pt idx="5">
                  <c:v>0.41892302530235065</c:v>
                </c:pt>
                <c:pt idx="6">
                  <c:v>0.33649954151351458</c:v>
                </c:pt>
                <c:pt idx="7">
                  <c:v>0.21867420475768393</c:v>
                </c:pt>
                <c:pt idx="8">
                  <c:v>8.067159871292412E-2</c:v>
                </c:pt>
                <c:pt idx="9">
                  <c:v>0.18659863367706608</c:v>
                </c:pt>
                <c:pt idx="10">
                  <c:v>0.32557994914602895</c:v>
                </c:pt>
                <c:pt idx="11">
                  <c:v>0.33322184380736414</c:v>
                </c:pt>
                <c:pt idx="12">
                  <c:v>0.28830464832119779</c:v>
                </c:pt>
                <c:pt idx="13">
                  <c:v>0.17965326662479095</c:v>
                </c:pt>
                <c:pt idx="14">
                  <c:v>0.22632573904280076</c:v>
                </c:pt>
                <c:pt idx="15">
                  <c:v>0.12228345329449417</c:v>
                </c:pt>
                <c:pt idx="16">
                  <c:v>6.9864983680437226E-2</c:v>
                </c:pt>
                <c:pt idx="17">
                  <c:v>-2.5694054257437208E-2</c:v>
                </c:pt>
                <c:pt idx="18">
                  <c:v>-3.3045909181061782E-2</c:v>
                </c:pt>
                <c:pt idx="19">
                  <c:v>-6.4955570396703383E-2</c:v>
                </c:pt>
                <c:pt idx="20">
                  <c:v>-0.1468234407251964</c:v>
                </c:pt>
                <c:pt idx="21">
                  <c:v>3.7526609665969053E-2</c:v>
                </c:pt>
                <c:pt idx="22">
                  <c:v>0.39549346154500403</c:v>
                </c:pt>
                <c:pt idx="23">
                  <c:v>0.33424084746541433</c:v>
                </c:pt>
                <c:pt idx="24">
                  <c:v>9.5511570951057279E-2</c:v>
                </c:pt>
                <c:pt idx="25">
                  <c:v>0.19133333580642273</c:v>
                </c:pt>
                <c:pt idx="26">
                  <c:v>0.21180590200832661</c:v>
                </c:pt>
                <c:pt idx="27">
                  <c:v>0.44125302170723524</c:v>
                </c:pt>
                <c:pt idx="28">
                  <c:v>0.74940769418149833</c:v>
                </c:pt>
                <c:pt idx="29">
                  <c:v>0.91208239562478244</c:v>
                </c:pt>
                <c:pt idx="30">
                  <c:v>0.74581200362421063</c:v>
                </c:pt>
                <c:pt idx="31">
                  <c:v>0.63873167754441595</c:v>
                </c:pt>
                <c:pt idx="32">
                  <c:v>0.64380540192463498</c:v>
                </c:pt>
                <c:pt idx="33">
                  <c:v>0.68154929893495442</c:v>
                </c:pt>
                <c:pt idx="34">
                  <c:v>0.75469462661132725</c:v>
                </c:pt>
                <c:pt idx="35">
                  <c:v>0.72104704098268013</c:v>
                </c:pt>
                <c:pt idx="36">
                  <c:v>0.6539493625152768</c:v>
                </c:pt>
                <c:pt idx="37">
                  <c:v>0.74413471308197598</c:v>
                </c:pt>
                <c:pt idx="38">
                  <c:v>0.5154925343538338</c:v>
                </c:pt>
                <c:pt idx="39">
                  <c:v>-3.4500431065151896E-2</c:v>
                </c:pt>
                <c:pt idx="40">
                  <c:v>-0.19025512627075078</c:v>
                </c:pt>
                <c:pt idx="41">
                  <c:v>-0.16044564929644081</c:v>
                </c:pt>
                <c:pt idx="42">
                  <c:v>-0.18520777818881157</c:v>
                </c:pt>
                <c:pt idx="43">
                  <c:v>-0.25920874881762684</c:v>
                </c:pt>
                <c:pt idx="44">
                  <c:v>-0.3427867335588915</c:v>
                </c:pt>
                <c:pt idx="45">
                  <c:v>-0.32347116280762817</c:v>
                </c:pt>
                <c:pt idx="46">
                  <c:v>-0.33614613467528065</c:v>
                </c:pt>
                <c:pt idx="47">
                  <c:v>-0.29674559301897091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156928"/>
        <c:axId val="423089280"/>
      </c:lineChart>
      <c:dateAx>
        <c:axId val="402156928"/>
        <c:scaling>
          <c:orientation val="minMax"/>
        </c:scaling>
        <c:delete val="0"/>
        <c:axPos val="b"/>
        <c:majorGridlines/>
        <c:numFmt formatCode="m/d/yyyy" sourceLinked="1"/>
        <c:majorTickMark val="out"/>
        <c:minorTickMark val="none"/>
        <c:tickLblPos val="low"/>
        <c:crossAx val="423089280"/>
        <c:crosses val="autoZero"/>
        <c:auto val="1"/>
        <c:lblOffset val="100"/>
        <c:baseTimeUnit val="months"/>
        <c:majorUnit val="12"/>
        <c:majorTimeUnit val="months"/>
      </c:dateAx>
      <c:valAx>
        <c:axId val="423089280"/>
        <c:scaling>
          <c:orientation val="minMax"/>
          <c:max val="1.5"/>
          <c:min val="-1"/>
        </c:scaling>
        <c:delete val="0"/>
        <c:axPos val="l"/>
        <c:majorGridlines/>
        <c:numFmt formatCode="_(* #,##0.0_);_(* \(#,##0.0\);_(* &quot;-&quot;??_);_(@_)" sourceLinked="1"/>
        <c:majorTickMark val="out"/>
        <c:minorTickMark val="none"/>
        <c:tickLblPos val="nextTo"/>
        <c:crossAx val="402156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7362" cy="630048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9322" cy="630252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9322" cy="630252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79322" cy="630252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9322" cy="630252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79322" cy="630252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818"/>
  <sheetViews>
    <sheetView tabSelected="1" workbookViewId="0">
      <pane xSplit="1" ySplit="2" topLeftCell="BM3" activePane="bottomRight" state="frozen"/>
      <selection pane="topRight" activeCell="B1" sqref="B1"/>
      <selection pane="bottomLeft" activeCell="A3" sqref="A3"/>
      <selection pane="bottomRight" activeCell="CA6" sqref="CA6"/>
    </sheetView>
  </sheetViews>
  <sheetFormatPr defaultRowHeight="15" x14ac:dyDescent="0.25"/>
  <cols>
    <col min="1" max="1" width="10.7109375" bestFit="1" customWidth="1"/>
    <col min="2" max="2" width="11.140625" bestFit="1" customWidth="1"/>
    <col min="3" max="3" width="12" bestFit="1" customWidth="1"/>
    <col min="4" max="4" width="10" bestFit="1" customWidth="1"/>
    <col min="5" max="5" width="12" bestFit="1" customWidth="1"/>
    <col min="6" max="6" width="15.7109375" bestFit="1" customWidth="1"/>
    <col min="7" max="7" width="12" bestFit="1" customWidth="1"/>
    <col min="8" max="8" width="13.7109375" bestFit="1" customWidth="1"/>
    <col min="9" max="9" width="8" bestFit="1" customWidth="1"/>
    <col min="10" max="10" width="7" bestFit="1" customWidth="1"/>
    <col min="11" max="11" width="13.5703125" bestFit="1" customWidth="1"/>
    <col min="12" max="12" width="13.5703125" customWidth="1"/>
    <col min="13" max="13" width="8" bestFit="1" customWidth="1"/>
    <col min="14" max="14" width="8" customWidth="1"/>
    <col min="15" max="15" width="11.42578125" customWidth="1"/>
    <col min="29" max="29" width="10.7109375" bestFit="1" customWidth="1"/>
    <col min="30" max="30" width="11.140625" bestFit="1" customWidth="1"/>
    <col min="31" max="31" width="12" bestFit="1" customWidth="1"/>
    <col min="32" max="32" width="10" bestFit="1" customWidth="1"/>
    <col min="33" max="33" width="12" bestFit="1" customWidth="1"/>
    <col min="34" max="34" width="15.7109375" bestFit="1" customWidth="1"/>
    <col min="35" max="35" width="12" bestFit="1" customWidth="1"/>
    <col min="36" max="36" width="13.7109375" bestFit="1" customWidth="1"/>
    <col min="37" max="37" width="8" bestFit="1" customWidth="1"/>
    <col min="38" max="38" width="7" bestFit="1" customWidth="1"/>
    <col min="39" max="39" width="13.5703125" bestFit="1" customWidth="1"/>
    <col min="40" max="40" width="13.5703125" customWidth="1"/>
    <col min="41" max="41" width="8" bestFit="1" customWidth="1"/>
    <col min="42" max="42" width="8" customWidth="1"/>
    <col min="43" max="43" width="10.7109375" bestFit="1" customWidth="1"/>
    <col min="44" max="44" width="11.140625" bestFit="1" customWidth="1"/>
    <col min="45" max="45" width="12" bestFit="1" customWidth="1"/>
    <col min="46" max="46" width="10" bestFit="1" customWidth="1"/>
    <col min="47" max="47" width="12" bestFit="1" customWidth="1"/>
    <col min="48" max="48" width="15.7109375" bestFit="1" customWidth="1"/>
    <col min="49" max="49" width="12" bestFit="1" customWidth="1"/>
    <col min="50" max="50" width="13.7109375" bestFit="1" customWidth="1"/>
    <col min="51" max="51" width="8" bestFit="1" customWidth="1"/>
    <col min="52" max="52" width="7" bestFit="1" customWidth="1"/>
    <col min="53" max="53" width="13.5703125" bestFit="1" customWidth="1"/>
    <col min="54" max="54" width="13.5703125" customWidth="1"/>
    <col min="55" max="55" width="8" bestFit="1" customWidth="1"/>
    <col min="56" max="56" width="8" customWidth="1"/>
    <col min="57" max="57" width="10.7109375" bestFit="1" customWidth="1"/>
    <col min="58" max="58" width="11.140625" bestFit="1" customWidth="1"/>
    <col min="59" max="59" width="12" bestFit="1" customWidth="1"/>
    <col min="60" max="60" width="10" bestFit="1" customWidth="1"/>
    <col min="61" max="61" width="12" bestFit="1" customWidth="1"/>
    <col min="62" max="62" width="15.7109375" bestFit="1" customWidth="1"/>
    <col min="63" max="63" width="12" bestFit="1" customWidth="1"/>
    <col min="64" max="64" width="13.7109375" bestFit="1" customWidth="1"/>
    <col min="65" max="65" width="8" bestFit="1" customWidth="1"/>
    <col min="66" max="66" width="7" bestFit="1" customWidth="1"/>
    <col min="67" max="67" width="13.5703125" bestFit="1" customWidth="1"/>
    <col min="68" max="68" width="13.5703125" customWidth="1"/>
    <col min="69" max="69" width="8" bestFit="1" customWidth="1"/>
    <col min="70" max="70" width="8" customWidth="1"/>
    <col min="71" max="71" width="10.7109375" bestFit="1" customWidth="1"/>
    <col min="72" max="72" width="18.7109375" bestFit="1" customWidth="1"/>
    <col min="73" max="73" width="12" bestFit="1" customWidth="1"/>
    <col min="74" max="74" width="10" bestFit="1" customWidth="1"/>
    <col min="75" max="75" width="12" bestFit="1" customWidth="1"/>
    <col min="76" max="76" width="15.7109375" bestFit="1" customWidth="1"/>
    <col min="77" max="77" width="12" bestFit="1" customWidth="1"/>
    <col min="78" max="78" width="13.7109375" bestFit="1" customWidth="1"/>
    <col min="79" max="79" width="8" bestFit="1" customWidth="1"/>
    <col min="80" max="80" width="7" bestFit="1" customWidth="1"/>
    <col min="81" max="81" width="13.5703125" bestFit="1" customWidth="1"/>
    <col min="82" max="82" width="13.5703125" customWidth="1"/>
    <col min="83" max="83" width="8" bestFit="1" customWidth="1"/>
    <col min="84" max="84" width="8" customWidth="1"/>
  </cols>
  <sheetData>
    <row r="1" spans="1:84" x14ac:dyDescent="0.25">
      <c r="B1" s="58" t="s">
        <v>32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10"/>
      <c r="P1" s="57" t="s">
        <v>33</v>
      </c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42"/>
      <c r="AD1" s="43" t="s">
        <v>34</v>
      </c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4"/>
      <c r="AR1" s="45" t="s">
        <v>35</v>
      </c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9"/>
      <c r="BF1" s="48" t="s">
        <v>36</v>
      </c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52"/>
      <c r="BT1" s="53" t="s">
        <v>37</v>
      </c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</row>
    <row r="2" spans="1:84" x14ac:dyDescent="0.25">
      <c r="A2" s="39" t="s">
        <v>0</v>
      </c>
      <c r="B2" s="39" t="s">
        <v>2</v>
      </c>
      <c r="C2" s="39" t="s">
        <v>5</v>
      </c>
      <c r="D2" s="39" t="s">
        <v>8</v>
      </c>
      <c r="E2" s="39" t="s">
        <v>10</v>
      </c>
      <c r="F2" s="39" t="s">
        <v>1</v>
      </c>
      <c r="G2" s="39" t="s">
        <v>9</v>
      </c>
      <c r="H2" s="39" t="s">
        <v>4</v>
      </c>
      <c r="I2" s="39" t="s">
        <v>3</v>
      </c>
      <c r="J2" s="39" t="s">
        <v>6</v>
      </c>
      <c r="K2" s="39" t="s">
        <v>7</v>
      </c>
      <c r="L2" s="39" t="s">
        <v>11</v>
      </c>
      <c r="M2" s="39" t="s">
        <v>12</v>
      </c>
      <c r="N2" s="39" t="s">
        <v>13</v>
      </c>
      <c r="O2" s="38" t="s">
        <v>0</v>
      </c>
      <c r="P2" s="24" t="s">
        <v>17</v>
      </c>
      <c r="Q2" s="24" t="s">
        <v>18</v>
      </c>
      <c r="R2" s="24" t="s">
        <v>19</v>
      </c>
      <c r="S2" s="24" t="s">
        <v>20</v>
      </c>
      <c r="T2" s="24" t="s">
        <v>17</v>
      </c>
      <c r="U2" s="24" t="s">
        <v>20</v>
      </c>
      <c r="V2" s="24" t="s">
        <v>18</v>
      </c>
      <c r="W2" s="24" t="s">
        <v>20</v>
      </c>
      <c r="X2" s="24" t="s">
        <v>20</v>
      </c>
      <c r="Y2" s="24" t="s">
        <v>20</v>
      </c>
      <c r="Z2" s="24" t="s">
        <v>20</v>
      </c>
      <c r="AA2" s="24" t="s">
        <v>20</v>
      </c>
      <c r="AB2" s="24" t="s">
        <v>20</v>
      </c>
      <c r="AC2" s="40" t="s">
        <v>0</v>
      </c>
      <c r="AD2" s="40" t="s">
        <v>2</v>
      </c>
      <c r="AE2" s="40" t="s">
        <v>5</v>
      </c>
      <c r="AF2" s="40" t="s">
        <v>8</v>
      </c>
      <c r="AG2" s="40" t="s">
        <v>10</v>
      </c>
      <c r="AH2" s="40" t="s">
        <v>1</v>
      </c>
      <c r="AI2" s="40" t="s">
        <v>9</v>
      </c>
      <c r="AJ2" s="40" t="s">
        <v>4</v>
      </c>
      <c r="AK2" s="40" t="s">
        <v>3</v>
      </c>
      <c r="AL2" s="40" t="s">
        <v>6</v>
      </c>
      <c r="AM2" s="40" t="s">
        <v>7</v>
      </c>
      <c r="AN2" s="40" t="s">
        <v>11</v>
      </c>
      <c r="AO2" s="40" t="s">
        <v>12</v>
      </c>
      <c r="AP2" s="40" t="s">
        <v>13</v>
      </c>
      <c r="AQ2" s="46" t="s">
        <v>0</v>
      </c>
      <c r="AR2" s="46" t="s">
        <v>2</v>
      </c>
      <c r="AS2" s="46" t="s">
        <v>5</v>
      </c>
      <c r="AT2" s="46" t="s">
        <v>8</v>
      </c>
      <c r="AU2" s="46" t="s">
        <v>10</v>
      </c>
      <c r="AV2" s="46" t="s">
        <v>1</v>
      </c>
      <c r="AW2" s="46" t="s">
        <v>9</v>
      </c>
      <c r="AX2" s="46" t="s">
        <v>4</v>
      </c>
      <c r="AY2" s="46" t="s">
        <v>3</v>
      </c>
      <c r="AZ2" s="46" t="s">
        <v>6</v>
      </c>
      <c r="BA2" s="46" t="s">
        <v>7</v>
      </c>
      <c r="BB2" s="46" t="s">
        <v>11</v>
      </c>
      <c r="BC2" s="46" t="s">
        <v>12</v>
      </c>
      <c r="BD2" s="46" t="s">
        <v>13</v>
      </c>
      <c r="BE2" s="49" t="s">
        <v>0</v>
      </c>
      <c r="BF2" s="49" t="s">
        <v>2</v>
      </c>
      <c r="BG2" s="49" t="s">
        <v>5</v>
      </c>
      <c r="BH2" s="49" t="s">
        <v>8</v>
      </c>
      <c r="BI2" s="49" t="s">
        <v>10</v>
      </c>
      <c r="BJ2" s="49" t="s">
        <v>1</v>
      </c>
      <c r="BK2" s="49" t="s">
        <v>9</v>
      </c>
      <c r="BL2" s="49" t="s">
        <v>4</v>
      </c>
      <c r="BM2" s="49" t="s">
        <v>3</v>
      </c>
      <c r="BN2" s="49" t="s">
        <v>6</v>
      </c>
      <c r="BO2" s="49" t="s">
        <v>7</v>
      </c>
      <c r="BP2" s="49" t="s">
        <v>11</v>
      </c>
      <c r="BQ2" s="49" t="s">
        <v>12</v>
      </c>
      <c r="BR2" s="49" t="s">
        <v>13</v>
      </c>
      <c r="BS2" s="54" t="s">
        <v>0</v>
      </c>
      <c r="BT2" s="54" t="s">
        <v>2</v>
      </c>
      <c r="BU2" s="54" t="s">
        <v>5</v>
      </c>
      <c r="BV2" s="54" t="s">
        <v>8</v>
      </c>
      <c r="BW2" s="54" t="s">
        <v>10</v>
      </c>
      <c r="BX2" s="54" t="s">
        <v>1</v>
      </c>
      <c r="BY2" s="54" t="s">
        <v>9</v>
      </c>
      <c r="BZ2" s="54" t="s">
        <v>4</v>
      </c>
      <c r="CA2" s="54" t="s">
        <v>3</v>
      </c>
      <c r="CB2" s="54" t="s">
        <v>6</v>
      </c>
      <c r="CC2" s="54" t="s">
        <v>7</v>
      </c>
      <c r="CD2" s="54" t="s">
        <v>11</v>
      </c>
      <c r="CE2" s="54" t="s">
        <v>12</v>
      </c>
      <c r="CF2" s="54" t="s">
        <v>13</v>
      </c>
    </row>
    <row r="3" spans="1:84" x14ac:dyDescent="0.25">
      <c r="A3" s="2">
        <v>24868</v>
      </c>
      <c r="B3">
        <v>25.523599999999998</v>
      </c>
      <c r="C3">
        <v>70.409308199999998</v>
      </c>
      <c r="D3">
        <v>27.732299999999999</v>
      </c>
      <c r="E3">
        <v>40.829418199999999</v>
      </c>
      <c r="F3">
        <v>14.3373537</v>
      </c>
      <c r="G3">
        <v>317.3433789</v>
      </c>
      <c r="H3">
        <v>504.52017860000001</v>
      </c>
      <c r="I3">
        <v>35.85</v>
      </c>
      <c r="J3">
        <v>3.07</v>
      </c>
      <c r="K3">
        <v>50.308621700000003</v>
      </c>
      <c r="L3">
        <v>556.84658558113995</v>
      </c>
      <c r="N3">
        <v>1725.0119150398809</v>
      </c>
      <c r="O3" s="25">
        <v>24868</v>
      </c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2">
        <v>24868</v>
      </c>
      <c r="AQ3" s="2">
        <v>24868</v>
      </c>
      <c r="BE3" s="2">
        <v>24868</v>
      </c>
      <c r="BS3" s="2">
        <v>24868</v>
      </c>
    </row>
    <row r="4" spans="1:84" x14ac:dyDescent="0.25">
      <c r="A4" s="2">
        <v>24897</v>
      </c>
      <c r="B4">
        <v>25.704899999999999</v>
      </c>
      <c r="C4">
        <v>71.997902300000007</v>
      </c>
      <c r="D4">
        <v>27.155000000000001</v>
      </c>
      <c r="E4">
        <v>39.663380699999998</v>
      </c>
      <c r="F4">
        <v>14.4185987</v>
      </c>
      <c r="G4">
        <v>318.32906009999999</v>
      </c>
      <c r="H4">
        <v>507.46741739999999</v>
      </c>
      <c r="I4">
        <v>35.85</v>
      </c>
      <c r="J4">
        <v>3.07</v>
      </c>
      <c r="K4">
        <v>50.559162600000001</v>
      </c>
      <c r="L4">
        <v>568.71165863713077</v>
      </c>
      <c r="N4">
        <v>1673.6966288238755</v>
      </c>
      <c r="O4" s="25">
        <v>24897</v>
      </c>
      <c r="P4" s="36"/>
      <c r="Q4" s="36"/>
      <c r="R4" s="15"/>
      <c r="S4" s="15"/>
      <c r="T4" s="36"/>
      <c r="U4" s="15"/>
      <c r="V4" s="36"/>
      <c r="W4" s="15"/>
      <c r="X4" s="15"/>
      <c r="Y4" s="15"/>
      <c r="Z4" s="15"/>
      <c r="AA4" s="15"/>
      <c r="AB4" s="15"/>
      <c r="AC4" s="2">
        <v>24897</v>
      </c>
      <c r="AQ4" s="2">
        <v>24897</v>
      </c>
      <c r="BE4" s="2">
        <v>24897</v>
      </c>
      <c r="BS4" s="2">
        <v>24897</v>
      </c>
    </row>
    <row r="5" spans="1:84" x14ac:dyDescent="0.25">
      <c r="A5" s="2">
        <v>24928</v>
      </c>
      <c r="B5">
        <v>25.747900000000001</v>
      </c>
      <c r="C5">
        <v>72.8344278</v>
      </c>
      <c r="D5">
        <v>29.641300000000001</v>
      </c>
      <c r="E5">
        <v>40.145322299999997</v>
      </c>
      <c r="F5">
        <v>14.490258499999999</v>
      </c>
      <c r="G5">
        <v>315.03669580000002</v>
      </c>
      <c r="H5">
        <v>510.0796545</v>
      </c>
      <c r="I5">
        <v>39.75</v>
      </c>
      <c r="J5">
        <v>3.07</v>
      </c>
      <c r="K5">
        <v>50.3587299</v>
      </c>
      <c r="L5">
        <v>559.702657684717</v>
      </c>
      <c r="N5">
        <v>1719.5538025423375</v>
      </c>
      <c r="O5" s="25">
        <v>24928</v>
      </c>
      <c r="P5" s="36"/>
      <c r="Q5" s="36"/>
      <c r="R5" s="15"/>
      <c r="S5" s="15"/>
      <c r="T5" s="36"/>
      <c r="U5" s="15"/>
      <c r="V5" s="36"/>
      <c r="W5" s="15"/>
      <c r="X5" s="15"/>
      <c r="Y5" s="15"/>
      <c r="Z5" s="15"/>
      <c r="AA5" s="15"/>
      <c r="AB5" s="15"/>
      <c r="AC5" s="2">
        <v>24928</v>
      </c>
      <c r="AQ5" s="2">
        <v>24928</v>
      </c>
      <c r="BE5" s="2">
        <v>24928</v>
      </c>
      <c r="BS5" s="2">
        <v>24928</v>
      </c>
      <c r="BT5" s="59">
        <v>5</v>
      </c>
      <c r="BU5" s="60">
        <v>5</v>
      </c>
      <c r="BV5" s="60">
        <v>5</v>
      </c>
      <c r="BW5" s="61">
        <v>5</v>
      </c>
      <c r="BX5" s="59">
        <v>5</v>
      </c>
      <c r="BY5" s="60">
        <v>5</v>
      </c>
      <c r="BZ5" s="61">
        <v>5</v>
      </c>
      <c r="CA5" s="59">
        <v>5</v>
      </c>
      <c r="CB5" s="60">
        <v>5</v>
      </c>
      <c r="CC5" s="61">
        <v>5</v>
      </c>
      <c r="CD5" s="59">
        <v>5</v>
      </c>
      <c r="CE5" s="60">
        <v>5</v>
      </c>
      <c r="CF5" s="61">
        <v>5</v>
      </c>
    </row>
    <row r="6" spans="1:84" x14ac:dyDescent="0.25">
      <c r="A6" s="2">
        <v>24958</v>
      </c>
      <c r="B6">
        <v>27.062100000000001</v>
      </c>
      <c r="C6">
        <v>76.297060400000007</v>
      </c>
      <c r="D6">
        <v>32.200299999999999</v>
      </c>
      <c r="E6">
        <v>43.487141299999998</v>
      </c>
      <c r="F6">
        <v>14.7045224</v>
      </c>
      <c r="G6">
        <v>317.02390459999998</v>
      </c>
      <c r="H6">
        <v>513.06362049999996</v>
      </c>
      <c r="I6">
        <v>39.1</v>
      </c>
      <c r="J6">
        <v>3.07</v>
      </c>
      <c r="K6">
        <v>49.957864399999998</v>
      </c>
      <c r="L6">
        <v>560.65143135667677</v>
      </c>
      <c r="N6">
        <v>1793.583827296336</v>
      </c>
      <c r="O6" s="25">
        <v>24958</v>
      </c>
      <c r="P6" s="35">
        <v>100</v>
      </c>
      <c r="Q6" s="35">
        <v>100</v>
      </c>
      <c r="R6" s="35">
        <v>100</v>
      </c>
      <c r="S6" s="35">
        <v>100</v>
      </c>
      <c r="T6" s="35">
        <v>100</v>
      </c>
      <c r="U6" s="35">
        <v>100</v>
      </c>
      <c r="V6" s="35">
        <v>100</v>
      </c>
      <c r="W6" s="35">
        <v>100</v>
      </c>
      <c r="X6" s="35">
        <v>100</v>
      </c>
      <c r="Y6" s="35">
        <v>100</v>
      </c>
      <c r="Z6" s="35">
        <v>100</v>
      </c>
      <c r="AA6" s="35">
        <v>100</v>
      </c>
      <c r="AB6" s="35">
        <v>100</v>
      </c>
      <c r="AC6" s="2">
        <v>24958</v>
      </c>
      <c r="AQ6" s="2">
        <v>24958</v>
      </c>
      <c r="BE6" s="2">
        <v>24958</v>
      </c>
      <c r="BS6" s="2">
        <v>24958</v>
      </c>
      <c r="BT6" s="62">
        <v>0.05</v>
      </c>
      <c r="BU6" s="63">
        <f>BT6</f>
        <v>0.05</v>
      </c>
      <c r="BV6" s="63">
        <f t="shared" ref="BV6:BW6" si="0">BU6</f>
        <v>0.05</v>
      </c>
      <c r="BW6" s="64">
        <f t="shared" si="0"/>
        <v>0.05</v>
      </c>
      <c r="BX6" s="62">
        <v>0.02</v>
      </c>
      <c r="BY6" s="63">
        <f>BX6</f>
        <v>0.02</v>
      </c>
      <c r="BZ6" s="64">
        <f>BY6</f>
        <v>0.02</v>
      </c>
      <c r="CA6" s="62">
        <v>0</v>
      </c>
      <c r="CB6" s="63">
        <f>CA6</f>
        <v>0</v>
      </c>
      <c r="CC6" s="64">
        <f>CA6</f>
        <v>0</v>
      </c>
      <c r="CD6" s="62">
        <f>(BT6+BX6)/2</f>
        <v>3.5000000000000003E-2</v>
      </c>
      <c r="CE6" s="63">
        <f>CD6</f>
        <v>3.5000000000000003E-2</v>
      </c>
      <c r="CF6" s="64">
        <f>CD6</f>
        <v>3.5000000000000003E-2</v>
      </c>
    </row>
    <row r="7" spans="1:84" x14ac:dyDescent="0.25">
      <c r="A7" s="2">
        <v>24989</v>
      </c>
      <c r="B7">
        <v>27.298300000000001</v>
      </c>
      <c r="C7">
        <v>77.771135000000001</v>
      </c>
      <c r="D7">
        <v>31.931100000000001</v>
      </c>
      <c r="E7">
        <v>44.142690999999999</v>
      </c>
      <c r="F7">
        <v>14.962310799999999</v>
      </c>
      <c r="G7">
        <v>315.68971679999999</v>
      </c>
      <c r="H7">
        <v>515.70900470000004</v>
      </c>
      <c r="I7">
        <v>41.95</v>
      </c>
      <c r="J7">
        <v>3.07</v>
      </c>
      <c r="K7">
        <v>49.356566100000002</v>
      </c>
      <c r="L7">
        <v>570.82083470104612</v>
      </c>
      <c r="N7">
        <v>1843.8879047598812</v>
      </c>
      <c r="O7" s="25">
        <v>24989</v>
      </c>
      <c r="P7" s="35">
        <v>100</v>
      </c>
      <c r="Q7" s="35">
        <v>100</v>
      </c>
      <c r="R7" s="35">
        <v>100</v>
      </c>
      <c r="S7" s="35">
        <v>100</v>
      </c>
      <c r="T7" s="35">
        <v>100</v>
      </c>
      <c r="U7" s="35">
        <v>100</v>
      </c>
      <c r="V7" s="35">
        <v>100</v>
      </c>
      <c r="W7" s="35">
        <v>100</v>
      </c>
      <c r="X7" s="35">
        <v>100</v>
      </c>
      <c r="Y7" s="35">
        <v>100</v>
      </c>
      <c r="Z7" s="35">
        <v>100</v>
      </c>
      <c r="AA7" s="35">
        <v>100</v>
      </c>
      <c r="AB7" s="35">
        <v>100</v>
      </c>
      <c r="AC7" s="2">
        <v>24989</v>
      </c>
      <c r="AD7" s="41">
        <f>(100/B$7*(B7))</f>
        <v>100</v>
      </c>
      <c r="AE7" s="41">
        <f t="shared" ref="AE7:AP22" si="1">(100/C$7*(C7))</f>
        <v>100</v>
      </c>
      <c r="AF7" s="41">
        <f t="shared" si="1"/>
        <v>100</v>
      </c>
      <c r="AG7" s="41">
        <f t="shared" si="1"/>
        <v>100</v>
      </c>
      <c r="AH7" s="41">
        <f t="shared" si="1"/>
        <v>100</v>
      </c>
      <c r="AI7" s="41">
        <f t="shared" si="1"/>
        <v>100</v>
      </c>
      <c r="AJ7" s="41">
        <f t="shared" si="1"/>
        <v>100</v>
      </c>
      <c r="AK7" s="41">
        <f t="shared" si="1"/>
        <v>100</v>
      </c>
      <c r="AL7" s="41">
        <f t="shared" si="1"/>
        <v>100</v>
      </c>
      <c r="AM7" s="41">
        <f t="shared" si="1"/>
        <v>100</v>
      </c>
      <c r="AN7" s="41">
        <f t="shared" si="1"/>
        <v>100</v>
      </c>
      <c r="AO7" s="41"/>
      <c r="AP7" s="41">
        <f t="shared" si="1"/>
        <v>100</v>
      </c>
      <c r="AQ7" s="2">
        <v>24989</v>
      </c>
      <c r="AR7" s="41">
        <f>100*(AD7/P7)</f>
        <v>100</v>
      </c>
      <c r="AS7" s="41">
        <f t="shared" ref="AS7:BD7" si="2">100*(AE7/Q7)</f>
        <v>100</v>
      </c>
      <c r="AT7" s="41">
        <f t="shared" si="2"/>
        <v>100</v>
      </c>
      <c r="AU7" s="41">
        <f t="shared" si="2"/>
        <v>100</v>
      </c>
      <c r="AV7" s="41">
        <f t="shared" si="2"/>
        <v>100</v>
      </c>
      <c r="AW7" s="41">
        <f t="shared" si="2"/>
        <v>100</v>
      </c>
      <c r="AX7" s="41">
        <f t="shared" si="2"/>
        <v>100</v>
      </c>
      <c r="AY7" s="41">
        <f t="shared" si="2"/>
        <v>100</v>
      </c>
      <c r="AZ7" s="41">
        <f t="shared" si="2"/>
        <v>100</v>
      </c>
      <c r="BA7" s="41">
        <f t="shared" si="2"/>
        <v>100</v>
      </c>
      <c r="BB7" s="41">
        <f t="shared" si="2"/>
        <v>100</v>
      </c>
      <c r="BC7" s="41"/>
      <c r="BD7" s="41">
        <f t="shared" si="2"/>
        <v>100</v>
      </c>
      <c r="BE7" s="2">
        <v>24989</v>
      </c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2">
        <v>24989</v>
      </c>
      <c r="BT7" s="65">
        <f>1+BT6</f>
        <v>1.05</v>
      </c>
      <c r="BU7" s="66">
        <f t="shared" ref="BU7:CF7" si="3">1+BU6</f>
        <v>1.05</v>
      </c>
      <c r="BV7" s="66">
        <f t="shared" si="3"/>
        <v>1.05</v>
      </c>
      <c r="BW7" s="67">
        <f t="shared" si="3"/>
        <v>1.05</v>
      </c>
      <c r="BX7" s="65">
        <f t="shared" si="3"/>
        <v>1.02</v>
      </c>
      <c r="BY7" s="66">
        <f t="shared" si="3"/>
        <v>1.02</v>
      </c>
      <c r="BZ7" s="67">
        <f t="shared" si="3"/>
        <v>1.02</v>
      </c>
      <c r="CA7" s="65">
        <f t="shared" si="3"/>
        <v>1</v>
      </c>
      <c r="CB7" s="66">
        <f t="shared" si="3"/>
        <v>1</v>
      </c>
      <c r="CC7" s="67">
        <f t="shared" si="3"/>
        <v>1</v>
      </c>
      <c r="CD7" s="65">
        <f t="shared" si="3"/>
        <v>1.0349999999999999</v>
      </c>
      <c r="CE7" s="66">
        <f t="shared" si="3"/>
        <v>1.0349999999999999</v>
      </c>
      <c r="CF7" s="67">
        <f t="shared" si="3"/>
        <v>1.0349999999999999</v>
      </c>
    </row>
    <row r="8" spans="1:84" x14ac:dyDescent="0.25">
      <c r="A8" s="2">
        <v>25019</v>
      </c>
      <c r="B8">
        <v>27.9209</v>
      </c>
      <c r="C8">
        <v>81.676060300000003</v>
      </c>
      <c r="D8">
        <v>33.8065</v>
      </c>
      <c r="E8">
        <v>44.656652700000002</v>
      </c>
      <c r="F8">
        <v>15.0539694</v>
      </c>
      <c r="G8">
        <v>322.50742709999997</v>
      </c>
      <c r="H8">
        <v>518.73019999999997</v>
      </c>
      <c r="I8">
        <v>40.9</v>
      </c>
      <c r="J8">
        <v>3.07</v>
      </c>
      <c r="K8">
        <v>48.655051499999999</v>
      </c>
      <c r="L8">
        <v>610.16583931846617</v>
      </c>
      <c r="N8">
        <v>1809.1376274836571</v>
      </c>
      <c r="O8" s="25">
        <v>25019</v>
      </c>
      <c r="P8" s="37">
        <v>100.23227246505722</v>
      </c>
      <c r="Q8" s="37">
        <v>100.3960997239305</v>
      </c>
      <c r="R8" s="37">
        <v>100</v>
      </c>
      <c r="S8" s="37">
        <v>100.29239766081869</v>
      </c>
      <c r="T8" s="37">
        <v>100.23227246505722</v>
      </c>
      <c r="U8" s="37">
        <v>100.29239766081869</v>
      </c>
      <c r="V8" s="37">
        <v>100.3960997239305</v>
      </c>
      <c r="W8" s="37">
        <v>100.29239766081869</v>
      </c>
      <c r="X8" s="37">
        <v>100.29239766081869</v>
      </c>
      <c r="Y8" s="37">
        <v>100.29239766081869</v>
      </c>
      <c r="Z8" s="37">
        <v>100.29239766081869</v>
      </c>
      <c r="AA8" s="37">
        <v>100.29239766081869</v>
      </c>
      <c r="AB8" s="37">
        <v>100.29239766081869</v>
      </c>
      <c r="AC8" s="2">
        <v>25019</v>
      </c>
      <c r="AD8" s="41">
        <f t="shared" ref="AD8:AD71" si="4">(100/B$7*(B8))</f>
        <v>102.28072810394785</v>
      </c>
      <c r="AE8" s="41">
        <f t="shared" ref="AE8:AE71" si="5">(100/C$7*(C8))</f>
        <v>105.02104707614207</v>
      </c>
      <c r="AF8" s="41">
        <f t="shared" ref="AF8:AF71" si="6">(100/D$7*(D8))</f>
        <v>105.87327088637723</v>
      </c>
      <c r="AG8" s="41">
        <f t="shared" ref="AG8:AG71" si="7">(100/E$7*(E8))</f>
        <v>101.16431891295436</v>
      </c>
      <c r="AH8" s="41">
        <f t="shared" ref="AH8:AH71" si="8">(100/F$7*(F8))</f>
        <v>100.61259655159684</v>
      </c>
      <c r="AI8" s="41">
        <f t="shared" ref="AI8:AI71" si="9">(100/G$7*(G8))</f>
        <v>102.15962381325181</v>
      </c>
      <c r="AJ8" s="41">
        <f t="shared" ref="AJ8:AJ71" si="10">(100/H$7*(H8))</f>
        <v>100.58583334253731</v>
      </c>
      <c r="AK8" s="41">
        <f t="shared" ref="AK8:AK71" si="11">(100/I$7*(I8))</f>
        <v>97.497020262216921</v>
      </c>
      <c r="AL8" s="41">
        <f t="shared" ref="AL8:AL71" si="12">(100/J$7*(J8))</f>
        <v>100</v>
      </c>
      <c r="AM8" s="41">
        <f t="shared" ref="AM8:AM71" si="13">(100/K$7*(K8))</f>
        <v>98.578680294373228</v>
      </c>
      <c r="AN8" s="41">
        <f t="shared" ref="AN8:AN71" si="14">(100/L$7*(L8))</f>
        <v>106.89270647207999</v>
      </c>
      <c r="AO8" s="41"/>
      <c r="AP8" s="41">
        <f t="shared" si="1"/>
        <v>98.115380160230004</v>
      </c>
      <c r="AQ8" s="2">
        <v>25019</v>
      </c>
      <c r="AR8" s="41">
        <f t="shared" ref="AR8:AR71" si="15">100*(AD8/P8)</f>
        <v>102.0437086663926</v>
      </c>
      <c r="AS8" s="41">
        <f t="shared" ref="AS8:AS71" si="16">100*(AE8/Q8)</f>
        <v>104.6067002253367</v>
      </c>
      <c r="AT8" s="41">
        <f t="shared" ref="AT8:AT71" si="17">100*(AF8/R8)</f>
        <v>105.87327088637724</v>
      </c>
      <c r="AU8" s="41">
        <f t="shared" ref="AU8:AU71" si="18">100*(AG8/S8)</f>
        <v>100.86937920766879</v>
      </c>
      <c r="AV8" s="41">
        <f t="shared" ref="AV8:AV71" si="19">100*(AH8/T8)</f>
        <v>100.3794427455211</v>
      </c>
      <c r="AW8" s="41">
        <f t="shared" ref="AW8:AW71" si="20">100*(AI8/U8)</f>
        <v>101.86178234440852</v>
      </c>
      <c r="AX8" s="41">
        <f t="shared" ref="AX8:AX71" si="21">100*(AJ8/V8)</f>
        <v>100.18898504934808</v>
      </c>
      <c r="AY8" s="41">
        <f t="shared" ref="AY8:AY71" si="22">100*(AK8/W8)</f>
        <v>97.212772389732336</v>
      </c>
      <c r="AZ8" s="41">
        <f t="shared" ref="AZ8:AZ71" si="23">100*(AL8/X8)</f>
        <v>99.708454810495653</v>
      </c>
      <c r="BA8" s="41">
        <f t="shared" ref="BA8:BA71" si="24">100*(AM8/Y8)</f>
        <v>98.291278894098113</v>
      </c>
      <c r="BB8" s="41">
        <f t="shared" ref="BB8:BB71" si="25">100*(AN8/Z8)</f>
        <v>106.58106592842964</v>
      </c>
      <c r="BC8" s="41"/>
      <c r="BD8" s="41">
        <f t="shared" ref="BD8:BD71" si="26">100*(AP8/AB8)</f>
        <v>97.829329489208945</v>
      </c>
      <c r="BE8" s="2">
        <v>25019</v>
      </c>
      <c r="BF8" s="47">
        <f>AR8/AR7</f>
        <v>1.0204370866639261</v>
      </c>
      <c r="BG8" s="47">
        <f t="shared" ref="BG8:BR8" si="27">AS8/AS7</f>
        <v>1.0460670022533669</v>
      </c>
      <c r="BH8" s="47">
        <f t="shared" si="27"/>
        <v>1.0587327088637724</v>
      </c>
      <c r="BI8" s="47">
        <f t="shared" si="27"/>
        <v>1.0086937920766879</v>
      </c>
      <c r="BJ8" s="47">
        <f t="shared" si="27"/>
        <v>1.0037944274552111</v>
      </c>
      <c r="BK8" s="47">
        <f t="shared" si="27"/>
        <v>1.0186178234440852</v>
      </c>
      <c r="BL8" s="47">
        <f t="shared" si="27"/>
        <v>1.0018898504934808</v>
      </c>
      <c r="BM8" s="47">
        <f t="shared" si="27"/>
        <v>0.97212772389732338</v>
      </c>
      <c r="BN8" s="47">
        <f t="shared" si="27"/>
        <v>0.9970845481049565</v>
      </c>
      <c r="BO8" s="47">
        <f t="shared" si="27"/>
        <v>0.98291278894098111</v>
      </c>
      <c r="BP8" s="47">
        <f t="shared" si="27"/>
        <v>1.0658106592842964</v>
      </c>
      <c r="BQ8" s="41"/>
      <c r="BR8" s="47">
        <f t="shared" si="27"/>
        <v>0.97829329489208949</v>
      </c>
      <c r="BS8" s="2">
        <v>25019</v>
      </c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41"/>
      <c r="CF8" s="47"/>
    </row>
    <row r="9" spans="1:84" x14ac:dyDescent="0.25">
      <c r="A9" s="2">
        <v>25050</v>
      </c>
      <c r="B9">
        <v>28.351700000000001</v>
      </c>
      <c r="C9">
        <v>86.226075499999993</v>
      </c>
      <c r="D9">
        <v>34.950499999999998</v>
      </c>
      <c r="E9">
        <v>43.9447361</v>
      </c>
      <c r="F9">
        <v>15.188376699999999</v>
      </c>
      <c r="G9">
        <v>330.17964519999998</v>
      </c>
      <c r="H9">
        <v>521.40918950000002</v>
      </c>
      <c r="I9">
        <v>38.85</v>
      </c>
      <c r="J9">
        <v>3.07</v>
      </c>
      <c r="K9">
        <v>48.003644999999999</v>
      </c>
      <c r="L9">
        <v>625.26666229902867</v>
      </c>
      <c r="N9">
        <v>1785.8162037721381</v>
      </c>
      <c r="O9" s="25">
        <v>25050</v>
      </c>
      <c r="P9" s="37">
        <v>100.60800690663014</v>
      </c>
      <c r="Q9" s="37">
        <v>100.59414958589574</v>
      </c>
      <c r="R9" s="37">
        <v>102.0655971075806</v>
      </c>
      <c r="S9" s="37">
        <v>100.58479532163742</v>
      </c>
      <c r="T9" s="37">
        <v>100.60800690663014</v>
      </c>
      <c r="U9" s="37">
        <v>100.58479532163742</v>
      </c>
      <c r="V9" s="37">
        <v>100.59414958589574</v>
      </c>
      <c r="W9" s="37">
        <v>100.58479532163742</v>
      </c>
      <c r="X9" s="37">
        <v>100.58479532163742</v>
      </c>
      <c r="Y9" s="37">
        <v>100.58479532163742</v>
      </c>
      <c r="Z9" s="37">
        <v>100.58479532163742</v>
      </c>
      <c r="AA9" s="37">
        <v>100.58479532163742</v>
      </c>
      <c r="AB9" s="37">
        <v>100.58479532163742</v>
      </c>
      <c r="AC9" s="2">
        <v>25050</v>
      </c>
      <c r="AD9" s="41">
        <f t="shared" si="4"/>
        <v>103.85884835319415</v>
      </c>
      <c r="AE9" s="41">
        <f t="shared" si="5"/>
        <v>110.87156629512992</v>
      </c>
      <c r="AF9" s="41">
        <f t="shared" si="6"/>
        <v>109.45598491752553</v>
      </c>
      <c r="AG9" s="41">
        <f t="shared" si="7"/>
        <v>99.551556791134459</v>
      </c>
      <c r="AH9" s="41">
        <f t="shared" si="8"/>
        <v>101.51090231329775</v>
      </c>
      <c r="AI9" s="41">
        <f t="shared" si="9"/>
        <v>104.58992727000349</v>
      </c>
      <c r="AJ9" s="41">
        <f t="shared" si="10"/>
        <v>101.10531031028165</v>
      </c>
      <c r="AK9" s="41">
        <f t="shared" si="11"/>
        <v>92.610250297973778</v>
      </c>
      <c r="AL9" s="41">
        <f t="shared" si="12"/>
        <v>100</v>
      </c>
      <c r="AM9" s="41">
        <f t="shared" si="13"/>
        <v>97.258883251199279</v>
      </c>
      <c r="AN9" s="41">
        <f t="shared" si="14"/>
        <v>109.53816404169923</v>
      </c>
      <c r="AO9" s="41"/>
      <c r="AP9" s="41">
        <f t="shared" si="1"/>
        <v>96.85058398410041</v>
      </c>
      <c r="AQ9" s="2">
        <v>25050</v>
      </c>
      <c r="AR9" s="41">
        <f t="shared" si="15"/>
        <v>103.23119555442636</v>
      </c>
      <c r="AS9" s="41">
        <f t="shared" si="16"/>
        <v>110.21671414445278</v>
      </c>
      <c r="AT9" s="41">
        <f t="shared" si="17"/>
        <v>107.24082160824004</v>
      </c>
      <c r="AU9" s="41">
        <f t="shared" si="18"/>
        <v>98.972768670255789</v>
      </c>
      <c r="AV9" s="41">
        <f t="shared" si="19"/>
        <v>100.89743891607507</v>
      </c>
      <c r="AW9" s="41">
        <f t="shared" si="20"/>
        <v>103.98184629750349</v>
      </c>
      <c r="AX9" s="41">
        <f t="shared" si="21"/>
        <v>100.508141603155</v>
      </c>
      <c r="AY9" s="41">
        <f t="shared" si="22"/>
        <v>92.071818610194867</v>
      </c>
      <c r="AZ9" s="41">
        <f t="shared" si="23"/>
        <v>99.418604651162795</v>
      </c>
      <c r="BA9" s="41">
        <f t="shared" si="24"/>
        <v>96.693424627645811</v>
      </c>
      <c r="BB9" s="41">
        <f t="shared" si="25"/>
        <v>108.90131425075913</v>
      </c>
      <c r="BC9" s="41"/>
      <c r="BD9" s="41">
        <f t="shared" si="26"/>
        <v>96.287499193495179</v>
      </c>
      <c r="BE9" s="2">
        <v>25050</v>
      </c>
      <c r="BF9" s="47">
        <f t="shared" ref="BF9:BF72" si="28">AR9/AR8</f>
        <v>1.0116370416515923</v>
      </c>
      <c r="BG9" s="47">
        <f t="shared" ref="BG9:BG72" si="29">AS9/AS8</f>
        <v>1.0536295849790824</v>
      </c>
      <c r="BH9" s="47">
        <f t="shared" ref="BH9:BH72" si="30">AT9/AT8</f>
        <v>1.012916864761177</v>
      </c>
      <c r="BI9" s="47">
        <f t="shared" ref="BI9:BI72" si="31">AU9/AU8</f>
        <v>0.98119736086103715</v>
      </c>
      <c r="BJ9" s="47">
        <f t="shared" ref="BJ9:BJ72" si="32">AV9/AV8</f>
        <v>1.0051603810141403</v>
      </c>
      <c r="BK9" s="47">
        <f t="shared" ref="BK9:BK72" si="33">AW9/AW8</f>
        <v>1.0208131440889847</v>
      </c>
      <c r="BL9" s="47">
        <f t="shared" ref="BL9:BL72" si="34">AX9/AX8</f>
        <v>1.0031855453336485</v>
      </c>
      <c r="BM9" s="47">
        <f t="shared" ref="BM9:BM72" si="35">AY9/AY8</f>
        <v>0.94711647808040023</v>
      </c>
      <c r="BN9" s="47">
        <f t="shared" ref="BN9:BN72" si="36">AZ9/AZ8</f>
        <v>0.99709302325581373</v>
      </c>
      <c r="BO9" s="47">
        <f t="shared" ref="BO9:BO72" si="37">BA9/BA8</f>
        <v>0.98374368220222386</v>
      </c>
      <c r="BP9" s="47">
        <f t="shared" ref="BP9:BP72" si="38">BB9/BB8</f>
        <v>1.0217697984357519</v>
      </c>
      <c r="BQ9" s="41"/>
      <c r="BR9" s="47">
        <f t="shared" ref="BR9:BR72" si="39">BD9/BD8</f>
        <v>0.98423959048105469</v>
      </c>
      <c r="BS9" s="2">
        <v>25050</v>
      </c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1"/>
      <c r="CF9" s="47"/>
    </row>
    <row r="10" spans="1:84" x14ac:dyDescent="0.25">
      <c r="A10" s="2">
        <v>25081</v>
      </c>
      <c r="B10">
        <v>28.755800000000001</v>
      </c>
      <c r="C10">
        <v>91.656051199999993</v>
      </c>
      <c r="D10">
        <v>36.184800000000003</v>
      </c>
      <c r="E10">
        <v>44.561640799999999</v>
      </c>
      <c r="F10">
        <v>15.344818999999999</v>
      </c>
      <c r="G10">
        <v>330.91301270000002</v>
      </c>
      <c r="H10">
        <v>524.46812339999997</v>
      </c>
      <c r="I10">
        <v>39.799999999999997</v>
      </c>
      <c r="J10">
        <v>3.07</v>
      </c>
      <c r="K10">
        <v>48.504726900000001</v>
      </c>
      <c r="L10">
        <v>626.18080081721871</v>
      </c>
      <c r="N10">
        <v>1823.6886485374466</v>
      </c>
      <c r="O10" s="25">
        <v>25081</v>
      </c>
      <c r="P10" s="37">
        <v>100.79245790370059</v>
      </c>
      <c r="Q10" s="37">
        <v>100.79219944786099</v>
      </c>
      <c r="R10" s="37">
        <v>102.0655971075806</v>
      </c>
      <c r="S10" s="37">
        <v>100.87719298245612</v>
      </c>
      <c r="T10" s="37">
        <v>100.79245790370059</v>
      </c>
      <c r="U10" s="37">
        <v>100.87719298245612</v>
      </c>
      <c r="V10" s="37">
        <v>100.79219944786099</v>
      </c>
      <c r="W10" s="37">
        <v>100.87719298245612</v>
      </c>
      <c r="X10" s="37">
        <v>100.87719298245612</v>
      </c>
      <c r="Y10" s="37">
        <v>100.87719298245612</v>
      </c>
      <c r="Z10" s="37">
        <v>100.87719298245612</v>
      </c>
      <c r="AA10" s="37">
        <v>100.87719298245612</v>
      </c>
      <c r="AB10" s="37">
        <v>100.87719298245612</v>
      </c>
      <c r="AC10" s="2">
        <v>25081</v>
      </c>
      <c r="AD10" s="41">
        <f t="shared" si="4"/>
        <v>105.33916031401222</v>
      </c>
      <c r="AE10" s="41">
        <f t="shared" si="5"/>
        <v>117.85355993582965</v>
      </c>
      <c r="AF10" s="41">
        <f t="shared" si="6"/>
        <v>113.32149534466397</v>
      </c>
      <c r="AG10" s="41">
        <f t="shared" si="7"/>
        <v>100.94908078893513</v>
      </c>
      <c r="AH10" s="41">
        <f t="shared" si="8"/>
        <v>102.55647810764631</v>
      </c>
      <c r="AI10" s="41">
        <f t="shared" si="9"/>
        <v>104.82223369652694</v>
      </c>
      <c r="AJ10" s="41">
        <f t="shared" si="10"/>
        <v>101.69846146182678</v>
      </c>
      <c r="AK10" s="41">
        <f t="shared" si="11"/>
        <v>94.874851013110842</v>
      </c>
      <c r="AL10" s="41">
        <f t="shared" si="12"/>
        <v>100</v>
      </c>
      <c r="AM10" s="41">
        <f t="shared" si="13"/>
        <v>98.274111699192943</v>
      </c>
      <c r="AN10" s="41">
        <f t="shared" si="14"/>
        <v>109.69830860241218</v>
      </c>
      <c r="AO10" s="41"/>
      <c r="AP10" s="41">
        <f t="shared" si="1"/>
        <v>98.904529056766876</v>
      </c>
      <c r="AQ10" s="2">
        <v>25081</v>
      </c>
      <c r="AR10" s="41">
        <f t="shared" si="15"/>
        <v>104.51095499095344</v>
      </c>
      <c r="AS10" s="41">
        <f t="shared" si="16"/>
        <v>116.92726280548563</v>
      </c>
      <c r="AT10" s="41">
        <f t="shared" si="17"/>
        <v>111.02810207950802</v>
      </c>
      <c r="AU10" s="41">
        <f t="shared" si="18"/>
        <v>100.07126269511832</v>
      </c>
      <c r="AV10" s="41">
        <f t="shared" si="19"/>
        <v>101.75015099406654</v>
      </c>
      <c r="AW10" s="41">
        <f t="shared" si="20"/>
        <v>103.91073601220933</v>
      </c>
      <c r="AX10" s="41">
        <f t="shared" si="21"/>
        <v>100.89913903945968</v>
      </c>
      <c r="AY10" s="41">
        <f t="shared" si="22"/>
        <v>94.049852308649022</v>
      </c>
      <c r="AZ10" s="41">
        <f t="shared" si="23"/>
        <v>99.130434782608717</v>
      </c>
      <c r="BA10" s="41">
        <f t="shared" si="24"/>
        <v>97.419554206156505</v>
      </c>
      <c r="BB10" s="41">
        <f t="shared" si="25"/>
        <v>108.74441026673904</v>
      </c>
      <c r="BC10" s="41"/>
      <c r="BD10" s="41">
        <f t="shared" si="26"/>
        <v>98.044489673664572</v>
      </c>
      <c r="BE10" s="2">
        <v>25081</v>
      </c>
      <c r="BF10" s="47">
        <f t="shared" si="28"/>
        <v>1.0123970223308356</v>
      </c>
      <c r="BG10" s="47">
        <f t="shared" si="29"/>
        <v>1.0608850364767528</v>
      </c>
      <c r="BH10" s="47">
        <f t="shared" si="30"/>
        <v>1.0353156607201615</v>
      </c>
      <c r="BI10" s="47">
        <f t="shared" si="31"/>
        <v>1.011098952162512</v>
      </c>
      <c r="BJ10" s="47">
        <f t="shared" si="32"/>
        <v>1.0084512757424968</v>
      </c>
      <c r="BK10" s="47">
        <f t="shared" si="33"/>
        <v>0.99931612788360469</v>
      </c>
      <c r="BL10" s="47">
        <f t="shared" si="34"/>
        <v>1.003890206604839</v>
      </c>
      <c r="BM10" s="47">
        <f t="shared" si="35"/>
        <v>1.0214835953966388</v>
      </c>
      <c r="BN10" s="47">
        <f t="shared" si="36"/>
        <v>0.99710144927536248</v>
      </c>
      <c r="BO10" s="47">
        <f t="shared" si="37"/>
        <v>1.0075096065870759</v>
      </c>
      <c r="BP10" s="47">
        <f t="shared" si="38"/>
        <v>0.99855920945399435</v>
      </c>
      <c r="BQ10" s="41"/>
      <c r="BR10" s="47">
        <f t="shared" si="39"/>
        <v>1.0182473373479004</v>
      </c>
      <c r="BS10" s="2">
        <v>25081</v>
      </c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1"/>
      <c r="CF10" s="47"/>
    </row>
    <row r="11" spans="1:84" x14ac:dyDescent="0.25">
      <c r="A11" s="2">
        <v>25111</v>
      </c>
      <c r="B11">
        <v>28.463000000000001</v>
      </c>
      <c r="C11">
        <v>99.471632799999995</v>
      </c>
      <c r="D11">
        <v>36.110500000000002</v>
      </c>
      <c r="E11">
        <v>46.392786600000001</v>
      </c>
      <c r="F11">
        <v>15.4587748</v>
      </c>
      <c r="G11">
        <v>330.65859749999998</v>
      </c>
      <c r="H11">
        <v>527.1811831</v>
      </c>
      <c r="I11">
        <v>39.6</v>
      </c>
      <c r="J11">
        <v>3.07</v>
      </c>
      <c r="K11">
        <v>48.554835099999998</v>
      </c>
      <c r="L11">
        <v>630.63195412482639</v>
      </c>
      <c r="N11">
        <v>1806.7230570305735</v>
      </c>
      <c r="O11" s="25">
        <v>25111</v>
      </c>
      <c r="P11" s="37">
        <v>100.88810003052593</v>
      </c>
      <c r="Q11" s="37">
        <v>100.79219944786099</v>
      </c>
      <c r="R11" s="37">
        <v>102.47892191017321</v>
      </c>
      <c r="S11" s="37">
        <v>101.46198830409357</v>
      </c>
      <c r="T11" s="37">
        <v>100.88810003052593</v>
      </c>
      <c r="U11" s="37">
        <v>101.46198830409357</v>
      </c>
      <c r="V11" s="37">
        <v>100.79219944786099</v>
      </c>
      <c r="W11" s="37">
        <v>101.46198830409357</v>
      </c>
      <c r="X11" s="37">
        <v>101.46198830409357</v>
      </c>
      <c r="Y11" s="37">
        <v>101.46198830409357</v>
      </c>
      <c r="Z11" s="37">
        <v>101.46198830409357</v>
      </c>
      <c r="AA11" s="37">
        <v>101.46198830409357</v>
      </c>
      <c r="AB11" s="37">
        <v>101.46198830409357</v>
      </c>
      <c r="AC11" s="2">
        <v>25111</v>
      </c>
      <c r="AD11" s="41">
        <f t="shared" si="4"/>
        <v>104.26656604990055</v>
      </c>
      <c r="AE11" s="41">
        <f t="shared" si="5"/>
        <v>127.9030231460554</v>
      </c>
      <c r="AF11" s="41">
        <f t="shared" si="6"/>
        <v>113.08880683722138</v>
      </c>
      <c r="AG11" s="41">
        <f t="shared" si="7"/>
        <v>105.09732313329063</v>
      </c>
      <c r="AH11" s="41">
        <f t="shared" si="8"/>
        <v>103.3180970950022</v>
      </c>
      <c r="AI11" s="41">
        <f t="shared" si="9"/>
        <v>104.74164342498469</v>
      </c>
      <c r="AJ11" s="41">
        <f t="shared" si="10"/>
        <v>102.22454490719502</v>
      </c>
      <c r="AK11" s="41">
        <f t="shared" si="11"/>
        <v>94.398092967818826</v>
      </c>
      <c r="AL11" s="41">
        <f t="shared" si="12"/>
        <v>100</v>
      </c>
      <c r="AM11" s="41">
        <f t="shared" si="13"/>
        <v>98.375634564253033</v>
      </c>
      <c r="AN11" s="41">
        <f t="shared" si="14"/>
        <v>110.47808975912818</v>
      </c>
      <c r="AO11" s="41"/>
      <c r="AP11" s="41">
        <f t="shared" si="1"/>
        <v>97.98443020134961</v>
      </c>
      <c r="AQ11" s="2">
        <v>25111</v>
      </c>
      <c r="AR11" s="41">
        <f t="shared" si="15"/>
        <v>103.34872598289826</v>
      </c>
      <c r="AS11" s="41">
        <f t="shared" si="16"/>
        <v>126.89773995081694</v>
      </c>
      <c r="AT11" s="41">
        <f t="shared" si="17"/>
        <v>110.3532362843826</v>
      </c>
      <c r="AU11" s="41">
        <f t="shared" si="18"/>
        <v>103.58295248295504</v>
      </c>
      <c r="AV11" s="41">
        <f t="shared" si="19"/>
        <v>102.40860623179644</v>
      </c>
      <c r="AW11" s="41">
        <f t="shared" si="20"/>
        <v>103.23239784249212</v>
      </c>
      <c r="AX11" s="41">
        <f t="shared" si="21"/>
        <v>101.42108761112507</v>
      </c>
      <c r="AY11" s="41">
        <f t="shared" si="22"/>
        <v>93.037889899118269</v>
      </c>
      <c r="AZ11" s="41">
        <f t="shared" si="23"/>
        <v>98.559077809798268</v>
      </c>
      <c r="BA11" s="41">
        <f t="shared" si="24"/>
        <v>96.958118216064946</v>
      </c>
      <c r="BB11" s="41">
        <f t="shared" si="25"/>
        <v>108.88618644847791</v>
      </c>
      <c r="BC11" s="41"/>
      <c r="BD11" s="41">
        <f t="shared" si="26"/>
        <v>96.572550803635636</v>
      </c>
      <c r="BE11" s="2">
        <v>25111</v>
      </c>
      <c r="BF11" s="47">
        <f t="shared" si="28"/>
        <v>0.98887935711470842</v>
      </c>
      <c r="BG11" s="47">
        <f t="shared" si="29"/>
        <v>1.0852707649705073</v>
      </c>
      <c r="BH11" s="47">
        <f t="shared" si="30"/>
        <v>0.99392166683492311</v>
      </c>
      <c r="BI11" s="47">
        <f t="shared" si="31"/>
        <v>1.0350918904514634</v>
      </c>
      <c r="BJ11" s="47">
        <f t="shared" si="32"/>
        <v>1.0064712949444989</v>
      </c>
      <c r="BK11" s="47">
        <f t="shared" si="33"/>
        <v>0.99347191449363326</v>
      </c>
      <c r="BL11" s="47">
        <f t="shared" si="34"/>
        <v>1.0051729734924821</v>
      </c>
      <c r="BM11" s="47">
        <f t="shared" si="35"/>
        <v>0.98924014887115685</v>
      </c>
      <c r="BN11" s="47">
        <f t="shared" si="36"/>
        <v>0.99423631123919287</v>
      </c>
      <c r="BO11" s="47">
        <f t="shared" si="37"/>
        <v>0.99526341509308203</v>
      </c>
      <c r="BP11" s="47">
        <f t="shared" si="38"/>
        <v>1.0013037560403437</v>
      </c>
      <c r="BQ11" s="41"/>
      <c r="BR11" s="47">
        <f t="shared" si="39"/>
        <v>0.98498703114343089</v>
      </c>
      <c r="BS11" s="2">
        <v>25111</v>
      </c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1"/>
      <c r="CF11" s="47"/>
    </row>
    <row r="12" spans="1:84" x14ac:dyDescent="0.25">
      <c r="A12" s="2">
        <v>25142</v>
      </c>
      <c r="B12">
        <v>28.925599999999999</v>
      </c>
      <c r="C12">
        <v>93.957099600000006</v>
      </c>
      <c r="D12">
        <v>35.795200000000001</v>
      </c>
      <c r="E12">
        <v>46.842815100000003</v>
      </c>
      <c r="F12">
        <v>15.508033599999999</v>
      </c>
      <c r="G12">
        <v>329.1857182</v>
      </c>
      <c r="H12">
        <v>530.27837250000005</v>
      </c>
      <c r="I12">
        <v>39</v>
      </c>
      <c r="J12">
        <v>3.07</v>
      </c>
      <c r="K12">
        <v>49.957864399999998</v>
      </c>
      <c r="L12">
        <v>650.94435253570214</v>
      </c>
      <c r="N12">
        <v>1775.0887866870241</v>
      </c>
      <c r="O12" s="25">
        <v>25142</v>
      </c>
      <c r="P12" s="37">
        <v>100.93592068936451</v>
      </c>
      <c r="Q12" s="37">
        <v>100</v>
      </c>
      <c r="R12" s="37">
        <v>102.47892191017321</v>
      </c>
      <c r="S12" s="37">
        <v>102.04678362573098</v>
      </c>
      <c r="T12" s="37">
        <v>100.93592068936451</v>
      </c>
      <c r="U12" s="37">
        <v>102.04678362573098</v>
      </c>
      <c r="V12" s="37">
        <v>100</v>
      </c>
      <c r="W12" s="37">
        <v>102.04678362573098</v>
      </c>
      <c r="X12" s="37">
        <v>102.04678362573098</v>
      </c>
      <c r="Y12" s="37">
        <v>102.04678362573098</v>
      </c>
      <c r="Z12" s="37">
        <v>102.04678362573098</v>
      </c>
      <c r="AA12" s="37">
        <v>102.04678362573098</v>
      </c>
      <c r="AB12" s="37">
        <v>102.04678362573098</v>
      </c>
      <c r="AC12" s="2">
        <v>25142</v>
      </c>
      <c r="AD12" s="41">
        <f t="shared" si="4"/>
        <v>105.96117706963436</v>
      </c>
      <c r="AE12" s="41">
        <f t="shared" si="5"/>
        <v>120.81230343365827</v>
      </c>
      <c r="AF12" s="41">
        <f t="shared" si="6"/>
        <v>112.10136825853165</v>
      </c>
      <c r="AG12" s="41">
        <f t="shared" si="7"/>
        <v>106.11680900921968</v>
      </c>
      <c r="AH12" s="41">
        <f t="shared" si="8"/>
        <v>103.6473162955551</v>
      </c>
      <c r="AI12" s="41">
        <f t="shared" si="9"/>
        <v>104.2750842621048</v>
      </c>
      <c r="AJ12" s="41">
        <f t="shared" si="10"/>
        <v>102.82511409869124</v>
      </c>
      <c r="AK12" s="41">
        <f t="shared" si="11"/>
        <v>92.967818831942793</v>
      </c>
      <c r="AL12" s="41">
        <f t="shared" si="12"/>
        <v>100</v>
      </c>
      <c r="AM12" s="41">
        <f t="shared" si="13"/>
        <v>101.21827417811386</v>
      </c>
      <c r="AN12" s="41">
        <f t="shared" si="14"/>
        <v>114.03654403690763</v>
      </c>
      <c r="AP12" s="41">
        <f t="shared" si="1"/>
        <v>96.268801487592796</v>
      </c>
      <c r="AQ12" s="2">
        <v>25142</v>
      </c>
      <c r="AR12" s="41">
        <f t="shared" si="15"/>
        <v>104.97866007061583</v>
      </c>
      <c r="AS12" s="41">
        <f t="shared" si="16"/>
        <v>120.81230343365827</v>
      </c>
      <c r="AT12" s="41">
        <f t="shared" si="17"/>
        <v>109.38968342855216</v>
      </c>
      <c r="AU12" s="41">
        <f t="shared" si="18"/>
        <v>103.98839163654195</v>
      </c>
      <c r="AV12" s="41">
        <f t="shared" si="19"/>
        <v>102.68625439553382</v>
      </c>
      <c r="AW12" s="41">
        <f t="shared" si="20"/>
        <v>102.18360692733479</v>
      </c>
      <c r="AX12" s="41">
        <f t="shared" si="21"/>
        <v>102.82511409869124</v>
      </c>
      <c r="AY12" s="41">
        <f t="shared" si="22"/>
        <v>91.103134786602979</v>
      </c>
      <c r="AZ12" s="41">
        <f t="shared" si="23"/>
        <v>97.994269340974228</v>
      </c>
      <c r="BA12" s="41">
        <f t="shared" si="24"/>
        <v>99.188108220386667</v>
      </c>
      <c r="BB12" s="41">
        <f t="shared" si="25"/>
        <v>111.74927811066595</v>
      </c>
      <c r="BC12" s="41"/>
      <c r="BD12" s="41">
        <f t="shared" si="26"/>
        <v>94.337908621079478</v>
      </c>
      <c r="BE12" s="2">
        <v>25142</v>
      </c>
      <c r="BF12" s="47">
        <f t="shared" si="28"/>
        <v>1.0157712063909456</v>
      </c>
      <c r="BG12" s="47">
        <f t="shared" si="29"/>
        <v>0.95204456344520194</v>
      </c>
      <c r="BH12" s="47">
        <f t="shared" si="30"/>
        <v>0.99126846762022147</v>
      </c>
      <c r="BI12" s="47">
        <f t="shared" si="31"/>
        <v>1.0039141494219681</v>
      </c>
      <c r="BJ12" s="47">
        <f t="shared" si="32"/>
        <v>1.0027111799872459</v>
      </c>
      <c r="BK12" s="47">
        <f t="shared" si="33"/>
        <v>0.98984048673598057</v>
      </c>
      <c r="BL12" s="47">
        <f t="shared" si="34"/>
        <v>1.0138435360992142</v>
      </c>
      <c r="BM12" s="47">
        <f t="shared" si="35"/>
        <v>0.97920465398975454</v>
      </c>
      <c r="BN12" s="47">
        <f t="shared" si="36"/>
        <v>0.99426934097421227</v>
      </c>
      <c r="BO12" s="47">
        <f t="shared" si="37"/>
        <v>1.0229995181976648</v>
      </c>
      <c r="BP12" s="47">
        <f t="shared" si="38"/>
        <v>1.0262943515203629</v>
      </c>
      <c r="BQ12" s="41"/>
      <c r="BR12" s="47">
        <f t="shared" si="39"/>
        <v>0.97686048298444628</v>
      </c>
      <c r="BS12" s="2">
        <v>25142</v>
      </c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1"/>
      <c r="CF12" s="47"/>
    </row>
    <row r="13" spans="1:84" x14ac:dyDescent="0.25">
      <c r="A13" s="2">
        <v>25172</v>
      </c>
      <c r="B13">
        <v>28.4068</v>
      </c>
      <c r="C13">
        <v>93.235395299999993</v>
      </c>
      <c r="D13">
        <v>35.745600000000003</v>
      </c>
      <c r="E13">
        <v>49.2053729</v>
      </c>
      <c r="F13">
        <v>15.6013807</v>
      </c>
      <c r="G13">
        <v>326.53194409999998</v>
      </c>
      <c r="H13">
        <v>533.39375800000005</v>
      </c>
      <c r="I13">
        <v>39.85</v>
      </c>
      <c r="J13">
        <v>3.07</v>
      </c>
      <c r="K13">
        <v>50.458946300000001</v>
      </c>
      <c r="L13">
        <v>667.67907993968458</v>
      </c>
      <c r="N13">
        <v>1773.4003199149006</v>
      </c>
      <c r="O13" s="25">
        <v>25172</v>
      </c>
      <c r="P13" s="37">
        <v>101.16819234527352</v>
      </c>
      <c r="Q13" s="37">
        <v>100</v>
      </c>
      <c r="R13" s="37">
        <v>102.47892191017321</v>
      </c>
      <c r="S13" s="37">
        <v>102.33918128654969</v>
      </c>
      <c r="T13" s="37">
        <v>101.16819234527352</v>
      </c>
      <c r="U13" s="37">
        <v>102.33918128654969</v>
      </c>
      <c r="V13" s="37">
        <v>100</v>
      </c>
      <c r="W13" s="37">
        <v>102.33918128654969</v>
      </c>
      <c r="X13" s="37">
        <v>102.33918128654969</v>
      </c>
      <c r="Y13" s="37">
        <v>102.33918128654969</v>
      </c>
      <c r="Z13" s="37">
        <v>102.33918128654969</v>
      </c>
      <c r="AA13" s="37">
        <v>102.33918128654969</v>
      </c>
      <c r="AB13" s="37">
        <v>102.33918128654969</v>
      </c>
      <c r="AC13" s="2">
        <v>25172</v>
      </c>
      <c r="AD13" s="41">
        <f t="shared" si="4"/>
        <v>104.06069242407035</v>
      </c>
      <c r="AE13" s="41">
        <f t="shared" si="5"/>
        <v>119.88431864855771</v>
      </c>
      <c r="AF13" s="41">
        <f t="shared" si="6"/>
        <v>111.94603380403431</v>
      </c>
      <c r="AG13" s="41">
        <f t="shared" si="7"/>
        <v>111.46890183926486</v>
      </c>
      <c r="AH13" s="41">
        <f t="shared" si="8"/>
        <v>104.27119786871424</v>
      </c>
      <c r="AI13" s="41">
        <f t="shared" si="9"/>
        <v>103.43445691228166</v>
      </c>
      <c r="AJ13" s="41">
        <f t="shared" si="10"/>
        <v>103.42921165595851</v>
      </c>
      <c r="AK13" s="41">
        <f t="shared" si="11"/>
        <v>94.994040524433856</v>
      </c>
      <c r="AL13" s="41">
        <f t="shared" si="12"/>
        <v>100</v>
      </c>
      <c r="AM13" s="41">
        <f t="shared" si="13"/>
        <v>102.23350262610754</v>
      </c>
      <c r="AN13" s="41">
        <f t="shared" si="14"/>
        <v>116.96823930565984</v>
      </c>
      <c r="AP13" s="41">
        <f t="shared" si="1"/>
        <v>96.177230477892863</v>
      </c>
      <c r="AQ13" s="2">
        <v>25172</v>
      </c>
      <c r="AR13" s="41">
        <f t="shared" si="15"/>
        <v>102.85910028808769</v>
      </c>
      <c r="AS13" s="41">
        <f t="shared" si="16"/>
        <v>119.88431864855771</v>
      </c>
      <c r="AT13" s="41">
        <f t="shared" si="17"/>
        <v>109.23810644901144</v>
      </c>
      <c r="AU13" s="41">
        <f t="shared" si="18"/>
        <v>108.92104122579597</v>
      </c>
      <c r="AV13" s="41">
        <f t="shared" si="19"/>
        <v>103.06717501964509</v>
      </c>
      <c r="AW13" s="41">
        <f t="shared" si="20"/>
        <v>101.07024075428667</v>
      </c>
      <c r="AX13" s="41">
        <f t="shared" si="21"/>
        <v>103.42921165595851</v>
      </c>
      <c r="AY13" s="41">
        <f t="shared" si="22"/>
        <v>92.822748169589673</v>
      </c>
      <c r="AZ13" s="41">
        <f t="shared" si="23"/>
        <v>97.714285714285737</v>
      </c>
      <c r="BA13" s="41">
        <f t="shared" si="24"/>
        <v>99.896736851796533</v>
      </c>
      <c r="BB13" s="41">
        <f t="shared" si="25"/>
        <v>114.2946795501019</v>
      </c>
      <c r="BC13" s="41"/>
      <c r="BD13" s="41">
        <f t="shared" si="26"/>
        <v>93.978893781255323</v>
      </c>
      <c r="BE13" s="2">
        <v>25172</v>
      </c>
      <c r="BF13" s="47">
        <f t="shared" si="28"/>
        <v>0.97980961291464019</v>
      </c>
      <c r="BG13" s="47">
        <f t="shared" si="29"/>
        <v>0.99231878907424231</v>
      </c>
      <c r="BH13" s="47">
        <f t="shared" si="30"/>
        <v>0.99861433935276245</v>
      </c>
      <c r="BI13" s="47">
        <f t="shared" si="31"/>
        <v>1.0474346175724549</v>
      </c>
      <c r="BJ13" s="47">
        <f t="shared" si="32"/>
        <v>1.0037095580742872</v>
      </c>
      <c r="BK13" s="47">
        <f t="shared" si="33"/>
        <v>0.98910425843707139</v>
      </c>
      <c r="BL13" s="47">
        <f t="shared" si="34"/>
        <v>1.0058750001160948</v>
      </c>
      <c r="BM13" s="47">
        <f t="shared" si="35"/>
        <v>1.018875457875458</v>
      </c>
      <c r="BN13" s="47">
        <f t="shared" si="36"/>
        <v>0.99714285714285722</v>
      </c>
      <c r="BO13" s="47">
        <f t="shared" si="37"/>
        <v>1.0071442902190992</v>
      </c>
      <c r="BP13" s="47">
        <f t="shared" si="38"/>
        <v>1.0227777886575269</v>
      </c>
      <c r="BQ13" s="41"/>
      <c r="BR13" s="47">
        <f t="shared" si="39"/>
        <v>0.99619437355489626</v>
      </c>
      <c r="BS13" s="2">
        <v>25172</v>
      </c>
      <c r="BT13" s="47"/>
      <c r="BU13" s="47"/>
      <c r="BV13" s="47"/>
      <c r="BW13" s="47"/>
      <c r="BX13" s="47"/>
      <c r="BY13" s="47"/>
      <c r="BZ13" s="47"/>
      <c r="CA13" s="47"/>
      <c r="CB13" s="47"/>
      <c r="CC13" s="47"/>
      <c r="CD13" s="47"/>
      <c r="CE13" s="41"/>
      <c r="CF13" s="47"/>
    </row>
    <row r="14" spans="1:84" x14ac:dyDescent="0.25">
      <c r="A14" s="2">
        <v>25203</v>
      </c>
      <c r="B14">
        <v>27.885100000000001</v>
      </c>
      <c r="C14">
        <v>93.029883499999997</v>
      </c>
      <c r="D14">
        <v>38.533000000000001</v>
      </c>
      <c r="E14">
        <v>47.273930499999999</v>
      </c>
      <c r="F14">
        <v>15.684198</v>
      </c>
      <c r="G14">
        <v>318.92384019999997</v>
      </c>
      <c r="H14">
        <v>536.52744629999995</v>
      </c>
      <c r="I14">
        <v>41.9</v>
      </c>
      <c r="J14">
        <v>3.07</v>
      </c>
      <c r="K14">
        <v>50.509054499999998</v>
      </c>
      <c r="L14">
        <v>674.65696521387895</v>
      </c>
      <c r="N14">
        <v>1779.4872088508944</v>
      </c>
      <c r="O14" s="25">
        <v>25203</v>
      </c>
      <c r="P14" s="37">
        <v>101.31165513093742</v>
      </c>
      <c r="Q14" s="37">
        <v>100.79219944786099</v>
      </c>
      <c r="R14" s="37">
        <v>102.89327757285444</v>
      </c>
      <c r="S14" s="37">
        <v>102.63157894736841</v>
      </c>
      <c r="T14" s="37">
        <v>101.31165513093742</v>
      </c>
      <c r="U14" s="37">
        <v>102.63157894736841</v>
      </c>
      <c r="V14" s="37">
        <v>100.79219944786099</v>
      </c>
      <c r="W14" s="37">
        <v>102.63157894736841</v>
      </c>
      <c r="X14" s="37">
        <v>102.63157894736841</v>
      </c>
      <c r="Y14" s="37">
        <v>102.63157894736841</v>
      </c>
      <c r="Z14" s="37">
        <v>102.63157894736841</v>
      </c>
      <c r="AA14" s="37">
        <v>102.63157894736841</v>
      </c>
      <c r="AB14" s="37">
        <v>102.63157894736841</v>
      </c>
      <c r="AC14" s="2">
        <v>25203</v>
      </c>
      <c r="AD14" s="41">
        <f t="shared" si="4"/>
        <v>102.14958440635498</v>
      </c>
      <c r="AE14" s="41">
        <f t="shared" si="5"/>
        <v>119.62006662240431</v>
      </c>
      <c r="AF14" s="41">
        <f t="shared" si="6"/>
        <v>120.67545433762068</v>
      </c>
      <c r="AG14" s="41">
        <f t="shared" si="7"/>
        <v>107.09344951353329</v>
      </c>
      <c r="AH14" s="41">
        <f t="shared" si="8"/>
        <v>104.8247039488045</v>
      </c>
      <c r="AI14" s="41">
        <f t="shared" si="9"/>
        <v>101.02446270115567</v>
      </c>
      <c r="AJ14" s="41">
        <f t="shared" si="10"/>
        <v>104.03685826895935</v>
      </c>
      <c r="AK14" s="41">
        <f t="shared" si="11"/>
        <v>99.880810488676985</v>
      </c>
      <c r="AL14" s="41">
        <f t="shared" si="12"/>
        <v>100</v>
      </c>
      <c r="AM14" s="41">
        <f t="shared" si="13"/>
        <v>102.33502549116763</v>
      </c>
      <c r="AN14" s="41">
        <f t="shared" si="14"/>
        <v>118.19066933098449</v>
      </c>
      <c r="AP14" s="41">
        <f t="shared" si="1"/>
        <v>96.507342135997504</v>
      </c>
      <c r="AQ14" s="2">
        <v>25203</v>
      </c>
      <c r="AR14" s="41">
        <f t="shared" si="15"/>
        <v>100.82708082730916</v>
      </c>
      <c r="AS14" s="41">
        <f t="shared" si="16"/>
        <v>118.67988522691464</v>
      </c>
      <c r="AT14" s="41">
        <f t="shared" si="17"/>
        <v>117.28215602051885</v>
      </c>
      <c r="AU14" s="41">
        <f t="shared" si="18"/>
        <v>104.34746362857091</v>
      </c>
      <c r="AV14" s="41">
        <f t="shared" si="19"/>
        <v>103.46756630648935</v>
      </c>
      <c r="AW14" s="41">
        <f t="shared" si="20"/>
        <v>98.434091862664502</v>
      </c>
      <c r="AX14" s="41">
        <f t="shared" si="21"/>
        <v>103.21915667965634</v>
      </c>
      <c r="AY14" s="41">
        <f t="shared" si="22"/>
        <v>97.319764065890396</v>
      </c>
      <c r="AZ14" s="41">
        <f t="shared" si="23"/>
        <v>97.435897435897445</v>
      </c>
      <c r="BA14" s="41">
        <f t="shared" si="24"/>
        <v>99.711050478573597</v>
      </c>
      <c r="BB14" s="41">
        <f t="shared" si="25"/>
        <v>115.16013934813876</v>
      </c>
      <c r="BC14" s="41"/>
      <c r="BD14" s="41">
        <f t="shared" si="26"/>
        <v>94.03279490174117</v>
      </c>
      <c r="BE14" s="2">
        <v>25203</v>
      </c>
      <c r="BF14" s="47">
        <f t="shared" si="28"/>
        <v>0.98024463119853034</v>
      </c>
      <c r="BG14" s="47">
        <f t="shared" si="29"/>
        <v>0.98995336975493942</v>
      </c>
      <c r="BH14" s="47">
        <f t="shared" si="30"/>
        <v>1.0736377609699972</v>
      </c>
      <c r="BI14" s="47">
        <f t="shared" si="31"/>
        <v>0.95801015537719725</v>
      </c>
      <c r="BJ14" s="47">
        <f t="shared" si="32"/>
        <v>1.0038847604658607</v>
      </c>
      <c r="BK14" s="47">
        <f t="shared" si="33"/>
        <v>0.97391765496996341</v>
      </c>
      <c r="BL14" s="47">
        <f t="shared" si="34"/>
        <v>0.99796909429223057</v>
      </c>
      <c r="BM14" s="47">
        <f t="shared" si="35"/>
        <v>1.0484473470671709</v>
      </c>
      <c r="BN14" s="47">
        <f t="shared" si="36"/>
        <v>0.99715099715099698</v>
      </c>
      <c r="BO14" s="47">
        <f t="shared" si="37"/>
        <v>0.99814121682975077</v>
      </c>
      <c r="BP14" s="47">
        <f t="shared" si="38"/>
        <v>1.0075721792251708</v>
      </c>
      <c r="BQ14" s="41"/>
      <c r="BR14" s="47">
        <f t="shared" si="39"/>
        <v>1.0005735449558633</v>
      </c>
      <c r="BS14" s="2">
        <v>25203</v>
      </c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1"/>
      <c r="CF14" s="47"/>
    </row>
    <row r="15" spans="1:84" x14ac:dyDescent="0.25">
      <c r="A15" s="2">
        <v>25234</v>
      </c>
      <c r="B15">
        <v>28.744399999999999</v>
      </c>
      <c r="C15">
        <v>98.752140400000002</v>
      </c>
      <c r="D15">
        <v>40.252600000000001</v>
      </c>
      <c r="E15">
        <v>47.004644599999999</v>
      </c>
      <c r="F15">
        <v>15.8005494</v>
      </c>
      <c r="G15">
        <v>319.84614429999999</v>
      </c>
      <c r="H15">
        <v>539.67954499999996</v>
      </c>
      <c r="I15">
        <v>42.54</v>
      </c>
      <c r="J15">
        <v>3.06</v>
      </c>
      <c r="K15">
        <v>50.809703599999999</v>
      </c>
      <c r="L15">
        <v>679.29680832907468</v>
      </c>
      <c r="N15">
        <v>1781.5352039996087</v>
      </c>
      <c r="O15" s="25">
        <v>25234</v>
      </c>
      <c r="P15" s="37">
        <v>101.78303089018748</v>
      </c>
      <c r="Q15" s="37">
        <v>103.16809173133002</v>
      </c>
      <c r="R15" s="37">
        <v>103.30557283359383</v>
      </c>
      <c r="S15" s="37">
        <v>103.21637426900583</v>
      </c>
      <c r="T15" s="37">
        <v>101.78303089018748</v>
      </c>
      <c r="U15" s="37">
        <v>103.21637426900583</v>
      </c>
      <c r="V15" s="37">
        <v>103.16809173133002</v>
      </c>
      <c r="W15" s="37">
        <v>103.21637426900583</v>
      </c>
      <c r="X15" s="37">
        <v>103.21637426900583</v>
      </c>
      <c r="Y15" s="37">
        <v>103.21637426900583</v>
      </c>
      <c r="Z15" s="37">
        <v>103.21637426900583</v>
      </c>
      <c r="AA15" s="37">
        <v>103.21637426900583</v>
      </c>
      <c r="AB15" s="37">
        <v>103.21637426900583</v>
      </c>
      <c r="AC15" s="2">
        <v>25234</v>
      </c>
      <c r="AD15" s="41">
        <f t="shared" si="4"/>
        <v>105.29739947176196</v>
      </c>
      <c r="AE15" s="41">
        <f t="shared" si="5"/>
        <v>126.97788247529112</v>
      </c>
      <c r="AF15" s="41">
        <f t="shared" si="6"/>
        <v>126.06079965926635</v>
      </c>
      <c r="AG15" s="41">
        <f t="shared" si="7"/>
        <v>106.48341443433976</v>
      </c>
      <c r="AH15" s="41">
        <f t="shared" si="8"/>
        <v>105.60233383201745</v>
      </c>
      <c r="AI15" s="41">
        <f t="shared" si="9"/>
        <v>101.31661795706613</v>
      </c>
      <c r="AJ15" s="41">
        <f t="shared" si="10"/>
        <v>104.6480748021734</v>
      </c>
      <c r="AK15" s="41">
        <f t="shared" si="11"/>
        <v>101.40643623361143</v>
      </c>
      <c r="AL15" s="41">
        <f t="shared" si="12"/>
        <v>99.674267100977204</v>
      </c>
      <c r="AM15" s="41">
        <f t="shared" si="13"/>
        <v>102.94416247892092</v>
      </c>
      <c r="AN15" s="41">
        <f t="shared" si="14"/>
        <v>119.00350636024704</v>
      </c>
      <c r="AP15" s="41">
        <f t="shared" si="1"/>
        <v>96.618411531454115</v>
      </c>
      <c r="AQ15" s="2">
        <v>25234</v>
      </c>
      <c r="AR15" s="41">
        <f t="shared" si="15"/>
        <v>103.45280401933216</v>
      </c>
      <c r="AS15" s="41">
        <f t="shared" si="16"/>
        <v>123.07863831189829</v>
      </c>
      <c r="AT15" s="41">
        <f t="shared" si="17"/>
        <v>122.0271048323085</v>
      </c>
      <c r="AU15" s="41">
        <f t="shared" si="18"/>
        <v>103.16523438114507</v>
      </c>
      <c r="AV15" s="41">
        <f t="shared" si="19"/>
        <v>103.75239655218222</v>
      </c>
      <c r="AW15" s="41">
        <f t="shared" si="20"/>
        <v>98.159442893248226</v>
      </c>
      <c r="AX15" s="41">
        <f t="shared" si="21"/>
        <v>101.43453566505576</v>
      </c>
      <c r="AY15" s="41">
        <f t="shared" si="22"/>
        <v>98.246462299986177</v>
      </c>
      <c r="AZ15" s="41">
        <f t="shared" si="23"/>
        <v>96.568270109162071</v>
      </c>
      <c r="BA15" s="41">
        <f t="shared" si="24"/>
        <v>99.736270730286009</v>
      </c>
      <c r="BB15" s="41">
        <f t="shared" si="25"/>
        <v>115.29518179944618</v>
      </c>
      <c r="BC15" s="41"/>
      <c r="BD15" s="41">
        <f t="shared" si="26"/>
        <v>93.607639500728936</v>
      </c>
      <c r="BE15" s="2">
        <v>25234</v>
      </c>
      <c r="BF15" s="47">
        <f t="shared" si="28"/>
        <v>1.0260418448146902</v>
      </c>
      <c r="BG15" s="47">
        <f t="shared" si="29"/>
        <v>1.0370640153263824</v>
      </c>
      <c r="BH15" s="47">
        <f t="shared" si="30"/>
        <v>1.0404575510272807</v>
      </c>
      <c r="BI15" s="47">
        <f t="shared" si="31"/>
        <v>0.98867026369098887</v>
      </c>
      <c r="BJ15" s="47">
        <f t="shared" si="32"/>
        <v>1.0027528457067325</v>
      </c>
      <c r="BK15" s="47">
        <f t="shared" si="33"/>
        <v>0.99720981862869762</v>
      </c>
      <c r="BL15" s="47">
        <f t="shared" si="34"/>
        <v>0.9827103701288783</v>
      </c>
      <c r="BM15" s="47">
        <f t="shared" si="35"/>
        <v>1.0095221997606607</v>
      </c>
      <c r="BN15" s="47">
        <f t="shared" si="36"/>
        <v>0.9910954037519264</v>
      </c>
      <c r="BO15" s="47">
        <f t="shared" si="37"/>
        <v>1.0002529333668773</v>
      </c>
      <c r="BP15" s="47">
        <f t="shared" si="38"/>
        <v>1.0011726492523527</v>
      </c>
      <c r="BQ15" s="41"/>
      <c r="BR15" s="47">
        <f t="shared" si="39"/>
        <v>0.99547864762015748</v>
      </c>
      <c r="BS15" s="2">
        <v>25234</v>
      </c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1"/>
      <c r="CF15" s="47"/>
    </row>
    <row r="16" spans="1:84" x14ac:dyDescent="0.25">
      <c r="A16" s="2">
        <v>25262</v>
      </c>
      <c r="B16">
        <v>29.240500000000001</v>
      </c>
      <c r="C16">
        <v>96.704965299999998</v>
      </c>
      <c r="D16">
        <v>36.315899999999999</v>
      </c>
      <c r="E16">
        <v>44.895759599999998</v>
      </c>
      <c r="F16">
        <v>15.884028900000001</v>
      </c>
      <c r="G16">
        <v>319.85163979999999</v>
      </c>
      <c r="H16">
        <v>542.47585830000003</v>
      </c>
      <c r="I16">
        <v>42.7</v>
      </c>
      <c r="J16">
        <v>3.06</v>
      </c>
      <c r="K16">
        <v>51.1103527</v>
      </c>
      <c r="L16">
        <v>677.21077723196402</v>
      </c>
      <c r="N16">
        <v>1738.3107618001518</v>
      </c>
      <c r="O16" s="25">
        <v>25262</v>
      </c>
      <c r="P16" s="37">
        <v>102.15193369347658</v>
      </c>
      <c r="Q16" s="37">
        <v>103.16809173133002</v>
      </c>
      <c r="R16" s="37">
        <v>103.71889763618641</v>
      </c>
      <c r="S16" s="37">
        <v>103.50877192982453</v>
      </c>
      <c r="T16" s="37">
        <v>102.15193369347658</v>
      </c>
      <c r="U16" s="37">
        <v>103.50877192982453</v>
      </c>
      <c r="V16" s="37">
        <v>103.16809173133002</v>
      </c>
      <c r="W16" s="37">
        <v>103.50877192982453</v>
      </c>
      <c r="X16" s="37">
        <v>103.50877192982453</v>
      </c>
      <c r="Y16" s="37">
        <v>103.50877192982453</v>
      </c>
      <c r="Z16" s="37">
        <v>103.50877192982453</v>
      </c>
      <c r="AA16" s="37">
        <v>103.50877192982453</v>
      </c>
      <c r="AB16" s="37">
        <v>103.50877192982453</v>
      </c>
      <c r="AC16" s="2">
        <v>25262</v>
      </c>
      <c r="AD16" s="41">
        <f t="shared" si="4"/>
        <v>107.11472875600312</v>
      </c>
      <c r="AE16" s="41">
        <f t="shared" si="5"/>
        <v>124.34557538603494</v>
      </c>
      <c r="AF16" s="41">
        <f t="shared" si="6"/>
        <v>113.73206685645029</v>
      </c>
      <c r="AG16" s="41">
        <f t="shared" si="7"/>
        <v>101.70598706816492</v>
      </c>
      <c r="AH16" s="41">
        <f t="shared" si="8"/>
        <v>106.16026569906569</v>
      </c>
      <c r="AI16" s="41">
        <f t="shared" si="9"/>
        <v>101.31835874864328</v>
      </c>
      <c r="AJ16" s="41">
        <f t="shared" si="10"/>
        <v>105.19030177019518</v>
      </c>
      <c r="AK16" s="41">
        <f t="shared" si="11"/>
        <v>101.78784266984506</v>
      </c>
      <c r="AL16" s="41">
        <f t="shared" si="12"/>
        <v>99.674267100977204</v>
      </c>
      <c r="AM16" s="41">
        <f t="shared" si="13"/>
        <v>103.5532994666742</v>
      </c>
      <c r="AN16" s="41">
        <f t="shared" si="14"/>
        <v>118.63806225409364</v>
      </c>
      <c r="AP16" s="41">
        <f t="shared" si="1"/>
        <v>94.274210341789839</v>
      </c>
      <c r="AQ16" s="2">
        <v>25262</v>
      </c>
      <c r="AR16" s="41">
        <f t="shared" si="15"/>
        <v>104.85824877032502</v>
      </c>
      <c r="AS16" s="41">
        <f t="shared" si="16"/>
        <v>120.52716426107332</v>
      </c>
      <c r="AT16" s="41">
        <f t="shared" si="17"/>
        <v>109.65414157734972</v>
      </c>
      <c r="AU16" s="41">
        <f t="shared" si="18"/>
        <v>98.258326489583084</v>
      </c>
      <c r="AV16" s="41">
        <f t="shared" si="19"/>
        <v>103.92389244203322</v>
      </c>
      <c r="AW16" s="41">
        <f t="shared" si="20"/>
        <v>97.883838113096076</v>
      </c>
      <c r="AX16" s="41">
        <f t="shared" si="21"/>
        <v>101.9601118959643</v>
      </c>
      <c r="AY16" s="41">
        <f t="shared" si="22"/>
        <v>98.337407325104579</v>
      </c>
      <c r="AZ16" s="41">
        <f t="shared" si="23"/>
        <v>96.295478385689876</v>
      </c>
      <c r="BA16" s="41">
        <f t="shared" si="24"/>
        <v>100.04301812882086</v>
      </c>
      <c r="BB16" s="41">
        <f t="shared" si="25"/>
        <v>114.61643302514135</v>
      </c>
      <c r="BC16" s="41"/>
      <c r="BD16" s="41">
        <f t="shared" si="26"/>
        <v>91.078474398000381</v>
      </c>
      <c r="BE16" s="2">
        <v>25262</v>
      </c>
      <c r="BF16" s="47">
        <f t="shared" si="28"/>
        <v>1.0135853712648544</v>
      </c>
      <c r="BG16" s="47">
        <f t="shared" si="29"/>
        <v>0.97926956224231876</v>
      </c>
      <c r="BH16" s="47">
        <f t="shared" si="30"/>
        <v>0.89860479545129013</v>
      </c>
      <c r="BI16" s="47">
        <f t="shared" si="31"/>
        <v>0.95243641987538785</v>
      </c>
      <c r="BJ16" s="47">
        <f t="shared" si="32"/>
        <v>1.0016529342506777</v>
      </c>
      <c r="BK16" s="47">
        <f t="shared" si="33"/>
        <v>0.99719227440551106</v>
      </c>
      <c r="BL16" s="47">
        <f t="shared" si="34"/>
        <v>1.0051814328075008</v>
      </c>
      <c r="BM16" s="47">
        <f t="shared" si="35"/>
        <v>1.0009256824417831</v>
      </c>
      <c r="BN16" s="47">
        <f t="shared" si="36"/>
        <v>0.99717514124293805</v>
      </c>
      <c r="BO16" s="47">
        <f t="shared" si="37"/>
        <v>1.0030755852037458</v>
      </c>
      <c r="BP16" s="47">
        <f t="shared" si="38"/>
        <v>0.99411294762095515</v>
      </c>
      <c r="BQ16" s="41"/>
      <c r="BR16" s="47">
        <f t="shared" si="39"/>
        <v>0.97298121054843112</v>
      </c>
      <c r="BS16" s="2">
        <v>25262</v>
      </c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1"/>
      <c r="CF16" s="47"/>
    </row>
    <row r="17" spans="1:84" x14ac:dyDescent="0.25">
      <c r="A17" s="2">
        <v>25293</v>
      </c>
      <c r="B17">
        <v>29.340800000000002</v>
      </c>
      <c r="C17">
        <v>102.1334329</v>
      </c>
      <c r="D17">
        <v>36.6736</v>
      </c>
      <c r="E17">
        <v>46.560194299999999</v>
      </c>
      <c r="F17">
        <v>15.867880299999999</v>
      </c>
      <c r="G17">
        <v>320.58040130000001</v>
      </c>
      <c r="H17">
        <v>545.29124939999997</v>
      </c>
      <c r="I17">
        <v>42.9</v>
      </c>
      <c r="J17">
        <v>3.18</v>
      </c>
      <c r="K17">
        <v>50.90992</v>
      </c>
      <c r="L17">
        <v>665.26424349087029</v>
      </c>
      <c r="N17">
        <v>1811.1982611109631</v>
      </c>
      <c r="O17" s="25">
        <v>25293</v>
      </c>
      <c r="P17" s="37">
        <v>102.6711301115652</v>
      </c>
      <c r="Q17" s="37">
        <v>103.56419145526051</v>
      </c>
      <c r="R17" s="37">
        <v>104.95887468043504</v>
      </c>
      <c r="S17" s="37">
        <v>103.80116959064325</v>
      </c>
      <c r="T17" s="37">
        <v>102.6711301115652</v>
      </c>
      <c r="U17" s="37">
        <v>103.80116959064325</v>
      </c>
      <c r="V17" s="37">
        <v>103.56419145526051</v>
      </c>
      <c r="W17" s="37">
        <v>103.80116959064325</v>
      </c>
      <c r="X17" s="37">
        <v>103.80116959064325</v>
      </c>
      <c r="Y17" s="37">
        <v>103.80116959064325</v>
      </c>
      <c r="Z17" s="37">
        <v>103.80116959064325</v>
      </c>
      <c r="AA17" s="37">
        <v>103.80116959064325</v>
      </c>
      <c r="AB17" s="37">
        <v>103.80116959064325</v>
      </c>
      <c r="AC17" s="2">
        <v>25293</v>
      </c>
      <c r="AD17" s="41">
        <f t="shared" si="4"/>
        <v>107.4821509031698</v>
      </c>
      <c r="AE17" s="41">
        <f t="shared" si="5"/>
        <v>131.325629875403</v>
      </c>
      <c r="AF17" s="41">
        <f t="shared" si="6"/>
        <v>114.85229133979098</v>
      </c>
      <c r="AG17" s="41">
        <f t="shared" si="7"/>
        <v>105.47656530500146</v>
      </c>
      <c r="AH17" s="41">
        <f t="shared" si="8"/>
        <v>106.0523371831041</v>
      </c>
      <c r="AI17" s="41">
        <f t="shared" si="9"/>
        <v>101.5492061475979</v>
      </c>
      <c r="AJ17" s="41">
        <f t="shared" si="10"/>
        <v>105.73622807249771</v>
      </c>
      <c r="AK17" s="41">
        <f t="shared" si="11"/>
        <v>102.26460071513706</v>
      </c>
      <c r="AL17" s="41">
        <f t="shared" si="12"/>
        <v>103.58306188925081</v>
      </c>
      <c r="AM17" s="41">
        <f t="shared" si="13"/>
        <v>103.14720820904111</v>
      </c>
      <c r="AN17" s="41">
        <f t="shared" si="14"/>
        <v>116.54519300075771</v>
      </c>
      <c r="AP17" s="41">
        <f t="shared" si="1"/>
        <v>98.227134981224623</v>
      </c>
      <c r="AQ17" s="2">
        <v>25293</v>
      </c>
      <c r="AR17" s="41">
        <f t="shared" si="15"/>
        <v>104.6858554945064</v>
      </c>
      <c r="AS17" s="41">
        <f t="shared" si="16"/>
        <v>126.80602052702295</v>
      </c>
      <c r="AT17" s="41">
        <f t="shared" si="17"/>
        <v>109.42599345646389</v>
      </c>
      <c r="AU17" s="41">
        <f t="shared" si="18"/>
        <v>101.61404319524085</v>
      </c>
      <c r="AV17" s="41">
        <f t="shared" si="19"/>
        <v>103.29324033724454</v>
      </c>
      <c r="AW17" s="41">
        <f t="shared" si="20"/>
        <v>97.830502823883066</v>
      </c>
      <c r="AX17" s="41">
        <f t="shared" si="21"/>
        <v>102.09728535193123</v>
      </c>
      <c r="AY17" s="41">
        <f t="shared" si="22"/>
        <v>98.519699843878541</v>
      </c>
      <c r="AZ17" s="41">
        <f t="shared" si="23"/>
        <v>99.789879341193767</v>
      </c>
      <c r="BA17" s="41">
        <f t="shared" si="24"/>
        <v>99.369986499977642</v>
      </c>
      <c r="BB17" s="41">
        <f t="shared" si="25"/>
        <v>112.27734086270181</v>
      </c>
      <c r="BC17" s="41"/>
      <c r="BD17" s="41">
        <f t="shared" si="26"/>
        <v>94.630084967827685</v>
      </c>
      <c r="BE17" s="2">
        <v>25293</v>
      </c>
      <c r="BF17" s="47">
        <f t="shared" si="28"/>
        <v>0.99835593977736348</v>
      </c>
      <c r="BG17" s="47">
        <f t="shared" si="29"/>
        <v>1.0520949472630836</v>
      </c>
      <c r="BH17" s="47">
        <f t="shared" si="30"/>
        <v>0.99791938436976502</v>
      </c>
      <c r="BI17" s="47">
        <f t="shared" si="31"/>
        <v>1.0341519830995038</v>
      </c>
      <c r="BJ17" s="47">
        <f t="shared" si="32"/>
        <v>0.9939315965754415</v>
      </c>
      <c r="BK17" s="47">
        <f t="shared" si="33"/>
        <v>0.9994551164907185</v>
      </c>
      <c r="BL17" s="47">
        <f t="shared" si="34"/>
        <v>1.0013453639214018</v>
      </c>
      <c r="BM17" s="47">
        <f t="shared" si="35"/>
        <v>1.0018537454233596</v>
      </c>
      <c r="BN17" s="47">
        <f t="shared" si="36"/>
        <v>1.0362883181441589</v>
      </c>
      <c r="BO17" s="47">
        <f t="shared" si="37"/>
        <v>0.99327257772274935</v>
      </c>
      <c r="BP17" s="47">
        <f t="shared" si="38"/>
        <v>0.97959200002388436</v>
      </c>
      <c r="BQ17" s="41"/>
      <c r="BR17" s="47">
        <f t="shared" si="39"/>
        <v>1.0389950599557394</v>
      </c>
      <c r="BS17" s="2">
        <v>25293</v>
      </c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1"/>
      <c r="CF17" s="47"/>
    </row>
    <row r="18" spans="1:84" x14ac:dyDescent="0.25">
      <c r="A18" s="2">
        <v>25323</v>
      </c>
      <c r="B18">
        <v>29.386800000000001</v>
      </c>
      <c r="C18">
        <v>105.30730320000001</v>
      </c>
      <c r="D18">
        <v>35.001899999999999</v>
      </c>
      <c r="E18">
        <v>47.679800800000002</v>
      </c>
      <c r="F18">
        <v>15.820005099999999</v>
      </c>
      <c r="G18">
        <v>324.6317846</v>
      </c>
      <c r="H18">
        <v>548.50392360000001</v>
      </c>
      <c r="I18">
        <v>43.6</v>
      </c>
      <c r="J18">
        <v>3.21</v>
      </c>
      <c r="K18">
        <v>51.411001800000001</v>
      </c>
      <c r="L18">
        <v>662.05043499672331</v>
      </c>
      <c r="N18">
        <v>1834.9274397434092</v>
      </c>
      <c r="O18" s="25">
        <v>25323</v>
      </c>
      <c r="P18" s="37">
        <v>103.47041965354963</v>
      </c>
      <c r="Q18" s="37">
        <v>102.97039489942175</v>
      </c>
      <c r="R18" s="37">
        <v>105.37116862293902</v>
      </c>
      <c r="S18" s="37">
        <v>104.09356725146196</v>
      </c>
      <c r="T18" s="37">
        <v>103.47041965354963</v>
      </c>
      <c r="U18" s="37">
        <v>104.09356725146196</v>
      </c>
      <c r="V18" s="37">
        <v>102.97039489942175</v>
      </c>
      <c r="W18" s="37">
        <v>104.09356725146196</v>
      </c>
      <c r="X18" s="37">
        <v>104.09356725146196</v>
      </c>
      <c r="Y18" s="37">
        <v>104.09356725146196</v>
      </c>
      <c r="Z18" s="37">
        <v>104.09356725146196</v>
      </c>
      <c r="AA18" s="37">
        <v>104.09356725146196</v>
      </c>
      <c r="AB18" s="37">
        <v>104.09356725146196</v>
      </c>
      <c r="AC18" s="2">
        <v>25323</v>
      </c>
      <c r="AD18" s="41">
        <f t="shared" si="4"/>
        <v>107.65065956488132</v>
      </c>
      <c r="AE18" s="41">
        <f t="shared" si="5"/>
        <v>135.40666881099267</v>
      </c>
      <c r="AF18" s="41">
        <f t="shared" si="6"/>
        <v>109.61695650948447</v>
      </c>
      <c r="AG18" s="41">
        <f t="shared" si="7"/>
        <v>108.01290025567315</v>
      </c>
      <c r="AH18" s="41">
        <f t="shared" si="8"/>
        <v>105.73236521727647</v>
      </c>
      <c r="AI18" s="41">
        <f t="shared" si="9"/>
        <v>102.83254959668677</v>
      </c>
      <c r="AJ18" s="41">
        <f t="shared" si="10"/>
        <v>106.35919066782198</v>
      </c>
      <c r="AK18" s="41">
        <f t="shared" si="11"/>
        <v>103.93325387365911</v>
      </c>
      <c r="AL18" s="41">
        <f t="shared" si="12"/>
        <v>104.56026058631922</v>
      </c>
      <c r="AM18" s="41">
        <f t="shared" si="13"/>
        <v>104.16243645442749</v>
      </c>
      <c r="AN18" s="41">
        <f t="shared" si="14"/>
        <v>115.98217772542527</v>
      </c>
      <c r="AP18" s="41">
        <f t="shared" si="1"/>
        <v>99.514045024464821</v>
      </c>
      <c r="AQ18" s="2">
        <v>25323</v>
      </c>
      <c r="AR18" s="41">
        <f t="shared" si="15"/>
        <v>104.04003378485214</v>
      </c>
      <c r="AS18" s="41">
        <f t="shared" si="16"/>
        <v>131.50058222390393</v>
      </c>
      <c r="AT18" s="41">
        <f t="shared" si="17"/>
        <v>104.02936395413683</v>
      </c>
      <c r="AU18" s="41">
        <f t="shared" si="18"/>
        <v>103.76520193101186</v>
      </c>
      <c r="AV18" s="41">
        <f t="shared" si="19"/>
        <v>102.186079433427</v>
      </c>
      <c r="AW18" s="41">
        <f t="shared" si="20"/>
        <v>98.788572927154178</v>
      </c>
      <c r="AX18" s="41">
        <f t="shared" si="21"/>
        <v>103.29103891629268</v>
      </c>
      <c r="AY18" s="41">
        <f t="shared" si="22"/>
        <v>99.845991080874782</v>
      </c>
      <c r="AZ18" s="41">
        <f t="shared" si="23"/>
        <v>100.44834022618309</v>
      </c>
      <c r="BA18" s="41">
        <f t="shared" si="24"/>
        <v>100.06616086352307</v>
      </c>
      <c r="BB18" s="41">
        <f t="shared" si="25"/>
        <v>111.42108084858273</v>
      </c>
      <c r="BC18" s="41"/>
      <c r="BD18" s="41">
        <f t="shared" si="26"/>
        <v>95.600571343727452</v>
      </c>
      <c r="BE18" s="2">
        <v>25323</v>
      </c>
      <c r="BF18" s="47">
        <f t="shared" si="28"/>
        <v>0.99383085989407471</v>
      </c>
      <c r="BG18" s="47">
        <f t="shared" si="29"/>
        <v>1.0370215994269811</v>
      </c>
      <c r="BH18" s="47">
        <f t="shared" si="30"/>
        <v>0.95068238055819743</v>
      </c>
      <c r="BI18" s="47">
        <f t="shared" si="31"/>
        <v>1.021169896090423</v>
      </c>
      <c r="BJ18" s="47">
        <f t="shared" si="32"/>
        <v>0.98928138085122752</v>
      </c>
      <c r="BK18" s="47">
        <f t="shared" si="33"/>
        <v>1.0097931634369277</v>
      </c>
      <c r="BL18" s="47">
        <f t="shared" si="34"/>
        <v>1.0116923144454484</v>
      </c>
      <c r="BM18" s="47">
        <f t="shared" si="35"/>
        <v>1.0134621932374741</v>
      </c>
      <c r="BN18" s="47">
        <f t="shared" si="36"/>
        <v>1.0065984736061055</v>
      </c>
      <c r="BO18" s="47">
        <f t="shared" si="37"/>
        <v>1.0070058816355538</v>
      </c>
      <c r="BP18" s="47">
        <f t="shared" si="38"/>
        <v>0.99237370597183849</v>
      </c>
      <c r="BQ18" s="41"/>
      <c r="BR18" s="47">
        <f t="shared" si="39"/>
        <v>1.0102555796735226</v>
      </c>
      <c r="BS18" s="2">
        <v>25323</v>
      </c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1"/>
      <c r="CF18" s="47"/>
    </row>
    <row r="19" spans="1:84" x14ac:dyDescent="0.25">
      <c r="A19" s="2">
        <v>25354</v>
      </c>
      <c r="B19">
        <v>30.7439</v>
      </c>
      <c r="C19">
        <v>113.1711459</v>
      </c>
      <c r="D19">
        <v>33.726799999999997</v>
      </c>
      <c r="E19">
        <v>47.694164299999997</v>
      </c>
      <c r="F19">
        <v>15.906356000000001</v>
      </c>
      <c r="G19">
        <v>317.83999770000003</v>
      </c>
      <c r="H19">
        <v>551.35523969999997</v>
      </c>
      <c r="I19">
        <v>43.075000000000003</v>
      </c>
      <c r="J19">
        <v>3.21</v>
      </c>
      <c r="K19">
        <v>51.561326399999999</v>
      </c>
      <c r="L19">
        <v>673.72657861312564</v>
      </c>
      <c r="N19">
        <v>1877.2103724249753</v>
      </c>
      <c r="O19" s="25">
        <v>25354</v>
      </c>
      <c r="P19" s="37">
        <v>103.75051277744539</v>
      </c>
      <c r="Q19" s="37">
        <v>103.36614159329525</v>
      </c>
      <c r="R19" s="37">
        <v>106.19781954635964</v>
      </c>
      <c r="S19" s="37">
        <v>104.67836257309938</v>
      </c>
      <c r="T19" s="37">
        <v>103.75051277744539</v>
      </c>
      <c r="U19" s="37">
        <v>104.67836257309938</v>
      </c>
      <c r="V19" s="37">
        <v>103.36614159329525</v>
      </c>
      <c r="W19" s="37">
        <v>104.67836257309938</v>
      </c>
      <c r="X19" s="37">
        <v>104.67836257309938</v>
      </c>
      <c r="Y19" s="37">
        <v>104.67836257309938</v>
      </c>
      <c r="Z19" s="37">
        <v>104.67836257309938</v>
      </c>
      <c r="AA19" s="37">
        <v>104.67836257309938</v>
      </c>
      <c r="AB19" s="37">
        <v>104.67836257309938</v>
      </c>
      <c r="AC19" s="2">
        <v>25354</v>
      </c>
      <c r="AD19" s="41">
        <f t="shared" si="4"/>
        <v>112.62203140854925</v>
      </c>
      <c r="AE19" s="41">
        <f t="shared" si="5"/>
        <v>145.51818730689735</v>
      </c>
      <c r="AF19" s="41">
        <f t="shared" si="6"/>
        <v>105.62367096654984</v>
      </c>
      <c r="AG19" s="41">
        <f t="shared" si="7"/>
        <v>108.04543905128031</v>
      </c>
      <c r="AH19" s="41">
        <f t="shared" si="8"/>
        <v>106.30948797026727</v>
      </c>
      <c r="AI19" s="41">
        <f t="shared" si="9"/>
        <v>100.68113745414213</v>
      </c>
      <c r="AJ19" s="41">
        <f t="shared" si="10"/>
        <v>106.91208310794111</v>
      </c>
      <c r="AK19" s="41">
        <f t="shared" si="11"/>
        <v>102.68176400476759</v>
      </c>
      <c r="AL19" s="41">
        <f t="shared" si="12"/>
        <v>104.56026058631922</v>
      </c>
      <c r="AM19" s="41">
        <f t="shared" si="13"/>
        <v>104.46700504960778</v>
      </c>
      <c r="AN19" s="41">
        <f t="shared" si="14"/>
        <v>118.02767832852037</v>
      </c>
      <c r="AP19" s="41">
        <f t="shared" si="1"/>
        <v>101.80718511028107</v>
      </c>
      <c r="AQ19" s="2">
        <v>25354</v>
      </c>
      <c r="AR19" s="41">
        <f t="shared" si="15"/>
        <v>108.55081906933231</v>
      </c>
      <c r="AS19" s="41">
        <f t="shared" si="16"/>
        <v>140.77935488726442</v>
      </c>
      <c r="AT19" s="41">
        <f t="shared" si="17"/>
        <v>99.459359351950567</v>
      </c>
      <c r="AU19" s="41">
        <f t="shared" si="18"/>
        <v>103.2165926132343</v>
      </c>
      <c r="AV19" s="41">
        <f t="shared" si="19"/>
        <v>102.46646992320039</v>
      </c>
      <c r="AW19" s="41">
        <f t="shared" si="20"/>
        <v>96.181421813733579</v>
      </c>
      <c r="AX19" s="41">
        <f t="shared" si="21"/>
        <v>103.43046713361686</v>
      </c>
      <c r="AY19" s="41">
        <f t="shared" si="22"/>
        <v>98.092634887236102</v>
      </c>
      <c r="AZ19" s="41">
        <f t="shared" si="23"/>
        <v>99.88717631430498</v>
      </c>
      <c r="BA19" s="41">
        <f t="shared" si="24"/>
        <v>99.798088622809701</v>
      </c>
      <c r="BB19" s="41">
        <f t="shared" si="25"/>
        <v>112.75269829149157</v>
      </c>
      <c r="BC19" s="41"/>
      <c r="BD19" s="41">
        <f t="shared" si="26"/>
        <v>97.257143317642843</v>
      </c>
      <c r="BE19" s="2">
        <v>25354</v>
      </c>
      <c r="BF19" s="47">
        <f t="shared" si="28"/>
        <v>1.0433562458640504</v>
      </c>
      <c r="BG19" s="47">
        <f t="shared" si="29"/>
        <v>1.0705606964352574</v>
      </c>
      <c r="BH19" s="47">
        <f t="shared" si="30"/>
        <v>0.95607005148852942</v>
      </c>
      <c r="BI19" s="47">
        <f t="shared" si="31"/>
        <v>0.99471297402628001</v>
      </c>
      <c r="BJ19" s="47">
        <f t="shared" si="32"/>
        <v>1.002743920613532</v>
      </c>
      <c r="BK19" s="47">
        <f t="shared" si="33"/>
        <v>0.97360877846324301</v>
      </c>
      <c r="BL19" s="47">
        <f t="shared" si="34"/>
        <v>1.0013498578268456</v>
      </c>
      <c r="BM19" s="47">
        <f t="shared" si="35"/>
        <v>0.98243939316283146</v>
      </c>
      <c r="BN19" s="47">
        <f t="shared" si="36"/>
        <v>0.99441340782122911</v>
      </c>
      <c r="BO19" s="47">
        <f t="shared" si="37"/>
        <v>0.99732105000931348</v>
      </c>
      <c r="BP19" s="47">
        <f t="shared" si="38"/>
        <v>1.0119512163476359</v>
      </c>
      <c r="BQ19" s="41"/>
      <c r="BR19" s="47">
        <f t="shared" si="39"/>
        <v>1.0173280551635959</v>
      </c>
      <c r="BS19" s="2">
        <v>25354</v>
      </c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1"/>
      <c r="CF19" s="47"/>
    </row>
    <row r="20" spans="1:84" x14ac:dyDescent="0.25">
      <c r="A20" s="2">
        <v>25384</v>
      </c>
      <c r="B20">
        <v>31.050999999999998</v>
      </c>
      <c r="C20">
        <v>110.25235549999999</v>
      </c>
      <c r="D20">
        <v>32.0533</v>
      </c>
      <c r="E20">
        <v>45.163579900000002</v>
      </c>
      <c r="F20">
        <v>15.7287035</v>
      </c>
      <c r="G20">
        <v>315.65275400000002</v>
      </c>
      <c r="H20">
        <v>554.22604190000004</v>
      </c>
      <c r="I20">
        <v>41.2</v>
      </c>
      <c r="J20">
        <v>3.21</v>
      </c>
      <c r="K20">
        <v>51.260677299999998</v>
      </c>
      <c r="L20">
        <v>664.90414236467359</v>
      </c>
      <c r="N20">
        <v>1840.0261133528595</v>
      </c>
      <c r="O20" s="25">
        <v>25384</v>
      </c>
      <c r="P20" s="37">
        <v>104.22188853669545</v>
      </c>
      <c r="Q20" s="37">
        <v>103.36614159329525</v>
      </c>
      <c r="R20" s="37">
        <v>106.61114434895222</v>
      </c>
      <c r="S20" s="37">
        <v>105.55555555555553</v>
      </c>
      <c r="T20" s="37">
        <v>104.22188853669545</v>
      </c>
      <c r="U20" s="37">
        <v>105.55555555555553</v>
      </c>
      <c r="V20" s="37">
        <v>103.36614159329525</v>
      </c>
      <c r="W20" s="37">
        <v>105.55555555555553</v>
      </c>
      <c r="X20" s="37">
        <v>105.55555555555553</v>
      </c>
      <c r="Y20" s="37">
        <v>105.55555555555553</v>
      </c>
      <c r="Z20" s="37">
        <v>105.55555555555553</v>
      </c>
      <c r="AA20" s="37">
        <v>105.55555555555553</v>
      </c>
      <c r="AB20" s="37">
        <v>105.55555555555553</v>
      </c>
      <c r="AC20" s="2">
        <v>25384</v>
      </c>
      <c r="AD20" s="41">
        <f t="shared" si="4"/>
        <v>113.74700988706255</v>
      </c>
      <c r="AE20" s="41">
        <f t="shared" si="5"/>
        <v>141.7651362552443</v>
      </c>
      <c r="AF20" s="41">
        <f t="shared" si="6"/>
        <v>100.38269899878175</v>
      </c>
      <c r="AG20" s="41">
        <f t="shared" si="7"/>
        <v>102.3127020054124</v>
      </c>
      <c r="AH20" s="41">
        <f t="shared" si="8"/>
        <v>105.1221546607627</v>
      </c>
      <c r="AI20" s="41">
        <f t="shared" si="9"/>
        <v>99.988291414628691</v>
      </c>
      <c r="AJ20" s="41">
        <f t="shared" si="10"/>
        <v>107.46875405489696</v>
      </c>
      <c r="AK20" s="41">
        <f t="shared" si="11"/>
        <v>98.212157330154952</v>
      </c>
      <c r="AL20" s="41">
        <f t="shared" si="12"/>
        <v>104.56026058631922</v>
      </c>
      <c r="AM20" s="41">
        <f t="shared" si="13"/>
        <v>103.85786806185449</v>
      </c>
      <c r="AN20" s="41">
        <f t="shared" si="14"/>
        <v>116.48210821052133</v>
      </c>
      <c r="AP20" s="41">
        <f t="shared" si="1"/>
        <v>99.79056257177821</v>
      </c>
      <c r="AQ20" s="2">
        <v>25384</v>
      </c>
      <c r="AR20" s="41">
        <f t="shared" si="15"/>
        <v>109.13927149479103</v>
      </c>
      <c r="AS20" s="41">
        <f t="shared" si="16"/>
        <v>137.14852278518225</v>
      </c>
      <c r="AT20" s="41">
        <f t="shared" si="17"/>
        <v>94.15779148774169</v>
      </c>
      <c r="AU20" s="41">
        <f t="shared" si="18"/>
        <v>96.927822952495987</v>
      </c>
      <c r="AV20" s="41">
        <f t="shared" si="19"/>
        <v>100.86379755414841</v>
      </c>
      <c r="AW20" s="41">
        <f t="shared" si="20"/>
        <v>94.725749761227206</v>
      </c>
      <c r="AX20" s="41">
        <f t="shared" si="21"/>
        <v>103.96900996628457</v>
      </c>
      <c r="AY20" s="41">
        <f t="shared" si="22"/>
        <v>93.043096418041557</v>
      </c>
      <c r="AZ20" s="41">
        <f t="shared" si="23"/>
        <v>99.057088976512958</v>
      </c>
      <c r="BA20" s="41">
        <f t="shared" si="24"/>
        <v>98.391664479651638</v>
      </c>
      <c r="BB20" s="41">
        <f t="shared" si="25"/>
        <v>110.35147093628339</v>
      </c>
      <c r="BC20" s="41"/>
      <c r="BD20" s="41">
        <f t="shared" si="26"/>
        <v>94.538427699579387</v>
      </c>
      <c r="BE20" s="2">
        <v>25384</v>
      </c>
      <c r="BF20" s="47">
        <f t="shared" si="28"/>
        <v>1.0054209855854048</v>
      </c>
      <c r="BG20" s="47">
        <f t="shared" si="29"/>
        <v>0.9742090585299974</v>
      </c>
      <c r="BH20" s="47">
        <f t="shared" si="30"/>
        <v>0.94669613901846528</v>
      </c>
      <c r="BI20" s="47">
        <f t="shared" si="31"/>
        <v>0.93907210554505383</v>
      </c>
      <c r="BJ20" s="47">
        <f t="shared" si="32"/>
        <v>0.98435905550124636</v>
      </c>
      <c r="BK20" s="47">
        <f t="shared" si="33"/>
        <v>0.98486535107241968</v>
      </c>
      <c r="BL20" s="47">
        <f t="shared" si="34"/>
        <v>1.0052068104069567</v>
      </c>
      <c r="BM20" s="47">
        <f t="shared" si="35"/>
        <v>0.94852275632111094</v>
      </c>
      <c r="BN20" s="47">
        <f t="shared" si="36"/>
        <v>0.99168975069252063</v>
      </c>
      <c r="BO20" s="47">
        <f t="shared" si="37"/>
        <v>0.98590730381146185</v>
      </c>
      <c r="BP20" s="47">
        <f t="shared" si="38"/>
        <v>0.9787035929818686</v>
      </c>
      <c r="BQ20" s="41"/>
      <c r="BR20" s="47">
        <f t="shared" si="39"/>
        <v>0.97204610864228136</v>
      </c>
      <c r="BS20" s="2">
        <v>25384</v>
      </c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1"/>
      <c r="CF20" s="47"/>
    </row>
    <row r="21" spans="1:84" x14ac:dyDescent="0.25">
      <c r="A21" s="2">
        <v>25415</v>
      </c>
      <c r="B21">
        <v>29.858000000000001</v>
      </c>
      <c r="C21">
        <v>104.95741030000001</v>
      </c>
      <c r="D21">
        <v>29.7317</v>
      </c>
      <c r="E21">
        <v>42.567046499999996</v>
      </c>
      <c r="F21">
        <v>15.7302889</v>
      </c>
      <c r="G21">
        <v>319.04077139999998</v>
      </c>
      <c r="H21">
        <v>557.88504590000002</v>
      </c>
      <c r="I21">
        <v>41.39</v>
      </c>
      <c r="J21">
        <v>3.21</v>
      </c>
      <c r="K21">
        <v>50.709487199999998</v>
      </c>
      <c r="L21">
        <v>657.95704492563266</v>
      </c>
      <c r="N21">
        <v>1864.7084310395983</v>
      </c>
      <c r="O21" s="25">
        <v>25415</v>
      </c>
      <c r="P21" s="37">
        <v>104.59762297826836</v>
      </c>
      <c r="Q21" s="37">
        <v>104.55444076508675</v>
      </c>
      <c r="R21" s="37">
        <v>107.85112139320083</v>
      </c>
      <c r="S21" s="37">
        <v>106.14035087719294</v>
      </c>
      <c r="T21" s="37">
        <v>104.59762297826836</v>
      </c>
      <c r="U21" s="37">
        <v>106.14035087719294</v>
      </c>
      <c r="V21" s="37">
        <v>104.55444076508675</v>
      </c>
      <c r="W21" s="37">
        <v>106.14035087719294</v>
      </c>
      <c r="X21" s="37">
        <v>106.14035087719294</v>
      </c>
      <c r="Y21" s="37">
        <v>106.14035087719294</v>
      </c>
      <c r="Z21" s="37">
        <v>106.14035087719294</v>
      </c>
      <c r="AA21" s="37">
        <v>106.14035087719294</v>
      </c>
      <c r="AB21" s="37">
        <v>106.14035087719294</v>
      </c>
      <c r="AC21" s="2">
        <v>25415</v>
      </c>
      <c r="AD21" s="41">
        <f t="shared" si="4"/>
        <v>109.37677437789166</v>
      </c>
      <c r="AE21" s="41">
        <f t="shared" si="5"/>
        <v>134.9567680862572</v>
      </c>
      <c r="AF21" s="41">
        <f t="shared" si="6"/>
        <v>93.112044370535301</v>
      </c>
      <c r="AG21" s="41">
        <f t="shared" si="7"/>
        <v>96.430565368114955</v>
      </c>
      <c r="AH21" s="41">
        <f t="shared" si="8"/>
        <v>105.13275061763855</v>
      </c>
      <c r="AI21" s="41">
        <f t="shared" si="9"/>
        <v>101.06150261527935</v>
      </c>
      <c r="AJ21" s="41">
        <f t="shared" si="10"/>
        <v>108.17826348107587</v>
      </c>
      <c r="AK21" s="41">
        <f t="shared" si="11"/>
        <v>98.665077473182365</v>
      </c>
      <c r="AL21" s="41">
        <f t="shared" si="12"/>
        <v>104.56026058631922</v>
      </c>
      <c r="AM21" s="41">
        <f t="shared" si="13"/>
        <v>102.74111674880072</v>
      </c>
      <c r="AN21" s="41">
        <f t="shared" si="14"/>
        <v>115.2650717926619</v>
      </c>
      <c r="AP21" s="41">
        <f t="shared" si="1"/>
        <v>101.12916442620889</v>
      </c>
      <c r="AQ21" s="2">
        <v>25415</v>
      </c>
      <c r="AR21" s="41">
        <f t="shared" si="15"/>
        <v>104.56908222533532</v>
      </c>
      <c r="AS21" s="41">
        <f t="shared" si="16"/>
        <v>129.07798760023832</v>
      </c>
      <c r="AT21" s="41">
        <f t="shared" si="17"/>
        <v>86.333867620226059</v>
      </c>
      <c r="AU21" s="41">
        <f t="shared" si="18"/>
        <v>90.851937619546348</v>
      </c>
      <c r="AV21" s="41">
        <f t="shared" si="19"/>
        <v>100.51160592768093</v>
      </c>
      <c r="AW21" s="41">
        <f t="shared" si="20"/>
        <v>95.21496940613099</v>
      </c>
      <c r="AX21" s="41">
        <f t="shared" si="21"/>
        <v>103.4659672888798</v>
      </c>
      <c r="AY21" s="41">
        <f t="shared" si="22"/>
        <v>92.95718042927929</v>
      </c>
      <c r="AZ21" s="41">
        <f t="shared" si="23"/>
        <v>98.511319891242934</v>
      </c>
      <c r="BA21" s="41">
        <f t="shared" si="24"/>
        <v>96.797415779861879</v>
      </c>
      <c r="BB21" s="41">
        <f t="shared" si="25"/>
        <v>108.59684449887159</v>
      </c>
      <c r="BC21" s="41"/>
      <c r="BD21" s="41">
        <f t="shared" si="26"/>
        <v>95.278716897419983</v>
      </c>
      <c r="BE21" s="2">
        <v>25415</v>
      </c>
      <c r="BF21" s="47">
        <f t="shared" si="28"/>
        <v>0.95812516240156653</v>
      </c>
      <c r="BG21" s="47">
        <f t="shared" si="29"/>
        <v>0.94115477862211516</v>
      </c>
      <c r="BH21" s="47">
        <f t="shared" si="30"/>
        <v>0.91690625126297465</v>
      </c>
      <c r="BI21" s="47">
        <f t="shared" si="31"/>
        <v>0.93731536366057233</v>
      </c>
      <c r="BJ21" s="47">
        <f t="shared" si="32"/>
        <v>0.99650824542593297</v>
      </c>
      <c r="BK21" s="47">
        <f t="shared" si="33"/>
        <v>1.0051645898410617</v>
      </c>
      <c r="BL21" s="47">
        <f t="shared" si="34"/>
        <v>0.99516160942988774</v>
      </c>
      <c r="BM21" s="47">
        <f t="shared" si="35"/>
        <v>0.99907660006953936</v>
      </c>
      <c r="BN21" s="47">
        <f t="shared" si="36"/>
        <v>0.99449035812672193</v>
      </c>
      <c r="BO21" s="47">
        <f t="shared" si="37"/>
        <v>0.98379691299846372</v>
      </c>
      <c r="BP21" s="47">
        <f t="shared" si="38"/>
        <v>0.98409965519693965</v>
      </c>
      <c r="BQ21" s="41"/>
      <c r="BR21" s="47">
        <f t="shared" si="39"/>
        <v>1.0078305638866034</v>
      </c>
      <c r="BS21" s="2">
        <v>25415</v>
      </c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1"/>
      <c r="CF21" s="47"/>
    </row>
    <row r="22" spans="1:84" x14ac:dyDescent="0.25">
      <c r="A22" s="2">
        <v>25446</v>
      </c>
      <c r="B22">
        <v>30.922799999999999</v>
      </c>
      <c r="C22">
        <v>108.0808076</v>
      </c>
      <c r="D22">
        <v>31.036799999999999</v>
      </c>
      <c r="E22">
        <v>44.394630900000003</v>
      </c>
      <c r="F22">
        <v>15.7875368</v>
      </c>
      <c r="G22">
        <v>316.87880719999998</v>
      </c>
      <c r="H22">
        <v>560.78984760000003</v>
      </c>
      <c r="I22">
        <v>40.86</v>
      </c>
      <c r="J22">
        <v>3.21</v>
      </c>
      <c r="K22">
        <v>51.060244500000003</v>
      </c>
      <c r="L22">
        <v>649.30860308967988</v>
      </c>
      <c r="N22">
        <v>1899.9402479864277</v>
      </c>
      <c r="O22" s="25">
        <v>25446</v>
      </c>
      <c r="P22" s="37">
        <v>104.87771610216414</v>
      </c>
      <c r="Q22" s="37">
        <v>105.54433704485602</v>
      </c>
      <c r="R22" s="37">
        <v>107.43779527237284</v>
      </c>
      <c r="S22" s="37">
        <v>106.43274853801167</v>
      </c>
      <c r="T22" s="37">
        <v>104.87771610216414</v>
      </c>
      <c r="U22" s="37">
        <v>106.43274853801167</v>
      </c>
      <c r="V22" s="37">
        <v>105.54433704485602</v>
      </c>
      <c r="W22" s="37">
        <v>106.43274853801167</v>
      </c>
      <c r="X22" s="37">
        <v>106.43274853801167</v>
      </c>
      <c r="Y22" s="37">
        <v>106.43274853801167</v>
      </c>
      <c r="Z22" s="37">
        <v>106.43274853801167</v>
      </c>
      <c r="AA22" s="37">
        <v>106.43274853801167</v>
      </c>
      <c r="AB22" s="37">
        <v>106.43274853801167</v>
      </c>
      <c r="AC22" s="2">
        <v>25446</v>
      </c>
      <c r="AD22" s="41">
        <f t="shared" si="4"/>
        <v>113.27738357333605</v>
      </c>
      <c r="AE22" s="41">
        <f t="shared" si="5"/>
        <v>138.97290762183167</v>
      </c>
      <c r="AF22" s="41">
        <f t="shared" si="6"/>
        <v>97.199282204496541</v>
      </c>
      <c r="AG22" s="41">
        <f t="shared" si="7"/>
        <v>100.57073978566464</v>
      </c>
      <c r="AH22" s="41">
        <f t="shared" si="8"/>
        <v>105.51536464541293</v>
      </c>
      <c r="AI22" s="41">
        <f t="shared" si="9"/>
        <v>100.37666428037417</v>
      </c>
      <c r="AJ22" s="41">
        <f t="shared" si="10"/>
        <v>108.74152719637397</v>
      </c>
      <c r="AK22" s="41">
        <f t="shared" si="11"/>
        <v>97.401668653158524</v>
      </c>
      <c r="AL22" s="41">
        <f t="shared" si="12"/>
        <v>104.56026058631922</v>
      </c>
      <c r="AM22" s="41">
        <f t="shared" si="13"/>
        <v>103.45177660161411</v>
      </c>
      <c r="AN22" s="41">
        <f t="shared" si="14"/>
        <v>113.74998311505919</v>
      </c>
      <c r="AP22" s="41">
        <f t="shared" si="1"/>
        <v>103.03989971851601</v>
      </c>
      <c r="AQ22" s="2">
        <v>25446</v>
      </c>
      <c r="AR22" s="41">
        <f t="shared" si="15"/>
        <v>108.00901066818578</v>
      </c>
      <c r="AS22" s="41">
        <f t="shared" si="16"/>
        <v>131.67253830280691</v>
      </c>
      <c r="AT22" s="41">
        <f t="shared" si="17"/>
        <v>90.470287442217185</v>
      </c>
      <c r="AU22" s="41">
        <f t="shared" si="18"/>
        <v>94.492288479937685</v>
      </c>
      <c r="AV22" s="41">
        <f t="shared" si="19"/>
        <v>100.60799240005154</v>
      </c>
      <c r="AW22" s="41">
        <f t="shared" si="20"/>
        <v>94.309942812879058</v>
      </c>
      <c r="AX22" s="41">
        <f t="shared" si="21"/>
        <v>103.029238935064</v>
      </c>
      <c r="AY22" s="41">
        <f t="shared" si="22"/>
        <v>91.51475461368193</v>
      </c>
      <c r="AZ22" s="41">
        <f t="shared" si="23"/>
        <v>98.240684397036219</v>
      </c>
      <c r="BA22" s="41">
        <f t="shared" si="24"/>
        <v>97.199196697120982</v>
      </c>
      <c r="BB22" s="41">
        <f t="shared" si="25"/>
        <v>106.87498413557763</v>
      </c>
      <c r="BC22" s="41"/>
      <c r="BD22" s="41">
        <f t="shared" si="26"/>
        <v>96.812213471792546</v>
      </c>
      <c r="BE22" s="2">
        <v>25446</v>
      </c>
      <c r="BF22" s="47">
        <f t="shared" si="28"/>
        <v>1.0328962286905969</v>
      </c>
      <c r="BG22" s="47">
        <f t="shared" si="29"/>
        <v>1.0201006441981733</v>
      </c>
      <c r="BH22" s="47">
        <f t="shared" si="30"/>
        <v>1.0479119022002676</v>
      </c>
      <c r="BI22" s="47">
        <f t="shared" si="31"/>
        <v>1.0400690503226881</v>
      </c>
      <c r="BJ22" s="47">
        <f t="shared" si="32"/>
        <v>1.000958958634488</v>
      </c>
      <c r="BK22" s="47">
        <f t="shared" si="33"/>
        <v>0.99049491273382007</v>
      </c>
      <c r="BL22" s="47">
        <f t="shared" si="34"/>
        <v>0.99577901444059924</v>
      </c>
      <c r="BM22" s="47">
        <f t="shared" si="35"/>
        <v>0.98448290052542264</v>
      </c>
      <c r="BN22" s="47">
        <f t="shared" si="36"/>
        <v>0.99725274725274726</v>
      </c>
      <c r="BO22" s="47">
        <f t="shared" si="37"/>
        <v>1.0041507401207159</v>
      </c>
      <c r="BP22" s="47">
        <f t="shared" si="38"/>
        <v>0.98414447149694251</v>
      </c>
      <c r="BQ22" s="41"/>
      <c r="BR22" s="47">
        <f t="shared" si="39"/>
        <v>1.0160948491363877</v>
      </c>
      <c r="BS22" s="2">
        <v>25446</v>
      </c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1"/>
      <c r="CF22" s="47"/>
    </row>
    <row r="23" spans="1:84" x14ac:dyDescent="0.25">
      <c r="A23" s="2">
        <v>25476</v>
      </c>
      <c r="B23">
        <v>31.2027</v>
      </c>
      <c r="C23">
        <v>115.1414049</v>
      </c>
      <c r="D23">
        <v>31.8231</v>
      </c>
      <c r="E23">
        <v>43.405635099999998</v>
      </c>
      <c r="F23">
        <v>15.4571919</v>
      </c>
      <c r="G23">
        <v>303.4600461</v>
      </c>
      <c r="H23">
        <v>562.93821630000002</v>
      </c>
      <c r="I23">
        <v>40.674999999999997</v>
      </c>
      <c r="J23">
        <v>3.21</v>
      </c>
      <c r="K23">
        <v>51.661542799999999</v>
      </c>
      <c r="L23">
        <v>650.07685659028516</v>
      </c>
      <c r="N23">
        <v>1942.1326206605354</v>
      </c>
      <c r="O23" s="25">
        <v>25476</v>
      </c>
      <c r="P23" s="37">
        <v>104.87771610216414</v>
      </c>
      <c r="Q23" s="37">
        <v>105.54433704485602</v>
      </c>
      <c r="R23" s="37">
        <v>107.85112139320084</v>
      </c>
      <c r="S23" s="37">
        <v>107.01754385964909</v>
      </c>
      <c r="T23" s="37">
        <v>104.87771610216414</v>
      </c>
      <c r="U23" s="37">
        <v>107.01754385964909</v>
      </c>
      <c r="V23" s="37">
        <v>105.54433704485602</v>
      </c>
      <c r="W23" s="37">
        <v>107.01754385964909</v>
      </c>
      <c r="X23" s="37">
        <v>107.01754385964909</v>
      </c>
      <c r="Y23" s="37">
        <v>107.01754385964909</v>
      </c>
      <c r="Z23" s="37">
        <v>107.01754385964909</v>
      </c>
      <c r="AA23" s="37">
        <v>107.01754385964909</v>
      </c>
      <c r="AB23" s="37">
        <v>107.01754385964909</v>
      </c>
      <c r="AC23" s="2">
        <v>25476</v>
      </c>
      <c r="AD23" s="41">
        <f t="shared" si="4"/>
        <v>114.30272214753299</v>
      </c>
      <c r="AE23" s="41">
        <f t="shared" si="5"/>
        <v>148.05159382076653</v>
      </c>
      <c r="AF23" s="41">
        <f t="shared" si="6"/>
        <v>99.661771752304176</v>
      </c>
      <c r="AG23" s="41">
        <f t="shared" si="7"/>
        <v>98.33028779328383</v>
      </c>
      <c r="AH23" s="41">
        <f t="shared" si="8"/>
        <v>103.30751784677538</v>
      </c>
      <c r="AI23" s="41">
        <f t="shared" si="9"/>
        <v>96.126047175699455</v>
      </c>
      <c r="AJ23" s="41">
        <f t="shared" si="10"/>
        <v>109.15811265065544</v>
      </c>
      <c r="AK23" s="41">
        <f t="shared" si="11"/>
        <v>96.960667461263398</v>
      </c>
      <c r="AL23" s="41">
        <f t="shared" si="12"/>
        <v>104.56026058631922</v>
      </c>
      <c r="AM23" s="41">
        <f t="shared" si="13"/>
        <v>104.67005077972797</v>
      </c>
      <c r="AN23" s="41">
        <f t="shared" si="14"/>
        <v>113.88457061675885</v>
      </c>
      <c r="AP23" s="41">
        <f t="shared" ref="AP23:AP86" si="40">(100/N$7*(N23))</f>
        <v>105.32812844246342</v>
      </c>
      <c r="AQ23" s="2">
        <v>25476</v>
      </c>
      <c r="AR23" s="41">
        <f t="shared" si="15"/>
        <v>108.98666217729959</v>
      </c>
      <c r="AS23" s="41">
        <f t="shared" si="16"/>
        <v>140.27431311435029</v>
      </c>
      <c r="AT23" s="41">
        <f t="shared" si="17"/>
        <v>92.406801584343157</v>
      </c>
      <c r="AU23" s="41">
        <f t="shared" si="18"/>
        <v>91.882400069134093</v>
      </c>
      <c r="AV23" s="41">
        <f t="shared" si="19"/>
        <v>98.502829472507585</v>
      </c>
      <c r="AW23" s="41">
        <f t="shared" si="20"/>
        <v>89.822699819915911</v>
      </c>
      <c r="AX23" s="41">
        <f t="shared" si="21"/>
        <v>103.42394078828083</v>
      </c>
      <c r="AY23" s="41">
        <f t="shared" si="22"/>
        <v>90.602590906426471</v>
      </c>
      <c r="AZ23" s="41">
        <f t="shared" si="23"/>
        <v>97.703850056068802</v>
      </c>
      <c r="BA23" s="41">
        <f t="shared" si="24"/>
        <v>97.80644089253272</v>
      </c>
      <c r="BB23" s="41">
        <f t="shared" si="25"/>
        <v>106.41672992057798</v>
      </c>
      <c r="BC23" s="41"/>
      <c r="BD23" s="41">
        <f t="shared" si="26"/>
        <v>98.421365921646171</v>
      </c>
      <c r="BE23" s="2">
        <v>25476</v>
      </c>
      <c r="BF23" s="47">
        <f t="shared" si="28"/>
        <v>1.0090515735961814</v>
      </c>
      <c r="BG23" s="47">
        <f t="shared" si="29"/>
        <v>1.0653270220382773</v>
      </c>
      <c r="BH23" s="47">
        <f t="shared" si="30"/>
        <v>1.0214049739077353</v>
      </c>
      <c r="BI23" s="47">
        <f t="shared" si="31"/>
        <v>0.9723798793236158</v>
      </c>
      <c r="BJ23" s="47">
        <f t="shared" si="32"/>
        <v>0.97907558954985285</v>
      </c>
      <c r="BK23" s="47">
        <f t="shared" si="33"/>
        <v>0.95242025539272868</v>
      </c>
      <c r="BL23" s="47">
        <f t="shared" si="34"/>
        <v>1.0038309693179972</v>
      </c>
      <c r="BM23" s="47">
        <f t="shared" si="35"/>
        <v>0.99003260500335666</v>
      </c>
      <c r="BN23" s="47">
        <f t="shared" si="36"/>
        <v>0.99453551912568305</v>
      </c>
      <c r="BO23" s="47">
        <f t="shared" si="37"/>
        <v>1.0062474198969356</v>
      </c>
      <c r="BP23" s="47">
        <f t="shared" si="38"/>
        <v>0.99571224062669028</v>
      </c>
      <c r="BQ23" s="41"/>
      <c r="BR23" s="47">
        <f t="shared" si="39"/>
        <v>1.0166213785652414</v>
      </c>
      <c r="BS23" s="2">
        <v>25476</v>
      </c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1"/>
      <c r="CF23" s="47"/>
    </row>
    <row r="24" spans="1:84" x14ac:dyDescent="0.25">
      <c r="A24" s="2">
        <v>25507</v>
      </c>
      <c r="B24">
        <v>32.492600000000003</v>
      </c>
      <c r="C24">
        <v>117.7574575</v>
      </c>
      <c r="D24">
        <v>30.61</v>
      </c>
      <c r="E24">
        <v>45.392744899999997</v>
      </c>
      <c r="F24">
        <v>15.6260742</v>
      </c>
      <c r="G24">
        <v>318.1343114</v>
      </c>
      <c r="H24">
        <v>566.27831639999999</v>
      </c>
      <c r="I24">
        <v>39.75</v>
      </c>
      <c r="J24">
        <v>3.21</v>
      </c>
      <c r="K24">
        <v>52.363057400000002</v>
      </c>
      <c r="L24">
        <v>657.8544233255443</v>
      </c>
      <c r="N24">
        <v>1887.7149340297617</v>
      </c>
      <c r="O24" s="25">
        <v>25507</v>
      </c>
      <c r="P24" s="37">
        <v>105.29443956429179</v>
      </c>
      <c r="Q24" s="37">
        <v>105.74238690682127</v>
      </c>
      <c r="R24" s="37">
        <v>107.85112139320084</v>
      </c>
      <c r="S24" s="37">
        <v>107.6023391812865</v>
      </c>
      <c r="T24" s="37">
        <v>105.29443956429179</v>
      </c>
      <c r="U24" s="37">
        <v>107.6023391812865</v>
      </c>
      <c r="V24" s="37">
        <v>105.74238690682127</v>
      </c>
      <c r="W24" s="37">
        <v>107.6023391812865</v>
      </c>
      <c r="X24" s="37">
        <v>107.6023391812865</v>
      </c>
      <c r="Y24" s="37">
        <v>107.6023391812865</v>
      </c>
      <c r="Z24" s="37">
        <v>107.6023391812865</v>
      </c>
      <c r="AA24" s="37">
        <v>107.6023391812865</v>
      </c>
      <c r="AB24" s="37">
        <v>107.6023391812865</v>
      </c>
      <c r="AC24" s="2">
        <v>25507</v>
      </c>
      <c r="AD24" s="41">
        <f t="shared" si="4"/>
        <v>119.02792481583103</v>
      </c>
      <c r="AE24" s="41">
        <f t="shared" si="5"/>
        <v>151.41537731190371</v>
      </c>
      <c r="AF24" s="41">
        <f t="shared" si="6"/>
        <v>95.862654277491217</v>
      </c>
      <c r="AG24" s="41">
        <f t="shared" si="7"/>
        <v>102.83184797229511</v>
      </c>
      <c r="AH24" s="41">
        <f t="shared" si="8"/>
        <v>104.4362358787521</v>
      </c>
      <c r="AI24" s="41">
        <f t="shared" si="9"/>
        <v>100.77436624315158</v>
      </c>
      <c r="AJ24" s="41">
        <f t="shared" si="10"/>
        <v>109.80578412227207</v>
      </c>
      <c r="AK24" s="41">
        <f t="shared" si="11"/>
        <v>94.755661501787841</v>
      </c>
      <c r="AL24" s="41">
        <f t="shared" si="12"/>
        <v>104.56026058631922</v>
      </c>
      <c r="AM24" s="41">
        <f t="shared" si="13"/>
        <v>106.09137048535474</v>
      </c>
      <c r="AN24" s="41">
        <f t="shared" si="14"/>
        <v>115.2470938924435</v>
      </c>
      <c r="AP24" s="41">
        <f t="shared" si="40"/>
        <v>102.37688143388455</v>
      </c>
      <c r="AQ24" s="2">
        <v>25507</v>
      </c>
      <c r="AR24" s="41">
        <f t="shared" si="15"/>
        <v>113.04293494354343</v>
      </c>
      <c r="AS24" s="41">
        <f t="shared" si="16"/>
        <v>143.19269853945028</v>
      </c>
      <c r="AT24" s="41">
        <f t="shared" si="17"/>
        <v>88.884244353841837</v>
      </c>
      <c r="AU24" s="41">
        <f t="shared" si="18"/>
        <v>95.566554365556911</v>
      </c>
      <c r="AV24" s="41">
        <f t="shared" si="19"/>
        <v>99.184948712305285</v>
      </c>
      <c r="AW24" s="41">
        <f t="shared" si="20"/>
        <v>93.654438193363745</v>
      </c>
      <c r="AX24" s="41">
        <f t="shared" si="21"/>
        <v>103.84273263949623</v>
      </c>
      <c r="AY24" s="41">
        <f t="shared" si="22"/>
        <v>88.06096802611809</v>
      </c>
      <c r="AZ24" s="41">
        <f t="shared" si="23"/>
        <v>97.172850870981492</v>
      </c>
      <c r="BA24" s="41">
        <f t="shared" si="24"/>
        <v>98.595784527150386</v>
      </c>
      <c r="BB24" s="41">
        <f t="shared" si="25"/>
        <v>107.10463617178179</v>
      </c>
      <c r="BC24" s="41"/>
      <c r="BD24" s="41">
        <f t="shared" si="26"/>
        <v>95.143732202142743</v>
      </c>
      <c r="BE24" s="2">
        <v>25507</v>
      </c>
      <c r="BF24" s="47">
        <f t="shared" si="28"/>
        <v>1.0372180658184127</v>
      </c>
      <c r="BG24" s="47">
        <f t="shared" si="29"/>
        <v>1.0208048455936545</v>
      </c>
      <c r="BH24" s="47">
        <f t="shared" si="30"/>
        <v>0.96187989227950765</v>
      </c>
      <c r="BI24" s="47">
        <f t="shared" si="31"/>
        <v>1.0400964090364508</v>
      </c>
      <c r="BJ24" s="47">
        <f t="shared" si="32"/>
        <v>1.0069248695032469</v>
      </c>
      <c r="BK24" s="47">
        <f t="shared" si="33"/>
        <v>1.0426589089520804</v>
      </c>
      <c r="BL24" s="47">
        <f t="shared" si="34"/>
        <v>1.0040492737757181</v>
      </c>
      <c r="BM24" s="47">
        <f t="shared" si="35"/>
        <v>0.97194756954651174</v>
      </c>
      <c r="BN24" s="47">
        <f t="shared" si="36"/>
        <v>0.99456521739130455</v>
      </c>
      <c r="BO24" s="47">
        <f t="shared" si="37"/>
        <v>1.0080704668058107</v>
      </c>
      <c r="BP24" s="47">
        <f t="shared" si="38"/>
        <v>1.0064642678995794</v>
      </c>
      <c r="BQ24" s="41"/>
      <c r="BR24" s="47">
        <f t="shared" si="39"/>
        <v>0.96669794521940722</v>
      </c>
      <c r="BS24" s="2">
        <v>25507</v>
      </c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1"/>
      <c r="CF24" s="47"/>
    </row>
    <row r="25" spans="1:84" x14ac:dyDescent="0.25">
      <c r="A25" s="2">
        <v>25537</v>
      </c>
      <c r="B25">
        <v>34.1905</v>
      </c>
      <c r="C25">
        <v>123.44844519999999</v>
      </c>
      <c r="D25">
        <v>32.288800000000002</v>
      </c>
      <c r="E25">
        <v>43.968823200000003</v>
      </c>
      <c r="F25">
        <v>15.580372799999999</v>
      </c>
      <c r="G25">
        <v>312.00583540000002</v>
      </c>
      <c r="H25">
        <v>569.24598149999997</v>
      </c>
      <c r="I25">
        <v>35.6</v>
      </c>
      <c r="J25">
        <v>3.21</v>
      </c>
      <c r="K25">
        <v>51.962191900000001</v>
      </c>
      <c r="L25">
        <v>655.3872252803917</v>
      </c>
      <c r="N25">
        <v>1961.3004474621848</v>
      </c>
      <c r="O25" s="25">
        <v>25537</v>
      </c>
      <c r="P25" s="37">
        <v>105.4379015408075</v>
      </c>
      <c r="Q25" s="37">
        <v>107.12873594057801</v>
      </c>
      <c r="R25" s="37">
        <v>107.85112139320084</v>
      </c>
      <c r="S25" s="37">
        <v>108.18713450292394</v>
      </c>
      <c r="T25" s="37">
        <v>105.4379015408075</v>
      </c>
      <c r="U25" s="37">
        <v>108.18713450292394</v>
      </c>
      <c r="V25" s="37">
        <v>107.12873594057801</v>
      </c>
      <c r="W25" s="37">
        <v>108.18713450292394</v>
      </c>
      <c r="X25" s="37">
        <v>108.18713450292394</v>
      </c>
      <c r="Y25" s="37">
        <v>108.18713450292394</v>
      </c>
      <c r="Z25" s="37">
        <v>108.18713450292394</v>
      </c>
      <c r="AA25" s="37">
        <v>108.18713450292394</v>
      </c>
      <c r="AB25" s="37">
        <v>108.18713450292394</v>
      </c>
      <c r="AC25" s="2">
        <v>25537</v>
      </c>
      <c r="AD25" s="41">
        <f t="shared" si="4"/>
        <v>125.24772604887484</v>
      </c>
      <c r="AE25" s="41">
        <f t="shared" si="5"/>
        <v>158.73298647370905</v>
      </c>
      <c r="AF25" s="41">
        <f t="shared" si="6"/>
        <v>101.12022448334069</v>
      </c>
      <c r="AG25" s="41">
        <f t="shared" si="7"/>
        <v>99.606123242463866</v>
      </c>
      <c r="AH25" s="41">
        <f t="shared" si="8"/>
        <v>104.13079241743863</v>
      </c>
      <c r="AI25" s="41">
        <f t="shared" si="9"/>
        <v>98.833068926874859</v>
      </c>
      <c r="AJ25" s="41">
        <f t="shared" si="10"/>
        <v>110.38123754134246</v>
      </c>
      <c r="AK25" s="41">
        <f t="shared" si="11"/>
        <v>84.86293206197854</v>
      </c>
      <c r="AL25" s="41">
        <f t="shared" si="12"/>
        <v>104.56026058631922</v>
      </c>
      <c r="AM25" s="41">
        <f t="shared" si="13"/>
        <v>105.27918776748126</v>
      </c>
      <c r="AN25" s="41">
        <f t="shared" si="14"/>
        <v>114.81487455229893</v>
      </c>
      <c r="AP25" s="41">
        <f t="shared" si="40"/>
        <v>106.36766163491883</v>
      </c>
      <c r="AQ25" s="2">
        <v>25537</v>
      </c>
      <c r="AR25" s="41">
        <f t="shared" si="15"/>
        <v>118.78814374961775</v>
      </c>
      <c r="AS25" s="41">
        <f t="shared" si="16"/>
        <v>148.17031591015393</v>
      </c>
      <c r="AT25" s="41">
        <f t="shared" si="17"/>
        <v>93.759084909909447</v>
      </c>
      <c r="AU25" s="41">
        <f t="shared" si="18"/>
        <v>92.068362564655828</v>
      </c>
      <c r="AV25" s="41">
        <f t="shared" si="19"/>
        <v>98.760304307779705</v>
      </c>
      <c r="AW25" s="41">
        <f t="shared" si="20"/>
        <v>91.353809656733006</v>
      </c>
      <c r="AX25" s="41">
        <f t="shared" si="21"/>
        <v>103.03606830810412</v>
      </c>
      <c r="AY25" s="41">
        <f t="shared" si="22"/>
        <v>78.440872338369388</v>
      </c>
      <c r="AZ25" s="41">
        <f t="shared" si="23"/>
        <v>96.647592217624819</v>
      </c>
      <c r="BA25" s="41">
        <f t="shared" si="24"/>
        <v>97.312114098590826</v>
      </c>
      <c r="BB25" s="41">
        <f t="shared" si="25"/>
        <v>106.12618134293581</v>
      </c>
      <c r="BC25" s="41"/>
      <c r="BD25" s="41">
        <f t="shared" si="26"/>
        <v>98.318216970654731</v>
      </c>
      <c r="BE25" s="2">
        <v>25537</v>
      </c>
      <c r="BF25" s="47">
        <f t="shared" si="28"/>
        <v>1.0508232452469819</v>
      </c>
      <c r="BG25" s="47">
        <f t="shared" si="29"/>
        <v>1.0347616702630427</v>
      </c>
      <c r="BH25" s="47">
        <f t="shared" si="30"/>
        <v>1.05484482195361</v>
      </c>
      <c r="BI25" s="47">
        <f t="shared" si="31"/>
        <v>0.96339522938621436</v>
      </c>
      <c r="BJ25" s="47">
        <f t="shared" si="32"/>
        <v>0.99571866084482941</v>
      </c>
      <c r="BK25" s="47">
        <f t="shared" si="33"/>
        <v>0.97543492245524188</v>
      </c>
      <c r="BL25" s="47">
        <f t="shared" si="34"/>
        <v>0.99223186533242957</v>
      </c>
      <c r="BM25" s="47">
        <f t="shared" si="35"/>
        <v>0.89075641679415252</v>
      </c>
      <c r="BN25" s="47">
        <f t="shared" si="36"/>
        <v>0.99459459459459443</v>
      </c>
      <c r="BO25" s="47">
        <f t="shared" si="37"/>
        <v>0.98698047350892493</v>
      </c>
      <c r="BP25" s="47">
        <f t="shared" si="38"/>
        <v>0.99086449603099658</v>
      </c>
      <c r="BQ25" s="41"/>
      <c r="BR25" s="47">
        <f t="shared" si="39"/>
        <v>1.0333651486549578</v>
      </c>
      <c r="BS25" s="2">
        <v>25537</v>
      </c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1"/>
      <c r="CF25" s="47"/>
    </row>
    <row r="26" spans="1:84" x14ac:dyDescent="0.25">
      <c r="A26" s="2">
        <v>25568</v>
      </c>
      <c r="B26">
        <v>33.1967</v>
      </c>
      <c r="C26">
        <v>131.28443720000001</v>
      </c>
      <c r="D26">
        <v>33.962299999999999</v>
      </c>
      <c r="E26">
        <v>43.271929900000003</v>
      </c>
      <c r="F26">
        <v>15.558101000000001</v>
      </c>
      <c r="G26">
        <v>300.9500941</v>
      </c>
      <c r="H26">
        <v>572.62825139999995</v>
      </c>
      <c r="I26">
        <v>35.200000000000003</v>
      </c>
      <c r="J26">
        <v>3.21</v>
      </c>
      <c r="K26">
        <v>52.062408300000001</v>
      </c>
      <c r="L26">
        <v>659.09895976957466</v>
      </c>
      <c r="N26">
        <v>2058.8521347699184</v>
      </c>
      <c r="O26" s="25">
        <v>25568</v>
      </c>
      <c r="P26" s="37">
        <v>105.67017400586474</v>
      </c>
      <c r="Q26" s="37">
        <v>108.11863222034727</v>
      </c>
      <c r="R26" s="37">
        <v>107.85112139320084</v>
      </c>
      <c r="S26" s="37">
        <v>108.47953216374265</v>
      </c>
      <c r="T26" s="37">
        <v>105.67017400586474</v>
      </c>
      <c r="U26" s="37">
        <v>108.47953216374265</v>
      </c>
      <c r="V26" s="37">
        <v>108.11863222034727</v>
      </c>
      <c r="W26" s="37">
        <v>108.47953216374265</v>
      </c>
      <c r="X26" s="37">
        <v>108.47953216374265</v>
      </c>
      <c r="Y26" s="37">
        <v>108.47953216374265</v>
      </c>
      <c r="Z26" s="37">
        <v>108.47953216374265</v>
      </c>
      <c r="AA26" s="37">
        <v>108.47953216374265</v>
      </c>
      <c r="AB26" s="37">
        <v>108.47953216374265</v>
      </c>
      <c r="AC26" s="2">
        <v>25568</v>
      </c>
      <c r="AD26" s="41">
        <f t="shared" si="4"/>
        <v>121.60720630955041</v>
      </c>
      <c r="AE26" s="41">
        <f t="shared" si="5"/>
        <v>168.80869386823275</v>
      </c>
      <c r="AF26" s="41">
        <f t="shared" si="6"/>
        <v>106.36119645110878</v>
      </c>
      <c r="AG26" s="41">
        <f t="shared" si="7"/>
        <v>98.027394614433462</v>
      </c>
      <c r="AH26" s="41">
        <f t="shared" si="8"/>
        <v>103.98193974155383</v>
      </c>
      <c r="AI26" s="41">
        <f t="shared" si="9"/>
        <v>95.330977882520628</v>
      </c>
      <c r="AJ26" s="41">
        <f t="shared" si="10"/>
        <v>111.03708606622278</v>
      </c>
      <c r="AK26" s="41">
        <f t="shared" si="11"/>
        <v>83.909415971394523</v>
      </c>
      <c r="AL26" s="41">
        <f t="shared" si="12"/>
        <v>104.56026058631922</v>
      </c>
      <c r="AM26" s="41">
        <f t="shared" si="13"/>
        <v>105.48223349760144</v>
      </c>
      <c r="AN26" s="41">
        <f t="shared" si="14"/>
        <v>115.46511964910358</v>
      </c>
      <c r="AP26" s="41">
        <f t="shared" si="40"/>
        <v>111.65820489711552</v>
      </c>
      <c r="AQ26" s="2">
        <v>25568</v>
      </c>
      <c r="AR26" s="41">
        <f t="shared" si="15"/>
        <v>115.08186435162031</v>
      </c>
      <c r="AS26" s="41">
        <f t="shared" si="16"/>
        <v>156.13284260218748</v>
      </c>
      <c r="AT26" s="41">
        <f t="shared" si="17"/>
        <v>98.618535511874626</v>
      </c>
      <c r="AU26" s="41">
        <f t="shared" si="18"/>
        <v>90.364875897941403</v>
      </c>
      <c r="AV26" s="41">
        <f t="shared" si="19"/>
        <v>98.402354987872727</v>
      </c>
      <c r="AW26" s="41">
        <f t="shared" si="20"/>
        <v>87.879230285234684</v>
      </c>
      <c r="AX26" s="41">
        <f t="shared" si="21"/>
        <v>102.69930703519046</v>
      </c>
      <c r="AY26" s="41">
        <f t="shared" si="22"/>
        <v>77.350458927808461</v>
      </c>
      <c r="AZ26" s="41">
        <f t="shared" si="23"/>
        <v>96.387086578224228</v>
      </c>
      <c r="BA26" s="41">
        <f t="shared" si="24"/>
        <v>97.236991526090861</v>
      </c>
      <c r="BB26" s="41">
        <f t="shared" si="25"/>
        <v>106.43954425874243</v>
      </c>
      <c r="BC26" s="41"/>
      <c r="BD26" s="41">
        <f t="shared" si="26"/>
        <v>102.93020505340573</v>
      </c>
      <c r="BE26" s="2">
        <v>25568</v>
      </c>
      <c r="BF26" s="47">
        <f t="shared" si="28"/>
        <v>0.96879924813195539</v>
      </c>
      <c r="BG26" s="47">
        <f t="shared" si="29"/>
        <v>1.0537390140739242</v>
      </c>
      <c r="BH26" s="47">
        <f t="shared" si="30"/>
        <v>1.0518291172171155</v>
      </c>
      <c r="BI26" s="47">
        <f t="shared" si="31"/>
        <v>0.9814975891906611</v>
      </c>
      <c r="BJ26" s="47">
        <f t="shared" si="32"/>
        <v>0.99637557495983964</v>
      </c>
      <c r="BK26" s="47">
        <f t="shared" si="33"/>
        <v>0.96196568720500819</v>
      </c>
      <c r="BL26" s="47">
        <f t="shared" si="34"/>
        <v>0.99673161759330087</v>
      </c>
      <c r="BM26" s="47">
        <f t="shared" si="35"/>
        <v>0.98609891274720629</v>
      </c>
      <c r="BN26" s="47">
        <f t="shared" si="36"/>
        <v>0.99730458221024276</v>
      </c>
      <c r="BO26" s="47">
        <f t="shared" si="37"/>
        <v>0.99922802445311332</v>
      </c>
      <c r="BP26" s="47">
        <f t="shared" si="38"/>
        <v>1.0029527390116302</v>
      </c>
      <c r="BQ26" s="41"/>
      <c r="BR26" s="47">
        <f t="shared" si="39"/>
        <v>1.0469087848097118</v>
      </c>
      <c r="BS26" s="2">
        <v>25568</v>
      </c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1"/>
      <c r="CF26" s="47"/>
    </row>
    <row r="27" spans="1:84" x14ac:dyDescent="0.25">
      <c r="A27" s="2">
        <v>25599</v>
      </c>
      <c r="B27">
        <v>32</v>
      </c>
      <c r="C27">
        <v>128.98449479999999</v>
      </c>
      <c r="D27">
        <v>34.320099999999996</v>
      </c>
      <c r="E27">
        <v>40.087062500000002</v>
      </c>
      <c r="F27">
        <v>15.41084</v>
      </c>
      <c r="G27">
        <v>305.73927190000001</v>
      </c>
      <c r="H27">
        <v>575.2289399</v>
      </c>
      <c r="I27">
        <v>34.99</v>
      </c>
      <c r="J27">
        <v>3.21</v>
      </c>
      <c r="K27">
        <v>52.062408300000001</v>
      </c>
      <c r="L27">
        <v>665.58043488774547</v>
      </c>
      <c r="N27">
        <v>2088.1660220399681</v>
      </c>
      <c r="O27" s="25">
        <v>25599</v>
      </c>
      <c r="P27" s="37">
        <v>106.23719108279192</v>
      </c>
      <c r="Q27" s="37">
        <v>108.91083166820826</v>
      </c>
      <c r="R27" s="37">
        <v>108.67777231662146</v>
      </c>
      <c r="S27" s="37">
        <v>109.06432748538006</v>
      </c>
      <c r="T27" s="37">
        <v>106.23719108279192</v>
      </c>
      <c r="U27" s="37">
        <v>109.06432748538006</v>
      </c>
      <c r="V27" s="37">
        <v>108.91083166820826</v>
      </c>
      <c r="W27" s="37">
        <v>109.06432748538006</v>
      </c>
      <c r="X27" s="37">
        <v>109.06432748538006</v>
      </c>
      <c r="Y27" s="37">
        <v>109.06432748538006</v>
      </c>
      <c r="Z27" s="37">
        <v>109.06432748538006</v>
      </c>
      <c r="AA27" s="37">
        <v>109.06432748538006</v>
      </c>
      <c r="AB27" s="37">
        <v>109.06432748538006</v>
      </c>
      <c r="AC27" s="2">
        <v>25599</v>
      </c>
      <c r="AD27" s="41">
        <f t="shared" si="4"/>
        <v>117.22341684280705</v>
      </c>
      <c r="AE27" s="41">
        <f t="shared" si="5"/>
        <v>165.85137249186346</v>
      </c>
      <c r="AF27" s="41">
        <f t="shared" si="6"/>
        <v>107.48173410875289</v>
      </c>
      <c r="AG27" s="41">
        <f t="shared" si="7"/>
        <v>90.812457491547136</v>
      </c>
      <c r="AH27" s="41">
        <f t="shared" si="8"/>
        <v>102.99772679498143</v>
      </c>
      <c r="AI27" s="41">
        <f t="shared" si="9"/>
        <v>96.848030084456653</v>
      </c>
      <c r="AJ27" s="41">
        <f t="shared" si="10"/>
        <v>111.54137985909789</v>
      </c>
      <c r="AK27" s="41">
        <f t="shared" si="11"/>
        <v>83.408820023837905</v>
      </c>
      <c r="AL27" s="41">
        <f t="shared" si="12"/>
        <v>104.56026058631922</v>
      </c>
      <c r="AM27" s="41">
        <f t="shared" si="13"/>
        <v>105.48223349760144</v>
      </c>
      <c r="AN27" s="41">
        <f t="shared" si="14"/>
        <v>116.60058540721056</v>
      </c>
      <c r="AP27" s="41">
        <f t="shared" si="40"/>
        <v>113.24799173797378</v>
      </c>
      <c r="AQ27" s="2">
        <v>25599</v>
      </c>
      <c r="AR27" s="41">
        <f t="shared" si="15"/>
        <v>110.34122386712338</v>
      </c>
      <c r="AS27" s="41">
        <f t="shared" si="16"/>
        <v>152.28179782624548</v>
      </c>
      <c r="AT27" s="41">
        <f t="shared" si="17"/>
        <v>98.89946381640577</v>
      </c>
      <c r="AU27" s="41">
        <f t="shared" si="18"/>
        <v>83.265041453375702</v>
      </c>
      <c r="AV27" s="41">
        <f t="shared" si="19"/>
        <v>96.950724831113106</v>
      </c>
      <c r="AW27" s="41">
        <f t="shared" si="20"/>
        <v>88.798998093523309</v>
      </c>
      <c r="AX27" s="41">
        <f t="shared" si="21"/>
        <v>102.41532283850651</v>
      </c>
      <c r="AY27" s="41">
        <f t="shared" si="22"/>
        <v>76.476719700140961</v>
      </c>
      <c r="AZ27" s="41">
        <f t="shared" si="23"/>
        <v>95.87026573866271</v>
      </c>
      <c r="BA27" s="41">
        <f t="shared" si="24"/>
        <v>96.715613555441578</v>
      </c>
      <c r="BB27" s="41">
        <f t="shared" si="25"/>
        <v>106.90992013208052</v>
      </c>
      <c r="BC27" s="41"/>
      <c r="BD27" s="41">
        <f t="shared" si="26"/>
        <v>103.8359602530484</v>
      </c>
      <c r="BE27" s="2">
        <v>25599</v>
      </c>
      <c r="BF27" s="47">
        <f t="shared" si="28"/>
        <v>0.95880636352907511</v>
      </c>
      <c r="BG27" s="47">
        <f t="shared" si="29"/>
        <v>0.97533481930029209</v>
      </c>
      <c r="BH27" s="47">
        <f t="shared" si="30"/>
        <v>1.0028486359392075</v>
      </c>
      <c r="BI27" s="47">
        <f t="shared" si="31"/>
        <v>0.92143148126951124</v>
      </c>
      <c r="BJ27" s="47">
        <f t="shared" si="32"/>
        <v>0.98524801406492235</v>
      </c>
      <c r="BK27" s="47">
        <f t="shared" si="33"/>
        <v>1.0104662706455585</v>
      </c>
      <c r="BL27" s="47">
        <f t="shared" si="34"/>
        <v>0.99723479929045056</v>
      </c>
      <c r="BM27" s="47">
        <f t="shared" si="35"/>
        <v>0.98870414940287599</v>
      </c>
      <c r="BN27" s="47">
        <f t="shared" si="36"/>
        <v>0.99463806970509394</v>
      </c>
      <c r="BO27" s="47">
        <f t="shared" si="37"/>
        <v>0.99463806970509383</v>
      </c>
      <c r="BP27" s="47">
        <f t="shared" si="38"/>
        <v>1.004419183458684</v>
      </c>
      <c r="BQ27" s="41"/>
      <c r="BR27" s="47">
        <f t="shared" si="39"/>
        <v>1.0087997026642734</v>
      </c>
      <c r="BS27" s="2">
        <v>25599</v>
      </c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1"/>
      <c r="CF27" s="47"/>
    </row>
    <row r="28" spans="1:84" x14ac:dyDescent="0.25">
      <c r="A28" s="2">
        <v>25627</v>
      </c>
      <c r="B28">
        <v>31.38</v>
      </c>
      <c r="C28">
        <v>131.05449329999999</v>
      </c>
      <c r="D28">
        <v>32.903399999999998</v>
      </c>
      <c r="E28">
        <v>42.323877699999997</v>
      </c>
      <c r="F28">
        <v>15.3967364</v>
      </c>
      <c r="G28">
        <v>327.06940750000001</v>
      </c>
      <c r="H28">
        <v>578.25324420000004</v>
      </c>
      <c r="I28">
        <v>35.020000000000003</v>
      </c>
      <c r="J28">
        <v>3.21</v>
      </c>
      <c r="K28">
        <v>51.661542799999999</v>
      </c>
      <c r="L28">
        <v>682.98234465105031</v>
      </c>
      <c r="N28">
        <v>2075.4178621526089</v>
      </c>
      <c r="O28" s="25">
        <v>25627</v>
      </c>
      <c r="P28" s="37">
        <v>106.74955586259671</v>
      </c>
      <c r="Q28" s="37">
        <v>109.30693139213875</v>
      </c>
      <c r="R28" s="37">
        <v>109.09109711921406</v>
      </c>
      <c r="S28" s="37">
        <v>109.64912280701749</v>
      </c>
      <c r="T28" s="37">
        <v>106.74955586259671</v>
      </c>
      <c r="U28" s="37">
        <v>109.64912280701749</v>
      </c>
      <c r="V28" s="37">
        <v>109.30693139213875</v>
      </c>
      <c r="W28" s="37">
        <v>109.64912280701749</v>
      </c>
      <c r="X28" s="37">
        <v>109.64912280701749</v>
      </c>
      <c r="Y28" s="37">
        <v>109.64912280701749</v>
      </c>
      <c r="Z28" s="37">
        <v>109.64912280701749</v>
      </c>
      <c r="AA28" s="37">
        <v>109.64912280701749</v>
      </c>
      <c r="AB28" s="37">
        <v>109.64912280701749</v>
      </c>
      <c r="AC28" s="2">
        <v>25627</v>
      </c>
      <c r="AD28" s="41">
        <f t="shared" si="4"/>
        <v>114.95221314147767</v>
      </c>
      <c r="AE28" s="41">
        <f t="shared" si="5"/>
        <v>168.51302645898122</v>
      </c>
      <c r="AF28" s="41">
        <f t="shared" si="6"/>
        <v>103.04499375217263</v>
      </c>
      <c r="AG28" s="41">
        <f t="shared" si="7"/>
        <v>95.879695463060912</v>
      </c>
      <c r="AH28" s="41">
        <f t="shared" si="8"/>
        <v>102.90346595393541</v>
      </c>
      <c r="AI28" s="41">
        <f t="shared" si="9"/>
        <v>103.60470743721102</v>
      </c>
      <c r="AJ28" s="41">
        <f t="shared" si="10"/>
        <v>112.12781606099422</v>
      </c>
      <c r="AK28" s="41">
        <f t="shared" si="11"/>
        <v>83.480333730631713</v>
      </c>
      <c r="AL28" s="41">
        <f t="shared" si="12"/>
        <v>104.56026058631922</v>
      </c>
      <c r="AM28" s="41">
        <f t="shared" si="13"/>
        <v>104.67005077972797</v>
      </c>
      <c r="AN28" s="41">
        <f t="shared" si="14"/>
        <v>119.64916189661265</v>
      </c>
      <c r="AP28" s="41">
        <f t="shared" si="40"/>
        <v>112.55661782883047</v>
      </c>
      <c r="AQ28" s="2">
        <v>25627</v>
      </c>
      <c r="AR28" s="41">
        <f t="shared" si="15"/>
        <v>107.68402005291624</v>
      </c>
      <c r="AS28" s="41">
        <f t="shared" si="16"/>
        <v>154.16499604626216</v>
      </c>
      <c r="AT28" s="41">
        <f t="shared" si="17"/>
        <v>94.45774813279742</v>
      </c>
      <c r="AU28" s="41">
        <f t="shared" si="18"/>
        <v>87.442282262311593</v>
      </c>
      <c r="AV28" s="41">
        <f t="shared" si="19"/>
        <v>96.397090481939046</v>
      </c>
      <c r="AW28" s="41">
        <f t="shared" si="20"/>
        <v>94.487493182736486</v>
      </c>
      <c r="AX28" s="41">
        <f t="shared" si="21"/>
        <v>102.58070063163291</v>
      </c>
      <c r="AY28" s="41">
        <f t="shared" si="22"/>
        <v>76.134064362336161</v>
      </c>
      <c r="AZ28" s="41">
        <f t="shared" si="23"/>
        <v>95.35895765472317</v>
      </c>
      <c r="BA28" s="41">
        <f t="shared" si="24"/>
        <v>95.459086311111946</v>
      </c>
      <c r="BB28" s="41">
        <f t="shared" si="25"/>
        <v>109.1200356497108</v>
      </c>
      <c r="BC28" s="41"/>
      <c r="BD28" s="41">
        <f t="shared" si="26"/>
        <v>102.65163545989344</v>
      </c>
      <c r="BE28" s="2">
        <v>25627</v>
      </c>
      <c r="BF28" s="47">
        <f t="shared" si="28"/>
        <v>0.97591830395676027</v>
      </c>
      <c r="BG28" s="47">
        <f t="shared" si="29"/>
        <v>1.0123665352451736</v>
      </c>
      <c r="BH28" s="47">
        <f t="shared" si="30"/>
        <v>0.95508857669993208</v>
      </c>
      <c r="BI28" s="47">
        <f t="shared" si="31"/>
        <v>1.0501680025136952</v>
      </c>
      <c r="BJ28" s="47">
        <f t="shared" si="32"/>
        <v>0.99428952851937435</v>
      </c>
      <c r="BK28" s="47">
        <f t="shared" si="33"/>
        <v>1.0640603521587264</v>
      </c>
      <c r="BL28" s="47">
        <f t="shared" si="34"/>
        <v>1.0016147758806284</v>
      </c>
      <c r="BM28" s="47">
        <f t="shared" si="35"/>
        <v>0.99551948175669247</v>
      </c>
      <c r="BN28" s="47">
        <f t="shared" si="36"/>
        <v>0.99466666666666659</v>
      </c>
      <c r="BO28" s="47">
        <f t="shared" si="37"/>
        <v>0.98700802075138228</v>
      </c>
      <c r="BP28" s="47">
        <f t="shared" si="38"/>
        <v>1.0206726888851831</v>
      </c>
      <c r="BQ28" s="41"/>
      <c r="BR28" s="47">
        <f t="shared" si="39"/>
        <v>0.98859427128839805</v>
      </c>
      <c r="BS28" s="2">
        <v>25627</v>
      </c>
      <c r="BT28" s="47"/>
      <c r="BU28" s="47"/>
      <c r="BV28" s="47"/>
      <c r="BW28" s="47"/>
      <c r="BX28" s="47"/>
      <c r="BY28" s="47"/>
      <c r="BZ28" s="47"/>
      <c r="CA28" s="47"/>
      <c r="CB28" s="47"/>
      <c r="CC28" s="47"/>
      <c r="CD28" s="47"/>
      <c r="CE28" s="41"/>
      <c r="CF28" s="47"/>
    </row>
    <row r="29" spans="1:84" x14ac:dyDescent="0.25">
      <c r="A29" s="2">
        <v>25658</v>
      </c>
      <c r="B29">
        <v>31.53</v>
      </c>
      <c r="C29">
        <v>136.736231</v>
      </c>
      <c r="D29">
        <v>33.516100000000002</v>
      </c>
      <c r="E29">
        <v>42.5103905</v>
      </c>
      <c r="F29">
        <v>15.142466300000001</v>
      </c>
      <c r="G29">
        <v>324.70138129999998</v>
      </c>
      <c r="H29">
        <v>581.29834059999996</v>
      </c>
      <c r="I29">
        <v>35.299999999999997</v>
      </c>
      <c r="J29">
        <v>3.21</v>
      </c>
      <c r="K29">
        <v>50.659379000000001</v>
      </c>
      <c r="L29">
        <v>711.5410365864908</v>
      </c>
      <c r="N29">
        <v>2051.8937408494753</v>
      </c>
      <c r="O29" s="25">
        <v>25658</v>
      </c>
      <c r="P29" s="37">
        <v>107.22093243099498</v>
      </c>
      <c r="Q29" s="37">
        <v>108.91083166820826</v>
      </c>
      <c r="R29" s="37">
        <v>109.91774804263467</v>
      </c>
      <c r="S29" s="37">
        <v>110.23391812865492</v>
      </c>
      <c r="T29" s="37">
        <v>107.22093243099498</v>
      </c>
      <c r="U29" s="37">
        <v>110.23391812865492</v>
      </c>
      <c r="V29" s="37">
        <v>108.91083166820826</v>
      </c>
      <c r="W29" s="37">
        <v>110.23391812865492</v>
      </c>
      <c r="X29" s="37">
        <v>110.23391812865492</v>
      </c>
      <c r="Y29" s="37">
        <v>110.23391812865492</v>
      </c>
      <c r="Z29" s="37">
        <v>110.23391812865492</v>
      </c>
      <c r="AA29" s="37">
        <v>110.23391812865492</v>
      </c>
      <c r="AB29" s="37">
        <v>110.23391812865492</v>
      </c>
      <c r="AC29" s="2">
        <v>25658</v>
      </c>
      <c r="AD29" s="41">
        <f t="shared" si="4"/>
        <v>115.50169790792833</v>
      </c>
      <c r="AE29" s="41">
        <f t="shared" si="5"/>
        <v>175.818741747822</v>
      </c>
      <c r="AF29" s="41">
        <f t="shared" si="6"/>
        <v>104.96381270923958</v>
      </c>
      <c r="AG29" s="41">
        <f t="shared" si="7"/>
        <v>96.302217959480544</v>
      </c>
      <c r="AH29" s="41">
        <f t="shared" si="8"/>
        <v>101.20406200892445</v>
      </c>
      <c r="AI29" s="41">
        <f t="shared" si="9"/>
        <v>102.8545955159221</v>
      </c>
      <c r="AJ29" s="41">
        <f t="shared" si="10"/>
        <v>112.7182840133177</v>
      </c>
      <c r="AK29" s="41">
        <f t="shared" si="11"/>
        <v>84.14779499404051</v>
      </c>
      <c r="AL29" s="41">
        <f t="shared" si="12"/>
        <v>104.56026058631922</v>
      </c>
      <c r="AM29" s="41">
        <f t="shared" si="13"/>
        <v>102.63959388374063</v>
      </c>
      <c r="AN29" s="41">
        <f t="shared" si="14"/>
        <v>124.6522539702223</v>
      </c>
      <c r="AP29" s="41">
        <f t="shared" si="40"/>
        <v>111.28082870724626</v>
      </c>
      <c r="AQ29" s="2">
        <v>25658</v>
      </c>
      <c r="AR29" s="41">
        <f t="shared" si="15"/>
        <v>107.72308661115466</v>
      </c>
      <c r="AS29" s="41">
        <f t="shared" si="16"/>
        <v>161.43366004535301</v>
      </c>
      <c r="AT29" s="41">
        <f t="shared" si="17"/>
        <v>95.493052376333637</v>
      </c>
      <c r="AU29" s="41">
        <f t="shared" si="18"/>
        <v>87.361693745735707</v>
      </c>
      <c r="AV29" s="41">
        <f t="shared" si="19"/>
        <v>94.388343501915685</v>
      </c>
      <c r="AW29" s="41">
        <f t="shared" si="20"/>
        <v>93.305760388449272</v>
      </c>
      <c r="AX29" s="41">
        <f t="shared" si="21"/>
        <v>103.49593542422728</v>
      </c>
      <c r="AY29" s="41">
        <f t="shared" si="22"/>
        <v>76.335665485309988</v>
      </c>
      <c r="AZ29" s="41">
        <f t="shared" si="23"/>
        <v>94.853074590241874</v>
      </c>
      <c r="BA29" s="41">
        <f t="shared" si="24"/>
        <v>93.11071911999818</v>
      </c>
      <c r="BB29" s="41">
        <f t="shared" si="25"/>
        <v>113.07976354858368</v>
      </c>
      <c r="BC29" s="41"/>
      <c r="BD29" s="41">
        <f t="shared" si="26"/>
        <v>100.94971728880169</v>
      </c>
      <c r="BE29" s="2">
        <v>25658</v>
      </c>
      <c r="BF29" s="47">
        <f t="shared" si="28"/>
        <v>1.0003627888169406</v>
      </c>
      <c r="BG29" s="47">
        <f t="shared" si="29"/>
        <v>1.0471486017286937</v>
      </c>
      <c r="BH29" s="47">
        <f t="shared" si="30"/>
        <v>1.0109605010070819</v>
      </c>
      <c r="BI29" s="47">
        <f t="shared" si="31"/>
        <v>0.99907838045290109</v>
      </c>
      <c r="BJ29" s="47">
        <f t="shared" si="32"/>
        <v>0.97916174679152046</v>
      </c>
      <c r="BK29" s="47">
        <f t="shared" si="33"/>
        <v>0.98749323582961634</v>
      </c>
      <c r="BL29" s="47">
        <f t="shared" si="34"/>
        <v>1.0089220953547684</v>
      </c>
      <c r="BM29" s="47">
        <f t="shared" si="35"/>
        <v>1.0026479753138406</v>
      </c>
      <c r="BN29" s="47">
        <f t="shared" si="36"/>
        <v>0.9946949602122015</v>
      </c>
      <c r="BO29" s="47">
        <f t="shared" si="37"/>
        <v>0.97539922827817382</v>
      </c>
      <c r="BP29" s="47">
        <f t="shared" si="38"/>
        <v>1.0362878171299734</v>
      </c>
      <c r="BQ29" s="41"/>
      <c r="BR29" s="47">
        <f t="shared" si="39"/>
        <v>0.98342044758013913</v>
      </c>
      <c r="BS29" s="2">
        <v>25658</v>
      </c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1"/>
      <c r="CF29" s="47"/>
    </row>
    <row r="30" spans="1:84" x14ac:dyDescent="0.25">
      <c r="A30" s="2">
        <v>25688</v>
      </c>
      <c r="B30">
        <v>29.95</v>
      </c>
      <c r="C30">
        <v>117.7715336</v>
      </c>
      <c r="D30">
        <v>30.161999999999999</v>
      </c>
      <c r="E30">
        <v>38.789576400000001</v>
      </c>
      <c r="F30">
        <v>15.315801799999999</v>
      </c>
      <c r="G30">
        <v>309.76271359999998</v>
      </c>
      <c r="H30">
        <v>584.76675409999996</v>
      </c>
      <c r="I30">
        <v>35.85</v>
      </c>
      <c r="J30">
        <v>3.21</v>
      </c>
      <c r="K30">
        <v>51.411001800000001</v>
      </c>
      <c r="L30">
        <v>721.42701348331593</v>
      </c>
      <c r="N30">
        <v>2069.1053296149607</v>
      </c>
      <c r="O30" s="25">
        <v>25688</v>
      </c>
      <c r="P30" s="37">
        <v>108.15685231121127</v>
      </c>
      <c r="Q30" s="37">
        <v>109.50498125410401</v>
      </c>
      <c r="R30" s="37">
        <v>110.74336810596665</v>
      </c>
      <c r="S30" s="37">
        <v>110.52631578947363</v>
      </c>
      <c r="T30" s="37">
        <v>108.15685231121127</v>
      </c>
      <c r="U30" s="37">
        <v>110.52631578947363</v>
      </c>
      <c r="V30" s="37">
        <v>109.50498125410401</v>
      </c>
      <c r="W30" s="37">
        <v>110.52631578947363</v>
      </c>
      <c r="X30" s="37">
        <v>110.52631578947363</v>
      </c>
      <c r="Y30" s="37">
        <v>110.52631578947363</v>
      </c>
      <c r="Z30" s="37">
        <v>110.52631578947363</v>
      </c>
      <c r="AA30" s="37">
        <v>110.52631578947363</v>
      </c>
      <c r="AB30" s="37">
        <v>110.52631578947363</v>
      </c>
      <c r="AC30" s="2">
        <v>25688</v>
      </c>
      <c r="AD30" s="41">
        <f t="shared" si="4"/>
        <v>109.71379170131472</v>
      </c>
      <c r="AE30" s="41">
        <f t="shared" si="5"/>
        <v>151.43347670057793</v>
      </c>
      <c r="AF30" s="41">
        <f t="shared" si="6"/>
        <v>94.459633398160406</v>
      </c>
      <c r="AG30" s="41">
        <f t="shared" si="7"/>
        <v>87.873157529068635</v>
      </c>
      <c r="AH30" s="41">
        <f t="shared" si="8"/>
        <v>102.36254282326497</v>
      </c>
      <c r="AI30" s="41">
        <f t="shared" si="9"/>
        <v>98.122522564219295</v>
      </c>
      <c r="AJ30" s="41">
        <f t="shared" si="10"/>
        <v>113.39083645440174</v>
      </c>
      <c r="AK30" s="41">
        <f t="shared" si="11"/>
        <v>85.458879618593571</v>
      </c>
      <c r="AL30" s="41">
        <f t="shared" si="12"/>
        <v>104.56026058631922</v>
      </c>
      <c r="AM30" s="41">
        <f t="shared" si="13"/>
        <v>104.16243645442749</v>
      </c>
      <c r="AN30" s="41">
        <f t="shared" si="14"/>
        <v>126.38414185795203</v>
      </c>
      <c r="AP30" s="41">
        <f t="shared" si="40"/>
        <v>112.21426878899172</v>
      </c>
      <c r="AQ30" s="2">
        <v>25688</v>
      </c>
      <c r="AR30" s="41">
        <f t="shared" si="15"/>
        <v>101.43951987953895</v>
      </c>
      <c r="AS30" s="41">
        <f t="shared" si="16"/>
        <v>138.28912161464118</v>
      </c>
      <c r="AT30" s="41">
        <f t="shared" si="17"/>
        <v>85.29597303540119</v>
      </c>
      <c r="AU30" s="41">
        <f t="shared" si="18"/>
        <v>79.50428538344309</v>
      </c>
      <c r="AV30" s="41">
        <f t="shared" si="19"/>
        <v>94.642679253207447</v>
      </c>
      <c r="AW30" s="41">
        <f t="shared" si="20"/>
        <v>88.777520415246073</v>
      </c>
      <c r="AX30" s="41">
        <f t="shared" si="21"/>
        <v>103.54856478289392</v>
      </c>
      <c r="AY30" s="41">
        <f t="shared" si="22"/>
        <v>77.319938702537087</v>
      </c>
      <c r="AZ30" s="41">
        <f t="shared" si="23"/>
        <v>94.602140530479346</v>
      </c>
      <c r="BA30" s="41">
        <f t="shared" si="24"/>
        <v>94.242204411148734</v>
      </c>
      <c r="BB30" s="41">
        <f t="shared" si="25"/>
        <v>114.34755691909953</v>
      </c>
      <c r="BC30" s="41"/>
      <c r="BD30" s="41">
        <f t="shared" si="26"/>
        <v>101.52719557099257</v>
      </c>
      <c r="BE30" s="2">
        <v>25688</v>
      </c>
      <c r="BF30" s="47">
        <f t="shared" si="28"/>
        <v>0.94166926580652721</v>
      </c>
      <c r="BG30" s="47">
        <f t="shared" si="29"/>
        <v>0.85663127241115866</v>
      </c>
      <c r="BH30" s="47">
        <f t="shared" si="30"/>
        <v>0.89321653159911329</v>
      </c>
      <c r="BI30" s="47">
        <f t="shared" si="31"/>
        <v>0.91005888249875933</v>
      </c>
      <c r="BJ30" s="47">
        <f t="shared" si="32"/>
        <v>1.002694567378297</v>
      </c>
      <c r="BK30" s="47">
        <f t="shared" si="33"/>
        <v>0.95146880584487714</v>
      </c>
      <c r="BL30" s="47">
        <f t="shared" si="34"/>
        <v>1.0005085161890745</v>
      </c>
      <c r="BM30" s="47">
        <f t="shared" si="35"/>
        <v>1.0128940150186614</v>
      </c>
      <c r="BN30" s="47">
        <f t="shared" si="36"/>
        <v>0.99735449735449755</v>
      </c>
      <c r="BO30" s="47">
        <f t="shared" si="37"/>
        <v>1.012152041159647</v>
      </c>
      <c r="BP30" s="47">
        <f t="shared" si="38"/>
        <v>1.0112114964758583</v>
      </c>
      <c r="BQ30" s="41"/>
      <c r="BR30" s="47">
        <f t="shared" si="39"/>
        <v>1.0057204546748635</v>
      </c>
      <c r="BS30" s="2">
        <v>25688</v>
      </c>
      <c r="BT30" s="47"/>
      <c r="BU30" s="47"/>
      <c r="BV30" s="47"/>
      <c r="BW30" s="47"/>
      <c r="BX30" s="47"/>
      <c r="BY30" s="47"/>
      <c r="BZ30" s="47"/>
      <c r="CA30" s="47"/>
      <c r="CB30" s="47"/>
      <c r="CC30" s="47"/>
      <c r="CD30" s="47"/>
      <c r="CE30" s="41"/>
      <c r="CF30" s="47"/>
    </row>
    <row r="31" spans="1:84" x14ac:dyDescent="0.25">
      <c r="A31" s="2">
        <v>25719</v>
      </c>
      <c r="B31">
        <v>27.25</v>
      </c>
      <c r="C31">
        <v>116.2040537</v>
      </c>
      <c r="D31">
        <v>28.1325</v>
      </c>
      <c r="E31">
        <v>36.550675300000002</v>
      </c>
      <c r="F31">
        <v>15.078194999999999</v>
      </c>
      <c r="G31">
        <v>308.91664200000002</v>
      </c>
      <c r="H31">
        <v>587.85109750000004</v>
      </c>
      <c r="I31">
        <v>35.450000000000003</v>
      </c>
      <c r="J31">
        <v>3.21</v>
      </c>
      <c r="K31">
        <v>50.058080799999999</v>
      </c>
      <c r="L31">
        <v>685.44595569628609</v>
      </c>
      <c r="N31">
        <v>2018.511148534242</v>
      </c>
      <c r="O31" s="25">
        <v>25719</v>
      </c>
      <c r="P31" s="37">
        <v>108.58040741162276</v>
      </c>
      <c r="Q31" s="37">
        <v>112.35817017460869</v>
      </c>
      <c r="R31" s="37">
        <v>111.15669290855925</v>
      </c>
      <c r="S31" s="37">
        <v>111.11111111111106</v>
      </c>
      <c r="T31" s="37">
        <v>108.58040741162276</v>
      </c>
      <c r="U31" s="37">
        <v>111.11111111111106</v>
      </c>
      <c r="V31" s="37">
        <v>112.35817017460869</v>
      </c>
      <c r="W31" s="37">
        <v>111.11111111111106</v>
      </c>
      <c r="X31" s="37">
        <v>111.11111111111106</v>
      </c>
      <c r="Y31" s="37">
        <v>111.11111111111106</v>
      </c>
      <c r="Z31" s="37">
        <v>111.11111111111106</v>
      </c>
      <c r="AA31" s="37">
        <v>111.11111111111106</v>
      </c>
      <c r="AB31" s="37">
        <v>111.11111111111106</v>
      </c>
      <c r="AC31" s="2">
        <v>25719</v>
      </c>
      <c r="AD31" s="41">
        <f t="shared" si="4"/>
        <v>99.823065905202881</v>
      </c>
      <c r="AE31" s="41">
        <f t="shared" si="5"/>
        <v>149.41797326218784</v>
      </c>
      <c r="AF31" s="41">
        <f t="shared" si="6"/>
        <v>88.103760910209786</v>
      </c>
      <c r="AG31" s="41">
        <f t="shared" si="7"/>
        <v>82.80119419996393</v>
      </c>
      <c r="AH31" s="41">
        <f t="shared" si="8"/>
        <v>100.77450737088017</v>
      </c>
      <c r="AI31" s="41">
        <f t="shared" si="9"/>
        <v>97.854515228226163</v>
      </c>
      <c r="AJ31" s="41">
        <f t="shared" si="10"/>
        <v>113.98891470626283</v>
      </c>
      <c r="AK31" s="41">
        <f t="shared" si="11"/>
        <v>84.505363528009539</v>
      </c>
      <c r="AL31" s="41">
        <f t="shared" si="12"/>
        <v>104.56026058631922</v>
      </c>
      <c r="AM31" s="41">
        <f t="shared" si="13"/>
        <v>101.42131990823405</v>
      </c>
      <c r="AN31" s="41">
        <f t="shared" si="14"/>
        <v>120.08075284345081</v>
      </c>
      <c r="AP31" s="41">
        <f t="shared" si="40"/>
        <v>109.47038284288224</v>
      </c>
      <c r="AQ31" s="2">
        <v>25719</v>
      </c>
      <c r="AR31" s="41">
        <f t="shared" si="15"/>
        <v>91.934694559377334</v>
      </c>
      <c r="AS31" s="41">
        <f t="shared" si="16"/>
        <v>132.9836299665497</v>
      </c>
      <c r="AT31" s="41">
        <f t="shared" si="17"/>
        <v>79.260869143243156</v>
      </c>
      <c r="AU31" s="41">
        <f t="shared" si="18"/>
        <v>74.521074779967577</v>
      </c>
      <c r="AV31" s="41">
        <f t="shared" si="19"/>
        <v>92.810949758964512</v>
      </c>
      <c r="AW31" s="41">
        <f t="shared" si="20"/>
        <v>88.069063705403593</v>
      </c>
      <c r="AX31" s="41">
        <f t="shared" si="21"/>
        <v>101.45138046402849</v>
      </c>
      <c r="AY31" s="41">
        <f t="shared" si="22"/>
        <v>76.054827175208615</v>
      </c>
      <c r="AZ31" s="41">
        <f t="shared" si="23"/>
        <v>94.104234527687339</v>
      </c>
      <c r="BA31" s="41">
        <f t="shared" si="24"/>
        <v>91.279187917410695</v>
      </c>
      <c r="BB31" s="41">
        <f t="shared" si="25"/>
        <v>108.07267755910578</v>
      </c>
      <c r="BC31" s="41"/>
      <c r="BD31" s="41">
        <f t="shared" si="26"/>
        <v>98.523344558594076</v>
      </c>
      <c r="BE31" s="2">
        <v>25719</v>
      </c>
      <c r="BF31" s="47">
        <f t="shared" si="28"/>
        <v>0.90630056873840936</v>
      </c>
      <c r="BG31" s="47">
        <f t="shared" si="29"/>
        <v>0.96163478669800329</v>
      </c>
      <c r="BH31" s="47">
        <f t="shared" si="30"/>
        <v>0.92924514865838714</v>
      </c>
      <c r="BI31" s="47">
        <f t="shared" si="31"/>
        <v>0.9373214842515486</v>
      </c>
      <c r="BJ31" s="47">
        <f t="shared" si="32"/>
        <v>0.98064584066410121</v>
      </c>
      <c r="BK31" s="47">
        <f t="shared" si="33"/>
        <v>0.99201986373882989</v>
      </c>
      <c r="BL31" s="47">
        <f t="shared" si="34"/>
        <v>0.9797468528582457</v>
      </c>
      <c r="BM31" s="47">
        <f t="shared" si="35"/>
        <v>0.98363796520590152</v>
      </c>
      <c r="BN31" s="47">
        <f t="shared" si="36"/>
        <v>0.99473684210526303</v>
      </c>
      <c r="BO31" s="47">
        <f t="shared" si="37"/>
        <v>0.96855955872157506</v>
      </c>
      <c r="BP31" s="47">
        <f t="shared" si="38"/>
        <v>0.94512449999755399</v>
      </c>
      <c r="BQ31" s="41"/>
      <c r="BR31" s="47">
        <f t="shared" si="39"/>
        <v>0.97041333609674996</v>
      </c>
      <c r="BS31" s="2">
        <v>25719</v>
      </c>
      <c r="BT31" s="47"/>
      <c r="BU31" s="47"/>
      <c r="BV31" s="47"/>
      <c r="BW31" s="47"/>
      <c r="BX31" s="47"/>
      <c r="BY31" s="47"/>
      <c r="BZ31" s="47"/>
      <c r="CA31" s="47"/>
      <c r="CB31" s="47"/>
      <c r="CC31" s="47"/>
      <c r="CD31" s="47"/>
      <c r="CE31" s="41"/>
      <c r="CF31" s="47"/>
    </row>
    <row r="32" spans="1:84" x14ac:dyDescent="0.25">
      <c r="A32" s="2">
        <v>25749</v>
      </c>
      <c r="B32">
        <v>26.63</v>
      </c>
      <c r="C32">
        <v>118.22317700000001</v>
      </c>
      <c r="D32">
        <v>29.581099999999999</v>
      </c>
      <c r="E32">
        <v>34.848393600000001</v>
      </c>
      <c r="F32">
        <v>14.783319799999999</v>
      </c>
      <c r="G32">
        <v>316.99046420000002</v>
      </c>
      <c r="H32">
        <v>590.55021380000005</v>
      </c>
      <c r="I32">
        <v>35.49</v>
      </c>
      <c r="J32">
        <v>3.21</v>
      </c>
      <c r="K32">
        <v>51.060244500000003</v>
      </c>
      <c r="L32">
        <v>715.55124064157815</v>
      </c>
      <c r="N32">
        <v>2113.7135066091059</v>
      </c>
      <c r="O32" s="25">
        <v>25749</v>
      </c>
      <c r="P32" s="37">
        <v>109.1884143182529</v>
      </c>
      <c r="Q32" s="37">
        <v>112.69072448828295</v>
      </c>
      <c r="R32" s="37">
        <v>111.98334383197987</v>
      </c>
      <c r="S32" s="37">
        <v>111.69590643274849</v>
      </c>
      <c r="T32" s="37">
        <v>109.1884143182529</v>
      </c>
      <c r="U32" s="37">
        <v>111.69590643274849</v>
      </c>
      <c r="V32" s="37">
        <v>112.69072448828295</v>
      </c>
      <c r="W32" s="37">
        <v>111.69590643274849</v>
      </c>
      <c r="X32" s="37">
        <v>111.69590643274849</v>
      </c>
      <c r="Y32" s="37">
        <v>111.69590643274849</v>
      </c>
      <c r="Z32" s="37">
        <v>111.69590643274849</v>
      </c>
      <c r="AA32" s="37">
        <v>111.69590643274849</v>
      </c>
      <c r="AB32" s="37">
        <v>111.69590643274849</v>
      </c>
      <c r="AC32" s="2">
        <v>25749</v>
      </c>
      <c r="AD32" s="41">
        <f t="shared" si="4"/>
        <v>97.551862203873497</v>
      </c>
      <c r="AE32" s="41">
        <f t="shared" si="5"/>
        <v>152.01421067083567</v>
      </c>
      <c r="AF32" s="41">
        <f t="shared" si="6"/>
        <v>92.640403869581689</v>
      </c>
      <c r="AG32" s="41">
        <f t="shared" si="7"/>
        <v>78.944878099978098</v>
      </c>
      <c r="AH32" s="41">
        <f t="shared" si="8"/>
        <v>98.80372087979886</v>
      </c>
      <c r="AI32" s="41">
        <f t="shared" si="9"/>
        <v>100.41203350339856</v>
      </c>
      <c r="AJ32" s="41">
        <f t="shared" si="10"/>
        <v>114.51229441757313</v>
      </c>
      <c r="AK32" s="41">
        <f t="shared" si="11"/>
        <v>84.600715137067937</v>
      </c>
      <c r="AL32" s="41">
        <f t="shared" si="12"/>
        <v>104.56026058631922</v>
      </c>
      <c r="AM32" s="41">
        <f t="shared" si="13"/>
        <v>103.45177660161411</v>
      </c>
      <c r="AN32" s="41">
        <f t="shared" si="14"/>
        <v>125.35478685117216</v>
      </c>
      <c r="AP32" s="41">
        <f t="shared" si="40"/>
        <v>114.63351438841194</v>
      </c>
      <c r="AQ32" s="2">
        <v>25749</v>
      </c>
      <c r="AR32" s="41">
        <f t="shared" si="15"/>
        <v>89.34268604683443</v>
      </c>
      <c r="AS32" s="41">
        <f t="shared" si="16"/>
        <v>134.89505135503975</v>
      </c>
      <c r="AT32" s="41">
        <f t="shared" si="17"/>
        <v>82.726949115378829</v>
      </c>
      <c r="AU32" s="41">
        <f t="shared" si="18"/>
        <v>70.678398717781462</v>
      </c>
      <c r="AV32" s="41">
        <f t="shared" si="19"/>
        <v>90.48919841606488</v>
      </c>
      <c r="AW32" s="41">
        <f t="shared" si="20"/>
        <v>89.897684445451105</v>
      </c>
      <c r="AX32" s="41">
        <f t="shared" si="21"/>
        <v>101.61643288528114</v>
      </c>
      <c r="AY32" s="41">
        <f t="shared" si="22"/>
        <v>75.742001510149862</v>
      </c>
      <c r="AZ32" s="41">
        <f t="shared" si="23"/>
        <v>93.611542200317245</v>
      </c>
      <c r="BA32" s="41">
        <f t="shared" si="24"/>
        <v>92.619129837047225</v>
      </c>
      <c r="BB32" s="41">
        <f t="shared" si="25"/>
        <v>112.22863115995001</v>
      </c>
      <c r="BC32" s="41"/>
      <c r="BD32" s="41">
        <f t="shared" si="26"/>
        <v>102.63000502836886</v>
      </c>
      <c r="BE32" s="2">
        <v>25749</v>
      </c>
      <c r="BF32" s="47">
        <f t="shared" si="28"/>
        <v>0.97180598113730809</v>
      </c>
      <c r="BG32" s="47">
        <f t="shared" si="29"/>
        <v>1.014373358502628</v>
      </c>
      <c r="BH32" s="47">
        <f t="shared" si="30"/>
        <v>1.0437300273085783</v>
      </c>
      <c r="BI32" s="47">
        <f t="shared" si="31"/>
        <v>0.948435042388585</v>
      </c>
      <c r="BJ32" s="47">
        <f t="shared" si="32"/>
        <v>0.97498407947629717</v>
      </c>
      <c r="BK32" s="47">
        <f t="shared" si="33"/>
        <v>1.0207634856453607</v>
      </c>
      <c r="BL32" s="47">
        <f t="shared" si="34"/>
        <v>1.0016269115363214</v>
      </c>
      <c r="BM32" s="47">
        <f t="shared" si="35"/>
        <v>0.99588684010367823</v>
      </c>
      <c r="BN32" s="47">
        <f t="shared" si="36"/>
        <v>0.9947643979057591</v>
      </c>
      <c r="BO32" s="47">
        <f t="shared" si="37"/>
        <v>1.0146795994816356</v>
      </c>
      <c r="BP32" s="47">
        <f t="shared" si="38"/>
        <v>1.0384551738210734</v>
      </c>
      <c r="BQ32" s="41"/>
      <c r="BR32" s="47">
        <f t="shared" si="39"/>
        <v>1.0416821057808534</v>
      </c>
      <c r="BS32" s="2">
        <v>25749</v>
      </c>
      <c r="BT32" s="47"/>
      <c r="BU32" s="47"/>
      <c r="BV32" s="47"/>
      <c r="BW32" s="47"/>
      <c r="BX32" s="47"/>
      <c r="BY32" s="47"/>
      <c r="BZ32" s="47"/>
      <c r="CA32" s="47"/>
      <c r="CB32" s="47"/>
      <c r="CC32" s="47"/>
      <c r="CD32" s="47"/>
      <c r="CE32" s="41"/>
      <c r="CF32" s="47"/>
    </row>
    <row r="33" spans="1:84" x14ac:dyDescent="0.25">
      <c r="A33" s="2">
        <v>25780</v>
      </c>
      <c r="B33">
        <v>28.33</v>
      </c>
      <c r="C33">
        <v>120.61451390000001</v>
      </c>
      <c r="D33">
        <v>30.8597</v>
      </c>
      <c r="E33">
        <v>37.530081199999998</v>
      </c>
      <c r="F33">
        <v>15.2357666</v>
      </c>
      <c r="G33">
        <v>325.93497580000002</v>
      </c>
      <c r="H33">
        <v>594.08859380000001</v>
      </c>
      <c r="I33">
        <v>35.299999999999997</v>
      </c>
      <c r="J33">
        <v>3.21</v>
      </c>
      <c r="K33">
        <v>50.709487199999998</v>
      </c>
      <c r="L33">
        <v>739.85401295799954</v>
      </c>
      <c r="N33">
        <v>2036.7351223711992</v>
      </c>
      <c r="O33" s="25">
        <v>25780</v>
      </c>
      <c r="P33" s="37">
        <v>109.75543139518008</v>
      </c>
      <c r="Q33" s="37">
        <v>113.3554800855745</v>
      </c>
      <c r="R33" s="37">
        <v>113.63664567882107</v>
      </c>
      <c r="S33" s="37">
        <v>112.57309941520461</v>
      </c>
      <c r="T33" s="37">
        <v>109.75543139518008</v>
      </c>
      <c r="U33" s="37">
        <v>112.57309941520461</v>
      </c>
      <c r="V33" s="37">
        <v>113.3554800855745</v>
      </c>
      <c r="W33" s="37">
        <v>112.57309941520461</v>
      </c>
      <c r="X33" s="37">
        <v>112.57309941520461</v>
      </c>
      <c r="Y33" s="37">
        <v>112.57309941520461</v>
      </c>
      <c r="Z33" s="37">
        <v>112.57309941520461</v>
      </c>
      <c r="AA33" s="37">
        <v>112.57309941520461</v>
      </c>
      <c r="AB33" s="37">
        <v>112.57309941520461</v>
      </c>
      <c r="AC33" s="2">
        <v>25780</v>
      </c>
      <c r="AD33" s="41">
        <f t="shared" si="4"/>
        <v>103.77935622364761</v>
      </c>
      <c r="AE33" s="41">
        <f t="shared" si="5"/>
        <v>155.08904929830331</v>
      </c>
      <c r="AF33" s="41">
        <f t="shared" si="6"/>
        <v>96.644650513136085</v>
      </c>
      <c r="AG33" s="41">
        <f t="shared" si="7"/>
        <v>85.019921418021383</v>
      </c>
      <c r="AH33" s="41">
        <f t="shared" si="8"/>
        <v>101.82763079617355</v>
      </c>
      <c r="AI33" s="41">
        <f t="shared" si="9"/>
        <v>103.24535721462563</v>
      </c>
      <c r="AJ33" s="41">
        <f t="shared" si="10"/>
        <v>115.19841390894371</v>
      </c>
      <c r="AK33" s="41">
        <f t="shared" si="11"/>
        <v>84.14779499404051</v>
      </c>
      <c r="AL33" s="41">
        <f t="shared" si="12"/>
        <v>104.56026058631922</v>
      </c>
      <c r="AM33" s="41">
        <f t="shared" si="13"/>
        <v>102.74111674880072</v>
      </c>
      <c r="AN33" s="41">
        <f t="shared" si="14"/>
        <v>129.61230003902725</v>
      </c>
      <c r="AP33" s="41">
        <f t="shared" si="40"/>
        <v>110.45872783879622</v>
      </c>
      <c r="AQ33" s="2">
        <v>25780</v>
      </c>
      <c r="AR33" s="41">
        <f t="shared" si="15"/>
        <v>94.55509846249403</v>
      </c>
      <c r="AS33" s="41">
        <f t="shared" si="16"/>
        <v>136.81654312718118</v>
      </c>
      <c r="AT33" s="41">
        <f t="shared" si="17"/>
        <v>85.047081366946884</v>
      </c>
      <c r="AU33" s="41">
        <f t="shared" si="18"/>
        <v>75.524189934969684</v>
      </c>
      <c r="AV33" s="41">
        <f t="shared" si="19"/>
        <v>92.776848946580088</v>
      </c>
      <c r="AW33" s="41">
        <f t="shared" si="20"/>
        <v>91.714057577667489</v>
      </c>
      <c r="AX33" s="41">
        <f t="shared" si="21"/>
        <v>101.62580037769496</v>
      </c>
      <c r="AY33" s="41">
        <f t="shared" si="22"/>
        <v>74.749469838861998</v>
      </c>
      <c r="AZ33" s="41">
        <f t="shared" si="23"/>
        <v>92.882101611743366</v>
      </c>
      <c r="BA33" s="41">
        <f t="shared" si="24"/>
        <v>91.266134878155498</v>
      </c>
      <c r="BB33" s="41">
        <f t="shared" si="25"/>
        <v>115.13612107362947</v>
      </c>
      <c r="BC33" s="41"/>
      <c r="BD33" s="41">
        <f t="shared" si="26"/>
        <v>98.12177901524241</v>
      </c>
      <c r="BE33" s="2">
        <v>25780</v>
      </c>
      <c r="BF33" s="47">
        <f t="shared" si="28"/>
        <v>1.058341792107383</v>
      </c>
      <c r="BG33" s="47">
        <f t="shared" si="29"/>
        <v>1.0142443459032764</v>
      </c>
      <c r="BH33" s="47">
        <f t="shared" si="30"/>
        <v>1.0280456643980933</v>
      </c>
      <c r="BI33" s="47">
        <f t="shared" si="31"/>
        <v>1.0685611347327979</v>
      </c>
      <c r="BJ33" s="47">
        <f t="shared" si="32"/>
        <v>1.025280923807024</v>
      </c>
      <c r="BK33" s="47">
        <f t="shared" si="33"/>
        <v>1.0202048934121162</v>
      </c>
      <c r="BL33" s="47">
        <f t="shared" si="34"/>
        <v>1.0000921848184181</v>
      </c>
      <c r="BM33" s="47">
        <f t="shared" si="35"/>
        <v>0.986895887994789</v>
      </c>
      <c r="BN33" s="47">
        <f t="shared" si="36"/>
        <v>0.99220779220779243</v>
      </c>
      <c r="BO33" s="47">
        <f t="shared" si="37"/>
        <v>0.98539184117501244</v>
      </c>
      <c r="BP33" s="47">
        <f t="shared" si="38"/>
        <v>1.0259068464404208</v>
      </c>
      <c r="BQ33" s="41"/>
      <c r="BR33" s="47">
        <f t="shared" si="39"/>
        <v>0.95607302160922347</v>
      </c>
      <c r="BS33" s="2">
        <v>25780</v>
      </c>
      <c r="BT33" s="47"/>
      <c r="BU33" s="47"/>
      <c r="BV33" s="47"/>
      <c r="BW33" s="47"/>
      <c r="BX33" s="47"/>
      <c r="BY33" s="47"/>
      <c r="BZ33" s="47"/>
      <c r="CA33" s="47"/>
      <c r="CB33" s="47"/>
      <c r="CC33" s="47"/>
      <c r="CD33" s="47"/>
      <c r="CE33" s="41"/>
      <c r="CF33" s="47"/>
    </row>
    <row r="34" spans="1:84" x14ac:dyDescent="0.25">
      <c r="A34" s="2">
        <v>25811</v>
      </c>
      <c r="B34">
        <v>28.63</v>
      </c>
      <c r="C34">
        <v>118.4787596</v>
      </c>
      <c r="D34">
        <v>30.911100000000001</v>
      </c>
      <c r="E34">
        <v>39.326341200000002</v>
      </c>
      <c r="F34">
        <v>15.4038123</v>
      </c>
      <c r="G34">
        <v>325.36612530000002</v>
      </c>
      <c r="H34">
        <v>597.23718199999996</v>
      </c>
      <c r="I34">
        <v>35.799999999999997</v>
      </c>
      <c r="J34">
        <v>3.21</v>
      </c>
      <c r="K34">
        <v>52.814031100000001</v>
      </c>
      <c r="L34">
        <v>731.76143423740746</v>
      </c>
      <c r="N34">
        <v>1889.9092365086474</v>
      </c>
      <c r="O34" s="25">
        <v>25811</v>
      </c>
      <c r="P34" s="37">
        <v>110.13116583675301</v>
      </c>
      <c r="Q34" s="37">
        <v>114.68534431021459</v>
      </c>
      <c r="R34" s="37">
        <v>114.04997048141365</v>
      </c>
      <c r="S34" s="37">
        <v>112.86549707602333</v>
      </c>
      <c r="T34" s="37">
        <v>110.13116583675301</v>
      </c>
      <c r="U34" s="37">
        <v>112.86549707602333</v>
      </c>
      <c r="V34" s="37">
        <v>114.68534431021459</v>
      </c>
      <c r="W34" s="37">
        <v>112.86549707602333</v>
      </c>
      <c r="X34" s="37">
        <v>112.86549707602333</v>
      </c>
      <c r="Y34" s="37">
        <v>112.86549707602333</v>
      </c>
      <c r="Z34" s="37">
        <v>112.86549707602333</v>
      </c>
      <c r="AA34" s="37">
        <v>112.86549707602333</v>
      </c>
      <c r="AB34" s="37">
        <v>112.86549707602333</v>
      </c>
      <c r="AC34" s="2">
        <v>25811</v>
      </c>
      <c r="AD34" s="41">
        <f t="shared" si="4"/>
        <v>104.87832575654893</v>
      </c>
      <c r="AE34" s="41">
        <f t="shared" si="5"/>
        <v>152.34284493854952</v>
      </c>
      <c r="AF34" s="41">
        <f t="shared" si="6"/>
        <v>96.805622105095026</v>
      </c>
      <c r="AG34" s="41">
        <f t="shared" si="7"/>
        <v>89.089134144540495</v>
      </c>
      <c r="AH34" s="41">
        <f t="shared" si="8"/>
        <v>102.95075744583518</v>
      </c>
      <c r="AI34" s="41">
        <f t="shared" si="9"/>
        <v>103.06516430059405</v>
      </c>
      <c r="AJ34" s="41">
        <f t="shared" si="10"/>
        <v>115.80894972881592</v>
      </c>
      <c r="AK34" s="41">
        <f t="shared" si="11"/>
        <v>85.339690107270556</v>
      </c>
      <c r="AL34" s="41">
        <f t="shared" si="12"/>
        <v>104.56026058631922</v>
      </c>
      <c r="AM34" s="41">
        <f t="shared" si="13"/>
        <v>107.0050760682883</v>
      </c>
      <c r="AN34" s="41">
        <f t="shared" si="14"/>
        <v>128.19459097365467</v>
      </c>
      <c r="AP34" s="41">
        <f t="shared" si="40"/>
        <v>102.49588554868032</v>
      </c>
      <c r="AQ34" s="2">
        <v>25811</v>
      </c>
      <c r="AR34" s="41">
        <f t="shared" si="15"/>
        <v>95.230378212839099</v>
      </c>
      <c r="AS34" s="41">
        <f t="shared" si="16"/>
        <v>132.83549511476761</v>
      </c>
      <c r="AT34" s="41">
        <f t="shared" si="17"/>
        <v>84.88000627836297</v>
      </c>
      <c r="AU34" s="41">
        <f t="shared" si="18"/>
        <v>78.933896055525551</v>
      </c>
      <c r="AV34" s="41">
        <f t="shared" si="19"/>
        <v>93.480130409623257</v>
      </c>
      <c r="AW34" s="41">
        <f t="shared" si="20"/>
        <v>91.316803603117052</v>
      </c>
      <c r="AX34" s="41">
        <f t="shared" si="21"/>
        <v>100.97972886192159</v>
      </c>
      <c r="AY34" s="41">
        <f t="shared" si="22"/>
        <v>75.611849784162033</v>
      </c>
      <c r="AZ34" s="41">
        <f t="shared" si="23"/>
        <v>92.641474405495316</v>
      </c>
      <c r="BA34" s="41">
        <f t="shared" si="24"/>
        <v>94.807606257395378</v>
      </c>
      <c r="BB34" s="41">
        <f t="shared" si="25"/>
        <v>113.58173604401533</v>
      </c>
      <c r="BC34" s="41"/>
      <c r="BD34" s="41">
        <f t="shared" si="26"/>
        <v>90.812416729659816</v>
      </c>
      <c r="BE34" s="2">
        <v>25811</v>
      </c>
      <c r="BF34" s="47">
        <f t="shared" si="28"/>
        <v>1.0071416535049449</v>
      </c>
      <c r="BG34" s="47">
        <f t="shared" si="29"/>
        <v>0.97090229060448574</v>
      </c>
      <c r="BH34" s="47">
        <f t="shared" si="30"/>
        <v>0.99803549885665044</v>
      </c>
      <c r="BI34" s="47">
        <f t="shared" si="31"/>
        <v>1.0451472054647895</v>
      </c>
      <c r="BJ34" s="47">
        <f t="shared" si="32"/>
        <v>1.0075803551320019</v>
      </c>
      <c r="BK34" s="47">
        <f t="shared" si="33"/>
        <v>0.99566855959661338</v>
      </c>
      <c r="BL34" s="47">
        <f t="shared" si="34"/>
        <v>0.99364264277996106</v>
      </c>
      <c r="BM34" s="47">
        <f t="shared" si="35"/>
        <v>1.011536937280747</v>
      </c>
      <c r="BN34" s="47">
        <f t="shared" si="36"/>
        <v>0.99740932642487035</v>
      </c>
      <c r="BO34" s="47">
        <f t="shared" si="37"/>
        <v>1.0388037839442628</v>
      </c>
      <c r="BP34" s="47">
        <f t="shared" si="38"/>
        <v>0.9864995883557679</v>
      </c>
      <c r="BQ34" s="41"/>
      <c r="BR34" s="47">
        <f t="shared" si="39"/>
        <v>0.92550723846489635</v>
      </c>
      <c r="BS34" s="2">
        <v>25811</v>
      </c>
      <c r="BT34" s="47"/>
      <c r="BU34" s="47"/>
      <c r="BV34" s="47"/>
      <c r="BW34" s="47"/>
      <c r="BX34" s="47"/>
      <c r="BY34" s="47"/>
      <c r="BZ34" s="47"/>
      <c r="CA34" s="47"/>
      <c r="CB34" s="47"/>
      <c r="CC34" s="47"/>
      <c r="CD34" s="47"/>
      <c r="CE34" s="41"/>
      <c r="CF34" s="47"/>
    </row>
    <row r="35" spans="1:84" x14ac:dyDescent="0.25">
      <c r="A35" s="2">
        <v>25841</v>
      </c>
      <c r="B35">
        <v>27.92</v>
      </c>
      <c r="C35">
        <v>114.503152</v>
      </c>
      <c r="D35">
        <v>33.0379</v>
      </c>
      <c r="E35">
        <v>40.795891900000001</v>
      </c>
      <c r="F35">
        <v>15.4006615</v>
      </c>
      <c r="G35">
        <v>332.12426540000001</v>
      </c>
      <c r="H35">
        <v>600.40750949999995</v>
      </c>
      <c r="I35">
        <v>36.4</v>
      </c>
      <c r="J35">
        <v>3.21</v>
      </c>
      <c r="K35">
        <v>52.613598400000001</v>
      </c>
      <c r="L35">
        <v>691.64856889005534</v>
      </c>
      <c r="N35">
        <v>1718.0001321781324</v>
      </c>
      <c r="O35" s="25">
        <v>25841</v>
      </c>
      <c r="P35" s="37">
        <v>110.45907961948735</v>
      </c>
      <c r="Q35" s="37">
        <v>114.02023568286607</v>
      </c>
      <c r="R35" s="37">
        <v>114.04997048141365</v>
      </c>
      <c r="S35" s="37">
        <v>113.45029239766073</v>
      </c>
      <c r="T35" s="37">
        <v>110.45907961948735</v>
      </c>
      <c r="U35" s="37">
        <v>113.45029239766073</v>
      </c>
      <c r="V35" s="37">
        <v>114.02023568286607</v>
      </c>
      <c r="W35" s="37">
        <v>113.45029239766073</v>
      </c>
      <c r="X35" s="37">
        <v>113.45029239766073</v>
      </c>
      <c r="Y35" s="37">
        <v>113.45029239766073</v>
      </c>
      <c r="Z35" s="37">
        <v>113.45029239766073</v>
      </c>
      <c r="AA35" s="37">
        <v>113.45029239766073</v>
      </c>
      <c r="AB35" s="37">
        <v>113.45029239766073</v>
      </c>
      <c r="AC35" s="2">
        <v>25841</v>
      </c>
      <c r="AD35" s="41">
        <f t="shared" si="4"/>
        <v>102.27743119534917</v>
      </c>
      <c r="AE35" s="41">
        <f t="shared" si="5"/>
        <v>147.23091285732167</v>
      </c>
      <c r="AF35" s="41">
        <f t="shared" si="6"/>
        <v>103.46621319027531</v>
      </c>
      <c r="AG35" s="41">
        <f t="shared" si="7"/>
        <v>92.418225930086592</v>
      </c>
      <c r="AH35" s="41">
        <f t="shared" si="8"/>
        <v>102.92969920127578</v>
      </c>
      <c r="AI35" s="41">
        <f t="shared" si="9"/>
        <v>105.20591825625155</v>
      </c>
      <c r="AJ35" s="41">
        <f t="shared" si="10"/>
        <v>116.42370096858616</v>
      </c>
      <c r="AK35" s="41">
        <f t="shared" si="11"/>
        <v>86.769964243146603</v>
      </c>
      <c r="AL35" s="41">
        <f t="shared" si="12"/>
        <v>104.56026058631922</v>
      </c>
      <c r="AM35" s="41">
        <f t="shared" si="13"/>
        <v>106.59898481065521</v>
      </c>
      <c r="AN35" s="41">
        <f t="shared" si="14"/>
        <v>121.16736580792289</v>
      </c>
      <c r="AP35" s="41">
        <f t="shared" si="40"/>
        <v>93.17269925916986</v>
      </c>
      <c r="AQ35" s="2">
        <v>25841</v>
      </c>
      <c r="AR35" s="41">
        <f t="shared" si="15"/>
        <v>92.593050338349215</v>
      </c>
      <c r="AS35" s="41">
        <f t="shared" si="16"/>
        <v>129.12700274258967</v>
      </c>
      <c r="AT35" s="41">
        <f t="shared" si="17"/>
        <v>90.720070117981194</v>
      </c>
      <c r="AU35" s="41">
        <f t="shared" si="18"/>
        <v>81.461425948684635</v>
      </c>
      <c r="AV35" s="41">
        <f t="shared" si="19"/>
        <v>93.183556802981698</v>
      </c>
      <c r="AW35" s="41">
        <f t="shared" si="20"/>
        <v>92.733051658860973</v>
      </c>
      <c r="AX35" s="41">
        <f t="shared" si="21"/>
        <v>102.10792871223757</v>
      </c>
      <c r="AY35" s="41">
        <f t="shared" si="22"/>
        <v>76.482803533907628</v>
      </c>
      <c r="AZ35" s="41">
        <f t="shared" si="23"/>
        <v>92.16394103227114</v>
      </c>
      <c r="BA35" s="41">
        <f t="shared" si="24"/>
        <v>93.960960838258018</v>
      </c>
      <c r="BB35" s="41">
        <f t="shared" si="25"/>
        <v>106.80216264512798</v>
      </c>
      <c r="BC35" s="41"/>
      <c r="BD35" s="41">
        <f t="shared" si="26"/>
        <v>82.126451408855971</v>
      </c>
      <c r="BE35" s="2">
        <v>25841</v>
      </c>
      <c r="BF35" s="47">
        <f t="shared" si="28"/>
        <v>0.9723058132921043</v>
      </c>
      <c r="BG35" s="47">
        <f t="shared" si="29"/>
        <v>0.97208206760569627</v>
      </c>
      <c r="BH35" s="47">
        <f t="shared" si="30"/>
        <v>1.0688037630495197</v>
      </c>
      <c r="BI35" s="47">
        <f t="shared" si="31"/>
        <v>1.0320208430023663</v>
      </c>
      <c r="BJ35" s="47">
        <f t="shared" si="32"/>
        <v>0.9968274155658321</v>
      </c>
      <c r="BK35" s="47">
        <f t="shared" si="33"/>
        <v>1.0155091724618313</v>
      </c>
      <c r="BL35" s="47">
        <f t="shared" si="34"/>
        <v>1.0111725379245042</v>
      </c>
      <c r="BM35" s="47">
        <f t="shared" si="35"/>
        <v>1.0115187467603528</v>
      </c>
      <c r="BN35" s="47">
        <f t="shared" si="36"/>
        <v>0.99484536082474251</v>
      </c>
      <c r="BO35" s="47">
        <f t="shared" si="37"/>
        <v>0.99106985765637012</v>
      </c>
      <c r="BP35" s="47">
        <f t="shared" si="38"/>
        <v>0.94031106025479205</v>
      </c>
      <c r="BQ35" s="41"/>
      <c r="BR35" s="47">
        <f t="shared" si="39"/>
        <v>0.90435266857107033</v>
      </c>
      <c r="BS35" s="2">
        <v>25841</v>
      </c>
      <c r="BT35" s="47"/>
      <c r="BU35" s="47"/>
      <c r="BV35" s="47"/>
      <c r="BW35" s="47"/>
      <c r="BX35" s="47"/>
      <c r="BY35" s="47"/>
      <c r="BZ35" s="47"/>
      <c r="CA35" s="47"/>
      <c r="CB35" s="47"/>
      <c r="CC35" s="47"/>
      <c r="CD35" s="47"/>
      <c r="CE35" s="41"/>
      <c r="CF35" s="47"/>
    </row>
    <row r="36" spans="1:84" x14ac:dyDescent="0.25">
      <c r="A36" s="2">
        <v>25872</v>
      </c>
      <c r="B36">
        <v>27.59</v>
      </c>
      <c r="C36">
        <v>117.20919139999999</v>
      </c>
      <c r="D36">
        <v>33.021999999999998</v>
      </c>
      <c r="E36">
        <v>40.414328699999999</v>
      </c>
      <c r="F36">
        <v>15.449473899999999</v>
      </c>
      <c r="G36">
        <v>333.18380200000001</v>
      </c>
      <c r="H36">
        <v>603.5997453</v>
      </c>
      <c r="I36">
        <v>37.25</v>
      </c>
      <c r="J36">
        <v>3.21</v>
      </c>
      <c r="K36">
        <v>52.713814800000002</v>
      </c>
      <c r="L36">
        <v>721.58597655889014</v>
      </c>
      <c r="N36">
        <v>1854.2264960858263</v>
      </c>
      <c r="O36" s="25">
        <v>25872</v>
      </c>
      <c r="P36" s="37">
        <v>111.01926505813073</v>
      </c>
      <c r="Q36" s="37">
        <v>114.02023568286607</v>
      </c>
      <c r="R36" s="37">
        <v>115.28891666557365</v>
      </c>
      <c r="S36" s="37">
        <v>114.03508771929816</v>
      </c>
      <c r="T36" s="37">
        <v>111.01926505813073</v>
      </c>
      <c r="U36" s="37">
        <v>114.03508771929816</v>
      </c>
      <c r="V36" s="37">
        <v>114.02023568286607</v>
      </c>
      <c r="W36" s="37">
        <v>114.03508771929816</v>
      </c>
      <c r="X36" s="37">
        <v>114.03508771929816</v>
      </c>
      <c r="Y36" s="37">
        <v>114.03508771929816</v>
      </c>
      <c r="Z36" s="37">
        <v>114.03508771929816</v>
      </c>
      <c r="AA36" s="37">
        <v>114.03508771929816</v>
      </c>
      <c r="AB36" s="37">
        <v>114.03508771929816</v>
      </c>
      <c r="AC36" s="2">
        <v>25872</v>
      </c>
      <c r="AD36" s="41">
        <f t="shared" si="4"/>
        <v>101.06856470915771</v>
      </c>
      <c r="AE36" s="41">
        <f t="shared" si="5"/>
        <v>150.71040354496563</v>
      </c>
      <c r="AF36" s="41">
        <f t="shared" si="6"/>
        <v>103.4164184760312</v>
      </c>
      <c r="AG36" s="41">
        <f t="shared" si="7"/>
        <v>91.553840023028954</v>
      </c>
      <c r="AH36" s="41">
        <f t="shared" si="8"/>
        <v>103.25593490545592</v>
      </c>
      <c r="AI36" s="41">
        <f t="shared" si="9"/>
        <v>105.54154420274739</v>
      </c>
      <c r="AJ36" s="41">
        <f t="shared" si="10"/>
        <v>117.04270039867309</v>
      </c>
      <c r="AK36" s="41">
        <f t="shared" si="11"/>
        <v>88.796185935637666</v>
      </c>
      <c r="AL36" s="41">
        <f t="shared" si="12"/>
        <v>104.56026058631922</v>
      </c>
      <c r="AM36" s="41">
        <f t="shared" si="13"/>
        <v>106.80203054077541</v>
      </c>
      <c r="AN36" s="41">
        <f t="shared" si="14"/>
        <v>126.41199001378493</v>
      </c>
      <c r="AP36" s="41">
        <f t="shared" si="40"/>
        <v>100.56069521901286</v>
      </c>
      <c r="AQ36" s="2">
        <v>25872</v>
      </c>
      <c r="AR36" s="41">
        <f t="shared" si="15"/>
        <v>91.036960707889094</v>
      </c>
      <c r="AS36" s="41">
        <f t="shared" si="16"/>
        <v>132.17864587137757</v>
      </c>
      <c r="AT36" s="41">
        <f t="shared" si="17"/>
        <v>89.701960489418241</v>
      </c>
      <c r="AU36" s="41">
        <f t="shared" si="18"/>
        <v>80.28567509711776</v>
      </c>
      <c r="AV36" s="41">
        <f t="shared" si="19"/>
        <v>93.007222531504013</v>
      </c>
      <c r="AW36" s="41">
        <f t="shared" si="20"/>
        <v>92.551815685486233</v>
      </c>
      <c r="AX36" s="41">
        <f t="shared" si="21"/>
        <v>102.65081430300991</v>
      </c>
      <c r="AY36" s="41">
        <f t="shared" si="22"/>
        <v>77.867424589713082</v>
      </c>
      <c r="AZ36" s="41">
        <f t="shared" si="23"/>
        <v>91.691305437233837</v>
      </c>
      <c r="BA36" s="41">
        <f t="shared" si="24"/>
        <v>93.657165243449271</v>
      </c>
      <c r="BB36" s="41">
        <f t="shared" si="25"/>
        <v>110.85359124285763</v>
      </c>
      <c r="BC36" s="41"/>
      <c r="BD36" s="41">
        <f t="shared" si="26"/>
        <v>88.18399426898057</v>
      </c>
      <c r="BE36" s="2">
        <v>25872</v>
      </c>
      <c r="BF36" s="47">
        <f t="shared" si="28"/>
        <v>0.98319431507252508</v>
      </c>
      <c r="BG36" s="47">
        <f t="shared" si="29"/>
        <v>1.0236328813026911</v>
      </c>
      <c r="BH36" s="47">
        <f t="shared" si="30"/>
        <v>0.98877745985823307</v>
      </c>
      <c r="BI36" s="47">
        <f t="shared" si="31"/>
        <v>0.98556677792127623</v>
      </c>
      <c r="BJ36" s="47">
        <f t="shared" si="32"/>
        <v>0.99810766751637836</v>
      </c>
      <c r="BK36" s="47">
        <f t="shared" si="33"/>
        <v>0.99804561620552013</v>
      </c>
      <c r="BL36" s="47">
        <f t="shared" si="34"/>
        <v>1.0053167819347537</v>
      </c>
      <c r="BM36" s="47">
        <f t="shared" si="35"/>
        <v>1.0181036911806143</v>
      </c>
      <c r="BN36" s="47">
        <f t="shared" si="36"/>
        <v>0.99487179487179467</v>
      </c>
      <c r="BO36" s="47">
        <f t="shared" si="37"/>
        <v>0.99676678918458816</v>
      </c>
      <c r="BP36" s="47">
        <f t="shared" si="38"/>
        <v>1.0379339565547128</v>
      </c>
      <c r="BQ36" s="41"/>
      <c r="BR36" s="47">
        <f t="shared" si="39"/>
        <v>1.0737587312760892</v>
      </c>
      <c r="BS36" s="2">
        <v>25872</v>
      </c>
      <c r="BT36" s="47"/>
      <c r="BU36" s="47"/>
      <c r="BV36" s="47"/>
      <c r="BW36" s="47"/>
      <c r="BX36" s="47"/>
      <c r="BY36" s="47"/>
      <c r="BZ36" s="47"/>
      <c r="CA36" s="47"/>
      <c r="CB36" s="47"/>
      <c r="CC36" s="47"/>
      <c r="CD36" s="47"/>
      <c r="CE36" s="41"/>
      <c r="CF36" s="47"/>
    </row>
    <row r="37" spans="1:84" x14ac:dyDescent="0.25">
      <c r="A37" s="2">
        <v>25902</v>
      </c>
      <c r="B37">
        <v>26.51</v>
      </c>
      <c r="C37">
        <v>112.42551210000001</v>
      </c>
      <c r="D37">
        <v>30.9376</v>
      </c>
      <c r="E37">
        <v>42.458881099999999</v>
      </c>
      <c r="F37">
        <v>15.6928369</v>
      </c>
      <c r="G37">
        <v>356.21750040000001</v>
      </c>
      <c r="H37">
        <v>606.81405959999995</v>
      </c>
      <c r="I37">
        <v>37.54</v>
      </c>
      <c r="J37">
        <v>3.21</v>
      </c>
      <c r="K37">
        <v>52.262841100000003</v>
      </c>
      <c r="L37">
        <v>753.11113170916212</v>
      </c>
      <c r="N37">
        <v>1900.820135791967</v>
      </c>
      <c r="O37" s="25">
        <v>25902</v>
      </c>
      <c r="P37" s="37">
        <v>111.39499949970363</v>
      </c>
      <c r="Q37" s="37">
        <v>114.02023568286607</v>
      </c>
      <c r="R37" s="37">
        <v>114.87559054474566</v>
      </c>
      <c r="S37" s="37">
        <v>114.03508771929816</v>
      </c>
      <c r="T37" s="37">
        <v>111.39499949970363</v>
      </c>
      <c r="U37" s="37">
        <v>114.03508771929816</v>
      </c>
      <c r="V37" s="37">
        <v>114.02023568286607</v>
      </c>
      <c r="W37" s="37">
        <v>114.03508771929816</v>
      </c>
      <c r="X37" s="37">
        <v>114.03508771929816</v>
      </c>
      <c r="Y37" s="37">
        <v>114.03508771929816</v>
      </c>
      <c r="Z37" s="37">
        <v>114.03508771929816</v>
      </c>
      <c r="AA37" s="37">
        <v>114.03508771929816</v>
      </c>
      <c r="AB37" s="37">
        <v>114.03508771929816</v>
      </c>
      <c r="AC37" s="2">
        <v>25902</v>
      </c>
      <c r="AD37" s="41">
        <f t="shared" si="4"/>
        <v>97.112274390712969</v>
      </c>
      <c r="AE37" s="41">
        <f t="shared" si="5"/>
        <v>144.55943339389353</v>
      </c>
      <c r="AF37" s="41">
        <f t="shared" si="6"/>
        <v>96.88861329550187</v>
      </c>
      <c r="AG37" s="41">
        <f t="shared" si="7"/>
        <v>96.185529559129051</v>
      </c>
      <c r="AH37" s="41">
        <f t="shared" si="8"/>
        <v>104.88244168808471</v>
      </c>
      <c r="AI37" s="41">
        <f t="shared" si="9"/>
        <v>112.83785357686381</v>
      </c>
      <c r="AJ37" s="41">
        <f t="shared" si="10"/>
        <v>117.66598102218477</v>
      </c>
      <c r="AK37" s="41">
        <f t="shared" si="11"/>
        <v>89.48748510131108</v>
      </c>
      <c r="AL37" s="41">
        <f t="shared" si="12"/>
        <v>104.56026058631922</v>
      </c>
      <c r="AM37" s="41">
        <f t="shared" si="13"/>
        <v>105.88832495784183</v>
      </c>
      <c r="AN37" s="41">
        <f t="shared" si="14"/>
        <v>131.93476585408558</v>
      </c>
      <c r="AP37" s="41">
        <f t="shared" si="40"/>
        <v>103.08761887775925</v>
      </c>
      <c r="AQ37" s="2">
        <v>25902</v>
      </c>
      <c r="AR37" s="41">
        <f t="shared" si="15"/>
        <v>87.178306770378271</v>
      </c>
      <c r="AS37" s="41">
        <f t="shared" si="16"/>
        <v>126.78401559874746</v>
      </c>
      <c r="AT37" s="41">
        <f t="shared" si="17"/>
        <v>84.342211287925778</v>
      </c>
      <c r="AU37" s="41">
        <f t="shared" si="18"/>
        <v>84.347310536467077</v>
      </c>
      <c r="AV37" s="41">
        <f t="shared" si="19"/>
        <v>94.153635404759569</v>
      </c>
      <c r="AW37" s="41">
        <f t="shared" si="20"/>
        <v>98.950117752019111</v>
      </c>
      <c r="AX37" s="41">
        <f t="shared" si="21"/>
        <v>103.19745466011744</v>
      </c>
      <c r="AY37" s="41">
        <f t="shared" si="22"/>
        <v>78.473640781149783</v>
      </c>
      <c r="AZ37" s="41">
        <f t="shared" si="23"/>
        <v>91.691305437233837</v>
      </c>
      <c r="BA37" s="41">
        <f t="shared" si="24"/>
        <v>92.855915732261366</v>
      </c>
      <c r="BB37" s="41">
        <f t="shared" si="25"/>
        <v>115.69664082589053</v>
      </c>
      <c r="BC37" s="41"/>
      <c r="BD37" s="41">
        <f t="shared" si="26"/>
        <v>90.399911938958184</v>
      </c>
      <c r="BE37" s="2">
        <v>25902</v>
      </c>
      <c r="BF37" s="47">
        <f t="shared" si="28"/>
        <v>0.95761442487198012</v>
      </c>
      <c r="BG37" s="47">
        <f t="shared" si="29"/>
        <v>0.95918682448994375</v>
      </c>
      <c r="BH37" s="47">
        <f t="shared" si="30"/>
        <v>0.94024936386842151</v>
      </c>
      <c r="BI37" s="47">
        <f t="shared" si="31"/>
        <v>1.0505897899523937</v>
      </c>
      <c r="BJ37" s="47">
        <f t="shared" si="32"/>
        <v>1.0123260628804094</v>
      </c>
      <c r="BK37" s="47">
        <f t="shared" si="33"/>
        <v>1.0691321074486089</v>
      </c>
      <c r="BL37" s="47">
        <f t="shared" si="34"/>
        <v>1.0053252413126887</v>
      </c>
      <c r="BM37" s="47">
        <f t="shared" si="35"/>
        <v>1.007785234899329</v>
      </c>
      <c r="BN37" s="47">
        <f t="shared" si="36"/>
        <v>1</v>
      </c>
      <c r="BO37" s="47">
        <f t="shared" si="37"/>
        <v>0.99144486693457823</v>
      </c>
      <c r="BP37" s="47">
        <f t="shared" si="38"/>
        <v>1.0436887026277999</v>
      </c>
      <c r="BQ37" s="41"/>
      <c r="BR37" s="47">
        <f t="shared" si="39"/>
        <v>1.0251283431686999</v>
      </c>
      <c r="BS37" s="2">
        <v>25902</v>
      </c>
      <c r="BT37" s="47"/>
      <c r="BU37" s="47"/>
      <c r="BV37" s="47"/>
      <c r="BW37" s="47"/>
      <c r="BX37" s="47"/>
      <c r="BY37" s="47"/>
      <c r="BZ37" s="47"/>
      <c r="CA37" s="47"/>
      <c r="CB37" s="47"/>
      <c r="CC37" s="47"/>
      <c r="CD37" s="47"/>
      <c r="CE37" s="41"/>
      <c r="CF37" s="47"/>
    </row>
    <row r="38" spans="1:84" x14ac:dyDescent="0.25">
      <c r="A38" s="2">
        <v>25933</v>
      </c>
      <c r="B38">
        <v>26.07</v>
      </c>
      <c r="C38">
        <v>112.3411558</v>
      </c>
      <c r="D38">
        <v>32.820099999999996</v>
      </c>
      <c r="E38">
        <v>44.996607300000001</v>
      </c>
      <c r="F38">
        <v>16.235071099999999</v>
      </c>
      <c r="G38">
        <v>357.88308119999999</v>
      </c>
      <c r="H38">
        <v>610.05062410000005</v>
      </c>
      <c r="I38">
        <v>37.375</v>
      </c>
      <c r="J38">
        <v>3.41</v>
      </c>
      <c r="K38">
        <v>51.360893699999998</v>
      </c>
      <c r="L38">
        <v>798.67770894501177</v>
      </c>
      <c r="N38">
        <v>1852.8893003053702</v>
      </c>
      <c r="O38" s="25">
        <v>25933</v>
      </c>
      <c r="P38" s="37">
        <v>112.00300640633377</v>
      </c>
      <c r="Q38" s="37">
        <v>113.68803439924876</v>
      </c>
      <c r="R38" s="37">
        <v>115.70224146816624</v>
      </c>
      <c r="S38" s="37">
        <v>114.61988304093559</v>
      </c>
      <c r="T38" s="37">
        <v>112.00300640633377</v>
      </c>
      <c r="U38" s="37">
        <v>114.61988304093559</v>
      </c>
      <c r="V38" s="37">
        <v>113.68803439924876</v>
      </c>
      <c r="W38" s="37">
        <v>114.61988304093559</v>
      </c>
      <c r="X38" s="37">
        <v>114.61988304093559</v>
      </c>
      <c r="Y38" s="37">
        <v>114.61988304093559</v>
      </c>
      <c r="Z38" s="37">
        <v>114.61988304093559</v>
      </c>
      <c r="AA38" s="37">
        <v>114.61988304093559</v>
      </c>
      <c r="AB38" s="37">
        <v>114.61988304093559</v>
      </c>
      <c r="AC38" s="2">
        <v>25933</v>
      </c>
      <c r="AD38" s="41">
        <f t="shared" si="4"/>
        <v>95.500452409124378</v>
      </c>
      <c r="AE38" s="41">
        <f t="shared" si="5"/>
        <v>144.45096603000587</v>
      </c>
      <c r="AF38" s="41">
        <f t="shared" si="6"/>
        <v>102.78411955742206</v>
      </c>
      <c r="AG38" s="41">
        <f t="shared" si="7"/>
        <v>101.9344455008418</v>
      </c>
      <c r="AH38" s="41">
        <f t="shared" si="8"/>
        <v>108.50644206642198</v>
      </c>
      <c r="AI38" s="41">
        <f t="shared" si="9"/>
        <v>113.36545416420103</v>
      </c>
      <c r="AJ38" s="41">
        <f t="shared" si="10"/>
        <v>118.29357613309094</v>
      </c>
      <c r="AK38" s="41">
        <f t="shared" si="11"/>
        <v>89.094159713945174</v>
      </c>
      <c r="AL38" s="41">
        <f t="shared" si="12"/>
        <v>111.07491856677525</v>
      </c>
      <c r="AM38" s="41">
        <f t="shared" si="13"/>
        <v>104.06091379197467</v>
      </c>
      <c r="AN38" s="41">
        <f t="shared" si="14"/>
        <v>139.91740672242636</v>
      </c>
      <c r="AP38" s="41">
        <f t="shared" si="40"/>
        <v>100.48817477039968</v>
      </c>
      <c r="AQ38" s="2">
        <v>25933</v>
      </c>
      <c r="AR38" s="41">
        <f t="shared" si="15"/>
        <v>85.265972292440026</v>
      </c>
      <c r="AS38" s="41">
        <f t="shared" si="16"/>
        <v>127.05907599978734</v>
      </c>
      <c r="AT38" s="41">
        <f t="shared" si="17"/>
        <v>88.835028823276161</v>
      </c>
      <c r="AU38" s="41">
        <f t="shared" si="18"/>
        <v>88.93260296246919</v>
      </c>
      <c r="AV38" s="41">
        <f t="shared" si="19"/>
        <v>96.878151353163986</v>
      </c>
      <c r="AW38" s="41">
        <f t="shared" si="20"/>
        <v>98.905574806522395</v>
      </c>
      <c r="AX38" s="41">
        <f t="shared" si="21"/>
        <v>104.05103470930676</v>
      </c>
      <c r="AY38" s="41">
        <f t="shared" si="22"/>
        <v>77.730108730023645</v>
      </c>
      <c r="AZ38" s="41">
        <f t="shared" si="23"/>
        <v>96.907199361829498</v>
      </c>
      <c r="BA38" s="41">
        <f t="shared" si="24"/>
        <v>90.787838053202449</v>
      </c>
      <c r="BB38" s="41">
        <f t="shared" si="25"/>
        <v>122.07079872211696</v>
      </c>
      <c r="BC38" s="41"/>
      <c r="BD38" s="41">
        <f t="shared" si="26"/>
        <v>87.670805539481421</v>
      </c>
      <c r="BE38" s="2">
        <v>25933</v>
      </c>
      <c r="BF38" s="47">
        <f t="shared" si="28"/>
        <v>0.97806410162363899</v>
      </c>
      <c r="BG38" s="47">
        <f t="shared" si="29"/>
        <v>1.0021695195545028</v>
      </c>
      <c r="BH38" s="47">
        <f t="shared" si="30"/>
        <v>1.0532689084948565</v>
      </c>
      <c r="BI38" s="47">
        <f t="shared" si="31"/>
        <v>1.0543620466004033</v>
      </c>
      <c r="BJ38" s="47">
        <f t="shared" si="32"/>
        <v>1.028936917164079</v>
      </c>
      <c r="BK38" s="47">
        <f t="shared" si="33"/>
        <v>0.99954984444173833</v>
      </c>
      <c r="BL38" s="47">
        <f t="shared" si="34"/>
        <v>1.0082713285129037</v>
      </c>
      <c r="BM38" s="47">
        <f t="shared" si="35"/>
        <v>0.99052507257564704</v>
      </c>
      <c r="BN38" s="47">
        <f t="shared" si="36"/>
        <v>1.0568853709708184</v>
      </c>
      <c r="BO38" s="47">
        <f t="shared" si="37"/>
        <v>0.97772809989810483</v>
      </c>
      <c r="BP38" s="47">
        <f t="shared" si="38"/>
        <v>1.0550937162109899</v>
      </c>
      <c r="BQ38" s="41"/>
      <c r="BR38" s="47">
        <f t="shared" si="39"/>
        <v>0.96981074050913274</v>
      </c>
      <c r="BS38" s="2">
        <v>25933</v>
      </c>
      <c r="BT38" s="47"/>
      <c r="BU38" s="47"/>
      <c r="BV38" s="47"/>
      <c r="BW38" s="47"/>
      <c r="BX38" s="47"/>
      <c r="BY38" s="47"/>
      <c r="BZ38" s="47"/>
      <c r="CA38" s="47"/>
      <c r="CB38" s="47"/>
      <c r="CC38" s="47"/>
      <c r="CD38" s="47"/>
      <c r="CE38" s="41"/>
      <c r="CF38" s="47"/>
    </row>
    <row r="39" spans="1:84" x14ac:dyDescent="0.25">
      <c r="A39" s="2">
        <v>25964</v>
      </c>
      <c r="B39">
        <v>29.48</v>
      </c>
      <c r="C39">
        <v>118.14595919999999</v>
      </c>
      <c r="D39">
        <v>33.122900000000001</v>
      </c>
      <c r="E39">
        <v>46.9443652</v>
      </c>
      <c r="F39">
        <v>16.738345800000001</v>
      </c>
      <c r="G39">
        <v>370.77837620000003</v>
      </c>
      <c r="H39">
        <v>613.30961230000003</v>
      </c>
      <c r="I39">
        <v>38.049999999999997</v>
      </c>
      <c r="J39">
        <v>3.41</v>
      </c>
      <c r="K39">
        <v>51.8619755</v>
      </c>
      <c r="L39">
        <v>786.36873088039533</v>
      </c>
      <c r="N39">
        <v>1767.0446754001737</v>
      </c>
      <c r="O39" s="25">
        <v>25964</v>
      </c>
      <c r="P39" s="37">
        <v>112.61784414209953</v>
      </c>
      <c r="Q39" s="37">
        <v>115.68230119112343</v>
      </c>
      <c r="R39" s="37">
        <v>116.94221719417945</v>
      </c>
      <c r="S39" s="37">
        <v>115.20467836257301</v>
      </c>
      <c r="T39" s="37">
        <v>112.61784414209953</v>
      </c>
      <c r="U39" s="37">
        <v>115.20467836257301</v>
      </c>
      <c r="V39" s="37">
        <v>115.68230119112343</v>
      </c>
      <c r="W39" s="37">
        <v>115.20467836257301</v>
      </c>
      <c r="X39" s="37">
        <v>115.20467836257301</v>
      </c>
      <c r="Y39" s="37">
        <v>115.20467836257301</v>
      </c>
      <c r="Z39" s="37">
        <v>115.20467836257301</v>
      </c>
      <c r="AA39" s="37">
        <v>115.20467836257301</v>
      </c>
      <c r="AB39" s="37">
        <v>115.20467836257301</v>
      </c>
      <c r="AC39" s="2">
        <v>25964</v>
      </c>
      <c r="AD39" s="41">
        <f t="shared" si="4"/>
        <v>107.992072766436</v>
      </c>
      <c r="AE39" s="41">
        <f t="shared" si="5"/>
        <v>151.91492216231637</v>
      </c>
      <c r="AF39" s="41">
        <f t="shared" si="6"/>
        <v>103.73241134818406</v>
      </c>
      <c r="AG39" s="41">
        <f t="shared" si="7"/>
        <v>106.34685864529646</v>
      </c>
      <c r="AH39" s="41">
        <f t="shared" si="8"/>
        <v>111.87005819983369</v>
      </c>
      <c r="AI39" s="41">
        <f t="shared" si="9"/>
        <v>117.45025462292791</v>
      </c>
      <c r="AJ39" s="41">
        <f t="shared" si="10"/>
        <v>118.92551937439536</v>
      </c>
      <c r="AK39" s="41">
        <f t="shared" si="11"/>
        <v>90.703218116805715</v>
      </c>
      <c r="AL39" s="41">
        <f t="shared" si="12"/>
        <v>111.07491856677525</v>
      </c>
      <c r="AM39" s="41">
        <f t="shared" si="13"/>
        <v>105.07614203736107</v>
      </c>
      <c r="AN39" s="41">
        <f t="shared" si="14"/>
        <v>137.76104218274327</v>
      </c>
      <c r="AP39" s="41">
        <f t="shared" si="40"/>
        <v>95.832543336211401</v>
      </c>
      <c r="AQ39" s="2">
        <v>25964</v>
      </c>
      <c r="AR39" s="41">
        <f t="shared" si="15"/>
        <v>95.892505836085078</v>
      </c>
      <c r="AS39" s="41">
        <f t="shared" si="16"/>
        <v>131.32079894514854</v>
      </c>
      <c r="AT39" s="41">
        <f t="shared" si="17"/>
        <v>88.703988890461289</v>
      </c>
      <c r="AU39" s="41">
        <f t="shared" si="18"/>
        <v>92.311232631196489</v>
      </c>
      <c r="AV39" s="41">
        <f t="shared" si="19"/>
        <v>99.335996930182489</v>
      </c>
      <c r="AW39" s="41">
        <f t="shared" si="20"/>
        <v>101.94920578944513</v>
      </c>
      <c r="AX39" s="41">
        <f t="shared" si="21"/>
        <v>102.80355607545677</v>
      </c>
      <c r="AY39" s="41">
        <f t="shared" si="22"/>
        <v>78.73223501509537</v>
      </c>
      <c r="AZ39" s="41">
        <f t="shared" si="23"/>
        <v>96.415284644256772</v>
      </c>
      <c r="BA39" s="41">
        <f t="shared" si="24"/>
        <v>91.208224814156125</v>
      </c>
      <c r="BB39" s="41">
        <f t="shared" si="25"/>
        <v>119.57938179314273</v>
      </c>
      <c r="BC39" s="41"/>
      <c r="BD39" s="41">
        <f t="shared" si="26"/>
        <v>83.184593454274932</v>
      </c>
      <c r="BE39" s="2">
        <v>25964</v>
      </c>
      <c r="BF39" s="47">
        <f t="shared" si="28"/>
        <v>1.1246280697673723</v>
      </c>
      <c r="BG39" s="47">
        <f t="shared" si="29"/>
        <v>1.0335412713482059</v>
      </c>
      <c r="BH39" s="47">
        <f t="shared" si="30"/>
        <v>0.99852490695899299</v>
      </c>
      <c r="BI39" s="47">
        <f t="shared" si="31"/>
        <v>1.0379909004817178</v>
      </c>
      <c r="BJ39" s="47">
        <f t="shared" si="32"/>
        <v>1.0253704838778206</v>
      </c>
      <c r="BK39" s="47">
        <f t="shared" si="33"/>
        <v>1.0307730983706089</v>
      </c>
      <c r="BL39" s="47">
        <f t="shared" si="34"/>
        <v>0.98801089640929429</v>
      </c>
      <c r="BM39" s="47">
        <f t="shared" si="35"/>
        <v>1.0128923823913891</v>
      </c>
      <c r="BN39" s="47">
        <f t="shared" si="36"/>
        <v>0.9949238578680204</v>
      </c>
      <c r="BO39" s="47">
        <f t="shared" si="37"/>
        <v>1.0046304303524369</v>
      </c>
      <c r="BP39" s="47">
        <f t="shared" si="38"/>
        <v>0.97959039381199009</v>
      </c>
      <c r="BQ39" s="41"/>
      <c r="BR39" s="47">
        <f t="shared" si="39"/>
        <v>0.94882889397900905</v>
      </c>
      <c r="BS39" s="2">
        <v>25964</v>
      </c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1"/>
      <c r="CF39" s="47"/>
    </row>
    <row r="40" spans="1:84" x14ac:dyDescent="0.25">
      <c r="A40" s="2">
        <v>25992</v>
      </c>
      <c r="B40">
        <v>30.6</v>
      </c>
      <c r="C40">
        <v>125.6256236</v>
      </c>
      <c r="D40">
        <v>32.421700000000001</v>
      </c>
      <c r="E40">
        <v>47.497046599999997</v>
      </c>
      <c r="F40">
        <v>16.723027299999998</v>
      </c>
      <c r="G40">
        <v>371.29485340000002</v>
      </c>
      <c r="H40">
        <v>616.59119869999995</v>
      </c>
      <c r="I40">
        <v>38.799999999999997</v>
      </c>
      <c r="J40">
        <v>3.41</v>
      </c>
      <c r="K40">
        <v>51.010136299999999</v>
      </c>
      <c r="L40">
        <v>784.1622410540391</v>
      </c>
      <c r="N40">
        <v>1761.1966274294721</v>
      </c>
      <c r="O40" s="25">
        <v>25992</v>
      </c>
      <c r="P40" s="37">
        <v>113.22585104872967</v>
      </c>
      <c r="Q40" s="37">
        <v>117.67692101305506</v>
      </c>
      <c r="R40" s="37">
        <v>117.76886811760006</v>
      </c>
      <c r="S40" s="37">
        <v>115.78947368421045</v>
      </c>
      <c r="T40" s="37">
        <v>113.22585104872967</v>
      </c>
      <c r="U40" s="37">
        <v>115.78947368421045</v>
      </c>
      <c r="V40" s="37">
        <v>117.67692101305506</v>
      </c>
      <c r="W40" s="37">
        <v>115.78947368421045</v>
      </c>
      <c r="X40" s="37">
        <v>115.78947368421045</v>
      </c>
      <c r="Y40" s="37">
        <v>115.78947368421045</v>
      </c>
      <c r="Z40" s="37">
        <v>115.78947368421045</v>
      </c>
      <c r="AA40" s="37">
        <v>115.78947368421045</v>
      </c>
      <c r="AB40" s="37">
        <v>115.78947368421045</v>
      </c>
      <c r="AC40" s="2">
        <v>25992</v>
      </c>
      <c r="AD40" s="41">
        <f t="shared" si="4"/>
        <v>112.09489235593425</v>
      </c>
      <c r="AE40" s="41">
        <f t="shared" si="5"/>
        <v>161.53245493974083</v>
      </c>
      <c r="AF40" s="41">
        <f t="shared" si="6"/>
        <v>101.5364331325886</v>
      </c>
      <c r="AG40" s="41">
        <f t="shared" si="7"/>
        <v>107.59889241913231</v>
      </c>
      <c r="AH40" s="41">
        <f t="shared" si="8"/>
        <v>111.76767762369967</v>
      </c>
      <c r="AI40" s="41">
        <f t="shared" si="9"/>
        <v>117.61385741786064</v>
      </c>
      <c r="AJ40" s="41">
        <f t="shared" si="10"/>
        <v>119.56184458300964</v>
      </c>
      <c r="AK40" s="41">
        <f t="shared" si="11"/>
        <v>92.491060786650763</v>
      </c>
      <c r="AL40" s="41">
        <f t="shared" si="12"/>
        <v>111.07491856677525</v>
      </c>
      <c r="AM40" s="41">
        <f t="shared" si="13"/>
        <v>103.35025373655401</v>
      </c>
      <c r="AN40" s="41">
        <f t="shared" si="14"/>
        <v>137.37449535539912</v>
      </c>
      <c r="AP40" s="41">
        <f t="shared" si="40"/>
        <v>95.515384795521101</v>
      </c>
      <c r="AQ40" s="2">
        <v>25992</v>
      </c>
      <c r="AR40" s="41">
        <f t="shared" si="15"/>
        <v>99.001147986683108</v>
      </c>
      <c r="AS40" s="41">
        <f t="shared" si="16"/>
        <v>137.26774421793414</v>
      </c>
      <c r="AT40" s="41">
        <f t="shared" si="17"/>
        <v>86.216701200862104</v>
      </c>
      <c r="AU40" s="41">
        <f t="shared" si="18"/>
        <v>92.926316180159787</v>
      </c>
      <c r="AV40" s="41">
        <f t="shared" si="19"/>
        <v>98.712155032155664</v>
      </c>
      <c r="AW40" s="41">
        <f t="shared" si="20"/>
        <v>101.57560413360697</v>
      </c>
      <c r="AX40" s="41">
        <f t="shared" si="21"/>
        <v>101.60177845726051</v>
      </c>
      <c r="AY40" s="41">
        <f t="shared" si="22"/>
        <v>79.878643406652984</v>
      </c>
      <c r="AZ40" s="41">
        <f t="shared" si="23"/>
        <v>95.928338762215063</v>
      </c>
      <c r="BA40" s="41">
        <f t="shared" si="24"/>
        <v>89.257037317933069</v>
      </c>
      <c r="BB40" s="41">
        <f t="shared" si="25"/>
        <v>118.6416096251175</v>
      </c>
      <c r="BC40" s="41"/>
      <c r="BD40" s="41">
        <f t="shared" si="26"/>
        <v>82.490559596131916</v>
      </c>
      <c r="BE40" s="2">
        <v>25992</v>
      </c>
      <c r="BF40" s="47">
        <f t="shared" si="28"/>
        <v>1.0324179884913198</v>
      </c>
      <c r="BG40" s="47">
        <f t="shared" si="29"/>
        <v>1.0452856312218264</v>
      </c>
      <c r="BH40" s="47">
        <f t="shared" si="30"/>
        <v>0.97195968613462602</v>
      </c>
      <c r="BI40" s="47">
        <f t="shared" si="31"/>
        <v>1.0066631495586316</v>
      </c>
      <c r="BJ40" s="47">
        <f t="shared" si="32"/>
        <v>0.99371988083569252</v>
      </c>
      <c r="BK40" s="47">
        <f t="shared" si="33"/>
        <v>0.99633541376860013</v>
      </c>
      <c r="BL40" s="47">
        <f t="shared" si="34"/>
        <v>0.98830996062709964</v>
      </c>
      <c r="BM40" s="47">
        <f t="shared" si="35"/>
        <v>1.0145608516173561</v>
      </c>
      <c r="BN40" s="47">
        <f t="shared" si="36"/>
        <v>0.99494949494949481</v>
      </c>
      <c r="BO40" s="47">
        <f t="shared" si="37"/>
        <v>0.97860732954512875</v>
      </c>
      <c r="BP40" s="47">
        <f t="shared" si="38"/>
        <v>0.99215774363470566</v>
      </c>
      <c r="BQ40" s="41"/>
      <c r="BR40" s="47">
        <f t="shared" si="39"/>
        <v>0.99165670192853062</v>
      </c>
      <c r="BS40" s="2">
        <v>25992</v>
      </c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1"/>
      <c r="CF40" s="47"/>
    </row>
    <row r="41" spans="1:84" x14ac:dyDescent="0.25">
      <c r="A41" s="2">
        <v>26023</v>
      </c>
      <c r="B41">
        <v>31.05</v>
      </c>
      <c r="C41">
        <v>134.25772240000001</v>
      </c>
      <c r="D41">
        <v>34.741500000000002</v>
      </c>
      <c r="E41">
        <v>49.371957100000003</v>
      </c>
      <c r="F41">
        <v>16.787151300000001</v>
      </c>
      <c r="G41">
        <v>390.37413149999998</v>
      </c>
      <c r="H41">
        <v>619.46991760000003</v>
      </c>
      <c r="I41">
        <v>38.875</v>
      </c>
      <c r="J41">
        <v>3.41</v>
      </c>
      <c r="K41">
        <v>51.160460899999997</v>
      </c>
      <c r="L41">
        <v>784.65984326778914</v>
      </c>
      <c r="N41">
        <v>1741.3080746366022</v>
      </c>
      <c r="O41" s="25">
        <v>26023</v>
      </c>
      <c r="P41" s="37">
        <v>113.64940614914116</v>
      </c>
      <c r="Q41" s="37">
        <v>117.67692101305506</v>
      </c>
      <c r="R41" s="37">
        <v>118.59448818093206</v>
      </c>
      <c r="S41" s="37">
        <v>116.37426900584786</v>
      </c>
      <c r="T41" s="37">
        <v>113.64940614914116</v>
      </c>
      <c r="U41" s="37">
        <v>116.37426900584786</v>
      </c>
      <c r="V41" s="37">
        <v>117.67692101305506</v>
      </c>
      <c r="W41" s="37">
        <v>116.37426900584786</v>
      </c>
      <c r="X41" s="37">
        <v>116.37426900584786</v>
      </c>
      <c r="Y41" s="37">
        <v>116.37426900584786</v>
      </c>
      <c r="Z41" s="37">
        <v>116.37426900584786</v>
      </c>
      <c r="AA41" s="37">
        <v>116.37426900584786</v>
      </c>
      <c r="AB41" s="37">
        <v>116.37426900584786</v>
      </c>
      <c r="AC41" s="2">
        <v>26023</v>
      </c>
      <c r="AD41" s="41">
        <f t="shared" si="4"/>
        <v>113.74334665528622</v>
      </c>
      <c r="AE41" s="41">
        <f t="shared" si="5"/>
        <v>172.63181564728353</v>
      </c>
      <c r="AF41" s="41">
        <f t="shared" si="6"/>
        <v>108.80145062337346</v>
      </c>
      <c r="AG41" s="41">
        <f t="shared" si="7"/>
        <v>111.84627846997367</v>
      </c>
      <c r="AH41" s="41">
        <f t="shared" si="8"/>
        <v>112.19624778814247</v>
      </c>
      <c r="AI41" s="41">
        <f t="shared" si="9"/>
        <v>123.65753799554867</v>
      </c>
      <c r="AJ41" s="41">
        <f t="shared" si="10"/>
        <v>120.12005063986814</v>
      </c>
      <c r="AK41" s="41">
        <f t="shared" si="11"/>
        <v>92.669845053635271</v>
      </c>
      <c r="AL41" s="41">
        <f t="shared" si="12"/>
        <v>111.07491856677525</v>
      </c>
      <c r="AM41" s="41">
        <f t="shared" si="13"/>
        <v>103.65482233173429</v>
      </c>
      <c r="AN41" s="41">
        <f t="shared" si="14"/>
        <v>137.46166845482017</v>
      </c>
      <c r="AP41" s="41">
        <f t="shared" si="40"/>
        <v>94.436764303378993</v>
      </c>
      <c r="AQ41" s="2">
        <v>26023</v>
      </c>
      <c r="AR41" s="41">
        <f t="shared" si="15"/>
        <v>100.08265815839088</v>
      </c>
      <c r="AS41" s="41">
        <f t="shared" si="16"/>
        <v>146.69980669202909</v>
      </c>
      <c r="AT41" s="41">
        <f t="shared" si="17"/>
        <v>91.742417621788633</v>
      </c>
      <c r="AU41" s="41">
        <f t="shared" si="18"/>
        <v>96.109113660128202</v>
      </c>
      <c r="AV41" s="41">
        <f t="shared" si="19"/>
        <v>98.721367396243394</v>
      </c>
      <c r="AW41" s="41">
        <f t="shared" si="20"/>
        <v>106.25848742331074</v>
      </c>
      <c r="AX41" s="41">
        <f t="shared" si="21"/>
        <v>102.07613320078457</v>
      </c>
      <c r="AY41" s="41">
        <f t="shared" si="22"/>
        <v>79.630871880259519</v>
      </c>
      <c r="AZ41" s="41">
        <f t="shared" si="23"/>
        <v>95.446286808636088</v>
      </c>
      <c r="BA41" s="41">
        <f t="shared" si="24"/>
        <v>89.070224214706414</v>
      </c>
      <c r="BB41" s="41">
        <f t="shared" si="25"/>
        <v>118.12032816971994</v>
      </c>
      <c r="BC41" s="41"/>
      <c r="BD41" s="41">
        <f t="shared" si="26"/>
        <v>81.149179376270453</v>
      </c>
      <c r="BE41" s="2">
        <v>26023</v>
      </c>
      <c r="BF41" s="47">
        <f t="shared" si="28"/>
        <v>1.0109242184934386</v>
      </c>
      <c r="BG41" s="47">
        <f t="shared" si="29"/>
        <v>1.0687128831892223</v>
      </c>
      <c r="BH41" s="47">
        <f t="shared" si="30"/>
        <v>1.0640910211590335</v>
      </c>
      <c r="BI41" s="47">
        <f t="shared" si="31"/>
        <v>1.0342507656689823</v>
      </c>
      <c r="BJ41" s="47">
        <f t="shared" si="32"/>
        <v>1.0000933255290063</v>
      </c>
      <c r="BK41" s="47">
        <f t="shared" si="33"/>
        <v>1.046102440932019</v>
      </c>
      <c r="BL41" s="47">
        <f t="shared" si="34"/>
        <v>1.004668764176442</v>
      </c>
      <c r="BM41" s="47">
        <f t="shared" si="35"/>
        <v>0.9968981505465474</v>
      </c>
      <c r="BN41" s="47">
        <f t="shared" si="36"/>
        <v>0.99497487437185927</v>
      </c>
      <c r="BO41" s="47">
        <f t="shared" si="37"/>
        <v>0.99790702101660367</v>
      </c>
      <c r="BP41" s="47">
        <f t="shared" si="38"/>
        <v>0.99560625098525979</v>
      </c>
      <c r="BQ41" s="41"/>
      <c r="BR41" s="47">
        <f t="shared" si="39"/>
        <v>0.98373898508594482</v>
      </c>
      <c r="BS41" s="2">
        <v>26023</v>
      </c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1"/>
      <c r="CF41" s="47"/>
    </row>
    <row r="42" spans="1:84" x14ac:dyDescent="0.25">
      <c r="A42" s="2">
        <v>26053</v>
      </c>
      <c r="B42">
        <v>29.36</v>
      </c>
      <c r="C42">
        <v>141.6529299</v>
      </c>
      <c r="D42">
        <v>38.890799999999999</v>
      </c>
      <c r="E42">
        <v>51.290598600000003</v>
      </c>
      <c r="F42">
        <v>16.863278600000001</v>
      </c>
      <c r="G42">
        <v>376.56944879999998</v>
      </c>
      <c r="H42">
        <v>623.22803510000006</v>
      </c>
      <c r="I42">
        <v>39.700000000000003</v>
      </c>
      <c r="J42">
        <v>3.41</v>
      </c>
      <c r="K42">
        <v>50.659379000000001</v>
      </c>
      <c r="L42">
        <v>782.56232501480451</v>
      </c>
      <c r="N42">
        <v>1793.476628466052</v>
      </c>
      <c r="O42" s="25">
        <v>26053</v>
      </c>
      <c r="P42" s="37">
        <v>114.58532602935745</v>
      </c>
      <c r="Q42" s="37">
        <v>118.34167661034664</v>
      </c>
      <c r="R42" s="37">
        <v>119.83446390694527</v>
      </c>
      <c r="S42" s="37">
        <v>116.37426900584786</v>
      </c>
      <c r="T42" s="37">
        <v>114.58532602935745</v>
      </c>
      <c r="U42" s="37">
        <v>116.37426900584786</v>
      </c>
      <c r="V42" s="37">
        <v>118.34167661034664</v>
      </c>
      <c r="W42" s="37">
        <v>116.37426900584786</v>
      </c>
      <c r="X42" s="37">
        <v>116.37426900584786</v>
      </c>
      <c r="Y42" s="37">
        <v>116.37426900584786</v>
      </c>
      <c r="Z42" s="37">
        <v>116.37426900584786</v>
      </c>
      <c r="AA42" s="37">
        <v>116.37426900584786</v>
      </c>
      <c r="AB42" s="37">
        <v>116.37426900584786</v>
      </c>
      <c r="AC42" s="2">
        <v>26053</v>
      </c>
      <c r="AD42" s="41">
        <f t="shared" si="4"/>
        <v>107.55248495327547</v>
      </c>
      <c r="AE42" s="41">
        <f t="shared" si="5"/>
        <v>182.14075170691544</v>
      </c>
      <c r="AF42" s="41">
        <f t="shared" si="6"/>
        <v>121.79599199526479</v>
      </c>
      <c r="AG42" s="41">
        <f t="shared" si="7"/>
        <v>116.19273188397148</v>
      </c>
      <c r="AH42" s="41">
        <f t="shared" si="8"/>
        <v>112.70504152339892</v>
      </c>
      <c r="AI42" s="41">
        <f t="shared" si="9"/>
        <v>119.28467376673196</v>
      </c>
      <c r="AJ42" s="41">
        <f t="shared" si="10"/>
        <v>120.84877894706267</v>
      </c>
      <c r="AK42" s="41">
        <f t="shared" si="11"/>
        <v>94.636471990464841</v>
      </c>
      <c r="AL42" s="41">
        <f t="shared" si="12"/>
        <v>111.07491856677525</v>
      </c>
      <c r="AM42" s="41">
        <f t="shared" si="13"/>
        <v>102.63959388374063</v>
      </c>
      <c r="AN42" s="41">
        <f t="shared" si="14"/>
        <v>137.09421195613032</v>
      </c>
      <c r="AP42" s="41">
        <f t="shared" si="40"/>
        <v>97.266033571580152</v>
      </c>
      <c r="AQ42" s="2">
        <v>26053</v>
      </c>
      <c r="AR42" s="41">
        <f t="shared" si="15"/>
        <v>93.862354526721745</v>
      </c>
      <c r="AS42" s="41">
        <f t="shared" si="16"/>
        <v>153.9109102760429</v>
      </c>
      <c r="AT42" s="41">
        <f t="shared" si="17"/>
        <v>101.63686474188485</v>
      </c>
      <c r="AU42" s="41">
        <f t="shared" si="18"/>
        <v>99.844005789744401</v>
      </c>
      <c r="AV42" s="41">
        <f t="shared" si="19"/>
        <v>98.359052968547829</v>
      </c>
      <c r="AW42" s="41">
        <f t="shared" si="20"/>
        <v>102.50090057342302</v>
      </c>
      <c r="AX42" s="41">
        <f t="shared" si="21"/>
        <v>102.11852866084612</v>
      </c>
      <c r="AY42" s="41">
        <f t="shared" si="22"/>
        <v>81.320787489293963</v>
      </c>
      <c r="AZ42" s="41">
        <f t="shared" si="23"/>
        <v>95.446286808636088</v>
      </c>
      <c r="BA42" s="41">
        <f t="shared" si="24"/>
        <v>88.197841980500812</v>
      </c>
      <c r="BB42" s="41">
        <f t="shared" si="25"/>
        <v>117.8045740929563</v>
      </c>
      <c r="BC42" s="41"/>
      <c r="BD42" s="41">
        <f t="shared" si="26"/>
        <v>83.580360506232253</v>
      </c>
      <c r="BE42" s="2">
        <v>26053</v>
      </c>
      <c r="BF42" s="47">
        <f t="shared" si="28"/>
        <v>0.93784833710326831</v>
      </c>
      <c r="BG42" s="47">
        <f t="shared" si="29"/>
        <v>1.0491555084264854</v>
      </c>
      <c r="BH42" s="47">
        <f t="shared" si="30"/>
        <v>1.1078502984397733</v>
      </c>
      <c r="BI42" s="47">
        <f t="shared" si="31"/>
        <v>1.0388609569621456</v>
      </c>
      <c r="BJ42" s="47">
        <f t="shared" si="32"/>
        <v>0.99632992899863992</v>
      </c>
      <c r="BK42" s="47">
        <f t="shared" si="33"/>
        <v>0.96463730153697458</v>
      </c>
      <c r="BL42" s="47">
        <f t="shared" si="34"/>
        <v>1.0004153317600517</v>
      </c>
      <c r="BM42" s="47">
        <f t="shared" si="35"/>
        <v>1.0212218649517684</v>
      </c>
      <c r="BN42" s="47">
        <f t="shared" si="36"/>
        <v>1</v>
      </c>
      <c r="BO42" s="47">
        <f t="shared" si="37"/>
        <v>0.99020568049651814</v>
      </c>
      <c r="BP42" s="47">
        <f t="shared" si="38"/>
        <v>0.99732684389168014</v>
      </c>
      <c r="BQ42" s="41"/>
      <c r="BR42" s="47">
        <f t="shared" si="39"/>
        <v>1.0299594049951999</v>
      </c>
      <c r="BS42" s="2">
        <v>26053</v>
      </c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1"/>
      <c r="CF42" s="47"/>
    </row>
    <row r="43" spans="1:84" x14ac:dyDescent="0.25">
      <c r="A43" s="2">
        <v>26084</v>
      </c>
      <c r="B43">
        <v>29.88</v>
      </c>
      <c r="C43">
        <v>142.26835929999999</v>
      </c>
      <c r="D43">
        <v>40.392499999999998</v>
      </c>
      <c r="E43">
        <v>49.286445100000002</v>
      </c>
      <c r="F43">
        <v>16.8842499</v>
      </c>
      <c r="G43">
        <v>370.25120600000002</v>
      </c>
      <c r="H43">
        <v>626.14844129999994</v>
      </c>
      <c r="I43">
        <v>40.840000000000003</v>
      </c>
      <c r="J43">
        <v>3.41</v>
      </c>
      <c r="K43">
        <v>50.90992</v>
      </c>
      <c r="L43">
        <v>779.25435165817703</v>
      </c>
      <c r="N43">
        <v>1814.5085929215613</v>
      </c>
      <c r="O43" s="25">
        <v>26084</v>
      </c>
      <c r="P43" s="37">
        <v>115.19333293598758</v>
      </c>
      <c r="Q43" s="37">
        <v>119.33898652131245</v>
      </c>
      <c r="R43" s="37">
        <v>120.66111483036589</v>
      </c>
      <c r="S43" s="37">
        <v>116.66666666666657</v>
      </c>
      <c r="T43" s="37">
        <v>115.19333293598758</v>
      </c>
      <c r="U43" s="37">
        <v>116.66666666666657</v>
      </c>
      <c r="V43" s="37">
        <v>119.33898652131245</v>
      </c>
      <c r="W43" s="37">
        <v>116.66666666666657</v>
      </c>
      <c r="X43" s="37">
        <v>116.66666666666657</v>
      </c>
      <c r="Y43" s="37">
        <v>116.66666666666657</v>
      </c>
      <c r="Z43" s="37">
        <v>116.66666666666657</v>
      </c>
      <c r="AA43" s="37">
        <v>116.66666666666657</v>
      </c>
      <c r="AB43" s="37">
        <v>116.66666666666657</v>
      </c>
      <c r="AC43" s="2">
        <v>26084</v>
      </c>
      <c r="AD43" s="41">
        <f t="shared" si="4"/>
        <v>109.45736547697108</v>
      </c>
      <c r="AE43" s="41">
        <f t="shared" si="5"/>
        <v>182.9320856639163</v>
      </c>
      <c r="AF43" s="41">
        <f t="shared" si="6"/>
        <v>126.49893050975381</v>
      </c>
      <c r="AG43" s="41">
        <f t="shared" si="7"/>
        <v>111.65256123601527</v>
      </c>
      <c r="AH43" s="41">
        <f t="shared" si="8"/>
        <v>112.84520236005257</v>
      </c>
      <c r="AI43" s="41">
        <f t="shared" si="9"/>
        <v>117.28326464132709</v>
      </c>
      <c r="AJ43" s="41">
        <f t="shared" si="10"/>
        <v>121.41506849666996</v>
      </c>
      <c r="AK43" s="41">
        <f t="shared" si="11"/>
        <v>97.353992848629332</v>
      </c>
      <c r="AL43" s="41">
        <f t="shared" si="12"/>
        <v>111.07491856677525</v>
      </c>
      <c r="AM43" s="41">
        <f t="shared" si="13"/>
        <v>103.14720820904111</v>
      </c>
      <c r="AN43" s="41">
        <f t="shared" si="14"/>
        <v>136.51470028529934</v>
      </c>
      <c r="AP43" s="41">
        <f t="shared" si="40"/>
        <v>98.406664973370724</v>
      </c>
      <c r="AQ43" s="2">
        <v>26084</v>
      </c>
      <c r="AR43" s="41">
        <f t="shared" si="15"/>
        <v>95.020573402278458</v>
      </c>
      <c r="AS43" s="41">
        <f t="shared" si="16"/>
        <v>153.2877821375221</v>
      </c>
      <c r="AT43" s="41">
        <f t="shared" si="17"/>
        <v>104.83819139877428</v>
      </c>
      <c r="AU43" s="41">
        <f t="shared" si="18"/>
        <v>95.702195345156028</v>
      </c>
      <c r="AV43" s="41">
        <f t="shared" si="19"/>
        <v>97.961574236904951</v>
      </c>
      <c r="AW43" s="41">
        <f t="shared" si="20"/>
        <v>100.52851254970902</v>
      </c>
      <c r="AX43" s="41">
        <f t="shared" si="21"/>
        <v>101.73965108626655</v>
      </c>
      <c r="AY43" s="41">
        <f t="shared" si="22"/>
        <v>83.446279584539496</v>
      </c>
      <c r="AZ43" s="41">
        <f t="shared" si="23"/>
        <v>95.207073057236016</v>
      </c>
      <c r="BA43" s="41">
        <f t="shared" si="24"/>
        <v>88.411892750606739</v>
      </c>
      <c r="BB43" s="41">
        <f t="shared" si="25"/>
        <v>117.01260024454238</v>
      </c>
      <c r="BC43" s="41"/>
      <c r="BD43" s="41">
        <f t="shared" si="26"/>
        <v>84.348569977174975</v>
      </c>
      <c r="BE43" s="2">
        <v>26084</v>
      </c>
      <c r="BF43" s="47">
        <f t="shared" si="28"/>
        <v>1.0123395463644265</v>
      </c>
      <c r="BG43" s="47">
        <f t="shared" si="29"/>
        <v>0.99595137123545563</v>
      </c>
      <c r="BH43" s="47">
        <f t="shared" si="30"/>
        <v>1.0314976919547791</v>
      </c>
      <c r="BI43" s="47">
        <f t="shared" si="31"/>
        <v>0.9585171847640972</v>
      </c>
      <c r="BJ43" s="47">
        <f t="shared" si="32"/>
        <v>0.99595890037930745</v>
      </c>
      <c r="BK43" s="47">
        <f t="shared" si="33"/>
        <v>0.98075735907997075</v>
      </c>
      <c r="BL43" s="47">
        <f t="shared" si="34"/>
        <v>0.99628982536716826</v>
      </c>
      <c r="BM43" s="47">
        <f t="shared" si="35"/>
        <v>1.0261371312412015</v>
      </c>
      <c r="BN43" s="47">
        <f t="shared" si="36"/>
        <v>0.99749373433583977</v>
      </c>
      <c r="BO43" s="47">
        <f t="shared" si="37"/>
        <v>1.0024269388604004</v>
      </c>
      <c r="BP43" s="47">
        <f t="shared" si="38"/>
        <v>0.99327722327836787</v>
      </c>
      <c r="BQ43" s="41"/>
      <c r="BR43" s="47">
        <f t="shared" si="39"/>
        <v>1.0091912677367003</v>
      </c>
      <c r="BS43" s="2">
        <v>26084</v>
      </c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1"/>
      <c r="CF43" s="47"/>
    </row>
    <row r="44" spans="1:84" x14ac:dyDescent="0.25">
      <c r="A44" s="2">
        <v>26114</v>
      </c>
      <c r="B44">
        <v>29.73</v>
      </c>
      <c r="C44">
        <v>153.87112930000001</v>
      </c>
      <c r="D44">
        <v>41.288600000000002</v>
      </c>
      <c r="E44">
        <v>49.448897500000001</v>
      </c>
      <c r="F44">
        <v>16.5325305</v>
      </c>
      <c r="G44">
        <v>363.64510280000002</v>
      </c>
      <c r="H44">
        <v>629.09328379999999</v>
      </c>
      <c r="I44">
        <v>40.1</v>
      </c>
      <c r="J44">
        <v>3.41</v>
      </c>
      <c r="K44">
        <v>51.1103527</v>
      </c>
      <c r="L44">
        <v>791.334768562671</v>
      </c>
      <c r="N44">
        <v>1868.5835332320883</v>
      </c>
      <c r="O44" s="25">
        <v>26114</v>
      </c>
      <c r="P44" s="37">
        <v>115.94480181913342</v>
      </c>
      <c r="Q44" s="37">
        <v>119.33898652131245</v>
      </c>
      <c r="R44" s="37">
        <v>121.90109187461449</v>
      </c>
      <c r="S44" s="37">
        <v>116.95906432748528</v>
      </c>
      <c r="T44" s="37">
        <v>115.94480181913342</v>
      </c>
      <c r="U44" s="37">
        <v>116.95906432748528</v>
      </c>
      <c r="V44" s="37">
        <v>119.33898652131245</v>
      </c>
      <c r="W44" s="37">
        <v>116.95906432748528</v>
      </c>
      <c r="X44" s="37">
        <v>116.95906432748528</v>
      </c>
      <c r="Y44" s="37">
        <v>116.95906432748528</v>
      </c>
      <c r="Z44" s="37">
        <v>116.95906432748528</v>
      </c>
      <c r="AA44" s="37">
        <v>116.95906432748528</v>
      </c>
      <c r="AB44" s="37">
        <v>116.95906432748528</v>
      </c>
      <c r="AC44" s="2">
        <v>26114</v>
      </c>
      <c r="AD44" s="41">
        <f t="shared" si="4"/>
        <v>108.90788071052043</v>
      </c>
      <c r="AE44" s="41">
        <f t="shared" si="5"/>
        <v>197.85120700630125</v>
      </c>
      <c r="AF44" s="41">
        <f t="shared" si="6"/>
        <v>129.30528544271885</v>
      </c>
      <c r="AG44" s="41">
        <f t="shared" si="7"/>
        <v>112.02057776677005</v>
      </c>
      <c r="AH44" s="41">
        <f t="shared" si="8"/>
        <v>110.49449995384403</v>
      </c>
      <c r="AI44" s="41">
        <f t="shared" si="9"/>
        <v>115.19067091766608</v>
      </c>
      <c r="AJ44" s="41">
        <f t="shared" si="10"/>
        <v>121.98609643551953</v>
      </c>
      <c r="AK44" s="41">
        <f t="shared" si="11"/>
        <v>95.589988081048872</v>
      </c>
      <c r="AL44" s="41">
        <f t="shared" si="12"/>
        <v>111.07491856677525</v>
      </c>
      <c r="AM44" s="41">
        <f t="shared" si="13"/>
        <v>103.5532994666742</v>
      </c>
      <c r="AN44" s="41">
        <f t="shared" si="14"/>
        <v>138.63102403701046</v>
      </c>
      <c r="AP44" s="41">
        <f t="shared" si="40"/>
        <v>101.33932374134332</v>
      </c>
      <c r="AQ44" s="2">
        <v>26114</v>
      </c>
      <c r="AR44" s="41">
        <f t="shared" si="15"/>
        <v>93.930800692910637</v>
      </c>
      <c r="AS44" s="41">
        <f t="shared" si="16"/>
        <v>165.78924689541208</v>
      </c>
      <c r="AT44" s="41">
        <f t="shared" si="17"/>
        <v>106.07393539650998</v>
      </c>
      <c r="AU44" s="41">
        <f t="shared" si="18"/>
        <v>95.777593990588471</v>
      </c>
      <c r="AV44" s="41">
        <f t="shared" si="19"/>
        <v>95.299227063416339</v>
      </c>
      <c r="AW44" s="41">
        <f t="shared" si="20"/>
        <v>98.488023634604588</v>
      </c>
      <c r="AX44" s="41">
        <f t="shared" si="21"/>
        <v>102.21814345116324</v>
      </c>
      <c r="AY44" s="41">
        <f t="shared" si="22"/>
        <v>81.729439809296849</v>
      </c>
      <c r="AZ44" s="41">
        <f t="shared" si="23"/>
        <v>94.969055374592926</v>
      </c>
      <c r="BA44" s="41">
        <f t="shared" si="24"/>
        <v>88.538071044006514</v>
      </c>
      <c r="BB44" s="41">
        <f t="shared" si="25"/>
        <v>118.52952555164404</v>
      </c>
      <c r="BC44" s="41"/>
      <c r="BD44" s="41">
        <f t="shared" si="26"/>
        <v>86.645121798848606</v>
      </c>
      <c r="BE44" s="2">
        <v>26114</v>
      </c>
      <c r="BF44" s="47">
        <f t="shared" si="28"/>
        <v>0.98853119203191753</v>
      </c>
      <c r="BG44" s="47">
        <f t="shared" si="29"/>
        <v>1.0815555198435469</v>
      </c>
      <c r="BH44" s="47">
        <f t="shared" si="30"/>
        <v>1.0117871548645405</v>
      </c>
      <c r="BI44" s="47">
        <f t="shared" si="31"/>
        <v>1.0007878465604736</v>
      </c>
      <c r="BJ44" s="47">
        <f t="shared" si="32"/>
        <v>0.97282253583379397</v>
      </c>
      <c r="BK44" s="47">
        <f t="shared" si="33"/>
        <v>0.97970238628473227</v>
      </c>
      <c r="BL44" s="47">
        <f t="shared" si="34"/>
        <v>1.0047031060141043</v>
      </c>
      <c r="BM44" s="47">
        <f t="shared" si="35"/>
        <v>0.97942580803134172</v>
      </c>
      <c r="BN44" s="47">
        <f t="shared" si="36"/>
        <v>0.99750000000000005</v>
      </c>
      <c r="BO44" s="47">
        <f t="shared" si="37"/>
        <v>1.0014271642589498</v>
      </c>
      <c r="BP44" s="47">
        <f t="shared" si="38"/>
        <v>1.012963777438767</v>
      </c>
      <c r="BQ44" s="41"/>
      <c r="BR44" s="47">
        <f t="shared" si="39"/>
        <v>1.0272269206495745</v>
      </c>
      <c r="BS44" s="2">
        <v>26114</v>
      </c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1"/>
      <c r="CF44" s="47"/>
    </row>
    <row r="45" spans="1:84" x14ac:dyDescent="0.25">
      <c r="A45" s="2">
        <v>26145</v>
      </c>
      <c r="B45">
        <v>30.89</v>
      </c>
      <c r="C45">
        <v>156.70053609999999</v>
      </c>
      <c r="D45">
        <v>44.481499999999997</v>
      </c>
      <c r="E45">
        <v>47.533072400000002</v>
      </c>
      <c r="F45">
        <v>16.691580299999998</v>
      </c>
      <c r="G45">
        <v>361.71955380000003</v>
      </c>
      <c r="H45">
        <v>634.23557389999996</v>
      </c>
      <c r="I45">
        <v>42.4</v>
      </c>
      <c r="J45">
        <v>3.41</v>
      </c>
      <c r="K45">
        <v>50.609270799999997</v>
      </c>
      <c r="L45">
        <v>803.38512803426181</v>
      </c>
      <c r="N45">
        <v>1824.815708226336</v>
      </c>
      <c r="O45" s="25">
        <v>26145</v>
      </c>
      <c r="P45" s="37">
        <v>117.07200433470398</v>
      </c>
      <c r="Q45" s="37">
        <v>119.67154083498671</v>
      </c>
      <c r="R45" s="37">
        <v>124.38001246655227</v>
      </c>
      <c r="S45" s="37">
        <v>117.25146198830399</v>
      </c>
      <c r="T45" s="37">
        <v>117.07200433470398</v>
      </c>
      <c r="U45" s="37">
        <v>117.25146198830399</v>
      </c>
      <c r="V45" s="37">
        <v>119.67154083498671</v>
      </c>
      <c r="W45" s="37">
        <v>117.25146198830399</v>
      </c>
      <c r="X45" s="37">
        <v>117.25146198830399</v>
      </c>
      <c r="Y45" s="37">
        <v>117.25146198830399</v>
      </c>
      <c r="Z45" s="37">
        <v>117.25146198830399</v>
      </c>
      <c r="AA45" s="37">
        <v>117.25146198830399</v>
      </c>
      <c r="AB45" s="37">
        <v>117.25146198830399</v>
      </c>
      <c r="AC45" s="2">
        <v>26145</v>
      </c>
      <c r="AD45" s="41">
        <f t="shared" si="4"/>
        <v>113.15722957107219</v>
      </c>
      <c r="AE45" s="41">
        <f t="shared" si="5"/>
        <v>201.48932647054721</v>
      </c>
      <c r="AF45" s="41">
        <f t="shared" si="6"/>
        <v>139.30462777668166</v>
      </c>
      <c r="AG45" s="41">
        <f t="shared" si="7"/>
        <v>107.68050457096058</v>
      </c>
      <c r="AH45" s="41">
        <f t="shared" si="8"/>
        <v>111.55750286914237</v>
      </c>
      <c r="AI45" s="41">
        <f t="shared" si="9"/>
        <v>114.58072105312239</v>
      </c>
      <c r="AJ45" s="41">
        <f t="shared" si="10"/>
        <v>122.98322661031479</v>
      </c>
      <c r="AK45" s="41">
        <f t="shared" si="11"/>
        <v>101.07270560190703</v>
      </c>
      <c r="AL45" s="41">
        <f t="shared" si="12"/>
        <v>111.07491856677525</v>
      </c>
      <c r="AM45" s="41">
        <f t="shared" si="13"/>
        <v>102.53807101868053</v>
      </c>
      <c r="AN45" s="41">
        <f t="shared" si="14"/>
        <v>140.74208213773693</v>
      </c>
      <c r="AP45" s="41">
        <f t="shared" si="40"/>
        <v>98.965653146033901</v>
      </c>
      <c r="AQ45" s="2">
        <v>26145</v>
      </c>
      <c r="AR45" s="41">
        <f t="shared" si="15"/>
        <v>96.656096574173617</v>
      </c>
      <c r="AS45" s="41">
        <f t="shared" si="16"/>
        <v>168.36862387221856</v>
      </c>
      <c r="AT45" s="41">
        <f t="shared" si="17"/>
        <v>111.99920711870233</v>
      </c>
      <c r="AU45" s="41">
        <f t="shared" si="18"/>
        <v>91.837238312390397</v>
      </c>
      <c r="AV45" s="41">
        <f t="shared" si="19"/>
        <v>95.28964973573369</v>
      </c>
      <c r="AW45" s="41">
        <f t="shared" si="20"/>
        <v>97.72221097298727</v>
      </c>
      <c r="AX45" s="41">
        <f t="shared" si="21"/>
        <v>102.76731272299277</v>
      </c>
      <c r="AY45" s="41">
        <f t="shared" si="22"/>
        <v>86.201659141776162</v>
      </c>
      <c r="AZ45" s="41">
        <f t="shared" si="23"/>
        <v>94.732224812561526</v>
      </c>
      <c r="BA45" s="41">
        <f t="shared" si="24"/>
        <v>87.451422165558029</v>
      </c>
      <c r="BB45" s="41">
        <f t="shared" si="25"/>
        <v>120.03439424215978</v>
      </c>
      <c r="BC45" s="41"/>
      <c r="BD45" s="41">
        <f t="shared" si="26"/>
        <v>84.404621885146184</v>
      </c>
      <c r="BE45" s="2">
        <v>26145</v>
      </c>
      <c r="BF45" s="47">
        <f t="shared" si="28"/>
        <v>1.0290138683068701</v>
      </c>
      <c r="BG45" s="47">
        <f t="shared" si="29"/>
        <v>1.0155581681267525</v>
      </c>
      <c r="BH45" s="47">
        <f t="shared" si="30"/>
        <v>1.0558598273934436</v>
      </c>
      <c r="BI45" s="47">
        <f t="shared" si="31"/>
        <v>0.95885931652673095</v>
      </c>
      <c r="BJ45" s="47">
        <f t="shared" si="32"/>
        <v>0.99989950256704307</v>
      </c>
      <c r="BK45" s="47">
        <f t="shared" si="33"/>
        <v>0.99222430673948214</v>
      </c>
      <c r="BL45" s="47">
        <f t="shared" si="34"/>
        <v>1.0053725224631174</v>
      </c>
      <c r="BM45" s="47">
        <f t="shared" si="35"/>
        <v>1.0547198089564123</v>
      </c>
      <c r="BN45" s="47">
        <f t="shared" si="36"/>
        <v>0.99750623441396513</v>
      </c>
      <c r="BO45" s="47">
        <f t="shared" si="37"/>
        <v>0.98772676131707926</v>
      </c>
      <c r="BP45" s="47">
        <f t="shared" si="38"/>
        <v>1.012696150461347</v>
      </c>
      <c r="BQ45" s="41"/>
      <c r="BR45" s="47">
        <f t="shared" si="39"/>
        <v>0.97414164967182038</v>
      </c>
      <c r="BS45" s="2">
        <v>26145</v>
      </c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1"/>
      <c r="CF45" s="47"/>
    </row>
    <row r="46" spans="1:84" x14ac:dyDescent="0.25">
      <c r="A46" s="2">
        <v>26176</v>
      </c>
      <c r="B46">
        <v>29.72</v>
      </c>
      <c r="C46">
        <v>136.68877420000001</v>
      </c>
      <c r="D46">
        <v>44.761299999999999</v>
      </c>
      <c r="E46">
        <v>49.376845299999999</v>
      </c>
      <c r="F46">
        <v>16.962781499999998</v>
      </c>
      <c r="G46">
        <v>379.19690960000003</v>
      </c>
      <c r="H46">
        <v>639.84427110000001</v>
      </c>
      <c r="I46">
        <v>40.65</v>
      </c>
      <c r="J46">
        <v>3.41</v>
      </c>
      <c r="K46">
        <v>49.807539800000001</v>
      </c>
      <c r="L46">
        <v>803.0940165655511</v>
      </c>
      <c r="N46">
        <v>1893.1490213280265</v>
      </c>
      <c r="O46" s="25">
        <v>26176</v>
      </c>
      <c r="P46" s="37">
        <v>117.63219058249555</v>
      </c>
      <c r="Q46" s="37">
        <v>121.33360634324407</v>
      </c>
      <c r="R46" s="37">
        <v>125.20666338997289</v>
      </c>
      <c r="S46" s="37">
        <v>117.8362573099414</v>
      </c>
      <c r="T46" s="37">
        <v>117.63219058249555</v>
      </c>
      <c r="U46" s="37">
        <v>117.8362573099414</v>
      </c>
      <c r="V46" s="37">
        <v>121.33360634324407</v>
      </c>
      <c r="W46" s="37">
        <v>117.8362573099414</v>
      </c>
      <c r="X46" s="37">
        <v>117.8362573099414</v>
      </c>
      <c r="Y46" s="37">
        <v>117.8362573099414</v>
      </c>
      <c r="Z46" s="37">
        <v>117.8362573099414</v>
      </c>
      <c r="AA46" s="37">
        <v>117.8362573099414</v>
      </c>
      <c r="AB46" s="37">
        <v>117.8362573099414</v>
      </c>
      <c r="AC46" s="2">
        <v>26176</v>
      </c>
      <c r="AD46" s="41">
        <f t="shared" si="4"/>
        <v>108.87124839275705</v>
      </c>
      <c r="AE46" s="41">
        <f t="shared" si="5"/>
        <v>175.75772065047013</v>
      </c>
      <c r="AF46" s="41">
        <f t="shared" si="6"/>
        <v>140.18088947765656</v>
      </c>
      <c r="AG46" s="41">
        <f t="shared" si="7"/>
        <v>111.85735210388511</v>
      </c>
      <c r="AH46" s="41">
        <f t="shared" si="8"/>
        <v>113.37006513726476</v>
      </c>
      <c r="AI46" s="41">
        <f t="shared" si="9"/>
        <v>120.11696593849902</v>
      </c>
      <c r="AJ46" s="41">
        <f t="shared" si="10"/>
        <v>124.07079676109444</v>
      </c>
      <c r="AK46" s="41">
        <f t="shared" si="11"/>
        <v>96.901072705601905</v>
      </c>
      <c r="AL46" s="41">
        <f t="shared" si="12"/>
        <v>111.07491856677525</v>
      </c>
      <c r="AM46" s="41">
        <f t="shared" si="13"/>
        <v>100.91370558293357</v>
      </c>
      <c r="AN46" s="41">
        <f t="shared" si="14"/>
        <v>140.69108339154309</v>
      </c>
      <c r="AP46" s="41">
        <f t="shared" si="40"/>
        <v>102.67158954950466</v>
      </c>
      <c r="AQ46" s="2">
        <v>26176</v>
      </c>
      <c r="AR46" s="41">
        <f t="shared" si="15"/>
        <v>92.552257892711395</v>
      </c>
      <c r="AS46" s="41">
        <f t="shared" si="16"/>
        <v>144.8549383369222</v>
      </c>
      <c r="AT46" s="41">
        <f t="shared" si="17"/>
        <v>111.95960796514835</v>
      </c>
      <c r="AU46" s="41">
        <f t="shared" si="18"/>
        <v>94.926090371039066</v>
      </c>
      <c r="AV46" s="41">
        <f t="shared" si="19"/>
        <v>96.376735463204895</v>
      </c>
      <c r="AW46" s="41">
        <f t="shared" si="20"/>
        <v>101.93548970463202</v>
      </c>
      <c r="AX46" s="41">
        <f t="shared" si="21"/>
        <v>102.25592109255129</v>
      </c>
      <c r="AY46" s="41">
        <f t="shared" si="22"/>
        <v>82.233664678203183</v>
      </c>
      <c r="AZ46" s="41">
        <f t="shared" si="23"/>
        <v>94.262089701829225</v>
      </c>
      <c r="BA46" s="41">
        <f t="shared" si="24"/>
        <v>85.638926325963567</v>
      </c>
      <c r="BB46" s="41">
        <f t="shared" si="25"/>
        <v>119.39541071937415</v>
      </c>
      <c r="BC46" s="41"/>
      <c r="BD46" s="41">
        <f t="shared" si="26"/>
        <v>87.130728600324133</v>
      </c>
      <c r="BE46" s="2">
        <v>26176</v>
      </c>
      <c r="BF46" s="47">
        <f t="shared" si="28"/>
        <v>0.95754185377936352</v>
      </c>
      <c r="BG46" s="47">
        <f t="shared" si="29"/>
        <v>0.86034401781924763</v>
      </c>
      <c r="BH46" s="47">
        <f t="shared" si="30"/>
        <v>0.99964643362598082</v>
      </c>
      <c r="BI46" s="47">
        <f t="shared" si="31"/>
        <v>1.0336339824172602</v>
      </c>
      <c r="BJ46" s="47">
        <f t="shared" si="32"/>
        <v>1.0114082246129146</v>
      </c>
      <c r="BK46" s="47">
        <f t="shared" si="33"/>
        <v>1.0431148527002669</v>
      </c>
      <c r="BL46" s="47">
        <f t="shared" si="34"/>
        <v>0.99502379096143223</v>
      </c>
      <c r="BM46" s="47">
        <f t="shared" si="35"/>
        <v>0.95396846762488874</v>
      </c>
      <c r="BN46" s="47">
        <f t="shared" si="36"/>
        <v>0.99503722084367263</v>
      </c>
      <c r="BO46" s="47">
        <f t="shared" si="37"/>
        <v>0.97927425541275759</v>
      </c>
      <c r="BP46" s="47">
        <f t="shared" si="38"/>
        <v>0.99467666307794644</v>
      </c>
      <c r="BQ46" s="41"/>
      <c r="BR46" s="47">
        <f t="shared" si="39"/>
        <v>1.0322980739003547</v>
      </c>
      <c r="BS46" s="2">
        <v>26176</v>
      </c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1"/>
      <c r="CF46" s="47"/>
    </row>
    <row r="47" spans="1:84" x14ac:dyDescent="0.25">
      <c r="A47" s="2">
        <v>26206</v>
      </c>
      <c r="B47">
        <v>28.52</v>
      </c>
      <c r="C47">
        <v>142.31631870000001</v>
      </c>
      <c r="D47">
        <v>44.947299999999998</v>
      </c>
      <c r="E47">
        <v>49.161110499999999</v>
      </c>
      <c r="F47">
        <v>17.214111500000001</v>
      </c>
      <c r="G47">
        <v>389.09319690000001</v>
      </c>
      <c r="H47">
        <v>642.82605980000005</v>
      </c>
      <c r="I47">
        <v>42.6</v>
      </c>
      <c r="J47">
        <v>3.41</v>
      </c>
      <c r="K47">
        <v>48.504726900000001</v>
      </c>
      <c r="L47">
        <v>803.76128634350823</v>
      </c>
      <c r="N47">
        <v>1932.7183212342729</v>
      </c>
      <c r="O47" s="25">
        <v>26206</v>
      </c>
      <c r="P47" s="37">
        <v>118.1035663417456</v>
      </c>
      <c r="Q47" s="37">
        <v>121.66616065691832</v>
      </c>
      <c r="R47" s="37">
        <v>126.0333143133935</v>
      </c>
      <c r="S47" s="37">
        <v>118.71345029239757</v>
      </c>
      <c r="T47" s="37">
        <v>118.1035663417456</v>
      </c>
      <c r="U47" s="37">
        <v>118.71345029239757</v>
      </c>
      <c r="V47" s="37">
        <v>121.66616065691832</v>
      </c>
      <c r="W47" s="37">
        <v>118.71345029239757</v>
      </c>
      <c r="X47" s="37">
        <v>118.71345029239757</v>
      </c>
      <c r="Y47" s="37">
        <v>118.71345029239757</v>
      </c>
      <c r="Z47" s="37">
        <v>118.71345029239757</v>
      </c>
      <c r="AA47" s="37">
        <v>118.71345029239757</v>
      </c>
      <c r="AB47" s="37">
        <v>118.71345029239757</v>
      </c>
      <c r="AC47" s="2">
        <v>26206</v>
      </c>
      <c r="AD47" s="41">
        <f t="shared" si="4"/>
        <v>104.47537026115178</v>
      </c>
      <c r="AE47" s="41">
        <f t="shared" si="5"/>
        <v>182.99375301646302</v>
      </c>
      <c r="AF47" s="41">
        <f t="shared" si="6"/>
        <v>140.76339368202159</v>
      </c>
      <c r="AG47" s="41">
        <f t="shared" si="7"/>
        <v>111.36863065280728</v>
      </c>
      <c r="AH47" s="41">
        <f t="shared" si="8"/>
        <v>115.04981904265752</v>
      </c>
      <c r="AI47" s="41">
        <f t="shared" si="9"/>
        <v>123.25178052806312</v>
      </c>
      <c r="AJ47" s="41">
        <f t="shared" si="10"/>
        <v>124.64898885640885</v>
      </c>
      <c r="AK47" s="41">
        <f t="shared" si="11"/>
        <v>101.54946364719905</v>
      </c>
      <c r="AL47" s="41">
        <f t="shared" si="12"/>
        <v>111.07491856677525</v>
      </c>
      <c r="AM47" s="41">
        <f t="shared" si="13"/>
        <v>98.274111699192943</v>
      </c>
      <c r="AN47" s="41">
        <f t="shared" si="14"/>
        <v>140.80797992674167</v>
      </c>
      <c r="AP47" s="41">
        <f t="shared" si="40"/>
        <v>104.8175605602207</v>
      </c>
      <c r="AQ47" s="2">
        <v>26206</v>
      </c>
      <c r="AR47" s="41">
        <f t="shared" si="15"/>
        <v>88.460809014725982</v>
      </c>
      <c r="AS47" s="41">
        <f t="shared" si="16"/>
        <v>150.40644993514672</v>
      </c>
      <c r="AT47" s="41">
        <f t="shared" si="17"/>
        <v>111.68744902796126</v>
      </c>
      <c r="AU47" s="41">
        <f t="shared" si="18"/>
        <v>93.812984441527391</v>
      </c>
      <c r="AV47" s="41">
        <f t="shared" si="19"/>
        <v>97.414347937426598</v>
      </c>
      <c r="AW47" s="41">
        <f t="shared" si="20"/>
        <v>103.82292842511728</v>
      </c>
      <c r="AX47" s="41">
        <f t="shared" si="21"/>
        <v>102.45164981239252</v>
      </c>
      <c r="AY47" s="41">
        <f t="shared" si="22"/>
        <v>85.541666422024875</v>
      </c>
      <c r="AZ47" s="41">
        <f t="shared" si="23"/>
        <v>93.565571797628493</v>
      </c>
      <c r="BA47" s="41">
        <f t="shared" si="24"/>
        <v>82.782626111142889</v>
      </c>
      <c r="BB47" s="41">
        <f t="shared" si="25"/>
        <v>118.61164811562976</v>
      </c>
      <c r="BC47" s="41"/>
      <c r="BD47" s="41">
        <f t="shared" si="26"/>
        <v>88.294595348757412</v>
      </c>
      <c r="BE47" s="2">
        <v>26206</v>
      </c>
      <c r="BF47" s="47">
        <f t="shared" si="28"/>
        <v>0.95579309493747511</v>
      </c>
      <c r="BG47" s="47">
        <f t="shared" si="29"/>
        <v>1.0383246278101483</v>
      </c>
      <c r="BH47" s="47">
        <f t="shared" si="30"/>
        <v>0.99756913281375725</v>
      </c>
      <c r="BI47" s="47">
        <f t="shared" si="31"/>
        <v>0.98827397267536399</v>
      </c>
      <c r="BJ47" s="47">
        <f t="shared" si="32"/>
        <v>1.0107662131243058</v>
      </c>
      <c r="BK47" s="47">
        <f t="shared" si="33"/>
        <v>1.0185160117046017</v>
      </c>
      <c r="BL47" s="47">
        <f t="shared" si="34"/>
        <v>1.0019141064668917</v>
      </c>
      <c r="BM47" s="47">
        <f t="shared" si="35"/>
        <v>1.040226855470525</v>
      </c>
      <c r="BN47" s="47">
        <f t="shared" si="36"/>
        <v>0.99261083743842338</v>
      </c>
      <c r="BO47" s="47">
        <f t="shared" si="37"/>
        <v>0.96664717392708932</v>
      </c>
      <c r="BP47" s="47">
        <f t="shared" si="38"/>
        <v>0.99343557177765784</v>
      </c>
      <c r="BQ47" s="41"/>
      <c r="BR47" s="47">
        <f t="shared" si="39"/>
        <v>1.0133577070584596</v>
      </c>
      <c r="BS47" s="2">
        <v>26206</v>
      </c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1"/>
      <c r="CF47" s="47"/>
    </row>
    <row r="48" spans="1:84" x14ac:dyDescent="0.25">
      <c r="A48" s="2">
        <v>26237</v>
      </c>
      <c r="B48">
        <v>26.57</v>
      </c>
      <c r="C48">
        <v>135.20464519999999</v>
      </c>
      <c r="D48">
        <v>44.201700000000002</v>
      </c>
      <c r="E48">
        <v>47.234454599999999</v>
      </c>
      <c r="F48">
        <v>17.537245299999999</v>
      </c>
      <c r="G48">
        <v>394.80041069999999</v>
      </c>
      <c r="H48">
        <v>646.27645340000004</v>
      </c>
      <c r="I48">
        <v>42.4</v>
      </c>
      <c r="J48">
        <v>3.41</v>
      </c>
      <c r="K48">
        <v>49.757431599999997</v>
      </c>
      <c r="L48">
        <v>810.51527498009352</v>
      </c>
      <c r="N48">
        <v>1943.7985313490012</v>
      </c>
      <c r="O48" s="25">
        <v>26237</v>
      </c>
      <c r="P48" s="37">
        <v>118.47930078331854</v>
      </c>
      <c r="Q48" s="37">
        <v>122.33091625420987</v>
      </c>
      <c r="R48" s="37">
        <v>126.85893437672547</v>
      </c>
      <c r="S48" s="37">
        <v>119.00584795321629</v>
      </c>
      <c r="T48" s="37">
        <v>118.47930078331854</v>
      </c>
      <c r="U48" s="37">
        <v>119.00584795321629</v>
      </c>
      <c r="V48" s="37">
        <v>122.33091625420987</v>
      </c>
      <c r="W48" s="37">
        <v>119.00584795321629</v>
      </c>
      <c r="X48" s="37">
        <v>119.00584795321629</v>
      </c>
      <c r="Y48" s="37">
        <v>119.00584795321629</v>
      </c>
      <c r="Z48" s="37">
        <v>119.00584795321629</v>
      </c>
      <c r="AA48" s="37">
        <v>119.00584795321629</v>
      </c>
      <c r="AB48" s="37">
        <v>119.00584795321629</v>
      </c>
      <c r="AC48" s="2">
        <v>26237</v>
      </c>
      <c r="AD48" s="41">
        <f t="shared" si="4"/>
        <v>97.332068297293233</v>
      </c>
      <c r="AE48" s="41">
        <f t="shared" si="5"/>
        <v>173.84939180841323</v>
      </c>
      <c r="AF48" s="41">
        <f t="shared" si="6"/>
        <v>138.42836607570675</v>
      </c>
      <c r="AG48" s="41">
        <f t="shared" si="7"/>
        <v>107.00402157177051</v>
      </c>
      <c r="AH48" s="41">
        <f t="shared" si="8"/>
        <v>117.20947074565514</v>
      </c>
      <c r="AI48" s="41">
        <f t="shared" si="9"/>
        <v>125.05963599381961</v>
      </c>
      <c r="AJ48" s="41">
        <f t="shared" si="10"/>
        <v>125.31804709827669</v>
      </c>
      <c r="AK48" s="41">
        <f t="shared" si="11"/>
        <v>101.07270560190703</v>
      </c>
      <c r="AL48" s="41">
        <f t="shared" si="12"/>
        <v>111.07491856677525</v>
      </c>
      <c r="AM48" s="41">
        <f t="shared" si="13"/>
        <v>100.81218271787347</v>
      </c>
      <c r="AN48" s="41">
        <f t="shared" si="14"/>
        <v>141.99118632461651</v>
      </c>
      <c r="AP48" s="41">
        <f t="shared" si="40"/>
        <v>105.41847616285172</v>
      </c>
      <c r="AQ48" s="2">
        <v>26237</v>
      </c>
      <c r="AR48" s="41">
        <f t="shared" si="15"/>
        <v>82.151116400745366</v>
      </c>
      <c r="AS48" s="41">
        <f t="shared" si="16"/>
        <v>142.11402737076321</v>
      </c>
      <c r="AT48" s="41">
        <f t="shared" si="17"/>
        <v>109.11991871587399</v>
      </c>
      <c r="AU48" s="41">
        <f t="shared" si="18"/>
        <v>89.91492721755661</v>
      </c>
      <c r="AV48" s="41">
        <f t="shared" si="19"/>
        <v>98.92822625617471</v>
      </c>
      <c r="AW48" s="41">
        <f t="shared" si="20"/>
        <v>105.08696685475758</v>
      </c>
      <c r="AX48" s="41">
        <f t="shared" si="21"/>
        <v>102.44184457660678</v>
      </c>
      <c r="AY48" s="41">
        <f t="shared" si="22"/>
        <v>84.930873011921932</v>
      </c>
      <c r="AZ48" s="41">
        <f t="shared" si="23"/>
        <v>93.335680957830874</v>
      </c>
      <c r="BA48" s="41">
        <f t="shared" si="24"/>
        <v>84.711956976689805</v>
      </c>
      <c r="BB48" s="41">
        <f t="shared" si="25"/>
        <v>119.31446123591863</v>
      </c>
      <c r="BC48" s="41"/>
      <c r="BD48" s="41">
        <f t="shared" si="26"/>
        <v>88.582601591388979</v>
      </c>
      <c r="BE48" s="2">
        <v>26237</v>
      </c>
      <c r="BF48" s="47">
        <f t="shared" si="28"/>
        <v>0.92867245185458058</v>
      </c>
      <c r="BG48" s="47">
        <f t="shared" si="29"/>
        <v>0.94486657608128444</v>
      </c>
      <c r="BH48" s="47">
        <f t="shared" si="30"/>
        <v>0.97701146964647312</v>
      </c>
      <c r="BI48" s="47">
        <f t="shared" si="31"/>
        <v>0.95844863856345608</v>
      </c>
      <c r="BJ48" s="47">
        <f t="shared" si="32"/>
        <v>1.0155406092716499</v>
      </c>
      <c r="BK48" s="47">
        <f t="shared" si="33"/>
        <v>1.0121749448682906</v>
      </c>
      <c r="BL48" s="47">
        <f t="shared" si="34"/>
        <v>0.99990429401767866</v>
      </c>
      <c r="BM48" s="47">
        <f t="shared" si="35"/>
        <v>0.99285969708504906</v>
      </c>
      <c r="BN48" s="47">
        <f t="shared" si="36"/>
        <v>0.99754299754299747</v>
      </c>
      <c r="BO48" s="47">
        <f t="shared" si="37"/>
        <v>1.0233059876954933</v>
      </c>
      <c r="BP48" s="47">
        <f t="shared" si="38"/>
        <v>1.0059253296910917</v>
      </c>
      <c r="BQ48" s="41"/>
      <c r="BR48" s="47">
        <f t="shared" si="39"/>
        <v>1.0032618785044991</v>
      </c>
      <c r="BS48" s="2">
        <v>26237</v>
      </c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1"/>
      <c r="CF48" s="47"/>
    </row>
    <row r="49" spans="1:84" x14ac:dyDescent="0.25">
      <c r="A49" s="2">
        <v>26267</v>
      </c>
      <c r="B49">
        <v>26.87</v>
      </c>
      <c r="C49">
        <v>144.07975880000001</v>
      </c>
      <c r="D49">
        <v>45.5246</v>
      </c>
      <c r="E49">
        <v>47.242536399999999</v>
      </c>
      <c r="F49">
        <v>17.664244199999999</v>
      </c>
      <c r="G49">
        <v>394.9813474</v>
      </c>
      <c r="H49">
        <v>649.30486289999999</v>
      </c>
      <c r="I49">
        <v>43.6</v>
      </c>
      <c r="J49">
        <v>3.41</v>
      </c>
      <c r="K49">
        <v>50.158297099999999</v>
      </c>
      <c r="L49">
        <v>810.06633798487837</v>
      </c>
      <c r="N49">
        <v>1972.6111072495949</v>
      </c>
      <c r="O49" s="25">
        <v>26267</v>
      </c>
      <c r="P49" s="37">
        <v>118.71157324837576</v>
      </c>
      <c r="Q49" s="37">
        <v>121.9983619405356</v>
      </c>
      <c r="R49" s="37">
        <v>126.85893437672547</v>
      </c>
      <c r="S49" s="37">
        <v>119.29824561403498</v>
      </c>
      <c r="T49" s="37">
        <v>118.71157324837576</v>
      </c>
      <c r="U49" s="37">
        <v>119.29824561403498</v>
      </c>
      <c r="V49" s="37">
        <v>121.9983619405356</v>
      </c>
      <c r="W49" s="37">
        <v>119.29824561403498</v>
      </c>
      <c r="X49" s="37">
        <v>119.29824561403498</v>
      </c>
      <c r="Y49" s="37">
        <v>119.29824561403498</v>
      </c>
      <c r="Z49" s="37">
        <v>119.29824561403498</v>
      </c>
      <c r="AA49" s="37">
        <v>119.29824561403498</v>
      </c>
      <c r="AB49" s="37">
        <v>119.29824561403498</v>
      </c>
      <c r="AC49" s="2">
        <v>26267</v>
      </c>
      <c r="AD49" s="41">
        <f t="shared" si="4"/>
        <v>98.431037830194555</v>
      </c>
      <c r="AE49" s="41">
        <f t="shared" si="5"/>
        <v>185.26122680349209</v>
      </c>
      <c r="AF49" s="41">
        <f t="shared" si="6"/>
        <v>142.57134893567712</v>
      </c>
      <c r="AG49" s="41">
        <f t="shared" si="7"/>
        <v>107.0223299254683</v>
      </c>
      <c r="AH49" s="41">
        <f t="shared" si="8"/>
        <v>118.05826276513385</v>
      </c>
      <c r="AI49" s="41">
        <f t="shared" si="9"/>
        <v>125.1169507210252</v>
      </c>
      <c r="AJ49" s="41">
        <f t="shared" si="10"/>
        <v>125.90527933048519</v>
      </c>
      <c r="AK49" s="41">
        <f t="shared" si="11"/>
        <v>103.93325387365911</v>
      </c>
      <c r="AL49" s="41">
        <f t="shared" si="12"/>
        <v>111.07491856677525</v>
      </c>
      <c r="AM49" s="41">
        <f t="shared" si="13"/>
        <v>101.62436543574695</v>
      </c>
      <c r="AN49" s="41">
        <f t="shared" si="14"/>
        <v>141.9125387056223</v>
      </c>
      <c r="AP49" s="41">
        <f t="shared" si="40"/>
        <v>106.98107526804763</v>
      </c>
      <c r="AQ49" s="2">
        <v>26267</v>
      </c>
      <c r="AR49" s="41">
        <f t="shared" si="15"/>
        <v>82.916126150776378</v>
      </c>
      <c r="AS49" s="41">
        <f t="shared" si="16"/>
        <v>151.85550351388491</v>
      </c>
      <c r="AT49" s="41">
        <f t="shared" si="17"/>
        <v>112.38573746196813</v>
      </c>
      <c r="AU49" s="41">
        <f t="shared" si="18"/>
        <v>89.709894202230856</v>
      </c>
      <c r="AV49" s="41">
        <f t="shared" si="19"/>
        <v>99.449665718880652</v>
      </c>
      <c r="AW49" s="41">
        <f t="shared" si="20"/>
        <v>104.87744398674181</v>
      </c>
      <c r="AX49" s="41">
        <f t="shared" si="21"/>
        <v>103.20243430141618</v>
      </c>
      <c r="AY49" s="41">
        <f t="shared" si="22"/>
        <v>87.120521629390808</v>
      </c>
      <c r="AZ49" s="41">
        <f t="shared" si="23"/>
        <v>93.106917033914627</v>
      </c>
      <c r="BA49" s="41">
        <f t="shared" si="24"/>
        <v>85.18512985055267</v>
      </c>
      <c r="BB49" s="41">
        <f t="shared" si="25"/>
        <v>118.95609862088938</v>
      </c>
      <c r="BC49" s="41"/>
      <c r="BD49" s="41">
        <f t="shared" si="26"/>
        <v>89.675313092334122</v>
      </c>
      <c r="BE49" s="2">
        <v>26267</v>
      </c>
      <c r="BF49" s="47">
        <f t="shared" si="28"/>
        <v>1.0093122258533795</v>
      </c>
      <c r="BG49" s="47">
        <f t="shared" si="29"/>
        <v>1.06854690084679</v>
      </c>
      <c r="BH49" s="47">
        <f t="shared" si="30"/>
        <v>1.0299287131490418</v>
      </c>
      <c r="BI49" s="47">
        <f t="shared" si="31"/>
        <v>0.99771969992446685</v>
      </c>
      <c r="BJ49" s="47">
        <f t="shared" si="32"/>
        <v>1.0052708866057669</v>
      </c>
      <c r="BK49" s="47">
        <f t="shared" si="33"/>
        <v>0.998006195494201</v>
      </c>
      <c r="BL49" s="47">
        <f t="shared" si="34"/>
        <v>1.0074246000543325</v>
      </c>
      <c r="BM49" s="47">
        <f t="shared" si="35"/>
        <v>1.0257815390307068</v>
      </c>
      <c r="BN49" s="47">
        <f t="shared" si="36"/>
        <v>0.99754901960784315</v>
      </c>
      <c r="BO49" s="47">
        <f t="shared" si="37"/>
        <v>1.0055856680774482</v>
      </c>
      <c r="BP49" s="47">
        <f t="shared" si="38"/>
        <v>0.99699648633269466</v>
      </c>
      <c r="BQ49" s="41"/>
      <c r="BR49" s="47">
        <f t="shared" si="39"/>
        <v>1.0123355092457722</v>
      </c>
      <c r="BS49" s="2">
        <v>26267</v>
      </c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1"/>
      <c r="CF49" s="47"/>
    </row>
    <row r="50" spans="1:84" x14ac:dyDescent="0.25">
      <c r="A50" s="2">
        <v>26298</v>
      </c>
      <c r="B50">
        <v>28.5</v>
      </c>
      <c r="C50">
        <v>156.2018382</v>
      </c>
      <c r="D50">
        <v>48.373899999999999</v>
      </c>
      <c r="E50">
        <v>51.442581199999999</v>
      </c>
      <c r="F50">
        <v>17.8156052</v>
      </c>
      <c r="G50">
        <v>398.1047653</v>
      </c>
      <c r="H50">
        <v>655.95282420000001</v>
      </c>
      <c r="I50">
        <v>43.625</v>
      </c>
      <c r="J50">
        <v>3.41</v>
      </c>
      <c r="K50">
        <v>51.811867399999997</v>
      </c>
      <c r="L50">
        <v>834.23250672719735</v>
      </c>
      <c r="N50">
        <v>1962.6158149903997</v>
      </c>
      <c r="O50" s="25">
        <v>26298</v>
      </c>
      <c r="P50" s="37">
        <v>119.46304132237341</v>
      </c>
      <c r="Q50" s="37">
        <v>121.9983619405356</v>
      </c>
      <c r="R50" s="37">
        <v>127.27329003940669</v>
      </c>
      <c r="S50" s="37">
        <v>119.29824561403498</v>
      </c>
      <c r="T50" s="37">
        <v>119.46304132237341</v>
      </c>
      <c r="U50" s="37">
        <v>119.29824561403498</v>
      </c>
      <c r="V50" s="37">
        <v>121.9983619405356</v>
      </c>
      <c r="W50" s="37">
        <v>119.29824561403498</v>
      </c>
      <c r="X50" s="37">
        <v>119.29824561403498</v>
      </c>
      <c r="Y50" s="37">
        <v>119.29824561403498</v>
      </c>
      <c r="Z50" s="37">
        <v>119.29824561403498</v>
      </c>
      <c r="AA50" s="37">
        <v>119.29824561403498</v>
      </c>
      <c r="AB50" s="37">
        <v>119.29824561403498</v>
      </c>
      <c r="AC50" s="2">
        <v>26298</v>
      </c>
      <c r="AD50" s="41">
        <f t="shared" si="4"/>
        <v>104.40210562562503</v>
      </c>
      <c r="AE50" s="41">
        <f t="shared" si="5"/>
        <v>200.84808868997476</v>
      </c>
      <c r="AF50" s="41">
        <f t="shared" si="6"/>
        <v>151.49462436308175</v>
      </c>
      <c r="AG50" s="41">
        <f t="shared" si="7"/>
        <v>116.5370303319297</v>
      </c>
      <c r="AH50" s="41">
        <f t="shared" si="8"/>
        <v>119.06987789613353</v>
      </c>
      <c r="AI50" s="41">
        <f t="shared" si="9"/>
        <v>126.10634560270226</v>
      </c>
      <c r="AJ50" s="41">
        <f t="shared" si="10"/>
        <v>127.19437089945387</v>
      </c>
      <c r="AK50" s="41">
        <f t="shared" si="11"/>
        <v>103.99284862932062</v>
      </c>
      <c r="AL50" s="41">
        <f t="shared" si="12"/>
        <v>111.07491856677525</v>
      </c>
      <c r="AM50" s="41">
        <f t="shared" si="13"/>
        <v>104.97461937490824</v>
      </c>
      <c r="AN50" s="41">
        <f t="shared" si="14"/>
        <v>146.14612081636909</v>
      </c>
      <c r="AP50" s="41">
        <f t="shared" si="40"/>
        <v>106.43899826687023</v>
      </c>
      <c r="AQ50" s="2">
        <v>26298</v>
      </c>
      <c r="AR50" s="41">
        <f t="shared" si="15"/>
        <v>87.392807407182815</v>
      </c>
      <c r="AS50" s="41">
        <f t="shared" si="16"/>
        <v>164.63179135788073</v>
      </c>
      <c r="AT50" s="41">
        <f t="shared" si="17"/>
        <v>119.03096424723176</v>
      </c>
      <c r="AU50" s="41">
        <f t="shared" si="18"/>
        <v>97.685451895882338</v>
      </c>
      <c r="AV50" s="41">
        <f t="shared" si="19"/>
        <v>99.670891162749726</v>
      </c>
      <c r="AW50" s="41">
        <f t="shared" si="20"/>
        <v>105.70678969638287</v>
      </c>
      <c r="AX50" s="41">
        <f t="shared" si="21"/>
        <v>104.25908092229214</v>
      </c>
      <c r="AY50" s="41">
        <f t="shared" si="22"/>
        <v>87.170476056930596</v>
      </c>
      <c r="AZ50" s="41">
        <f t="shared" si="23"/>
        <v>93.106917033914627</v>
      </c>
      <c r="BA50" s="41">
        <f t="shared" si="24"/>
        <v>87.993430946614339</v>
      </c>
      <c r="BB50" s="41">
        <f t="shared" si="25"/>
        <v>122.50483656666245</v>
      </c>
      <c r="BC50" s="41"/>
      <c r="BD50" s="41">
        <f t="shared" si="26"/>
        <v>89.220925017817777</v>
      </c>
      <c r="BE50" s="2">
        <v>26298</v>
      </c>
      <c r="BF50" s="47">
        <f t="shared" si="28"/>
        <v>1.0539904776576989</v>
      </c>
      <c r="BG50" s="47">
        <f t="shared" si="29"/>
        <v>1.0841345064772554</v>
      </c>
      <c r="BH50" s="47">
        <f t="shared" si="30"/>
        <v>1.0591287376435325</v>
      </c>
      <c r="BI50" s="47">
        <f t="shared" si="31"/>
        <v>1.0889038802751498</v>
      </c>
      <c r="BJ50" s="47">
        <f t="shared" si="32"/>
        <v>1.0022244966060965</v>
      </c>
      <c r="BK50" s="47">
        <f t="shared" si="33"/>
        <v>1.0079077605070725</v>
      </c>
      <c r="BL50" s="47">
        <f t="shared" si="34"/>
        <v>1.0102385823360511</v>
      </c>
      <c r="BM50" s="47">
        <f t="shared" si="35"/>
        <v>1.0005733944954129</v>
      </c>
      <c r="BN50" s="47">
        <f t="shared" si="36"/>
        <v>1</v>
      </c>
      <c r="BO50" s="47">
        <f t="shared" si="37"/>
        <v>1.0329670342815525</v>
      </c>
      <c r="BP50" s="47">
        <f t="shared" si="38"/>
        <v>1.0298323329944001</v>
      </c>
      <c r="BQ50" s="41"/>
      <c r="BR50" s="47">
        <f t="shared" si="39"/>
        <v>0.9949329636123101</v>
      </c>
      <c r="BS50" s="2">
        <v>26298</v>
      </c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1"/>
      <c r="CF50" s="47"/>
    </row>
    <row r="51" spans="1:84" x14ac:dyDescent="0.25">
      <c r="A51" s="2">
        <v>26329</v>
      </c>
      <c r="B51">
        <v>29.84</v>
      </c>
      <c r="C51">
        <v>165.45791270000001</v>
      </c>
      <c r="D51">
        <v>50.6248</v>
      </c>
      <c r="E51">
        <v>52.503540600000001</v>
      </c>
      <c r="F51">
        <v>18.2932408</v>
      </c>
      <c r="G51">
        <v>394.21530009999998</v>
      </c>
      <c r="H51">
        <v>662.63904590000004</v>
      </c>
      <c r="I51">
        <v>47.15</v>
      </c>
      <c r="J51">
        <v>3.41</v>
      </c>
      <c r="K51">
        <v>53.064572099999999</v>
      </c>
      <c r="L51">
        <v>798.93065735592222</v>
      </c>
      <c r="N51">
        <v>1958.5696621510035</v>
      </c>
      <c r="O51" s="25">
        <v>26329</v>
      </c>
      <c r="P51" s="37">
        <v>120.16668954668067</v>
      </c>
      <c r="Q51" s="37">
        <v>124.99029167343308</v>
      </c>
      <c r="R51" s="37">
        <v>127.68558530014609</v>
      </c>
      <c r="S51" s="37">
        <v>119.59064327485369</v>
      </c>
      <c r="T51" s="37">
        <v>120.16668954668067</v>
      </c>
      <c r="U51" s="37">
        <v>119.59064327485369</v>
      </c>
      <c r="V51" s="37">
        <v>124.99029167343308</v>
      </c>
      <c r="W51" s="37">
        <v>119.59064327485369</v>
      </c>
      <c r="X51" s="37">
        <v>119.59064327485369</v>
      </c>
      <c r="Y51" s="37">
        <v>119.59064327485369</v>
      </c>
      <c r="Z51" s="37">
        <v>119.59064327485369</v>
      </c>
      <c r="AA51" s="37">
        <v>119.59064327485369</v>
      </c>
      <c r="AB51" s="37">
        <v>119.59064327485369</v>
      </c>
      <c r="AC51" s="2">
        <v>26329</v>
      </c>
      <c r="AD51" s="41">
        <f t="shared" si="4"/>
        <v>109.31083620591758</v>
      </c>
      <c r="AE51" s="41">
        <f t="shared" si="5"/>
        <v>212.74977239306077</v>
      </c>
      <c r="AF51" s="41">
        <f t="shared" si="6"/>
        <v>158.54386475880881</v>
      </c>
      <c r="AG51" s="41">
        <f t="shared" si="7"/>
        <v>118.9405072744659</v>
      </c>
      <c r="AH51" s="41">
        <f t="shared" si="8"/>
        <v>122.26213614009409</v>
      </c>
      <c r="AI51" s="41">
        <f t="shared" si="9"/>
        <v>124.87429242104474</v>
      </c>
      <c r="AJ51" s="41">
        <f t="shared" si="10"/>
        <v>128.49088145852187</v>
      </c>
      <c r="AK51" s="41">
        <f t="shared" si="11"/>
        <v>112.39570917759237</v>
      </c>
      <c r="AL51" s="41">
        <f t="shared" si="12"/>
        <v>111.07491856677525</v>
      </c>
      <c r="AM51" s="41">
        <f t="shared" si="13"/>
        <v>107.51269039358878</v>
      </c>
      <c r="AN51" s="41">
        <f t="shared" si="14"/>
        <v>139.96171982305853</v>
      </c>
      <c r="AP51" s="41">
        <f t="shared" si="40"/>
        <v>106.2195623223667</v>
      </c>
      <c r="AQ51" s="2">
        <v>26329</v>
      </c>
      <c r="AR51" s="41">
        <f t="shared" si="15"/>
        <v>90.966004487836074</v>
      </c>
      <c r="AS51" s="41">
        <f t="shared" si="16"/>
        <v>170.21303778450269</v>
      </c>
      <c r="AT51" s="41">
        <f t="shared" si="17"/>
        <v>124.16739476592072</v>
      </c>
      <c r="AU51" s="41">
        <f t="shared" si="18"/>
        <v>99.45636549600826</v>
      </c>
      <c r="AV51" s="41">
        <f t="shared" si="19"/>
        <v>101.74378324086177</v>
      </c>
      <c r="AW51" s="41">
        <f t="shared" si="20"/>
        <v>104.41811248899107</v>
      </c>
      <c r="AX51" s="41">
        <f t="shared" si="21"/>
        <v>102.80068934812547</v>
      </c>
      <c r="AY51" s="41">
        <f t="shared" si="22"/>
        <v>93.983698138720356</v>
      </c>
      <c r="AZ51" s="41">
        <f t="shared" si="23"/>
        <v>92.879271759993088</v>
      </c>
      <c r="BA51" s="41">
        <f t="shared" si="24"/>
        <v>89.90058707727971</v>
      </c>
      <c r="BB51" s="41">
        <f t="shared" si="25"/>
        <v>117.03400532881678</v>
      </c>
      <c r="BC51" s="41"/>
      <c r="BD51" s="41">
        <f t="shared" si="26"/>
        <v>88.819291721881271</v>
      </c>
      <c r="BE51" s="2">
        <v>26329</v>
      </c>
      <c r="BF51" s="47">
        <f t="shared" si="28"/>
        <v>1.0408866265618968</v>
      </c>
      <c r="BG51" s="47">
        <f t="shared" si="29"/>
        <v>1.0339013891581201</v>
      </c>
      <c r="BH51" s="47">
        <f t="shared" si="30"/>
        <v>1.043152053343199</v>
      </c>
      <c r="BI51" s="47">
        <f t="shared" si="31"/>
        <v>1.0181287342767626</v>
      </c>
      <c r="BJ51" s="47">
        <f t="shared" si="32"/>
        <v>1.0207973667530199</v>
      </c>
      <c r="BK51" s="47">
        <f t="shared" si="33"/>
        <v>0.98780894575369083</v>
      </c>
      <c r="BL51" s="47">
        <f t="shared" si="34"/>
        <v>0.98601185085015608</v>
      </c>
      <c r="BM51" s="47">
        <f t="shared" si="35"/>
        <v>1.0781597438717678</v>
      </c>
      <c r="BN51" s="47">
        <f t="shared" si="36"/>
        <v>0.99755501222493903</v>
      </c>
      <c r="BO51" s="47">
        <f t="shared" si="37"/>
        <v>1.0216738466741051</v>
      </c>
      <c r="BP51" s="47">
        <f t="shared" si="38"/>
        <v>0.95534191635879895</v>
      </c>
      <c r="BQ51" s="41"/>
      <c r="BR51" s="47">
        <f t="shared" si="39"/>
        <v>0.99549844057482817</v>
      </c>
      <c r="BS51" s="2">
        <v>26329</v>
      </c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1"/>
      <c r="CF51" s="47"/>
    </row>
    <row r="52" spans="1:84" x14ac:dyDescent="0.25">
      <c r="A52" s="2">
        <v>26358</v>
      </c>
      <c r="B52">
        <v>32.14</v>
      </c>
      <c r="C52">
        <v>176.0804799</v>
      </c>
      <c r="D52">
        <v>53.782299999999999</v>
      </c>
      <c r="E52">
        <v>53.768826400000002</v>
      </c>
      <c r="F52">
        <v>18.6933741</v>
      </c>
      <c r="G52">
        <v>397.67413549999998</v>
      </c>
      <c r="H52">
        <v>669.36331080000002</v>
      </c>
      <c r="I52">
        <v>48.2</v>
      </c>
      <c r="J52">
        <v>3.41</v>
      </c>
      <c r="K52">
        <v>52.563490199999997</v>
      </c>
      <c r="L52">
        <v>796.23004830696516</v>
      </c>
      <c r="N52">
        <v>2024.1518205696648</v>
      </c>
      <c r="O52" s="25">
        <v>26358</v>
      </c>
      <c r="P52" s="37">
        <v>120.77469645331082</v>
      </c>
      <c r="Q52" s="37">
        <v>125.32249295705036</v>
      </c>
      <c r="R52" s="37">
        <v>128.5132657654199</v>
      </c>
      <c r="S52" s="37">
        <v>119.59064327485369</v>
      </c>
      <c r="T52" s="37">
        <v>120.77469645331082</v>
      </c>
      <c r="U52" s="37">
        <v>119.59064327485369</v>
      </c>
      <c r="V52" s="37">
        <v>125.32249295705036</v>
      </c>
      <c r="W52" s="37">
        <v>119.59064327485369</v>
      </c>
      <c r="X52" s="37">
        <v>119.59064327485369</v>
      </c>
      <c r="Y52" s="37">
        <v>119.59064327485369</v>
      </c>
      <c r="Z52" s="37">
        <v>119.59064327485369</v>
      </c>
      <c r="AA52" s="37">
        <v>119.59064327485369</v>
      </c>
      <c r="AB52" s="37">
        <v>119.59064327485369</v>
      </c>
      <c r="AC52" s="2">
        <v>26358</v>
      </c>
      <c r="AD52" s="41">
        <f t="shared" si="4"/>
        <v>117.73626929149434</v>
      </c>
      <c r="AE52" s="41">
        <f t="shared" si="5"/>
        <v>226.40852534812564</v>
      </c>
      <c r="AF52" s="41">
        <f t="shared" si="6"/>
        <v>168.4323433893602</v>
      </c>
      <c r="AG52" s="41">
        <f t="shared" si="7"/>
        <v>121.80686129896341</v>
      </c>
      <c r="AH52" s="41">
        <f t="shared" si="8"/>
        <v>124.93641089182562</v>
      </c>
      <c r="AI52" s="41">
        <f t="shared" si="9"/>
        <v>125.96993640814087</v>
      </c>
      <c r="AJ52" s="41">
        <f t="shared" si="10"/>
        <v>129.79476889091441</v>
      </c>
      <c r="AK52" s="41">
        <f t="shared" si="11"/>
        <v>114.89868891537544</v>
      </c>
      <c r="AL52" s="41">
        <f t="shared" si="12"/>
        <v>111.07491856677525</v>
      </c>
      <c r="AM52" s="41">
        <f t="shared" si="13"/>
        <v>106.49746194559511</v>
      </c>
      <c r="AN52" s="41">
        <f t="shared" si="14"/>
        <v>139.48861006868677</v>
      </c>
      <c r="AP52" s="41">
        <f t="shared" si="40"/>
        <v>109.77629471642194</v>
      </c>
      <c r="AQ52" s="2">
        <v>26358</v>
      </c>
      <c r="AR52" s="41">
        <f t="shared" si="15"/>
        <v>97.484218755216588</v>
      </c>
      <c r="AS52" s="41">
        <f t="shared" si="16"/>
        <v>180.66072578505023</v>
      </c>
      <c r="AT52" s="41">
        <f t="shared" si="17"/>
        <v>131.06222333249713</v>
      </c>
      <c r="AU52" s="41">
        <f t="shared" si="18"/>
        <v>101.85317008372989</v>
      </c>
      <c r="AV52" s="41">
        <f t="shared" si="19"/>
        <v>103.44584963632977</v>
      </c>
      <c r="AW52" s="41">
        <f t="shared" si="20"/>
        <v>105.33427445375114</v>
      </c>
      <c r="AX52" s="41">
        <f t="shared" si="21"/>
        <v>103.56861392423527</v>
      </c>
      <c r="AY52" s="41">
        <f t="shared" si="22"/>
        <v>96.07665430087637</v>
      </c>
      <c r="AZ52" s="41">
        <f t="shared" si="23"/>
        <v>92.879271759993088</v>
      </c>
      <c r="BA52" s="41">
        <f t="shared" si="24"/>
        <v>89.051667445950017</v>
      </c>
      <c r="BB52" s="41">
        <f t="shared" si="25"/>
        <v>116.63839766134699</v>
      </c>
      <c r="BC52" s="41"/>
      <c r="BD52" s="41">
        <f t="shared" si="26"/>
        <v>91.793380912020396</v>
      </c>
      <c r="BE52" s="2">
        <v>26358</v>
      </c>
      <c r="BF52" s="47">
        <f t="shared" si="28"/>
        <v>1.0716554970626651</v>
      </c>
      <c r="BG52" s="47">
        <f t="shared" si="29"/>
        <v>1.0613800689802315</v>
      </c>
      <c r="BH52" s="47">
        <f t="shared" si="30"/>
        <v>1.0555284950576154</v>
      </c>
      <c r="BI52" s="47">
        <f t="shared" si="31"/>
        <v>1.0240990566643804</v>
      </c>
      <c r="BJ52" s="47">
        <f t="shared" si="32"/>
        <v>1.0167289473739995</v>
      </c>
      <c r="BK52" s="47">
        <f t="shared" si="33"/>
        <v>1.008773975538551</v>
      </c>
      <c r="BL52" s="47">
        <f t="shared" si="34"/>
        <v>1.0074700333332327</v>
      </c>
      <c r="BM52" s="47">
        <f t="shared" si="35"/>
        <v>1.0222693531283138</v>
      </c>
      <c r="BN52" s="47">
        <f t="shared" si="36"/>
        <v>1</v>
      </c>
      <c r="BO52" s="47">
        <f t="shared" si="37"/>
        <v>0.99055712916980232</v>
      </c>
      <c r="BP52" s="47">
        <f t="shared" si="38"/>
        <v>0.99661972034232016</v>
      </c>
      <c r="BQ52" s="41"/>
      <c r="BR52" s="47">
        <f t="shared" si="39"/>
        <v>1.0334847208583002</v>
      </c>
      <c r="BS52" s="2">
        <v>26358</v>
      </c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1"/>
      <c r="CF52" s="47"/>
    </row>
    <row r="53" spans="1:84" x14ac:dyDescent="0.25">
      <c r="A53" s="2">
        <v>26389</v>
      </c>
      <c r="B53">
        <v>33.4</v>
      </c>
      <c r="C53">
        <v>187.35256079999999</v>
      </c>
      <c r="D53">
        <v>54.873199999999997</v>
      </c>
      <c r="E53">
        <v>54.409603300000001</v>
      </c>
      <c r="F53">
        <v>18.5329768</v>
      </c>
      <c r="G53">
        <v>397.33413200000001</v>
      </c>
      <c r="H53">
        <v>674.26340700000003</v>
      </c>
      <c r="I53">
        <v>48.38</v>
      </c>
      <c r="J53">
        <v>3.41</v>
      </c>
      <c r="K53">
        <v>53.415329399999997</v>
      </c>
      <c r="L53">
        <v>806.61683727183402</v>
      </c>
      <c r="N53">
        <v>2086.5124757881927</v>
      </c>
      <c r="O53" s="25">
        <v>26389</v>
      </c>
      <c r="P53" s="37">
        <v>121.29389287139946</v>
      </c>
      <c r="Q53" s="37">
        <v>123.99298176246725</v>
      </c>
      <c r="R53" s="37">
        <v>128.9255610261593</v>
      </c>
      <c r="S53" s="37">
        <v>120.17543859649113</v>
      </c>
      <c r="T53" s="37">
        <v>121.29389287139946</v>
      </c>
      <c r="U53" s="37">
        <v>120.17543859649113</v>
      </c>
      <c r="V53" s="37">
        <v>123.99298176246725</v>
      </c>
      <c r="W53" s="37">
        <v>120.17543859649113</v>
      </c>
      <c r="X53" s="37">
        <v>120.17543859649113</v>
      </c>
      <c r="Y53" s="37">
        <v>120.17543859649113</v>
      </c>
      <c r="Z53" s="37">
        <v>120.17543859649113</v>
      </c>
      <c r="AA53" s="37">
        <v>120.17543859649113</v>
      </c>
      <c r="AB53" s="37">
        <v>120.17543859649113</v>
      </c>
      <c r="AC53" s="2">
        <v>26389</v>
      </c>
      <c r="AD53" s="41">
        <f t="shared" si="4"/>
        <v>122.35194132967986</v>
      </c>
      <c r="AE53" s="41">
        <f t="shared" si="5"/>
        <v>240.9024386747088</v>
      </c>
      <c r="AF53" s="41">
        <f t="shared" si="6"/>
        <v>171.8487618653914</v>
      </c>
      <c r="AG53" s="41">
        <f t="shared" si="7"/>
        <v>123.25846491778221</v>
      </c>
      <c r="AH53" s="41">
        <f t="shared" si="8"/>
        <v>123.86440201469415</v>
      </c>
      <c r="AI53" s="41">
        <f t="shared" si="9"/>
        <v>125.86223461048765</v>
      </c>
      <c r="AJ53" s="41">
        <f t="shared" si="10"/>
        <v>130.74493577870234</v>
      </c>
      <c r="AK53" s="41">
        <f t="shared" si="11"/>
        <v>115.32777115613827</v>
      </c>
      <c r="AL53" s="41">
        <f t="shared" si="12"/>
        <v>111.07491856677525</v>
      </c>
      <c r="AM53" s="41">
        <f t="shared" si="13"/>
        <v>108.22335024640216</v>
      </c>
      <c r="AN53" s="41">
        <f t="shared" si="14"/>
        <v>141.30823337839104</v>
      </c>
      <c r="AP53" s="41">
        <f t="shared" si="40"/>
        <v>113.15831458094559</v>
      </c>
      <c r="AQ53" s="2">
        <v>26389</v>
      </c>
      <c r="AR53" s="41">
        <f t="shared" si="15"/>
        <v>100.87230150936138</v>
      </c>
      <c r="AS53" s="41">
        <f t="shared" si="16"/>
        <v>194.28715662004518</v>
      </c>
      <c r="AT53" s="41">
        <f t="shared" si="17"/>
        <v>133.29301070911987</v>
      </c>
      <c r="AU53" s="41">
        <f t="shared" si="18"/>
        <v>102.56543796078235</v>
      </c>
      <c r="AV53" s="41">
        <f t="shared" si="19"/>
        <v>102.11924036935646</v>
      </c>
      <c r="AW53" s="41">
        <f t="shared" si="20"/>
        <v>104.73207843500441</v>
      </c>
      <c r="AX53" s="41">
        <f t="shared" si="21"/>
        <v>105.44543241098094</v>
      </c>
      <c r="AY53" s="41">
        <f t="shared" si="22"/>
        <v>95.966174538684484</v>
      </c>
      <c r="AZ53" s="41">
        <f t="shared" si="23"/>
        <v>92.427304500820355</v>
      </c>
      <c r="BA53" s="41">
        <f t="shared" si="24"/>
        <v>90.054466628393115</v>
      </c>
      <c r="BB53" s="41">
        <f t="shared" si="25"/>
        <v>117.58495332216489</v>
      </c>
      <c r="BC53" s="41"/>
      <c r="BD53" s="41">
        <f t="shared" si="26"/>
        <v>94.160933300932896</v>
      </c>
      <c r="BE53" s="2">
        <v>26389</v>
      </c>
      <c r="BF53" s="47">
        <f t="shared" si="28"/>
        <v>1.0347551921470723</v>
      </c>
      <c r="BG53" s="47">
        <f t="shared" si="29"/>
        <v>1.0754255291280499</v>
      </c>
      <c r="BH53" s="47">
        <f t="shared" si="30"/>
        <v>1.0170208265959548</v>
      </c>
      <c r="BI53" s="47">
        <f t="shared" si="31"/>
        <v>1.0069930850111677</v>
      </c>
      <c r="BJ53" s="47">
        <f t="shared" si="32"/>
        <v>0.9871758096469111</v>
      </c>
      <c r="BK53" s="47">
        <f t="shared" si="33"/>
        <v>0.99428300026871952</v>
      </c>
      <c r="BL53" s="47">
        <f t="shared" si="34"/>
        <v>1.0181214985470275</v>
      </c>
      <c r="BM53" s="47">
        <f t="shared" si="35"/>
        <v>0.99885008732875002</v>
      </c>
      <c r="BN53" s="47">
        <f t="shared" si="36"/>
        <v>0.99513381995133798</v>
      </c>
      <c r="BO53" s="47">
        <f t="shared" si="37"/>
        <v>1.0112608692369713</v>
      </c>
      <c r="BP53" s="47">
        <f t="shared" si="38"/>
        <v>1.0081153006196655</v>
      </c>
      <c r="BQ53" s="41"/>
      <c r="BR53" s="47">
        <f t="shared" si="39"/>
        <v>1.0257921907373875</v>
      </c>
      <c r="BS53" s="2">
        <v>26389</v>
      </c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1"/>
      <c r="CF53" s="47"/>
    </row>
    <row r="54" spans="1:84" x14ac:dyDescent="0.25">
      <c r="A54" s="2">
        <v>26419</v>
      </c>
      <c r="B54">
        <v>32.76</v>
      </c>
      <c r="C54">
        <v>196.95671849999999</v>
      </c>
      <c r="D54">
        <v>57.221400000000003</v>
      </c>
      <c r="E54">
        <v>54.777942199999998</v>
      </c>
      <c r="F54">
        <v>18.136602499999999</v>
      </c>
      <c r="G54">
        <v>398.77483690000003</v>
      </c>
      <c r="H54">
        <v>687.68409280000003</v>
      </c>
      <c r="I54">
        <v>49.6</v>
      </c>
      <c r="J54">
        <v>3.41</v>
      </c>
      <c r="K54">
        <v>53.866303100000003</v>
      </c>
      <c r="L54">
        <v>804.20564175285062</v>
      </c>
      <c r="N54">
        <v>2144.8453846698135</v>
      </c>
      <c r="O54" s="25">
        <v>26419</v>
      </c>
      <c r="P54" s="37">
        <v>122.08635077510004</v>
      </c>
      <c r="Q54" s="37">
        <v>123.99298176246725</v>
      </c>
      <c r="R54" s="37">
        <v>129.75118108949127</v>
      </c>
      <c r="S54" s="37">
        <v>120.17543859649113</v>
      </c>
      <c r="T54" s="37">
        <v>122.08635077510004</v>
      </c>
      <c r="U54" s="37">
        <v>120.17543859649113</v>
      </c>
      <c r="V54" s="37">
        <v>123.99298176246725</v>
      </c>
      <c r="W54" s="37">
        <v>120.17543859649113</v>
      </c>
      <c r="X54" s="37">
        <v>120.17543859649113</v>
      </c>
      <c r="Y54" s="37">
        <v>120.17543859649113</v>
      </c>
      <c r="Z54" s="37">
        <v>120.17543859649113</v>
      </c>
      <c r="AA54" s="37">
        <v>120.17543859649113</v>
      </c>
      <c r="AB54" s="37">
        <v>120.17543859649113</v>
      </c>
      <c r="AC54" s="2">
        <v>26419</v>
      </c>
      <c r="AD54" s="41">
        <f t="shared" si="4"/>
        <v>120.00747299282372</v>
      </c>
      <c r="AE54" s="41">
        <f t="shared" si="5"/>
        <v>253.25169614664875</v>
      </c>
      <c r="AF54" s="41">
        <f t="shared" si="6"/>
        <v>179.20272085834813</v>
      </c>
      <c r="AG54" s="41">
        <f t="shared" si="7"/>
        <v>124.09289275091997</v>
      </c>
      <c r="AH54" s="41">
        <f t="shared" si="8"/>
        <v>121.2152503876607</v>
      </c>
      <c r="AI54" s="41">
        <f t="shared" si="9"/>
        <v>126.318601993817</v>
      </c>
      <c r="AJ54" s="41">
        <f t="shared" si="10"/>
        <v>133.34731147462549</v>
      </c>
      <c r="AK54" s="41">
        <f t="shared" si="11"/>
        <v>118.23599523241954</v>
      </c>
      <c r="AL54" s="41">
        <f t="shared" si="12"/>
        <v>111.07491856677525</v>
      </c>
      <c r="AM54" s="41">
        <f t="shared" si="13"/>
        <v>109.13705582933575</v>
      </c>
      <c r="AN54" s="41">
        <f t="shared" si="14"/>
        <v>140.88582491457836</v>
      </c>
      <c r="AP54" s="41">
        <f t="shared" si="40"/>
        <v>116.32189674508029</v>
      </c>
      <c r="AQ54" s="2">
        <v>26419</v>
      </c>
      <c r="AR54" s="41">
        <f t="shared" si="15"/>
        <v>98.297207043147765</v>
      </c>
      <c r="AS54" s="41">
        <f t="shared" si="16"/>
        <v>204.24679892915373</v>
      </c>
      <c r="AT54" s="41">
        <f t="shared" si="17"/>
        <v>138.11259315994158</v>
      </c>
      <c r="AU54" s="41">
        <f t="shared" si="18"/>
        <v>103.25977936937873</v>
      </c>
      <c r="AV54" s="41">
        <f t="shared" si="19"/>
        <v>99.286488307735539</v>
      </c>
      <c r="AW54" s="41">
        <f t="shared" si="20"/>
        <v>105.11182939631496</v>
      </c>
      <c r="AX54" s="41">
        <f t="shared" si="21"/>
        <v>107.5442412781703</v>
      </c>
      <c r="AY54" s="41">
        <f t="shared" si="22"/>
        <v>98.386156616757944</v>
      </c>
      <c r="AZ54" s="41">
        <f t="shared" si="23"/>
        <v>92.427304500820355</v>
      </c>
      <c r="BA54" s="41">
        <f t="shared" si="24"/>
        <v>90.814776383534934</v>
      </c>
      <c r="BB54" s="41">
        <f t="shared" si="25"/>
        <v>117.23346014789742</v>
      </c>
      <c r="BC54" s="41"/>
      <c r="BD54" s="41">
        <f t="shared" si="26"/>
        <v>96.793403130942806</v>
      </c>
      <c r="BE54" s="2">
        <v>26419</v>
      </c>
      <c r="BF54" s="47">
        <f t="shared" si="28"/>
        <v>0.97447173874609538</v>
      </c>
      <c r="BG54" s="47">
        <f t="shared" si="29"/>
        <v>1.0512624842649068</v>
      </c>
      <c r="BH54" s="47">
        <f t="shared" si="30"/>
        <v>1.0361578032124978</v>
      </c>
      <c r="BI54" s="47">
        <f t="shared" si="31"/>
        <v>1.0067697405909959</v>
      </c>
      <c r="BJ54" s="47">
        <f t="shared" si="32"/>
        <v>0.97226034926057903</v>
      </c>
      <c r="BK54" s="47">
        <f t="shared" si="33"/>
        <v>1.0036259278626483</v>
      </c>
      <c r="BL54" s="47">
        <f t="shared" si="34"/>
        <v>1.0199042179371896</v>
      </c>
      <c r="BM54" s="47">
        <f t="shared" si="35"/>
        <v>1.0252170318313349</v>
      </c>
      <c r="BN54" s="47">
        <f t="shared" si="36"/>
        <v>1</v>
      </c>
      <c r="BO54" s="47">
        <f t="shared" si="37"/>
        <v>1.008442776728435</v>
      </c>
      <c r="BP54" s="47">
        <f t="shared" si="38"/>
        <v>0.99701072999277007</v>
      </c>
      <c r="BQ54" s="41"/>
      <c r="BR54" s="47">
        <f t="shared" si="39"/>
        <v>1.0279571340016</v>
      </c>
      <c r="BS54" s="2">
        <v>26419</v>
      </c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1"/>
      <c r="CF54" s="47"/>
    </row>
    <row r="55" spans="1:84" x14ac:dyDescent="0.25">
      <c r="A55" s="2">
        <v>26450</v>
      </c>
      <c r="B55">
        <v>33.78</v>
      </c>
      <c r="C55">
        <v>214.29531879999999</v>
      </c>
      <c r="D55">
        <v>55.060899999999997</v>
      </c>
      <c r="E55">
        <v>55.762464700000002</v>
      </c>
      <c r="F55">
        <v>18.4758566</v>
      </c>
      <c r="G55">
        <v>403.47289310000002</v>
      </c>
      <c r="H55">
        <v>694.51666150000005</v>
      </c>
      <c r="I55">
        <v>59.45</v>
      </c>
      <c r="J55">
        <v>3.41</v>
      </c>
      <c r="K55">
        <v>53.766086700000002</v>
      </c>
      <c r="L55">
        <v>812.4191141626967</v>
      </c>
      <c r="N55">
        <v>2211.0233218897656</v>
      </c>
      <c r="O55" s="25">
        <v>26450</v>
      </c>
      <c r="P55" s="37">
        <v>122.60554719318867</v>
      </c>
      <c r="Q55" s="37">
        <v>124.32553607614153</v>
      </c>
      <c r="R55" s="37">
        <v>130.57886287300053</v>
      </c>
      <c r="S55" s="37">
        <v>120.76023391812856</v>
      </c>
      <c r="T55" s="37">
        <v>122.60554719318867</v>
      </c>
      <c r="U55" s="37">
        <v>120.76023391812856</v>
      </c>
      <c r="V55" s="37">
        <v>124.32553607614153</v>
      </c>
      <c r="W55" s="37">
        <v>120.76023391812856</v>
      </c>
      <c r="X55" s="37">
        <v>120.76023391812856</v>
      </c>
      <c r="Y55" s="37">
        <v>120.76023391812856</v>
      </c>
      <c r="Z55" s="37">
        <v>120.76023391812856</v>
      </c>
      <c r="AA55" s="37">
        <v>120.76023391812856</v>
      </c>
      <c r="AB55" s="37">
        <v>120.76023391812856</v>
      </c>
      <c r="AC55" s="2">
        <v>26450</v>
      </c>
      <c r="AD55" s="41">
        <f t="shared" si="4"/>
        <v>123.7439694046882</v>
      </c>
      <c r="AE55" s="41">
        <f t="shared" si="5"/>
        <v>275.5460863468175</v>
      </c>
      <c r="AF55" s="41">
        <f t="shared" si="6"/>
        <v>172.43659003291461</v>
      </c>
      <c r="AG55" s="41">
        <f t="shared" si="7"/>
        <v>126.32321101583953</v>
      </c>
      <c r="AH55" s="41">
        <f t="shared" si="8"/>
        <v>123.4826414647128</v>
      </c>
      <c r="AI55" s="41">
        <f t="shared" si="9"/>
        <v>127.80678990428238</v>
      </c>
      <c r="AJ55" s="41">
        <f t="shared" si="10"/>
        <v>134.67219985891396</v>
      </c>
      <c r="AK55" s="41">
        <f t="shared" si="11"/>
        <v>141.71632896305127</v>
      </c>
      <c r="AL55" s="41">
        <f t="shared" si="12"/>
        <v>111.07491856677525</v>
      </c>
      <c r="AM55" s="41">
        <f t="shared" si="13"/>
        <v>108.93401009921556</v>
      </c>
      <c r="AN55" s="41">
        <f t="shared" si="14"/>
        <v>142.32471290018381</v>
      </c>
      <c r="AP55" s="41">
        <f t="shared" si="40"/>
        <v>119.91094014891834</v>
      </c>
      <c r="AQ55" s="2">
        <v>26450</v>
      </c>
      <c r="AR55" s="41">
        <f t="shared" si="15"/>
        <v>100.92852422876571</v>
      </c>
      <c r="AS55" s="41">
        <f t="shared" si="16"/>
        <v>221.63273535218298</v>
      </c>
      <c r="AT55" s="41">
        <f t="shared" si="17"/>
        <v>132.05551514154661</v>
      </c>
      <c r="AU55" s="41">
        <f t="shared" si="18"/>
        <v>104.60662994531998</v>
      </c>
      <c r="AV55" s="41">
        <f t="shared" si="19"/>
        <v>100.71537894622509</v>
      </c>
      <c r="AW55" s="41">
        <f t="shared" si="20"/>
        <v>105.83516258417581</v>
      </c>
      <c r="AX55" s="41">
        <f t="shared" si="21"/>
        <v>108.32223540659879</v>
      </c>
      <c r="AY55" s="41">
        <f t="shared" si="22"/>
        <v>117.35347337860429</v>
      </c>
      <c r="AZ55" s="41">
        <f t="shared" si="23"/>
        <v>91.979714648516136</v>
      </c>
      <c r="BA55" s="41">
        <f t="shared" si="24"/>
        <v>90.206855820657978</v>
      </c>
      <c r="BB55" s="41">
        <f t="shared" si="25"/>
        <v>117.8572683095954</v>
      </c>
      <c r="BC55" s="41"/>
      <c r="BD55" s="41">
        <f t="shared" si="26"/>
        <v>99.296710728644328</v>
      </c>
      <c r="BE55" s="2">
        <v>26450</v>
      </c>
      <c r="BF55" s="47">
        <f t="shared" si="28"/>
        <v>1.026768992372926</v>
      </c>
      <c r="BG55" s="47">
        <f t="shared" si="29"/>
        <v>1.0851221978223504</v>
      </c>
      <c r="BH55" s="47">
        <f t="shared" si="30"/>
        <v>0.95614391215303185</v>
      </c>
      <c r="BI55" s="47">
        <f t="shared" si="31"/>
        <v>1.0130433222322055</v>
      </c>
      <c r="BJ55" s="47">
        <f t="shared" si="32"/>
        <v>1.0143915920770683</v>
      </c>
      <c r="BK55" s="47">
        <f t="shared" si="33"/>
        <v>1.0068815583556594</v>
      </c>
      <c r="BL55" s="47">
        <f t="shared" si="34"/>
        <v>1.0072341774806532</v>
      </c>
      <c r="BM55" s="47">
        <f t="shared" si="35"/>
        <v>1.1927844059985944</v>
      </c>
      <c r="BN55" s="47">
        <f t="shared" si="36"/>
        <v>0.99515738498789341</v>
      </c>
      <c r="BO55" s="47">
        <f t="shared" si="37"/>
        <v>0.99330592897889713</v>
      </c>
      <c r="BP55" s="47">
        <f t="shared" si="38"/>
        <v>1.0053210760896336</v>
      </c>
      <c r="BQ55" s="41"/>
      <c r="BR55" s="47">
        <f t="shared" si="39"/>
        <v>1.0258623781861975</v>
      </c>
      <c r="BS55" s="2">
        <v>26450</v>
      </c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1"/>
      <c r="CF55" s="47"/>
    </row>
    <row r="56" spans="1:84" x14ac:dyDescent="0.25">
      <c r="A56" s="2">
        <v>26480</v>
      </c>
      <c r="B56">
        <v>33.15</v>
      </c>
      <c r="C56">
        <v>223.2616257</v>
      </c>
      <c r="D56">
        <v>52.422199999999997</v>
      </c>
      <c r="E56">
        <v>54.766156500000001</v>
      </c>
      <c r="F56">
        <v>18.278425899999998</v>
      </c>
      <c r="G56">
        <v>402.5405864</v>
      </c>
      <c r="H56">
        <v>706.27014169999995</v>
      </c>
      <c r="I56">
        <v>64.650000000000006</v>
      </c>
      <c r="J56">
        <v>3.41</v>
      </c>
      <c r="K56">
        <v>54.617925900000003</v>
      </c>
      <c r="L56">
        <v>812.94171967983198</v>
      </c>
      <c r="N56">
        <v>2251.9893457782186</v>
      </c>
      <c r="O56" s="25">
        <v>26480</v>
      </c>
      <c r="P56" s="37">
        <v>123.2613747586574</v>
      </c>
      <c r="Q56" s="37">
        <v>124.99029167343309</v>
      </c>
      <c r="R56" s="37">
        <v>130.9911568155045</v>
      </c>
      <c r="S56" s="37">
        <v>121.05263157894728</v>
      </c>
      <c r="T56" s="37">
        <v>123.2613747586574</v>
      </c>
      <c r="U56" s="37">
        <v>121.05263157894728</v>
      </c>
      <c r="V56" s="37">
        <v>124.99029167343309</v>
      </c>
      <c r="W56" s="37">
        <v>121.05263157894728</v>
      </c>
      <c r="X56" s="37">
        <v>121.05263157894728</v>
      </c>
      <c r="Y56" s="37">
        <v>121.05263157894728</v>
      </c>
      <c r="Z56" s="37">
        <v>121.05263157894728</v>
      </c>
      <c r="AA56" s="37">
        <v>121.05263157894728</v>
      </c>
      <c r="AB56" s="37">
        <v>121.05263157894728</v>
      </c>
      <c r="AC56" s="2">
        <v>26480</v>
      </c>
      <c r="AD56" s="41">
        <f t="shared" si="4"/>
        <v>121.43613338559543</v>
      </c>
      <c r="AE56" s="41">
        <f t="shared" si="5"/>
        <v>287.07517988518492</v>
      </c>
      <c r="AF56" s="41">
        <f t="shared" si="6"/>
        <v>164.17285968851681</v>
      </c>
      <c r="AG56" s="41">
        <f t="shared" si="7"/>
        <v>124.06619365366738</v>
      </c>
      <c r="AH56" s="41">
        <f t="shared" si="8"/>
        <v>122.16312135422289</v>
      </c>
      <c r="AI56" s="41">
        <f t="shared" si="9"/>
        <v>127.51146615745579</v>
      </c>
      <c r="AJ56" s="41">
        <f t="shared" si="10"/>
        <v>136.95129138007854</v>
      </c>
      <c r="AK56" s="41">
        <f t="shared" si="11"/>
        <v>154.11203814064362</v>
      </c>
      <c r="AL56" s="41">
        <f t="shared" si="12"/>
        <v>111.07491856677525</v>
      </c>
      <c r="AM56" s="41">
        <f t="shared" si="13"/>
        <v>110.65989840002261</v>
      </c>
      <c r="AN56" s="41">
        <f t="shared" si="14"/>
        <v>142.41626623625098</v>
      </c>
      <c r="AP56" s="41">
        <f t="shared" si="40"/>
        <v>122.13266001500683</v>
      </c>
      <c r="AQ56" s="2">
        <v>26480</v>
      </c>
      <c r="AR56" s="41">
        <f t="shared" si="15"/>
        <v>98.51921059891167</v>
      </c>
      <c r="AS56" s="41">
        <f t="shared" si="16"/>
        <v>229.67798221900085</v>
      </c>
      <c r="AT56" s="41">
        <f t="shared" si="17"/>
        <v>125.33125416988824</v>
      </c>
      <c r="AU56" s="41">
        <f t="shared" si="18"/>
        <v>102.48946432259487</v>
      </c>
      <c r="AV56" s="41">
        <f t="shared" si="19"/>
        <v>99.109004417170539</v>
      </c>
      <c r="AW56" s="41">
        <f t="shared" si="20"/>
        <v>105.33555899963747</v>
      </c>
      <c r="AX56" s="41">
        <f t="shared" si="21"/>
        <v>109.56954299930463</v>
      </c>
      <c r="AY56" s="41">
        <f t="shared" si="22"/>
        <v>127.30994455096656</v>
      </c>
      <c r="AZ56" s="41">
        <f t="shared" si="23"/>
        <v>91.757541424727449</v>
      </c>
      <c r="BA56" s="41">
        <f t="shared" si="24"/>
        <v>91.41469867827962</v>
      </c>
      <c r="BB56" s="41">
        <f t="shared" si="25"/>
        <v>117.64821993429437</v>
      </c>
      <c r="BC56" s="41"/>
      <c r="BD56" s="41">
        <f t="shared" si="26"/>
        <v>100.89219740370137</v>
      </c>
      <c r="BE56" s="2">
        <v>26480</v>
      </c>
      <c r="BF56" s="47">
        <f t="shared" si="28"/>
        <v>0.97612851621219521</v>
      </c>
      <c r="BG56" s="47">
        <f t="shared" si="29"/>
        <v>1.0362999033244511</v>
      </c>
      <c r="BH56" s="47">
        <f t="shared" si="30"/>
        <v>0.94908004437034821</v>
      </c>
      <c r="BI56" s="47">
        <f t="shared" si="31"/>
        <v>0.97976069371671948</v>
      </c>
      <c r="BJ56" s="47">
        <f t="shared" si="32"/>
        <v>0.98405035511098815</v>
      </c>
      <c r="BK56" s="47">
        <f t="shared" si="33"/>
        <v>0.99527941780085638</v>
      </c>
      <c r="BL56" s="47">
        <f t="shared" si="34"/>
        <v>1.0115147881505948</v>
      </c>
      <c r="BM56" s="47">
        <f t="shared" si="35"/>
        <v>1.0848417254787239</v>
      </c>
      <c r="BN56" s="47">
        <f t="shared" si="36"/>
        <v>0.99758454106280192</v>
      </c>
      <c r="BO56" s="47">
        <f t="shared" si="37"/>
        <v>1.0133897013329338</v>
      </c>
      <c r="BP56" s="47">
        <f t="shared" si="38"/>
        <v>0.99822625809761789</v>
      </c>
      <c r="BQ56" s="41"/>
      <c r="BR56" s="47">
        <f t="shared" si="39"/>
        <v>1.0160678703589403</v>
      </c>
      <c r="BS56" s="2">
        <v>26480</v>
      </c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1"/>
      <c r="CF56" s="47"/>
    </row>
    <row r="57" spans="1:84" x14ac:dyDescent="0.25">
      <c r="A57" s="2">
        <v>26511</v>
      </c>
      <c r="B57">
        <v>35.42</v>
      </c>
      <c r="C57">
        <v>242.71034159999999</v>
      </c>
      <c r="D57">
        <v>55.600999999999999</v>
      </c>
      <c r="E57">
        <v>55.025235600000002</v>
      </c>
      <c r="F57">
        <v>18.522868200000001</v>
      </c>
      <c r="G57">
        <v>405.49524250000002</v>
      </c>
      <c r="H57">
        <v>721.66479930000003</v>
      </c>
      <c r="I57">
        <v>68.3</v>
      </c>
      <c r="J57">
        <v>3.41</v>
      </c>
      <c r="K57">
        <v>55.119007799999999</v>
      </c>
      <c r="L57">
        <v>824.7073908121356</v>
      </c>
      <c r="N57">
        <v>2319.2785117323028</v>
      </c>
      <c r="O57" s="25">
        <v>26511</v>
      </c>
      <c r="P57" s="37">
        <v>123.86938166528753</v>
      </c>
      <c r="Q57" s="37">
        <v>125.9876015843989</v>
      </c>
      <c r="R57" s="37">
        <v>132.23113385975313</v>
      </c>
      <c r="S57" s="37">
        <v>121.34502923976599</v>
      </c>
      <c r="T57" s="37">
        <v>123.86938166528753</v>
      </c>
      <c r="U57" s="37">
        <v>121.34502923976599</v>
      </c>
      <c r="V57" s="37">
        <v>125.9876015843989</v>
      </c>
      <c r="W57" s="37">
        <v>121.34502923976599</v>
      </c>
      <c r="X57" s="37">
        <v>121.34502923976599</v>
      </c>
      <c r="Y57" s="37">
        <v>121.34502923976599</v>
      </c>
      <c r="Z57" s="37">
        <v>121.34502923976599</v>
      </c>
      <c r="AA57" s="37">
        <v>121.34502923976599</v>
      </c>
      <c r="AB57" s="37">
        <v>121.34502923976599</v>
      </c>
      <c r="AC57" s="2">
        <v>26511</v>
      </c>
      <c r="AD57" s="41">
        <f t="shared" si="4"/>
        <v>129.75166951788208</v>
      </c>
      <c r="AE57" s="41">
        <f t="shared" si="5"/>
        <v>312.08280758664512</v>
      </c>
      <c r="AF57" s="41">
        <f t="shared" si="6"/>
        <v>174.12804444569713</v>
      </c>
      <c r="AG57" s="41">
        <f t="shared" si="7"/>
        <v>124.65310644518705</v>
      </c>
      <c r="AH57" s="41">
        <f t="shared" si="8"/>
        <v>123.7968415948157</v>
      </c>
      <c r="AI57" s="41">
        <f t="shared" si="9"/>
        <v>128.44740291521592</v>
      </c>
      <c r="AJ57" s="41">
        <f t="shared" si="10"/>
        <v>139.93643561058417</v>
      </c>
      <c r="AK57" s="41">
        <f t="shared" si="11"/>
        <v>162.81287246722286</v>
      </c>
      <c r="AL57" s="41">
        <f t="shared" si="12"/>
        <v>111.07491856677525</v>
      </c>
      <c r="AM57" s="41">
        <f t="shared" si="13"/>
        <v>111.67512684801628</v>
      </c>
      <c r="AN57" s="41">
        <f t="shared" si="14"/>
        <v>144.47745083517432</v>
      </c>
      <c r="AP57" s="41">
        <f t="shared" si="40"/>
        <v>125.78196894427424</v>
      </c>
      <c r="AQ57" s="2">
        <v>26511</v>
      </c>
      <c r="AR57" s="41">
        <f t="shared" si="15"/>
        <v>104.74878276900527</v>
      </c>
      <c r="AS57" s="41">
        <f t="shared" si="16"/>
        <v>247.70914253620529</v>
      </c>
      <c r="AT57" s="41">
        <f t="shared" si="17"/>
        <v>131.68460358993869</v>
      </c>
      <c r="AU57" s="41">
        <f t="shared" si="18"/>
        <v>102.72617446808195</v>
      </c>
      <c r="AV57" s="41">
        <f t="shared" si="19"/>
        <v>99.941438255768617</v>
      </c>
      <c r="AW57" s="41">
        <f t="shared" si="20"/>
        <v>105.85304047470814</v>
      </c>
      <c r="AX57" s="41">
        <f t="shared" si="21"/>
        <v>111.07159264147192</v>
      </c>
      <c r="AY57" s="41">
        <f t="shared" si="22"/>
        <v>134.17349971997652</v>
      </c>
      <c r="AZ57" s="41">
        <f t="shared" si="23"/>
        <v>91.536438915270281</v>
      </c>
      <c r="BA57" s="41">
        <f t="shared" si="24"/>
        <v>92.031068390413481</v>
      </c>
      <c r="BB57" s="41">
        <f t="shared" si="25"/>
        <v>119.06334502561361</v>
      </c>
      <c r="BC57" s="41"/>
      <c r="BD57" s="41">
        <f t="shared" si="26"/>
        <v>103.65646597335379</v>
      </c>
      <c r="BE57" s="2">
        <v>26511</v>
      </c>
      <c r="BF57" s="47">
        <f t="shared" si="28"/>
        <v>1.0632320552735166</v>
      </c>
      <c r="BG57" s="47">
        <f t="shared" si="29"/>
        <v>1.078506264044115</v>
      </c>
      <c r="BH57" s="47">
        <f t="shared" si="30"/>
        <v>1.0506924586539157</v>
      </c>
      <c r="BI57" s="47">
        <f t="shared" si="31"/>
        <v>1.0023096046706033</v>
      </c>
      <c r="BJ57" s="47">
        <f t="shared" si="32"/>
        <v>1.0083991746612062</v>
      </c>
      <c r="BK57" s="47">
        <f t="shared" si="33"/>
        <v>1.0049126950099772</v>
      </c>
      <c r="BL57" s="47">
        <f t="shared" si="34"/>
        <v>1.0137086420281667</v>
      </c>
      <c r="BM57" s="47">
        <f t="shared" si="35"/>
        <v>1.0539121683951582</v>
      </c>
      <c r="BN57" s="47">
        <f t="shared" si="36"/>
        <v>0.99759036144578317</v>
      </c>
      <c r="BO57" s="47">
        <f t="shared" si="37"/>
        <v>1.0067425667977432</v>
      </c>
      <c r="BP57" s="47">
        <f t="shared" si="38"/>
        <v>1.0120284445621837</v>
      </c>
      <c r="BQ57" s="41"/>
      <c r="BR57" s="47">
        <f t="shared" si="39"/>
        <v>1.0273982393166807</v>
      </c>
      <c r="BS57" s="2">
        <v>26511</v>
      </c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1"/>
      <c r="CF57" s="47"/>
    </row>
    <row r="58" spans="1:84" x14ac:dyDescent="0.25">
      <c r="A58" s="2">
        <v>26542</v>
      </c>
      <c r="B58">
        <v>34.97</v>
      </c>
      <c r="C58">
        <v>248.01614549999999</v>
      </c>
      <c r="D58">
        <v>56.842399999999998</v>
      </c>
      <c r="E58">
        <v>57.052460199999999</v>
      </c>
      <c r="F58">
        <v>18.670111899999998</v>
      </c>
      <c r="G58">
        <v>398.71133529999997</v>
      </c>
      <c r="H58">
        <v>726.05015709999998</v>
      </c>
      <c r="I58">
        <v>66.875</v>
      </c>
      <c r="J58">
        <v>3.51</v>
      </c>
      <c r="K58">
        <v>59.5285285</v>
      </c>
      <c r="L58">
        <v>843.54935414823285</v>
      </c>
      <c r="N58">
        <v>2194.230098103119</v>
      </c>
      <c r="O58" s="25">
        <v>26542</v>
      </c>
      <c r="P58" s="37">
        <v>124.52520842160803</v>
      </c>
      <c r="Q58" s="37">
        <v>127.64966709265627</v>
      </c>
      <c r="R58" s="37">
        <v>133.05778346493832</v>
      </c>
      <c r="S58" s="37">
        <v>121.63742690058471</v>
      </c>
      <c r="T58" s="37">
        <v>124.52520842160803</v>
      </c>
      <c r="U58" s="37">
        <v>121.63742690058471</v>
      </c>
      <c r="V58" s="37">
        <v>127.64966709265627</v>
      </c>
      <c r="W58" s="37">
        <v>121.63742690058471</v>
      </c>
      <c r="X58" s="37">
        <v>121.63742690058471</v>
      </c>
      <c r="Y58" s="37">
        <v>121.63742690058471</v>
      </c>
      <c r="Z58" s="37">
        <v>121.63742690058471</v>
      </c>
      <c r="AA58" s="37">
        <v>121.63742690058471</v>
      </c>
      <c r="AB58" s="37">
        <v>121.63742690058471</v>
      </c>
      <c r="AC58" s="2">
        <v>26542</v>
      </c>
      <c r="AD58" s="41">
        <f t="shared" si="4"/>
        <v>128.10321521853007</v>
      </c>
      <c r="AE58" s="41">
        <f t="shared" si="5"/>
        <v>318.9051381338333</v>
      </c>
      <c r="AF58" s="41">
        <f t="shared" si="6"/>
        <v>178.01579024837852</v>
      </c>
      <c r="AG58" s="41">
        <f t="shared" si="7"/>
        <v>129.24554191768689</v>
      </c>
      <c r="AH58" s="41">
        <f t="shared" si="8"/>
        <v>124.78093891753672</v>
      </c>
      <c r="AI58" s="41">
        <f t="shared" si="9"/>
        <v>126.29848679949147</v>
      </c>
      <c r="AJ58" s="41">
        <f t="shared" si="10"/>
        <v>140.78679070619685</v>
      </c>
      <c r="AK58" s="41">
        <f t="shared" si="11"/>
        <v>159.41597139451727</v>
      </c>
      <c r="AL58" s="41">
        <f t="shared" si="12"/>
        <v>114.33224755700326</v>
      </c>
      <c r="AM58" s="41">
        <f t="shared" si="13"/>
        <v>120.60913714983911</v>
      </c>
      <c r="AN58" s="41">
        <f t="shared" si="14"/>
        <v>147.77830500703814</v>
      </c>
      <c r="AP58" s="41">
        <f t="shared" si="40"/>
        <v>119.00018935201274</v>
      </c>
      <c r="AQ58" s="2">
        <v>26542</v>
      </c>
      <c r="AR58" s="41">
        <f t="shared" si="15"/>
        <v>102.87331925983042</v>
      </c>
      <c r="AS58" s="41">
        <f t="shared" si="16"/>
        <v>249.82841349860445</v>
      </c>
      <c r="AT58" s="41">
        <f t="shared" si="17"/>
        <v>133.7883328676424</v>
      </c>
      <c r="AU58" s="41">
        <f t="shared" si="18"/>
        <v>106.25474840348303</v>
      </c>
      <c r="AV58" s="41">
        <f t="shared" si="19"/>
        <v>100.20536443919279</v>
      </c>
      <c r="AW58" s="41">
        <f t="shared" si="20"/>
        <v>103.83192905150507</v>
      </c>
      <c r="AX58" s="41">
        <f t="shared" si="21"/>
        <v>110.29154553454872</v>
      </c>
      <c r="AY58" s="41">
        <f t="shared" si="22"/>
        <v>131.0583226368388</v>
      </c>
      <c r="AZ58" s="41">
        <f t="shared" si="23"/>
        <v>93.994299674267168</v>
      </c>
      <c r="BA58" s="41">
        <f t="shared" si="24"/>
        <v>99.154627176069724</v>
      </c>
      <c r="BB58" s="41">
        <f t="shared" si="25"/>
        <v>121.49081805867085</v>
      </c>
      <c r="BC58" s="41"/>
      <c r="BD58" s="41">
        <f t="shared" si="26"/>
        <v>97.831886438433614</v>
      </c>
      <c r="BE58" s="2">
        <v>26542</v>
      </c>
      <c r="BF58" s="47">
        <f t="shared" si="28"/>
        <v>0.98209560569967991</v>
      </c>
      <c r="BG58" s="47">
        <f t="shared" si="29"/>
        <v>1.0085554814033131</v>
      </c>
      <c r="BH58" s="47">
        <f t="shared" si="30"/>
        <v>1.0159755143756566</v>
      </c>
      <c r="BI58" s="47">
        <f t="shared" si="31"/>
        <v>1.0343493170428286</v>
      </c>
      <c r="BJ58" s="47">
        <f t="shared" si="32"/>
        <v>1.0026408083376661</v>
      </c>
      <c r="BK58" s="47">
        <f t="shared" si="33"/>
        <v>0.98090643958700474</v>
      </c>
      <c r="BL58" s="47">
        <f t="shared" si="34"/>
        <v>0.99297707822160142</v>
      </c>
      <c r="BM58" s="47">
        <f t="shared" si="35"/>
        <v>0.97678247128054962</v>
      </c>
      <c r="BN58" s="47">
        <f t="shared" si="36"/>
        <v>1.0268511730205276</v>
      </c>
      <c r="BO58" s="47">
        <f t="shared" si="37"/>
        <v>1.0774038475293664</v>
      </c>
      <c r="BP58" s="47">
        <f t="shared" si="38"/>
        <v>1.0203880802486696</v>
      </c>
      <c r="BQ58" s="41"/>
      <c r="BR58" s="47">
        <f t="shared" si="39"/>
        <v>0.94380881616765266</v>
      </c>
      <c r="BS58" s="2">
        <v>26542</v>
      </c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1"/>
      <c r="CF58" s="47"/>
    </row>
    <row r="59" spans="1:84" x14ac:dyDescent="0.25">
      <c r="A59" s="2">
        <v>26572</v>
      </c>
      <c r="B59">
        <v>33.9</v>
      </c>
      <c r="C59">
        <v>261.57871779999999</v>
      </c>
      <c r="D59">
        <v>50.929400000000001</v>
      </c>
      <c r="E59">
        <v>56.9071347</v>
      </c>
      <c r="F59">
        <v>18.7560802</v>
      </c>
      <c r="G59">
        <v>397.3525775</v>
      </c>
      <c r="H59">
        <v>730.45620410000004</v>
      </c>
      <c r="I59">
        <v>64.2</v>
      </c>
      <c r="J59">
        <v>3.51</v>
      </c>
      <c r="K59">
        <v>61.081882299999997</v>
      </c>
      <c r="L59">
        <v>846.06550345429457</v>
      </c>
      <c r="N59">
        <v>2229.3290797656841</v>
      </c>
      <c r="O59" s="25">
        <v>26572</v>
      </c>
      <c r="P59" s="37">
        <v>125.09222630768345</v>
      </c>
      <c r="Q59" s="37">
        <v>127.64966709265627</v>
      </c>
      <c r="R59" s="37">
        <v>133.47110958576633</v>
      </c>
      <c r="S59" s="37">
        <v>121.92982456140344</v>
      </c>
      <c r="T59" s="37">
        <v>125.09222630768345</v>
      </c>
      <c r="U59" s="37">
        <v>121.92982456140344</v>
      </c>
      <c r="V59" s="37">
        <v>127.64966709265627</v>
      </c>
      <c r="W59" s="37">
        <v>121.92982456140344</v>
      </c>
      <c r="X59" s="37">
        <v>121.92982456140344</v>
      </c>
      <c r="Y59" s="37">
        <v>121.92982456140344</v>
      </c>
      <c r="Z59" s="37">
        <v>121.92982456140344</v>
      </c>
      <c r="AA59" s="37">
        <v>121.92982456140344</v>
      </c>
      <c r="AB59" s="37">
        <v>121.92982456140344</v>
      </c>
      <c r="AC59" s="2">
        <v>26572</v>
      </c>
      <c r="AD59" s="41">
        <f t="shared" si="4"/>
        <v>124.18355721784872</v>
      </c>
      <c r="AE59" s="41">
        <f t="shared" si="5"/>
        <v>336.34422051317625</v>
      </c>
      <c r="AF59" s="41">
        <f t="shared" si="6"/>
        <v>159.49779368703238</v>
      </c>
      <c r="AG59" s="41">
        <f t="shared" si="7"/>
        <v>128.91632433555083</v>
      </c>
      <c r="AH59" s="41">
        <f t="shared" si="8"/>
        <v>125.35550457887828</v>
      </c>
      <c r="AI59" s="41">
        <f t="shared" si="9"/>
        <v>125.86807753124761</v>
      </c>
      <c r="AJ59" s="41">
        <f t="shared" si="10"/>
        <v>141.64115759912386</v>
      </c>
      <c r="AK59" s="41">
        <f t="shared" si="11"/>
        <v>153.0393325387366</v>
      </c>
      <c r="AL59" s="41">
        <f t="shared" si="12"/>
        <v>114.33224755700326</v>
      </c>
      <c r="AM59" s="41">
        <f t="shared" si="13"/>
        <v>123.75634515627293</v>
      </c>
      <c r="AN59" s="41">
        <f t="shared" si="14"/>
        <v>148.21909993831977</v>
      </c>
      <c r="AP59" s="41">
        <f t="shared" si="40"/>
        <v>120.90372055756809</v>
      </c>
      <c r="AQ59" s="2">
        <v>26572</v>
      </c>
      <c r="AR59" s="41">
        <f t="shared" si="15"/>
        <v>99.27360067315476</v>
      </c>
      <c r="AS59" s="41">
        <f t="shared" si="16"/>
        <v>263.49008828126136</v>
      </c>
      <c r="AT59" s="41">
        <f t="shared" si="17"/>
        <v>119.49986344014152</v>
      </c>
      <c r="AU59" s="41">
        <f t="shared" si="18"/>
        <v>105.72993506656694</v>
      </c>
      <c r="AV59" s="41">
        <f t="shared" si="19"/>
        <v>100.21046733195655</v>
      </c>
      <c r="AW59" s="41">
        <f t="shared" si="20"/>
        <v>103.22993409037579</v>
      </c>
      <c r="AX59" s="41">
        <f t="shared" si="21"/>
        <v>110.96085154402454</v>
      </c>
      <c r="AY59" s="41">
        <f t="shared" si="22"/>
        <v>125.51427272961139</v>
      </c>
      <c r="AZ59" s="41">
        <f t="shared" si="23"/>
        <v>93.768893679844453</v>
      </c>
      <c r="BA59" s="41">
        <f t="shared" si="24"/>
        <v>101.49800969651169</v>
      </c>
      <c r="BB59" s="41">
        <f t="shared" si="25"/>
        <v>121.56098843862205</v>
      </c>
      <c r="BC59" s="41"/>
      <c r="BD59" s="41">
        <f t="shared" si="26"/>
        <v>99.158447075991148</v>
      </c>
      <c r="BE59" s="2">
        <v>26572</v>
      </c>
      <c r="BF59" s="47">
        <f t="shared" si="28"/>
        <v>0.96500823913746048</v>
      </c>
      <c r="BG59" s="47">
        <f t="shared" si="29"/>
        <v>1.0546842314344411</v>
      </c>
      <c r="BH59" s="47">
        <f t="shared" si="30"/>
        <v>0.89320093074456242</v>
      </c>
      <c r="BI59" s="47">
        <f t="shared" si="31"/>
        <v>0.99506080109546524</v>
      </c>
      <c r="BJ59" s="47">
        <f t="shared" si="32"/>
        <v>1.0000509243471376</v>
      </c>
      <c r="BK59" s="47">
        <f t="shared" si="33"/>
        <v>0.99420221730802416</v>
      </c>
      <c r="BL59" s="47">
        <f t="shared" si="34"/>
        <v>1.0060685160066614</v>
      </c>
      <c r="BM59" s="47">
        <f t="shared" si="35"/>
        <v>0.95769784172661887</v>
      </c>
      <c r="BN59" s="47">
        <f t="shared" si="36"/>
        <v>0.99760191846522772</v>
      </c>
      <c r="BO59" s="47">
        <f t="shared" si="37"/>
        <v>1.023633617383088</v>
      </c>
      <c r="BP59" s="47">
        <f t="shared" si="38"/>
        <v>1.0005775776397958</v>
      </c>
      <c r="BQ59" s="41"/>
      <c r="BR59" s="47">
        <f t="shared" si="39"/>
        <v>1.0135595937669295</v>
      </c>
      <c r="BS59" s="2">
        <v>26572</v>
      </c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1"/>
      <c r="CF59" s="47"/>
    </row>
    <row r="60" spans="1:84" x14ac:dyDescent="0.25">
      <c r="A60" s="2">
        <v>26603</v>
      </c>
      <c r="B60">
        <v>33.03</v>
      </c>
      <c r="C60">
        <v>267.17911550000002</v>
      </c>
      <c r="D60">
        <v>52.928699999999999</v>
      </c>
      <c r="E60">
        <v>57.572319200000003</v>
      </c>
      <c r="F60">
        <v>18.4015384</v>
      </c>
      <c r="G60">
        <v>403.32336029999999</v>
      </c>
      <c r="H60">
        <v>735.39620950000005</v>
      </c>
      <c r="I60">
        <v>64.39</v>
      </c>
      <c r="J60">
        <v>3.51</v>
      </c>
      <c r="K60">
        <v>60.781233200000003</v>
      </c>
      <c r="L60">
        <v>866.7876536118805</v>
      </c>
      <c r="N60">
        <v>2255.1398594150564</v>
      </c>
      <c r="O60" s="25">
        <v>26603</v>
      </c>
      <c r="P60" s="37">
        <v>125.74805306400394</v>
      </c>
      <c r="Q60" s="37">
        <v>127.98222140633055</v>
      </c>
      <c r="R60" s="37">
        <v>134.29776050918693</v>
      </c>
      <c r="S60" s="37">
        <v>122.51461988304087</v>
      </c>
      <c r="T60" s="37">
        <v>125.74805306400394</v>
      </c>
      <c r="U60" s="37">
        <v>122.51461988304087</v>
      </c>
      <c r="V60" s="37">
        <v>127.98222140633055</v>
      </c>
      <c r="W60" s="37">
        <v>122.51461988304087</v>
      </c>
      <c r="X60" s="37">
        <v>122.51461988304087</v>
      </c>
      <c r="Y60" s="37">
        <v>122.51461988304087</v>
      </c>
      <c r="Z60" s="37">
        <v>122.51461988304087</v>
      </c>
      <c r="AA60" s="37">
        <v>122.51461988304087</v>
      </c>
      <c r="AB60" s="37">
        <v>122.51461988304087</v>
      </c>
      <c r="AC60" s="2">
        <v>26603</v>
      </c>
      <c r="AD60" s="41">
        <f t="shared" si="4"/>
        <v>120.99654557243491</v>
      </c>
      <c r="AE60" s="41">
        <f t="shared" si="5"/>
        <v>343.54534686937518</v>
      </c>
      <c r="AF60" s="41">
        <f t="shared" si="6"/>
        <v>165.75908753534952</v>
      </c>
      <c r="AG60" s="41">
        <f t="shared" si="7"/>
        <v>130.42322046021164</v>
      </c>
      <c r="AH60" s="41">
        <f t="shared" si="8"/>
        <v>122.98593877624839</v>
      </c>
      <c r="AI60" s="41">
        <f t="shared" si="9"/>
        <v>127.75942288786013</v>
      </c>
      <c r="AJ60" s="41">
        <f t="shared" si="10"/>
        <v>142.59906319219638</v>
      </c>
      <c r="AK60" s="41">
        <f t="shared" si="11"/>
        <v>153.492252681764</v>
      </c>
      <c r="AL60" s="41">
        <f t="shared" si="12"/>
        <v>114.33224755700326</v>
      </c>
      <c r="AM60" s="41">
        <f t="shared" si="13"/>
        <v>123.14720816851965</v>
      </c>
      <c r="AN60" s="41">
        <f t="shared" si="14"/>
        <v>151.84933711570636</v>
      </c>
      <c r="AP60" s="41">
        <f t="shared" si="40"/>
        <v>122.3035225511027</v>
      </c>
      <c r="AQ60" s="2">
        <v>26603</v>
      </c>
      <c r="AR60" s="41">
        <f t="shared" si="15"/>
        <v>96.221406713032309</v>
      </c>
      <c r="AS60" s="41">
        <f t="shared" si="16"/>
        <v>268.43208618691932</v>
      </c>
      <c r="AT60" s="41">
        <f t="shared" si="17"/>
        <v>123.42654628556551</v>
      </c>
      <c r="AU60" s="41">
        <f t="shared" si="18"/>
        <v>106.45523006537567</v>
      </c>
      <c r="AV60" s="41">
        <f t="shared" si="19"/>
        <v>97.803453635699896</v>
      </c>
      <c r="AW60" s="41">
        <f t="shared" si="20"/>
        <v>104.28096092517467</v>
      </c>
      <c r="AX60" s="41">
        <f t="shared" si="21"/>
        <v>111.42099396716895</v>
      </c>
      <c r="AY60" s="41">
        <f t="shared" si="22"/>
        <v>125.2848458643516</v>
      </c>
      <c r="AZ60" s="41">
        <f t="shared" si="23"/>
        <v>93.321309461802244</v>
      </c>
      <c r="BA60" s="41">
        <f t="shared" si="24"/>
        <v>100.51633697764618</v>
      </c>
      <c r="BB60" s="41">
        <f t="shared" si="25"/>
        <v>123.94385034265301</v>
      </c>
      <c r="BC60" s="41"/>
      <c r="BD60" s="41">
        <f t="shared" si="26"/>
        <v>99.827696211162646</v>
      </c>
      <c r="BE60" s="2">
        <v>26603</v>
      </c>
      <c r="BF60" s="47">
        <f t="shared" si="28"/>
        <v>0.96925472694224724</v>
      </c>
      <c r="BG60" s="47">
        <f t="shared" si="29"/>
        <v>1.0187559157837567</v>
      </c>
      <c r="BH60" s="47">
        <f t="shared" si="30"/>
        <v>1.0328593082233177</v>
      </c>
      <c r="BI60" s="47">
        <f t="shared" si="31"/>
        <v>1.0068598831386031</v>
      </c>
      <c r="BJ60" s="47">
        <f t="shared" si="32"/>
        <v>0.97598041641415367</v>
      </c>
      <c r="BK60" s="47">
        <f t="shared" si="33"/>
        <v>1.0101814153429443</v>
      </c>
      <c r="BL60" s="47">
        <f t="shared" si="34"/>
        <v>1.0041468897970907</v>
      </c>
      <c r="BM60" s="47">
        <f t="shared" si="35"/>
        <v>0.99817210536881296</v>
      </c>
      <c r="BN60" s="47">
        <f t="shared" si="36"/>
        <v>0.99522673031026265</v>
      </c>
      <c r="BO60" s="47">
        <f t="shared" si="37"/>
        <v>0.99032815794318729</v>
      </c>
      <c r="BP60" s="47">
        <f t="shared" si="38"/>
        <v>1.019602192567183</v>
      </c>
      <c r="BQ60" s="41"/>
      <c r="BR60" s="47">
        <f t="shared" si="39"/>
        <v>1.0067492902007493</v>
      </c>
      <c r="BS60" s="2">
        <v>26603</v>
      </c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1"/>
      <c r="CF60" s="47"/>
    </row>
    <row r="61" spans="1:84" x14ac:dyDescent="0.25">
      <c r="A61" s="2">
        <v>26633</v>
      </c>
      <c r="B61">
        <v>33.5</v>
      </c>
      <c r="C61">
        <v>298.89740860000001</v>
      </c>
      <c r="D61">
        <v>57.209000000000003</v>
      </c>
      <c r="E61">
        <v>60.437497899999997</v>
      </c>
      <c r="F61">
        <v>18.336260599999999</v>
      </c>
      <c r="G61">
        <v>409.34908130000002</v>
      </c>
      <c r="H61">
        <v>740.35773640000002</v>
      </c>
      <c r="I61">
        <v>63.6</v>
      </c>
      <c r="J61">
        <v>3.51</v>
      </c>
      <c r="K61">
        <v>62.985993499999999</v>
      </c>
      <c r="L61">
        <v>893.15382287646514</v>
      </c>
      <c r="N61">
        <v>2148.188760986513</v>
      </c>
      <c r="O61" s="25">
        <v>26633</v>
      </c>
      <c r="P61" s="37">
        <v>126.35605997063408</v>
      </c>
      <c r="Q61" s="37">
        <v>127.98222140633055</v>
      </c>
      <c r="R61" s="37">
        <v>135.1233805725189</v>
      </c>
      <c r="S61" s="37">
        <v>122.80701754385957</v>
      </c>
      <c r="T61" s="37">
        <v>126.35605997063408</v>
      </c>
      <c r="U61" s="37">
        <v>122.80701754385957</v>
      </c>
      <c r="V61" s="37">
        <v>127.98222140633055</v>
      </c>
      <c r="W61" s="37">
        <v>122.80701754385957</v>
      </c>
      <c r="X61" s="37">
        <v>122.80701754385957</v>
      </c>
      <c r="Y61" s="37">
        <v>122.80701754385957</v>
      </c>
      <c r="Z61" s="37">
        <v>122.80701754385957</v>
      </c>
      <c r="AA61" s="37">
        <v>122.80701754385957</v>
      </c>
      <c r="AB61" s="37">
        <v>122.80701754385957</v>
      </c>
      <c r="AC61" s="2">
        <v>26633</v>
      </c>
      <c r="AD61" s="41">
        <f t="shared" si="4"/>
        <v>122.71826450731363</v>
      </c>
      <c r="AE61" s="41">
        <f t="shared" si="5"/>
        <v>384.32949268388586</v>
      </c>
      <c r="AF61" s="41">
        <f t="shared" si="6"/>
        <v>179.16388724472378</v>
      </c>
      <c r="AG61" s="41">
        <f t="shared" si="7"/>
        <v>136.91394097382963</v>
      </c>
      <c r="AH61" s="41">
        <f t="shared" si="8"/>
        <v>122.54965723610019</v>
      </c>
      <c r="AI61" s="41">
        <f t="shared" si="9"/>
        <v>129.6681708385631</v>
      </c>
      <c r="AJ61" s="41">
        <f t="shared" si="10"/>
        <v>143.56114197204747</v>
      </c>
      <c r="AK61" s="41">
        <f t="shared" si="11"/>
        <v>151.60905840286054</v>
      </c>
      <c r="AL61" s="41">
        <f t="shared" si="12"/>
        <v>114.33224755700326</v>
      </c>
      <c r="AM61" s="41">
        <f t="shared" si="13"/>
        <v>127.61421321812742</v>
      </c>
      <c r="AN61" s="41">
        <f t="shared" si="14"/>
        <v>156.46832921651034</v>
      </c>
      <c r="AP61" s="41">
        <f t="shared" si="40"/>
        <v>116.50321884758277</v>
      </c>
      <c r="AQ61" s="2">
        <v>26633</v>
      </c>
      <c r="AR61" s="41">
        <f t="shared" si="15"/>
        <v>97.120996441194919</v>
      </c>
      <c r="AS61" s="41">
        <f t="shared" si="16"/>
        <v>300.29912628542269</v>
      </c>
      <c r="AT61" s="41">
        <f t="shared" si="17"/>
        <v>132.59280998270239</v>
      </c>
      <c r="AU61" s="41">
        <f t="shared" si="18"/>
        <v>111.48706622154705</v>
      </c>
      <c r="AV61" s="41">
        <f t="shared" si="19"/>
        <v>96.987558226001568</v>
      </c>
      <c r="AW61" s="41">
        <f t="shared" si="20"/>
        <v>105.58693911140145</v>
      </c>
      <c r="AX61" s="41">
        <f t="shared" si="21"/>
        <v>112.17272242544955</v>
      </c>
      <c r="AY61" s="41">
        <f t="shared" si="22"/>
        <v>123.45309041375793</v>
      </c>
      <c r="AZ61" s="41">
        <f t="shared" si="23"/>
        <v>93.099115867845569</v>
      </c>
      <c r="BA61" s="41">
        <f t="shared" si="24"/>
        <v>103.9144307633324</v>
      </c>
      <c r="BB61" s="41">
        <f t="shared" si="25"/>
        <v>127.40992521915851</v>
      </c>
      <c r="BC61" s="41"/>
      <c r="BD61" s="41">
        <f t="shared" si="26"/>
        <v>94.866906775888893</v>
      </c>
      <c r="BE61" s="2">
        <v>26633</v>
      </c>
      <c r="BF61" s="47">
        <f t="shared" si="28"/>
        <v>1.0093491641713941</v>
      </c>
      <c r="BG61" s="47">
        <f t="shared" si="29"/>
        <v>1.1187154656180451</v>
      </c>
      <c r="BH61" s="47">
        <f t="shared" si="30"/>
        <v>1.0742649290042467</v>
      </c>
      <c r="BI61" s="47">
        <f t="shared" si="31"/>
        <v>1.0472671577815507</v>
      </c>
      <c r="BJ61" s="47">
        <f t="shared" si="32"/>
        <v>0.99165780573825757</v>
      </c>
      <c r="BK61" s="47">
        <f t="shared" si="33"/>
        <v>1.0125236493281249</v>
      </c>
      <c r="BL61" s="47">
        <f t="shared" si="34"/>
        <v>1.0067467398334473</v>
      </c>
      <c r="BM61" s="47">
        <f t="shared" si="35"/>
        <v>0.98537927362278965</v>
      </c>
      <c r="BN61" s="47">
        <f t="shared" si="36"/>
        <v>0.99761904761904763</v>
      </c>
      <c r="BO61" s="47">
        <f t="shared" si="37"/>
        <v>1.0338063830006254</v>
      </c>
      <c r="BP61" s="47">
        <f t="shared" si="38"/>
        <v>1.0279648797977734</v>
      </c>
      <c r="BQ61" s="41"/>
      <c r="BR61" s="47">
        <f t="shared" si="39"/>
        <v>0.95030648183265354</v>
      </c>
      <c r="BS61" s="2">
        <v>26633</v>
      </c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1"/>
      <c r="CF61" s="47"/>
    </row>
    <row r="62" spans="1:84" x14ac:dyDescent="0.25">
      <c r="A62" s="2">
        <v>26664</v>
      </c>
      <c r="B62">
        <v>33.22</v>
      </c>
      <c r="C62">
        <v>321.6144056</v>
      </c>
      <c r="D62">
        <v>56.286299999999997</v>
      </c>
      <c r="E62">
        <v>61.183547599999997</v>
      </c>
      <c r="F62">
        <v>18.345905500000001</v>
      </c>
      <c r="G62">
        <v>407.59977959999998</v>
      </c>
      <c r="H62">
        <v>743.78051760000005</v>
      </c>
      <c r="I62">
        <v>64.900000000000006</v>
      </c>
      <c r="J62">
        <v>3.51</v>
      </c>
      <c r="K62">
        <v>68.097028800000004</v>
      </c>
      <c r="L62">
        <v>906.94131237226156</v>
      </c>
      <c r="N62">
        <v>2263.1686073405904</v>
      </c>
      <c r="O62" s="25">
        <v>26664</v>
      </c>
      <c r="P62" s="37">
        <v>127.53108395419142</v>
      </c>
      <c r="Q62" s="37">
        <v>128.97917828723942</v>
      </c>
      <c r="R62" s="37">
        <v>135.95003017770412</v>
      </c>
      <c r="S62" s="37">
        <v>123.09941520467828</v>
      </c>
      <c r="T62" s="37">
        <v>127.53108395419142</v>
      </c>
      <c r="U62" s="37">
        <v>123.09941520467828</v>
      </c>
      <c r="V62" s="37">
        <v>128.97917828723942</v>
      </c>
      <c r="W62" s="37">
        <v>123.09941520467828</v>
      </c>
      <c r="X62" s="37">
        <v>123.09941520467828</v>
      </c>
      <c r="Y62" s="37">
        <v>123.09941520467828</v>
      </c>
      <c r="Z62" s="37">
        <v>123.09941520467828</v>
      </c>
      <c r="AA62" s="37">
        <v>123.09941520467828</v>
      </c>
      <c r="AB62" s="37">
        <v>123.09941520467828</v>
      </c>
      <c r="AC62" s="2">
        <v>26664</v>
      </c>
      <c r="AD62" s="41">
        <f t="shared" si="4"/>
        <v>121.69255960993907</v>
      </c>
      <c r="AE62" s="41">
        <f t="shared" si="5"/>
        <v>413.53955500327982</v>
      </c>
      <c r="AF62" s="41">
        <f t="shared" si="6"/>
        <v>176.27422794704847</v>
      </c>
      <c r="AG62" s="41">
        <f t="shared" si="7"/>
        <v>138.60402756143708</v>
      </c>
      <c r="AH62" s="41">
        <f t="shared" si="8"/>
        <v>122.61411853575453</v>
      </c>
      <c r="AI62" s="41">
        <f t="shared" si="9"/>
        <v>129.1140502553107</v>
      </c>
      <c r="AJ62" s="41">
        <f t="shared" si="10"/>
        <v>144.22484595410052</v>
      </c>
      <c r="AK62" s="41">
        <f t="shared" si="11"/>
        <v>154.70798569725866</v>
      </c>
      <c r="AL62" s="41">
        <f t="shared" si="12"/>
        <v>114.33224755700326</v>
      </c>
      <c r="AM62" s="41">
        <f t="shared" si="13"/>
        <v>137.96954322557704</v>
      </c>
      <c r="AN62" s="41">
        <f t="shared" si="14"/>
        <v>158.88370872924614</v>
      </c>
      <c r="AP62" s="41">
        <f t="shared" si="40"/>
        <v>122.73894749774985</v>
      </c>
      <c r="AQ62" s="2">
        <v>26664</v>
      </c>
      <c r="AR62" s="41">
        <f t="shared" si="15"/>
        <v>95.42188134592385</v>
      </c>
      <c r="AS62" s="41">
        <f t="shared" si="16"/>
        <v>320.62505010096925</v>
      </c>
      <c r="AT62" s="41">
        <f t="shared" si="17"/>
        <v>129.66104363245486</v>
      </c>
      <c r="AU62" s="41">
        <f t="shared" si="18"/>
        <v>112.59519578625063</v>
      </c>
      <c r="AV62" s="41">
        <f t="shared" si="19"/>
        <v>96.144496489810251</v>
      </c>
      <c r="AW62" s="41">
        <f t="shared" si="20"/>
        <v>104.88599806963489</v>
      </c>
      <c r="AX62" s="41">
        <f t="shared" si="21"/>
        <v>111.82025491968066</v>
      </c>
      <c r="AY62" s="41">
        <f t="shared" si="22"/>
        <v>125.6772710414786</v>
      </c>
      <c r="AZ62" s="41">
        <f t="shared" si="23"/>
        <v>92.87797782540413</v>
      </c>
      <c r="BA62" s="41">
        <f t="shared" si="24"/>
        <v>112.07977145640709</v>
      </c>
      <c r="BB62" s="41">
        <f t="shared" si="25"/>
        <v>129.06942609359194</v>
      </c>
      <c r="BC62" s="41"/>
      <c r="BD62" s="41">
        <f t="shared" si="26"/>
        <v>99.707173501735099</v>
      </c>
      <c r="BE62" s="2">
        <v>26664</v>
      </c>
      <c r="BF62" s="47">
        <f t="shared" si="28"/>
        <v>0.9825051723362429</v>
      </c>
      <c r="BG62" s="47">
        <f t="shared" si="29"/>
        <v>1.0676855909205263</v>
      </c>
      <c r="BH62" s="47">
        <f t="shared" si="30"/>
        <v>0.9778889492527536</v>
      </c>
      <c r="BI62" s="47">
        <f t="shared" si="31"/>
        <v>1.0099395347124975</v>
      </c>
      <c r="BJ62" s="47">
        <f t="shared" si="32"/>
        <v>0.99130752694869584</v>
      </c>
      <c r="BK62" s="47">
        <f t="shared" si="33"/>
        <v>0.99336147967101296</v>
      </c>
      <c r="BL62" s="47">
        <f t="shared" si="34"/>
        <v>0.99685781446551647</v>
      </c>
      <c r="BM62" s="47">
        <f t="shared" si="35"/>
        <v>1.0180164029937706</v>
      </c>
      <c r="BN62" s="47">
        <f t="shared" si="36"/>
        <v>0.99762470308788598</v>
      </c>
      <c r="BO62" s="47">
        <f t="shared" si="37"/>
        <v>1.0785775433988705</v>
      </c>
      <c r="BP62" s="47">
        <f t="shared" si="38"/>
        <v>1.0130248948155249</v>
      </c>
      <c r="BQ62" s="41"/>
      <c r="BR62" s="47">
        <f t="shared" si="39"/>
        <v>1.0510216564484465</v>
      </c>
      <c r="BS62" s="2">
        <v>26664</v>
      </c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1"/>
      <c r="CF62" s="47"/>
    </row>
    <row r="63" spans="1:84" x14ac:dyDescent="0.25">
      <c r="A63" s="2">
        <v>26695</v>
      </c>
      <c r="B63">
        <v>34.93</v>
      </c>
      <c r="C63">
        <v>324.20542280000001</v>
      </c>
      <c r="D63">
        <v>50.835500000000003</v>
      </c>
      <c r="E63">
        <v>60.273422699999998</v>
      </c>
      <c r="F63">
        <v>18.4412567</v>
      </c>
      <c r="G63">
        <v>405.91093219999999</v>
      </c>
      <c r="H63">
        <v>746.18293319999998</v>
      </c>
      <c r="I63">
        <v>66</v>
      </c>
      <c r="J63">
        <v>3.51</v>
      </c>
      <c r="K63">
        <v>69.099192500000001</v>
      </c>
      <c r="L63">
        <v>899.26720101749754</v>
      </c>
      <c r="N63">
        <v>2347.4919314963809</v>
      </c>
      <c r="O63" s="25">
        <v>26695</v>
      </c>
      <c r="P63" s="37">
        <v>128.69927629946491</v>
      </c>
      <c r="Q63" s="37">
        <v>129.64428691458795</v>
      </c>
      <c r="R63" s="37">
        <v>138.01562728528469</v>
      </c>
      <c r="S63" s="37">
        <v>123.68421052631568</v>
      </c>
      <c r="T63" s="37">
        <v>128.69927629946491</v>
      </c>
      <c r="U63" s="37">
        <v>123.68421052631568</v>
      </c>
      <c r="V63" s="37">
        <v>129.64428691458795</v>
      </c>
      <c r="W63" s="37">
        <v>123.68421052631568</v>
      </c>
      <c r="X63" s="37">
        <v>123.68421052631568</v>
      </c>
      <c r="Y63" s="37">
        <v>123.68421052631568</v>
      </c>
      <c r="Z63" s="37">
        <v>123.68421052631568</v>
      </c>
      <c r="AA63" s="37">
        <v>123.68421052631568</v>
      </c>
      <c r="AB63" s="37">
        <v>123.68421052631568</v>
      </c>
      <c r="AC63" s="2">
        <v>26695</v>
      </c>
      <c r="AD63" s="41">
        <f t="shared" si="4"/>
        <v>127.95668594747657</v>
      </c>
      <c r="AE63" s="41">
        <f t="shared" si="5"/>
        <v>416.8711473736368</v>
      </c>
      <c r="AF63" s="41">
        <f t="shared" si="6"/>
        <v>159.20372301611908</v>
      </c>
      <c r="AG63" s="41">
        <f t="shared" si="7"/>
        <v>136.54224818328362</v>
      </c>
      <c r="AH63" s="41">
        <f t="shared" si="8"/>
        <v>123.25139443033092</v>
      </c>
      <c r="AI63" s="41">
        <f t="shared" si="9"/>
        <v>128.5790795831206</v>
      </c>
      <c r="AJ63" s="41">
        <f t="shared" si="10"/>
        <v>144.69069308457625</v>
      </c>
      <c r="AK63" s="41">
        <f t="shared" si="11"/>
        <v>157.3301549463647</v>
      </c>
      <c r="AL63" s="41">
        <f t="shared" si="12"/>
        <v>114.33224755700326</v>
      </c>
      <c r="AM63" s="41">
        <f t="shared" si="13"/>
        <v>139.99999991895709</v>
      </c>
      <c r="AN63" s="41">
        <f t="shared" si="14"/>
        <v>157.53930942069897</v>
      </c>
      <c r="AP63" s="41">
        <f t="shared" si="40"/>
        <v>127.31207387588353</v>
      </c>
      <c r="AQ63" s="2">
        <v>26695</v>
      </c>
      <c r="AR63" s="41">
        <f t="shared" si="15"/>
        <v>99.423003474968709</v>
      </c>
      <c r="AS63" s="41">
        <f t="shared" si="16"/>
        <v>321.54995587910417</v>
      </c>
      <c r="AT63" s="41">
        <f t="shared" si="17"/>
        <v>115.35195408490779</v>
      </c>
      <c r="AU63" s="41">
        <f t="shared" si="18"/>
        <v>110.39586023329323</v>
      </c>
      <c r="AV63" s="41">
        <f t="shared" si="19"/>
        <v>95.76696775166198</v>
      </c>
      <c r="AW63" s="41">
        <f t="shared" si="20"/>
        <v>103.95755370550187</v>
      </c>
      <c r="AX63" s="41">
        <f t="shared" si="21"/>
        <v>111.60591533038486</v>
      </c>
      <c r="AY63" s="41">
        <f t="shared" si="22"/>
        <v>127.2031039991886</v>
      </c>
      <c r="AZ63" s="41">
        <f t="shared" si="23"/>
        <v>92.438838450343141</v>
      </c>
      <c r="BA63" s="41">
        <f t="shared" si="24"/>
        <v>113.19148929617818</v>
      </c>
      <c r="BB63" s="41">
        <f t="shared" si="25"/>
        <v>127.37220761673544</v>
      </c>
      <c r="BC63" s="41"/>
      <c r="BD63" s="41">
        <f t="shared" si="26"/>
        <v>102.93316611241656</v>
      </c>
      <c r="BE63" s="2">
        <v>26695</v>
      </c>
      <c r="BF63" s="47">
        <f t="shared" si="28"/>
        <v>1.0419308660928617</v>
      </c>
      <c r="BG63" s="47">
        <f t="shared" si="29"/>
        <v>1.0028846959332831</v>
      </c>
      <c r="BH63" s="47">
        <f t="shared" si="30"/>
        <v>0.88964233861861786</v>
      </c>
      <c r="BI63" s="47">
        <f t="shared" si="31"/>
        <v>0.98046687926958642</v>
      </c>
      <c r="BJ63" s="47">
        <f t="shared" si="32"/>
        <v>0.9960733193065473</v>
      </c>
      <c r="BK63" s="47">
        <f t="shared" si="33"/>
        <v>0.99114806188413607</v>
      </c>
      <c r="BL63" s="47">
        <f t="shared" si="34"/>
        <v>0.99808317742210695</v>
      </c>
      <c r="BM63" s="47">
        <f t="shared" si="35"/>
        <v>1.0121408823175864</v>
      </c>
      <c r="BN63" s="47">
        <f t="shared" si="36"/>
        <v>0.99527186761229336</v>
      </c>
      <c r="BO63" s="47">
        <f t="shared" si="37"/>
        <v>1.0099189873901866</v>
      </c>
      <c r="BP63" s="47">
        <f t="shared" si="38"/>
        <v>0.98685034459186483</v>
      </c>
      <c r="BQ63" s="41"/>
      <c r="BR63" s="47">
        <f t="shared" si="39"/>
        <v>1.0323546691515162</v>
      </c>
      <c r="BS63" s="2">
        <v>26695</v>
      </c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1"/>
      <c r="CF63" s="47"/>
    </row>
    <row r="64" spans="1:84" x14ac:dyDescent="0.25">
      <c r="A64" s="2">
        <v>26723</v>
      </c>
      <c r="B64">
        <v>34.31</v>
      </c>
      <c r="C64">
        <v>313.79027780000001</v>
      </c>
      <c r="D64">
        <v>49.029699999999998</v>
      </c>
      <c r="E64">
        <v>58.151052900000003</v>
      </c>
      <c r="F64">
        <v>18.7322372</v>
      </c>
      <c r="G64">
        <v>405.20554170000003</v>
      </c>
      <c r="H64">
        <v>742.37954720000005</v>
      </c>
      <c r="I64">
        <v>85</v>
      </c>
      <c r="J64">
        <v>3.51</v>
      </c>
      <c r="K64">
        <v>75.8136899</v>
      </c>
      <c r="L64">
        <v>899.05475203361345</v>
      </c>
      <c r="N64">
        <v>2365.5662201300925</v>
      </c>
      <c r="O64" s="25">
        <v>26723</v>
      </c>
      <c r="P64" s="37">
        <v>129.31411403523069</v>
      </c>
      <c r="Q64" s="37">
        <v>130.64124379549679</v>
      </c>
      <c r="R64" s="37">
        <v>138.42998294796593</v>
      </c>
      <c r="S64" s="37">
        <v>123.9766081871344</v>
      </c>
      <c r="T64" s="37">
        <v>129.31411403523069</v>
      </c>
      <c r="U64" s="37">
        <v>123.9766081871344</v>
      </c>
      <c r="V64" s="37">
        <v>130.64124379549679</v>
      </c>
      <c r="W64" s="37">
        <v>123.9766081871344</v>
      </c>
      <c r="X64" s="37">
        <v>123.9766081871344</v>
      </c>
      <c r="Y64" s="37">
        <v>123.9766081871344</v>
      </c>
      <c r="Z64" s="37">
        <v>123.9766081871344</v>
      </c>
      <c r="AA64" s="37">
        <v>123.9766081871344</v>
      </c>
      <c r="AB64" s="37">
        <v>123.9766081871344</v>
      </c>
      <c r="AC64" s="2">
        <v>26723</v>
      </c>
      <c r="AD64" s="41">
        <f t="shared" si="4"/>
        <v>125.6854822461472</v>
      </c>
      <c r="AE64" s="41">
        <f t="shared" si="5"/>
        <v>403.47910288309413</v>
      </c>
      <c r="AF64" s="41">
        <f t="shared" si="6"/>
        <v>153.54842144492358</v>
      </c>
      <c r="AG64" s="41">
        <f t="shared" si="7"/>
        <v>131.73427261151795</v>
      </c>
      <c r="AH64" s="41">
        <f t="shared" si="8"/>
        <v>125.19615085124418</v>
      </c>
      <c r="AI64" s="41">
        <f t="shared" si="9"/>
        <v>128.35563533946572</v>
      </c>
      <c r="AJ64" s="41">
        <f t="shared" si="10"/>
        <v>143.95318686200943</v>
      </c>
      <c r="AK64" s="41">
        <f t="shared" si="11"/>
        <v>202.62216924910607</v>
      </c>
      <c r="AL64" s="41">
        <f t="shared" si="12"/>
        <v>114.33224755700326</v>
      </c>
      <c r="AM64" s="41">
        <f t="shared" si="13"/>
        <v>153.6040610005079</v>
      </c>
      <c r="AN64" s="41">
        <f t="shared" si="14"/>
        <v>157.50209126554958</v>
      </c>
      <c r="AP64" s="41">
        <f t="shared" si="40"/>
        <v>128.2923009594852</v>
      </c>
      <c r="AQ64" s="2">
        <v>26723</v>
      </c>
      <c r="AR64" s="41">
        <f t="shared" si="15"/>
        <v>97.193939875662068</v>
      </c>
      <c r="AS64" s="41">
        <f t="shared" si="16"/>
        <v>308.84511748425507</v>
      </c>
      <c r="AT64" s="41">
        <f t="shared" si="17"/>
        <v>110.92136123620018</v>
      </c>
      <c r="AU64" s="41">
        <f t="shared" si="18"/>
        <v>106.25736139891315</v>
      </c>
      <c r="AV64" s="41">
        <f t="shared" si="19"/>
        <v>96.815534626897275</v>
      </c>
      <c r="AW64" s="41">
        <f t="shared" si="20"/>
        <v>103.53213982570119</v>
      </c>
      <c r="AX64" s="41">
        <f t="shared" si="21"/>
        <v>110.18969406579662</v>
      </c>
      <c r="AY64" s="41">
        <f t="shared" si="22"/>
        <v>163.43580632828852</v>
      </c>
      <c r="AZ64" s="41">
        <f t="shared" si="23"/>
        <v>92.220822321922512</v>
      </c>
      <c r="BA64" s="41">
        <f t="shared" si="24"/>
        <v>123.8976152409758</v>
      </c>
      <c r="BB64" s="41">
        <f t="shared" si="25"/>
        <v>127.04178116230661</v>
      </c>
      <c r="BC64" s="41"/>
      <c r="BD64" s="41">
        <f t="shared" si="26"/>
        <v>103.48105407581126</v>
      </c>
      <c r="BE64" s="2">
        <v>26723</v>
      </c>
      <c r="BF64" s="47">
        <f t="shared" si="28"/>
        <v>0.97758000139406531</v>
      </c>
      <c r="BG64" s="47">
        <f t="shared" si="29"/>
        <v>0.96048875715092352</v>
      </c>
      <c r="BH64" s="47">
        <f t="shared" si="30"/>
        <v>0.9615906563191261</v>
      </c>
      <c r="BI64" s="47">
        <f t="shared" si="31"/>
        <v>0.96251219180108349</v>
      </c>
      <c r="BJ64" s="47">
        <f t="shared" si="32"/>
        <v>1.0109491497940541</v>
      </c>
      <c r="BK64" s="47">
        <f t="shared" si="33"/>
        <v>0.99590781174972798</v>
      </c>
      <c r="BL64" s="47">
        <f t="shared" si="34"/>
        <v>0.98731051790224711</v>
      </c>
      <c r="BM64" s="47">
        <f t="shared" si="35"/>
        <v>1.2848413379073755</v>
      </c>
      <c r="BN64" s="47">
        <f t="shared" si="36"/>
        <v>0.99764150943396213</v>
      </c>
      <c r="BO64" s="47">
        <f t="shared" si="37"/>
        <v>1.0945841954317241</v>
      </c>
      <c r="BP64" s="47">
        <f t="shared" si="38"/>
        <v>0.99740581983612087</v>
      </c>
      <c r="BQ64" s="41"/>
      <c r="BR64" s="47">
        <f t="shared" si="39"/>
        <v>1.0053227544054784</v>
      </c>
      <c r="BS64" s="2">
        <v>26723</v>
      </c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1"/>
      <c r="CF64" s="47"/>
    </row>
    <row r="65" spans="1:95" x14ac:dyDescent="0.25">
      <c r="A65" s="2">
        <v>26754</v>
      </c>
      <c r="B65">
        <v>36.369999999999997</v>
      </c>
      <c r="C65">
        <v>310.22740290000002</v>
      </c>
      <c r="D65">
        <v>49.334800000000001</v>
      </c>
      <c r="E65">
        <v>58.205168999999998</v>
      </c>
      <c r="F65">
        <v>18.705445099999999</v>
      </c>
      <c r="G65">
        <v>404.82996600000001</v>
      </c>
      <c r="H65">
        <v>743.34148149999999</v>
      </c>
      <c r="I65">
        <v>90</v>
      </c>
      <c r="J65">
        <v>3.56</v>
      </c>
      <c r="K65">
        <v>72.406333000000004</v>
      </c>
      <c r="L65">
        <v>893.61135937443169</v>
      </c>
      <c r="N65">
        <v>2452.0182135383193</v>
      </c>
      <c r="O65" s="25">
        <v>26754</v>
      </c>
      <c r="P65" s="37">
        <v>130.06558291837652</v>
      </c>
      <c r="Q65" s="37">
        <v>130.30904251187951</v>
      </c>
      <c r="R65" s="37">
        <v>138.84330775055852</v>
      </c>
      <c r="S65" s="37">
        <v>124.26900584795314</v>
      </c>
      <c r="T65" s="37">
        <v>130.06558291837652</v>
      </c>
      <c r="U65" s="37">
        <v>124.26900584795314</v>
      </c>
      <c r="V65" s="37">
        <v>130.30904251187951</v>
      </c>
      <c r="W65" s="37">
        <v>124.26900584795314</v>
      </c>
      <c r="X65" s="37">
        <v>124.26900584795314</v>
      </c>
      <c r="Y65" s="37">
        <v>124.26900584795314</v>
      </c>
      <c r="Z65" s="37">
        <v>124.26900584795314</v>
      </c>
      <c r="AA65" s="37">
        <v>124.26900584795314</v>
      </c>
      <c r="AB65" s="37">
        <v>124.26900584795314</v>
      </c>
      <c r="AC65" s="2">
        <v>26754</v>
      </c>
      <c r="AD65" s="41">
        <f t="shared" si="4"/>
        <v>133.23173970540287</v>
      </c>
      <c r="AE65" s="41">
        <f t="shared" si="5"/>
        <v>398.89787245614974</v>
      </c>
      <c r="AF65" s="41">
        <f t="shared" si="6"/>
        <v>154.50391624466428</v>
      </c>
      <c r="AG65" s="41">
        <f t="shared" si="7"/>
        <v>131.8568661797261</v>
      </c>
      <c r="AH65" s="41">
        <f t="shared" si="8"/>
        <v>125.01708693285531</v>
      </c>
      <c r="AI65" s="41">
        <f t="shared" si="9"/>
        <v>128.23666545225905</v>
      </c>
      <c r="AJ65" s="41">
        <f t="shared" si="10"/>
        <v>144.13971342858733</v>
      </c>
      <c r="AK65" s="41">
        <f t="shared" si="11"/>
        <v>214.54112038140642</v>
      </c>
      <c r="AL65" s="41">
        <f t="shared" si="12"/>
        <v>115.96091205211727</v>
      </c>
      <c r="AM65" s="41">
        <f t="shared" si="13"/>
        <v>146.70050759467239</v>
      </c>
      <c r="AN65" s="41">
        <f t="shared" si="14"/>
        <v>156.54848335072413</v>
      </c>
      <c r="AP65" s="41">
        <f t="shared" si="40"/>
        <v>132.98087195043624</v>
      </c>
      <c r="AQ65" s="2">
        <v>26754</v>
      </c>
      <c r="AR65" s="41">
        <f t="shared" si="15"/>
        <v>102.43427716693762</v>
      </c>
      <c r="AS65" s="41">
        <f t="shared" si="16"/>
        <v>306.11680108061921</v>
      </c>
      <c r="AT65" s="41">
        <f t="shared" si="17"/>
        <v>111.2793398168251</v>
      </c>
      <c r="AU65" s="41">
        <f t="shared" si="18"/>
        <v>106.10599584345024</v>
      </c>
      <c r="AV65" s="41">
        <f t="shared" si="19"/>
        <v>96.118499704345751</v>
      </c>
      <c r="AW65" s="41">
        <f t="shared" si="20"/>
        <v>103.1927990227591</v>
      </c>
      <c r="AX65" s="41">
        <f t="shared" si="21"/>
        <v>110.6137460993522</v>
      </c>
      <c r="AY65" s="41">
        <f t="shared" si="22"/>
        <v>172.64250157750834</v>
      </c>
      <c r="AZ65" s="41">
        <f t="shared" si="23"/>
        <v>93.314428051350902</v>
      </c>
      <c r="BA65" s="41">
        <f t="shared" si="24"/>
        <v>118.05076140559527</v>
      </c>
      <c r="BB65" s="41">
        <f t="shared" si="25"/>
        <v>125.97548542575925</v>
      </c>
      <c r="BC65" s="41"/>
      <c r="BD65" s="41">
        <f t="shared" si="26"/>
        <v>107.01048989893935</v>
      </c>
      <c r="BE65" s="2">
        <v>26754</v>
      </c>
      <c r="BF65" s="47">
        <f t="shared" si="28"/>
        <v>1.0539162966125193</v>
      </c>
      <c r="BG65" s="47">
        <f t="shared" si="29"/>
        <v>0.99116606917454364</v>
      </c>
      <c r="BH65" s="47">
        <f t="shared" si="30"/>
        <v>1.003227318675459</v>
      </c>
      <c r="BI65" s="47">
        <f t="shared" si="31"/>
        <v>0.99857548170338384</v>
      </c>
      <c r="BJ65" s="47">
        <f t="shared" si="32"/>
        <v>0.9928003814136056</v>
      </c>
      <c r="BK65" s="47">
        <f t="shared" si="33"/>
        <v>0.99672236270289227</v>
      </c>
      <c r="BL65" s="47">
        <f t="shared" si="34"/>
        <v>1.0038483819848194</v>
      </c>
      <c r="BM65" s="47">
        <f t="shared" si="35"/>
        <v>1.0563321799307956</v>
      </c>
      <c r="BN65" s="47">
        <f t="shared" si="36"/>
        <v>1.0118585553879671</v>
      </c>
      <c r="BO65" s="47">
        <f t="shared" si="37"/>
        <v>0.9528089880986923</v>
      </c>
      <c r="BP65" s="47">
        <f t="shared" si="38"/>
        <v>0.99160673184214032</v>
      </c>
      <c r="BQ65" s="41"/>
      <c r="BR65" s="47">
        <f t="shared" si="39"/>
        <v>1.0341070725907218</v>
      </c>
      <c r="BS65" s="2">
        <v>26754</v>
      </c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1"/>
      <c r="CF65" s="47"/>
    </row>
    <row r="66" spans="1:95" x14ac:dyDescent="0.25">
      <c r="A66" s="2">
        <v>26784</v>
      </c>
      <c r="B66">
        <v>34.71</v>
      </c>
      <c r="C66">
        <v>285.23801250000002</v>
      </c>
      <c r="D66">
        <v>49.780900000000003</v>
      </c>
      <c r="E66">
        <v>55.970447700000001</v>
      </c>
      <c r="F66">
        <v>18.596316300000002</v>
      </c>
      <c r="G66">
        <v>407.97546610000001</v>
      </c>
      <c r="H66">
        <v>727.03229820000001</v>
      </c>
      <c r="I66">
        <v>90.724999999999994</v>
      </c>
      <c r="J66">
        <v>3.77</v>
      </c>
      <c r="K66">
        <v>75.8136899</v>
      </c>
      <c r="L66">
        <v>905.09582275606147</v>
      </c>
      <c r="N66">
        <v>2608.6053521781905</v>
      </c>
      <c r="O66" s="25">
        <v>26784</v>
      </c>
      <c r="P66" s="37">
        <v>131.001503607741</v>
      </c>
      <c r="Q66" s="37">
        <v>131.30635242284532</v>
      </c>
      <c r="R66" s="37">
        <v>140.08225393471852</v>
      </c>
      <c r="S66" s="37">
        <v>124.56140350877186</v>
      </c>
      <c r="T66" s="37">
        <v>131.001503607741</v>
      </c>
      <c r="U66" s="37">
        <v>124.56140350877186</v>
      </c>
      <c r="V66" s="37">
        <v>131.30635242284532</v>
      </c>
      <c r="W66" s="37">
        <v>124.56140350877186</v>
      </c>
      <c r="X66" s="37">
        <v>124.56140350877186</v>
      </c>
      <c r="Y66" s="37">
        <v>124.56140350877186</v>
      </c>
      <c r="Z66" s="37">
        <v>124.56140350877186</v>
      </c>
      <c r="AA66" s="37">
        <v>124.56140350877186</v>
      </c>
      <c r="AB66" s="37">
        <v>124.56140350877186</v>
      </c>
      <c r="AC66" s="2">
        <v>26784</v>
      </c>
      <c r="AD66" s="41">
        <f t="shared" si="4"/>
        <v>127.15077495668228</v>
      </c>
      <c r="AE66" s="41">
        <f t="shared" si="5"/>
        <v>366.76591192863526</v>
      </c>
      <c r="AF66" s="41">
        <f t="shared" si="6"/>
        <v>155.90098681223009</v>
      </c>
      <c r="AG66" s="41">
        <f t="shared" si="7"/>
        <v>126.79437168884878</v>
      </c>
      <c r="AH66" s="41">
        <f t="shared" si="8"/>
        <v>124.28772900506787</v>
      </c>
      <c r="AI66" s="41">
        <f t="shared" si="9"/>
        <v>129.23305524027131</v>
      </c>
      <c r="AJ66" s="41">
        <f t="shared" si="10"/>
        <v>140.97723552896497</v>
      </c>
      <c r="AK66" s="41">
        <f t="shared" si="11"/>
        <v>216.26936829558997</v>
      </c>
      <c r="AL66" s="41">
        <f t="shared" si="12"/>
        <v>122.8013029315961</v>
      </c>
      <c r="AM66" s="41">
        <f t="shared" si="13"/>
        <v>153.6040610005079</v>
      </c>
      <c r="AN66" s="41">
        <f t="shared" si="14"/>
        <v>158.56040419934635</v>
      </c>
      <c r="AP66" s="41">
        <f t="shared" si="40"/>
        <v>141.47309852427793</v>
      </c>
      <c r="AQ66" s="2">
        <v>26784</v>
      </c>
      <c r="AR66" s="41">
        <f t="shared" si="15"/>
        <v>97.060546218928152</v>
      </c>
      <c r="AS66" s="41">
        <f t="shared" si="16"/>
        <v>279.32076793020684</v>
      </c>
      <c r="AT66" s="41">
        <f t="shared" si="17"/>
        <v>111.29246027472077</v>
      </c>
      <c r="AU66" s="41">
        <f t="shared" si="18"/>
        <v>101.79266459527302</v>
      </c>
      <c r="AV66" s="41">
        <f t="shared" si="19"/>
        <v>94.875040043222526</v>
      </c>
      <c r="AW66" s="41">
        <f t="shared" si="20"/>
        <v>103.75048096754182</v>
      </c>
      <c r="AX66" s="41">
        <f t="shared" si="21"/>
        <v>107.36512965875143</v>
      </c>
      <c r="AY66" s="41">
        <f t="shared" si="22"/>
        <v>173.62470412462866</v>
      </c>
      <c r="AZ66" s="41">
        <f t="shared" si="23"/>
        <v>98.586961508464526</v>
      </c>
      <c r="BA66" s="41">
        <f t="shared" si="24"/>
        <v>123.31593629618247</v>
      </c>
      <c r="BB66" s="41">
        <f t="shared" si="25"/>
        <v>127.29497238539081</v>
      </c>
      <c r="BC66" s="41"/>
      <c r="BD66" s="41">
        <f t="shared" si="26"/>
        <v>113.57699458991333</v>
      </c>
      <c r="BE66" s="2">
        <v>26784</v>
      </c>
      <c r="BF66" s="47">
        <f t="shared" si="28"/>
        <v>0.94753971915814983</v>
      </c>
      <c r="BG66" s="47">
        <f t="shared" si="29"/>
        <v>0.91246467669915532</v>
      </c>
      <c r="BH66" s="47">
        <f t="shared" si="30"/>
        <v>1.0001179056050948</v>
      </c>
      <c r="BI66" s="47">
        <f t="shared" si="31"/>
        <v>0.95934884533253761</v>
      </c>
      <c r="BJ66" s="47">
        <f t="shared" si="32"/>
        <v>0.98706326394036503</v>
      </c>
      <c r="BK66" s="47">
        <f t="shared" si="33"/>
        <v>1.0054042719071872</v>
      </c>
      <c r="BL66" s="47">
        <f t="shared" si="34"/>
        <v>0.97063098796344083</v>
      </c>
      <c r="BM66" s="47">
        <f t="shared" si="35"/>
        <v>1.0056892279603546</v>
      </c>
      <c r="BN66" s="47">
        <f t="shared" si="36"/>
        <v>1.0565028749274672</v>
      </c>
      <c r="BO66" s="47">
        <f t="shared" si="37"/>
        <v>1.0446009396965876</v>
      </c>
      <c r="BP66" s="47">
        <f t="shared" si="38"/>
        <v>1.0104741565803226</v>
      </c>
      <c r="BQ66" s="41"/>
      <c r="BR66" s="47">
        <f t="shared" si="39"/>
        <v>1.0613631868910738</v>
      </c>
      <c r="BS66" s="2">
        <v>26784</v>
      </c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41"/>
      <c r="CF66" s="47"/>
      <c r="CG66" t="s">
        <v>38</v>
      </c>
      <c r="CH66" t="s">
        <v>39</v>
      </c>
      <c r="CI66" t="s">
        <v>16</v>
      </c>
      <c r="CJ66" t="s">
        <v>40</v>
      </c>
      <c r="CK66" t="s">
        <v>41</v>
      </c>
      <c r="CL66" t="s">
        <v>42</v>
      </c>
      <c r="CM66" t="s">
        <v>43</v>
      </c>
      <c r="CN66" t="s">
        <v>40</v>
      </c>
      <c r="CO66" t="s">
        <v>41</v>
      </c>
      <c r="CP66" t="s">
        <v>42</v>
      </c>
      <c r="CQ66" t="s">
        <v>43</v>
      </c>
    </row>
    <row r="67" spans="1:95" x14ac:dyDescent="0.25">
      <c r="A67" s="2">
        <v>26815</v>
      </c>
      <c r="B67">
        <v>31.52</v>
      </c>
      <c r="C67">
        <v>287.4617427</v>
      </c>
      <c r="D67">
        <v>50.430500000000002</v>
      </c>
      <c r="E67">
        <v>55.054000100000003</v>
      </c>
      <c r="F67">
        <v>17.860562000000002</v>
      </c>
      <c r="G67">
        <v>403.56766019999998</v>
      </c>
      <c r="H67">
        <v>729.28286390000005</v>
      </c>
      <c r="I67">
        <v>114.75</v>
      </c>
      <c r="J67">
        <v>3.77</v>
      </c>
      <c r="K67">
        <v>85.234029399999997</v>
      </c>
      <c r="L67">
        <v>911.52089572309978</v>
      </c>
      <c r="N67">
        <v>2748.8460070736746</v>
      </c>
      <c r="O67" s="25">
        <v>26815</v>
      </c>
      <c r="P67" s="37">
        <v>131.88960282911873</v>
      </c>
      <c r="Q67" s="37">
        <v>132.63586361742844</v>
      </c>
      <c r="R67" s="37">
        <v>140.90890485813912</v>
      </c>
      <c r="S67" s="37">
        <v>125.438596491228</v>
      </c>
      <c r="T67" s="37">
        <v>131.88960282911873</v>
      </c>
      <c r="U67" s="37">
        <v>125.438596491228</v>
      </c>
      <c r="V67" s="37">
        <v>132.63586361742844</v>
      </c>
      <c r="W67" s="37">
        <v>125.438596491228</v>
      </c>
      <c r="X67" s="37">
        <v>125.438596491228</v>
      </c>
      <c r="Y67" s="37">
        <v>125.438596491228</v>
      </c>
      <c r="Z67" s="37">
        <v>125.438596491228</v>
      </c>
      <c r="AA67" s="37">
        <v>125.438596491228</v>
      </c>
      <c r="AB67" s="37">
        <v>125.438596491228</v>
      </c>
      <c r="AC67" s="2">
        <v>26815</v>
      </c>
      <c r="AD67" s="41">
        <f t="shared" si="4"/>
        <v>115.46506559016495</v>
      </c>
      <c r="AE67" s="41">
        <f t="shared" si="5"/>
        <v>369.62523782120451</v>
      </c>
      <c r="AF67" s="41">
        <f t="shared" si="6"/>
        <v>157.93536708725975</v>
      </c>
      <c r="AG67" s="41">
        <f t="shared" si="7"/>
        <v>124.71826898817747</v>
      </c>
      <c r="AH67" s="41">
        <f t="shared" si="8"/>
        <v>119.37034485341664</v>
      </c>
      <c r="AI67" s="41">
        <f t="shared" si="9"/>
        <v>127.83680896887547</v>
      </c>
      <c r="AJ67" s="41">
        <f t="shared" si="10"/>
        <v>141.41363777897206</v>
      </c>
      <c r="AK67" s="41">
        <f t="shared" si="11"/>
        <v>273.53992848629321</v>
      </c>
      <c r="AL67" s="41">
        <f t="shared" si="12"/>
        <v>122.8013029315961</v>
      </c>
      <c r="AM67" s="41">
        <f t="shared" si="13"/>
        <v>172.69035537705287</v>
      </c>
      <c r="AN67" s="41">
        <f t="shared" si="14"/>
        <v>159.68598907229574</v>
      </c>
      <c r="AP67" s="41">
        <f t="shared" si="40"/>
        <v>149.07880245744335</v>
      </c>
      <c r="AQ67" s="2">
        <v>26815</v>
      </c>
      <c r="AR67" s="41">
        <f t="shared" si="15"/>
        <v>87.54675358281726</v>
      </c>
      <c r="AS67" s="41">
        <f t="shared" si="16"/>
        <v>278.67669251760015</v>
      </c>
      <c r="AT67" s="41">
        <f t="shared" si="17"/>
        <v>112.08331172984569</v>
      </c>
      <c r="AU67" s="41">
        <f t="shared" si="18"/>
        <v>99.425752899666008</v>
      </c>
      <c r="AV67" s="41">
        <f t="shared" si="19"/>
        <v>90.507774906318801</v>
      </c>
      <c r="AW67" s="41">
        <f t="shared" si="20"/>
        <v>101.91186169546722</v>
      </c>
      <c r="AX67" s="41">
        <f t="shared" si="21"/>
        <v>106.61794926511131</v>
      </c>
      <c r="AY67" s="41">
        <f t="shared" si="22"/>
        <v>218.06679613592615</v>
      </c>
      <c r="AZ67" s="41">
        <f t="shared" si="23"/>
        <v>97.897542197216524</v>
      </c>
      <c r="BA67" s="41">
        <f t="shared" si="24"/>
        <v>137.66923435653175</v>
      </c>
      <c r="BB67" s="41">
        <f t="shared" si="25"/>
        <v>127.30211716252956</v>
      </c>
      <c r="BC67" s="41"/>
      <c r="BD67" s="41">
        <f t="shared" si="26"/>
        <v>118.84603832271713</v>
      </c>
      <c r="BE67" s="2">
        <v>26815</v>
      </c>
      <c r="BF67" s="47">
        <f t="shared" si="28"/>
        <v>0.90198084590775185</v>
      </c>
      <c r="BG67" s="47">
        <f t="shared" si="29"/>
        <v>0.99769413704043797</v>
      </c>
      <c r="BH67" s="47">
        <f t="shared" si="30"/>
        <v>1.0071060649856489</v>
      </c>
      <c r="BI67" s="47">
        <f t="shared" si="31"/>
        <v>0.9767477184626433</v>
      </c>
      <c r="BJ67" s="47">
        <f t="shared" si="32"/>
        <v>0.95396823932918373</v>
      </c>
      <c r="BK67" s="47">
        <f t="shared" si="33"/>
        <v>0.98227845061605257</v>
      </c>
      <c r="BL67" s="47">
        <f t="shared" si="34"/>
        <v>0.99304075358531252</v>
      </c>
      <c r="BM67" s="47">
        <f t="shared" si="35"/>
        <v>1.2559664089011016</v>
      </c>
      <c r="BN67" s="47">
        <f t="shared" si="36"/>
        <v>0.99300699300699302</v>
      </c>
      <c r="BO67" s="47">
        <f t="shared" si="37"/>
        <v>1.1163945106484474</v>
      </c>
      <c r="BP67" s="47">
        <f t="shared" si="38"/>
        <v>1.0000561277244879</v>
      </c>
      <c r="BQ67" s="41"/>
      <c r="BR67" s="47">
        <f t="shared" si="39"/>
        <v>1.0463918221452195</v>
      </c>
      <c r="BS67" s="2">
        <v>26815</v>
      </c>
      <c r="BT67" s="55">
        <f>(PRODUCT(BF8:BF67)^(1/BT$5)-1-BT$6)/(STDEV(BF8:BF67)*SQRT(12))</f>
        <v>-0.52841662347254637</v>
      </c>
      <c r="BU67" s="55">
        <f t="shared" ref="BU67:CF82" si="41">(PRODUCT(BG8:BG67)^(1/BU$5)-1-BU$6)/(STDEV(BG8:BG67)*SQRT(12))</f>
        <v>0.9733649803150437</v>
      </c>
      <c r="BV67" s="55">
        <f t="shared" si="41"/>
        <v>-0.15411679622756566</v>
      </c>
      <c r="BW67" s="55">
        <f t="shared" si="41"/>
        <v>-0.38316647518240077</v>
      </c>
      <c r="BX67" s="55">
        <f t="shared" si="41"/>
        <v>-0.81369416766610203</v>
      </c>
      <c r="BY67" s="55">
        <f t="shared" si="41"/>
        <v>-0.20482195380683541</v>
      </c>
      <c r="BZ67" s="55">
        <f t="shared" si="41"/>
        <v>-0.22737718270238716</v>
      </c>
      <c r="CA67" s="55">
        <f t="shared" si="41"/>
        <v>0.78195962454247059</v>
      </c>
      <c r="CB67" s="55">
        <f t="shared" si="41"/>
        <v>-9.5422547614884515E-2</v>
      </c>
      <c r="CC67" s="55">
        <f t="shared" si="41"/>
        <v>0.65231176649275524</v>
      </c>
      <c r="CD67" s="55">
        <f t="shared" si="41"/>
        <v>0.18462749005692361</v>
      </c>
      <c r="CE67" s="56"/>
      <c r="CF67" s="55">
        <f t="shared" si="41"/>
        <v>1.1823890131777515E-3</v>
      </c>
      <c r="CG67" s="12">
        <f>AVERAGE(BT67:CF67)</f>
        <v>1.5535875312304083E-2</v>
      </c>
      <c r="CH67" s="12">
        <f>MIN(BT67:CF67)</f>
        <v>-0.81369416766610203</v>
      </c>
      <c r="CI67" s="12">
        <f>MAX(BT67:CF67)</f>
        <v>0.9733649803150437</v>
      </c>
      <c r="CJ67" s="12">
        <f>AVERAGE(BT67:BW67)</f>
        <v>-2.3083728641867279E-2</v>
      </c>
      <c r="CK67" s="12">
        <f>AVERAGE(BX67:BZ67)</f>
        <v>-0.41529776805844154</v>
      </c>
      <c r="CL67" s="12">
        <f>AVERAGE(CA67:CC67)</f>
        <v>0.44628294780678041</v>
      </c>
      <c r="CM67" s="12">
        <f>AVERAGE(CD67:CF67)</f>
        <v>9.2904939535050676E-2</v>
      </c>
    </row>
    <row r="68" spans="1:95" x14ac:dyDescent="0.25">
      <c r="A68" s="2">
        <v>26845</v>
      </c>
      <c r="B68">
        <v>31.6</v>
      </c>
      <c r="C68">
        <v>291.9224749</v>
      </c>
      <c r="D68">
        <v>50.414000000000001</v>
      </c>
      <c r="E68">
        <v>54.832876300000002</v>
      </c>
      <c r="F68">
        <v>17.797288399999999</v>
      </c>
      <c r="G68">
        <v>405.60906790000001</v>
      </c>
      <c r="H68">
        <v>733.08010149999996</v>
      </c>
      <c r="I68">
        <v>123.25</v>
      </c>
      <c r="J68">
        <v>4.13</v>
      </c>
      <c r="K68">
        <v>88.691494399999996</v>
      </c>
      <c r="L68">
        <v>904.36034281553464</v>
      </c>
      <c r="N68">
        <v>2871.0823544041309</v>
      </c>
      <c r="O68" s="25">
        <v>26845</v>
      </c>
      <c r="P68" s="37">
        <v>132.88017500645739</v>
      </c>
      <c r="Q68" s="37">
        <v>133.63317352839425</v>
      </c>
      <c r="R68" s="37">
        <v>141.73555578155975</v>
      </c>
      <c r="S68" s="37">
        <v>126.60818713450284</v>
      </c>
      <c r="T68" s="37">
        <v>132.88017500645739</v>
      </c>
      <c r="U68" s="37">
        <v>126.60818713450284</v>
      </c>
      <c r="V68" s="37">
        <v>133.63317352839425</v>
      </c>
      <c r="W68" s="37">
        <v>126.60818713450284</v>
      </c>
      <c r="X68" s="37">
        <v>126.60818713450284</v>
      </c>
      <c r="Y68" s="37">
        <v>126.60818713450284</v>
      </c>
      <c r="Z68" s="37">
        <v>126.60818713450284</v>
      </c>
      <c r="AA68" s="37">
        <v>126.60818713450284</v>
      </c>
      <c r="AB68" s="37">
        <v>126.60818713450284</v>
      </c>
      <c r="AC68" s="2">
        <v>26845</v>
      </c>
      <c r="AD68" s="41">
        <f t="shared" si="4"/>
        <v>115.75812413227197</v>
      </c>
      <c r="AE68" s="41">
        <f t="shared" si="5"/>
        <v>375.36095480669019</v>
      </c>
      <c r="AF68" s="41">
        <f t="shared" si="6"/>
        <v>157.88369332719512</v>
      </c>
      <c r="AG68" s="41">
        <f t="shared" si="7"/>
        <v>124.21733940053633</v>
      </c>
      <c r="AH68" s="41">
        <f t="shared" si="8"/>
        <v>118.94745830303164</v>
      </c>
      <c r="AI68" s="41">
        <f t="shared" si="9"/>
        <v>128.48345901522251</v>
      </c>
      <c r="AJ68" s="41">
        <f t="shared" si="10"/>
        <v>142.14995177880397</v>
      </c>
      <c r="AK68" s="41">
        <f t="shared" si="11"/>
        <v>293.80214541120381</v>
      </c>
      <c r="AL68" s="41">
        <f t="shared" si="12"/>
        <v>134.52768729641693</v>
      </c>
      <c r="AM68" s="41">
        <f t="shared" si="13"/>
        <v>179.69543144534117</v>
      </c>
      <c r="AN68" s="41">
        <f t="shared" si="14"/>
        <v>158.43155817694915</v>
      </c>
      <c r="AP68" s="41">
        <f t="shared" si="40"/>
        <v>155.70807460652091</v>
      </c>
      <c r="AQ68" s="2">
        <v>26845</v>
      </c>
      <c r="AR68" s="41">
        <f t="shared" si="15"/>
        <v>87.114668630325511</v>
      </c>
      <c r="AS68" s="41">
        <f t="shared" si="16"/>
        <v>280.88905239306752</v>
      </c>
      <c r="AT68" s="41">
        <f t="shared" si="17"/>
        <v>111.39314511210058</v>
      </c>
      <c r="AU68" s="41">
        <f t="shared" si="18"/>
        <v>98.111616801347466</v>
      </c>
      <c r="AV68" s="41">
        <f t="shared" si="19"/>
        <v>89.514826645322614</v>
      </c>
      <c r="AW68" s="41">
        <f t="shared" si="20"/>
        <v>101.48116162403262</v>
      </c>
      <c r="AX68" s="41">
        <f t="shared" si="21"/>
        <v>106.37325151048671</v>
      </c>
      <c r="AY68" s="41">
        <f t="shared" si="22"/>
        <v>232.0561979922212</v>
      </c>
      <c r="AZ68" s="41">
        <f t="shared" si="23"/>
        <v>106.25512483920237</v>
      </c>
      <c r="BA68" s="41">
        <f t="shared" si="24"/>
        <v>141.93034077207093</v>
      </c>
      <c r="BB68" s="41">
        <f t="shared" si="25"/>
        <v>125.13531846770587</v>
      </c>
      <c r="BC68" s="41"/>
      <c r="BD68" s="41">
        <f t="shared" si="26"/>
        <v>122.98420673309511</v>
      </c>
      <c r="BE68" s="2">
        <v>26845</v>
      </c>
      <c r="BF68" s="47">
        <f t="shared" si="28"/>
        <v>0.99506452341396068</v>
      </c>
      <c r="BG68" s="47">
        <f t="shared" si="29"/>
        <v>1.0079388048404072</v>
      </c>
      <c r="BH68" s="47">
        <f t="shared" si="30"/>
        <v>0.99384237843178103</v>
      </c>
      <c r="BI68" s="47">
        <f t="shared" si="31"/>
        <v>0.98678273928038862</v>
      </c>
      <c r="BJ68" s="47">
        <f t="shared" si="32"/>
        <v>0.98902913852402241</v>
      </c>
      <c r="BK68" s="47">
        <f t="shared" si="33"/>
        <v>0.99577379841493219</v>
      </c>
      <c r="BL68" s="47">
        <f t="shared" si="34"/>
        <v>0.99770491032409425</v>
      </c>
      <c r="BM68" s="47">
        <f t="shared" si="35"/>
        <v>1.0641519117269698</v>
      </c>
      <c r="BN68" s="47">
        <f t="shared" si="36"/>
        <v>1.0853707095643865</v>
      </c>
      <c r="BO68" s="47">
        <f t="shared" si="37"/>
        <v>1.0309517695471735</v>
      </c>
      <c r="BP68" s="47">
        <f t="shared" si="38"/>
        <v>0.98297908359169484</v>
      </c>
      <c r="BQ68" s="41"/>
      <c r="BR68" s="47">
        <f t="shared" si="39"/>
        <v>1.0348195738686812</v>
      </c>
      <c r="BS68" s="2">
        <v>26845</v>
      </c>
      <c r="BT68" s="55">
        <f t="shared" ref="BT68:BT131" si="42">(PRODUCT(BF9:BF68)^(1/BT$5)-1-BT$6)/(STDEV(BF9:BF68)*SQRT(12))</f>
        <v>-0.56361774259624542</v>
      </c>
      <c r="BU68" s="55">
        <f t="shared" si="41"/>
        <v>0.92544321868955182</v>
      </c>
      <c r="BV68" s="55">
        <f t="shared" si="41"/>
        <v>-0.23009875263461801</v>
      </c>
      <c r="BW68" s="55">
        <f t="shared" si="41"/>
        <v>-0.4156764657859891</v>
      </c>
      <c r="BX68" s="55">
        <f t="shared" si="41"/>
        <v>-0.87099478978532563</v>
      </c>
      <c r="BY68" s="55">
        <f t="shared" si="41"/>
        <v>-0.26358249105095888</v>
      </c>
      <c r="BZ68" s="55">
        <f t="shared" si="41"/>
        <v>-0.25423405638053176</v>
      </c>
      <c r="CA68" s="55">
        <f t="shared" si="41"/>
        <v>0.87991180374531464</v>
      </c>
      <c r="CB68" s="55">
        <f t="shared" si="41"/>
        <v>0.21826113157638058</v>
      </c>
      <c r="CC68" s="55">
        <f t="shared" si="41"/>
        <v>0.75274199559011212</v>
      </c>
      <c r="CD68" s="55">
        <f t="shared" si="41"/>
        <v>-3.2299644896818018E-2</v>
      </c>
      <c r="CE68" s="56"/>
      <c r="CF68" s="55">
        <f t="shared" si="41"/>
        <v>0.10346076616140353</v>
      </c>
      <c r="CG68" s="12">
        <f t="shared" ref="CG68:CG131" si="43">AVERAGE(BT68:CF68)</f>
        <v>2.0776247719356322E-2</v>
      </c>
      <c r="CH68" s="12">
        <f t="shared" ref="CH68:CH131" si="44">MIN(BT68:CF68)</f>
        <v>-0.87099478978532563</v>
      </c>
      <c r="CI68" s="12">
        <f t="shared" ref="CI68:CI131" si="45">MAX(BT68:CF68)</f>
        <v>0.92544321868955182</v>
      </c>
      <c r="CJ68" s="12">
        <f t="shared" ref="CJ68:CJ131" si="46">AVERAGE(BT68:BW68)</f>
        <v>-7.0987435581825187E-2</v>
      </c>
      <c r="CK68" s="12">
        <f t="shared" ref="CK68:CK131" si="47">AVERAGE(BX68:BZ68)</f>
        <v>-0.46293711240560542</v>
      </c>
      <c r="CL68" s="12">
        <f t="shared" ref="CL68:CL131" si="48">AVERAGE(CA68:CC68)</f>
        <v>0.61697164363726908</v>
      </c>
      <c r="CM68" s="12">
        <f t="shared" ref="CM68:CM131" si="49">AVERAGE(CD68:CF68)</f>
        <v>3.5580560632292757E-2</v>
      </c>
    </row>
    <row r="69" spans="1:95" x14ac:dyDescent="0.25">
      <c r="A69" s="2">
        <v>26876</v>
      </c>
      <c r="B69">
        <v>29.32</v>
      </c>
      <c r="C69">
        <v>309.14092520000003</v>
      </c>
      <c r="D69">
        <v>47.918599999999998</v>
      </c>
      <c r="E69">
        <v>57.058774300000003</v>
      </c>
      <c r="F69">
        <v>17.8620923</v>
      </c>
      <c r="G69">
        <v>394.01941679999999</v>
      </c>
      <c r="H69">
        <v>729.83700510000006</v>
      </c>
      <c r="I69">
        <v>115.6</v>
      </c>
      <c r="J69">
        <v>4.1100000000000003</v>
      </c>
      <c r="K69">
        <v>105.277305</v>
      </c>
      <c r="L69">
        <v>868.68915079508758</v>
      </c>
      <c r="N69">
        <v>2560.0029416556999</v>
      </c>
      <c r="O69" s="25">
        <v>26876</v>
      </c>
      <c r="P69" s="37">
        <v>134.23965079623338</v>
      </c>
      <c r="Q69" s="37">
        <v>136.95730454490899</v>
      </c>
      <c r="R69" s="37">
        <v>144.21447637349755</v>
      </c>
      <c r="S69" s="37">
        <v>127.48538011695898</v>
      </c>
      <c r="T69" s="37">
        <v>134.23965079623338</v>
      </c>
      <c r="U69" s="37">
        <v>127.48538011695898</v>
      </c>
      <c r="V69" s="37">
        <v>136.95730454490899</v>
      </c>
      <c r="W69" s="37">
        <v>127.48538011695898</v>
      </c>
      <c r="X69" s="37">
        <v>127.48538011695898</v>
      </c>
      <c r="Y69" s="37">
        <v>127.48538011695898</v>
      </c>
      <c r="Z69" s="37">
        <v>127.48538011695898</v>
      </c>
      <c r="AA69" s="37">
        <v>127.48538011695898</v>
      </c>
      <c r="AB69" s="37">
        <v>127.48538011695898</v>
      </c>
      <c r="AC69" s="2">
        <v>26876</v>
      </c>
      <c r="AD69" s="41">
        <f t="shared" si="4"/>
        <v>107.40595568222197</v>
      </c>
      <c r="AE69" s="41">
        <f t="shared" si="5"/>
        <v>397.50085324073007</v>
      </c>
      <c r="AF69" s="41">
        <f t="shared" si="6"/>
        <v>150.06874175960112</v>
      </c>
      <c r="AG69" s="41">
        <f t="shared" si="7"/>
        <v>129.2598457579308</v>
      </c>
      <c r="AH69" s="41">
        <f t="shared" si="8"/>
        <v>119.38057255166763</v>
      </c>
      <c r="AI69" s="41">
        <f t="shared" si="9"/>
        <v>124.8122431081987</v>
      </c>
      <c r="AJ69" s="41">
        <f t="shared" si="10"/>
        <v>141.52109008152055</v>
      </c>
      <c r="AK69" s="41">
        <f t="shared" si="11"/>
        <v>275.56615017878426</v>
      </c>
      <c r="AL69" s="41">
        <f t="shared" si="12"/>
        <v>133.87622149837134</v>
      </c>
      <c r="AM69" s="41">
        <f t="shared" si="13"/>
        <v>213.29949248637053</v>
      </c>
      <c r="AN69" s="41">
        <f t="shared" si="14"/>
        <v>152.18245340502384</v>
      </c>
      <c r="AP69" s="41">
        <f t="shared" si="40"/>
        <v>138.83723273238101</v>
      </c>
      <c r="AQ69" s="2">
        <v>26876</v>
      </c>
      <c r="AR69" s="41">
        <f t="shared" si="15"/>
        <v>80.010604203117964</v>
      </c>
      <c r="AS69" s="41">
        <f t="shared" si="16"/>
        <v>290.23705932412503</v>
      </c>
      <c r="AT69" s="41">
        <f t="shared" si="17"/>
        <v>104.05941590145345</v>
      </c>
      <c r="AU69" s="41">
        <f t="shared" si="18"/>
        <v>101.39189736057881</v>
      </c>
      <c r="AV69" s="41">
        <f t="shared" si="19"/>
        <v>88.930931988849693</v>
      </c>
      <c r="AW69" s="41">
        <f t="shared" si="20"/>
        <v>97.903181520651344</v>
      </c>
      <c r="AX69" s="41">
        <f t="shared" si="21"/>
        <v>103.33226880579784</v>
      </c>
      <c r="AY69" s="41">
        <f t="shared" si="22"/>
        <v>216.15509945216576</v>
      </c>
      <c r="AZ69" s="41">
        <f t="shared" si="23"/>
        <v>105.01299943220879</v>
      </c>
      <c r="BA69" s="41">
        <f t="shared" si="24"/>
        <v>167.3129046567403</v>
      </c>
      <c r="BB69" s="41">
        <f t="shared" si="25"/>
        <v>119.37247491861969</v>
      </c>
      <c r="BC69" s="41"/>
      <c r="BD69" s="41">
        <f t="shared" si="26"/>
        <v>108.90443484971178</v>
      </c>
      <c r="BE69" s="2">
        <v>26876</v>
      </c>
      <c r="BF69" s="47">
        <f t="shared" si="28"/>
        <v>0.91845157033938885</v>
      </c>
      <c r="BG69" s="47">
        <f t="shared" si="29"/>
        <v>1.0332800685944008</v>
      </c>
      <c r="BH69" s="47">
        <f t="shared" si="30"/>
        <v>0.93416355016040864</v>
      </c>
      <c r="BI69" s="47">
        <f t="shared" si="31"/>
        <v>1.0334341708573933</v>
      </c>
      <c r="BJ69" s="47">
        <f t="shared" si="32"/>
        <v>0.99347711794397542</v>
      </c>
      <c r="BK69" s="47">
        <f t="shared" si="33"/>
        <v>0.96474242070033667</v>
      </c>
      <c r="BL69" s="47">
        <f t="shared" si="34"/>
        <v>0.97141214862282288</v>
      </c>
      <c r="BM69" s="47">
        <f t="shared" si="35"/>
        <v>0.93147738057576701</v>
      </c>
      <c r="BN69" s="47">
        <f t="shared" si="36"/>
        <v>0.98830997178843549</v>
      </c>
      <c r="BO69" s="47">
        <f t="shared" si="37"/>
        <v>1.178838180381965</v>
      </c>
      <c r="BP69" s="47">
        <f t="shared" si="38"/>
        <v>0.95394710606363764</v>
      </c>
      <c r="BQ69" s="41"/>
      <c r="BR69" s="47">
        <f t="shared" si="39"/>
        <v>0.88551561003324786</v>
      </c>
      <c r="BS69" s="2">
        <v>26876</v>
      </c>
      <c r="BT69" s="55">
        <f t="shared" si="42"/>
        <v>-0.67279533929994351</v>
      </c>
      <c r="BU69" s="55">
        <f t="shared" si="41"/>
        <v>0.90227542939575789</v>
      </c>
      <c r="BV69" s="55">
        <f t="shared" si="41"/>
        <v>-0.31918335209041038</v>
      </c>
      <c r="BW69" s="55">
        <f t="shared" si="41"/>
        <v>-0.33672572033885401</v>
      </c>
      <c r="BX69" s="55">
        <f t="shared" si="41"/>
        <v>-0.91872622235657786</v>
      </c>
      <c r="BY69" s="55">
        <f t="shared" si="41"/>
        <v>-0.40110987909938162</v>
      </c>
      <c r="BZ69" s="55">
        <f t="shared" si="41"/>
        <v>-0.42556850818633662</v>
      </c>
      <c r="CA69" s="55">
        <f t="shared" si="41"/>
        <v>0.85711511371474436</v>
      </c>
      <c r="CB69" s="55">
        <f t="shared" si="41"/>
        <v>0.18691197257352613</v>
      </c>
      <c r="CC69" s="55">
        <f t="shared" si="41"/>
        <v>0.91450010734016807</v>
      </c>
      <c r="CD69" s="55">
        <f t="shared" si="41"/>
        <v>-0.21559955519364143</v>
      </c>
      <c r="CE69" s="56"/>
      <c r="CF69" s="55">
        <f t="shared" si="41"/>
        <v>-8.0016440012212586E-2</v>
      </c>
      <c r="CG69" s="12">
        <f t="shared" si="43"/>
        <v>-4.2410199462763455E-2</v>
      </c>
      <c r="CH69" s="12">
        <f t="shared" si="44"/>
        <v>-0.91872622235657786</v>
      </c>
      <c r="CI69" s="12">
        <f t="shared" si="45"/>
        <v>0.91450010734016807</v>
      </c>
      <c r="CJ69" s="12">
        <f t="shared" si="46"/>
        <v>-0.1066072455833625</v>
      </c>
      <c r="CK69" s="12">
        <f t="shared" si="47"/>
        <v>-0.58180153654743194</v>
      </c>
      <c r="CL69" s="12">
        <f t="shared" si="48"/>
        <v>0.65284239787614629</v>
      </c>
      <c r="CM69" s="12">
        <f t="shared" si="49"/>
        <v>-0.14780799760292701</v>
      </c>
    </row>
    <row r="70" spans="1:95" x14ac:dyDescent="0.25">
      <c r="A70" s="2">
        <v>26907</v>
      </c>
      <c r="B70">
        <v>29.69</v>
      </c>
      <c r="C70">
        <v>300.23062119999997</v>
      </c>
      <c r="D70">
        <v>46.423499999999997</v>
      </c>
      <c r="E70">
        <v>55.109426499999998</v>
      </c>
      <c r="F70">
        <v>18.474483899999999</v>
      </c>
      <c r="G70">
        <v>401.53798460000002</v>
      </c>
      <c r="H70">
        <v>724.73121160000005</v>
      </c>
      <c r="I70">
        <v>103.5</v>
      </c>
      <c r="J70">
        <v>4.1100000000000003</v>
      </c>
      <c r="K70">
        <v>98.4625913</v>
      </c>
      <c r="L70">
        <v>866.36647394302588</v>
      </c>
      <c r="N70">
        <v>2642.3713611401977</v>
      </c>
      <c r="O70" s="25">
        <v>26907</v>
      </c>
      <c r="P70" s="37">
        <v>135.55130511802258</v>
      </c>
      <c r="Q70" s="37">
        <v>139.28447868051489</v>
      </c>
      <c r="R70" s="37">
        <v>145.45445209951075</v>
      </c>
      <c r="S70" s="37">
        <v>128.36257309941513</v>
      </c>
      <c r="T70" s="37">
        <v>135.55130511802258</v>
      </c>
      <c r="U70" s="37">
        <v>128.36257309941513</v>
      </c>
      <c r="V70" s="37">
        <v>139.28447868051489</v>
      </c>
      <c r="W70" s="37">
        <v>128.36257309941513</v>
      </c>
      <c r="X70" s="37">
        <v>128.36257309941513</v>
      </c>
      <c r="Y70" s="37">
        <v>128.36257309941513</v>
      </c>
      <c r="Z70" s="37">
        <v>128.36257309941513</v>
      </c>
      <c r="AA70" s="37">
        <v>128.36257309941513</v>
      </c>
      <c r="AB70" s="37">
        <v>128.36257309941513</v>
      </c>
      <c r="AC70" s="2">
        <v>26907</v>
      </c>
      <c r="AD70" s="41">
        <f t="shared" si="4"/>
        <v>108.76135143946692</v>
      </c>
      <c r="AE70" s="41">
        <f t="shared" si="5"/>
        <v>386.04376958109196</v>
      </c>
      <c r="AF70" s="41">
        <f t="shared" si="6"/>
        <v>145.38647274913797</v>
      </c>
      <c r="AG70" s="41">
        <f t="shared" si="7"/>
        <v>124.84383088470977</v>
      </c>
      <c r="AH70" s="41">
        <f t="shared" si="8"/>
        <v>123.47346707969734</v>
      </c>
      <c r="AI70" s="41">
        <f t="shared" si="9"/>
        <v>127.19387526150805</v>
      </c>
      <c r="AJ70" s="41">
        <f t="shared" si="10"/>
        <v>140.53103688224198</v>
      </c>
      <c r="AK70" s="41">
        <f t="shared" si="11"/>
        <v>246.7222884386174</v>
      </c>
      <c r="AL70" s="41">
        <f t="shared" si="12"/>
        <v>133.87622149837134</v>
      </c>
      <c r="AM70" s="41">
        <f t="shared" si="13"/>
        <v>199.49238587730682</v>
      </c>
      <c r="AN70" s="41">
        <f t="shared" si="14"/>
        <v>151.77555220050172</v>
      </c>
      <c r="AP70" s="41">
        <f t="shared" si="40"/>
        <v>143.30433831249076</v>
      </c>
      <c r="AQ70" s="2">
        <v>26907</v>
      </c>
      <c r="AR70" s="41">
        <f t="shared" si="15"/>
        <v>80.236299713064341</v>
      </c>
      <c r="AS70" s="41">
        <f t="shared" si="16"/>
        <v>277.16208815095871</v>
      </c>
      <c r="AT70" s="41">
        <f t="shared" si="17"/>
        <v>99.953264166622915</v>
      </c>
      <c r="AU70" s="41">
        <f t="shared" si="18"/>
        <v>97.258747522940254</v>
      </c>
      <c r="AV70" s="41">
        <f t="shared" si="19"/>
        <v>91.089840095741437</v>
      </c>
      <c r="AW70" s="41">
        <f t="shared" si="20"/>
        <v>99.089533802814984</v>
      </c>
      <c r="AX70" s="41">
        <f t="shared" si="21"/>
        <v>100.89497280209261</v>
      </c>
      <c r="AY70" s="41">
        <f t="shared" si="22"/>
        <v>192.20734087928747</v>
      </c>
      <c r="AZ70" s="41">
        <f t="shared" si="23"/>
        <v>104.29537073449436</v>
      </c>
      <c r="BA70" s="41">
        <f t="shared" si="24"/>
        <v>155.41320266523684</v>
      </c>
      <c r="BB70" s="41">
        <f t="shared" si="25"/>
        <v>118.23972403774856</v>
      </c>
      <c r="BC70" s="41"/>
      <c r="BD70" s="41">
        <f t="shared" si="26"/>
        <v>111.6402817833072</v>
      </c>
      <c r="BE70" s="2">
        <v>26907</v>
      </c>
      <c r="BF70" s="47">
        <f t="shared" si="28"/>
        <v>1.0028208199674811</v>
      </c>
      <c r="BG70" s="47">
        <f t="shared" si="29"/>
        <v>0.95495071785934571</v>
      </c>
      <c r="BH70" s="47">
        <f t="shared" si="30"/>
        <v>0.96054031536445339</v>
      </c>
      <c r="BI70" s="47">
        <f t="shared" si="31"/>
        <v>0.95923589610972682</v>
      </c>
      <c r="BJ70" s="47">
        <f t="shared" si="32"/>
        <v>1.0242762339110809</v>
      </c>
      <c r="BK70" s="47">
        <f t="shared" si="33"/>
        <v>1.0121176070454196</v>
      </c>
      <c r="BL70" s="47">
        <f t="shared" si="34"/>
        <v>0.97641302149006459</v>
      </c>
      <c r="BM70" s="47">
        <f t="shared" si="35"/>
        <v>0.88921030022621406</v>
      </c>
      <c r="BN70" s="47">
        <f t="shared" si="36"/>
        <v>0.99316628701594512</v>
      </c>
      <c r="BO70" s="47">
        <f t="shared" si="37"/>
        <v>0.92887756018630518</v>
      </c>
      <c r="BP70" s="47">
        <f t="shared" si="38"/>
        <v>0.99051078666465309</v>
      </c>
      <c r="BQ70" s="41"/>
      <c r="BR70" s="47">
        <f t="shared" si="39"/>
        <v>1.0251215383227588</v>
      </c>
      <c r="BS70" s="2">
        <v>26907</v>
      </c>
      <c r="BT70" s="55">
        <f t="shared" si="42"/>
        <v>-0.68564622298914601</v>
      </c>
      <c r="BU70" s="55">
        <f t="shared" si="41"/>
        <v>0.7585975283914278</v>
      </c>
      <c r="BV70" s="55">
        <f t="shared" si="41"/>
        <v>-0.40304231799037538</v>
      </c>
      <c r="BW70" s="55">
        <f t="shared" si="41"/>
        <v>-0.41148364952544725</v>
      </c>
      <c r="BX70" s="55">
        <f t="shared" si="41"/>
        <v>-0.83627003218110696</v>
      </c>
      <c r="BY70" s="55">
        <f t="shared" si="41"/>
        <v>-0.36855832062646743</v>
      </c>
      <c r="BZ70" s="55">
        <f t="shared" si="41"/>
        <v>-0.56257250821911853</v>
      </c>
      <c r="CA70" s="55">
        <f t="shared" si="41"/>
        <v>0.68478572063777043</v>
      </c>
      <c r="CB70" s="55">
        <f t="shared" si="41"/>
        <v>0.17310721382292005</v>
      </c>
      <c r="CC70" s="55">
        <f t="shared" si="41"/>
        <v>0.74286796301186397</v>
      </c>
      <c r="CD70" s="55">
        <f t="shared" si="41"/>
        <v>-0.2366877363768827</v>
      </c>
      <c r="CE70" s="56"/>
      <c r="CF70" s="55">
        <f t="shared" si="41"/>
        <v>-6.8932378742819336E-2</v>
      </c>
      <c r="CG70" s="12">
        <f t="shared" si="43"/>
        <v>-0.10115289506561509</v>
      </c>
      <c r="CH70" s="12">
        <f t="shared" si="44"/>
        <v>-0.83627003218110696</v>
      </c>
      <c r="CI70" s="12">
        <f t="shared" si="45"/>
        <v>0.7585975283914278</v>
      </c>
      <c r="CJ70" s="12">
        <f t="shared" si="46"/>
        <v>-0.18539366552838521</v>
      </c>
      <c r="CK70" s="12">
        <f t="shared" si="47"/>
        <v>-0.58913362034223093</v>
      </c>
      <c r="CL70" s="12">
        <f t="shared" si="48"/>
        <v>0.53358696582418486</v>
      </c>
      <c r="CM70" s="12">
        <f t="shared" si="49"/>
        <v>-0.15281005755985103</v>
      </c>
    </row>
    <row r="71" spans="1:95" x14ac:dyDescent="0.25">
      <c r="A71" s="2">
        <v>26937</v>
      </c>
      <c r="B71">
        <v>29.3</v>
      </c>
      <c r="C71">
        <v>283.67395110000001</v>
      </c>
      <c r="D71">
        <v>48.121400000000001</v>
      </c>
      <c r="E71">
        <v>57.463342900000001</v>
      </c>
      <c r="F71">
        <v>18.4060898</v>
      </c>
      <c r="G71">
        <v>414.14009779999998</v>
      </c>
      <c r="H71">
        <v>724.74161830000003</v>
      </c>
      <c r="I71">
        <v>100</v>
      </c>
      <c r="J71">
        <v>4.12</v>
      </c>
      <c r="K71">
        <v>97.360211100000001</v>
      </c>
      <c r="L71">
        <v>885.81375016568222</v>
      </c>
      <c r="N71">
        <v>2504.194934514871</v>
      </c>
      <c r="O71" s="25">
        <v>26937</v>
      </c>
      <c r="P71" s="37">
        <v>136.63068778390277</v>
      </c>
      <c r="Q71" s="37">
        <v>141.94385409973808</v>
      </c>
      <c r="R71" s="37">
        <v>146.28110302293135</v>
      </c>
      <c r="S71" s="37">
        <v>129.2397660818713</v>
      </c>
      <c r="T71" s="37">
        <v>136.63068778390277</v>
      </c>
      <c r="U71" s="37">
        <v>129.2397660818713</v>
      </c>
      <c r="V71" s="37">
        <v>141.94385409973808</v>
      </c>
      <c r="W71" s="37">
        <v>129.2397660818713</v>
      </c>
      <c r="X71" s="37">
        <v>129.2397660818713</v>
      </c>
      <c r="Y71" s="37">
        <v>129.2397660818713</v>
      </c>
      <c r="Z71" s="37">
        <v>129.2397660818713</v>
      </c>
      <c r="AA71" s="37">
        <v>129.2397660818713</v>
      </c>
      <c r="AB71" s="37">
        <v>129.2397660818713</v>
      </c>
      <c r="AC71" s="2">
        <v>26937</v>
      </c>
      <c r="AD71" s="41">
        <f t="shared" si="4"/>
        <v>107.33269104669522</v>
      </c>
      <c r="AE71" s="41">
        <f t="shared" si="5"/>
        <v>364.75480407994564</v>
      </c>
      <c r="AF71" s="41">
        <f t="shared" si="6"/>
        <v>150.70385924694105</v>
      </c>
      <c r="AG71" s="41">
        <f t="shared" si="7"/>
        <v>130.17634765402047</v>
      </c>
      <c r="AH71" s="41">
        <f t="shared" si="8"/>
        <v>123.01635787434653</v>
      </c>
      <c r="AI71" s="41">
        <f t="shared" si="9"/>
        <v>131.18580547948972</v>
      </c>
      <c r="AJ71" s="41">
        <f t="shared" si="10"/>
        <v>140.53305482257366</v>
      </c>
      <c r="AK71" s="41">
        <f t="shared" si="11"/>
        <v>238.37902264600714</v>
      </c>
      <c r="AL71" s="41">
        <f t="shared" si="12"/>
        <v>134.20195439739413</v>
      </c>
      <c r="AM71" s="41">
        <f t="shared" si="13"/>
        <v>197.25888325119928</v>
      </c>
      <c r="AN71" s="41">
        <f t="shared" si="14"/>
        <v>155.18244890791456</v>
      </c>
      <c r="AP71" s="41">
        <f t="shared" si="40"/>
        <v>135.81058414941864</v>
      </c>
      <c r="AQ71" s="2">
        <v>26937</v>
      </c>
      <c r="AR71" s="41">
        <f t="shared" si="15"/>
        <v>78.556796271460101</v>
      </c>
      <c r="AS71" s="41">
        <f t="shared" si="16"/>
        <v>256.9711851163683</v>
      </c>
      <c r="AT71" s="41">
        <f t="shared" si="17"/>
        <v>103.02346381905281</v>
      </c>
      <c r="AU71" s="41">
        <f t="shared" si="18"/>
        <v>100.72468528885751</v>
      </c>
      <c r="AV71" s="41">
        <f t="shared" si="19"/>
        <v>90.035671977960845</v>
      </c>
      <c r="AW71" s="41">
        <f t="shared" si="20"/>
        <v>101.50575899091743</v>
      </c>
      <c r="AX71" s="41">
        <f t="shared" si="21"/>
        <v>99.006086395136833</v>
      </c>
      <c r="AY71" s="41">
        <f t="shared" si="22"/>
        <v>184.44711706998751</v>
      </c>
      <c r="AZ71" s="41">
        <f t="shared" si="23"/>
        <v>103.83952127581179</v>
      </c>
      <c r="BA71" s="41">
        <f t="shared" si="24"/>
        <v>152.63017663328097</v>
      </c>
      <c r="BB71" s="41">
        <f t="shared" si="25"/>
        <v>120.07329757128235</v>
      </c>
      <c r="BC71" s="41"/>
      <c r="BD71" s="41">
        <f t="shared" si="26"/>
        <v>105.08420764502533</v>
      </c>
      <c r="BE71" s="2">
        <v>26937</v>
      </c>
      <c r="BF71" s="47">
        <f t="shared" si="28"/>
        <v>0.97906803469738302</v>
      </c>
      <c r="BG71" s="47">
        <f t="shared" si="29"/>
        <v>0.92715128115359968</v>
      </c>
      <c r="BH71" s="47">
        <f t="shared" si="30"/>
        <v>1.0307163520674207</v>
      </c>
      <c r="BI71" s="47">
        <f t="shared" si="31"/>
        <v>1.035636257449231</v>
      </c>
      <c r="BJ71" s="47">
        <f t="shared" si="32"/>
        <v>0.9884271602994078</v>
      </c>
      <c r="BK71" s="47">
        <f t="shared" si="33"/>
        <v>1.024384262347128</v>
      </c>
      <c r="BL71" s="47">
        <f t="shared" si="34"/>
        <v>0.98127868659362383</v>
      </c>
      <c r="BM71" s="47">
        <f t="shared" si="35"/>
        <v>0.95962576780991093</v>
      </c>
      <c r="BN71" s="47">
        <f t="shared" si="36"/>
        <v>0.99562924552190313</v>
      </c>
      <c r="BO71" s="47">
        <f t="shared" si="37"/>
        <v>0.98209273096346539</v>
      </c>
      <c r="BP71" s="47">
        <f t="shared" si="38"/>
        <v>1.0155072548456594</v>
      </c>
      <c r="BQ71" s="41"/>
      <c r="BR71" s="47">
        <f t="shared" si="39"/>
        <v>0.94127501262485924</v>
      </c>
      <c r="BS71" s="2">
        <v>26937</v>
      </c>
      <c r="BT71" s="55">
        <f t="shared" si="42"/>
        <v>-0.69762204748924128</v>
      </c>
      <c r="BU71" s="55">
        <f t="shared" si="41"/>
        <v>0.55221734668387368</v>
      </c>
      <c r="BV71" s="55">
        <f t="shared" si="41"/>
        <v>-0.36127477063375996</v>
      </c>
      <c r="BW71" s="55">
        <f t="shared" si="41"/>
        <v>-0.41062391376850904</v>
      </c>
      <c r="BX71" s="55">
        <f t="shared" si="41"/>
        <v>-0.90591417301748567</v>
      </c>
      <c r="BY71" s="55">
        <f t="shared" si="41"/>
        <v>-0.28976163914834141</v>
      </c>
      <c r="BZ71" s="55">
        <f t="shared" si="41"/>
        <v>-0.6804284278033379</v>
      </c>
      <c r="CA71" s="55">
        <f t="shared" si="41"/>
        <v>0.6505882630975558</v>
      </c>
      <c r="CB71" s="55">
        <f t="shared" si="41"/>
        <v>0.17799173507375127</v>
      </c>
      <c r="CC71" s="55">
        <f t="shared" si="41"/>
        <v>0.71852467088965999</v>
      </c>
      <c r="CD71" s="55">
        <f t="shared" si="41"/>
        <v>-0.19855878204240979</v>
      </c>
      <c r="CE71" s="56"/>
      <c r="CF71" s="55">
        <f t="shared" si="41"/>
        <v>-0.13948949296136717</v>
      </c>
      <c r="CG71" s="12">
        <f t="shared" si="43"/>
        <v>-0.13202926925996761</v>
      </c>
      <c r="CH71" s="12">
        <f t="shared" si="44"/>
        <v>-0.90591417301748567</v>
      </c>
      <c r="CI71" s="12">
        <f t="shared" si="45"/>
        <v>0.71852467088965999</v>
      </c>
      <c r="CJ71" s="12">
        <f t="shared" si="46"/>
        <v>-0.22932584630190916</v>
      </c>
      <c r="CK71" s="12">
        <f t="shared" si="47"/>
        <v>-0.62536807998972166</v>
      </c>
      <c r="CL71" s="12">
        <f t="shared" si="48"/>
        <v>0.51570155635365567</v>
      </c>
      <c r="CM71" s="12">
        <f t="shared" si="49"/>
        <v>-0.16902413750188849</v>
      </c>
    </row>
    <row r="72" spans="1:95" x14ac:dyDescent="0.25">
      <c r="A72" s="2">
        <v>26968</v>
      </c>
      <c r="B72">
        <v>31.35</v>
      </c>
      <c r="C72">
        <v>285.98083109999999</v>
      </c>
      <c r="D72">
        <v>49.722999999999999</v>
      </c>
      <c r="E72">
        <v>57.538360599999997</v>
      </c>
      <c r="F72">
        <v>18.7925711</v>
      </c>
      <c r="G72">
        <v>422.2145615</v>
      </c>
      <c r="H72">
        <v>724.81375730000002</v>
      </c>
      <c r="I72">
        <v>98</v>
      </c>
      <c r="J72">
        <v>5.6</v>
      </c>
      <c r="K72">
        <v>93.050906900000001</v>
      </c>
      <c r="L72">
        <v>897.77889328613617</v>
      </c>
      <c r="N72">
        <v>2670.2173251714071</v>
      </c>
      <c r="O72" s="25">
        <v>26968</v>
      </c>
      <c r="P72" s="37">
        <v>137.75789110862155</v>
      </c>
      <c r="Q72" s="37">
        <v>142.27605538335538</v>
      </c>
      <c r="R72" s="37">
        <v>146.69442914375938</v>
      </c>
      <c r="S72" s="37">
        <v>129.53216374268999</v>
      </c>
      <c r="T72" s="37">
        <v>137.75789110862155</v>
      </c>
      <c r="U72" s="37">
        <v>129.53216374268999</v>
      </c>
      <c r="V72" s="37">
        <v>142.27605538335538</v>
      </c>
      <c r="W72" s="37">
        <v>129.53216374268999</v>
      </c>
      <c r="X72" s="37">
        <v>129.53216374268999</v>
      </c>
      <c r="Y72" s="37">
        <v>129.53216374268999</v>
      </c>
      <c r="Z72" s="37">
        <v>129.53216374268999</v>
      </c>
      <c r="AA72" s="37">
        <v>129.53216374268999</v>
      </c>
      <c r="AB72" s="37">
        <v>129.53216374268999</v>
      </c>
      <c r="AC72" s="2">
        <v>26968</v>
      </c>
      <c r="AD72" s="41">
        <f t="shared" ref="AD72:AD135" si="50">(100/B$7*(B72))</f>
        <v>114.84231618818754</v>
      </c>
      <c r="AE72" s="41">
        <f t="shared" ref="AE72:AE135" si="51">(100/C$7*(C72))</f>
        <v>367.72104598962068</v>
      </c>
      <c r="AF72" s="41">
        <f t="shared" ref="AF72:AF135" si="52">(100/D$7*(D72))</f>
        <v>155.71965889054869</v>
      </c>
      <c r="AG72" s="41">
        <f t="shared" ref="AG72:AG135" si="53">(100/E$7*(E72))</f>
        <v>130.34629130335529</v>
      </c>
      <c r="AH72" s="41">
        <f t="shared" ref="AH72:AH135" si="54">(100/F$7*(F72))</f>
        <v>125.5993900353948</v>
      </c>
      <c r="AI72" s="41">
        <f t="shared" ref="AI72:AI135" si="55">(100/G$7*(G72))</f>
        <v>133.74352696052088</v>
      </c>
      <c r="AJ72" s="41">
        <f t="shared" ref="AJ72:AJ135" si="56">(100/H$7*(H72))</f>
        <v>140.54704313756187</v>
      </c>
      <c r="AK72" s="41">
        <f t="shared" ref="AK72:AK135" si="57">(100/I$7*(I72))</f>
        <v>233.61144219308699</v>
      </c>
      <c r="AL72" s="41">
        <f t="shared" ref="AL72:AL135" si="58">(100/J$7*(J72))</f>
        <v>182.41042345276873</v>
      </c>
      <c r="AM72" s="41">
        <f t="shared" ref="AM72:AM135" si="59">(100/K$7*(K72))</f>
        <v>188.5279188821039</v>
      </c>
      <c r="AN72" s="41">
        <f t="shared" ref="AN72:AN135" si="60">(100/L$7*(L72))</f>
        <v>157.27857826989211</v>
      </c>
      <c r="AP72" s="41">
        <f t="shared" si="40"/>
        <v>144.81451493219345</v>
      </c>
      <c r="AQ72" s="2">
        <v>26968</v>
      </c>
      <c r="AR72" s="41">
        <f t="shared" ref="AR72:AR135" si="61">100*(AD72/P72)</f>
        <v>83.365326852771588</v>
      </c>
      <c r="AS72" s="41">
        <f t="shared" ref="AS72:AS135" si="62">100*(AE72/Q72)</f>
        <v>258.45603112822857</v>
      </c>
      <c r="AT72" s="41">
        <f t="shared" ref="AT72:AT135" si="63">100*(AF72/R72)</f>
        <v>106.15240115079261</v>
      </c>
      <c r="AU72" s="41">
        <f t="shared" ref="AU72:AU135" si="64">100*(AG72/S72)</f>
        <v>100.62851382787252</v>
      </c>
      <c r="AV72" s="41">
        <f t="shared" ref="AV72:AV135" si="65">100*(AH72/T72)</f>
        <v>91.174007546587788</v>
      </c>
      <c r="AW72" s="41">
        <f t="shared" ref="AW72:AW135" si="66">100*(AI72/U72)</f>
        <v>103.25121043001843</v>
      </c>
      <c r="AX72" s="41">
        <f t="shared" ref="AX72:AX135" si="67">100*(AJ72/V72)</f>
        <v>98.784748254978823</v>
      </c>
      <c r="AY72" s="41">
        <f t="shared" ref="AY72:AY135" si="68">100*(AK72/W72)</f>
        <v>180.35014273145777</v>
      </c>
      <c r="AZ72" s="41">
        <f t="shared" ref="AZ72:AZ135" si="69">100*(AL72/X72)</f>
        <v>140.82249395225043</v>
      </c>
      <c r="BA72" s="41">
        <f t="shared" ref="BA72:BA135" si="70">100*(AM72/Y72)</f>
        <v>145.54525566067622</v>
      </c>
      <c r="BB72" s="41">
        <f t="shared" ref="BB72:BB135" si="71">100*(AN72/Z72)</f>
        <v>121.42048254695965</v>
      </c>
      <c r="BC72" s="41"/>
      <c r="BD72" s="41">
        <f t="shared" ref="BD72:BD135" si="72">100*(AP72/AB72)</f>
        <v>111.79811310792367</v>
      </c>
      <c r="BE72" s="2">
        <v>26968</v>
      </c>
      <c r="BF72" s="47">
        <f t="shared" si="28"/>
        <v>1.0612108793833086</v>
      </c>
      <c r="BG72" s="47">
        <f t="shared" si="29"/>
        <v>1.0057782588004482</v>
      </c>
      <c r="BH72" s="47">
        <f t="shared" si="30"/>
        <v>1.0303711136837272</v>
      </c>
      <c r="BI72" s="47">
        <f t="shared" si="31"/>
        <v>0.99904520465157876</v>
      </c>
      <c r="BJ72" s="47">
        <f t="shared" si="32"/>
        <v>1.0126431618004206</v>
      </c>
      <c r="BK72" s="47">
        <f t="shared" si="33"/>
        <v>1.0171955902448568</v>
      </c>
      <c r="BL72" s="47">
        <f t="shared" si="34"/>
        <v>0.99776439865247635</v>
      </c>
      <c r="BM72" s="47">
        <f t="shared" si="35"/>
        <v>0.97778781038374718</v>
      </c>
      <c r="BN72" s="47">
        <f t="shared" si="36"/>
        <v>1.3561550768151835</v>
      </c>
      <c r="BO72" s="47">
        <f t="shared" si="37"/>
        <v>0.95358112577156062</v>
      </c>
      <c r="BP72" s="47">
        <f t="shared" si="38"/>
        <v>1.0112196883314337</v>
      </c>
      <c r="BQ72" s="41"/>
      <c r="BR72" s="47">
        <f t="shared" si="39"/>
        <v>1.0638907178667409</v>
      </c>
      <c r="BS72" s="2">
        <v>26968</v>
      </c>
      <c r="BT72" s="55">
        <f t="shared" si="42"/>
        <v>-0.63047796328235495</v>
      </c>
      <c r="BU72" s="55">
        <f t="shared" si="41"/>
        <v>0.62845599465353019</v>
      </c>
      <c r="BV72" s="55">
        <f t="shared" si="41"/>
        <v>-0.31694909918498354</v>
      </c>
      <c r="BW72" s="55">
        <f t="shared" si="41"/>
        <v>-0.41779179453669435</v>
      </c>
      <c r="BX72" s="55">
        <f t="shared" si="41"/>
        <v>-0.86092294679522274</v>
      </c>
      <c r="BY72" s="55">
        <f t="shared" si="41"/>
        <v>-0.22157197157528491</v>
      </c>
      <c r="BZ72" s="55">
        <f t="shared" si="41"/>
        <v>-0.77971218094056494</v>
      </c>
      <c r="CA72" s="55">
        <f t="shared" si="41"/>
        <v>0.64898734472338893</v>
      </c>
      <c r="CB72" s="55">
        <f t="shared" si="41"/>
        <v>0.44415373438632932</v>
      </c>
      <c r="CC72" s="55">
        <f t="shared" si="41"/>
        <v>0.59370416301147733</v>
      </c>
      <c r="CD72" s="55">
        <f t="shared" si="41"/>
        <v>-0.23993237453390587</v>
      </c>
      <c r="CE72" s="56"/>
      <c r="CF72" s="55">
        <f t="shared" si="41"/>
        <v>-3.4641539716069899E-3</v>
      </c>
      <c r="CG72" s="12">
        <f t="shared" si="43"/>
        <v>-9.6293437337157686E-2</v>
      </c>
      <c r="CH72" s="12">
        <f t="shared" si="44"/>
        <v>-0.86092294679522274</v>
      </c>
      <c r="CI72" s="12">
        <f t="shared" si="45"/>
        <v>0.64898734472338893</v>
      </c>
      <c r="CJ72" s="12">
        <f t="shared" si="46"/>
        <v>-0.18419071558762568</v>
      </c>
      <c r="CK72" s="12">
        <f t="shared" si="47"/>
        <v>-0.62073569977035759</v>
      </c>
      <c r="CL72" s="12">
        <f t="shared" si="48"/>
        <v>0.56228174737373182</v>
      </c>
      <c r="CM72" s="12">
        <f t="shared" si="49"/>
        <v>-0.12169826425275643</v>
      </c>
    </row>
    <row r="73" spans="1:95" x14ac:dyDescent="0.25">
      <c r="A73" s="2">
        <v>26998</v>
      </c>
      <c r="B73">
        <v>27.93</v>
      </c>
      <c r="C73">
        <v>264.04747359999999</v>
      </c>
      <c r="D73">
        <v>43.402999999999999</v>
      </c>
      <c r="E73">
        <v>51.1365512</v>
      </c>
      <c r="F73">
        <v>18.830774999999999</v>
      </c>
      <c r="G73">
        <v>425.183829</v>
      </c>
      <c r="H73">
        <v>724.45396249999999</v>
      </c>
      <c r="I73">
        <v>101</v>
      </c>
      <c r="J73">
        <v>6.36</v>
      </c>
      <c r="K73">
        <v>95.856965400000007</v>
      </c>
      <c r="L73">
        <v>860.77390684817863</v>
      </c>
      <c r="N73">
        <v>2837.0563784723063</v>
      </c>
      <c r="O73" s="25">
        <v>26998</v>
      </c>
      <c r="P73" s="37">
        <v>137.99016276453057</v>
      </c>
      <c r="Q73" s="37">
        <v>142.94081098064692</v>
      </c>
      <c r="R73" s="37">
        <v>147.10672308626334</v>
      </c>
      <c r="S73" s="37">
        <v>131.87134502923971</v>
      </c>
      <c r="T73" s="37">
        <v>137.99016276453057</v>
      </c>
      <c r="U73" s="37">
        <v>131.87134502923971</v>
      </c>
      <c r="V73" s="37">
        <v>142.94081098064692</v>
      </c>
      <c r="W73" s="37">
        <v>131.87134502923971</v>
      </c>
      <c r="X73" s="37">
        <v>131.87134502923971</v>
      </c>
      <c r="Y73" s="37">
        <v>131.87134502923971</v>
      </c>
      <c r="Z73" s="37">
        <v>131.87134502923971</v>
      </c>
      <c r="AA73" s="37">
        <v>131.87134502923971</v>
      </c>
      <c r="AB73" s="37">
        <v>131.87134502923971</v>
      </c>
      <c r="AC73" s="2">
        <v>26998</v>
      </c>
      <c r="AD73" s="41">
        <f t="shared" si="50"/>
        <v>102.31406351311253</v>
      </c>
      <c r="AE73" s="41">
        <f t="shared" si="51"/>
        <v>339.51860622839052</v>
      </c>
      <c r="AF73" s="41">
        <f t="shared" si="52"/>
        <v>135.92704291427478</v>
      </c>
      <c r="AG73" s="41">
        <f t="shared" si="53"/>
        <v>115.84375587795498</v>
      </c>
      <c r="AH73" s="41">
        <f t="shared" si="54"/>
        <v>125.85472425823423</v>
      </c>
      <c r="AI73" s="41">
        <f t="shared" si="55"/>
        <v>134.68409212371279</v>
      </c>
      <c r="AJ73" s="41">
        <f t="shared" si="56"/>
        <v>140.47727611842492</v>
      </c>
      <c r="AK73" s="41">
        <f t="shared" si="57"/>
        <v>240.76281287246721</v>
      </c>
      <c r="AL73" s="41">
        <f t="shared" si="58"/>
        <v>207.16612377850163</v>
      </c>
      <c r="AM73" s="41">
        <f t="shared" si="59"/>
        <v>194.21319790721827</v>
      </c>
      <c r="AN73" s="41">
        <f t="shared" si="60"/>
        <v>150.79581096562262</v>
      </c>
      <c r="AP73" s="41">
        <f t="shared" si="40"/>
        <v>153.86273596939503</v>
      </c>
      <c r="AQ73" s="2">
        <v>26998</v>
      </c>
      <c r="AR73" s="41">
        <f t="shared" si="61"/>
        <v>74.145911174627344</v>
      </c>
      <c r="AS73" s="41">
        <f t="shared" si="62"/>
        <v>237.52391209978424</v>
      </c>
      <c r="AT73" s="41">
        <f t="shared" si="63"/>
        <v>92.400292836763953</v>
      </c>
      <c r="AU73" s="41">
        <f t="shared" si="64"/>
        <v>87.846041042706474</v>
      </c>
      <c r="AV73" s="41">
        <f t="shared" si="65"/>
        <v>91.205577076530801</v>
      </c>
      <c r="AW73" s="41">
        <f t="shared" si="66"/>
        <v>102.13294790756051</v>
      </c>
      <c r="AX73" s="41">
        <f t="shared" si="67"/>
        <v>98.27653499002777</v>
      </c>
      <c r="AY73" s="41">
        <f t="shared" si="68"/>
        <v>182.57401774364484</v>
      </c>
      <c r="AZ73" s="41">
        <f t="shared" si="69"/>
        <v>157.09714929544921</v>
      </c>
      <c r="BA73" s="41">
        <f t="shared" si="70"/>
        <v>147.27475318019663</v>
      </c>
      <c r="BB73" s="41">
        <f t="shared" si="71"/>
        <v>114.35070365907529</v>
      </c>
      <c r="BC73" s="41"/>
      <c r="BD73" s="41">
        <f t="shared" si="72"/>
        <v>116.67639845129297</v>
      </c>
      <c r="BE73" s="2">
        <v>26998</v>
      </c>
      <c r="BF73" s="47">
        <f t="shared" ref="BF73:BF136" si="73">AR73/AR72</f>
        <v>0.88940947002551418</v>
      </c>
      <c r="BG73" s="47">
        <f t="shared" ref="BG73:BG136" si="74">AS73/AS72</f>
        <v>0.91901090898490501</v>
      </c>
      <c r="BH73" s="47">
        <f t="shared" ref="BH73:BH136" si="75">AT73/AT72</f>
        <v>0.87044939007556332</v>
      </c>
      <c r="BI73" s="47">
        <f t="shared" ref="BI73:BI136" si="76">AU73/AU72</f>
        <v>0.87297365032111296</v>
      </c>
      <c r="BJ73" s="47">
        <f t="shared" ref="BJ73:BJ136" si="77">AV73/AV72</f>
        <v>1.0003462558111957</v>
      </c>
      <c r="BK73" s="47">
        <f t="shared" ref="BK73:BK136" si="78">AW73/AW72</f>
        <v>0.98916949721169745</v>
      </c>
      <c r="BL73" s="47">
        <f t="shared" ref="BL73:BL136" si="79">AX73/AX72</f>
        <v>0.99485534686347254</v>
      </c>
      <c r="BM73" s="47">
        <f t="shared" ref="BM73:BM136" si="80">AY73/AY72</f>
        <v>1.0123308747002127</v>
      </c>
      <c r="BN73" s="47">
        <f t="shared" ref="BN73:BN136" si="81">AZ73/AZ72</f>
        <v>1.1155685777636997</v>
      </c>
      <c r="BO73" s="47">
        <f t="shared" ref="BO73:BO136" si="82">BA73/BA72</f>
        <v>1.0118828848915045</v>
      </c>
      <c r="BP73" s="47">
        <f t="shared" ref="BP73:BP136" si="83">BB73/BB72</f>
        <v>0.94177441285369545</v>
      </c>
      <c r="BQ73" s="41"/>
      <c r="BR73" s="47">
        <f t="shared" ref="BR73:BR136" si="84">BD73/BD72</f>
        <v>1.0436347735015892</v>
      </c>
      <c r="BS73" s="2">
        <v>26998</v>
      </c>
      <c r="BT73" s="55">
        <f t="shared" si="42"/>
        <v>-0.71697158788168358</v>
      </c>
      <c r="BU73" s="55">
        <f t="shared" si="41"/>
        <v>0.51759140522942837</v>
      </c>
      <c r="BV73" s="55">
        <f t="shared" si="41"/>
        <v>-0.44577585669723691</v>
      </c>
      <c r="BW73" s="55">
        <f t="shared" si="41"/>
        <v>-0.63469447642911814</v>
      </c>
      <c r="BX73" s="55">
        <f t="shared" si="41"/>
        <v>-0.87481373926060979</v>
      </c>
      <c r="BY73" s="55">
        <f t="shared" si="41"/>
        <v>-0.22141359918523873</v>
      </c>
      <c r="BZ73" s="55">
        <f t="shared" si="41"/>
        <v>-0.84210989780265477</v>
      </c>
      <c r="CA73" s="55">
        <f t="shared" si="41"/>
        <v>0.6424787640429318</v>
      </c>
      <c r="CB73" s="55">
        <f t="shared" si="41"/>
        <v>0.56576041458500459</v>
      </c>
      <c r="CC73" s="55">
        <f t="shared" si="41"/>
        <v>0.60118141499345634</v>
      </c>
      <c r="CD73" s="55">
        <f t="shared" si="41"/>
        <v>-0.43600701196754499</v>
      </c>
      <c r="CE73" s="56"/>
      <c r="CF73" s="55">
        <f t="shared" si="41"/>
        <v>6.9644560543881184E-2</v>
      </c>
      <c r="CG73" s="12">
        <f t="shared" si="43"/>
        <v>-0.14792746748578203</v>
      </c>
      <c r="CH73" s="12">
        <f t="shared" si="44"/>
        <v>-0.87481373926060979</v>
      </c>
      <c r="CI73" s="12">
        <f t="shared" si="45"/>
        <v>0.6424787640429318</v>
      </c>
      <c r="CJ73" s="12">
        <f t="shared" si="46"/>
        <v>-0.31996262894465255</v>
      </c>
      <c r="CK73" s="12">
        <f t="shared" si="47"/>
        <v>-0.64611241208283443</v>
      </c>
      <c r="CL73" s="12">
        <f t="shared" si="48"/>
        <v>0.60314019787379758</v>
      </c>
      <c r="CM73" s="12">
        <f t="shared" si="49"/>
        <v>-0.1831812257118319</v>
      </c>
    </row>
    <row r="74" spans="1:95" x14ac:dyDescent="0.25">
      <c r="A74" s="2">
        <v>27029</v>
      </c>
      <c r="B74">
        <v>27.61</v>
      </c>
      <c r="C74">
        <v>250.1940276</v>
      </c>
      <c r="D74">
        <v>40.156100000000002</v>
      </c>
      <c r="E74">
        <v>52.133740199999998</v>
      </c>
      <c r="F74">
        <v>18.8345056</v>
      </c>
      <c r="G74">
        <v>421.18554349999999</v>
      </c>
      <c r="H74">
        <v>678.36978390000002</v>
      </c>
      <c r="I74">
        <v>112.25</v>
      </c>
      <c r="J74">
        <v>7.57</v>
      </c>
      <c r="K74">
        <v>100.517027</v>
      </c>
      <c r="L74">
        <v>874.51708863210092</v>
      </c>
      <c r="N74">
        <v>3077.5617623576827</v>
      </c>
      <c r="O74" s="25">
        <v>27029</v>
      </c>
      <c r="P74" s="37">
        <v>139.20617576864265</v>
      </c>
      <c r="Q74" s="37">
        <v>144.27067520528701</v>
      </c>
      <c r="R74" s="37">
        <v>148.76002493310457</v>
      </c>
      <c r="S74" s="37">
        <v>132.16374269005843</v>
      </c>
      <c r="T74" s="37">
        <v>139.20617576864265</v>
      </c>
      <c r="U74" s="37">
        <v>132.16374269005843</v>
      </c>
      <c r="V74" s="37">
        <v>144.27067520528701</v>
      </c>
      <c r="W74" s="37">
        <v>132.16374269005843</v>
      </c>
      <c r="X74" s="37">
        <v>132.16374269005843</v>
      </c>
      <c r="Y74" s="37">
        <v>132.16374269005843</v>
      </c>
      <c r="Z74" s="37">
        <v>132.16374269005843</v>
      </c>
      <c r="AA74" s="37">
        <v>132.16374269005843</v>
      </c>
      <c r="AB74" s="37">
        <v>132.16374269005843</v>
      </c>
      <c r="AC74" s="2">
        <v>27029</v>
      </c>
      <c r="AD74" s="41">
        <f t="shared" si="50"/>
        <v>101.14182934468445</v>
      </c>
      <c r="AE74" s="41">
        <f t="shared" si="51"/>
        <v>321.7055114342873</v>
      </c>
      <c r="AF74" s="41">
        <f t="shared" si="52"/>
        <v>125.75858645646407</v>
      </c>
      <c r="AG74" s="41">
        <f t="shared" si="53"/>
        <v>118.10276858744294</v>
      </c>
      <c r="AH74" s="41">
        <f t="shared" si="54"/>
        <v>125.87965757267922</v>
      </c>
      <c r="AI74" s="41">
        <f t="shared" si="55"/>
        <v>133.41756829122031</v>
      </c>
      <c r="AJ74" s="41">
        <f t="shared" si="56"/>
        <v>131.54119430096506</v>
      </c>
      <c r="AK74" s="41">
        <f t="shared" si="57"/>
        <v>267.58045292014305</v>
      </c>
      <c r="AL74" s="41">
        <f t="shared" si="58"/>
        <v>246.57980456026058</v>
      </c>
      <c r="AM74" s="41">
        <f t="shared" si="59"/>
        <v>203.65482233173429</v>
      </c>
      <c r="AN74" s="41">
        <f t="shared" si="60"/>
        <v>153.20342837347704</v>
      </c>
      <c r="AP74" s="41">
        <f t="shared" si="40"/>
        <v>166.906120182965</v>
      </c>
      <c r="AQ74" s="2">
        <v>27029</v>
      </c>
      <c r="AR74" s="41">
        <f t="shared" si="61"/>
        <v>72.656136688058851</v>
      </c>
      <c r="AS74" s="41">
        <f t="shared" si="62"/>
        <v>222.98745810714689</v>
      </c>
      <c r="AT74" s="41">
        <f t="shared" si="63"/>
        <v>84.537890144221237</v>
      </c>
      <c r="AU74" s="41">
        <f t="shared" si="64"/>
        <v>89.360944373684731</v>
      </c>
      <c r="AV74" s="41">
        <f t="shared" si="65"/>
        <v>90.426776597820066</v>
      </c>
      <c r="AW74" s="41">
        <f t="shared" si="66"/>
        <v>100.94869105220656</v>
      </c>
      <c r="AX74" s="41">
        <f t="shared" si="67"/>
        <v>91.176667825108055</v>
      </c>
      <c r="AY74" s="41">
        <f t="shared" si="68"/>
        <v>202.46131614754194</v>
      </c>
      <c r="AZ74" s="41">
        <f t="shared" si="69"/>
        <v>186.57144504338308</v>
      </c>
      <c r="BA74" s="41">
        <f t="shared" si="70"/>
        <v>154.09280804746274</v>
      </c>
      <c r="BB74" s="41">
        <f t="shared" si="71"/>
        <v>115.91940819409108</v>
      </c>
      <c r="BC74" s="41"/>
      <c r="BD74" s="41">
        <f t="shared" si="72"/>
        <v>126.28737412073905</v>
      </c>
      <c r="BE74" s="2">
        <v>27029</v>
      </c>
      <c r="BF74" s="47">
        <f t="shared" si="73"/>
        <v>0.97990753012583798</v>
      </c>
      <c r="BG74" s="47">
        <f t="shared" si="74"/>
        <v>0.93880003969229608</v>
      </c>
      <c r="BH74" s="47">
        <f t="shared" si="75"/>
        <v>0.91490933144083664</v>
      </c>
      <c r="BI74" s="47">
        <f t="shared" si="76"/>
        <v>1.0172449812535296</v>
      </c>
      <c r="BJ74" s="47">
        <f t="shared" si="77"/>
        <v>0.99146104324237494</v>
      </c>
      <c r="BK74" s="47">
        <f t="shared" si="78"/>
        <v>0.98840475204509115</v>
      </c>
      <c r="BL74" s="47">
        <f t="shared" si="79"/>
        <v>0.92775623229247806</v>
      </c>
      <c r="BM74" s="47">
        <f t="shared" si="80"/>
        <v>1.1089273197231229</v>
      </c>
      <c r="BN74" s="47">
        <f t="shared" si="81"/>
        <v>1.1876182723882671</v>
      </c>
      <c r="BO74" s="47">
        <f t="shared" si="82"/>
        <v>1.0462947974451802</v>
      </c>
      <c r="BP74" s="47">
        <f t="shared" si="83"/>
        <v>1.013718363637645</v>
      </c>
      <c r="BQ74" s="41"/>
      <c r="BR74" s="47">
        <f t="shared" si="84"/>
        <v>1.0823729202908008</v>
      </c>
      <c r="BS74" s="2">
        <v>27029</v>
      </c>
      <c r="BT74" s="55">
        <f t="shared" si="42"/>
        <v>-0.71734854588912156</v>
      </c>
      <c r="BU74" s="55">
        <f t="shared" si="41"/>
        <v>0.44633232260804528</v>
      </c>
      <c r="BV74" s="55">
        <f t="shared" si="41"/>
        <v>-0.6077451506012399</v>
      </c>
      <c r="BW74" s="55">
        <f t="shared" si="41"/>
        <v>-0.55826211944562931</v>
      </c>
      <c r="BX74" s="55">
        <f t="shared" si="41"/>
        <v>-0.92263648254785102</v>
      </c>
      <c r="BY74" s="55">
        <f t="shared" si="41"/>
        <v>-0.1864030583213282</v>
      </c>
      <c r="BZ74" s="55">
        <f t="shared" si="41"/>
        <v>-0.92708730276709495</v>
      </c>
      <c r="CA74" s="55">
        <f t="shared" si="41"/>
        <v>0.68900651596504825</v>
      </c>
      <c r="CB74" s="55">
        <f t="shared" si="41"/>
        <v>0.71798902942541809</v>
      </c>
      <c r="CC74" s="55">
        <f t="shared" si="41"/>
        <v>0.67206298273652609</v>
      </c>
      <c r="CD74" s="55">
        <f t="shared" si="41"/>
        <v>-0.41995719674381699</v>
      </c>
      <c r="CE74" s="56"/>
      <c r="CF74" s="55">
        <f t="shared" si="41"/>
        <v>0.18822929247999073</v>
      </c>
      <c r="CG74" s="12">
        <f t="shared" si="43"/>
        <v>-0.13548497609175444</v>
      </c>
      <c r="CH74" s="12">
        <f t="shared" si="44"/>
        <v>-0.92708730276709495</v>
      </c>
      <c r="CI74" s="12">
        <f t="shared" si="45"/>
        <v>0.71798902942541809</v>
      </c>
      <c r="CJ74" s="12">
        <f t="shared" si="46"/>
        <v>-0.35925587333198639</v>
      </c>
      <c r="CK74" s="12">
        <f t="shared" si="47"/>
        <v>-0.67870894787875802</v>
      </c>
      <c r="CL74" s="12">
        <f t="shared" si="48"/>
        <v>0.69301950937566426</v>
      </c>
      <c r="CM74" s="12">
        <f t="shared" si="49"/>
        <v>-0.11586395213191313</v>
      </c>
    </row>
    <row r="75" spans="1:95" x14ac:dyDescent="0.25">
      <c r="A75" s="2">
        <v>27060</v>
      </c>
      <c r="B75">
        <v>29.25</v>
      </c>
      <c r="C75">
        <v>263.91857620000002</v>
      </c>
      <c r="D75">
        <v>38.500500000000002</v>
      </c>
      <c r="E75">
        <v>51.763107499999997</v>
      </c>
      <c r="F75">
        <v>19.0705296</v>
      </c>
      <c r="G75">
        <v>420.59975029999998</v>
      </c>
      <c r="H75">
        <v>673.4</v>
      </c>
      <c r="I75">
        <v>132.5</v>
      </c>
      <c r="J75">
        <v>10.45</v>
      </c>
      <c r="K75">
        <v>108.6345536</v>
      </c>
      <c r="L75">
        <v>856.60834122520055</v>
      </c>
      <c r="N75">
        <v>2801.5320125982489</v>
      </c>
      <c r="O75" s="25">
        <v>27060</v>
      </c>
      <c r="P75" s="37">
        <v>140.94138599999158</v>
      </c>
      <c r="Q75" s="37">
        <v>148.25956181909331</v>
      </c>
      <c r="R75" s="37">
        <v>151.653302505959</v>
      </c>
      <c r="S75" s="37">
        <v>133.33333333333329</v>
      </c>
      <c r="T75" s="37">
        <v>140.94138599999158</v>
      </c>
      <c r="U75" s="37">
        <v>133.33333333333329</v>
      </c>
      <c r="V75" s="37">
        <v>148.25956181909331</v>
      </c>
      <c r="W75" s="37">
        <v>133.33333333333329</v>
      </c>
      <c r="X75" s="37">
        <v>133.33333333333329</v>
      </c>
      <c r="Y75" s="37">
        <v>133.33333333333329</v>
      </c>
      <c r="Z75" s="37">
        <v>133.33333333333329</v>
      </c>
      <c r="AA75" s="37">
        <v>133.33333333333329</v>
      </c>
      <c r="AB75" s="37">
        <v>133.33333333333329</v>
      </c>
      <c r="AC75" s="2">
        <v>27060</v>
      </c>
      <c r="AD75" s="41">
        <f t="shared" si="50"/>
        <v>107.14952945787833</v>
      </c>
      <c r="AE75" s="41">
        <f t="shared" si="51"/>
        <v>339.35286684449187</v>
      </c>
      <c r="AF75" s="41">
        <f t="shared" si="52"/>
        <v>120.57367268900852</v>
      </c>
      <c r="AG75" s="41">
        <f t="shared" si="53"/>
        <v>117.26314442406785</v>
      </c>
      <c r="AH75" s="41">
        <f t="shared" si="54"/>
        <v>127.45711444518317</v>
      </c>
      <c r="AI75" s="41">
        <f t="shared" si="55"/>
        <v>133.23200849347398</v>
      </c>
      <c r="AJ75" s="41">
        <f t="shared" si="56"/>
        <v>130.57751442438598</v>
      </c>
      <c r="AK75" s="41">
        <f t="shared" si="57"/>
        <v>315.85220500595949</v>
      </c>
      <c r="AL75" s="41">
        <f t="shared" si="58"/>
        <v>340.39087947882734</v>
      </c>
      <c r="AM75" s="41">
        <f t="shared" si="59"/>
        <v>220.10152282453865</v>
      </c>
      <c r="AN75" s="41">
        <f t="shared" si="60"/>
        <v>150.06606086370846</v>
      </c>
      <c r="AP75" s="41">
        <f t="shared" si="40"/>
        <v>151.93613480332886</v>
      </c>
      <c r="AQ75" s="2">
        <v>27060</v>
      </c>
      <c r="AR75" s="41">
        <f t="shared" si="61"/>
        <v>76.024177495944826</v>
      </c>
      <c r="AS75" s="41">
        <f t="shared" si="62"/>
        <v>228.89104937364587</v>
      </c>
      <c r="AT75" s="41">
        <f t="shared" si="63"/>
        <v>79.506130560045492</v>
      </c>
      <c r="AU75" s="41">
        <f t="shared" si="64"/>
        <v>87.947358318050917</v>
      </c>
      <c r="AV75" s="41">
        <f t="shared" si="65"/>
        <v>90.432709697626194</v>
      </c>
      <c r="AW75" s="41">
        <f t="shared" si="66"/>
        <v>99.924006370105516</v>
      </c>
      <c r="AX75" s="41">
        <f t="shared" si="67"/>
        <v>88.073587175252143</v>
      </c>
      <c r="AY75" s="41">
        <f t="shared" si="68"/>
        <v>236.88915375446967</v>
      </c>
      <c r="AZ75" s="41">
        <f t="shared" si="69"/>
        <v>255.29315960912058</v>
      </c>
      <c r="BA75" s="41">
        <f t="shared" si="70"/>
        <v>165.07614211840405</v>
      </c>
      <c r="BB75" s="41">
        <f t="shared" si="71"/>
        <v>112.54954564778139</v>
      </c>
      <c r="BC75" s="41"/>
      <c r="BD75" s="41">
        <f t="shared" si="72"/>
        <v>113.95210110249667</v>
      </c>
      <c r="BE75" s="2">
        <v>27060</v>
      </c>
      <c r="BF75" s="47">
        <f t="shared" si="73"/>
        <v>1.0463559027690432</v>
      </c>
      <c r="BG75" s="47">
        <f t="shared" si="74"/>
        <v>1.0264749924350556</v>
      </c>
      <c r="BH75" s="47">
        <f t="shared" si="75"/>
        <v>0.94047923865154914</v>
      </c>
      <c r="BI75" s="47">
        <f t="shared" si="76"/>
        <v>0.98418116476340545</v>
      </c>
      <c r="BJ75" s="47">
        <f t="shared" si="77"/>
        <v>1.0000656122006042</v>
      </c>
      <c r="BK75" s="47">
        <f t="shared" si="78"/>
        <v>0.9898494505335278</v>
      </c>
      <c r="BL75" s="47">
        <f t="shared" si="79"/>
        <v>0.96596628585058475</v>
      </c>
      <c r="BM75" s="47">
        <f t="shared" si="80"/>
        <v>1.1700464970890476</v>
      </c>
      <c r="BN75" s="47">
        <f t="shared" si="81"/>
        <v>1.3683399383531483</v>
      </c>
      <c r="BO75" s="47">
        <f t="shared" si="82"/>
        <v>1.071277395811739</v>
      </c>
      <c r="BP75" s="47">
        <f t="shared" si="83"/>
        <v>0.9709292637116701</v>
      </c>
      <c r="BQ75" s="41"/>
      <c r="BR75" s="47">
        <f t="shared" si="84"/>
        <v>0.9023237825307141</v>
      </c>
      <c r="BS75" s="2">
        <v>27060</v>
      </c>
      <c r="BT75" s="55">
        <f t="shared" si="42"/>
        <v>-0.68948674185682302</v>
      </c>
      <c r="BU75" s="55">
        <f t="shared" si="41"/>
        <v>0.43455430381508547</v>
      </c>
      <c r="BV75" s="55">
        <f t="shared" si="41"/>
        <v>-0.70622629711392637</v>
      </c>
      <c r="BW75" s="55">
        <f t="shared" si="41"/>
        <v>-0.56408359155404997</v>
      </c>
      <c r="BX75" s="55">
        <f t="shared" si="41"/>
        <v>-0.93369562963707886</v>
      </c>
      <c r="BY75" s="55">
        <f t="shared" si="41"/>
        <v>-0.20462873291773798</v>
      </c>
      <c r="BZ75" s="55">
        <f t="shared" si="41"/>
        <v>-0.96382746681340759</v>
      </c>
      <c r="CA75" s="55">
        <f t="shared" si="41"/>
        <v>0.8041149523182195</v>
      </c>
      <c r="CB75" s="55">
        <f t="shared" si="41"/>
        <v>0.85802971342549694</v>
      </c>
      <c r="CC75" s="55">
        <f t="shared" si="41"/>
        <v>0.76714646915294671</v>
      </c>
      <c r="CD75" s="55">
        <f t="shared" si="41"/>
        <v>-0.48976087344372621</v>
      </c>
      <c r="CE75" s="56"/>
      <c r="CF75" s="55">
        <f t="shared" si="41"/>
        <v>3.5438788810176182E-2</v>
      </c>
      <c r="CG75" s="12">
        <f t="shared" si="43"/>
        <v>-0.13770209215123544</v>
      </c>
      <c r="CH75" s="12">
        <f t="shared" si="44"/>
        <v>-0.96382746681340759</v>
      </c>
      <c r="CI75" s="12">
        <f t="shared" si="45"/>
        <v>0.85802971342549694</v>
      </c>
      <c r="CJ75" s="12">
        <f t="shared" si="46"/>
        <v>-0.38131058167742848</v>
      </c>
      <c r="CK75" s="12">
        <f t="shared" si="47"/>
        <v>-0.70071727645607484</v>
      </c>
      <c r="CL75" s="12">
        <f t="shared" si="48"/>
        <v>0.80976371163222105</v>
      </c>
      <c r="CM75" s="12">
        <f t="shared" si="49"/>
        <v>-0.227161042316775</v>
      </c>
    </row>
    <row r="76" spans="1:95" x14ac:dyDescent="0.25">
      <c r="A76" s="2">
        <v>27088</v>
      </c>
      <c r="B76">
        <v>27.56</v>
      </c>
      <c r="C76">
        <v>265.96404200000001</v>
      </c>
      <c r="D76">
        <v>40.356200000000001</v>
      </c>
      <c r="E76">
        <v>51.729368700000002</v>
      </c>
      <c r="F76">
        <v>18.2934606</v>
      </c>
      <c r="G76">
        <v>422.75625719999999</v>
      </c>
      <c r="H76">
        <v>681.0318767</v>
      </c>
      <c r="I76">
        <v>162.5</v>
      </c>
      <c r="J76">
        <v>12.6</v>
      </c>
      <c r="K76">
        <v>113.1943988</v>
      </c>
      <c r="L76">
        <v>876.92732849397476</v>
      </c>
      <c r="N76">
        <v>2827.066774525746</v>
      </c>
      <c r="O76" s="25">
        <v>27088</v>
      </c>
      <c r="P76" s="37">
        <v>142.34868163945791</v>
      </c>
      <c r="Q76" s="37">
        <v>148.92467044644184</v>
      </c>
      <c r="R76" s="37">
        <v>152.478922569291</v>
      </c>
      <c r="S76" s="37">
        <v>134.21052631578942</v>
      </c>
      <c r="T76" s="37">
        <v>142.34868163945791</v>
      </c>
      <c r="U76" s="37">
        <v>134.21052631578942</v>
      </c>
      <c r="V76" s="37">
        <v>148.92467044644184</v>
      </c>
      <c r="W76" s="37">
        <v>134.21052631578942</v>
      </c>
      <c r="X76" s="37">
        <v>134.21052631578942</v>
      </c>
      <c r="Y76" s="37">
        <v>134.21052631578942</v>
      </c>
      <c r="Z76" s="37">
        <v>134.21052631578942</v>
      </c>
      <c r="AA76" s="37">
        <v>134.21052631578942</v>
      </c>
      <c r="AB76" s="37">
        <v>134.21052631578942</v>
      </c>
      <c r="AC76" s="2">
        <v>27088</v>
      </c>
      <c r="AD76" s="41">
        <f t="shared" si="50"/>
        <v>100.95866775586757</v>
      </c>
      <c r="AE76" s="41">
        <f t="shared" si="51"/>
        <v>341.9829760746066</v>
      </c>
      <c r="AF76" s="41">
        <f t="shared" si="52"/>
        <v>126.38524823761161</v>
      </c>
      <c r="AG76" s="41">
        <f t="shared" si="53"/>
        <v>117.1867131978882</v>
      </c>
      <c r="AH76" s="41">
        <f t="shared" si="54"/>
        <v>122.26360516451777</v>
      </c>
      <c r="AI76" s="41">
        <f t="shared" si="55"/>
        <v>133.91511813729119</v>
      </c>
      <c r="AJ76" s="41">
        <f t="shared" si="56"/>
        <v>132.05739486673733</v>
      </c>
      <c r="AK76" s="41">
        <f t="shared" si="57"/>
        <v>387.36591179976159</v>
      </c>
      <c r="AL76" s="41">
        <f t="shared" si="58"/>
        <v>410.42345276872965</v>
      </c>
      <c r="AM76" s="41">
        <f t="shared" si="59"/>
        <v>229.34010151893449</v>
      </c>
      <c r="AN76" s="41">
        <f t="shared" si="60"/>
        <v>153.62566941923987</v>
      </c>
      <c r="AP76" s="41">
        <f t="shared" si="40"/>
        <v>153.32096746379486</v>
      </c>
      <c r="AQ76" s="2">
        <v>27088</v>
      </c>
      <c r="AR76" s="41">
        <f t="shared" si="61"/>
        <v>70.923500374648114</v>
      </c>
      <c r="AS76" s="41">
        <f t="shared" si="62"/>
        <v>229.63487181097696</v>
      </c>
      <c r="AT76" s="41">
        <f t="shared" si="63"/>
        <v>82.887028651568784</v>
      </c>
      <c r="AU76" s="41">
        <f t="shared" si="64"/>
        <v>87.315590225877514</v>
      </c>
      <c r="AV76" s="41">
        <f t="shared" si="65"/>
        <v>85.89022655944801</v>
      </c>
      <c r="AW76" s="41">
        <f t="shared" si="66"/>
        <v>99.779891945432681</v>
      </c>
      <c r="AX76" s="41">
        <f t="shared" si="67"/>
        <v>88.673954738902353</v>
      </c>
      <c r="AY76" s="41">
        <f t="shared" si="68"/>
        <v>288.62558134099896</v>
      </c>
      <c r="AZ76" s="41">
        <f t="shared" si="69"/>
        <v>305.80570990611238</v>
      </c>
      <c r="BA76" s="41">
        <f t="shared" si="70"/>
        <v>170.88085995528459</v>
      </c>
      <c r="BB76" s="41">
        <f t="shared" si="71"/>
        <v>114.46618505747288</v>
      </c>
      <c r="BC76" s="41"/>
      <c r="BD76" s="41">
        <f t="shared" si="72"/>
        <v>114.23915222792562</v>
      </c>
      <c r="BE76" s="2">
        <v>27088</v>
      </c>
      <c r="BF76" s="47">
        <f t="shared" si="73"/>
        <v>0.93290717125392397</v>
      </c>
      <c r="BG76" s="47">
        <f t="shared" si="74"/>
        <v>1.003249679003904</v>
      </c>
      <c r="BH76" s="47">
        <f t="shared" si="75"/>
        <v>1.0425237408449897</v>
      </c>
      <c r="BI76" s="47">
        <f t="shared" si="76"/>
        <v>0.99281651996994968</v>
      </c>
      <c r="BJ76" s="47">
        <f t="shared" si="77"/>
        <v>0.94976946778033544</v>
      </c>
      <c r="BK76" s="47">
        <f t="shared" si="78"/>
        <v>0.99855775974254823</v>
      </c>
      <c r="BL76" s="47">
        <f t="shared" si="79"/>
        <v>1.0068166584660119</v>
      </c>
      <c r="BM76" s="47">
        <f t="shared" si="80"/>
        <v>1.2183993094092984</v>
      </c>
      <c r="BN76" s="47">
        <f t="shared" si="81"/>
        <v>1.197860962566845</v>
      </c>
      <c r="BO76" s="47">
        <f t="shared" si="82"/>
        <v>1.0351638811180661</v>
      </c>
      <c r="BP76" s="47">
        <f t="shared" si="83"/>
        <v>1.0170292949532602</v>
      </c>
      <c r="BQ76" s="41"/>
      <c r="BR76" s="47">
        <f t="shared" si="84"/>
        <v>1.0025190507472148</v>
      </c>
      <c r="BS76" s="2">
        <v>27088</v>
      </c>
      <c r="BT76" s="55">
        <f t="shared" si="42"/>
        <v>-0.77568868567456672</v>
      </c>
      <c r="BU76" s="55">
        <f t="shared" si="41"/>
        <v>0.46493881572730017</v>
      </c>
      <c r="BV76" s="55">
        <f t="shared" si="41"/>
        <v>-0.57030202283911791</v>
      </c>
      <c r="BW76" s="55">
        <f t="shared" si="41"/>
        <v>-0.51339503883019655</v>
      </c>
      <c r="BX76" s="55">
        <f t="shared" si="41"/>
        <v>-1.0475025790757595</v>
      </c>
      <c r="BY76" s="55">
        <f t="shared" si="41"/>
        <v>-0.20123096695659731</v>
      </c>
      <c r="BZ76" s="55">
        <f t="shared" si="41"/>
        <v>-0.95639910631731706</v>
      </c>
      <c r="CA76" s="55">
        <f t="shared" si="41"/>
        <v>0.94009227252473471</v>
      </c>
      <c r="CB76" s="55">
        <f t="shared" si="41"/>
        <v>0.9906169173607523</v>
      </c>
      <c r="CC76" s="55">
        <f t="shared" si="41"/>
        <v>0.81501350138214712</v>
      </c>
      <c r="CD76" s="55">
        <f t="shared" si="41"/>
        <v>-0.43214964629711583</v>
      </c>
      <c r="CE76" s="56"/>
      <c r="CF76" s="55">
        <f t="shared" si="41"/>
        <v>7.9034098647231599E-2</v>
      </c>
      <c r="CG76" s="12">
        <f t="shared" si="43"/>
        <v>-0.10058103669570874</v>
      </c>
      <c r="CH76" s="12">
        <f t="shared" si="44"/>
        <v>-1.0475025790757595</v>
      </c>
      <c r="CI76" s="12">
        <f t="shared" si="45"/>
        <v>0.9906169173607523</v>
      </c>
      <c r="CJ76" s="12">
        <f t="shared" si="46"/>
        <v>-0.34861173290414527</v>
      </c>
      <c r="CK76" s="12">
        <f t="shared" si="47"/>
        <v>-0.73504421744989124</v>
      </c>
      <c r="CL76" s="12">
        <f t="shared" si="48"/>
        <v>0.9152408970892113</v>
      </c>
      <c r="CM76" s="12">
        <f t="shared" si="49"/>
        <v>-0.17655777382494212</v>
      </c>
    </row>
    <row r="77" spans="1:95" x14ac:dyDescent="0.25">
      <c r="A77" s="2">
        <v>27119</v>
      </c>
      <c r="B77">
        <v>27.59</v>
      </c>
      <c r="C77">
        <v>262.7446253</v>
      </c>
      <c r="D77">
        <v>32.130400000000002</v>
      </c>
      <c r="E77">
        <v>50.6792114</v>
      </c>
      <c r="F77">
        <v>18.439171600000002</v>
      </c>
      <c r="G77">
        <v>413.49400889999998</v>
      </c>
      <c r="H77">
        <v>674.93068889999995</v>
      </c>
      <c r="I77">
        <v>173</v>
      </c>
      <c r="J77">
        <v>12.57</v>
      </c>
      <c r="K77">
        <v>104.6760067</v>
      </c>
      <c r="L77">
        <v>882.45419225932471</v>
      </c>
      <c r="N77">
        <v>2773.6355196480145</v>
      </c>
      <c r="O77" s="25">
        <v>27119</v>
      </c>
      <c r="P77" s="37">
        <v>143.75597808807245</v>
      </c>
      <c r="Q77" s="37">
        <v>150.25418164102493</v>
      </c>
      <c r="R77" s="37">
        <v>153.71889829530423</v>
      </c>
      <c r="S77" s="37">
        <v>135.08771929824559</v>
      </c>
      <c r="T77" s="37">
        <v>143.75597808807245</v>
      </c>
      <c r="U77" s="37">
        <v>135.08771929824559</v>
      </c>
      <c r="V77" s="37">
        <v>150.25418164102493</v>
      </c>
      <c r="W77" s="37">
        <v>135.08771929824559</v>
      </c>
      <c r="X77" s="37">
        <v>135.08771929824559</v>
      </c>
      <c r="Y77" s="37">
        <v>135.08771929824559</v>
      </c>
      <c r="Z77" s="37">
        <v>135.08771929824559</v>
      </c>
      <c r="AA77" s="37">
        <v>135.08771929824559</v>
      </c>
      <c r="AB77" s="37">
        <v>135.08771929824559</v>
      </c>
      <c r="AC77" s="2">
        <v>27119</v>
      </c>
      <c r="AD77" s="41">
        <f t="shared" si="50"/>
        <v>101.06856470915771</v>
      </c>
      <c r="AE77" s="41">
        <f t="shared" si="51"/>
        <v>337.84337248003391</v>
      </c>
      <c r="AF77" s="41">
        <f t="shared" si="52"/>
        <v>100.62415638672016</v>
      </c>
      <c r="AG77" s="41">
        <f t="shared" si="53"/>
        <v>114.80770712415335</v>
      </c>
      <c r="AH77" s="41">
        <f t="shared" si="54"/>
        <v>123.23745874868474</v>
      </c>
      <c r="AI77" s="41">
        <f t="shared" si="55"/>
        <v>130.98114600988487</v>
      </c>
      <c r="AJ77" s="41">
        <f t="shared" si="56"/>
        <v>130.87432694579823</v>
      </c>
      <c r="AK77" s="41">
        <f t="shared" si="57"/>
        <v>412.39570917759238</v>
      </c>
      <c r="AL77" s="41">
        <f t="shared" si="58"/>
        <v>409.44625407166126</v>
      </c>
      <c r="AM77" s="41">
        <f t="shared" si="59"/>
        <v>212.08121830825667</v>
      </c>
      <c r="AN77" s="41">
        <f t="shared" si="60"/>
        <v>154.59390032977495</v>
      </c>
      <c r="AP77" s="41">
        <f t="shared" si="40"/>
        <v>150.42321783705225</v>
      </c>
      <c r="AQ77" s="2">
        <v>27119</v>
      </c>
      <c r="AR77" s="41">
        <f t="shared" si="61"/>
        <v>70.30564297453968</v>
      </c>
      <c r="AS77" s="41">
        <f t="shared" si="62"/>
        <v>224.84790026488702</v>
      </c>
      <c r="AT77" s="41">
        <f t="shared" si="63"/>
        <v>65.459847489548395</v>
      </c>
      <c r="AU77" s="41">
        <f t="shared" si="64"/>
        <v>84.987523455542117</v>
      </c>
      <c r="AV77" s="41">
        <f t="shared" si="65"/>
        <v>85.726840989654718</v>
      </c>
      <c r="AW77" s="41">
        <f t="shared" si="66"/>
        <v>96.960069124200515</v>
      </c>
      <c r="AX77" s="41">
        <f t="shared" si="67"/>
        <v>87.101953181224957</v>
      </c>
      <c r="AY77" s="41">
        <f t="shared" si="68"/>
        <v>305.27994056003598</v>
      </c>
      <c r="AZ77" s="41">
        <f t="shared" si="69"/>
        <v>303.09657768941162</v>
      </c>
      <c r="BA77" s="41">
        <f t="shared" si="70"/>
        <v>156.99518757883939</v>
      </c>
      <c r="BB77" s="41">
        <f t="shared" si="71"/>
        <v>114.43964050385939</v>
      </c>
      <c r="BC77" s="41"/>
      <c r="BD77" s="41">
        <f t="shared" si="72"/>
        <v>111.35225216509063</v>
      </c>
      <c r="BE77" s="2">
        <v>27119</v>
      </c>
      <c r="BF77" s="47">
        <f t="shared" si="73"/>
        <v>0.99128839669722102</v>
      </c>
      <c r="BG77" s="47">
        <f t="shared" si="74"/>
        <v>0.97915398689955802</v>
      </c>
      <c r="BH77" s="47">
        <f t="shared" si="75"/>
        <v>0.78974778749424324</v>
      </c>
      <c r="BI77" s="47">
        <f t="shared" si="76"/>
        <v>0.97333732997380085</v>
      </c>
      <c r="BJ77" s="47">
        <f t="shared" si="77"/>
        <v>0.99809773968077486</v>
      </c>
      <c r="BK77" s="47">
        <f t="shared" si="78"/>
        <v>0.97173956830125396</v>
      </c>
      <c r="BL77" s="47">
        <f t="shared" si="79"/>
        <v>0.98227211629044731</v>
      </c>
      <c r="BM77" s="47">
        <f t="shared" si="80"/>
        <v>1.0577022977022976</v>
      </c>
      <c r="BN77" s="47">
        <f t="shared" si="81"/>
        <v>0.99114100185528742</v>
      </c>
      <c r="BO77" s="47">
        <f t="shared" si="82"/>
        <v>0.9187406220914458</v>
      </c>
      <c r="BP77" s="47">
        <f t="shared" si="83"/>
        <v>0.99976810135150251</v>
      </c>
      <c r="BQ77" s="41"/>
      <c r="BR77" s="47">
        <f t="shared" si="84"/>
        <v>0.97472932872370111</v>
      </c>
      <c r="BS77" s="2">
        <v>27119</v>
      </c>
      <c r="BT77" s="55">
        <f t="shared" si="42"/>
        <v>-0.78383554522131149</v>
      </c>
      <c r="BU77" s="55">
        <f t="shared" si="41"/>
        <v>0.37942466432938377</v>
      </c>
      <c r="BV77" s="55">
        <f t="shared" si="41"/>
        <v>-0.71964023591919069</v>
      </c>
      <c r="BW77" s="55">
        <f t="shared" si="41"/>
        <v>-0.59771619249838981</v>
      </c>
      <c r="BX77" s="55">
        <f t="shared" si="41"/>
        <v>-1.0330845118928333</v>
      </c>
      <c r="BY77" s="55">
        <f t="shared" si="41"/>
        <v>-0.26792543481934222</v>
      </c>
      <c r="BZ77" s="55">
        <f t="shared" si="41"/>
        <v>-1.0222205237390556</v>
      </c>
      <c r="CA77" s="55">
        <f t="shared" si="41"/>
        <v>0.99151403277978845</v>
      </c>
      <c r="CB77" s="55">
        <f t="shared" si="41"/>
        <v>0.94706250626799615</v>
      </c>
      <c r="CC77" s="55">
        <f t="shared" si="41"/>
        <v>0.66355787830757351</v>
      </c>
      <c r="CD77" s="55">
        <f t="shared" si="41"/>
        <v>-0.3846454423903562</v>
      </c>
      <c r="CE77" s="56"/>
      <c r="CF77" s="55">
        <f t="shared" si="41"/>
        <v>-1.3384817994450992E-2</v>
      </c>
      <c r="CG77" s="12">
        <f t="shared" si="43"/>
        <v>-0.15340780189918243</v>
      </c>
      <c r="CH77" s="12">
        <f t="shared" si="44"/>
        <v>-1.0330845118928333</v>
      </c>
      <c r="CI77" s="12">
        <f t="shared" si="45"/>
        <v>0.99151403277978845</v>
      </c>
      <c r="CJ77" s="12">
        <f t="shared" si="46"/>
        <v>-0.43044182732737707</v>
      </c>
      <c r="CK77" s="12">
        <f t="shared" si="47"/>
        <v>-0.77441015681707714</v>
      </c>
      <c r="CL77" s="12">
        <f t="shared" si="48"/>
        <v>0.86737813911845263</v>
      </c>
      <c r="CM77" s="12">
        <f t="shared" si="49"/>
        <v>-0.19901513019240361</v>
      </c>
    </row>
    <row r="78" spans="1:95" x14ac:dyDescent="0.25">
      <c r="A78" s="2">
        <v>27149</v>
      </c>
      <c r="B78">
        <v>28.68</v>
      </c>
      <c r="C78">
        <v>271.65211399999998</v>
      </c>
      <c r="D78">
        <v>35.0152</v>
      </c>
      <c r="E78">
        <v>48.857608300000003</v>
      </c>
      <c r="F78">
        <v>18.6096149</v>
      </c>
      <c r="G78">
        <v>408.8815343</v>
      </c>
      <c r="H78">
        <v>681.82152870000004</v>
      </c>
      <c r="I78">
        <v>169.25</v>
      </c>
      <c r="J78">
        <v>12.66</v>
      </c>
      <c r="K78">
        <v>102.5213546</v>
      </c>
      <c r="L78">
        <v>851.77355268432086</v>
      </c>
      <c r="N78">
        <v>2835.3832444775317</v>
      </c>
      <c r="O78" s="25">
        <v>27149</v>
      </c>
      <c r="P78" s="37">
        <v>145.73029161361418</v>
      </c>
      <c r="Q78" s="37">
        <v>155.24073119585401</v>
      </c>
      <c r="R78" s="37">
        <v>156.2637873417369</v>
      </c>
      <c r="S78" s="37">
        <v>136.25730994152042</v>
      </c>
      <c r="T78" s="37">
        <v>145.73029161361418</v>
      </c>
      <c r="U78" s="37">
        <v>136.25730994152042</v>
      </c>
      <c r="V78" s="37">
        <v>155.24073119585401</v>
      </c>
      <c r="W78" s="37">
        <v>136.25730994152042</v>
      </c>
      <c r="X78" s="37">
        <v>136.25730994152042</v>
      </c>
      <c r="Y78" s="37">
        <v>136.25730994152042</v>
      </c>
      <c r="Z78" s="37">
        <v>136.25730994152042</v>
      </c>
      <c r="AA78" s="37">
        <v>136.25730994152042</v>
      </c>
      <c r="AB78" s="37">
        <v>136.25730994152042</v>
      </c>
      <c r="AC78" s="2">
        <v>27149</v>
      </c>
      <c r="AD78" s="41">
        <f t="shared" si="50"/>
        <v>105.06148734536582</v>
      </c>
      <c r="AE78" s="41">
        <f t="shared" si="51"/>
        <v>349.29683615907106</v>
      </c>
      <c r="AF78" s="41">
        <f t="shared" si="52"/>
        <v>109.6586086918396</v>
      </c>
      <c r="AG78" s="41">
        <f t="shared" si="53"/>
        <v>110.68108262815242</v>
      </c>
      <c r="AH78" s="41">
        <f t="shared" si="54"/>
        <v>124.37660966112267</v>
      </c>
      <c r="AI78" s="41">
        <f t="shared" si="55"/>
        <v>129.52006750319339</v>
      </c>
      <c r="AJ78" s="41">
        <f t="shared" si="56"/>
        <v>132.21051455105609</v>
      </c>
      <c r="AK78" s="41">
        <f t="shared" si="57"/>
        <v>403.45649582836711</v>
      </c>
      <c r="AL78" s="41">
        <f t="shared" si="58"/>
        <v>412.37785016286648</v>
      </c>
      <c r="AM78" s="41">
        <f t="shared" si="59"/>
        <v>207.71573612370898</v>
      </c>
      <c r="AN78" s="41">
        <f t="shared" si="60"/>
        <v>149.21907206320125</v>
      </c>
      <c r="AP78" s="41">
        <f t="shared" si="40"/>
        <v>153.77199650576193</v>
      </c>
      <c r="AQ78" s="2">
        <v>27149</v>
      </c>
      <c r="AR78" s="41">
        <f t="shared" si="61"/>
        <v>72.093101703195188</v>
      </c>
      <c r="AS78" s="41">
        <f t="shared" si="62"/>
        <v>225.00334381857107</v>
      </c>
      <c r="AT78" s="41">
        <f t="shared" si="63"/>
        <v>70.175317363852614</v>
      </c>
      <c r="AU78" s="41">
        <f t="shared" si="64"/>
        <v>81.229464074738502</v>
      </c>
      <c r="AV78" s="41">
        <f t="shared" si="65"/>
        <v>85.347121922250622</v>
      </c>
      <c r="AW78" s="41">
        <f t="shared" si="66"/>
        <v>95.055500184747103</v>
      </c>
      <c r="AX78" s="41">
        <f t="shared" si="67"/>
        <v>85.164836272419606</v>
      </c>
      <c r="AY78" s="41">
        <f t="shared" si="68"/>
        <v>296.09897333326523</v>
      </c>
      <c r="AZ78" s="41">
        <f t="shared" si="69"/>
        <v>302.64640505515104</v>
      </c>
      <c r="BA78" s="41">
        <f t="shared" si="70"/>
        <v>152.4437376701899</v>
      </c>
      <c r="BB78" s="41">
        <f t="shared" si="71"/>
        <v>109.51270953994603</v>
      </c>
      <c r="BC78" s="41"/>
      <c r="BD78" s="41">
        <f t="shared" si="72"/>
        <v>112.85412619092403</v>
      </c>
      <c r="BE78" s="2">
        <v>27149</v>
      </c>
      <c r="BF78" s="47">
        <f t="shared" si="73"/>
        <v>1.0254241146660563</v>
      </c>
      <c r="BG78" s="47">
        <f t="shared" si="74"/>
        <v>1.0006913275752227</v>
      </c>
      <c r="BH78" s="47">
        <f t="shared" si="75"/>
        <v>1.0720360656974814</v>
      </c>
      <c r="BI78" s="47">
        <f t="shared" si="76"/>
        <v>0.95578104611120362</v>
      </c>
      <c r="BJ78" s="47">
        <f t="shared" si="77"/>
        <v>0.99557059302523554</v>
      </c>
      <c r="BK78" s="47">
        <f t="shared" si="78"/>
        <v>0.98035718253239112</v>
      </c>
      <c r="BL78" s="47">
        <f t="shared" si="79"/>
        <v>0.97776035050815713</v>
      </c>
      <c r="BM78" s="47">
        <f t="shared" si="80"/>
        <v>0.96992607110074691</v>
      </c>
      <c r="BN78" s="47">
        <f t="shared" si="81"/>
        <v>0.99851475513945964</v>
      </c>
      <c r="BO78" s="47">
        <f t="shared" si="82"/>
        <v>0.97100898455015472</v>
      </c>
      <c r="BP78" s="47">
        <f t="shared" si="83"/>
        <v>0.95694733973105062</v>
      </c>
      <c r="BQ78" s="41"/>
      <c r="BR78" s="47">
        <f t="shared" si="84"/>
        <v>1.0134875945176818</v>
      </c>
      <c r="BS78" s="2">
        <v>27149</v>
      </c>
      <c r="BT78" s="55">
        <f t="shared" si="42"/>
        <v>-0.74518556194610541</v>
      </c>
      <c r="BU78" s="55">
        <f t="shared" si="41"/>
        <v>0.33762833404763359</v>
      </c>
      <c r="BV78" s="55">
        <f t="shared" si="41"/>
        <v>-0.60665591345227265</v>
      </c>
      <c r="BW78" s="55">
        <f t="shared" si="41"/>
        <v>-0.68286277989180388</v>
      </c>
      <c r="BX78" s="55">
        <f t="shared" si="41"/>
        <v>-1.0127896577370497</v>
      </c>
      <c r="BY78" s="55">
        <f t="shared" si="41"/>
        <v>-0.33887681889060761</v>
      </c>
      <c r="BZ78" s="55">
        <f t="shared" si="41"/>
        <v>-1.145871284475924</v>
      </c>
      <c r="CA78" s="55">
        <f t="shared" si="41"/>
        <v>0.94494258656538355</v>
      </c>
      <c r="CB78" s="55">
        <f t="shared" si="41"/>
        <v>0.93899093486676877</v>
      </c>
      <c r="CC78" s="55">
        <f t="shared" si="41"/>
        <v>0.6044388319183841</v>
      </c>
      <c r="CD78" s="55">
        <f t="shared" si="41"/>
        <v>-0.46155875631835602</v>
      </c>
      <c r="CE78" s="56"/>
      <c r="CF78" s="55">
        <f t="shared" si="41"/>
        <v>-8.7803267681132915E-3</v>
      </c>
      <c r="CG78" s="12">
        <f t="shared" si="43"/>
        <v>-0.18138170100683859</v>
      </c>
      <c r="CH78" s="12">
        <f t="shared" si="44"/>
        <v>-1.145871284475924</v>
      </c>
      <c r="CI78" s="12">
        <f t="shared" si="45"/>
        <v>0.94494258656538355</v>
      </c>
      <c r="CJ78" s="12">
        <f t="shared" si="46"/>
        <v>-0.42426898031063709</v>
      </c>
      <c r="CK78" s="12">
        <f t="shared" si="47"/>
        <v>-0.83251258703452713</v>
      </c>
      <c r="CL78" s="12">
        <f t="shared" si="48"/>
        <v>0.82945745111684543</v>
      </c>
      <c r="CM78" s="12">
        <f t="shared" si="49"/>
        <v>-0.23516954154323466</v>
      </c>
    </row>
    <row r="79" spans="1:95" x14ac:dyDescent="0.25">
      <c r="A79" s="2">
        <v>27180</v>
      </c>
      <c r="B79">
        <v>27.93</v>
      </c>
      <c r="C79">
        <v>281.48641670000001</v>
      </c>
      <c r="D79">
        <v>32.2517</v>
      </c>
      <c r="E79">
        <v>47.3761698</v>
      </c>
      <c r="F79">
        <v>18.362036</v>
      </c>
      <c r="G79">
        <v>415.51015640000003</v>
      </c>
      <c r="H79">
        <v>688.76140940000005</v>
      </c>
      <c r="I79">
        <v>156.75</v>
      </c>
      <c r="J79">
        <v>12.7</v>
      </c>
      <c r="K79">
        <v>95.6565327</v>
      </c>
      <c r="L79">
        <v>838.17814810666744</v>
      </c>
      <c r="N79">
        <v>2792.0819531540237</v>
      </c>
      <c r="O79" s="25">
        <v>27180</v>
      </c>
      <c r="P79" s="37">
        <v>147.64995284203351</v>
      </c>
      <c r="Q79" s="37">
        <v>161.55643891520924</v>
      </c>
      <c r="R79" s="37">
        <v>159.35187374310385</v>
      </c>
      <c r="S79" s="37">
        <v>138.01169590643269</v>
      </c>
      <c r="T79" s="37">
        <v>147.64995284203351</v>
      </c>
      <c r="U79" s="37">
        <v>138.01169590643269</v>
      </c>
      <c r="V79" s="37">
        <v>161.55643891520924</v>
      </c>
      <c r="W79" s="37">
        <v>138.01169590643269</v>
      </c>
      <c r="X79" s="37">
        <v>138.01169590643269</v>
      </c>
      <c r="Y79" s="37">
        <v>138.01169590643269</v>
      </c>
      <c r="Z79" s="37">
        <v>138.01169590643269</v>
      </c>
      <c r="AA79" s="37">
        <v>138.01169590643269</v>
      </c>
      <c r="AB79" s="37">
        <v>138.01169590643269</v>
      </c>
      <c r="AC79" s="2">
        <v>27180</v>
      </c>
      <c r="AD79" s="41">
        <f t="shared" si="50"/>
        <v>102.31406351311253</v>
      </c>
      <c r="AE79" s="41">
        <f t="shared" si="51"/>
        <v>361.94201961948994</v>
      </c>
      <c r="AF79" s="41">
        <f t="shared" si="52"/>
        <v>101.00403681677111</v>
      </c>
      <c r="AG79" s="41">
        <f t="shared" si="53"/>
        <v>107.3250604499848</v>
      </c>
      <c r="AH79" s="41">
        <f t="shared" si="54"/>
        <v>122.72192608109705</v>
      </c>
      <c r="AI79" s="41">
        <f t="shared" si="55"/>
        <v>131.61979446522156</v>
      </c>
      <c r="AJ79" s="41">
        <f t="shared" si="56"/>
        <v>133.55621156948163</v>
      </c>
      <c r="AK79" s="41">
        <f t="shared" si="57"/>
        <v>373.65911799761619</v>
      </c>
      <c r="AL79" s="41">
        <f t="shared" si="58"/>
        <v>413.68078175895761</v>
      </c>
      <c r="AM79" s="41">
        <f t="shared" si="59"/>
        <v>193.80710664958517</v>
      </c>
      <c r="AN79" s="41">
        <f t="shared" si="60"/>
        <v>146.83734319992777</v>
      </c>
      <c r="AP79" s="41">
        <f t="shared" si="40"/>
        <v>151.42362753974572</v>
      </c>
      <c r="AQ79" s="2">
        <v>27180</v>
      </c>
      <c r="AR79" s="41">
        <f t="shared" si="61"/>
        <v>69.29501943192318</v>
      </c>
      <c r="AS79" s="41">
        <f t="shared" si="62"/>
        <v>224.03441301986757</v>
      </c>
      <c r="AT79" s="41">
        <f t="shared" si="63"/>
        <v>63.384279358774833</v>
      </c>
      <c r="AU79" s="41">
        <f t="shared" si="64"/>
        <v>77.76519210570936</v>
      </c>
      <c r="AV79" s="41">
        <f t="shared" si="65"/>
        <v>83.116806825122225</v>
      </c>
      <c r="AW79" s="41">
        <f t="shared" si="66"/>
        <v>95.368579887935994</v>
      </c>
      <c r="AX79" s="41">
        <f t="shared" si="67"/>
        <v>82.668454730904813</v>
      </c>
      <c r="AY79" s="41">
        <f t="shared" si="68"/>
        <v>270.74453041352712</v>
      </c>
      <c r="AZ79" s="41">
        <f t="shared" si="69"/>
        <v>299.74327830839735</v>
      </c>
      <c r="BA79" s="41">
        <f t="shared" si="70"/>
        <v>140.42803066558932</v>
      </c>
      <c r="BB79" s="41">
        <f t="shared" si="71"/>
        <v>106.39485460672738</v>
      </c>
      <c r="BC79" s="41"/>
      <c r="BD79" s="41">
        <f t="shared" si="72"/>
        <v>109.71796741227342</v>
      </c>
      <c r="BE79" s="2">
        <v>27180</v>
      </c>
      <c r="BF79" s="47">
        <f t="shared" si="73"/>
        <v>0.96118793330890917</v>
      </c>
      <c r="BG79" s="47">
        <f t="shared" si="74"/>
        <v>0.99569370489229359</v>
      </c>
      <c r="BH79" s="47">
        <f t="shared" si="75"/>
        <v>0.90322754124691917</v>
      </c>
      <c r="BI79" s="47">
        <f t="shared" si="76"/>
        <v>0.9573520272663415</v>
      </c>
      <c r="BJ79" s="47">
        <f t="shared" si="77"/>
        <v>0.97386771754107693</v>
      </c>
      <c r="BK79" s="47">
        <f t="shared" si="78"/>
        <v>1.0032936516306832</v>
      </c>
      <c r="BL79" s="47">
        <f t="shared" si="79"/>
        <v>0.97068764937761953</v>
      </c>
      <c r="BM79" s="47">
        <f t="shared" si="80"/>
        <v>0.91437172971484371</v>
      </c>
      <c r="BN79" s="47">
        <f t="shared" si="81"/>
        <v>0.99040752938656362</v>
      </c>
      <c r="BO79" s="47">
        <f t="shared" si="82"/>
        <v>0.92117939911315727</v>
      </c>
      <c r="BP79" s="47">
        <f t="shared" si="83"/>
        <v>0.97152974347620014</v>
      </c>
      <c r="BQ79" s="41"/>
      <c r="BR79" s="47">
        <f t="shared" si="84"/>
        <v>0.97221050851658775</v>
      </c>
      <c r="BS79" s="2">
        <v>27180</v>
      </c>
      <c r="BT79" s="55">
        <f t="shared" si="42"/>
        <v>-0.84279767615217593</v>
      </c>
      <c r="BU79" s="55">
        <f t="shared" si="41"/>
        <v>0.25485562251553717</v>
      </c>
      <c r="BV79" s="55">
        <f t="shared" si="41"/>
        <v>-0.64661884219800048</v>
      </c>
      <c r="BW79" s="55">
        <f t="shared" si="41"/>
        <v>-0.72808569302489401</v>
      </c>
      <c r="BX79" s="55">
        <f t="shared" si="41"/>
        <v>-1.0972517973794</v>
      </c>
      <c r="BY79" s="55">
        <f t="shared" si="41"/>
        <v>-0.26845939595447771</v>
      </c>
      <c r="BZ79" s="55">
        <f t="shared" si="41"/>
        <v>-1.2324098479733228</v>
      </c>
      <c r="CA79" s="55">
        <f t="shared" si="41"/>
        <v>0.86310601938611919</v>
      </c>
      <c r="CB79" s="55">
        <f t="shared" si="41"/>
        <v>0.9348489419524364</v>
      </c>
      <c r="CC79" s="55">
        <f t="shared" si="41"/>
        <v>0.4702141347300921</v>
      </c>
      <c r="CD79" s="55">
        <f t="shared" si="41"/>
        <v>-0.55352279211166133</v>
      </c>
      <c r="CE79" s="56"/>
      <c r="CF79" s="55">
        <f t="shared" si="41"/>
        <v>-7.3570622517189724E-2</v>
      </c>
      <c r="CG79" s="12">
        <f t="shared" si="43"/>
        <v>-0.24330766239391141</v>
      </c>
      <c r="CH79" s="12">
        <f t="shared" si="44"/>
        <v>-1.2324098479733228</v>
      </c>
      <c r="CI79" s="12">
        <f t="shared" si="45"/>
        <v>0.9348489419524364</v>
      </c>
      <c r="CJ79" s="12">
        <f t="shared" si="46"/>
        <v>-0.49066164721488331</v>
      </c>
      <c r="CK79" s="12">
        <f t="shared" si="47"/>
        <v>-0.86604034710240008</v>
      </c>
      <c r="CL79" s="12">
        <f t="shared" si="48"/>
        <v>0.7560563653562159</v>
      </c>
      <c r="CM79" s="12">
        <f t="shared" si="49"/>
        <v>-0.31354670731442552</v>
      </c>
    </row>
    <row r="80" spans="1:95" x14ac:dyDescent="0.25">
      <c r="A80" s="2">
        <v>27210</v>
      </c>
      <c r="B80">
        <v>27.38</v>
      </c>
      <c r="C80">
        <v>275.23017099999998</v>
      </c>
      <c r="D80">
        <v>29.061</v>
      </c>
      <c r="E80">
        <v>46.839704900000001</v>
      </c>
      <c r="F80">
        <v>18.421493999999999</v>
      </c>
      <c r="G80">
        <v>414.64483230000002</v>
      </c>
      <c r="H80">
        <v>691.37545590000002</v>
      </c>
      <c r="I80">
        <v>144.25</v>
      </c>
      <c r="J80">
        <v>12.92</v>
      </c>
      <c r="K80">
        <v>99.013781300000005</v>
      </c>
      <c r="L80">
        <v>835.06904082009839</v>
      </c>
      <c r="N80">
        <v>2851.9281506611528</v>
      </c>
      <c r="O80" s="25">
        <v>27210</v>
      </c>
      <c r="P80" s="37">
        <v>149.6242663675753</v>
      </c>
      <c r="Q80" s="37">
        <v>166.87518975365563</v>
      </c>
      <c r="R80" s="37">
        <v>160.58772734699795</v>
      </c>
      <c r="S80" s="37">
        <v>139.76608187134497</v>
      </c>
      <c r="T80" s="37">
        <v>149.6242663675753</v>
      </c>
      <c r="U80" s="37">
        <v>139.76608187134497</v>
      </c>
      <c r="V80" s="37">
        <v>166.87518975365563</v>
      </c>
      <c r="W80" s="37">
        <v>139.76608187134497</v>
      </c>
      <c r="X80" s="37">
        <v>139.76608187134497</v>
      </c>
      <c r="Y80" s="37">
        <v>139.76608187134497</v>
      </c>
      <c r="Z80" s="37">
        <v>139.76608187134497</v>
      </c>
      <c r="AA80" s="37">
        <v>139.76608187134497</v>
      </c>
      <c r="AB80" s="37">
        <v>139.76608187134497</v>
      </c>
      <c r="AC80" s="2">
        <v>27210</v>
      </c>
      <c r="AD80" s="41">
        <f t="shared" si="50"/>
        <v>100.29928603612679</v>
      </c>
      <c r="AE80" s="41">
        <f t="shared" si="51"/>
        <v>353.89758809614904</v>
      </c>
      <c r="AF80" s="41">
        <f t="shared" si="52"/>
        <v>91.011584317483567</v>
      </c>
      <c r="AG80" s="41">
        <f t="shared" si="53"/>
        <v>106.10976322218326</v>
      </c>
      <c r="AH80" s="41">
        <f t="shared" si="54"/>
        <v>123.11931122296964</v>
      </c>
      <c r="AI80" s="41">
        <f t="shared" si="55"/>
        <v>131.34568857771552</v>
      </c>
      <c r="AJ80" s="41">
        <f t="shared" si="56"/>
        <v>134.0630955827869</v>
      </c>
      <c r="AK80" s="41">
        <f t="shared" si="57"/>
        <v>343.86174016686533</v>
      </c>
      <c r="AL80" s="41">
        <f t="shared" si="58"/>
        <v>420.84690553745929</v>
      </c>
      <c r="AM80" s="41">
        <f t="shared" si="59"/>
        <v>200.60913698775329</v>
      </c>
      <c r="AN80" s="41">
        <f t="shared" si="60"/>
        <v>146.29267014359175</v>
      </c>
      <c r="AP80" s="41">
        <f t="shared" si="40"/>
        <v>154.66928023656311</v>
      </c>
      <c r="AQ80" s="2">
        <v>27210</v>
      </c>
      <c r="AR80" s="41">
        <f t="shared" si="61"/>
        <v>67.034103806214134</v>
      </c>
      <c r="AS80" s="41">
        <f t="shared" si="62"/>
        <v>212.07321988282351</v>
      </c>
      <c r="AT80" s="41">
        <f t="shared" si="63"/>
        <v>56.674059606576122</v>
      </c>
      <c r="AU80" s="41">
        <f t="shared" si="64"/>
        <v>75.919537702901025</v>
      </c>
      <c r="AV80" s="41">
        <f t="shared" si="65"/>
        <v>82.285657408343042</v>
      </c>
      <c r="AW80" s="41">
        <f t="shared" si="66"/>
        <v>93.975367141378101</v>
      </c>
      <c r="AX80" s="41">
        <f t="shared" si="67"/>
        <v>80.337344203589183</v>
      </c>
      <c r="AY80" s="41">
        <f t="shared" si="68"/>
        <v>246.02660070516316</v>
      </c>
      <c r="AZ80" s="41">
        <f t="shared" si="69"/>
        <v>301.10803701634131</v>
      </c>
      <c r="BA80" s="41">
        <f t="shared" si="70"/>
        <v>143.53206035525452</v>
      </c>
      <c r="BB80" s="41">
        <f t="shared" si="71"/>
        <v>104.66965102323933</v>
      </c>
      <c r="BC80" s="41"/>
      <c r="BD80" s="41">
        <f t="shared" si="72"/>
        <v>110.66295782616027</v>
      </c>
      <c r="BE80" s="2">
        <v>27210</v>
      </c>
      <c r="BF80" s="47">
        <f t="shared" si="73"/>
        <v>0.96737260997624486</v>
      </c>
      <c r="BG80" s="47">
        <f t="shared" si="74"/>
        <v>0.94661001863145311</v>
      </c>
      <c r="BH80" s="47">
        <f t="shared" si="75"/>
        <v>0.89413432131622461</v>
      </c>
      <c r="BI80" s="47">
        <f t="shared" si="76"/>
        <v>0.97626631719369428</v>
      </c>
      <c r="BJ80" s="47">
        <f t="shared" si="77"/>
        <v>0.99000022440072899</v>
      </c>
      <c r="BK80" s="47">
        <f t="shared" si="78"/>
        <v>0.98539128140321475</v>
      </c>
      <c r="BL80" s="47">
        <f t="shared" si="79"/>
        <v>0.97180169225487933</v>
      </c>
      <c r="BM80" s="47">
        <f t="shared" si="80"/>
        <v>0.90870386311919016</v>
      </c>
      <c r="BN80" s="47">
        <f t="shared" si="81"/>
        <v>1.0045530919513725</v>
      </c>
      <c r="BO80" s="47">
        <f t="shared" si="82"/>
        <v>1.0221040605280369</v>
      </c>
      <c r="BP80" s="47">
        <f t="shared" si="83"/>
        <v>0.98378489646078271</v>
      </c>
      <c r="BQ80" s="41"/>
      <c r="BR80" s="47">
        <f t="shared" si="84"/>
        <v>1.008612904852092</v>
      </c>
      <c r="BS80" s="2">
        <v>27210</v>
      </c>
      <c r="BT80" s="55">
        <f t="shared" si="42"/>
        <v>-0.88456694153253801</v>
      </c>
      <c r="BU80" s="55">
        <f t="shared" si="41"/>
        <v>0.21929833055898998</v>
      </c>
      <c r="BV80" s="55">
        <f t="shared" si="41"/>
        <v>-0.68389030036085774</v>
      </c>
      <c r="BW80" s="55">
        <f t="shared" si="41"/>
        <v>-0.68676197002535533</v>
      </c>
      <c r="BX80" s="55">
        <f t="shared" si="41"/>
        <v>-1.0813496889118277</v>
      </c>
      <c r="BY80" s="55">
        <f t="shared" si="41"/>
        <v>-0.2672060283637005</v>
      </c>
      <c r="BZ80" s="55">
        <f t="shared" si="41"/>
        <v>-1.3313909947446221</v>
      </c>
      <c r="CA80" s="55">
        <f t="shared" si="41"/>
        <v>0.81425173616521196</v>
      </c>
      <c r="CB80" s="55">
        <f t="shared" si="41"/>
        <v>0.94789759563859111</v>
      </c>
      <c r="CC80" s="55">
        <f t="shared" si="41"/>
        <v>0.52224685499025636</v>
      </c>
      <c r="CD80" s="55">
        <f t="shared" si="41"/>
        <v>-0.54278085472230575</v>
      </c>
      <c r="CE80" s="56"/>
      <c r="CF80" s="55">
        <f t="shared" si="41"/>
        <v>-2.094152826439797E-2</v>
      </c>
      <c r="CG80" s="12">
        <f t="shared" si="43"/>
        <v>-0.24959948246437968</v>
      </c>
      <c r="CH80" s="12">
        <f t="shared" si="44"/>
        <v>-1.3313909947446221</v>
      </c>
      <c r="CI80" s="12">
        <f t="shared" si="45"/>
        <v>0.94789759563859111</v>
      </c>
      <c r="CJ80" s="12">
        <f t="shared" si="46"/>
        <v>-0.50898022033994028</v>
      </c>
      <c r="CK80" s="12">
        <f t="shared" si="47"/>
        <v>-0.89331557067338352</v>
      </c>
      <c r="CL80" s="12">
        <f t="shared" si="48"/>
        <v>0.76146539559801985</v>
      </c>
      <c r="CM80" s="12">
        <f t="shared" si="49"/>
        <v>-0.28186119149335187</v>
      </c>
    </row>
    <row r="81" spans="1:91" x14ac:dyDescent="0.25">
      <c r="A81" s="2">
        <v>27241</v>
      </c>
      <c r="B81">
        <v>27.02</v>
      </c>
      <c r="C81">
        <v>265.1504405</v>
      </c>
      <c r="D81">
        <v>27.8825</v>
      </c>
      <c r="E81">
        <v>43.3590765</v>
      </c>
      <c r="F81">
        <v>18.505751700000001</v>
      </c>
      <c r="G81">
        <v>410.1302791</v>
      </c>
      <c r="H81">
        <v>701.5157762</v>
      </c>
      <c r="I81">
        <v>156</v>
      </c>
      <c r="J81">
        <v>12.37</v>
      </c>
      <c r="K81">
        <v>114.7978608</v>
      </c>
      <c r="L81">
        <v>832.73252819756988</v>
      </c>
      <c r="N81">
        <v>2923.384761836187</v>
      </c>
      <c r="O81" s="25">
        <v>27241</v>
      </c>
      <c r="P81" s="37">
        <v>152.104113034638</v>
      </c>
      <c r="Q81" s="37">
        <v>167.87249966462147</v>
      </c>
      <c r="R81" s="37">
        <v>166.14648877782912</v>
      </c>
      <c r="S81" s="37">
        <v>140.35087719298238</v>
      </c>
      <c r="T81" s="37">
        <v>152.104113034638</v>
      </c>
      <c r="U81" s="37">
        <v>140.35087719298238</v>
      </c>
      <c r="V81" s="37">
        <v>167.87249966462147</v>
      </c>
      <c r="W81" s="37">
        <v>140.35087719298238</v>
      </c>
      <c r="X81" s="37">
        <v>140.35087719298238</v>
      </c>
      <c r="Y81" s="37">
        <v>140.35087719298238</v>
      </c>
      <c r="Z81" s="37">
        <v>140.35087719298238</v>
      </c>
      <c r="AA81" s="37">
        <v>140.35087719298238</v>
      </c>
      <c r="AB81" s="37">
        <v>140.35087719298238</v>
      </c>
      <c r="AC81" s="2">
        <v>27241</v>
      </c>
      <c r="AD81" s="41">
        <f t="shared" si="50"/>
        <v>98.980522596645201</v>
      </c>
      <c r="AE81" s="41">
        <f t="shared" si="51"/>
        <v>340.93682765463046</v>
      </c>
      <c r="AF81" s="41">
        <f t="shared" si="52"/>
        <v>87.320825151654645</v>
      </c>
      <c r="AG81" s="41">
        <f t="shared" si="53"/>
        <v>98.224814839675275</v>
      </c>
      <c r="AH81" s="41">
        <f t="shared" si="54"/>
        <v>123.68244415829139</v>
      </c>
      <c r="AI81" s="41">
        <f t="shared" si="55"/>
        <v>129.91562831292072</v>
      </c>
      <c r="AJ81" s="41">
        <f t="shared" si="56"/>
        <v>136.02938281213221</v>
      </c>
      <c r="AK81" s="41">
        <f t="shared" si="57"/>
        <v>371.87127532777117</v>
      </c>
      <c r="AL81" s="41">
        <f t="shared" si="58"/>
        <v>402.93159609120517</v>
      </c>
      <c r="AM81" s="41">
        <f t="shared" si="59"/>
        <v>232.58883239042839</v>
      </c>
      <c r="AN81" s="41">
        <f t="shared" si="60"/>
        <v>145.88334510139137</v>
      </c>
      <c r="AP81" s="41">
        <f t="shared" si="40"/>
        <v>158.54460318816845</v>
      </c>
      <c r="AQ81" s="2">
        <v>27241</v>
      </c>
      <c r="AR81" s="41">
        <f t="shared" si="61"/>
        <v>65.074192026684258</v>
      </c>
      <c r="AS81" s="41">
        <f t="shared" si="62"/>
        <v>203.09272116383553</v>
      </c>
      <c r="AT81" s="41">
        <f t="shared" si="63"/>
        <v>52.556527552273437</v>
      </c>
      <c r="AU81" s="41">
        <f t="shared" si="64"/>
        <v>69.985180573268664</v>
      </c>
      <c r="AV81" s="41">
        <f t="shared" si="65"/>
        <v>81.314332459981358</v>
      </c>
      <c r="AW81" s="41">
        <f t="shared" si="66"/>
        <v>92.564885172956053</v>
      </c>
      <c r="AX81" s="41">
        <f t="shared" si="67"/>
        <v>81.031367903554198</v>
      </c>
      <c r="AY81" s="41">
        <f t="shared" si="68"/>
        <v>264.95828367103707</v>
      </c>
      <c r="AZ81" s="41">
        <f t="shared" si="69"/>
        <v>287.08876221498383</v>
      </c>
      <c r="BA81" s="41">
        <f t="shared" si="70"/>
        <v>165.71954307818032</v>
      </c>
      <c r="BB81" s="41">
        <f t="shared" si="71"/>
        <v>103.94188338474142</v>
      </c>
      <c r="BC81" s="41"/>
      <c r="BD81" s="41">
        <f t="shared" si="72"/>
        <v>112.96302977157009</v>
      </c>
      <c r="BE81" s="2">
        <v>27241</v>
      </c>
      <c r="BF81" s="47">
        <f t="shared" si="73"/>
        <v>0.97076246763594098</v>
      </c>
      <c r="BG81" s="47">
        <f t="shared" si="74"/>
        <v>0.95765378238728138</v>
      </c>
      <c r="BH81" s="47">
        <f t="shared" si="75"/>
        <v>0.9273471481858534</v>
      </c>
      <c r="BI81" s="47">
        <f t="shared" si="76"/>
        <v>0.92183359765893835</v>
      </c>
      <c r="BJ81" s="47">
        <f t="shared" si="77"/>
        <v>0.98819569559320064</v>
      </c>
      <c r="BK81" s="47">
        <f t="shared" si="78"/>
        <v>0.98499093952673689</v>
      </c>
      <c r="BL81" s="47">
        <f t="shared" si="79"/>
        <v>1.0086388678496296</v>
      </c>
      <c r="BM81" s="47">
        <f t="shared" si="80"/>
        <v>1.0769497400346619</v>
      </c>
      <c r="BN81" s="47">
        <f t="shared" si="81"/>
        <v>0.95344104747162017</v>
      </c>
      <c r="BO81" s="47">
        <f t="shared" si="82"/>
        <v>1.1545820680620751</v>
      </c>
      <c r="BP81" s="47">
        <f t="shared" si="83"/>
        <v>0.99304700425210812</v>
      </c>
      <c r="BQ81" s="41"/>
      <c r="BR81" s="47">
        <f t="shared" si="84"/>
        <v>1.0207844792023633</v>
      </c>
      <c r="BS81" s="2">
        <v>27241</v>
      </c>
      <c r="BT81" s="55">
        <f t="shared" si="42"/>
        <v>-0.87229535511803891</v>
      </c>
      <c r="BU81" s="55">
        <f t="shared" si="41"/>
        <v>0.24094962585664115</v>
      </c>
      <c r="BV81" s="55">
        <f t="shared" si="41"/>
        <v>-0.67657290139830462</v>
      </c>
      <c r="BW81" s="55">
        <f t="shared" si="41"/>
        <v>-0.70173874769974687</v>
      </c>
      <c r="BX81" s="55">
        <f t="shared" si="41"/>
        <v>-1.107731367289476</v>
      </c>
      <c r="BY81" s="55">
        <f t="shared" si="41"/>
        <v>-0.31624053961873144</v>
      </c>
      <c r="BZ81" s="55">
        <f t="shared" si="41"/>
        <v>-1.2754510270090624</v>
      </c>
      <c r="CA81" s="55">
        <f t="shared" si="41"/>
        <v>0.88024830907804164</v>
      </c>
      <c r="CB81" s="55">
        <f t="shared" si="41"/>
        <v>0.9028884639503556</v>
      </c>
      <c r="CC81" s="55">
        <f t="shared" si="41"/>
        <v>0.69388955478787928</v>
      </c>
      <c r="CD81" s="55">
        <f t="shared" si="41"/>
        <v>-0.52288093723884055</v>
      </c>
      <c r="CE81" s="56"/>
      <c r="CF81" s="55">
        <f t="shared" si="41"/>
        <v>-2.5272686241786376E-3</v>
      </c>
      <c r="CG81" s="12">
        <f t="shared" si="43"/>
        <v>-0.22978851586028848</v>
      </c>
      <c r="CH81" s="12">
        <f t="shared" si="44"/>
        <v>-1.2754510270090624</v>
      </c>
      <c r="CI81" s="12">
        <f t="shared" si="45"/>
        <v>0.9028884639503556</v>
      </c>
      <c r="CJ81" s="12">
        <f t="shared" si="46"/>
        <v>-0.50241434458986234</v>
      </c>
      <c r="CK81" s="12">
        <f t="shared" si="47"/>
        <v>-0.89980764463909002</v>
      </c>
      <c r="CL81" s="12">
        <f t="shared" si="48"/>
        <v>0.82567544260542547</v>
      </c>
      <c r="CM81" s="12">
        <f t="shared" si="49"/>
        <v>-0.26270410293150959</v>
      </c>
    </row>
    <row r="82" spans="1:91" x14ac:dyDescent="0.25">
      <c r="A82" s="2">
        <v>27272</v>
      </c>
      <c r="B82">
        <v>27.17</v>
      </c>
      <c r="C82">
        <v>244.2539926</v>
      </c>
      <c r="D82">
        <v>24.646000000000001</v>
      </c>
      <c r="E82">
        <v>39.608372899999999</v>
      </c>
      <c r="F82">
        <v>18.789558700000001</v>
      </c>
      <c r="G82">
        <v>406.62091720000001</v>
      </c>
      <c r="H82">
        <v>695.33723599999996</v>
      </c>
      <c r="I82">
        <v>156</v>
      </c>
      <c r="J82">
        <v>12.4</v>
      </c>
      <c r="K82">
        <v>106.9308752</v>
      </c>
      <c r="L82">
        <v>792.973155499217</v>
      </c>
      <c r="N82">
        <v>3016.9798804465122</v>
      </c>
      <c r="O82" s="25">
        <v>27272</v>
      </c>
      <c r="P82" s="37">
        <v>153.75051277744541</v>
      </c>
      <c r="Q82" s="37">
        <v>172.19394059210205</v>
      </c>
      <c r="R82" s="37">
        <v>168.61716512552871</v>
      </c>
      <c r="S82" s="37">
        <v>142.10526315789465</v>
      </c>
      <c r="T82" s="37">
        <v>153.75051277744541</v>
      </c>
      <c r="U82" s="37">
        <v>142.10526315789465</v>
      </c>
      <c r="V82" s="37">
        <v>172.19394059210205</v>
      </c>
      <c r="W82" s="37">
        <v>142.10526315789465</v>
      </c>
      <c r="X82" s="37">
        <v>142.10526315789465</v>
      </c>
      <c r="Y82" s="37">
        <v>142.10526315789465</v>
      </c>
      <c r="Z82" s="37">
        <v>142.10526315789465</v>
      </c>
      <c r="AA82" s="37">
        <v>142.10526315789465</v>
      </c>
      <c r="AB82" s="37">
        <v>142.10526315789465</v>
      </c>
      <c r="AC82" s="2">
        <v>27272</v>
      </c>
      <c r="AD82" s="41">
        <f t="shared" si="50"/>
        <v>99.530007363095876</v>
      </c>
      <c r="AE82" s="41">
        <f t="shared" si="51"/>
        <v>314.06767125103681</v>
      </c>
      <c r="AF82" s="41">
        <f t="shared" si="52"/>
        <v>77.184938821399825</v>
      </c>
      <c r="AG82" s="41">
        <f t="shared" si="53"/>
        <v>89.728043312991502</v>
      </c>
      <c r="AH82" s="41">
        <f t="shared" si="54"/>
        <v>125.57925678164634</v>
      </c>
      <c r="AI82" s="41">
        <f t="shared" si="55"/>
        <v>128.80397921152687</v>
      </c>
      <c r="AJ82" s="41">
        <f t="shared" si="56"/>
        <v>134.83131565726563</v>
      </c>
      <c r="AK82" s="41">
        <f t="shared" si="57"/>
        <v>371.87127532777117</v>
      </c>
      <c r="AL82" s="41">
        <f t="shared" si="58"/>
        <v>403.90879478827361</v>
      </c>
      <c r="AM82" s="41">
        <f t="shared" si="59"/>
        <v>216.64974622292453</v>
      </c>
      <c r="AN82" s="41">
        <f t="shared" si="60"/>
        <v>138.91804701111127</v>
      </c>
      <c r="AP82" s="41">
        <f t="shared" si="40"/>
        <v>163.62056894339224</v>
      </c>
      <c r="AQ82" s="2">
        <v>27272</v>
      </c>
      <c r="AR82" s="41">
        <f t="shared" si="61"/>
        <v>64.734748239289473</v>
      </c>
      <c r="AS82" s="41">
        <f t="shared" si="62"/>
        <v>182.39182527044278</v>
      </c>
      <c r="AT82" s="41">
        <f t="shared" si="63"/>
        <v>45.77525589636069</v>
      </c>
      <c r="AU82" s="41">
        <f t="shared" si="64"/>
        <v>63.141956405438506</v>
      </c>
      <c r="AV82" s="41">
        <f t="shared" si="65"/>
        <v>81.677292981404818</v>
      </c>
      <c r="AW82" s="41">
        <f t="shared" si="66"/>
        <v>90.63983722292636</v>
      </c>
      <c r="AX82" s="41">
        <f t="shared" si="67"/>
        <v>78.302009463072764</v>
      </c>
      <c r="AY82" s="41">
        <f t="shared" si="68"/>
        <v>261.68719374917242</v>
      </c>
      <c r="AZ82" s="41">
        <f t="shared" si="69"/>
        <v>284.23211485100751</v>
      </c>
      <c r="BA82" s="41">
        <f t="shared" si="70"/>
        <v>152.45722882353959</v>
      </c>
      <c r="BB82" s="41">
        <f t="shared" si="71"/>
        <v>97.757144193004279</v>
      </c>
      <c r="BC82" s="41"/>
      <c r="BD82" s="41">
        <f t="shared" si="72"/>
        <v>115.14040036757238</v>
      </c>
      <c r="BE82" s="2">
        <v>27272</v>
      </c>
      <c r="BF82" s="47">
        <f t="shared" si="73"/>
        <v>0.99478374180572859</v>
      </c>
      <c r="BG82" s="47">
        <f t="shared" si="74"/>
        <v>0.89807169959235877</v>
      </c>
      <c r="BH82" s="47">
        <f t="shared" si="75"/>
        <v>0.87097184742336708</v>
      </c>
      <c r="BI82" s="47">
        <f t="shared" si="76"/>
        <v>0.90221895390173534</v>
      </c>
      <c r="BJ82" s="47">
        <f t="shared" si="77"/>
        <v>1.0044636721527793</v>
      </c>
      <c r="BK82" s="47">
        <f t="shared" si="78"/>
        <v>0.97920325892013182</v>
      </c>
      <c r="BL82" s="47">
        <f t="shared" si="79"/>
        <v>0.96631726069674662</v>
      </c>
      <c r="BM82" s="47">
        <f t="shared" si="80"/>
        <v>0.98765432098765438</v>
      </c>
      <c r="BN82" s="47">
        <f t="shared" si="81"/>
        <v>0.99004960228350158</v>
      </c>
      <c r="BO82" s="47">
        <f t="shared" si="82"/>
        <v>0.9199713322382016</v>
      </c>
      <c r="BP82" s="47">
        <f t="shared" si="83"/>
        <v>0.94049810345609874</v>
      </c>
      <c r="BQ82" s="41"/>
      <c r="BR82" s="47">
        <f t="shared" si="84"/>
        <v>1.0192750725649382</v>
      </c>
      <c r="BS82" s="2">
        <v>27272</v>
      </c>
      <c r="BT82" s="55">
        <f t="shared" si="42"/>
        <v>-0.92037691079960582</v>
      </c>
      <c r="BU82" s="55">
        <f t="shared" si="41"/>
        <v>8.9978721536827538E-2</v>
      </c>
      <c r="BV82" s="55">
        <f t="shared" si="41"/>
        <v>-0.80983784826894978</v>
      </c>
      <c r="BW82" s="55">
        <f t="shared" si="41"/>
        <v>-0.85909695527126873</v>
      </c>
      <c r="BX82" s="55">
        <f t="shared" si="41"/>
        <v>-1.0941220275599923</v>
      </c>
      <c r="BY82" s="55">
        <f t="shared" si="41"/>
        <v>-0.34256880518234872</v>
      </c>
      <c r="BZ82" s="55">
        <f t="shared" si="41"/>
        <v>-1.3414231048234033</v>
      </c>
      <c r="CA82" s="55">
        <f t="shared" si="41"/>
        <v>0.88352329933000195</v>
      </c>
      <c r="CB82" s="55">
        <f t="shared" si="41"/>
        <v>0.89559483506893522</v>
      </c>
      <c r="CC82" s="55">
        <f t="shared" si="41"/>
        <v>0.55908913450521269</v>
      </c>
      <c r="CD82" s="55">
        <f t="shared" si="41"/>
        <v>-0.60237671987498986</v>
      </c>
      <c r="CE82" s="56"/>
      <c r="CF82" s="55">
        <f t="shared" si="41"/>
        <v>1.9776920407289095E-3</v>
      </c>
      <c r="CG82" s="12">
        <f t="shared" si="43"/>
        <v>-0.29496989077490438</v>
      </c>
      <c r="CH82" s="12">
        <f t="shared" si="44"/>
        <v>-1.3414231048234033</v>
      </c>
      <c r="CI82" s="12">
        <f t="shared" si="45"/>
        <v>0.89559483506893522</v>
      </c>
      <c r="CJ82" s="12">
        <f t="shared" si="46"/>
        <v>-0.62483324820074926</v>
      </c>
      <c r="CK82" s="12">
        <f t="shared" si="47"/>
        <v>-0.92603797918858144</v>
      </c>
      <c r="CL82" s="12">
        <f t="shared" si="48"/>
        <v>0.77940242296805007</v>
      </c>
      <c r="CM82" s="12">
        <f t="shared" si="49"/>
        <v>-0.30019951391713046</v>
      </c>
    </row>
    <row r="83" spans="1:91" x14ac:dyDescent="0.25">
      <c r="A83" s="2">
        <v>27302</v>
      </c>
      <c r="B83">
        <v>26.04</v>
      </c>
      <c r="C83">
        <v>236.4818459</v>
      </c>
      <c r="D83">
        <v>21.665700000000001</v>
      </c>
      <c r="E83">
        <v>35.045953599999997</v>
      </c>
      <c r="F83">
        <v>18.945740499999999</v>
      </c>
      <c r="G83">
        <v>414.18616450000002</v>
      </c>
      <c r="H83">
        <v>692.01397889999998</v>
      </c>
      <c r="I83">
        <v>151.25</v>
      </c>
      <c r="J83">
        <v>12.09</v>
      </c>
      <c r="K83">
        <v>113.64537249999999</v>
      </c>
      <c r="L83">
        <v>784.2932082642933</v>
      </c>
      <c r="N83">
        <v>3157.1886959261187</v>
      </c>
      <c r="O83" s="25">
        <v>27302</v>
      </c>
      <c r="P83" s="37">
        <v>155.15780841691176</v>
      </c>
      <c r="Q83" s="37">
        <v>172.85869618939361</v>
      </c>
      <c r="R83" s="37">
        <v>170.47042878309017</v>
      </c>
      <c r="S83" s="37">
        <v>143.27485380116951</v>
      </c>
      <c r="T83" s="37">
        <v>155.15780841691176</v>
      </c>
      <c r="U83" s="37">
        <v>143.27485380116951</v>
      </c>
      <c r="V83" s="37">
        <v>172.85869618939361</v>
      </c>
      <c r="W83" s="37">
        <v>143.27485380116951</v>
      </c>
      <c r="X83" s="37">
        <v>143.27485380116951</v>
      </c>
      <c r="Y83" s="37">
        <v>143.27485380116951</v>
      </c>
      <c r="Z83" s="37">
        <v>143.27485380116951</v>
      </c>
      <c r="AA83" s="37">
        <v>143.27485380116951</v>
      </c>
      <c r="AB83" s="37">
        <v>143.27485380116951</v>
      </c>
      <c r="AC83" s="2">
        <v>27302</v>
      </c>
      <c r="AD83" s="41">
        <f t="shared" si="50"/>
        <v>95.390555455834232</v>
      </c>
      <c r="AE83" s="41">
        <f t="shared" si="51"/>
        <v>304.07405768219792</v>
      </c>
      <c r="AF83" s="41">
        <f t="shared" si="52"/>
        <v>67.851405056512306</v>
      </c>
      <c r="AG83" s="41">
        <f t="shared" si="53"/>
        <v>79.392426710007328</v>
      </c>
      <c r="AH83" s="41">
        <f t="shared" si="54"/>
        <v>126.62309153476481</v>
      </c>
      <c r="AI83" s="41">
        <f t="shared" si="55"/>
        <v>131.20039787751492</v>
      </c>
      <c r="AJ83" s="41">
        <f t="shared" si="56"/>
        <v>134.18691017477204</v>
      </c>
      <c r="AK83" s="41">
        <f t="shared" si="57"/>
        <v>360.54827175208578</v>
      </c>
      <c r="AL83" s="41">
        <f t="shared" si="58"/>
        <v>393.81107491856676</v>
      </c>
      <c r="AM83" s="41">
        <f t="shared" si="59"/>
        <v>230.25380710186803</v>
      </c>
      <c r="AN83" s="41">
        <f t="shared" si="60"/>
        <v>137.39743901868059</v>
      </c>
      <c r="AP83" s="41">
        <f t="shared" si="40"/>
        <v>171.22454612213863</v>
      </c>
      <c r="AQ83" s="2">
        <v>27302</v>
      </c>
      <c r="AR83" s="41">
        <f t="shared" si="61"/>
        <v>61.479700202724011</v>
      </c>
      <c r="AS83" s="41">
        <f t="shared" si="62"/>
        <v>175.90903112507422</v>
      </c>
      <c r="AT83" s="41">
        <f t="shared" si="63"/>
        <v>39.802448753647312</v>
      </c>
      <c r="AU83" s="41">
        <f t="shared" si="64"/>
        <v>55.412673336372485</v>
      </c>
      <c r="AV83" s="41">
        <f t="shared" si="65"/>
        <v>81.609229227140361</v>
      </c>
      <c r="AW83" s="41">
        <f t="shared" si="66"/>
        <v>91.572522600224744</v>
      </c>
      <c r="AX83" s="41">
        <f t="shared" si="67"/>
        <v>77.628093427101518</v>
      </c>
      <c r="AY83" s="41">
        <f t="shared" si="68"/>
        <v>251.64797742696612</v>
      </c>
      <c r="AZ83" s="41">
        <f t="shared" si="69"/>
        <v>274.86405637173448</v>
      </c>
      <c r="BA83" s="41">
        <f t="shared" si="70"/>
        <v>160.70775924252837</v>
      </c>
      <c r="BB83" s="41">
        <f t="shared" si="71"/>
        <v>95.89780437630364</v>
      </c>
      <c r="BC83" s="41"/>
      <c r="BD83" s="41">
        <f t="shared" si="72"/>
        <v>119.50774443626825</v>
      </c>
      <c r="BE83" s="2">
        <v>27302</v>
      </c>
      <c r="BF83" s="47">
        <f t="shared" si="73"/>
        <v>0.94971714380454053</v>
      </c>
      <c r="BG83" s="47">
        <f t="shared" si="74"/>
        <v>0.96445677246907224</v>
      </c>
      <c r="BH83" s="47">
        <f t="shared" si="75"/>
        <v>0.86951886940323497</v>
      </c>
      <c r="BI83" s="47">
        <f t="shared" si="76"/>
        <v>0.87758879342547125</v>
      </c>
      <c r="BJ83" s="47">
        <f t="shared" si="77"/>
        <v>0.99916667470504983</v>
      </c>
      <c r="BK83" s="47">
        <f t="shared" si="78"/>
        <v>1.0102900160224744</v>
      </c>
      <c r="BL83" s="47">
        <f t="shared" si="79"/>
        <v>0.99139337495177482</v>
      </c>
      <c r="BM83" s="47">
        <f t="shared" si="80"/>
        <v>0.96163657770800626</v>
      </c>
      <c r="BN83" s="47">
        <f t="shared" si="81"/>
        <v>0.96704081632653049</v>
      </c>
      <c r="BO83" s="47">
        <f t="shared" si="82"/>
        <v>1.0541170168358385</v>
      </c>
      <c r="BP83" s="47">
        <f t="shared" si="83"/>
        <v>0.98098001090304254</v>
      </c>
      <c r="BQ83" s="41"/>
      <c r="BR83" s="47">
        <f t="shared" si="84"/>
        <v>1.0379305965130712</v>
      </c>
      <c r="BS83" s="2">
        <v>27302</v>
      </c>
      <c r="BT83" s="55">
        <f t="shared" si="42"/>
        <v>-0.98246814055039899</v>
      </c>
      <c r="BU83" s="55">
        <f t="shared" ref="BU83:BU146" si="85">(PRODUCT(BG24:BG83)^(1/BU$5)-1-BU$6)/(STDEV(BG24:BG83)*SQRT(12))</f>
        <v>-1.9222503595592459E-2</v>
      </c>
      <c r="BV83" s="55">
        <f t="shared" ref="BV83:BV146" si="86">(PRODUCT(BH24:BH83)^(1/BV$5)-1-BV$6)/(STDEV(BH24:BH83)*SQRT(12))</f>
        <v>-0.91060597355078821</v>
      </c>
      <c r="BW83" s="55">
        <f t="shared" ref="BW83:BW146" si="87">(PRODUCT(BI24:BI83)^(1/BW$5)-1-BW$6)/(STDEV(BI24:BI83)*SQRT(12))</f>
        <v>-0.93111033080304384</v>
      </c>
      <c r="BX83" s="55">
        <f t="shared" ref="BX83:BX146" si="88">(PRODUCT(BJ24:BJ83)^(1/BX$5)-1-BX$6)/(STDEV(BJ24:BJ83)*SQRT(12))</f>
        <v>-1.0344877218608004</v>
      </c>
      <c r="BY83" s="55">
        <f t="shared" ref="BY83:BY146" si="89">(PRODUCT(BK24:BK83)^(1/BY$5)-1-BY$6)/(STDEV(BK24:BK83)*SQRT(12))</f>
        <v>-0.20497597378729268</v>
      </c>
      <c r="BZ83" s="55">
        <f t="shared" ref="BZ83:BZ146" si="90">(PRODUCT(BL24:BL83)^(1/BZ$5)-1-BZ$6)/(STDEV(BL24:BL83)*SQRT(12))</f>
        <v>-1.3870263237246743</v>
      </c>
      <c r="CA83" s="55">
        <f t="shared" ref="CA83:CA146" si="91">(PRODUCT(BM24:BM83)^(1/CA$5)-1-CA$6)/(STDEV(BM24:BM83)*SQRT(12))</f>
        <v>0.85336244913138204</v>
      </c>
      <c r="CB83" s="55">
        <f t="shared" ref="CB83:CB146" si="92">(PRODUCT(BN24:BN83)^(1/CB$5)-1-CB$6)/(STDEV(BN24:BN83)*SQRT(12))</f>
        <v>0.8667155971606435</v>
      </c>
      <c r="CC83" s="55">
        <f t="shared" ref="CC83:CC146" si="93">(PRODUCT(BO24:BO83)^(1/CC$5)-1-CC$6)/(STDEV(BO24:BO83)*SQRT(12))</f>
        <v>0.61529041855202793</v>
      </c>
      <c r="CD83" s="55">
        <f t="shared" ref="CD83:CD146" si="94">(PRODUCT(BP24:BP83)^(1/CD$5)-1-CD$6)/(STDEV(BP24:BP83)*SQRT(12))</f>
        <v>-0.63324983206677854</v>
      </c>
      <c r="CE83" s="56"/>
      <c r="CF83" s="55">
        <f t="shared" ref="CF83:CF146" si="95">(PRODUCT(BR24:BR83)^(1/CF$5)-1-CF$6)/(STDEV(BR24:BR83)*SQRT(12))</f>
        <v>3.1791174318394823E-2</v>
      </c>
      <c r="CG83" s="12">
        <f t="shared" si="43"/>
        <v>-0.31133226339807668</v>
      </c>
      <c r="CH83" s="12">
        <f t="shared" si="44"/>
        <v>-1.3870263237246743</v>
      </c>
      <c r="CI83" s="12">
        <f t="shared" si="45"/>
        <v>0.8667155971606435</v>
      </c>
      <c r="CJ83" s="12">
        <f t="shared" si="46"/>
        <v>-0.71085173712495586</v>
      </c>
      <c r="CK83" s="12">
        <f t="shared" si="47"/>
        <v>-0.87549667312425583</v>
      </c>
      <c r="CL83" s="12">
        <f t="shared" si="48"/>
        <v>0.77845615494801779</v>
      </c>
      <c r="CM83" s="12">
        <f t="shared" si="49"/>
        <v>-0.30072932887419185</v>
      </c>
    </row>
    <row r="84" spans="1:91" x14ac:dyDescent="0.25">
      <c r="A84" s="2">
        <v>27333</v>
      </c>
      <c r="B84">
        <v>26.22</v>
      </c>
      <c r="C84">
        <v>217.78479659999999</v>
      </c>
      <c r="D84">
        <v>22.436599999999999</v>
      </c>
      <c r="E84">
        <v>40.925505700000002</v>
      </c>
      <c r="F84">
        <v>19.2591754</v>
      </c>
      <c r="G84">
        <v>421.2666476</v>
      </c>
      <c r="H84">
        <v>702.77127410000003</v>
      </c>
      <c r="I84">
        <v>167</v>
      </c>
      <c r="J84">
        <v>12.08</v>
      </c>
      <c r="K84">
        <v>112.3926678</v>
      </c>
      <c r="L84">
        <v>820.17503824045127</v>
      </c>
      <c r="N84">
        <v>3141.6146865170467</v>
      </c>
      <c r="O84" s="25">
        <v>27333</v>
      </c>
      <c r="P84" s="37">
        <v>156.79737733058352</v>
      </c>
      <c r="Q84" s="37">
        <v>173.85600610035945</v>
      </c>
      <c r="R84" s="37">
        <v>171.70525152689569</v>
      </c>
      <c r="S84" s="37">
        <v>144.44444444444434</v>
      </c>
      <c r="T84" s="37">
        <v>156.79737733058352</v>
      </c>
      <c r="U84" s="37">
        <v>144.44444444444434</v>
      </c>
      <c r="V84" s="37">
        <v>173.85600610035945</v>
      </c>
      <c r="W84" s="37">
        <v>144.44444444444434</v>
      </c>
      <c r="X84" s="37">
        <v>144.44444444444434</v>
      </c>
      <c r="Y84" s="37">
        <v>144.44444444444434</v>
      </c>
      <c r="Z84" s="37">
        <v>144.44444444444434</v>
      </c>
      <c r="AA84" s="37">
        <v>144.44444444444434</v>
      </c>
      <c r="AB84" s="37">
        <v>144.44444444444434</v>
      </c>
      <c r="AC84" s="2">
        <v>27333</v>
      </c>
      <c r="AD84" s="41">
        <f t="shared" si="50"/>
        <v>96.049937175575025</v>
      </c>
      <c r="AE84" s="41">
        <f t="shared" si="51"/>
        <v>280.03294101339782</v>
      </c>
      <c r="AF84" s="41">
        <f t="shared" si="52"/>
        <v>70.265665761592913</v>
      </c>
      <c r="AG84" s="41">
        <f t="shared" si="53"/>
        <v>92.711850530363009</v>
      </c>
      <c r="AH84" s="41">
        <f t="shared" si="54"/>
        <v>128.71792103128882</v>
      </c>
      <c r="AI84" s="41">
        <f t="shared" si="55"/>
        <v>133.44325937195052</v>
      </c>
      <c r="AJ84" s="41">
        <f t="shared" si="56"/>
        <v>136.27283365137643</v>
      </c>
      <c r="AK84" s="41">
        <f t="shared" si="57"/>
        <v>398.09296781883194</v>
      </c>
      <c r="AL84" s="41">
        <f t="shared" si="58"/>
        <v>393.48534201954396</v>
      </c>
      <c r="AM84" s="41">
        <f t="shared" si="59"/>
        <v>227.71573608318752</v>
      </c>
      <c r="AN84" s="41">
        <f t="shared" si="60"/>
        <v>143.6834446783987</v>
      </c>
      <c r="AP84" s="41">
        <f t="shared" si="40"/>
        <v>170.37991726108541</v>
      </c>
      <c r="AQ84" s="2">
        <v>27333</v>
      </c>
      <c r="AR84" s="41">
        <f t="shared" si="61"/>
        <v>61.257362087803472</v>
      </c>
      <c r="AS84" s="41">
        <f t="shared" si="62"/>
        <v>161.07176697234553</v>
      </c>
      <c r="AT84" s="41">
        <f t="shared" si="63"/>
        <v>40.922257844039549</v>
      </c>
      <c r="AU84" s="41">
        <f t="shared" si="64"/>
        <v>64.185127290251359</v>
      </c>
      <c r="AV84" s="41">
        <f t="shared" si="65"/>
        <v>82.091883947718458</v>
      </c>
      <c r="AW84" s="41">
        <f t="shared" si="66"/>
        <v>92.383794949811957</v>
      </c>
      <c r="AX84" s="41">
        <f t="shared" si="67"/>
        <v>78.38258608834721</v>
      </c>
      <c r="AY84" s="41">
        <f t="shared" si="68"/>
        <v>275.60282387457613</v>
      </c>
      <c r="AZ84" s="41">
        <f t="shared" si="69"/>
        <v>272.4129290904537</v>
      </c>
      <c r="BA84" s="41">
        <f t="shared" si="70"/>
        <v>157.64935574989914</v>
      </c>
      <c r="BB84" s="41">
        <f t="shared" si="71"/>
        <v>99.473154008122251</v>
      </c>
      <c r="BC84" s="41"/>
      <c r="BD84" s="41">
        <f t="shared" si="72"/>
        <v>117.95532733459768</v>
      </c>
      <c r="BE84" s="2">
        <v>27333</v>
      </c>
      <c r="BF84" s="47">
        <f t="shared" si="73"/>
        <v>0.9963835523890423</v>
      </c>
      <c r="BG84" s="47">
        <f t="shared" si="74"/>
        <v>0.9156537668485073</v>
      </c>
      <c r="BH84" s="47">
        <f t="shared" si="75"/>
        <v>1.0281341757971518</v>
      </c>
      <c r="BI84" s="47">
        <f t="shared" si="76"/>
        <v>1.158311328901735</v>
      </c>
      <c r="BJ84" s="47">
        <f t="shared" si="77"/>
        <v>1.0059142173642486</v>
      </c>
      <c r="BK84" s="47">
        <f t="shared" si="78"/>
        <v>1.0088593425904511</v>
      </c>
      <c r="BL84" s="47">
        <f t="shared" si="79"/>
        <v>1.0097193248981984</v>
      </c>
      <c r="BM84" s="47">
        <f t="shared" si="80"/>
        <v>1.0951918894502628</v>
      </c>
      <c r="BN84" s="47">
        <f t="shared" si="81"/>
        <v>0.99108240155647775</v>
      </c>
      <c r="BO84" s="47">
        <f t="shared" si="82"/>
        <v>0.98096916099730003</v>
      </c>
      <c r="BP84" s="47">
        <f t="shared" si="83"/>
        <v>1.037282914401136</v>
      </c>
      <c r="BQ84" s="41"/>
      <c r="BR84" s="47">
        <f t="shared" si="84"/>
        <v>0.98700990375984832</v>
      </c>
      <c r="BS84" s="2">
        <v>27333</v>
      </c>
      <c r="BT84" s="55">
        <f t="shared" si="42"/>
        <v>-1.0352985700927637</v>
      </c>
      <c r="BU84" s="55">
        <f t="shared" si="85"/>
        <v>-0.13378476876233616</v>
      </c>
      <c r="BV84" s="55">
        <f t="shared" si="86"/>
        <v>-0.85885783100732249</v>
      </c>
      <c r="BW84" s="55">
        <f t="shared" si="87"/>
        <v>-0.73380729757658547</v>
      </c>
      <c r="BX84" s="55">
        <f t="shared" si="88"/>
        <v>-1.0386674354473253</v>
      </c>
      <c r="BY84" s="55">
        <f t="shared" si="89"/>
        <v>-0.29728026124686197</v>
      </c>
      <c r="BZ84" s="55">
        <f t="shared" si="90"/>
        <v>-1.3615182682297775</v>
      </c>
      <c r="CA84" s="55">
        <f t="shared" si="91"/>
        <v>0.96062231180273516</v>
      </c>
      <c r="CB84" s="55">
        <f t="shared" si="92"/>
        <v>0.86322824313794622</v>
      </c>
      <c r="CC84" s="55">
        <f t="shared" si="93"/>
        <v>0.57829166506022256</v>
      </c>
      <c r="CD84" s="55">
        <f t="shared" si="94"/>
        <v>-0.55545344343893954</v>
      </c>
      <c r="CE84" s="56"/>
      <c r="CF84" s="55">
        <f t="shared" si="95"/>
        <v>6.2149367364145301E-2</v>
      </c>
      <c r="CG84" s="12">
        <f t="shared" si="43"/>
        <v>-0.29586469070307192</v>
      </c>
      <c r="CH84" s="12">
        <f t="shared" si="44"/>
        <v>-1.3615182682297775</v>
      </c>
      <c r="CI84" s="12">
        <f t="shared" si="45"/>
        <v>0.96062231180273516</v>
      </c>
      <c r="CJ84" s="12">
        <f t="shared" si="46"/>
        <v>-0.69043711685975184</v>
      </c>
      <c r="CK84" s="12">
        <f t="shared" si="47"/>
        <v>-0.89915532164132161</v>
      </c>
      <c r="CL84" s="12">
        <f t="shared" si="48"/>
        <v>0.80071407333363476</v>
      </c>
      <c r="CM84" s="12">
        <f t="shared" si="49"/>
        <v>-0.24665203803739713</v>
      </c>
    </row>
    <row r="85" spans="1:91" x14ac:dyDescent="0.25">
      <c r="A85" s="2">
        <v>27363</v>
      </c>
      <c r="B85">
        <v>27.6</v>
      </c>
      <c r="C85">
        <v>239.98328839999999</v>
      </c>
      <c r="D85">
        <v>19.111599999999999</v>
      </c>
      <c r="E85">
        <v>38.915386599999998</v>
      </c>
      <c r="F85">
        <v>20.0630661</v>
      </c>
      <c r="G85">
        <v>428.42832279999999</v>
      </c>
      <c r="H85">
        <v>700.34791519999999</v>
      </c>
      <c r="I85">
        <v>184</v>
      </c>
      <c r="J85">
        <v>12.17</v>
      </c>
      <c r="K85">
        <v>110.0876911</v>
      </c>
      <c r="L85">
        <v>808.15531280719358</v>
      </c>
      <c r="N85">
        <v>3232.1742967244322</v>
      </c>
      <c r="O85" s="25">
        <v>27363</v>
      </c>
      <c r="P85" s="37">
        <v>157.97240131414085</v>
      </c>
      <c r="Q85" s="37">
        <v>177.18049014693116</v>
      </c>
      <c r="R85" s="37">
        <v>171.70525152689569</v>
      </c>
      <c r="S85" s="37">
        <v>146.19883040935662</v>
      </c>
      <c r="T85" s="37">
        <v>157.97240131414085</v>
      </c>
      <c r="U85" s="37">
        <v>146.19883040935662</v>
      </c>
      <c r="V85" s="37">
        <v>177.18049014693116</v>
      </c>
      <c r="W85" s="37">
        <v>146.19883040935662</v>
      </c>
      <c r="X85" s="37">
        <v>146.19883040935662</v>
      </c>
      <c r="Y85" s="37">
        <v>146.19883040935662</v>
      </c>
      <c r="Z85" s="37">
        <v>146.19883040935662</v>
      </c>
      <c r="AA85" s="37">
        <v>146.19883040935662</v>
      </c>
      <c r="AB85" s="37">
        <v>146.19883040935662</v>
      </c>
      <c r="AC85" s="2">
        <v>27363</v>
      </c>
      <c r="AD85" s="41">
        <f t="shared" si="50"/>
        <v>101.10519702692109</v>
      </c>
      <c r="AE85" s="41">
        <f t="shared" si="51"/>
        <v>308.57629684843869</v>
      </c>
      <c r="AF85" s="41">
        <f t="shared" si="52"/>
        <v>59.852620172809573</v>
      </c>
      <c r="AG85" s="41">
        <f t="shared" si="53"/>
        <v>88.158165527334972</v>
      </c>
      <c r="AH85" s="41">
        <f t="shared" si="54"/>
        <v>134.09069206074773</v>
      </c>
      <c r="AI85" s="41">
        <f t="shared" si="55"/>
        <v>135.71183982258873</v>
      </c>
      <c r="AJ85" s="41">
        <f t="shared" si="56"/>
        <v>135.8029254516137</v>
      </c>
      <c r="AK85" s="41">
        <f t="shared" si="57"/>
        <v>438.61740166865314</v>
      </c>
      <c r="AL85" s="41">
        <f t="shared" si="58"/>
        <v>396.41693811074919</v>
      </c>
      <c r="AM85" s="41">
        <f t="shared" si="59"/>
        <v>223.04568530345955</v>
      </c>
      <c r="AN85" s="41">
        <f t="shared" si="60"/>
        <v>141.57775324203885</v>
      </c>
      <c r="AP85" s="41">
        <f t="shared" si="40"/>
        <v>175.29125758571206</v>
      </c>
      <c r="AQ85" s="2">
        <v>27363</v>
      </c>
      <c r="AR85" s="41">
        <f t="shared" si="61"/>
        <v>64.00181056048217</v>
      </c>
      <c r="AS85" s="41">
        <f t="shared" si="62"/>
        <v>174.15929744439944</v>
      </c>
      <c r="AT85" s="41">
        <f t="shared" si="63"/>
        <v>34.857769136684986</v>
      </c>
      <c r="AU85" s="41">
        <f t="shared" si="64"/>
        <v>60.300185220697166</v>
      </c>
      <c r="AV85" s="41">
        <f t="shared" si="65"/>
        <v>84.882353465082545</v>
      </c>
      <c r="AW85" s="41">
        <f t="shared" si="66"/>
        <v>92.826898438650758</v>
      </c>
      <c r="AX85" s="41">
        <f t="shared" si="67"/>
        <v>76.646658635494163</v>
      </c>
      <c r="AY85" s="41">
        <f t="shared" si="68"/>
        <v>300.01430274135896</v>
      </c>
      <c r="AZ85" s="41">
        <f t="shared" si="69"/>
        <v>271.14918566775265</v>
      </c>
      <c r="BA85" s="41">
        <f t="shared" si="70"/>
        <v>152.56324874756643</v>
      </c>
      <c r="BB85" s="41">
        <f t="shared" si="71"/>
        <v>96.839183217554648</v>
      </c>
      <c r="BC85" s="41"/>
      <c r="BD85" s="41">
        <f t="shared" si="72"/>
        <v>119.89922018862713</v>
      </c>
      <c r="BE85" s="2">
        <v>27363</v>
      </c>
      <c r="BF85" s="47">
        <f t="shared" si="73"/>
        <v>1.0448019369287389</v>
      </c>
      <c r="BG85" s="47">
        <f t="shared" si="74"/>
        <v>1.081252790095119</v>
      </c>
      <c r="BH85" s="47">
        <f t="shared" si="75"/>
        <v>0.85180464063182493</v>
      </c>
      <c r="BI85" s="47">
        <f t="shared" si="76"/>
        <v>0.93947286180510159</v>
      </c>
      <c r="BJ85" s="47">
        <f t="shared" si="77"/>
        <v>1.0339920267774734</v>
      </c>
      <c r="BK85" s="47">
        <f t="shared" si="78"/>
        <v>1.0047963334812076</v>
      </c>
      <c r="BL85" s="47">
        <f t="shared" si="79"/>
        <v>0.977853149028581</v>
      </c>
      <c r="BM85" s="47">
        <f t="shared" si="80"/>
        <v>1.0885748502994013</v>
      </c>
      <c r="BN85" s="47">
        <f t="shared" si="81"/>
        <v>0.99536092715231794</v>
      </c>
      <c r="BO85" s="47">
        <f t="shared" si="82"/>
        <v>0.967737851016648</v>
      </c>
      <c r="BP85" s="47">
        <f t="shared" si="83"/>
        <v>0.97352078742418757</v>
      </c>
      <c r="BQ85" s="41"/>
      <c r="BR85" s="47">
        <f t="shared" si="84"/>
        <v>1.016479907249253</v>
      </c>
      <c r="BS85" s="2">
        <v>27363</v>
      </c>
      <c r="BT85" s="55">
        <f t="shared" si="42"/>
        <v>-1.0445239556112245</v>
      </c>
      <c r="BU85" s="55">
        <f t="shared" si="85"/>
        <v>-8.6465217059885732E-2</v>
      </c>
      <c r="BV85" s="55">
        <f t="shared" si="86"/>
        <v>-0.99055118293947031</v>
      </c>
      <c r="BW85" s="55">
        <f t="shared" si="87"/>
        <v>-0.75537947161327634</v>
      </c>
      <c r="BX85" s="55">
        <f t="shared" si="88"/>
        <v>-0.86772987232593524</v>
      </c>
      <c r="BY85" s="55">
        <f t="shared" si="89"/>
        <v>-0.22199310240103612</v>
      </c>
      <c r="BZ85" s="55">
        <f t="shared" si="90"/>
        <v>-1.3978442050763054</v>
      </c>
      <c r="CA85" s="55">
        <f t="shared" si="91"/>
        <v>1.1760438277425309</v>
      </c>
      <c r="CB85" s="55">
        <f t="shared" si="92"/>
        <v>0.86398949391763258</v>
      </c>
      <c r="CC85" s="55">
        <f t="shared" si="93"/>
        <v>0.55058909719069393</v>
      </c>
      <c r="CD85" s="55">
        <f t="shared" si="94"/>
        <v>-0.58995059193564081</v>
      </c>
      <c r="CE85" s="56"/>
      <c r="CF85" s="55">
        <f t="shared" si="95"/>
        <v>3.8356497095814276E-2</v>
      </c>
      <c r="CG85" s="12">
        <f t="shared" si="43"/>
        <v>-0.2771215569180086</v>
      </c>
      <c r="CH85" s="12">
        <f t="shared" si="44"/>
        <v>-1.3978442050763054</v>
      </c>
      <c r="CI85" s="12">
        <f t="shared" si="45"/>
        <v>1.1760438277425309</v>
      </c>
      <c r="CJ85" s="12">
        <f t="shared" si="46"/>
        <v>-0.71922995680596424</v>
      </c>
      <c r="CK85" s="12">
        <f t="shared" si="47"/>
        <v>-0.82918905993442549</v>
      </c>
      <c r="CL85" s="12">
        <f t="shared" si="48"/>
        <v>0.86354080628361929</v>
      </c>
      <c r="CM85" s="12">
        <f t="shared" si="49"/>
        <v>-0.27579704741991329</v>
      </c>
    </row>
    <row r="86" spans="1:91" x14ac:dyDescent="0.25">
      <c r="A86" s="2">
        <v>27394</v>
      </c>
      <c r="B86">
        <v>28.01</v>
      </c>
      <c r="C86">
        <v>232.78745960000001</v>
      </c>
      <c r="D86">
        <v>19.373699999999999</v>
      </c>
      <c r="E86">
        <v>38.298007300000002</v>
      </c>
      <c r="F86">
        <v>20.6471506</v>
      </c>
      <c r="G86">
        <v>438.40956139999997</v>
      </c>
      <c r="H86">
        <v>705.50407900000005</v>
      </c>
      <c r="I86">
        <v>186.5</v>
      </c>
      <c r="J86">
        <v>12.3</v>
      </c>
      <c r="K86">
        <v>102.1705972</v>
      </c>
      <c r="L86">
        <v>786.59483675658691</v>
      </c>
      <c r="N86">
        <v>3325.6329561329944</v>
      </c>
      <c r="O86" s="25">
        <v>27394</v>
      </c>
      <c r="P86" s="37">
        <v>160.59570995771929</v>
      </c>
      <c r="Q86" s="37">
        <v>179.17475693880581</v>
      </c>
      <c r="R86" s="37">
        <v>173.55748564260395</v>
      </c>
      <c r="S86" s="37">
        <v>147.95321637426889</v>
      </c>
      <c r="T86" s="37">
        <v>160.59570995771929</v>
      </c>
      <c r="U86" s="37">
        <v>147.95321637426889</v>
      </c>
      <c r="V86" s="37">
        <v>179.17475693880581</v>
      </c>
      <c r="W86" s="37">
        <v>147.95321637426889</v>
      </c>
      <c r="X86" s="37">
        <v>147.95321637426889</v>
      </c>
      <c r="Y86" s="37">
        <v>147.95321637426889</v>
      </c>
      <c r="Z86" s="37">
        <v>147.95321637426889</v>
      </c>
      <c r="AA86" s="37">
        <v>147.95321637426889</v>
      </c>
      <c r="AB86" s="37">
        <v>147.95321637426889</v>
      </c>
      <c r="AC86" s="2">
        <v>27394</v>
      </c>
      <c r="AD86" s="41">
        <f t="shared" si="50"/>
        <v>102.60712205521956</v>
      </c>
      <c r="AE86" s="41">
        <f t="shared" si="51"/>
        <v>299.32372672714627</v>
      </c>
      <c r="AF86" s="41">
        <f t="shared" si="52"/>
        <v>60.673450022078782</v>
      </c>
      <c r="AG86" s="41">
        <f t="shared" si="53"/>
        <v>86.759566379856636</v>
      </c>
      <c r="AH86" s="41">
        <f t="shared" si="54"/>
        <v>137.99439722906973</v>
      </c>
      <c r="AI86" s="41">
        <f t="shared" si="55"/>
        <v>138.87356415785538</v>
      </c>
      <c r="AJ86" s="41">
        <f t="shared" si="56"/>
        <v>136.80274584509306</v>
      </c>
      <c r="AK86" s="41">
        <f t="shared" si="57"/>
        <v>444.57687723480331</v>
      </c>
      <c r="AL86" s="41">
        <f t="shared" si="58"/>
        <v>400.65146579804565</v>
      </c>
      <c r="AM86" s="41">
        <f t="shared" si="59"/>
        <v>207.0050760682883</v>
      </c>
      <c r="AN86" s="41">
        <f t="shared" si="60"/>
        <v>137.8006528385649</v>
      </c>
      <c r="AP86" s="41">
        <f t="shared" si="40"/>
        <v>180.35982271742665</v>
      </c>
      <c r="AQ86" s="2">
        <v>27394</v>
      </c>
      <c r="AR86" s="41">
        <f t="shared" si="61"/>
        <v>63.891571002882564</v>
      </c>
      <c r="AS86" s="41">
        <f t="shared" si="62"/>
        <v>167.05686216132295</v>
      </c>
      <c r="AT86" s="41">
        <f t="shared" si="63"/>
        <v>34.958705351966103</v>
      </c>
      <c r="AU86" s="41">
        <f t="shared" si="64"/>
        <v>58.639865023539507</v>
      </c>
      <c r="AV86" s="41">
        <f t="shared" si="65"/>
        <v>85.926577531492029</v>
      </c>
      <c r="AW86" s="41">
        <f t="shared" si="66"/>
        <v>93.863159964400353</v>
      </c>
      <c r="AX86" s="41">
        <f t="shared" si="67"/>
        <v>76.351573280948145</v>
      </c>
      <c r="AY86" s="41">
        <f t="shared" si="68"/>
        <v>300.48476682668547</v>
      </c>
      <c r="AZ86" s="41">
        <f t="shared" si="69"/>
        <v>270.79605000579392</v>
      </c>
      <c r="BA86" s="41">
        <f t="shared" si="70"/>
        <v>139.9125217694756</v>
      </c>
      <c r="BB86" s="41">
        <f t="shared" si="71"/>
        <v>93.137990653733667</v>
      </c>
      <c r="BC86" s="41"/>
      <c r="BD86" s="41">
        <f t="shared" si="72"/>
        <v>121.90327938608689</v>
      </c>
      <c r="BE86" s="2">
        <v>27394</v>
      </c>
      <c r="BF86" s="47">
        <f t="shared" si="73"/>
        <v>0.99827755564047005</v>
      </c>
      <c r="BG86" s="47">
        <f t="shared" si="74"/>
        <v>0.95921874176517075</v>
      </c>
      <c r="BH86" s="47">
        <f t="shared" si="75"/>
        <v>1.0028956590677196</v>
      </c>
      <c r="BI86" s="47">
        <f t="shared" si="76"/>
        <v>0.97246575294784043</v>
      </c>
      <c r="BJ86" s="47">
        <f t="shared" si="77"/>
        <v>1.0123020159524563</v>
      </c>
      <c r="BK86" s="47">
        <f t="shared" si="78"/>
        <v>1.0111633755213147</v>
      </c>
      <c r="BL86" s="47">
        <f t="shared" si="79"/>
        <v>0.99615005585632443</v>
      </c>
      <c r="BM86" s="47">
        <f t="shared" si="80"/>
        <v>1.0015681388554736</v>
      </c>
      <c r="BN86" s="47">
        <f t="shared" si="81"/>
        <v>0.99869763333019401</v>
      </c>
      <c r="BO86" s="47">
        <f t="shared" si="82"/>
        <v>0.9170788044830972</v>
      </c>
      <c r="BP86" s="47">
        <f t="shared" si="83"/>
        <v>0.96178001052005935</v>
      </c>
      <c r="BQ86" s="41"/>
      <c r="BR86" s="47">
        <f t="shared" si="84"/>
        <v>1.0167145307059291</v>
      </c>
      <c r="BS86" s="2">
        <v>27394</v>
      </c>
      <c r="BT86" s="55">
        <f t="shared" si="42"/>
        <v>-1.0129568613600697</v>
      </c>
      <c r="BU86" s="55">
        <f t="shared" si="85"/>
        <v>-0.18368973913903813</v>
      </c>
      <c r="BV86" s="55">
        <f t="shared" si="86"/>
        <v>-1.0321549058264514</v>
      </c>
      <c r="BW86" s="55">
        <f t="shared" si="87"/>
        <v>-0.76435625643975613</v>
      </c>
      <c r="BX86" s="55">
        <f t="shared" si="88"/>
        <v>-0.80884576327440549</v>
      </c>
      <c r="BY86" s="55">
        <f t="shared" si="89"/>
        <v>-9.1378345631176347E-2</v>
      </c>
      <c r="BZ86" s="55">
        <f t="shared" si="90"/>
        <v>-1.3998962488695412</v>
      </c>
      <c r="CA86" s="55">
        <f t="shared" si="91"/>
        <v>1.1933534302189528</v>
      </c>
      <c r="CB86" s="55">
        <f t="shared" si="92"/>
        <v>0.86535939950545537</v>
      </c>
      <c r="CC86" s="55">
        <f t="shared" si="93"/>
        <v>0.42960803774201722</v>
      </c>
      <c r="CD86" s="55">
        <f t="shared" si="94"/>
        <v>-0.66989969755303969</v>
      </c>
      <c r="CE86" s="56"/>
      <c r="CF86" s="55">
        <f t="shared" si="95"/>
        <v>-4.1294380917499141E-3</v>
      </c>
      <c r="CG86" s="12">
        <f t="shared" si="43"/>
        <v>-0.28991553239323353</v>
      </c>
      <c r="CH86" s="12">
        <f t="shared" si="44"/>
        <v>-1.3998962488695412</v>
      </c>
      <c r="CI86" s="12">
        <f t="shared" si="45"/>
        <v>1.1933534302189528</v>
      </c>
      <c r="CJ86" s="12">
        <f t="shared" si="46"/>
        <v>-0.74828944069132874</v>
      </c>
      <c r="CK86" s="12">
        <f t="shared" si="47"/>
        <v>-0.76670678592504105</v>
      </c>
      <c r="CL86" s="12">
        <f t="shared" si="48"/>
        <v>0.82944028915547507</v>
      </c>
      <c r="CM86" s="12">
        <f t="shared" si="49"/>
        <v>-0.33701456782239481</v>
      </c>
    </row>
    <row r="87" spans="1:91" x14ac:dyDescent="0.25">
      <c r="A87" s="2">
        <v>27425</v>
      </c>
      <c r="B87">
        <v>30.16</v>
      </c>
      <c r="C87">
        <v>242.1439776</v>
      </c>
      <c r="D87">
        <v>29.8551</v>
      </c>
      <c r="E87">
        <v>43.172398200000003</v>
      </c>
      <c r="F87">
        <v>21.7574048</v>
      </c>
      <c r="G87">
        <v>437.14038970000001</v>
      </c>
      <c r="H87">
        <v>706.72543770000004</v>
      </c>
      <c r="I87">
        <v>175.8</v>
      </c>
      <c r="J87">
        <v>12.25</v>
      </c>
      <c r="K87">
        <v>95.355883500000004</v>
      </c>
      <c r="L87">
        <v>824.62848737632146</v>
      </c>
      <c r="N87">
        <v>2888.7353261973522</v>
      </c>
      <c r="O87" s="25">
        <v>27425</v>
      </c>
      <c r="P87" s="37">
        <v>162.23527806224286</v>
      </c>
      <c r="Q87" s="37">
        <v>181.50193107441174</v>
      </c>
      <c r="R87" s="37">
        <v>177.26401427596227</v>
      </c>
      <c r="S87" s="37">
        <v>149.41520467836244</v>
      </c>
      <c r="T87" s="37">
        <v>162.23527806224286</v>
      </c>
      <c r="U87" s="37">
        <v>149.41520467836244</v>
      </c>
      <c r="V87" s="37">
        <v>181.50193107441174</v>
      </c>
      <c r="W87" s="37">
        <v>149.41520467836244</v>
      </c>
      <c r="X87" s="37">
        <v>149.41520467836244</v>
      </c>
      <c r="Y87" s="37">
        <v>149.41520467836244</v>
      </c>
      <c r="Z87" s="37">
        <v>149.41520467836244</v>
      </c>
      <c r="AA87" s="37">
        <v>149.41520467836244</v>
      </c>
      <c r="AB87" s="37">
        <v>149.41520467836244</v>
      </c>
      <c r="AC87" s="2">
        <v>27425</v>
      </c>
      <c r="AD87" s="41">
        <f t="shared" si="50"/>
        <v>110.48307037434564</v>
      </c>
      <c r="AE87" s="41">
        <f t="shared" si="51"/>
        <v>311.35456310365021</v>
      </c>
      <c r="AF87" s="41">
        <f t="shared" si="52"/>
        <v>93.498501460958124</v>
      </c>
      <c r="AG87" s="41">
        <f t="shared" si="53"/>
        <v>97.801917422750705</v>
      </c>
      <c r="AH87" s="41">
        <f t="shared" si="54"/>
        <v>145.41473633872116</v>
      </c>
      <c r="AI87" s="41">
        <f t="shared" si="55"/>
        <v>138.47153278576479</v>
      </c>
      <c r="AJ87" s="41">
        <f t="shared" si="56"/>
        <v>137.03957682707494</v>
      </c>
      <c r="AK87" s="41">
        <f t="shared" si="57"/>
        <v>419.07032181168057</v>
      </c>
      <c r="AL87" s="41">
        <f t="shared" si="58"/>
        <v>399.02280130293161</v>
      </c>
      <c r="AM87" s="41">
        <f t="shared" si="59"/>
        <v>193.19796945922459</v>
      </c>
      <c r="AN87" s="41">
        <f t="shared" si="60"/>
        <v>144.46362803281369</v>
      </c>
      <c r="AP87" s="41">
        <f t="shared" ref="AP87:AP150" si="96">(100/N$7*(N87))</f>
        <v>156.66545231628575</v>
      </c>
      <c r="AQ87" s="2">
        <v>27425</v>
      </c>
      <c r="AR87" s="41">
        <f t="shared" si="61"/>
        <v>68.100521473484903</v>
      </c>
      <c r="AS87" s="41">
        <f t="shared" si="62"/>
        <v>171.54338869044966</v>
      </c>
      <c r="AT87" s="41">
        <f t="shared" si="63"/>
        <v>52.745336859742388</v>
      </c>
      <c r="AU87" s="41">
        <f t="shared" si="64"/>
        <v>65.456469194874302</v>
      </c>
      <c r="AV87" s="41">
        <f t="shared" si="65"/>
        <v>89.632007338706956</v>
      </c>
      <c r="AW87" s="41">
        <f t="shared" si="66"/>
        <v>92.675663821392561</v>
      </c>
      <c r="AX87" s="41">
        <f t="shared" si="67"/>
        <v>75.503095760943594</v>
      </c>
      <c r="AY87" s="41">
        <f t="shared" si="68"/>
        <v>280.4736791772894</v>
      </c>
      <c r="AZ87" s="41">
        <f t="shared" si="69"/>
        <v>267.05635625362572</v>
      </c>
      <c r="BA87" s="41">
        <f t="shared" si="70"/>
        <v>129.30275059697627</v>
      </c>
      <c r="BB87" s="41">
        <f t="shared" si="71"/>
        <v>96.686028937812765</v>
      </c>
      <c r="BC87" s="41"/>
      <c r="BD87" s="41">
        <f t="shared" si="72"/>
        <v>104.85241622733813</v>
      </c>
      <c r="BE87" s="2">
        <v>27425</v>
      </c>
      <c r="BF87" s="47">
        <f t="shared" si="73"/>
        <v>1.0658764592032406</v>
      </c>
      <c r="BG87" s="47">
        <f t="shared" si="74"/>
        <v>1.0268562839687134</v>
      </c>
      <c r="BH87" s="47">
        <f t="shared" si="75"/>
        <v>1.5087897657736331</v>
      </c>
      <c r="BI87" s="47">
        <f t="shared" si="76"/>
        <v>1.1162452227439208</v>
      </c>
      <c r="BJ87" s="47">
        <f t="shared" si="77"/>
        <v>1.0431232095314966</v>
      </c>
      <c r="BK87" s="47">
        <f t="shared" si="78"/>
        <v>0.98734864516112419</v>
      </c>
      <c r="BL87" s="47">
        <f t="shared" si="79"/>
        <v>0.98888722938448903</v>
      </c>
      <c r="BM87" s="47">
        <f t="shared" si="80"/>
        <v>0.93340398629612353</v>
      </c>
      <c r="BN87" s="47">
        <f t="shared" si="81"/>
        <v>0.98618999888629033</v>
      </c>
      <c r="BO87" s="47">
        <f t="shared" si="82"/>
        <v>0.92416853732376902</v>
      </c>
      <c r="BP87" s="47">
        <f t="shared" si="83"/>
        <v>1.0380944259069311</v>
      </c>
      <c r="BQ87" s="41"/>
      <c r="BR87" s="47">
        <f t="shared" si="84"/>
        <v>0.86012793712672819</v>
      </c>
      <c r="BS87" s="2">
        <v>27425</v>
      </c>
      <c r="BT87" s="55">
        <f t="shared" si="42"/>
        <v>-0.87816281333660384</v>
      </c>
      <c r="BU87" s="55">
        <f t="shared" si="85"/>
        <v>-0.13080399386964023</v>
      </c>
      <c r="BV87" s="55">
        <f t="shared" si="86"/>
        <v>-0.51234233004841223</v>
      </c>
      <c r="BW87" s="55">
        <f t="shared" si="87"/>
        <v>-0.54180430270733004</v>
      </c>
      <c r="BX87" s="55">
        <f t="shared" si="88"/>
        <v>-0.58382038930864755</v>
      </c>
      <c r="BY87" s="55">
        <f t="shared" si="89"/>
        <v>-0.15454229201010336</v>
      </c>
      <c r="BZ87" s="55">
        <f t="shared" si="90"/>
        <v>-1.4268348827087916</v>
      </c>
      <c r="CA87" s="55">
        <f t="shared" si="91"/>
        <v>1.124115788474217</v>
      </c>
      <c r="CB87" s="55">
        <f t="shared" si="92"/>
        <v>0.8568435697248713</v>
      </c>
      <c r="CC87" s="55">
        <f t="shared" si="93"/>
        <v>0.33307217254848759</v>
      </c>
      <c r="CD87" s="55">
        <f t="shared" si="94"/>
        <v>-0.58865631704981869</v>
      </c>
      <c r="CE87" s="56"/>
      <c r="CF87" s="55">
        <f t="shared" si="95"/>
        <v>-0.21232801653556518</v>
      </c>
      <c r="CG87" s="12">
        <f t="shared" si="43"/>
        <v>-0.2262719839022781</v>
      </c>
      <c r="CH87" s="12">
        <f t="shared" si="44"/>
        <v>-1.4268348827087916</v>
      </c>
      <c r="CI87" s="12">
        <f t="shared" si="45"/>
        <v>1.124115788474217</v>
      </c>
      <c r="CJ87" s="12">
        <f t="shared" si="46"/>
        <v>-0.51577835999049659</v>
      </c>
      <c r="CK87" s="12">
        <f t="shared" si="47"/>
        <v>-0.7217325213425142</v>
      </c>
      <c r="CL87" s="12">
        <f t="shared" si="48"/>
        <v>0.77134384358252539</v>
      </c>
      <c r="CM87" s="12">
        <f t="shared" si="49"/>
        <v>-0.40049216679269195</v>
      </c>
    </row>
    <row r="88" spans="1:91" x14ac:dyDescent="0.25">
      <c r="A88" s="2">
        <v>27453</v>
      </c>
      <c r="B88">
        <v>33.28</v>
      </c>
      <c r="C88">
        <v>263.19767619999999</v>
      </c>
      <c r="D88">
        <v>37.161099999999998</v>
      </c>
      <c r="E88">
        <v>45.929398599999999</v>
      </c>
      <c r="F88">
        <v>22.093193500000002</v>
      </c>
      <c r="G88">
        <v>442.00269650000001</v>
      </c>
      <c r="H88">
        <v>737.42915789999995</v>
      </c>
      <c r="I88">
        <v>181.75</v>
      </c>
      <c r="J88">
        <v>12.37</v>
      </c>
      <c r="K88">
        <v>88.140304299999997</v>
      </c>
      <c r="L88">
        <v>818.93060772190881</v>
      </c>
      <c r="N88">
        <v>2859.7606240649029</v>
      </c>
      <c r="O88" s="25">
        <v>27453</v>
      </c>
      <c r="P88" s="37">
        <v>164.39404339400323</v>
      </c>
      <c r="Q88" s="37">
        <v>185.49081768821804</v>
      </c>
      <c r="R88" s="37">
        <v>180.35210067732919</v>
      </c>
      <c r="S88" s="37">
        <v>150.5847953216373</v>
      </c>
      <c r="T88" s="37">
        <v>164.39404339400323</v>
      </c>
      <c r="U88" s="37">
        <v>150.5847953216373</v>
      </c>
      <c r="V88" s="37">
        <v>185.49081768821804</v>
      </c>
      <c r="W88" s="37">
        <v>150.5847953216373</v>
      </c>
      <c r="X88" s="37">
        <v>150.5847953216373</v>
      </c>
      <c r="Y88" s="37">
        <v>150.5847953216373</v>
      </c>
      <c r="Z88" s="37">
        <v>150.5847953216373</v>
      </c>
      <c r="AA88" s="37">
        <v>150.5847953216373</v>
      </c>
      <c r="AB88" s="37">
        <v>150.5847953216373</v>
      </c>
      <c r="AC88" s="2">
        <v>27453</v>
      </c>
      <c r="AD88" s="41">
        <f t="shared" si="50"/>
        <v>121.91235351651935</v>
      </c>
      <c r="AE88" s="41">
        <f t="shared" si="51"/>
        <v>338.42591624771836</v>
      </c>
      <c r="AF88" s="41">
        <f t="shared" si="52"/>
        <v>116.3790160689735</v>
      </c>
      <c r="AG88" s="41">
        <f t="shared" si="53"/>
        <v>104.0475729039718</v>
      </c>
      <c r="AH88" s="41">
        <f t="shared" si="54"/>
        <v>147.65896655481853</v>
      </c>
      <c r="AI88" s="41">
        <f t="shared" si="55"/>
        <v>140.01174982206453</v>
      </c>
      <c r="AJ88" s="41">
        <f t="shared" si="56"/>
        <v>142.99326774970308</v>
      </c>
      <c r="AK88" s="41">
        <f t="shared" si="57"/>
        <v>433.25387365911797</v>
      </c>
      <c r="AL88" s="41">
        <f t="shared" si="58"/>
        <v>402.93159609120517</v>
      </c>
      <c r="AM88" s="41">
        <f t="shared" si="59"/>
        <v>178.57868013228739</v>
      </c>
      <c r="AN88" s="41">
        <f t="shared" si="60"/>
        <v>143.46543747843478</v>
      </c>
      <c r="AP88" s="41">
        <f t="shared" si="96"/>
        <v>155.09406058159013</v>
      </c>
      <c r="AQ88" s="2">
        <v>27453</v>
      </c>
      <c r="AR88" s="41">
        <f t="shared" si="61"/>
        <v>74.15861974045616</v>
      </c>
      <c r="AS88" s="41">
        <f t="shared" si="62"/>
        <v>182.44887831405273</v>
      </c>
      <c r="AT88" s="41">
        <f t="shared" si="63"/>
        <v>64.52878321455708</v>
      </c>
      <c r="AU88" s="41">
        <f t="shared" si="64"/>
        <v>69.095669773123078</v>
      </c>
      <c r="AV88" s="41">
        <f t="shared" si="65"/>
        <v>89.820144030963618</v>
      </c>
      <c r="AW88" s="41">
        <f t="shared" si="66"/>
        <v>92.978676580866221</v>
      </c>
      <c r="AX88" s="41">
        <f t="shared" si="67"/>
        <v>77.089135479500172</v>
      </c>
      <c r="AY88" s="41">
        <f t="shared" si="68"/>
        <v>287.71422289595819</v>
      </c>
      <c r="AZ88" s="41">
        <f t="shared" si="69"/>
        <v>267.57787546250927</v>
      </c>
      <c r="BA88" s="41">
        <f t="shared" si="70"/>
        <v>118.59011379658706</v>
      </c>
      <c r="BB88" s="41">
        <f t="shared" si="71"/>
        <v>95.272193432281043</v>
      </c>
      <c r="BC88" s="41"/>
      <c r="BD88" s="41">
        <f t="shared" si="72"/>
        <v>102.99450236680363</v>
      </c>
      <c r="BE88" s="2">
        <v>27453</v>
      </c>
      <c r="BF88" s="47">
        <f t="shared" si="73"/>
        <v>1.0889581773515493</v>
      </c>
      <c r="BG88" s="47">
        <f t="shared" si="74"/>
        <v>1.0635727771664931</v>
      </c>
      <c r="BH88" s="47">
        <f t="shared" si="75"/>
        <v>1.2234026182475355</v>
      </c>
      <c r="BI88" s="47">
        <f t="shared" si="76"/>
        <v>1.0555972636931317</v>
      </c>
      <c r="BJ88" s="47">
        <f t="shared" si="77"/>
        <v>1.0020989900577115</v>
      </c>
      <c r="BK88" s="47">
        <f t="shared" si="78"/>
        <v>1.0032696044137071</v>
      </c>
      <c r="BL88" s="47">
        <f t="shared" si="79"/>
        <v>1.0210062872597736</v>
      </c>
      <c r="BM88" s="47">
        <f t="shared" si="80"/>
        <v>1.0258154124832939</v>
      </c>
      <c r="BN88" s="47">
        <f t="shared" si="81"/>
        <v>1.0019528432732312</v>
      </c>
      <c r="BO88" s="47">
        <f t="shared" si="82"/>
        <v>0.91715074311311895</v>
      </c>
      <c r="BP88" s="47">
        <f t="shared" si="83"/>
        <v>0.9853770444286104</v>
      </c>
      <c r="BQ88" s="41"/>
      <c r="BR88" s="47">
        <f t="shared" si="84"/>
        <v>0.9822806767131983</v>
      </c>
      <c r="BS88" s="2">
        <v>27453</v>
      </c>
      <c r="BT88" s="55">
        <f t="shared" si="42"/>
        <v>-0.72948020703581273</v>
      </c>
      <c r="BU88" s="55">
        <f t="shared" si="85"/>
        <v>-7.8789498713581832E-2</v>
      </c>
      <c r="BV88" s="55">
        <f t="shared" si="86"/>
        <v>-0.35931062965678678</v>
      </c>
      <c r="BW88" s="55">
        <f t="shared" si="87"/>
        <v>-0.53528774308557214</v>
      </c>
      <c r="BX88" s="55">
        <f t="shared" si="88"/>
        <v>-0.55869344211916716</v>
      </c>
      <c r="BY88" s="55">
        <f t="shared" si="89"/>
        <v>-0.34094357135353487</v>
      </c>
      <c r="BZ88" s="55">
        <f t="shared" si="90"/>
        <v>-1.3344281392866315</v>
      </c>
      <c r="CA88" s="55">
        <f t="shared" si="91"/>
        <v>1.155093079016615</v>
      </c>
      <c r="CB88" s="55">
        <f t="shared" si="92"/>
        <v>0.86398881074318057</v>
      </c>
      <c r="CC88" s="55">
        <f t="shared" si="93"/>
        <v>0.24141378162837995</v>
      </c>
      <c r="CD88" s="55">
        <f t="shared" si="94"/>
        <v>-0.66490798008467933</v>
      </c>
      <c r="CE88" s="56"/>
      <c r="CF88" s="55">
        <f t="shared" si="95"/>
        <v>-0.22038773177934898</v>
      </c>
      <c r="CG88" s="12">
        <f t="shared" si="43"/>
        <v>-0.21347777264391166</v>
      </c>
      <c r="CH88" s="12">
        <f t="shared" si="44"/>
        <v>-1.3344281392866315</v>
      </c>
      <c r="CI88" s="12">
        <f t="shared" si="45"/>
        <v>1.155093079016615</v>
      </c>
      <c r="CJ88" s="12">
        <f t="shared" si="46"/>
        <v>-0.4257170196229384</v>
      </c>
      <c r="CK88" s="12">
        <f t="shared" si="47"/>
        <v>-0.74468838425311112</v>
      </c>
      <c r="CL88" s="12">
        <f t="shared" si="48"/>
        <v>0.75349855712939184</v>
      </c>
      <c r="CM88" s="12">
        <f t="shared" si="49"/>
        <v>-0.44264785593201417</v>
      </c>
    </row>
    <row r="89" spans="1:91" x14ac:dyDescent="0.25">
      <c r="A89" s="2">
        <v>27484</v>
      </c>
      <c r="B89">
        <v>33.61</v>
      </c>
      <c r="C89">
        <v>273.37433099999998</v>
      </c>
      <c r="D89">
        <v>34.954099999999997</v>
      </c>
      <c r="E89">
        <v>47.097844600000002</v>
      </c>
      <c r="F89">
        <v>22.100723299999999</v>
      </c>
      <c r="G89">
        <v>428.34727880000003</v>
      </c>
      <c r="H89">
        <v>733.76020359999995</v>
      </c>
      <c r="I89">
        <v>177.25</v>
      </c>
      <c r="J89">
        <v>12.46</v>
      </c>
      <c r="K89">
        <v>96.307939099999999</v>
      </c>
      <c r="L89">
        <v>785.6617829730493</v>
      </c>
      <c r="N89">
        <v>2794.9573402392743</v>
      </c>
      <c r="O89" s="25">
        <v>27484</v>
      </c>
      <c r="P89" s="37">
        <v>165.753518374631</v>
      </c>
      <c r="Q89" s="37">
        <v>187.15288319647544</v>
      </c>
      <c r="R89" s="37">
        <v>182.82174616494021</v>
      </c>
      <c r="S89" s="37">
        <v>151.75438596491213</v>
      </c>
      <c r="T89" s="37">
        <v>165.753518374631</v>
      </c>
      <c r="U89" s="37">
        <v>151.75438596491213</v>
      </c>
      <c r="V89" s="37">
        <v>187.15288319647544</v>
      </c>
      <c r="W89" s="37">
        <v>151.75438596491213</v>
      </c>
      <c r="X89" s="37">
        <v>151.75438596491213</v>
      </c>
      <c r="Y89" s="37">
        <v>151.75438596491213</v>
      </c>
      <c r="Z89" s="37">
        <v>151.75438596491213</v>
      </c>
      <c r="AA89" s="37">
        <v>151.75438596491213</v>
      </c>
      <c r="AB89" s="37">
        <v>151.75438596491213</v>
      </c>
      <c r="AC89" s="2">
        <v>27484</v>
      </c>
      <c r="AD89" s="41">
        <f t="shared" si="50"/>
        <v>123.12122000271079</v>
      </c>
      <c r="AE89" s="41">
        <f t="shared" si="51"/>
        <v>351.51130429046714</v>
      </c>
      <c r="AF89" s="41">
        <f t="shared" si="52"/>
        <v>109.46725919244872</v>
      </c>
      <c r="AG89" s="41">
        <f t="shared" si="53"/>
        <v>106.6945479150784</v>
      </c>
      <c r="AH89" s="41">
        <f t="shared" si="54"/>
        <v>147.70929166903818</v>
      </c>
      <c r="AI89" s="41">
        <f t="shared" si="55"/>
        <v>135.68616777953918</v>
      </c>
      <c r="AJ89" s="41">
        <f t="shared" si="56"/>
        <v>142.28182888271368</v>
      </c>
      <c r="AK89" s="41">
        <f t="shared" si="57"/>
        <v>422.52681764004768</v>
      </c>
      <c r="AL89" s="41">
        <f t="shared" si="58"/>
        <v>405.86319218241044</v>
      </c>
      <c r="AM89" s="41">
        <f t="shared" si="59"/>
        <v>195.12690349015185</v>
      </c>
      <c r="AN89" s="41">
        <f t="shared" si="60"/>
        <v>137.63719458217062</v>
      </c>
      <c r="AP89" s="41">
        <f t="shared" si="96"/>
        <v>151.57956907381771</v>
      </c>
      <c r="AQ89" s="2">
        <v>27484</v>
      </c>
      <c r="AR89" s="41">
        <f t="shared" si="61"/>
        <v>74.279702301362917</v>
      </c>
      <c r="AS89" s="41">
        <f t="shared" si="62"/>
        <v>187.82040558864711</v>
      </c>
      <c r="AT89" s="41">
        <f t="shared" si="63"/>
        <v>59.876498003518854</v>
      </c>
      <c r="AU89" s="41">
        <f t="shared" si="64"/>
        <v>70.307389955600868</v>
      </c>
      <c r="AV89" s="41">
        <f t="shared" si="65"/>
        <v>89.113819795481021</v>
      </c>
      <c r="AW89" s="41">
        <f t="shared" si="66"/>
        <v>89.411694374956539</v>
      </c>
      <c r="AX89" s="41">
        <f t="shared" si="67"/>
        <v>76.02438522592486</v>
      </c>
      <c r="AY89" s="41">
        <f t="shared" si="68"/>
        <v>278.42807636396236</v>
      </c>
      <c r="AZ89" s="41">
        <f t="shared" si="69"/>
        <v>267.44742143812044</v>
      </c>
      <c r="BA89" s="41">
        <f t="shared" si="70"/>
        <v>128.58073409177649</v>
      </c>
      <c r="BB89" s="41">
        <f t="shared" si="71"/>
        <v>90.697342094609638</v>
      </c>
      <c r="BC89" s="41"/>
      <c r="BD89" s="41">
        <f t="shared" si="72"/>
        <v>99.884802742284592</v>
      </c>
      <c r="BE89" s="2">
        <v>27484</v>
      </c>
      <c r="BF89" s="47">
        <f t="shared" si="73"/>
        <v>1.0016327510049476</v>
      </c>
      <c r="BG89" s="47">
        <f t="shared" si="74"/>
        <v>1.029441273217083</v>
      </c>
      <c r="BH89" s="47">
        <f t="shared" si="75"/>
        <v>0.92790372018066014</v>
      </c>
      <c r="BI89" s="47">
        <f t="shared" si="76"/>
        <v>1.017536846903091</v>
      </c>
      <c r="BJ89" s="47">
        <f t="shared" si="77"/>
        <v>0.99213623799980655</v>
      </c>
      <c r="BK89" s="47">
        <f t="shared" si="78"/>
        <v>0.96163655649790436</v>
      </c>
      <c r="BL89" s="47">
        <f t="shared" si="79"/>
        <v>0.9861880633768626</v>
      </c>
      <c r="BM89" s="47">
        <f t="shared" si="80"/>
        <v>0.96772440917752667</v>
      </c>
      <c r="BN89" s="47">
        <f t="shared" si="81"/>
        <v>0.99951246333739907</v>
      </c>
      <c r="BO89" s="47">
        <f t="shared" si="82"/>
        <v>1.0842449676060346</v>
      </c>
      <c r="BP89" s="47">
        <f t="shared" si="83"/>
        <v>0.9519812531562718</v>
      </c>
      <c r="BQ89" s="41"/>
      <c r="BR89" s="47">
        <f t="shared" si="84"/>
        <v>0.96980712996268303</v>
      </c>
      <c r="BS89" s="2">
        <v>27484</v>
      </c>
      <c r="BT89" s="55">
        <f t="shared" si="42"/>
        <v>-0.72802988417103209</v>
      </c>
      <c r="BU89" s="55">
        <f t="shared" si="85"/>
        <v>-9.6719141879205689E-2</v>
      </c>
      <c r="BV89" s="55">
        <f t="shared" si="86"/>
        <v>-0.40357419010360157</v>
      </c>
      <c r="BW89" s="55">
        <f t="shared" si="87"/>
        <v>-0.51513083880728483</v>
      </c>
      <c r="BX89" s="55">
        <f t="shared" si="88"/>
        <v>-0.52102745405560735</v>
      </c>
      <c r="BY89" s="55">
        <f t="shared" si="89"/>
        <v>-0.40697922024404698</v>
      </c>
      <c r="BZ89" s="55">
        <f t="shared" si="90"/>
        <v>-1.4151371400629891</v>
      </c>
      <c r="CA89" s="55">
        <f t="shared" si="91"/>
        <v>1.1156412082973961</v>
      </c>
      <c r="CB89" s="55">
        <f t="shared" si="92"/>
        <v>0.86874341200387561</v>
      </c>
      <c r="CC89" s="55">
        <f t="shared" si="93"/>
        <v>0.35740424912165158</v>
      </c>
      <c r="CD89" s="55">
        <f t="shared" si="94"/>
        <v>-0.83578084098378158</v>
      </c>
      <c r="CE89" s="56"/>
      <c r="CF89" s="55">
        <f t="shared" si="95"/>
        <v>-0.23761137093161239</v>
      </c>
      <c r="CG89" s="12">
        <f t="shared" si="43"/>
        <v>-0.23485010098468651</v>
      </c>
      <c r="CH89" s="12">
        <f t="shared" si="44"/>
        <v>-1.4151371400629891</v>
      </c>
      <c r="CI89" s="12">
        <f t="shared" si="45"/>
        <v>1.1156412082973961</v>
      </c>
      <c r="CJ89" s="12">
        <f t="shared" si="46"/>
        <v>-0.43586351374028104</v>
      </c>
      <c r="CK89" s="12">
        <f t="shared" si="47"/>
        <v>-0.78104793812088114</v>
      </c>
      <c r="CL89" s="12">
        <f t="shared" si="48"/>
        <v>0.78059628980764106</v>
      </c>
      <c r="CM89" s="12">
        <f t="shared" si="49"/>
        <v>-0.53669610595769701</v>
      </c>
    </row>
    <row r="90" spans="1:91" x14ac:dyDescent="0.25">
      <c r="A90" s="2">
        <v>27514</v>
      </c>
      <c r="B90">
        <v>34.51</v>
      </c>
      <c r="C90">
        <v>274.34287080000001</v>
      </c>
      <c r="D90">
        <v>41.453299999999999</v>
      </c>
      <c r="E90">
        <v>49.498607300000003</v>
      </c>
      <c r="F90">
        <v>22.734847599999998</v>
      </c>
      <c r="G90">
        <v>422.53279379999998</v>
      </c>
      <c r="H90">
        <v>742.27016630000003</v>
      </c>
      <c r="I90">
        <v>167</v>
      </c>
      <c r="J90">
        <v>12.4</v>
      </c>
      <c r="K90">
        <v>93.251339599999994</v>
      </c>
      <c r="L90">
        <v>794.6818397300874</v>
      </c>
      <c r="N90">
        <v>2843.9562841211227</v>
      </c>
      <c r="O90" s="25">
        <v>27514</v>
      </c>
      <c r="P90" s="37">
        <v>168.15138700058424</v>
      </c>
      <c r="Q90" s="37">
        <v>187.817638793767</v>
      </c>
      <c r="R90" s="37">
        <v>187.76412708395725</v>
      </c>
      <c r="S90" s="37">
        <v>152.33918128654958</v>
      </c>
      <c r="T90" s="37">
        <v>168.15138700058424</v>
      </c>
      <c r="U90" s="37">
        <v>152.33918128654958</v>
      </c>
      <c r="V90" s="37">
        <v>187.817638793767</v>
      </c>
      <c r="W90" s="37">
        <v>152.33918128654958</v>
      </c>
      <c r="X90" s="37">
        <v>152.33918128654958</v>
      </c>
      <c r="Y90" s="37">
        <v>152.33918128654958</v>
      </c>
      <c r="Z90" s="37">
        <v>152.33918128654958</v>
      </c>
      <c r="AA90" s="37">
        <v>152.33918128654958</v>
      </c>
      <c r="AB90" s="37">
        <v>152.33918128654958</v>
      </c>
      <c r="AC90" s="2">
        <v>27514</v>
      </c>
      <c r="AD90" s="41">
        <f t="shared" si="50"/>
        <v>126.41812860141472</v>
      </c>
      <c r="AE90" s="41">
        <f t="shared" si="51"/>
        <v>352.75667611125903</v>
      </c>
      <c r="AF90" s="41">
        <f t="shared" si="52"/>
        <v>129.82108352045498</v>
      </c>
      <c r="AG90" s="41">
        <f t="shared" si="53"/>
        <v>112.1331893880235</v>
      </c>
      <c r="AH90" s="41">
        <f t="shared" si="54"/>
        <v>151.94743581987348</v>
      </c>
      <c r="AI90" s="41">
        <f t="shared" si="55"/>
        <v>133.84433236629266</v>
      </c>
      <c r="AJ90" s="41">
        <f t="shared" si="56"/>
        <v>143.93197705201908</v>
      </c>
      <c r="AK90" s="41">
        <f t="shared" si="57"/>
        <v>398.09296781883194</v>
      </c>
      <c r="AL90" s="41">
        <f t="shared" si="58"/>
        <v>403.90879478827361</v>
      </c>
      <c r="AM90" s="41">
        <f t="shared" si="59"/>
        <v>188.93401013973698</v>
      </c>
      <c r="AN90" s="41">
        <f t="shared" si="60"/>
        <v>139.21738510933702</v>
      </c>
      <c r="AP90" s="41">
        <f t="shared" si="96"/>
        <v>154.23694015127643</v>
      </c>
      <c r="AQ90" s="2">
        <v>27514</v>
      </c>
      <c r="AR90" s="41">
        <f t="shared" si="61"/>
        <v>75.181139362814463</v>
      </c>
      <c r="AS90" s="41">
        <f t="shared" si="62"/>
        <v>187.8187152052333</v>
      </c>
      <c r="AT90" s="41">
        <f t="shared" si="63"/>
        <v>69.140514504352851</v>
      </c>
      <c r="AU90" s="41">
        <f t="shared" si="64"/>
        <v>73.607583053174793</v>
      </c>
      <c r="AV90" s="41">
        <f t="shared" si="65"/>
        <v>90.363474563159883</v>
      </c>
      <c r="AW90" s="41">
        <f t="shared" si="66"/>
        <v>87.859427388238259</v>
      </c>
      <c r="AX90" s="41">
        <f t="shared" si="67"/>
        <v>76.633897634110639</v>
      </c>
      <c r="AY90" s="41">
        <f t="shared" si="68"/>
        <v>261.32014394249643</v>
      </c>
      <c r="AZ90" s="41">
        <f t="shared" si="69"/>
        <v>265.13782690516257</v>
      </c>
      <c r="BA90" s="41">
        <f t="shared" si="70"/>
        <v>124.02194139690998</v>
      </c>
      <c r="BB90" s="41">
        <f t="shared" si="71"/>
        <v>91.386460090966025</v>
      </c>
      <c r="BC90" s="41"/>
      <c r="BD90" s="41">
        <f t="shared" si="72"/>
        <v>101.24574574229671</v>
      </c>
      <c r="BE90" s="2">
        <v>27514</v>
      </c>
      <c r="BF90" s="47">
        <f t="shared" si="73"/>
        <v>1.0121357118233227</v>
      </c>
      <c r="BG90" s="47">
        <f t="shared" si="74"/>
        <v>0.99999100000125918</v>
      </c>
      <c r="BH90" s="47">
        <f t="shared" si="75"/>
        <v>1.1547187429079364</v>
      </c>
      <c r="BI90" s="47">
        <f t="shared" si="76"/>
        <v>1.0469394909931657</v>
      </c>
      <c r="BJ90" s="47">
        <f t="shared" si="77"/>
        <v>1.0140231309862697</v>
      </c>
      <c r="BK90" s="47">
        <f t="shared" si="78"/>
        <v>0.98263910557148493</v>
      </c>
      <c r="BL90" s="47">
        <f t="shared" si="79"/>
        <v>1.0080173276820912</v>
      </c>
      <c r="BM90" s="47">
        <f t="shared" si="80"/>
        <v>0.93855528995178494</v>
      </c>
      <c r="BN90" s="47">
        <f t="shared" si="81"/>
        <v>0.9913643043535858</v>
      </c>
      <c r="BO90" s="47">
        <f t="shared" si="82"/>
        <v>0.96454528956404462</v>
      </c>
      <c r="BP90" s="47">
        <f t="shared" si="83"/>
        <v>1.0075979954918364</v>
      </c>
      <c r="BQ90" s="41"/>
      <c r="BR90" s="47">
        <f t="shared" si="84"/>
        <v>1.01362512577137</v>
      </c>
      <c r="BS90" s="2">
        <v>27514</v>
      </c>
      <c r="BT90" s="55">
        <f t="shared" si="42"/>
        <v>-0.65355009530233488</v>
      </c>
      <c r="BU90" s="55">
        <f t="shared" si="85"/>
        <v>7.0078340799197614E-2</v>
      </c>
      <c r="BV90" s="55">
        <f t="shared" si="86"/>
        <v>-0.26141276747948444</v>
      </c>
      <c r="BW90" s="55">
        <f t="shared" si="87"/>
        <v>-0.37016067680950782</v>
      </c>
      <c r="BX90" s="55">
        <f t="shared" si="88"/>
        <v>-0.48141205165346329</v>
      </c>
      <c r="BY90" s="55">
        <f t="shared" si="89"/>
        <v>-0.32962041737909498</v>
      </c>
      <c r="BZ90" s="55">
        <f t="shared" si="90"/>
        <v>-1.3841016814290921</v>
      </c>
      <c r="CA90" s="55">
        <f t="shared" si="91"/>
        <v>1.030978999090095</v>
      </c>
      <c r="CB90" s="55">
        <f t="shared" si="92"/>
        <v>0.86277634601272524</v>
      </c>
      <c r="CC90" s="55">
        <f t="shared" si="93"/>
        <v>0.30107465067581018</v>
      </c>
      <c r="CD90" s="55">
        <f t="shared" si="94"/>
        <v>-0.84400879150441532</v>
      </c>
      <c r="CE90" s="56"/>
      <c r="CF90" s="55">
        <f t="shared" si="95"/>
        <v>-0.22747040087969567</v>
      </c>
      <c r="CG90" s="12">
        <f t="shared" si="43"/>
        <v>-0.19056904548827167</v>
      </c>
      <c r="CH90" s="12">
        <f t="shared" si="44"/>
        <v>-1.3841016814290921</v>
      </c>
      <c r="CI90" s="12">
        <f t="shared" si="45"/>
        <v>1.030978999090095</v>
      </c>
      <c r="CJ90" s="12">
        <f t="shared" si="46"/>
        <v>-0.30376129969803239</v>
      </c>
      <c r="CK90" s="12">
        <f t="shared" si="47"/>
        <v>-0.73171138348721687</v>
      </c>
      <c r="CL90" s="12">
        <f t="shared" si="48"/>
        <v>0.7316099985928769</v>
      </c>
      <c r="CM90" s="12">
        <f t="shared" si="49"/>
        <v>-0.53573959619205547</v>
      </c>
    </row>
    <row r="91" spans="1:91" x14ac:dyDescent="0.25">
      <c r="A91" s="2">
        <v>27545</v>
      </c>
      <c r="B91">
        <v>32.42</v>
      </c>
      <c r="C91">
        <v>273.40077409999998</v>
      </c>
      <c r="D91">
        <v>43.3628</v>
      </c>
      <c r="E91">
        <v>51.856822100000002</v>
      </c>
      <c r="F91">
        <v>23.065597700000001</v>
      </c>
      <c r="G91">
        <v>433.30876970000003</v>
      </c>
      <c r="H91">
        <v>757.97953700000005</v>
      </c>
      <c r="I91">
        <v>167</v>
      </c>
      <c r="J91">
        <v>12.47</v>
      </c>
      <c r="K91">
        <v>91.297120199999995</v>
      </c>
      <c r="L91">
        <v>805.75073880224772</v>
      </c>
      <c r="N91">
        <v>2831.9134232117931</v>
      </c>
      <c r="O91" s="25">
        <v>27545</v>
      </c>
      <c r="P91" s="37">
        <v>169.64749312859209</v>
      </c>
      <c r="Q91" s="37">
        <v>190.1448129293729</v>
      </c>
      <c r="R91" s="37">
        <v>190.851183943471</v>
      </c>
      <c r="S91" s="37">
        <v>153.50877192982443</v>
      </c>
      <c r="T91" s="37">
        <v>169.64749312859209</v>
      </c>
      <c r="U91" s="37">
        <v>153.50877192982443</v>
      </c>
      <c r="V91" s="37">
        <v>190.1448129293729</v>
      </c>
      <c r="W91" s="37">
        <v>153.50877192982443</v>
      </c>
      <c r="X91" s="37">
        <v>153.50877192982443</v>
      </c>
      <c r="Y91" s="37">
        <v>153.50877192982443</v>
      </c>
      <c r="Z91" s="37">
        <v>153.50877192982443</v>
      </c>
      <c r="AA91" s="37">
        <v>153.50877192982443</v>
      </c>
      <c r="AB91" s="37">
        <v>153.50877192982443</v>
      </c>
      <c r="AC91" s="2">
        <v>27545</v>
      </c>
      <c r="AD91" s="41">
        <f t="shared" si="50"/>
        <v>118.7619741888689</v>
      </c>
      <c r="AE91" s="41">
        <f t="shared" si="51"/>
        <v>351.54530546583896</v>
      </c>
      <c r="AF91" s="41">
        <f t="shared" si="52"/>
        <v>135.80114684429913</v>
      </c>
      <c r="AG91" s="41">
        <f t="shared" si="53"/>
        <v>117.47544366971195</v>
      </c>
      <c r="AH91" s="41">
        <f t="shared" si="54"/>
        <v>154.15799075634763</v>
      </c>
      <c r="AI91" s="41">
        <f t="shared" si="55"/>
        <v>137.25780303908843</v>
      </c>
      <c r="AJ91" s="41">
        <f t="shared" si="56"/>
        <v>146.97814660826688</v>
      </c>
      <c r="AK91" s="41">
        <f t="shared" si="57"/>
        <v>398.09296781883194</v>
      </c>
      <c r="AL91" s="41">
        <f t="shared" si="58"/>
        <v>406.18892508143324</v>
      </c>
      <c r="AM91" s="41">
        <f t="shared" si="59"/>
        <v>184.9746192128224</v>
      </c>
      <c r="AN91" s="41">
        <f t="shared" si="60"/>
        <v>141.15650477688689</v>
      </c>
      <c r="AP91" s="41">
        <f t="shared" si="96"/>
        <v>153.58381688503871</v>
      </c>
      <c r="AQ91" s="2">
        <v>27545</v>
      </c>
      <c r="AR91" s="41">
        <f t="shared" si="61"/>
        <v>70.005145374501836</v>
      </c>
      <c r="AS91" s="41">
        <f t="shared" si="62"/>
        <v>184.88293214520473</v>
      </c>
      <c r="AT91" s="41">
        <f t="shared" si="63"/>
        <v>71.155517109352928</v>
      </c>
      <c r="AU91" s="41">
        <f t="shared" si="64"/>
        <v>76.526860447698127</v>
      </c>
      <c r="AV91" s="41">
        <f t="shared" si="65"/>
        <v>90.869595484972194</v>
      </c>
      <c r="AW91" s="41">
        <f t="shared" si="66"/>
        <v>89.413654551177686</v>
      </c>
      <c r="AX91" s="41">
        <f t="shared" si="67"/>
        <v>77.298004791148429</v>
      </c>
      <c r="AY91" s="41">
        <f t="shared" si="68"/>
        <v>259.32913332198217</v>
      </c>
      <c r="AZ91" s="41">
        <f t="shared" si="69"/>
        <v>264.60307119590533</v>
      </c>
      <c r="BA91" s="41">
        <f t="shared" si="70"/>
        <v>120.49775194435297</v>
      </c>
      <c r="BB91" s="41">
        <f t="shared" si="71"/>
        <v>91.95338025465783</v>
      </c>
      <c r="BC91" s="41"/>
      <c r="BD91" s="41">
        <f t="shared" si="72"/>
        <v>100.04888642796817</v>
      </c>
      <c r="BE91" s="2">
        <v>27545</v>
      </c>
      <c r="BF91" s="47">
        <f t="shared" si="73"/>
        <v>0.93115302545051959</v>
      </c>
      <c r="BG91" s="47">
        <f t="shared" si="74"/>
        <v>0.98436906004377367</v>
      </c>
      <c r="BH91" s="47">
        <f t="shared" si="75"/>
        <v>1.0291435870769117</v>
      </c>
      <c r="BI91" s="47">
        <f t="shared" si="76"/>
        <v>1.0396600088392309</v>
      </c>
      <c r="BJ91" s="47">
        <f t="shared" si="77"/>
        <v>1.0056009457832273</v>
      </c>
      <c r="BK91" s="47">
        <f t="shared" si="78"/>
        <v>1.0176899304848814</v>
      </c>
      <c r="BL91" s="47">
        <f t="shared" si="79"/>
        <v>1.0086659712939119</v>
      </c>
      <c r="BM91" s="47">
        <f t="shared" si="80"/>
        <v>0.99238095238095236</v>
      </c>
      <c r="BN91" s="47">
        <f t="shared" si="81"/>
        <v>0.99798310291858683</v>
      </c>
      <c r="BO91" s="47">
        <f t="shared" si="82"/>
        <v>0.97158414541118598</v>
      </c>
      <c r="BP91" s="47">
        <f t="shared" si="83"/>
        <v>1.0062035465989982</v>
      </c>
      <c r="BQ91" s="41"/>
      <c r="BR91" s="47">
        <f t="shared" si="84"/>
        <v>0.9881786705648361</v>
      </c>
      <c r="BS91" s="2">
        <v>27545</v>
      </c>
      <c r="BT91" s="55">
        <f t="shared" si="42"/>
        <v>-0.63179098575411063</v>
      </c>
      <c r="BU91" s="55">
        <f t="shared" si="85"/>
        <v>9.7070687966501798E-2</v>
      </c>
      <c r="BV91" s="55">
        <f t="shared" si="86"/>
        <v>-0.2054411973014888</v>
      </c>
      <c r="BW91" s="55">
        <f t="shared" si="87"/>
        <v>-0.25538002867906029</v>
      </c>
      <c r="BX91" s="55">
        <f t="shared" si="88"/>
        <v>-0.40274564190947088</v>
      </c>
      <c r="BY91" s="55">
        <f t="shared" si="89"/>
        <v>-0.25194190649990772</v>
      </c>
      <c r="BZ91" s="55">
        <f t="shared" si="90"/>
        <v>-1.2898937870916085</v>
      </c>
      <c r="CA91" s="55">
        <f t="shared" si="91"/>
        <v>1.0403395371374418</v>
      </c>
      <c r="CB91" s="55">
        <f t="shared" si="92"/>
        <v>0.86598603446656197</v>
      </c>
      <c r="CC91" s="55">
        <f t="shared" si="93"/>
        <v>0.30478081170128529</v>
      </c>
      <c r="CD91" s="55">
        <f t="shared" si="94"/>
        <v>-0.73791874175196237</v>
      </c>
      <c r="CE91" s="56"/>
      <c r="CF91" s="55">
        <f t="shared" si="95"/>
        <v>-0.20489134302233503</v>
      </c>
      <c r="CG91" s="12">
        <f t="shared" si="43"/>
        <v>-0.1393188800615128</v>
      </c>
      <c r="CH91" s="12">
        <f t="shared" si="44"/>
        <v>-1.2898937870916085</v>
      </c>
      <c r="CI91" s="12">
        <f t="shared" si="45"/>
        <v>1.0403395371374418</v>
      </c>
      <c r="CJ91" s="12">
        <f t="shared" si="46"/>
        <v>-0.24888538094203949</v>
      </c>
      <c r="CK91" s="12">
        <f t="shared" si="47"/>
        <v>-0.648193778500329</v>
      </c>
      <c r="CL91" s="12">
        <f t="shared" si="48"/>
        <v>0.73703546110176299</v>
      </c>
      <c r="CM91" s="12">
        <f t="shared" si="49"/>
        <v>-0.4714050423871487</v>
      </c>
    </row>
    <row r="92" spans="1:91" x14ac:dyDescent="0.25">
      <c r="A92" s="2">
        <v>27575</v>
      </c>
      <c r="B92">
        <v>32.74</v>
      </c>
      <c r="C92">
        <v>281.18066260000001</v>
      </c>
      <c r="D92">
        <v>38.439399999999999</v>
      </c>
      <c r="E92">
        <v>54.331252999999997</v>
      </c>
      <c r="F92">
        <v>23.2623651</v>
      </c>
      <c r="G92">
        <v>438.5898732</v>
      </c>
      <c r="H92">
        <v>759.39101879999998</v>
      </c>
      <c r="I92">
        <v>166.25</v>
      </c>
      <c r="J92">
        <v>12.48</v>
      </c>
      <c r="K92">
        <v>92.700149499999995</v>
      </c>
      <c r="L92">
        <v>829.48990843837078</v>
      </c>
      <c r="N92">
        <v>2816.996142298497</v>
      </c>
      <c r="O92" s="25">
        <v>27575</v>
      </c>
      <c r="P92" s="37">
        <v>171.29389287139944</v>
      </c>
      <c r="Q92" s="37">
        <v>190.1448129293729</v>
      </c>
      <c r="R92" s="37">
        <v>194.55771257682932</v>
      </c>
      <c r="S92" s="37">
        <v>154.09356725146188</v>
      </c>
      <c r="T92" s="37">
        <v>171.29389287139944</v>
      </c>
      <c r="U92" s="37">
        <v>154.09356725146188</v>
      </c>
      <c r="V92" s="37">
        <v>190.1448129293729</v>
      </c>
      <c r="W92" s="37">
        <v>154.09356725146188</v>
      </c>
      <c r="X92" s="37">
        <v>154.09356725146188</v>
      </c>
      <c r="Y92" s="37">
        <v>154.09356725146188</v>
      </c>
      <c r="Z92" s="37">
        <v>154.09356725146188</v>
      </c>
      <c r="AA92" s="37">
        <v>154.09356725146188</v>
      </c>
      <c r="AB92" s="37">
        <v>154.09356725146188</v>
      </c>
      <c r="AC92" s="2">
        <v>27575</v>
      </c>
      <c r="AD92" s="41">
        <f t="shared" si="50"/>
        <v>119.93420835729698</v>
      </c>
      <c r="AE92" s="41">
        <f t="shared" si="51"/>
        <v>361.54887362772837</v>
      </c>
      <c r="AF92" s="41">
        <f t="shared" si="52"/>
        <v>120.38232318961764</v>
      </c>
      <c r="AG92" s="41">
        <f t="shared" si="53"/>
        <v>123.08097166074447</v>
      </c>
      <c r="AH92" s="41">
        <f t="shared" si="54"/>
        <v>155.47307772807395</v>
      </c>
      <c r="AI92" s="41">
        <f t="shared" si="55"/>
        <v>138.93068093752998</v>
      </c>
      <c r="AJ92" s="41">
        <f t="shared" si="56"/>
        <v>147.25184394283662</v>
      </c>
      <c r="AK92" s="41">
        <f t="shared" si="57"/>
        <v>396.30512514898686</v>
      </c>
      <c r="AL92" s="41">
        <f t="shared" si="58"/>
        <v>406.51465798045604</v>
      </c>
      <c r="AM92" s="41">
        <f t="shared" si="59"/>
        <v>187.81725882668323</v>
      </c>
      <c r="AN92" s="41">
        <f t="shared" si="60"/>
        <v>145.31528248663111</v>
      </c>
      <c r="AP92" s="41">
        <f t="shared" si="96"/>
        <v>152.77480453267239</v>
      </c>
      <c r="AQ92" s="2">
        <v>27575</v>
      </c>
      <c r="AR92" s="41">
        <f t="shared" si="61"/>
        <v>70.016628349580884</v>
      </c>
      <c r="AS92" s="41">
        <f t="shared" si="62"/>
        <v>190.14395820622335</v>
      </c>
      <c r="AT92" s="41">
        <f t="shared" si="63"/>
        <v>61.874865609390625</v>
      </c>
      <c r="AU92" s="41">
        <f t="shared" si="64"/>
        <v>79.874178952513546</v>
      </c>
      <c r="AV92" s="41">
        <f t="shared" si="65"/>
        <v>90.763935083661679</v>
      </c>
      <c r="AW92" s="41">
        <f t="shared" si="66"/>
        <v>90.159948540104921</v>
      </c>
      <c r="AX92" s="41">
        <f t="shared" si="67"/>
        <v>77.441946311483974</v>
      </c>
      <c r="AY92" s="41">
        <f t="shared" si="68"/>
        <v>257.18473017258748</v>
      </c>
      <c r="AZ92" s="41">
        <f t="shared" si="69"/>
        <v>263.81027140287677</v>
      </c>
      <c r="BA92" s="41">
        <f t="shared" si="70"/>
        <v>121.88520402035239</v>
      </c>
      <c r="BB92" s="41">
        <f t="shared" si="71"/>
        <v>94.303276300622159</v>
      </c>
      <c r="BC92" s="41"/>
      <c r="BD92" s="41">
        <f t="shared" si="72"/>
        <v>99.144180550614792</v>
      </c>
      <c r="BE92" s="2">
        <v>27575</v>
      </c>
      <c r="BF92" s="47">
        <f t="shared" si="73"/>
        <v>1.000164030444014</v>
      </c>
      <c r="BG92" s="47">
        <f t="shared" si="74"/>
        <v>1.0284559856335829</v>
      </c>
      <c r="BH92" s="47">
        <f t="shared" si="75"/>
        <v>0.86957228508789208</v>
      </c>
      <c r="BI92" s="47">
        <f t="shared" si="76"/>
        <v>1.0437404394382954</v>
      </c>
      <c r="BJ92" s="47">
        <f t="shared" si="77"/>
        <v>0.9988372304207298</v>
      </c>
      <c r="BK92" s="47">
        <f t="shared" si="78"/>
        <v>1.0083465326708023</v>
      </c>
      <c r="BL92" s="47">
        <f t="shared" si="79"/>
        <v>1.0018621634636555</v>
      </c>
      <c r="BM92" s="47">
        <f t="shared" si="80"/>
        <v>0.99173095933370425</v>
      </c>
      <c r="BN92" s="47">
        <f t="shared" si="81"/>
        <v>0.99700381484823508</v>
      </c>
      <c r="BO92" s="47">
        <f t="shared" si="82"/>
        <v>1.0115143399242847</v>
      </c>
      <c r="BP92" s="47">
        <f t="shared" si="83"/>
        <v>1.0255552981245113</v>
      </c>
      <c r="BQ92" s="41"/>
      <c r="BR92" s="47">
        <f t="shared" si="84"/>
        <v>0.99095736184925221</v>
      </c>
      <c r="BS92" s="2">
        <v>27575</v>
      </c>
      <c r="BT92" s="55">
        <f t="shared" si="42"/>
        <v>-0.59970171698375019</v>
      </c>
      <c r="BU92" s="55">
        <f t="shared" si="85"/>
        <v>0.11273882540878237</v>
      </c>
      <c r="BV92" s="55">
        <f t="shared" si="86"/>
        <v>-0.30254127389386248</v>
      </c>
      <c r="BW92" s="55">
        <f t="shared" si="87"/>
        <v>-0.14485014139113098</v>
      </c>
      <c r="BX92" s="55">
        <f t="shared" si="88"/>
        <v>-0.32831719247649255</v>
      </c>
      <c r="BY92" s="55">
        <f t="shared" si="89"/>
        <v>-0.29067078319448364</v>
      </c>
      <c r="BZ92" s="55">
        <f t="shared" si="90"/>
        <v>-1.2889887485467475</v>
      </c>
      <c r="CA92" s="55">
        <f t="shared" si="91"/>
        <v>1.0359801386839722</v>
      </c>
      <c r="CB92" s="55">
        <f t="shared" si="92"/>
        <v>0.86820614478060343</v>
      </c>
      <c r="CC92" s="55">
        <f t="shared" si="93"/>
        <v>0.30129603727949555</v>
      </c>
      <c r="CD92" s="55">
        <f t="shared" si="94"/>
        <v>-0.77321101508671319</v>
      </c>
      <c r="CE92" s="56"/>
      <c r="CF92" s="55">
        <f t="shared" si="95"/>
        <v>-0.27063546899143348</v>
      </c>
      <c r="CG92" s="12">
        <f t="shared" si="43"/>
        <v>-0.1400579328676467</v>
      </c>
      <c r="CH92" s="12">
        <f t="shared" si="44"/>
        <v>-1.2889887485467475</v>
      </c>
      <c r="CI92" s="12">
        <f t="shared" si="45"/>
        <v>1.0359801386839722</v>
      </c>
      <c r="CJ92" s="12">
        <f t="shared" si="46"/>
        <v>-0.23358857671499031</v>
      </c>
      <c r="CK92" s="12">
        <f t="shared" si="47"/>
        <v>-0.63599224140590793</v>
      </c>
      <c r="CL92" s="12">
        <f t="shared" si="48"/>
        <v>0.73516077358135712</v>
      </c>
      <c r="CM92" s="12">
        <f t="shared" si="49"/>
        <v>-0.52192324203907337</v>
      </c>
    </row>
    <row r="93" spans="1:91" x14ac:dyDescent="0.25">
      <c r="A93" s="2">
        <v>27606</v>
      </c>
      <c r="B93">
        <v>35.53</v>
      </c>
      <c r="C93">
        <v>269.59599059999999</v>
      </c>
      <c r="D93">
        <v>37.392899999999997</v>
      </c>
      <c r="E93">
        <v>50.831967499999998</v>
      </c>
      <c r="F93">
        <v>23.4298541</v>
      </c>
      <c r="G93">
        <v>434.36855409999998</v>
      </c>
      <c r="H93">
        <v>768.57990400000006</v>
      </c>
      <c r="I93">
        <v>166.7</v>
      </c>
      <c r="J93">
        <v>12.49</v>
      </c>
      <c r="K93">
        <v>101.81983990000001</v>
      </c>
      <c r="L93">
        <v>862.79327012546798</v>
      </c>
      <c r="N93">
        <v>2820.5922296718304</v>
      </c>
      <c r="O93" s="25">
        <v>27606</v>
      </c>
      <c r="P93" s="37">
        <v>173.96502298296463</v>
      </c>
      <c r="Q93" s="37">
        <v>191.8068784376303</v>
      </c>
      <c r="R93" s="37">
        <v>201.96973898345735</v>
      </c>
      <c r="S93" s="37">
        <v>154.67836257309929</v>
      </c>
      <c r="T93" s="37">
        <v>173.96502298296463</v>
      </c>
      <c r="U93" s="37">
        <v>154.67836257309929</v>
      </c>
      <c r="V93" s="37">
        <v>191.8068784376303</v>
      </c>
      <c r="W93" s="37">
        <v>154.67836257309929</v>
      </c>
      <c r="X93" s="37">
        <v>154.67836257309929</v>
      </c>
      <c r="Y93" s="37">
        <v>154.67836257309929</v>
      </c>
      <c r="Z93" s="37">
        <v>154.67836257309929</v>
      </c>
      <c r="AA93" s="37">
        <v>154.67836257309929</v>
      </c>
      <c r="AB93" s="37">
        <v>154.67836257309929</v>
      </c>
      <c r="AC93" s="2">
        <v>27606</v>
      </c>
      <c r="AD93" s="41">
        <f t="shared" si="50"/>
        <v>130.1546250132792</v>
      </c>
      <c r="AE93" s="41">
        <f t="shared" si="51"/>
        <v>346.65302312998261</v>
      </c>
      <c r="AF93" s="41">
        <f t="shared" si="52"/>
        <v>117.10495410430582</v>
      </c>
      <c r="AG93" s="41">
        <f t="shared" si="53"/>
        <v>115.15375784407887</v>
      </c>
      <c r="AH93" s="41">
        <f t="shared" si="54"/>
        <v>156.5924836957671</v>
      </c>
      <c r="AI93" s="41">
        <f t="shared" si="55"/>
        <v>137.59350748038051</v>
      </c>
      <c r="AJ93" s="41">
        <f t="shared" si="56"/>
        <v>149.03364048240749</v>
      </c>
      <c r="AK93" s="41">
        <f t="shared" si="57"/>
        <v>397.37783075089391</v>
      </c>
      <c r="AL93" s="41">
        <f t="shared" si="58"/>
        <v>406.84039087947883</v>
      </c>
      <c r="AM93" s="41">
        <f t="shared" si="59"/>
        <v>206.29441621547494</v>
      </c>
      <c r="AN93" s="41">
        <f t="shared" si="60"/>
        <v>151.14957578192386</v>
      </c>
      <c r="AP93" s="41">
        <f t="shared" si="96"/>
        <v>152.96983197246689</v>
      </c>
      <c r="AQ93" s="2">
        <v>27606</v>
      </c>
      <c r="AR93" s="41">
        <f t="shared" si="61"/>
        <v>74.81654805174513</v>
      </c>
      <c r="AS93" s="41">
        <f t="shared" si="62"/>
        <v>180.73023551274963</v>
      </c>
      <c r="AT93" s="41">
        <f t="shared" si="63"/>
        <v>57.98143558223714</v>
      </c>
      <c r="AU93" s="41">
        <f t="shared" si="64"/>
        <v>74.447230969139895</v>
      </c>
      <c r="AV93" s="41">
        <f t="shared" si="65"/>
        <v>90.013774614395487</v>
      </c>
      <c r="AW93" s="41">
        <f t="shared" si="66"/>
        <v>88.954592737788602</v>
      </c>
      <c r="AX93" s="41">
        <f t="shared" si="67"/>
        <v>77.699841474073438</v>
      </c>
      <c r="AY93" s="41">
        <f t="shared" si="68"/>
        <v>256.90589436069155</v>
      </c>
      <c r="AZ93" s="41">
        <f t="shared" si="69"/>
        <v>263.02346631527763</v>
      </c>
      <c r="BA93" s="41">
        <f t="shared" si="70"/>
        <v>133.36992503911623</v>
      </c>
      <c r="BB93" s="41">
        <f t="shared" si="71"/>
        <v>97.718629333493396</v>
      </c>
      <c r="BC93" s="41"/>
      <c r="BD93" s="41">
        <f t="shared" si="72"/>
        <v>98.895430122086424</v>
      </c>
      <c r="BE93" s="2">
        <v>27606</v>
      </c>
      <c r="BF93" s="47">
        <f t="shared" si="73"/>
        <v>1.0685539966049076</v>
      </c>
      <c r="BG93" s="47">
        <f t="shared" si="74"/>
        <v>0.95049160235076247</v>
      </c>
      <c r="BH93" s="47">
        <f t="shared" si="75"/>
        <v>0.93707574167946817</v>
      </c>
      <c r="BI93" s="47">
        <f t="shared" si="76"/>
        <v>0.9320562908496367</v>
      </c>
      <c r="BJ93" s="47">
        <f t="shared" si="77"/>
        <v>0.99173503805696905</v>
      </c>
      <c r="BK93" s="47">
        <f t="shared" si="78"/>
        <v>0.98663091736592823</v>
      </c>
      <c r="BL93" s="47">
        <f t="shared" si="79"/>
        <v>1.0033301740835925</v>
      </c>
      <c r="BM93" s="47">
        <f t="shared" si="80"/>
        <v>0.99891581505749272</v>
      </c>
      <c r="BN93" s="47">
        <f t="shared" si="81"/>
        <v>0.99701753429305429</v>
      </c>
      <c r="BO93" s="47">
        <f t="shared" si="82"/>
        <v>1.0942257192829257</v>
      </c>
      <c r="BP93" s="47">
        <f t="shared" si="83"/>
        <v>1.0362166953986169</v>
      </c>
      <c r="BQ93" s="41"/>
      <c r="BR93" s="47">
        <f t="shared" si="84"/>
        <v>0.99749102340503615</v>
      </c>
      <c r="BS93" s="2">
        <v>27606</v>
      </c>
      <c r="BT93" s="55">
        <f t="shared" si="42"/>
        <v>-0.5854105725071721</v>
      </c>
      <c r="BU93" s="55">
        <f t="shared" si="85"/>
        <v>3.8459461517339637E-2</v>
      </c>
      <c r="BV93" s="55">
        <f t="shared" si="86"/>
        <v>-0.35092206249517977</v>
      </c>
      <c r="BW93" s="55">
        <f t="shared" si="87"/>
        <v>-0.30294823956652145</v>
      </c>
      <c r="BX93" s="55">
        <f t="shared" si="88"/>
        <v>-0.44824138477969927</v>
      </c>
      <c r="BY93" s="55">
        <f t="shared" si="89"/>
        <v>-0.39266973310534414</v>
      </c>
      <c r="BZ93" s="55">
        <f t="shared" si="90"/>
        <v>-1.2765620299706266</v>
      </c>
      <c r="CA93" s="55">
        <f t="shared" si="91"/>
        <v>1.0486520187156878</v>
      </c>
      <c r="CB93" s="55">
        <f t="shared" si="92"/>
        <v>0.87300189877025935</v>
      </c>
      <c r="CC93" s="55">
        <f t="shared" si="93"/>
        <v>0.41221319845752552</v>
      </c>
      <c r="CD93" s="55">
        <f t="shared" si="94"/>
        <v>-0.74509681175635978</v>
      </c>
      <c r="CE93" s="56"/>
      <c r="CF93" s="55">
        <f t="shared" si="95"/>
        <v>-0.21782662115129231</v>
      </c>
      <c r="CG93" s="12">
        <f t="shared" si="43"/>
        <v>-0.16227923982261525</v>
      </c>
      <c r="CH93" s="12">
        <f t="shared" si="44"/>
        <v>-1.2765620299706266</v>
      </c>
      <c r="CI93" s="12">
        <f t="shared" si="45"/>
        <v>1.0486520187156878</v>
      </c>
      <c r="CJ93" s="12">
        <f t="shared" si="46"/>
        <v>-0.30020535326288345</v>
      </c>
      <c r="CK93" s="12">
        <f t="shared" si="47"/>
        <v>-0.70582438261855673</v>
      </c>
      <c r="CL93" s="12">
        <f t="shared" si="48"/>
        <v>0.77795570531449088</v>
      </c>
      <c r="CM93" s="12">
        <f t="shared" si="49"/>
        <v>-0.48146171645382607</v>
      </c>
    </row>
    <row r="94" spans="1:91" x14ac:dyDescent="0.25">
      <c r="A94" s="2">
        <v>27637</v>
      </c>
      <c r="B94">
        <v>34.06</v>
      </c>
      <c r="C94">
        <v>259.91501729999999</v>
      </c>
      <c r="D94">
        <v>42.709000000000003</v>
      </c>
      <c r="E94">
        <v>49.937982400000003</v>
      </c>
      <c r="F94">
        <v>23.6293504</v>
      </c>
      <c r="G94">
        <v>436.74530320000002</v>
      </c>
      <c r="H94">
        <v>770.99675319999994</v>
      </c>
      <c r="I94">
        <v>159.80000000000001</v>
      </c>
      <c r="J94">
        <v>12.51</v>
      </c>
      <c r="K94">
        <v>107.1313079</v>
      </c>
      <c r="L94">
        <v>860.27541761192049</v>
      </c>
      <c r="N94">
        <v>2823.713827252187</v>
      </c>
      <c r="O94" s="25">
        <v>27637</v>
      </c>
      <c r="P94" s="37">
        <v>176.49952194714973</v>
      </c>
      <c r="Q94" s="37">
        <v>195.13100945414504</v>
      </c>
      <c r="R94" s="37">
        <v>210.61658813389087</v>
      </c>
      <c r="S94" s="37">
        <v>155.55555555555543</v>
      </c>
      <c r="T94" s="37">
        <v>176.49952194714973</v>
      </c>
      <c r="U94" s="37">
        <v>155.55555555555543</v>
      </c>
      <c r="V94" s="37">
        <v>195.13100945414504</v>
      </c>
      <c r="W94" s="37">
        <v>155.55555555555543</v>
      </c>
      <c r="X94" s="37">
        <v>155.55555555555543</v>
      </c>
      <c r="Y94" s="37">
        <v>155.55555555555543</v>
      </c>
      <c r="Z94" s="37">
        <v>155.55555555555543</v>
      </c>
      <c r="AA94" s="37">
        <v>155.55555555555543</v>
      </c>
      <c r="AB94" s="37">
        <v>155.55555555555543</v>
      </c>
      <c r="AC94" s="2">
        <v>27637</v>
      </c>
      <c r="AD94" s="41">
        <f t="shared" si="50"/>
        <v>124.76967430206277</v>
      </c>
      <c r="AE94" s="41">
        <f t="shared" si="51"/>
        <v>334.20499430797815</v>
      </c>
      <c r="AF94" s="41">
        <f t="shared" si="52"/>
        <v>133.75361324852574</v>
      </c>
      <c r="AG94" s="41">
        <f t="shared" si="53"/>
        <v>113.12854125726047</v>
      </c>
      <c r="AH94" s="41">
        <f t="shared" si="54"/>
        <v>157.92580916044065</v>
      </c>
      <c r="AI94" s="41">
        <f t="shared" si="55"/>
        <v>138.34638252619828</v>
      </c>
      <c r="AJ94" s="41">
        <f t="shared" si="56"/>
        <v>149.50228640054613</v>
      </c>
      <c r="AK94" s="41">
        <f t="shared" si="57"/>
        <v>380.92967818831943</v>
      </c>
      <c r="AL94" s="41">
        <f t="shared" si="58"/>
        <v>407.49185667752442</v>
      </c>
      <c r="AM94" s="41">
        <f t="shared" si="59"/>
        <v>217.05583748055761</v>
      </c>
      <c r="AN94" s="41">
        <f t="shared" si="60"/>
        <v>150.70848247199481</v>
      </c>
      <c r="AP94" s="41">
        <f t="shared" si="96"/>
        <v>153.13912629737126</v>
      </c>
      <c r="AQ94" s="2">
        <v>27637</v>
      </c>
      <c r="AR94" s="41">
        <f t="shared" si="61"/>
        <v>70.691225067126965</v>
      </c>
      <c r="AS94" s="41">
        <f t="shared" si="62"/>
        <v>171.27210854024455</v>
      </c>
      <c r="AT94" s="41">
        <f t="shared" si="63"/>
        <v>63.505735437845644</v>
      </c>
      <c r="AU94" s="41">
        <f t="shared" si="64"/>
        <v>72.725490808238931</v>
      </c>
      <c r="AV94" s="41">
        <f t="shared" si="65"/>
        <v>89.476621476475898</v>
      </c>
      <c r="AW94" s="41">
        <f t="shared" si="66"/>
        <v>88.936960195413249</v>
      </c>
      <c r="AX94" s="41">
        <f t="shared" si="67"/>
        <v>76.616364984099832</v>
      </c>
      <c r="AY94" s="41">
        <f t="shared" si="68"/>
        <v>244.88336454963414</v>
      </c>
      <c r="AZ94" s="41">
        <f t="shared" si="69"/>
        <v>261.9590507212659</v>
      </c>
      <c r="BA94" s="41">
        <f t="shared" si="70"/>
        <v>139.53589552321571</v>
      </c>
      <c r="BB94" s="41">
        <f t="shared" si="71"/>
        <v>96.884024446282453</v>
      </c>
      <c r="BC94" s="41"/>
      <c r="BD94" s="41">
        <f t="shared" si="72"/>
        <v>98.446581191167311</v>
      </c>
      <c r="BE94" s="2">
        <v>27637</v>
      </c>
      <c r="BF94" s="47">
        <f t="shared" si="73"/>
        <v>0.94486082167590812</v>
      </c>
      <c r="BG94" s="47">
        <f t="shared" si="74"/>
        <v>0.9476671573759009</v>
      </c>
      <c r="BH94" s="47">
        <f t="shared" si="75"/>
        <v>1.0952770451461691</v>
      </c>
      <c r="BI94" s="47">
        <f t="shared" si="76"/>
        <v>0.97687301275698668</v>
      </c>
      <c r="BJ94" s="47">
        <f t="shared" si="77"/>
        <v>0.99403254512744665</v>
      </c>
      <c r="BK94" s="47">
        <f t="shared" si="78"/>
        <v>0.99980178041591028</v>
      </c>
      <c r="BL94" s="47">
        <f t="shared" si="79"/>
        <v>0.98605561517992113</v>
      </c>
      <c r="BM94" s="47">
        <f t="shared" si="80"/>
        <v>0.95320259256419404</v>
      </c>
      <c r="BN94" s="47">
        <f t="shared" si="81"/>
        <v>0.99595315350024372</v>
      </c>
      <c r="BO94" s="47">
        <f t="shared" si="82"/>
        <v>1.0462320907977647</v>
      </c>
      <c r="BP94" s="47">
        <f t="shared" si="83"/>
        <v>0.99145910157660311</v>
      </c>
      <c r="BQ94" s="41"/>
      <c r="BR94" s="47">
        <f t="shared" si="84"/>
        <v>0.99546137844423133</v>
      </c>
      <c r="BS94" s="2">
        <v>27637</v>
      </c>
      <c r="BT94" s="55">
        <f t="shared" si="42"/>
        <v>-0.65305805827899988</v>
      </c>
      <c r="BU94" s="55">
        <f t="shared" si="85"/>
        <v>1.1291991154957257E-2</v>
      </c>
      <c r="BV94" s="55">
        <f t="shared" si="86"/>
        <v>-0.29936978390893781</v>
      </c>
      <c r="BW94" s="55">
        <f t="shared" si="87"/>
        <v>-0.38147260198541</v>
      </c>
      <c r="BX94" s="55">
        <f t="shared" si="88"/>
        <v>-0.49504217584696558</v>
      </c>
      <c r="BY94" s="55">
        <f t="shared" si="89"/>
        <v>-0.38041410171118839</v>
      </c>
      <c r="BZ94" s="55">
        <f t="shared" si="90"/>
        <v>-1.2986093344296508</v>
      </c>
      <c r="CA94" s="55">
        <f t="shared" si="91"/>
        <v>0.98541450819751919</v>
      </c>
      <c r="CB94" s="55">
        <f t="shared" si="92"/>
        <v>0.87155945253821532</v>
      </c>
      <c r="CC94" s="55">
        <f t="shared" si="93"/>
        <v>0.41965850233197832</v>
      </c>
      <c r="CD94" s="55">
        <f t="shared" si="94"/>
        <v>-0.73513032629752673</v>
      </c>
      <c r="CE94" s="56"/>
      <c r="CF94" s="55">
        <f t="shared" si="95"/>
        <v>-0.12517758248657776</v>
      </c>
      <c r="CG94" s="12">
        <f t="shared" si="43"/>
        <v>-0.17336245922688229</v>
      </c>
      <c r="CH94" s="12">
        <f t="shared" si="44"/>
        <v>-1.2986093344296508</v>
      </c>
      <c r="CI94" s="12">
        <f t="shared" si="45"/>
        <v>0.98541450819751919</v>
      </c>
      <c r="CJ94" s="12">
        <f t="shared" si="46"/>
        <v>-0.33065211325459759</v>
      </c>
      <c r="CK94" s="12">
        <f t="shared" si="47"/>
        <v>-0.7246885373292683</v>
      </c>
      <c r="CL94" s="12">
        <f t="shared" si="48"/>
        <v>0.75887748768923757</v>
      </c>
      <c r="CM94" s="12">
        <f t="shared" si="49"/>
        <v>-0.43015395439205223</v>
      </c>
    </row>
    <row r="95" spans="1:91" x14ac:dyDescent="0.25">
      <c r="A95" s="2">
        <v>27667</v>
      </c>
      <c r="B95">
        <v>33.619999999999997</v>
      </c>
      <c r="C95">
        <v>248.0863252</v>
      </c>
      <c r="D95">
        <v>44.063699999999997</v>
      </c>
      <c r="E95">
        <v>48.385422200000001</v>
      </c>
      <c r="F95">
        <v>23.8457215</v>
      </c>
      <c r="G95">
        <v>432.0905123</v>
      </c>
      <c r="H95">
        <v>779.34182529999998</v>
      </c>
      <c r="I95">
        <v>141.25</v>
      </c>
      <c r="J95">
        <v>12.59</v>
      </c>
      <c r="K95">
        <v>105.42762949999999</v>
      </c>
      <c r="L95">
        <v>882.29803660101015</v>
      </c>
      <c r="N95">
        <v>2843.7091390127002</v>
      </c>
      <c r="O95" s="25">
        <v>27667</v>
      </c>
      <c r="P95" s="37">
        <v>178.09126939283473</v>
      </c>
      <c r="Q95" s="37">
        <v>196.12831936511085</v>
      </c>
      <c r="R95" s="37">
        <v>214.94052813915195</v>
      </c>
      <c r="S95" s="37">
        <v>156.72514619883029</v>
      </c>
      <c r="T95" s="37">
        <v>178.09126939283473</v>
      </c>
      <c r="U95" s="37">
        <v>156.72514619883029</v>
      </c>
      <c r="V95" s="37">
        <v>196.12831936511085</v>
      </c>
      <c r="W95" s="37">
        <v>156.72514619883029</v>
      </c>
      <c r="X95" s="37">
        <v>156.72514619883029</v>
      </c>
      <c r="Y95" s="37">
        <v>156.72514619883029</v>
      </c>
      <c r="Z95" s="37">
        <v>156.72514619883029</v>
      </c>
      <c r="AA95" s="37">
        <v>156.72514619883029</v>
      </c>
      <c r="AB95" s="37">
        <v>156.72514619883029</v>
      </c>
      <c r="AC95" s="2">
        <v>27667</v>
      </c>
      <c r="AD95" s="41">
        <f t="shared" si="50"/>
        <v>123.15785232047415</v>
      </c>
      <c r="AE95" s="41">
        <f t="shared" si="51"/>
        <v>318.9953768837243</v>
      </c>
      <c r="AF95" s="41">
        <f t="shared" si="52"/>
        <v>137.99618553698431</v>
      </c>
      <c r="AG95" s="41">
        <f t="shared" si="53"/>
        <v>109.61140135294426</v>
      </c>
      <c r="AH95" s="41">
        <f t="shared" si="54"/>
        <v>159.37191666944921</v>
      </c>
      <c r="AI95" s="41">
        <f t="shared" si="55"/>
        <v>136.8718996234343</v>
      </c>
      <c r="AJ95" s="41">
        <f t="shared" si="56"/>
        <v>151.12046099589853</v>
      </c>
      <c r="AK95" s="41">
        <f t="shared" si="57"/>
        <v>336.71036948748508</v>
      </c>
      <c r="AL95" s="41">
        <f t="shared" si="58"/>
        <v>410.09771986970685</v>
      </c>
      <c r="AM95" s="41">
        <f t="shared" si="59"/>
        <v>213.6040608789435</v>
      </c>
      <c r="AN95" s="41">
        <f t="shared" si="60"/>
        <v>154.56654399503356</v>
      </c>
      <c r="AP95" s="41">
        <f t="shared" si="96"/>
        <v>154.22353667334349</v>
      </c>
      <c r="AQ95" s="2">
        <v>27667</v>
      </c>
      <c r="AR95" s="41">
        <f t="shared" si="61"/>
        <v>69.154345825236305</v>
      </c>
      <c r="AS95" s="41">
        <f t="shared" si="62"/>
        <v>162.64626032403061</v>
      </c>
      <c r="AT95" s="41">
        <f t="shared" si="63"/>
        <v>64.202031478980047</v>
      </c>
      <c r="AU95" s="41">
        <f t="shared" si="64"/>
        <v>69.938618027438366</v>
      </c>
      <c r="AV95" s="41">
        <f t="shared" si="65"/>
        <v>89.488899266536038</v>
      </c>
      <c r="AW95" s="41">
        <f t="shared" si="66"/>
        <v>87.332443416445088</v>
      </c>
      <c r="AX95" s="41">
        <f t="shared" si="67"/>
        <v>77.051830905955981</v>
      </c>
      <c r="AY95" s="41">
        <f t="shared" si="68"/>
        <v>214.84131784462684</v>
      </c>
      <c r="AZ95" s="41">
        <f t="shared" si="69"/>
        <v>261.66682872283553</v>
      </c>
      <c r="BA95" s="41">
        <f t="shared" si="70"/>
        <v>136.29214332201255</v>
      </c>
      <c r="BB95" s="41">
        <f t="shared" si="71"/>
        <v>98.622682922204319</v>
      </c>
      <c r="BC95" s="41"/>
      <c r="BD95" s="41">
        <f t="shared" si="72"/>
        <v>98.403823772916994</v>
      </c>
      <c r="BE95" s="2">
        <v>27667</v>
      </c>
      <c r="BF95" s="47">
        <f t="shared" si="73"/>
        <v>0.97825926428023746</v>
      </c>
      <c r="BG95" s="47">
        <f t="shared" si="74"/>
        <v>0.9496365853743951</v>
      </c>
      <c r="BH95" s="47">
        <f t="shared" si="75"/>
        <v>1.0109643016702938</v>
      </c>
      <c r="BI95" s="47">
        <f t="shared" si="76"/>
        <v>0.96167956036008151</v>
      </c>
      <c r="BJ95" s="47">
        <f t="shared" si="77"/>
        <v>1.0001372178548713</v>
      </c>
      <c r="BK95" s="47">
        <f t="shared" si="78"/>
        <v>0.98195894287996011</v>
      </c>
      <c r="BL95" s="47">
        <f t="shared" si="79"/>
        <v>1.0056837194239967</v>
      </c>
      <c r="BM95" s="47">
        <f t="shared" si="80"/>
        <v>0.87732099826275367</v>
      </c>
      <c r="BN95" s="47">
        <f t="shared" si="81"/>
        <v>0.99888447450994433</v>
      </c>
      <c r="BO95" s="47">
        <f t="shared" si="82"/>
        <v>0.97675327779249843</v>
      </c>
      <c r="BP95" s="47">
        <f t="shared" si="83"/>
        <v>1.0179457705835275</v>
      </c>
      <c r="BQ95" s="41"/>
      <c r="BR95" s="47">
        <f t="shared" si="84"/>
        <v>0.99956567899328785</v>
      </c>
      <c r="BS95" s="2">
        <v>27667</v>
      </c>
      <c r="BT95" s="55">
        <f t="shared" si="42"/>
        <v>-0.64669028827424535</v>
      </c>
      <c r="BU95" s="55">
        <f t="shared" si="85"/>
        <v>-1.4476144083023093E-2</v>
      </c>
      <c r="BV95" s="55">
        <f t="shared" si="86"/>
        <v>-0.33000385645506392</v>
      </c>
      <c r="BW95" s="55">
        <f t="shared" si="87"/>
        <v>-0.46035357795423199</v>
      </c>
      <c r="BX95" s="55">
        <f t="shared" si="88"/>
        <v>-0.48380141097590873</v>
      </c>
      <c r="BY95" s="55">
        <f t="shared" si="89"/>
        <v>-0.48016613787408641</v>
      </c>
      <c r="BZ95" s="55">
        <f t="shared" si="90"/>
        <v>-1.3226812290838215</v>
      </c>
      <c r="CA95" s="55">
        <f t="shared" si="91"/>
        <v>0.82960872315286083</v>
      </c>
      <c r="CB95" s="55">
        <f t="shared" si="92"/>
        <v>0.8755598330321902</v>
      </c>
      <c r="CC95" s="55">
        <f t="shared" si="93"/>
        <v>0.40250056606214291</v>
      </c>
      <c r="CD95" s="55">
        <f t="shared" si="94"/>
        <v>-0.58561583291864738</v>
      </c>
      <c r="CE95" s="56"/>
      <c r="CF95" s="55">
        <f t="shared" si="95"/>
        <v>1.2783872627295799E-2</v>
      </c>
      <c r="CG95" s="12">
        <f t="shared" si="43"/>
        <v>-0.1836112902287115</v>
      </c>
      <c r="CH95" s="12">
        <f t="shared" si="44"/>
        <v>-1.3226812290838215</v>
      </c>
      <c r="CI95" s="12">
        <f t="shared" si="45"/>
        <v>0.8755598330321902</v>
      </c>
      <c r="CJ95" s="12">
        <f t="shared" si="46"/>
        <v>-0.3628809666916411</v>
      </c>
      <c r="CK95" s="12">
        <f t="shared" si="47"/>
        <v>-0.76221625931127213</v>
      </c>
      <c r="CL95" s="12">
        <f t="shared" si="48"/>
        <v>0.70255637408239791</v>
      </c>
      <c r="CM95" s="12">
        <f t="shared" si="49"/>
        <v>-0.28641598014567582</v>
      </c>
    </row>
    <row r="96" spans="1:91" x14ac:dyDescent="0.25">
      <c r="A96" s="2">
        <v>27698</v>
      </c>
      <c r="B96">
        <v>36.04</v>
      </c>
      <c r="C96">
        <v>270.16275669999999</v>
      </c>
      <c r="D96">
        <v>45.992400000000004</v>
      </c>
      <c r="E96">
        <v>51.544837399999999</v>
      </c>
      <c r="F96">
        <v>23.829269</v>
      </c>
      <c r="G96">
        <v>452.25993249999999</v>
      </c>
      <c r="H96">
        <v>786.7530405</v>
      </c>
      <c r="I96">
        <v>142.9</v>
      </c>
      <c r="J96">
        <v>13.2</v>
      </c>
      <c r="K96">
        <v>98.663023999999993</v>
      </c>
      <c r="L96">
        <v>899.42095625770708</v>
      </c>
      <c r="N96">
        <v>2866.8769853512485</v>
      </c>
      <c r="O96" s="25">
        <v>27698</v>
      </c>
      <c r="P96" s="37">
        <v>179.12283139987636</v>
      </c>
      <c r="Q96" s="37">
        <v>196.12831936511085</v>
      </c>
      <c r="R96" s="37">
        <v>216.79276093662477</v>
      </c>
      <c r="S96" s="37">
        <v>158.47953216374256</v>
      </c>
      <c r="T96" s="37">
        <v>179.12283139987636</v>
      </c>
      <c r="U96" s="37">
        <v>158.47953216374256</v>
      </c>
      <c r="V96" s="37">
        <v>196.12831936511085</v>
      </c>
      <c r="W96" s="37">
        <v>158.47953216374256</v>
      </c>
      <c r="X96" s="37">
        <v>158.47953216374256</v>
      </c>
      <c r="Y96" s="37">
        <v>158.47953216374256</v>
      </c>
      <c r="Z96" s="37">
        <v>158.47953216374256</v>
      </c>
      <c r="AA96" s="37">
        <v>158.47953216374256</v>
      </c>
      <c r="AB96" s="37">
        <v>158.47953216374256</v>
      </c>
      <c r="AC96" s="2">
        <v>27698</v>
      </c>
      <c r="AD96" s="41">
        <f t="shared" si="50"/>
        <v>132.02287321921145</v>
      </c>
      <c r="AE96" s="41">
        <f t="shared" si="51"/>
        <v>347.38178464284982</v>
      </c>
      <c r="AF96" s="41">
        <f t="shared" si="52"/>
        <v>144.03637832708552</v>
      </c>
      <c r="AG96" s="41">
        <f t="shared" si="53"/>
        <v>116.76867955331495</v>
      </c>
      <c r="AH96" s="41">
        <f t="shared" si="54"/>
        <v>159.2619570501102</v>
      </c>
      <c r="AI96" s="41">
        <f t="shared" si="55"/>
        <v>143.26090095184247</v>
      </c>
      <c r="AJ96" s="41">
        <f t="shared" si="56"/>
        <v>152.55755345161612</v>
      </c>
      <c r="AK96" s="41">
        <f t="shared" si="57"/>
        <v>340.64362336114425</v>
      </c>
      <c r="AL96" s="41">
        <f t="shared" si="58"/>
        <v>429.9674267100977</v>
      </c>
      <c r="AM96" s="41">
        <f t="shared" si="59"/>
        <v>199.8984771349399</v>
      </c>
      <c r="AN96" s="41">
        <f t="shared" si="60"/>
        <v>157.56624523503203</v>
      </c>
      <c r="AP96" s="41">
        <f t="shared" si="96"/>
        <v>155.48000385221818</v>
      </c>
      <c r="AQ96" s="2">
        <v>27698</v>
      </c>
      <c r="AR96" s="41">
        <f t="shared" si="61"/>
        <v>73.70521791523143</v>
      </c>
      <c r="AS96" s="41">
        <f t="shared" si="62"/>
        <v>177.11964583562602</v>
      </c>
      <c r="AT96" s="41">
        <f t="shared" si="63"/>
        <v>66.43966233226385</v>
      </c>
      <c r="AU96" s="41">
        <f t="shared" si="64"/>
        <v>73.680605917405444</v>
      </c>
      <c r="AV96" s="41">
        <f t="shared" si="65"/>
        <v>88.912148052512379</v>
      </c>
      <c r="AW96" s="41">
        <f t="shared" si="66"/>
        <v>90.397099862601777</v>
      </c>
      <c r="AX96" s="41">
        <f t="shared" si="67"/>
        <v>77.784561630600749</v>
      </c>
      <c r="AY96" s="41">
        <f t="shared" si="68"/>
        <v>214.94486935334214</v>
      </c>
      <c r="AZ96" s="41">
        <f t="shared" si="69"/>
        <v>271.30785965840136</v>
      </c>
      <c r="BA96" s="41">
        <f t="shared" si="70"/>
        <v>126.13520143939022</v>
      </c>
      <c r="BB96" s="41">
        <f t="shared" si="71"/>
        <v>99.423719318046125</v>
      </c>
      <c r="BC96" s="41"/>
      <c r="BD96" s="41">
        <f t="shared" si="72"/>
        <v>98.107308703798267</v>
      </c>
      <c r="BE96" s="2">
        <v>27698</v>
      </c>
      <c r="BF96" s="47">
        <f t="shared" si="73"/>
        <v>1.0658074635178516</v>
      </c>
      <c r="BG96" s="47">
        <f t="shared" si="74"/>
        <v>1.0889868939055896</v>
      </c>
      <c r="BH96" s="47">
        <f t="shared" si="75"/>
        <v>1.0348529602839189</v>
      </c>
      <c r="BI96" s="47">
        <f t="shared" si="76"/>
        <v>1.0535038866295445</v>
      </c>
      <c r="BJ96" s="47">
        <f t="shared" si="77"/>
        <v>0.99355505298700963</v>
      </c>
      <c r="BK96" s="47">
        <f t="shared" si="78"/>
        <v>1.0350918436066521</v>
      </c>
      <c r="BL96" s="47">
        <f t="shared" si="79"/>
        <v>1.0095095822646847</v>
      </c>
      <c r="BM96" s="47">
        <f t="shared" si="80"/>
        <v>1.0004819906606148</v>
      </c>
      <c r="BN96" s="47">
        <f t="shared" si="81"/>
        <v>1.0368446813935972</v>
      </c>
      <c r="BO96" s="47">
        <f t="shared" si="82"/>
        <v>0.92547668827377016</v>
      </c>
      <c r="BP96" s="47">
        <f t="shared" si="83"/>
        <v>1.008122232858679</v>
      </c>
      <c r="BQ96" s="41"/>
      <c r="BR96" s="47">
        <f t="shared" si="84"/>
        <v>0.99698675256966651</v>
      </c>
      <c r="BS96" s="2">
        <v>27698</v>
      </c>
      <c r="BT96" s="55">
        <f t="shared" si="42"/>
        <v>-0.54451042157453777</v>
      </c>
      <c r="BU96" s="55">
        <f t="shared" si="85"/>
        <v>5.2921184001606301E-2</v>
      </c>
      <c r="BV96" s="55">
        <f t="shared" si="86"/>
        <v>-0.30559389505405643</v>
      </c>
      <c r="BW96" s="55">
        <f t="shared" si="87"/>
        <v>-0.38195874577581529</v>
      </c>
      <c r="BX96" s="55">
        <f t="shared" si="88"/>
        <v>-0.4989390888315291</v>
      </c>
      <c r="BY96" s="55">
        <f t="shared" si="89"/>
        <v>-0.36109572915387134</v>
      </c>
      <c r="BZ96" s="55">
        <f t="shared" si="90"/>
        <v>-1.3046065097510506</v>
      </c>
      <c r="CA96" s="55">
        <f t="shared" si="91"/>
        <v>0.81370037601614065</v>
      </c>
      <c r="CB96" s="55">
        <f t="shared" si="92"/>
        <v>0.91463181074817346</v>
      </c>
      <c r="CC96" s="55">
        <f t="shared" si="93"/>
        <v>0.31414487607617791</v>
      </c>
      <c r="CD96" s="55">
        <f t="shared" si="94"/>
        <v>-0.66467631798230842</v>
      </c>
      <c r="CE96" s="56"/>
      <c r="CF96" s="55">
        <f t="shared" si="95"/>
        <v>-9.6535769055721379E-2</v>
      </c>
      <c r="CG96" s="12">
        <f t="shared" si="43"/>
        <v>-0.17187651919473268</v>
      </c>
      <c r="CH96" s="12">
        <f t="shared" si="44"/>
        <v>-1.3046065097510506</v>
      </c>
      <c r="CI96" s="12">
        <f t="shared" si="45"/>
        <v>0.91463181074817346</v>
      </c>
      <c r="CJ96" s="12">
        <f t="shared" si="46"/>
        <v>-0.29478546960070079</v>
      </c>
      <c r="CK96" s="12">
        <f t="shared" si="47"/>
        <v>-0.7215471092454836</v>
      </c>
      <c r="CL96" s="12">
        <f t="shared" si="48"/>
        <v>0.68082568761349738</v>
      </c>
      <c r="CM96" s="12">
        <f t="shared" si="49"/>
        <v>-0.38060604351901489</v>
      </c>
    </row>
    <row r="97" spans="1:91" x14ac:dyDescent="0.25">
      <c r="A97" s="2">
        <v>27728</v>
      </c>
      <c r="B97">
        <v>37.69</v>
      </c>
      <c r="C97">
        <v>271.46419739999999</v>
      </c>
      <c r="D97">
        <v>46.8508</v>
      </c>
      <c r="E97">
        <v>52.995788900000001</v>
      </c>
      <c r="F97">
        <v>24.206532800000002</v>
      </c>
      <c r="G97">
        <v>448.18457009999997</v>
      </c>
      <c r="H97">
        <v>789.21977089999996</v>
      </c>
      <c r="I97">
        <v>138.15</v>
      </c>
      <c r="J97">
        <v>13.49</v>
      </c>
      <c r="K97">
        <v>96.408155500000007</v>
      </c>
      <c r="L97">
        <v>912.67397660348945</v>
      </c>
      <c r="N97">
        <v>2853.6737279182662</v>
      </c>
      <c r="O97" s="25">
        <v>27728</v>
      </c>
      <c r="P97" s="37">
        <v>180.0177622595379</v>
      </c>
      <c r="Q97" s="37">
        <v>196.79307496240239</v>
      </c>
      <c r="R97" s="37">
        <v>218.02758368043024</v>
      </c>
      <c r="S97" s="37">
        <v>158.77192982456125</v>
      </c>
      <c r="T97" s="37">
        <v>180.0177622595379</v>
      </c>
      <c r="U97" s="37">
        <v>158.77192982456125</v>
      </c>
      <c r="V97" s="37">
        <v>196.79307496240239</v>
      </c>
      <c r="W97" s="37">
        <v>158.77192982456125</v>
      </c>
      <c r="X97" s="37">
        <v>158.77192982456125</v>
      </c>
      <c r="Y97" s="37">
        <v>158.77192982456125</v>
      </c>
      <c r="Z97" s="37">
        <v>158.77192982456125</v>
      </c>
      <c r="AA97" s="37">
        <v>158.77192982456125</v>
      </c>
      <c r="AB97" s="37">
        <v>158.77192982456125</v>
      </c>
      <c r="AC97" s="2">
        <v>27728</v>
      </c>
      <c r="AD97" s="41">
        <f t="shared" si="50"/>
        <v>138.06720565016869</v>
      </c>
      <c r="AE97" s="41">
        <f t="shared" si="51"/>
        <v>349.05520846519727</v>
      </c>
      <c r="AF97" s="41">
        <f t="shared" si="52"/>
        <v>146.72466654766041</v>
      </c>
      <c r="AG97" s="41">
        <f t="shared" si="53"/>
        <v>120.05563707024568</v>
      </c>
      <c r="AH97" s="41">
        <f t="shared" si="54"/>
        <v>161.78338442214422</v>
      </c>
      <c r="AI97" s="41">
        <f t="shared" si="55"/>
        <v>141.96996172160397</v>
      </c>
      <c r="AJ97" s="41">
        <f t="shared" si="56"/>
        <v>153.03587172364917</v>
      </c>
      <c r="AK97" s="41">
        <f t="shared" si="57"/>
        <v>329.32061978545886</v>
      </c>
      <c r="AL97" s="41">
        <f t="shared" si="58"/>
        <v>439.41368078175896</v>
      </c>
      <c r="AM97" s="41">
        <f t="shared" si="59"/>
        <v>195.32994922027206</v>
      </c>
      <c r="AN97" s="41">
        <f t="shared" si="60"/>
        <v>159.88799306554409</v>
      </c>
      <c r="AP97" s="41">
        <f t="shared" si="96"/>
        <v>154.763948532429</v>
      </c>
      <c r="AQ97" s="2">
        <v>27728</v>
      </c>
      <c r="AR97" s="41">
        <f t="shared" si="61"/>
        <v>76.696434794646748</v>
      </c>
      <c r="AS97" s="41">
        <f t="shared" si="62"/>
        <v>177.37169284634876</v>
      </c>
      <c r="AT97" s="41">
        <f t="shared" si="63"/>
        <v>67.296377857729823</v>
      </c>
      <c r="AU97" s="41">
        <f t="shared" si="64"/>
        <v>75.615152629878565</v>
      </c>
      <c r="AV97" s="41">
        <f t="shared" si="65"/>
        <v>89.870789632911581</v>
      </c>
      <c r="AW97" s="41">
        <f t="shared" si="66"/>
        <v>89.417544951728544</v>
      </c>
      <c r="AX97" s="41">
        <f t="shared" si="67"/>
        <v>77.764866346484453</v>
      </c>
      <c r="AY97" s="41">
        <f t="shared" si="68"/>
        <v>207.41740693669803</v>
      </c>
      <c r="AZ97" s="41">
        <f t="shared" si="69"/>
        <v>276.75778789569375</v>
      </c>
      <c r="BA97" s="41">
        <f t="shared" si="70"/>
        <v>123.0254928790665</v>
      </c>
      <c r="BB97" s="41">
        <f t="shared" si="71"/>
        <v>100.70293485896158</v>
      </c>
      <c r="BC97" s="41"/>
      <c r="BD97" s="41">
        <f t="shared" si="72"/>
        <v>97.47563609224818</v>
      </c>
      <c r="BE97" s="2">
        <v>27728</v>
      </c>
      <c r="BF97" s="47">
        <f t="shared" si="73"/>
        <v>1.04058351584898</v>
      </c>
      <c r="BG97" s="47">
        <f t="shared" si="74"/>
        <v>1.0014230324904594</v>
      </c>
      <c r="BH97" s="47">
        <f t="shared" si="75"/>
        <v>1.0128946399694441</v>
      </c>
      <c r="BI97" s="47">
        <f t="shared" si="76"/>
        <v>1.0262558469543765</v>
      </c>
      <c r="BJ97" s="47">
        <f t="shared" si="77"/>
        <v>1.0107818965281665</v>
      </c>
      <c r="BK97" s="47">
        <f t="shared" si="78"/>
        <v>0.98916386795193545</v>
      </c>
      <c r="BL97" s="47">
        <f t="shared" si="79"/>
        <v>0.99974679700311442</v>
      </c>
      <c r="BM97" s="47">
        <f t="shared" si="80"/>
        <v>0.96497956690340947</v>
      </c>
      <c r="BN97" s="47">
        <f t="shared" si="81"/>
        <v>1.0200876164964565</v>
      </c>
      <c r="BO97" s="47">
        <f t="shared" si="82"/>
        <v>0.97534622750162281</v>
      </c>
      <c r="BP97" s="47">
        <f t="shared" si="83"/>
        <v>1.0128663014187125</v>
      </c>
      <c r="BQ97" s="41"/>
      <c r="BR97" s="47">
        <f t="shared" si="84"/>
        <v>0.99356141127612407</v>
      </c>
      <c r="BS97" s="2">
        <v>27728</v>
      </c>
      <c r="BT97" s="55">
        <f t="shared" si="42"/>
        <v>-0.44855948810722401</v>
      </c>
      <c r="BU97" s="55">
        <f t="shared" si="85"/>
        <v>0.10076939411646955</v>
      </c>
      <c r="BV97" s="55">
        <f t="shared" si="86"/>
        <v>-0.26648070428810955</v>
      </c>
      <c r="BW97" s="55">
        <f t="shared" si="87"/>
        <v>-0.41072187246147834</v>
      </c>
      <c r="BX97" s="55">
        <f t="shared" si="88"/>
        <v>-0.50472330218168759</v>
      </c>
      <c r="BY97" s="55">
        <f t="shared" si="89"/>
        <v>-0.65828473185145164</v>
      </c>
      <c r="BZ97" s="55">
        <f t="shared" si="90"/>
        <v>-1.3264751029457078</v>
      </c>
      <c r="CA97" s="55">
        <f t="shared" si="91"/>
        <v>0.77251921831414538</v>
      </c>
      <c r="CB97" s="55">
        <f t="shared" si="92"/>
        <v>0.9339090563292417</v>
      </c>
      <c r="CC97" s="55">
        <f t="shared" si="93"/>
        <v>0.29579763330996584</v>
      </c>
      <c r="CD97" s="55">
        <f t="shared" si="94"/>
        <v>-0.75332866053203673</v>
      </c>
      <c r="CE97" s="56"/>
      <c r="CF97" s="55">
        <f t="shared" si="95"/>
        <v>-0.14261084125703763</v>
      </c>
      <c r="CG97" s="12">
        <f t="shared" si="43"/>
        <v>-0.20068245012957589</v>
      </c>
      <c r="CH97" s="12">
        <f t="shared" si="44"/>
        <v>-1.3264751029457078</v>
      </c>
      <c r="CI97" s="12">
        <f t="shared" si="45"/>
        <v>0.9339090563292417</v>
      </c>
      <c r="CJ97" s="12">
        <f t="shared" si="46"/>
        <v>-0.25624816768508557</v>
      </c>
      <c r="CK97" s="12">
        <f t="shared" si="47"/>
        <v>-0.82982771232628227</v>
      </c>
      <c r="CL97" s="12">
        <f t="shared" si="48"/>
        <v>0.66740863598445088</v>
      </c>
      <c r="CM97" s="12">
        <f t="shared" si="49"/>
        <v>-0.44796975089453717</v>
      </c>
    </row>
    <row r="98" spans="1:91" x14ac:dyDescent="0.25">
      <c r="A98" s="2">
        <v>27759</v>
      </c>
      <c r="B98">
        <v>37.97</v>
      </c>
      <c r="C98">
        <v>276.62672620000001</v>
      </c>
      <c r="D98">
        <v>48.844099999999997</v>
      </c>
      <c r="E98">
        <v>52.564019500000001</v>
      </c>
      <c r="F98">
        <v>24.475352900000001</v>
      </c>
      <c r="G98">
        <v>463.04096490000001</v>
      </c>
      <c r="H98">
        <v>802.30415070000004</v>
      </c>
      <c r="I98">
        <v>140.25</v>
      </c>
      <c r="J98">
        <v>13.37</v>
      </c>
      <c r="K98">
        <v>95.706640899999996</v>
      </c>
      <c r="L98">
        <v>896.24027935892047</v>
      </c>
      <c r="N98">
        <v>2839.7502862470906</v>
      </c>
      <c r="O98" s="25">
        <v>27759</v>
      </c>
      <c r="P98" s="37">
        <v>181.75297249088678</v>
      </c>
      <c r="Q98" s="37">
        <v>196.12831936511083</v>
      </c>
      <c r="R98" s="37">
        <v>219.88084865622713</v>
      </c>
      <c r="S98" s="37">
        <v>159.64912280701742</v>
      </c>
      <c r="T98" s="37">
        <v>181.75297249088678</v>
      </c>
      <c r="U98" s="37">
        <v>159.64912280701742</v>
      </c>
      <c r="V98" s="37">
        <v>196.12831936511083</v>
      </c>
      <c r="W98" s="37">
        <v>159.64912280701742</v>
      </c>
      <c r="X98" s="37">
        <v>159.64912280701742</v>
      </c>
      <c r="Y98" s="37">
        <v>159.64912280701742</v>
      </c>
      <c r="Z98" s="37">
        <v>159.64912280701742</v>
      </c>
      <c r="AA98" s="37">
        <v>159.64912280701742</v>
      </c>
      <c r="AB98" s="37">
        <v>159.64912280701742</v>
      </c>
      <c r="AC98" s="2">
        <v>27759</v>
      </c>
      <c r="AD98" s="41">
        <f t="shared" si="50"/>
        <v>139.09291054754326</v>
      </c>
      <c r="AE98" s="41">
        <f t="shared" si="51"/>
        <v>355.69331243526278</v>
      </c>
      <c r="AF98" s="41">
        <f t="shared" si="52"/>
        <v>152.96716993777224</v>
      </c>
      <c r="AG98" s="41">
        <f t="shared" si="53"/>
        <v>119.07751500695778</v>
      </c>
      <c r="AH98" s="41">
        <f t="shared" si="54"/>
        <v>163.58003270457397</v>
      </c>
      <c r="AI98" s="41">
        <f t="shared" si="55"/>
        <v>146.67597335561993</v>
      </c>
      <c r="AJ98" s="41">
        <f t="shared" si="56"/>
        <v>155.57303506203448</v>
      </c>
      <c r="AK98" s="41">
        <f t="shared" si="57"/>
        <v>334.32657926102502</v>
      </c>
      <c r="AL98" s="41">
        <f t="shared" si="58"/>
        <v>435.50488599348535</v>
      </c>
      <c r="AM98" s="41">
        <f t="shared" si="59"/>
        <v>193.90862951464527</v>
      </c>
      <c r="AN98" s="41">
        <f t="shared" si="60"/>
        <v>157.00903416188464</v>
      </c>
      <c r="AP98" s="41">
        <f t="shared" si="96"/>
        <v>154.00883529397058</v>
      </c>
      <c r="AQ98" s="2">
        <v>27759</v>
      </c>
      <c r="AR98" s="41">
        <f t="shared" si="61"/>
        <v>76.528547864336844</v>
      </c>
      <c r="AS98" s="41">
        <f t="shared" si="62"/>
        <v>181.35744679130562</v>
      </c>
      <c r="AT98" s="41">
        <f t="shared" si="63"/>
        <v>69.568209724771833</v>
      </c>
      <c r="AU98" s="41">
        <f t="shared" si="64"/>
        <v>74.587014894468112</v>
      </c>
      <c r="AV98" s="41">
        <f t="shared" si="65"/>
        <v>90.001297069722469</v>
      </c>
      <c r="AW98" s="41">
        <f t="shared" si="66"/>
        <v>91.87396133264113</v>
      </c>
      <c r="AX98" s="41">
        <f t="shared" si="67"/>
        <v>79.322066066563806</v>
      </c>
      <c r="AY98" s="41">
        <f t="shared" si="68"/>
        <v>209.41335184481801</v>
      </c>
      <c r="AZ98" s="41">
        <f t="shared" si="69"/>
        <v>272.78877474317238</v>
      </c>
      <c r="BA98" s="41">
        <f t="shared" si="70"/>
        <v>121.45925145422845</v>
      </c>
      <c r="BB98" s="41">
        <f t="shared" si="71"/>
        <v>98.346318101400342</v>
      </c>
      <c r="BC98" s="41"/>
      <c r="BD98" s="41">
        <f t="shared" si="72"/>
        <v>96.467072656662964</v>
      </c>
      <c r="BE98" s="2">
        <v>27759</v>
      </c>
      <c r="BF98" s="47">
        <f t="shared" si="73"/>
        <v>0.99781102041106062</v>
      </c>
      <c r="BG98" s="47">
        <f t="shared" si="74"/>
        <v>1.0224711952679484</v>
      </c>
      <c r="BH98" s="47">
        <f t="shared" si="75"/>
        <v>1.0337586054311103</v>
      </c>
      <c r="BI98" s="47">
        <f t="shared" si="76"/>
        <v>0.98640301976982059</v>
      </c>
      <c r="BJ98" s="47">
        <f t="shared" si="77"/>
        <v>1.0014521674655799</v>
      </c>
      <c r="BK98" s="47">
        <f t="shared" si="78"/>
        <v>1.027471301993794</v>
      </c>
      <c r="BL98" s="47">
        <f t="shared" si="79"/>
        <v>1.020024463401521</v>
      </c>
      <c r="BM98" s="47">
        <f t="shared" si="80"/>
        <v>1.0096228418703987</v>
      </c>
      <c r="BN98" s="47">
        <f t="shared" si="81"/>
        <v>0.98565889262701711</v>
      </c>
      <c r="BO98" s="47">
        <f t="shared" si="82"/>
        <v>0.98726896850250656</v>
      </c>
      <c r="BP98" s="47">
        <f t="shared" si="83"/>
        <v>0.97659833091397208</v>
      </c>
      <c r="BQ98" s="41"/>
      <c r="BR98" s="47">
        <f t="shared" si="84"/>
        <v>0.98965317410567355</v>
      </c>
      <c r="BS98" s="2">
        <v>27759</v>
      </c>
      <c r="BT98" s="55">
        <f t="shared" si="42"/>
        <v>-0.42598295396558827</v>
      </c>
      <c r="BU98" s="55">
        <f t="shared" si="85"/>
        <v>0.12296064871770522</v>
      </c>
      <c r="BV98" s="55">
        <f t="shared" si="86"/>
        <v>-0.27695535687665329</v>
      </c>
      <c r="BW98" s="55">
        <f t="shared" si="87"/>
        <v>-0.48980613657489297</v>
      </c>
      <c r="BX98" s="55">
        <f t="shared" si="88"/>
        <v>-0.6135977747435104</v>
      </c>
      <c r="BY98" s="55">
        <f t="shared" si="89"/>
        <v>-0.55679053827474334</v>
      </c>
      <c r="BZ98" s="55">
        <f t="shared" si="90"/>
        <v>-1.2701462934672552</v>
      </c>
      <c r="CA98" s="55">
        <f t="shared" si="91"/>
        <v>0.79002221322341537</v>
      </c>
      <c r="CB98" s="55">
        <f t="shared" si="92"/>
        <v>0.86878092913910143</v>
      </c>
      <c r="CC98" s="55">
        <f t="shared" si="93"/>
        <v>0.3066778397604159</v>
      </c>
      <c r="CD98" s="55">
        <f t="shared" si="94"/>
        <v>-0.97663560945956074</v>
      </c>
      <c r="CE98" s="56"/>
      <c r="CF98" s="55">
        <f t="shared" si="95"/>
        <v>-0.113488423867089</v>
      </c>
      <c r="CG98" s="12">
        <f t="shared" si="43"/>
        <v>-0.21958012136572125</v>
      </c>
      <c r="CH98" s="12">
        <f t="shared" si="44"/>
        <v>-1.2701462934672552</v>
      </c>
      <c r="CI98" s="12">
        <f t="shared" si="45"/>
        <v>0.86878092913910143</v>
      </c>
      <c r="CJ98" s="12">
        <f t="shared" si="46"/>
        <v>-0.2674459496748573</v>
      </c>
      <c r="CK98" s="12">
        <f t="shared" si="47"/>
        <v>-0.81351153549516964</v>
      </c>
      <c r="CL98" s="12">
        <f t="shared" si="48"/>
        <v>0.65516032737431085</v>
      </c>
      <c r="CM98" s="12">
        <f t="shared" si="49"/>
        <v>-0.54506201666332488</v>
      </c>
    </row>
    <row r="99" spans="1:91" x14ac:dyDescent="0.25">
      <c r="A99" s="2">
        <v>27790</v>
      </c>
      <c r="B99">
        <v>38.33</v>
      </c>
      <c r="C99">
        <v>293.71909440000002</v>
      </c>
      <c r="D99">
        <v>53.578099999999999</v>
      </c>
      <c r="E99">
        <v>58.961934900000003</v>
      </c>
      <c r="F99">
        <v>24.990543599999999</v>
      </c>
      <c r="G99">
        <v>464.7645114</v>
      </c>
      <c r="H99">
        <v>830.18557209999994</v>
      </c>
      <c r="I99">
        <v>128.15</v>
      </c>
      <c r="J99">
        <v>13.26</v>
      </c>
      <c r="K99">
        <v>97.209886499999996</v>
      </c>
      <c r="L99">
        <v>918.98029749966292</v>
      </c>
      <c r="N99">
        <v>2944.6318433749366</v>
      </c>
      <c r="O99" s="25">
        <v>27790</v>
      </c>
      <c r="P99" s="37">
        <v>183.06462681267598</v>
      </c>
      <c r="Q99" s="37">
        <v>200.44976029259141</v>
      </c>
      <c r="R99" s="37">
        <v>222.96996591768271</v>
      </c>
      <c r="S99" s="37">
        <v>160.52631578947356</v>
      </c>
      <c r="T99" s="37">
        <v>183.06462681267598</v>
      </c>
      <c r="U99" s="37">
        <v>160.52631578947356</v>
      </c>
      <c r="V99" s="37">
        <v>200.44976029259141</v>
      </c>
      <c r="W99" s="37">
        <v>160.52631578947356</v>
      </c>
      <c r="X99" s="37">
        <v>160.52631578947356</v>
      </c>
      <c r="Y99" s="37">
        <v>160.52631578947356</v>
      </c>
      <c r="Z99" s="37">
        <v>160.52631578947356</v>
      </c>
      <c r="AA99" s="37">
        <v>160.52631578947356</v>
      </c>
      <c r="AB99" s="37">
        <v>160.52631578947356</v>
      </c>
      <c r="AC99" s="2">
        <v>27790</v>
      </c>
      <c r="AD99" s="41">
        <f t="shared" si="50"/>
        <v>140.41167398702481</v>
      </c>
      <c r="AE99" s="41">
        <f t="shared" si="51"/>
        <v>377.67109146600473</v>
      </c>
      <c r="AF99" s="41">
        <f t="shared" si="52"/>
        <v>167.79284146177235</v>
      </c>
      <c r="AG99" s="41">
        <f t="shared" si="53"/>
        <v>133.57122903993326</v>
      </c>
      <c r="AH99" s="41">
        <f t="shared" si="54"/>
        <v>167.0232889427748</v>
      </c>
      <c r="AI99" s="41">
        <f t="shared" si="55"/>
        <v>147.22193554832953</v>
      </c>
      <c r="AJ99" s="41">
        <f t="shared" si="56"/>
        <v>160.97946022543047</v>
      </c>
      <c r="AK99" s="41">
        <f t="shared" si="57"/>
        <v>305.48271752085816</v>
      </c>
      <c r="AL99" s="41">
        <f t="shared" si="58"/>
        <v>431.92182410423453</v>
      </c>
      <c r="AM99" s="41">
        <f t="shared" si="59"/>
        <v>196.95431465601897</v>
      </c>
      <c r="AN99" s="41">
        <f t="shared" si="60"/>
        <v>160.99277420049972</v>
      </c>
      <c r="AP99" s="41">
        <f t="shared" si="96"/>
        <v>159.69690108458079</v>
      </c>
      <c r="AQ99" s="2">
        <v>27790</v>
      </c>
      <c r="AR99" s="41">
        <f t="shared" si="61"/>
        <v>76.700603733075894</v>
      </c>
      <c r="AS99" s="41">
        <f t="shared" si="62"/>
        <v>188.41184490055156</v>
      </c>
      <c r="AT99" s="41">
        <f t="shared" si="63"/>
        <v>75.253561963461507</v>
      </c>
      <c r="AU99" s="41">
        <f t="shared" si="64"/>
        <v>83.208306615040456</v>
      </c>
      <c r="AV99" s="41">
        <f t="shared" si="65"/>
        <v>91.237336153250538</v>
      </c>
      <c r="AW99" s="41">
        <f t="shared" si="66"/>
        <v>91.712025423549619</v>
      </c>
      <c r="AX99" s="41">
        <f t="shared" si="67"/>
        <v>80.309130821834287</v>
      </c>
      <c r="AY99" s="41">
        <f t="shared" si="68"/>
        <v>190.30070927528882</v>
      </c>
      <c r="AZ99" s="41">
        <f t="shared" si="69"/>
        <v>269.06605436001519</v>
      </c>
      <c r="BA99" s="41">
        <f t="shared" si="70"/>
        <v>122.69285175292994</v>
      </c>
      <c r="BB99" s="41">
        <f t="shared" si="71"/>
        <v>100.2905806494917</v>
      </c>
      <c r="BC99" s="41"/>
      <c r="BD99" s="41">
        <f t="shared" si="72"/>
        <v>99.483315429738923</v>
      </c>
      <c r="BE99" s="2">
        <v>27790</v>
      </c>
      <c r="BF99" s="47">
        <f t="shared" si="73"/>
        <v>1.0022482573306377</v>
      </c>
      <c r="BG99" s="47">
        <f t="shared" si="74"/>
        <v>1.0388977581789827</v>
      </c>
      <c r="BH99" s="47">
        <f t="shared" si="75"/>
        <v>1.0817234231149868</v>
      </c>
      <c r="BI99" s="47">
        <f t="shared" si="76"/>
        <v>1.1155870325789343</v>
      </c>
      <c r="BJ99" s="47">
        <f t="shared" si="77"/>
        <v>1.0137335696681187</v>
      </c>
      <c r="BK99" s="47">
        <f t="shared" si="78"/>
        <v>0.99823741235555086</v>
      </c>
      <c r="BL99" s="47">
        <f t="shared" si="79"/>
        <v>1.0124437600306853</v>
      </c>
      <c r="BM99" s="47">
        <f t="shared" si="80"/>
        <v>0.90873245473052611</v>
      </c>
      <c r="BN99" s="47">
        <f t="shared" si="81"/>
        <v>0.98635310273796239</v>
      </c>
      <c r="BO99" s="47">
        <f t="shared" si="82"/>
        <v>1.0101564951531614</v>
      </c>
      <c r="BP99" s="47">
        <f t="shared" si="83"/>
        <v>1.019769550966684</v>
      </c>
      <c r="BQ99" s="41"/>
      <c r="BR99" s="47">
        <f t="shared" si="84"/>
        <v>1.0312670706180864</v>
      </c>
      <c r="BS99" s="2">
        <v>27790</v>
      </c>
      <c r="BT99" s="55">
        <f t="shared" si="42"/>
        <v>-0.5943344167271265</v>
      </c>
      <c r="BU99" s="55">
        <f t="shared" si="85"/>
        <v>0.12860170199855653</v>
      </c>
      <c r="BV99" s="55">
        <f t="shared" si="86"/>
        <v>-0.23218413583119696</v>
      </c>
      <c r="BW99" s="55">
        <f t="shared" si="87"/>
        <v>-0.39273524981126778</v>
      </c>
      <c r="BX99" s="55">
        <f t="shared" si="88"/>
        <v>-0.66374097732406268</v>
      </c>
      <c r="BY99" s="55">
        <f t="shared" si="89"/>
        <v>-0.67664459467486715</v>
      </c>
      <c r="BZ99" s="55">
        <f t="shared" si="90"/>
        <v>-1.1814104538944308</v>
      </c>
      <c r="CA99" s="55">
        <f t="shared" si="91"/>
        <v>0.68486803494502269</v>
      </c>
      <c r="CB99" s="55">
        <f t="shared" si="92"/>
        <v>0.86012492881837055</v>
      </c>
      <c r="CC99" s="55">
        <f t="shared" si="93"/>
        <v>0.31262210887281977</v>
      </c>
      <c r="CD99" s="55">
        <f t="shared" si="94"/>
        <v>-0.87590953445271691</v>
      </c>
      <c r="CE99" s="56"/>
      <c r="CF99" s="55">
        <f t="shared" si="95"/>
        <v>1.0487627374696365E-2</v>
      </c>
      <c r="CG99" s="12">
        <f t="shared" si="43"/>
        <v>-0.2183545800588502</v>
      </c>
      <c r="CH99" s="12">
        <f t="shared" si="44"/>
        <v>-1.1814104538944308</v>
      </c>
      <c r="CI99" s="12">
        <f t="shared" si="45"/>
        <v>0.86012492881837055</v>
      </c>
      <c r="CJ99" s="12">
        <f t="shared" si="46"/>
        <v>-0.27266302509275869</v>
      </c>
      <c r="CK99" s="12">
        <f t="shared" si="47"/>
        <v>-0.84059867529778687</v>
      </c>
      <c r="CL99" s="12">
        <f t="shared" si="48"/>
        <v>0.61920502421207102</v>
      </c>
      <c r="CM99" s="12">
        <f t="shared" si="49"/>
        <v>-0.43271095353901029</v>
      </c>
    </row>
    <row r="100" spans="1:91" x14ac:dyDescent="0.25">
      <c r="A100" s="2">
        <v>27819</v>
      </c>
      <c r="B100">
        <v>38.53</v>
      </c>
      <c r="C100">
        <v>292.55228210000001</v>
      </c>
      <c r="D100">
        <v>52.071899999999999</v>
      </c>
      <c r="E100">
        <v>58.469380700000002</v>
      </c>
      <c r="F100">
        <v>25.446479</v>
      </c>
      <c r="G100">
        <v>468.74433920000001</v>
      </c>
      <c r="H100">
        <v>835.60211140000001</v>
      </c>
      <c r="I100">
        <v>132.30000000000001</v>
      </c>
      <c r="J100">
        <v>13.25</v>
      </c>
      <c r="K100">
        <v>99.915728700000003</v>
      </c>
      <c r="L100">
        <v>925.07896440939101</v>
      </c>
      <c r="N100">
        <v>2936.6142711363673</v>
      </c>
      <c r="O100" s="25">
        <v>27819</v>
      </c>
      <c r="P100" s="37">
        <v>184.56756457896768</v>
      </c>
      <c r="Q100" s="37">
        <v>203.77389130910615</v>
      </c>
      <c r="R100" s="37">
        <v>226.05702145896103</v>
      </c>
      <c r="S100" s="37">
        <v>161.69590643274839</v>
      </c>
      <c r="T100" s="37">
        <v>184.56756457896768</v>
      </c>
      <c r="U100" s="37">
        <v>161.69590643274839</v>
      </c>
      <c r="V100" s="37">
        <v>203.77389130910615</v>
      </c>
      <c r="W100" s="37">
        <v>161.69590643274839</v>
      </c>
      <c r="X100" s="37">
        <v>161.69590643274839</v>
      </c>
      <c r="Y100" s="37">
        <v>161.69590643274839</v>
      </c>
      <c r="Z100" s="37">
        <v>161.69590643274839</v>
      </c>
      <c r="AA100" s="37">
        <v>161.69590643274839</v>
      </c>
      <c r="AB100" s="37">
        <v>161.69590643274839</v>
      </c>
      <c r="AC100" s="2">
        <v>27819</v>
      </c>
      <c r="AD100" s="41">
        <f t="shared" si="50"/>
        <v>141.14432034229236</v>
      </c>
      <c r="AE100" s="41">
        <f t="shared" si="51"/>
        <v>376.17077608549755</v>
      </c>
      <c r="AF100" s="41">
        <f t="shared" si="52"/>
        <v>163.07581010362935</v>
      </c>
      <c r="AG100" s="41">
        <f t="shared" si="53"/>
        <v>132.45540626419898</v>
      </c>
      <c r="AH100" s="41">
        <f t="shared" si="54"/>
        <v>170.0705147763673</v>
      </c>
      <c r="AI100" s="41">
        <f t="shared" si="55"/>
        <v>148.4826125955079</v>
      </c>
      <c r="AJ100" s="41">
        <f t="shared" si="56"/>
        <v>162.02976946002508</v>
      </c>
      <c r="AK100" s="41">
        <f t="shared" si="57"/>
        <v>315.37544696066749</v>
      </c>
      <c r="AL100" s="41">
        <f t="shared" si="58"/>
        <v>431.59609120521174</v>
      </c>
      <c r="AM100" s="41">
        <f t="shared" si="59"/>
        <v>202.43654815362044</v>
      </c>
      <c r="AN100" s="41">
        <f t="shared" si="60"/>
        <v>162.06117719824982</v>
      </c>
      <c r="AP100" s="41">
        <f t="shared" si="96"/>
        <v>159.26208223155439</v>
      </c>
      <c r="AQ100" s="2">
        <v>27819</v>
      </c>
      <c r="AR100" s="41">
        <f t="shared" si="61"/>
        <v>76.472981947975711</v>
      </c>
      <c r="AS100" s="41">
        <f t="shared" si="62"/>
        <v>184.60204772498616</v>
      </c>
      <c r="AT100" s="41">
        <f t="shared" si="63"/>
        <v>72.139236839955686</v>
      </c>
      <c r="AU100" s="41">
        <f t="shared" si="64"/>
        <v>81.916363367732544</v>
      </c>
      <c r="AV100" s="41">
        <f t="shared" si="65"/>
        <v>92.14539681678589</v>
      </c>
      <c r="AW100" s="41">
        <f t="shared" si="66"/>
        <v>91.828306523804244</v>
      </c>
      <c r="AX100" s="41">
        <f t="shared" si="67"/>
        <v>79.51448952517714</v>
      </c>
      <c r="AY100" s="41">
        <f t="shared" si="68"/>
        <v>195.04231982015983</v>
      </c>
      <c r="AZ100" s="41">
        <f t="shared" si="69"/>
        <v>266.9183782860444</v>
      </c>
      <c r="BA100" s="41">
        <f t="shared" si="70"/>
        <v>125.19583990694079</v>
      </c>
      <c r="BB100" s="41">
        <f t="shared" si="71"/>
        <v>100.22589982242584</v>
      </c>
      <c r="BC100" s="41"/>
      <c r="BD100" s="41">
        <f t="shared" si="72"/>
        <v>98.494813965988513</v>
      </c>
      <c r="BE100" s="2">
        <v>27819</v>
      </c>
      <c r="BF100" s="47">
        <f t="shared" si="73"/>
        <v>0.99703233385369006</v>
      </c>
      <c r="BG100" s="47">
        <f t="shared" si="74"/>
        <v>0.97977941791517253</v>
      </c>
      <c r="BH100" s="47">
        <f t="shared" si="75"/>
        <v>0.95861557855536528</v>
      </c>
      <c r="BI100" s="47">
        <f t="shared" si="76"/>
        <v>0.98447338613336965</v>
      </c>
      <c r="BJ100" s="47">
        <f t="shared" si="77"/>
        <v>1.0099527309961143</v>
      </c>
      <c r="BK100" s="47">
        <f t="shared" si="78"/>
        <v>1.0012678937109676</v>
      </c>
      <c r="BL100" s="47">
        <f t="shared" si="79"/>
        <v>0.99010521856574374</v>
      </c>
      <c r="BM100" s="47">
        <f t="shared" si="80"/>
        <v>1.0249164102589434</v>
      </c>
      <c r="BN100" s="47">
        <f t="shared" si="81"/>
        <v>0.99201803408802669</v>
      </c>
      <c r="BO100" s="47">
        <f t="shared" si="82"/>
        <v>1.020400439946177</v>
      </c>
      <c r="BP100" s="47">
        <f t="shared" si="83"/>
        <v>0.99935506578337685</v>
      </c>
      <c r="BQ100" s="41"/>
      <c r="BR100" s="47">
        <f t="shared" si="84"/>
        <v>0.99006364575325645</v>
      </c>
      <c r="BS100" s="2">
        <v>27819</v>
      </c>
      <c r="BT100" s="55">
        <f t="shared" si="42"/>
        <v>-0.63979666424825166</v>
      </c>
      <c r="BU100" s="55">
        <f t="shared" si="85"/>
        <v>5.7228646760824377E-2</v>
      </c>
      <c r="BV100" s="55">
        <f t="shared" si="86"/>
        <v>-0.23952772761316432</v>
      </c>
      <c r="BW100" s="55">
        <f t="shared" si="87"/>
        <v>-0.4167639571800123</v>
      </c>
      <c r="BX100" s="55">
        <f t="shared" si="88"/>
        <v>-0.60435327195285116</v>
      </c>
      <c r="BY100" s="55">
        <f t="shared" si="89"/>
        <v>-0.6605876282096752</v>
      </c>
      <c r="BZ100" s="55">
        <f t="shared" si="90"/>
        <v>-1.1763058144020542</v>
      </c>
      <c r="CA100" s="55">
        <f t="shared" si="91"/>
        <v>0.69343995796994973</v>
      </c>
      <c r="CB100" s="55">
        <f t="shared" si="92"/>
        <v>0.85719975053959252</v>
      </c>
      <c r="CC100" s="55">
        <f t="shared" si="93"/>
        <v>0.35880597310379753</v>
      </c>
      <c r="CD100" s="55">
        <f t="shared" si="94"/>
        <v>-0.85865176162896706</v>
      </c>
      <c r="CE100" s="56"/>
      <c r="CF100" s="55">
        <f t="shared" si="95"/>
        <v>8.0481306816685572E-3</v>
      </c>
      <c r="CG100" s="12">
        <f t="shared" si="43"/>
        <v>-0.21843869718159525</v>
      </c>
      <c r="CH100" s="12">
        <f t="shared" si="44"/>
        <v>-1.1763058144020542</v>
      </c>
      <c r="CI100" s="12">
        <f t="shared" si="45"/>
        <v>0.85719975053959252</v>
      </c>
      <c r="CJ100" s="12">
        <f t="shared" si="46"/>
        <v>-0.30971492557015096</v>
      </c>
      <c r="CK100" s="12">
        <f t="shared" si="47"/>
        <v>-0.81374890485486018</v>
      </c>
      <c r="CL100" s="12">
        <f t="shared" si="48"/>
        <v>0.63648189387111331</v>
      </c>
      <c r="CM100" s="12">
        <f t="shared" si="49"/>
        <v>-0.42530181547364926</v>
      </c>
    </row>
    <row r="101" spans="1:91" x14ac:dyDescent="0.25">
      <c r="A101" s="2">
        <v>27850</v>
      </c>
      <c r="B101">
        <v>39.67</v>
      </c>
      <c r="C101">
        <v>292.69626099999999</v>
      </c>
      <c r="D101">
        <v>51.529699999999998</v>
      </c>
      <c r="E101">
        <v>60.444036500000003</v>
      </c>
      <c r="F101">
        <v>25.925214400000002</v>
      </c>
      <c r="G101">
        <v>475.34009029999999</v>
      </c>
      <c r="H101">
        <v>836.78542500000003</v>
      </c>
      <c r="I101">
        <v>129.6</v>
      </c>
      <c r="J101">
        <v>13.27</v>
      </c>
      <c r="K101">
        <v>97.861293000000003</v>
      </c>
      <c r="L101">
        <v>920.90376773398145</v>
      </c>
      <c r="N101">
        <v>2944.4442536565748</v>
      </c>
      <c r="O101" s="25">
        <v>27850</v>
      </c>
      <c r="P101" s="37">
        <v>186.06367070697556</v>
      </c>
      <c r="Q101" s="37">
        <v>202.77658139814031</v>
      </c>
      <c r="R101" s="37">
        <v>228.52872866674934</v>
      </c>
      <c r="S101" s="37">
        <v>162.28070175438583</v>
      </c>
      <c r="T101" s="37">
        <v>186.06367070697556</v>
      </c>
      <c r="U101" s="37">
        <v>162.28070175438583</v>
      </c>
      <c r="V101" s="37">
        <v>202.77658139814031</v>
      </c>
      <c r="W101" s="37">
        <v>162.28070175438583</v>
      </c>
      <c r="X101" s="37">
        <v>162.28070175438583</v>
      </c>
      <c r="Y101" s="37">
        <v>162.28070175438583</v>
      </c>
      <c r="Z101" s="37">
        <v>162.28070175438583</v>
      </c>
      <c r="AA101" s="37">
        <v>162.28070175438583</v>
      </c>
      <c r="AB101" s="37">
        <v>162.28070175438583</v>
      </c>
      <c r="AC101" s="2">
        <v>27850</v>
      </c>
      <c r="AD101" s="41">
        <f t="shared" si="50"/>
        <v>145.32040456731738</v>
      </c>
      <c r="AE101" s="41">
        <f t="shared" si="51"/>
        <v>376.35590762562487</v>
      </c>
      <c r="AF101" s="41">
        <f t="shared" si="52"/>
        <v>161.37777903047498</v>
      </c>
      <c r="AG101" s="41">
        <f t="shared" si="53"/>
        <v>136.92875339203948</v>
      </c>
      <c r="AH101" s="41">
        <f t="shared" si="54"/>
        <v>173.270123489214</v>
      </c>
      <c r="AI101" s="41">
        <f t="shared" si="55"/>
        <v>150.57192711827983</v>
      </c>
      <c r="AJ101" s="41">
        <f t="shared" si="56"/>
        <v>162.25922320025759</v>
      </c>
      <c r="AK101" s="41">
        <f t="shared" si="57"/>
        <v>308.93921334922527</v>
      </c>
      <c r="AL101" s="41">
        <f t="shared" si="58"/>
        <v>432.24755700325733</v>
      </c>
      <c r="AM101" s="41">
        <f t="shared" si="59"/>
        <v>198.27411169919296</v>
      </c>
      <c r="AN101" s="41">
        <f t="shared" si="60"/>
        <v>161.32973986772626</v>
      </c>
      <c r="AP101" s="41">
        <f t="shared" si="96"/>
        <v>159.68672748791704</v>
      </c>
      <c r="AQ101" s="2">
        <v>27850</v>
      </c>
      <c r="AR101" s="41">
        <f t="shared" si="61"/>
        <v>78.102514056157062</v>
      </c>
      <c r="AS101" s="41">
        <f t="shared" si="62"/>
        <v>185.60126866261317</v>
      </c>
      <c r="AT101" s="41">
        <f t="shared" si="63"/>
        <v>70.615970242324835</v>
      </c>
      <c r="AU101" s="41">
        <f t="shared" si="64"/>
        <v>84.377718306446027</v>
      </c>
      <c r="AV101" s="41">
        <f t="shared" si="65"/>
        <v>93.124102534820125</v>
      </c>
      <c r="AW101" s="41">
        <f t="shared" si="66"/>
        <v>92.784863197210356</v>
      </c>
      <c r="AX101" s="41">
        <f t="shared" si="67"/>
        <v>80.018719164453628</v>
      </c>
      <c r="AY101" s="41">
        <f t="shared" si="68"/>
        <v>190.3733530908741</v>
      </c>
      <c r="AZ101" s="41">
        <f t="shared" si="69"/>
        <v>266.35795404525066</v>
      </c>
      <c r="BA101" s="41">
        <f t="shared" si="70"/>
        <v>122.17972288490819</v>
      </c>
      <c r="BB101" s="41">
        <f t="shared" si="71"/>
        <v>99.414001864436813</v>
      </c>
      <c r="BC101" s="41"/>
      <c r="BD101" s="41">
        <f t="shared" si="72"/>
        <v>98.401550992554363</v>
      </c>
      <c r="BE101" s="2">
        <v>27850</v>
      </c>
      <c r="BF101" s="47">
        <f t="shared" si="73"/>
        <v>1.0213085990198463</v>
      </c>
      <c r="BG101" s="47">
        <f t="shared" si="74"/>
        <v>1.0054128377769438</v>
      </c>
      <c r="BH101" s="47">
        <f t="shared" si="75"/>
        <v>0.97888435386403805</v>
      </c>
      <c r="BI101" s="47">
        <f t="shared" si="76"/>
        <v>1.0300471705227461</v>
      </c>
      <c r="BJ101" s="47">
        <f t="shared" si="77"/>
        <v>1.0106213196952227</v>
      </c>
      <c r="BK101" s="47">
        <f t="shared" si="78"/>
        <v>1.0104167953174454</v>
      </c>
      <c r="BL101" s="47">
        <f t="shared" si="79"/>
        <v>1.0063413554219804</v>
      </c>
      <c r="BM101" s="47">
        <f t="shared" si="80"/>
        <v>0.9760617760617758</v>
      </c>
      <c r="BN101" s="47">
        <f t="shared" si="81"/>
        <v>0.99790039095699457</v>
      </c>
      <c r="BO101" s="47">
        <f t="shared" si="82"/>
        <v>0.97590880795819968</v>
      </c>
      <c r="BP101" s="47">
        <f t="shared" si="83"/>
        <v>0.99189931984220148</v>
      </c>
      <c r="BQ101" s="41"/>
      <c r="BR101" s="47">
        <f t="shared" si="84"/>
        <v>0.99905311792896678</v>
      </c>
      <c r="BS101" s="2">
        <v>27850</v>
      </c>
      <c r="BT101" s="55">
        <f t="shared" si="42"/>
        <v>-0.62636772087737491</v>
      </c>
      <c r="BU101" s="55">
        <f t="shared" si="85"/>
        <v>-9.6042942300665311E-3</v>
      </c>
      <c r="BV101" s="55">
        <f t="shared" si="86"/>
        <v>-0.28533317755121718</v>
      </c>
      <c r="BW101" s="55">
        <f t="shared" si="87"/>
        <v>-0.4215491663937318</v>
      </c>
      <c r="BX101" s="55">
        <f t="shared" si="88"/>
        <v>-0.56479522481063538</v>
      </c>
      <c r="BY101" s="55">
        <f t="shared" si="89"/>
        <v>-0.82327480604524861</v>
      </c>
      <c r="BZ101" s="55">
        <f t="shared" si="90"/>
        <v>-1.1696850143731712</v>
      </c>
      <c r="CA101" s="55">
        <f t="shared" si="91"/>
        <v>0.67443457465562973</v>
      </c>
      <c r="CB101" s="55">
        <f t="shared" si="92"/>
        <v>0.86008935799682096</v>
      </c>
      <c r="CC101" s="55">
        <f t="shared" si="93"/>
        <v>0.33362717398226494</v>
      </c>
      <c r="CD101" s="55">
        <f t="shared" si="94"/>
        <v>-0.8673525273786088</v>
      </c>
      <c r="CE101" s="56"/>
      <c r="CF101" s="55">
        <f t="shared" si="95"/>
        <v>3.1562549774663065E-2</v>
      </c>
      <c r="CG101" s="12">
        <f t="shared" si="43"/>
        <v>-0.23902068960422299</v>
      </c>
      <c r="CH101" s="12">
        <f t="shared" si="44"/>
        <v>-1.1696850143731712</v>
      </c>
      <c r="CI101" s="12">
        <f t="shared" si="45"/>
        <v>0.86008935799682096</v>
      </c>
      <c r="CJ101" s="12">
        <f t="shared" si="46"/>
        <v>-0.33571358976309762</v>
      </c>
      <c r="CK101" s="12">
        <f t="shared" si="47"/>
        <v>-0.85258501507635176</v>
      </c>
      <c r="CL101" s="12">
        <f t="shared" si="48"/>
        <v>0.62271703554490521</v>
      </c>
      <c r="CM101" s="12">
        <f t="shared" si="49"/>
        <v>-0.41789498880197284</v>
      </c>
    </row>
    <row r="102" spans="1:91" x14ac:dyDescent="0.25">
      <c r="A102" s="2">
        <v>27880</v>
      </c>
      <c r="B102">
        <v>37.549999999999997</v>
      </c>
      <c r="C102">
        <v>294.57643250000001</v>
      </c>
      <c r="D102">
        <v>53.265000000000001</v>
      </c>
      <c r="E102">
        <v>59.9637484</v>
      </c>
      <c r="F102">
        <v>25.874150700000001</v>
      </c>
      <c r="G102">
        <v>478.04713720000001</v>
      </c>
      <c r="H102">
        <v>844.46369000000004</v>
      </c>
      <c r="I102">
        <v>128.4</v>
      </c>
      <c r="J102">
        <v>13.29</v>
      </c>
      <c r="K102">
        <v>100.26648609999999</v>
      </c>
      <c r="L102">
        <v>943.93926173144962</v>
      </c>
      <c r="N102">
        <v>2955.4500478446253</v>
      </c>
      <c r="O102" s="25">
        <v>27880</v>
      </c>
      <c r="P102" s="37">
        <v>188.64599032999922</v>
      </c>
      <c r="Q102" s="37">
        <v>202.77658139814031</v>
      </c>
      <c r="R102" s="37">
        <v>231.61578420802766</v>
      </c>
      <c r="S102" s="37">
        <v>162.57309941520455</v>
      </c>
      <c r="T102" s="37">
        <v>188.64599032999922</v>
      </c>
      <c r="U102" s="37">
        <v>162.57309941520455</v>
      </c>
      <c r="V102" s="37">
        <v>202.77658139814031</v>
      </c>
      <c r="W102" s="37">
        <v>162.57309941520455</v>
      </c>
      <c r="X102" s="37">
        <v>162.57309941520455</v>
      </c>
      <c r="Y102" s="37">
        <v>162.57309941520455</v>
      </c>
      <c r="Z102" s="37">
        <v>162.57309941520455</v>
      </c>
      <c r="AA102" s="37">
        <v>162.57309941520455</v>
      </c>
      <c r="AB102" s="37">
        <v>162.57309941520455</v>
      </c>
      <c r="AC102" s="2">
        <v>27880</v>
      </c>
      <c r="AD102" s="41">
        <f t="shared" si="50"/>
        <v>137.5543532014814</v>
      </c>
      <c r="AE102" s="41">
        <f t="shared" si="51"/>
        <v>378.77347746049998</v>
      </c>
      <c r="AF102" s="41">
        <f t="shared" si="52"/>
        <v>166.81229271775791</v>
      </c>
      <c r="AG102" s="41">
        <f t="shared" si="53"/>
        <v>135.84071800244348</v>
      </c>
      <c r="AH102" s="41">
        <f t="shared" si="54"/>
        <v>172.92884131239944</v>
      </c>
      <c r="AI102" s="41">
        <f t="shared" si="55"/>
        <v>151.42942951887753</v>
      </c>
      <c r="AJ102" s="41">
        <f t="shared" si="56"/>
        <v>163.74809869593886</v>
      </c>
      <c r="AK102" s="41">
        <f t="shared" si="57"/>
        <v>306.0786650774732</v>
      </c>
      <c r="AL102" s="41">
        <f t="shared" si="58"/>
        <v>432.89902280130292</v>
      </c>
      <c r="AM102" s="41">
        <f t="shared" si="59"/>
        <v>203.14720820904108</v>
      </c>
      <c r="AN102" s="41">
        <f t="shared" si="60"/>
        <v>165.36524323359981</v>
      </c>
      <c r="AP102" s="41">
        <f t="shared" si="96"/>
        <v>160.28360727435307</v>
      </c>
      <c r="AQ102" s="2">
        <v>27880</v>
      </c>
      <c r="AR102" s="41">
        <f t="shared" si="61"/>
        <v>72.91665884912635</v>
      </c>
      <c r="AS102" s="41">
        <f t="shared" si="62"/>
        <v>186.79350191667339</v>
      </c>
      <c r="AT102" s="41">
        <f t="shared" si="63"/>
        <v>72.021124677726647</v>
      </c>
      <c r="AU102" s="41">
        <f t="shared" si="64"/>
        <v>83.55670064179084</v>
      </c>
      <c r="AV102" s="41">
        <f t="shared" si="65"/>
        <v>91.668442573252833</v>
      </c>
      <c r="AW102" s="41">
        <f t="shared" si="66"/>
        <v>93.145440459453511</v>
      </c>
      <c r="AX102" s="41">
        <f t="shared" si="67"/>
        <v>80.75296346693446</v>
      </c>
      <c r="AY102" s="41">
        <f t="shared" si="68"/>
        <v>188.27140909441709</v>
      </c>
      <c r="AZ102" s="41">
        <f t="shared" si="69"/>
        <v>266.27961474468657</v>
      </c>
      <c r="BA102" s="41">
        <f t="shared" si="70"/>
        <v>124.95745540915846</v>
      </c>
      <c r="BB102" s="41">
        <f t="shared" si="71"/>
        <v>101.71746975879709</v>
      </c>
      <c r="BC102" s="41"/>
      <c r="BD102" s="41">
        <f t="shared" si="72"/>
        <v>98.591715265879117</v>
      </c>
      <c r="BE102" s="2">
        <v>27880</v>
      </c>
      <c r="BF102" s="47">
        <f t="shared" si="73"/>
        <v>0.93360194265575125</v>
      </c>
      <c r="BG102" s="47">
        <f t="shared" si="74"/>
        <v>1.0064236266414077</v>
      </c>
      <c r="BH102" s="47">
        <f t="shared" si="75"/>
        <v>1.0198985361325477</v>
      </c>
      <c r="BI102" s="47">
        <f t="shared" si="76"/>
        <v>0.99026973375040328</v>
      </c>
      <c r="BJ102" s="47">
        <f t="shared" si="77"/>
        <v>0.98436860144748239</v>
      </c>
      <c r="BK102" s="47">
        <f t="shared" si="78"/>
        <v>1.0038861647236226</v>
      </c>
      <c r="BL102" s="47">
        <f t="shared" si="79"/>
        <v>1.0091759067146753</v>
      </c>
      <c r="BM102" s="47">
        <f t="shared" si="80"/>
        <v>0.98895883293365294</v>
      </c>
      <c r="BN102" s="47">
        <f t="shared" si="81"/>
        <v>0.99970588713656061</v>
      </c>
      <c r="BO102" s="47">
        <f t="shared" si="82"/>
        <v>1.0227348078606042</v>
      </c>
      <c r="BP102" s="47">
        <f t="shared" si="83"/>
        <v>1.0231704573919209</v>
      </c>
      <c r="BQ102" s="41"/>
      <c r="BR102" s="47">
        <f t="shared" si="84"/>
        <v>1.0019325332924798</v>
      </c>
      <c r="BS102" s="2">
        <v>27880</v>
      </c>
      <c r="BT102" s="55">
        <f t="shared" si="42"/>
        <v>-0.63051605157809965</v>
      </c>
      <c r="BU102" s="55">
        <f t="shared" si="85"/>
        <v>-5.5378019570013058E-2</v>
      </c>
      <c r="BV102" s="55">
        <f t="shared" si="86"/>
        <v>-0.33238707655656119</v>
      </c>
      <c r="BW102" s="55">
        <f t="shared" si="87"/>
        <v>-0.47559277851132797</v>
      </c>
      <c r="BX102" s="55">
        <f t="shared" si="88"/>
        <v>-0.60334174511499361</v>
      </c>
      <c r="BY102" s="55">
        <f t="shared" si="89"/>
        <v>-0.71100437441738984</v>
      </c>
      <c r="BZ102" s="55">
        <f t="shared" si="90"/>
        <v>-1.1356600712085969</v>
      </c>
      <c r="CA102" s="55">
        <f t="shared" si="91"/>
        <v>0.64679752028584336</v>
      </c>
      <c r="CB102" s="55">
        <f t="shared" si="92"/>
        <v>0.85980215188150877</v>
      </c>
      <c r="CC102" s="55">
        <f t="shared" si="93"/>
        <v>0.36898827252524069</v>
      </c>
      <c r="CD102" s="55">
        <f t="shared" si="94"/>
        <v>-0.79661517992157438</v>
      </c>
      <c r="CE102" s="56"/>
      <c r="CF102" s="55">
        <f t="shared" si="95"/>
        <v>-1.0391758570286702E-2</v>
      </c>
      <c r="CG102" s="12">
        <f t="shared" si="43"/>
        <v>-0.23960825922968754</v>
      </c>
      <c r="CH102" s="12">
        <f t="shared" si="44"/>
        <v>-1.1356600712085969</v>
      </c>
      <c r="CI102" s="12">
        <f t="shared" si="45"/>
        <v>0.85980215188150877</v>
      </c>
      <c r="CJ102" s="12">
        <f t="shared" si="46"/>
        <v>-0.37346848155400048</v>
      </c>
      <c r="CK102" s="12">
        <f t="shared" si="47"/>
        <v>-0.81666873024699349</v>
      </c>
      <c r="CL102" s="12">
        <f t="shared" si="48"/>
        <v>0.62519598156419753</v>
      </c>
      <c r="CM102" s="12">
        <f t="shared" si="49"/>
        <v>-0.40350346924593056</v>
      </c>
    </row>
    <row r="103" spans="1:91" x14ac:dyDescent="0.25">
      <c r="A103" s="2">
        <v>27911</v>
      </c>
      <c r="B103">
        <v>36.880000000000003</v>
      </c>
      <c r="C103">
        <v>298.91188699999998</v>
      </c>
      <c r="D103">
        <v>49.8431</v>
      </c>
      <c r="E103">
        <v>59.287098800000003</v>
      </c>
      <c r="F103">
        <v>25.439736</v>
      </c>
      <c r="G103">
        <v>471.67892419999998</v>
      </c>
      <c r="H103">
        <v>845.17021450000004</v>
      </c>
      <c r="I103">
        <v>125.5</v>
      </c>
      <c r="J103">
        <v>13.22</v>
      </c>
      <c r="K103">
        <v>104.5256821</v>
      </c>
      <c r="L103">
        <v>945.92873506715682</v>
      </c>
      <c r="N103">
        <v>2924.8278136922672</v>
      </c>
      <c r="O103" s="25">
        <v>27911</v>
      </c>
      <c r="P103" s="37">
        <v>190.51783089958002</v>
      </c>
      <c r="Q103" s="37">
        <v>206.43326672832933</v>
      </c>
      <c r="R103" s="37">
        <v>234.70490146948322</v>
      </c>
      <c r="S103" s="37">
        <v>163.15789473684197</v>
      </c>
      <c r="T103" s="37">
        <v>190.51783089958002</v>
      </c>
      <c r="U103" s="37">
        <v>163.15789473684197</v>
      </c>
      <c r="V103" s="37">
        <v>206.43326672832933</v>
      </c>
      <c r="W103" s="37">
        <v>163.15789473684197</v>
      </c>
      <c r="X103" s="37">
        <v>163.15789473684197</v>
      </c>
      <c r="Y103" s="37">
        <v>163.15789473684197</v>
      </c>
      <c r="Z103" s="37">
        <v>163.15789473684197</v>
      </c>
      <c r="AA103" s="37">
        <v>163.15789473684197</v>
      </c>
      <c r="AB103" s="37">
        <v>163.15789473684197</v>
      </c>
      <c r="AC103" s="2">
        <v>27911</v>
      </c>
      <c r="AD103" s="41">
        <f t="shared" si="50"/>
        <v>135.09998791133515</v>
      </c>
      <c r="AE103" s="41">
        <f t="shared" si="51"/>
        <v>384.34810935959723</v>
      </c>
      <c r="AF103" s="41">
        <f t="shared" si="52"/>
        <v>156.0957812289586</v>
      </c>
      <c r="AG103" s="41">
        <f t="shared" si="53"/>
        <v>134.30784906158078</v>
      </c>
      <c r="AH103" s="41">
        <f t="shared" si="54"/>
        <v>170.02544820817383</v>
      </c>
      <c r="AI103" s="41">
        <f t="shared" si="55"/>
        <v>149.41219149650806</v>
      </c>
      <c r="AJ103" s="41">
        <f t="shared" si="56"/>
        <v>163.88509930937803</v>
      </c>
      <c r="AK103" s="41">
        <f t="shared" si="57"/>
        <v>299.16567342073898</v>
      </c>
      <c r="AL103" s="41">
        <f t="shared" si="58"/>
        <v>430.61889250814335</v>
      </c>
      <c r="AM103" s="41">
        <f t="shared" si="59"/>
        <v>211.77664971307635</v>
      </c>
      <c r="AN103" s="41">
        <f t="shared" si="60"/>
        <v>165.71377174110413</v>
      </c>
      <c r="AP103" s="41">
        <f t="shared" si="96"/>
        <v>158.62286455385967</v>
      </c>
      <c r="AQ103" s="2">
        <v>27911</v>
      </c>
      <c r="AR103" s="41">
        <f t="shared" si="61"/>
        <v>70.911991425382624</v>
      </c>
      <c r="AS103" s="41">
        <f t="shared" si="62"/>
        <v>186.18516068217227</v>
      </c>
      <c r="AT103" s="41">
        <f t="shared" si="63"/>
        <v>66.507252405742562</v>
      </c>
      <c r="AU103" s="41">
        <f t="shared" si="64"/>
        <v>82.317713940968943</v>
      </c>
      <c r="AV103" s="41">
        <f t="shared" si="65"/>
        <v>89.243850512759877</v>
      </c>
      <c r="AW103" s="41">
        <f t="shared" si="66"/>
        <v>91.575214143021142</v>
      </c>
      <c r="AX103" s="41">
        <f t="shared" si="67"/>
        <v>79.388899815771651</v>
      </c>
      <c r="AY103" s="41">
        <f t="shared" si="68"/>
        <v>183.3596062901305</v>
      </c>
      <c r="AZ103" s="41">
        <f t="shared" si="69"/>
        <v>263.92770831144287</v>
      </c>
      <c r="BA103" s="41">
        <f t="shared" si="70"/>
        <v>129.79859175962756</v>
      </c>
      <c r="BB103" s="41">
        <f t="shared" si="71"/>
        <v>101.56650526067681</v>
      </c>
      <c r="BC103" s="41"/>
      <c r="BD103" s="41">
        <f t="shared" si="72"/>
        <v>97.220465371720522</v>
      </c>
      <c r="BE103" s="2">
        <v>27911</v>
      </c>
      <c r="BF103" s="47">
        <f t="shared" si="73"/>
        <v>0.97250741524112294</v>
      </c>
      <c r="BG103" s="47">
        <f t="shared" si="74"/>
        <v>0.99674324198508524</v>
      </c>
      <c r="BH103" s="47">
        <f t="shared" si="75"/>
        <v>0.92344090297593873</v>
      </c>
      <c r="BI103" s="47">
        <f t="shared" si="76"/>
        <v>0.98517190493036033</v>
      </c>
      <c r="BJ103" s="47">
        <f t="shared" si="77"/>
        <v>0.97355041721631252</v>
      </c>
      <c r="BK103" s="47">
        <f t="shared" si="78"/>
        <v>0.9831422095522121</v>
      </c>
      <c r="BL103" s="47">
        <f t="shared" si="79"/>
        <v>0.98310819080068379</v>
      </c>
      <c r="BM103" s="47">
        <f t="shared" si="80"/>
        <v>0.9739110530488283</v>
      </c>
      <c r="BN103" s="47">
        <f t="shared" si="81"/>
        <v>0.99116753103500344</v>
      </c>
      <c r="BO103" s="47">
        <f t="shared" si="82"/>
        <v>1.0387422769983381</v>
      </c>
      <c r="BP103" s="47">
        <f t="shared" si="83"/>
        <v>0.9985158449332423</v>
      </c>
      <c r="BQ103" s="41"/>
      <c r="BR103" s="47">
        <f t="shared" si="84"/>
        <v>0.98609163162989255</v>
      </c>
      <c r="BS103" s="2">
        <v>27911</v>
      </c>
      <c r="BT103" s="55">
        <f t="shared" si="42"/>
        <v>-0.67791207530813047</v>
      </c>
      <c r="BU103" s="55">
        <f t="shared" si="85"/>
        <v>-5.4509740574002555E-2</v>
      </c>
      <c r="BV103" s="55">
        <f t="shared" si="86"/>
        <v>-0.38922393125045968</v>
      </c>
      <c r="BW103" s="55">
        <f t="shared" si="87"/>
        <v>-0.44792403134441944</v>
      </c>
      <c r="BX103" s="55">
        <f t="shared" si="88"/>
        <v>-0.66947552846636693</v>
      </c>
      <c r="BY103" s="55">
        <f t="shared" si="89"/>
        <v>-0.70419665126485353</v>
      </c>
      <c r="BZ103" s="55">
        <f t="shared" si="90"/>
        <v>-1.1734305029587242</v>
      </c>
      <c r="CA103" s="55">
        <f t="shared" si="91"/>
        <v>0.60197223803445765</v>
      </c>
      <c r="CB103" s="55">
        <f t="shared" si="92"/>
        <v>0.85351276595418757</v>
      </c>
      <c r="CC103" s="55">
        <f t="shared" si="93"/>
        <v>0.40713084076430373</v>
      </c>
      <c r="CD103" s="55">
        <f t="shared" si="94"/>
        <v>-0.78413587535516216</v>
      </c>
      <c r="CE103" s="56"/>
      <c r="CF103" s="55">
        <f t="shared" si="95"/>
        <v>-4.5458718750153115E-2</v>
      </c>
      <c r="CG103" s="12">
        <f t="shared" si="43"/>
        <v>-0.25697093420994355</v>
      </c>
      <c r="CH103" s="12">
        <f t="shared" si="44"/>
        <v>-1.1734305029587242</v>
      </c>
      <c r="CI103" s="12">
        <f t="shared" si="45"/>
        <v>0.85351276595418757</v>
      </c>
      <c r="CJ103" s="12">
        <f t="shared" si="46"/>
        <v>-0.39239244461925304</v>
      </c>
      <c r="CK103" s="12">
        <f t="shared" si="47"/>
        <v>-0.84903422756331492</v>
      </c>
      <c r="CL103" s="12">
        <f t="shared" si="48"/>
        <v>0.62087194825098302</v>
      </c>
      <c r="CM103" s="12">
        <f t="shared" si="49"/>
        <v>-0.41479729705265767</v>
      </c>
    </row>
    <row r="104" spans="1:91" x14ac:dyDescent="0.25">
      <c r="A104" s="2">
        <v>27941</v>
      </c>
      <c r="B104">
        <v>37.729999999999997</v>
      </c>
      <c r="C104">
        <v>309.0692373</v>
      </c>
      <c r="D104">
        <v>49.325099999999999</v>
      </c>
      <c r="E104">
        <v>61.899157099999996</v>
      </c>
      <c r="F104">
        <v>25.485176299999999</v>
      </c>
      <c r="G104">
        <v>478.0513426</v>
      </c>
      <c r="H104">
        <v>851.34700020000002</v>
      </c>
      <c r="I104">
        <v>123.8</v>
      </c>
      <c r="J104">
        <v>13.37</v>
      </c>
      <c r="K104">
        <v>109.8872583</v>
      </c>
      <c r="L104">
        <v>933.29527916722338</v>
      </c>
      <c r="N104">
        <v>2918.9866498440315</v>
      </c>
      <c r="O104" s="25">
        <v>27941</v>
      </c>
      <c r="P104" s="37">
        <v>192.34868163945785</v>
      </c>
      <c r="Q104" s="37">
        <v>208.0953322365867</v>
      </c>
      <c r="R104" s="37">
        <v>235.93972421328868</v>
      </c>
      <c r="S104" s="37">
        <v>163.45029239766069</v>
      </c>
      <c r="T104" s="37">
        <v>192.34868163945785</v>
      </c>
      <c r="U104" s="37">
        <v>163.45029239766069</v>
      </c>
      <c r="V104" s="37">
        <v>208.0953322365867</v>
      </c>
      <c r="W104" s="37">
        <v>163.45029239766069</v>
      </c>
      <c r="X104" s="37">
        <v>163.45029239766069</v>
      </c>
      <c r="Y104" s="37">
        <v>163.45029239766069</v>
      </c>
      <c r="Z104" s="37">
        <v>163.45029239766069</v>
      </c>
      <c r="AA104" s="37">
        <v>163.45029239766069</v>
      </c>
      <c r="AB104" s="37">
        <v>163.45029239766069</v>
      </c>
      <c r="AC104" s="2">
        <v>27941</v>
      </c>
      <c r="AD104" s="41">
        <f t="shared" si="50"/>
        <v>138.21373492122217</v>
      </c>
      <c r="AE104" s="41">
        <f t="shared" si="51"/>
        <v>397.40867521092497</v>
      </c>
      <c r="AF104" s="41">
        <f t="shared" si="52"/>
        <v>154.47353833723233</v>
      </c>
      <c r="AG104" s="41">
        <f t="shared" si="53"/>
        <v>140.22515550762412</v>
      </c>
      <c r="AH104" s="41">
        <f t="shared" si="54"/>
        <v>170.32914661818145</v>
      </c>
      <c r="AI104" s="41">
        <f t="shared" si="55"/>
        <v>151.43076164969338</v>
      </c>
      <c r="AJ104" s="41">
        <f t="shared" si="56"/>
        <v>165.08282625300453</v>
      </c>
      <c r="AK104" s="41">
        <f t="shared" si="57"/>
        <v>295.11323003575683</v>
      </c>
      <c r="AL104" s="41">
        <f t="shared" si="58"/>
        <v>435.50488599348535</v>
      </c>
      <c r="AM104" s="41">
        <f t="shared" si="59"/>
        <v>222.63959384321916</v>
      </c>
      <c r="AN104" s="41">
        <f t="shared" si="60"/>
        <v>163.50056312433213</v>
      </c>
      <c r="AP104" s="41">
        <f t="shared" si="96"/>
        <v>158.30607936137821</v>
      </c>
      <c r="AQ104" s="2">
        <v>27941</v>
      </c>
      <c r="AR104" s="41">
        <f t="shared" si="61"/>
        <v>71.855826483018319</v>
      </c>
      <c r="AS104" s="41">
        <f t="shared" si="62"/>
        <v>190.97433418598024</v>
      </c>
      <c r="AT104" s="41">
        <f t="shared" si="63"/>
        <v>65.47161096008945</v>
      </c>
      <c r="AU104" s="41">
        <f t="shared" si="64"/>
        <v>85.790703369601957</v>
      </c>
      <c r="AV104" s="41">
        <f t="shared" si="65"/>
        <v>88.552281807394834</v>
      </c>
      <c r="AW104" s="41">
        <f t="shared" si="66"/>
        <v>92.64636938138672</v>
      </c>
      <c r="AX104" s="41">
        <f t="shared" si="67"/>
        <v>79.33038404980627</v>
      </c>
      <c r="AY104" s="41">
        <f t="shared" si="68"/>
        <v>180.55228027232363</v>
      </c>
      <c r="AZ104" s="41">
        <f t="shared" si="69"/>
        <v>266.44484974914508</v>
      </c>
      <c r="BA104" s="41">
        <f t="shared" si="70"/>
        <v>136.21241698458141</v>
      </c>
      <c r="BB104" s="41">
        <f t="shared" si="71"/>
        <v>100.03075597231062</v>
      </c>
      <c r="BC104" s="41"/>
      <c r="BD104" s="41">
        <f t="shared" si="72"/>
        <v>96.852735494796761</v>
      </c>
      <c r="BE104" s="2">
        <v>27941</v>
      </c>
      <c r="BF104" s="47">
        <f t="shared" si="73"/>
        <v>1.0133099499628191</v>
      </c>
      <c r="BG104" s="47">
        <f t="shared" si="74"/>
        <v>1.025722638078463</v>
      </c>
      <c r="BH104" s="47">
        <f t="shared" si="75"/>
        <v>0.98442814267329903</v>
      </c>
      <c r="BI104" s="47">
        <f t="shared" si="76"/>
        <v>1.0421900616812991</v>
      </c>
      <c r="BJ104" s="47">
        <f t="shared" si="77"/>
        <v>0.99225079709815789</v>
      </c>
      <c r="BK104" s="47">
        <f t="shared" si="78"/>
        <v>1.0116969995471992</v>
      </c>
      <c r="BL104" s="47">
        <f t="shared" si="79"/>
        <v>0.99926292257354399</v>
      </c>
      <c r="BM104" s="47">
        <f t="shared" si="80"/>
        <v>0.98468950673157074</v>
      </c>
      <c r="BN104" s="47">
        <f t="shared" si="81"/>
        <v>1.0095372382604555</v>
      </c>
      <c r="BO104" s="47">
        <f t="shared" si="82"/>
        <v>1.0494136734305373</v>
      </c>
      <c r="BP104" s="47">
        <f t="shared" si="83"/>
        <v>0.98487937254093172</v>
      </c>
      <c r="BQ104" s="41"/>
      <c r="BR104" s="47">
        <f t="shared" si="84"/>
        <v>0.99621756720133203</v>
      </c>
      <c r="BS104" s="2">
        <v>27941</v>
      </c>
      <c r="BT104" s="55">
        <f t="shared" si="42"/>
        <v>-0.64761219618293786</v>
      </c>
      <c r="BU104" s="55">
        <f t="shared" si="85"/>
        <v>-0.11403867014793187</v>
      </c>
      <c r="BV104" s="55">
        <f t="shared" si="86"/>
        <v>-0.40342899467584092</v>
      </c>
      <c r="BW104" s="55">
        <f t="shared" si="87"/>
        <v>-0.40114208664164025</v>
      </c>
      <c r="BX104" s="55">
        <f t="shared" si="88"/>
        <v>-0.61381035609841228</v>
      </c>
      <c r="BY104" s="55">
        <f t="shared" si="89"/>
        <v>-0.59245214855720929</v>
      </c>
      <c r="BZ104" s="55">
        <f t="shared" si="90"/>
        <v>-1.1934866217547462</v>
      </c>
      <c r="CA104" s="55">
        <f t="shared" si="91"/>
        <v>0.60668144391255496</v>
      </c>
      <c r="CB104" s="55">
        <f t="shared" si="92"/>
        <v>0.86511269991517337</v>
      </c>
      <c r="CC104" s="55">
        <f t="shared" si="93"/>
        <v>0.4569548383043342</v>
      </c>
      <c r="CD104" s="55">
        <f t="shared" si="94"/>
        <v>-0.85301520662240482</v>
      </c>
      <c r="CE104" s="56"/>
      <c r="CF104" s="55">
        <f t="shared" si="95"/>
        <v>-9.1926849196781041E-2</v>
      </c>
      <c r="CG104" s="12">
        <f t="shared" si="43"/>
        <v>-0.24851367897882023</v>
      </c>
      <c r="CH104" s="12">
        <f t="shared" si="44"/>
        <v>-1.1934866217547462</v>
      </c>
      <c r="CI104" s="12">
        <f t="shared" si="45"/>
        <v>0.86511269991517337</v>
      </c>
      <c r="CJ104" s="12">
        <f t="shared" si="46"/>
        <v>-0.39155548691208775</v>
      </c>
      <c r="CK104" s="12">
        <f t="shared" si="47"/>
        <v>-0.79991637547012251</v>
      </c>
      <c r="CL104" s="12">
        <f t="shared" si="48"/>
        <v>0.64291632737735427</v>
      </c>
      <c r="CM104" s="12">
        <f t="shared" si="49"/>
        <v>-0.47247102790959294</v>
      </c>
    </row>
    <row r="105" spans="1:91" x14ac:dyDescent="0.25">
      <c r="A105" s="2">
        <v>27972</v>
      </c>
      <c r="B105">
        <v>37.130000000000003</v>
      </c>
      <c r="C105">
        <v>301.16085370000002</v>
      </c>
      <c r="D105">
        <v>48.281500000000001</v>
      </c>
      <c r="E105">
        <v>61.590886500000003</v>
      </c>
      <c r="F105">
        <v>25.383252500000001</v>
      </c>
      <c r="G105">
        <v>481.18257890000001</v>
      </c>
      <c r="H105">
        <v>858.65999890000001</v>
      </c>
      <c r="I105">
        <v>112.5</v>
      </c>
      <c r="J105">
        <v>13.29</v>
      </c>
      <c r="K105">
        <v>104.6760067</v>
      </c>
      <c r="L105">
        <v>950.71026134793772</v>
      </c>
      <c r="N105">
        <v>2922.4324506653279</v>
      </c>
      <c r="O105" s="25">
        <v>27972</v>
      </c>
      <c r="P105" s="37">
        <v>194.97882273046832</v>
      </c>
      <c r="Q105" s="37">
        <v>208.7604408639352</v>
      </c>
      <c r="R105" s="37">
        <v>240.26366421854979</v>
      </c>
      <c r="S105" s="37">
        <v>164.03508771929813</v>
      </c>
      <c r="T105" s="37">
        <v>194.97882273046832</v>
      </c>
      <c r="U105" s="37">
        <v>164.03508771929813</v>
      </c>
      <c r="V105" s="37">
        <v>208.7604408639352</v>
      </c>
      <c r="W105" s="37">
        <v>164.03508771929813</v>
      </c>
      <c r="X105" s="37">
        <v>164.03508771929813</v>
      </c>
      <c r="Y105" s="37">
        <v>164.03508771929813</v>
      </c>
      <c r="Z105" s="37">
        <v>164.03508771929813</v>
      </c>
      <c r="AA105" s="37">
        <v>164.03508771929813</v>
      </c>
      <c r="AB105" s="37">
        <v>164.03508771929813</v>
      </c>
      <c r="AC105" s="2">
        <v>27972</v>
      </c>
      <c r="AD105" s="41">
        <f t="shared" si="50"/>
        <v>136.01579585541958</v>
      </c>
      <c r="AE105" s="41">
        <f t="shared" si="51"/>
        <v>387.23988495217412</v>
      </c>
      <c r="AF105" s="41">
        <f t="shared" si="52"/>
        <v>151.20525130671976</v>
      </c>
      <c r="AG105" s="41">
        <f t="shared" si="53"/>
        <v>139.52680524166504</v>
      </c>
      <c r="AH105" s="41">
        <f t="shared" si="54"/>
        <v>169.64794301693027</v>
      </c>
      <c r="AI105" s="41">
        <f t="shared" si="55"/>
        <v>152.42263314038996</v>
      </c>
      <c r="AJ105" s="41">
        <f t="shared" si="56"/>
        <v>166.50087376300567</v>
      </c>
      <c r="AK105" s="41">
        <f t="shared" si="57"/>
        <v>268.17640047675803</v>
      </c>
      <c r="AL105" s="41">
        <f t="shared" si="58"/>
        <v>432.89902280130292</v>
      </c>
      <c r="AM105" s="41">
        <f t="shared" si="59"/>
        <v>212.08121830825667</v>
      </c>
      <c r="AN105" s="41">
        <f t="shared" si="60"/>
        <v>166.55142972240137</v>
      </c>
      <c r="AP105" s="41">
        <f t="shared" si="96"/>
        <v>158.49295627577206</v>
      </c>
      <c r="AQ105" s="2">
        <v>27972</v>
      </c>
      <c r="AR105" s="41">
        <f t="shared" si="61"/>
        <v>69.759266134990924</v>
      </c>
      <c r="AS105" s="41">
        <f t="shared" si="62"/>
        <v>185.4948587719104</v>
      </c>
      <c r="AT105" s="41">
        <f t="shared" si="63"/>
        <v>62.933049738715262</v>
      </c>
      <c r="AU105" s="41">
        <f t="shared" si="64"/>
        <v>85.059121912031159</v>
      </c>
      <c r="AV105" s="41">
        <f t="shared" si="65"/>
        <v>87.00839436877996</v>
      </c>
      <c r="AW105" s="41">
        <f t="shared" si="66"/>
        <v>92.920749614997149</v>
      </c>
      <c r="AX105" s="41">
        <f t="shared" si="67"/>
        <v>79.756908480341224</v>
      </c>
      <c r="AY105" s="41">
        <f t="shared" si="68"/>
        <v>163.48721740294351</v>
      </c>
      <c r="AZ105" s="41">
        <f t="shared" si="69"/>
        <v>263.90635614624898</v>
      </c>
      <c r="BA105" s="41">
        <f t="shared" si="70"/>
        <v>129.29015447669133</v>
      </c>
      <c r="BB105" s="41">
        <f t="shared" si="71"/>
        <v>101.53402667568861</v>
      </c>
      <c r="BC105" s="41"/>
      <c r="BD105" s="41">
        <f t="shared" si="72"/>
        <v>96.621374414107095</v>
      </c>
      <c r="BE105" s="2">
        <v>27972</v>
      </c>
      <c r="BF105" s="47">
        <f t="shared" si="73"/>
        <v>0.97082268132393024</v>
      </c>
      <c r="BG105" s="47">
        <f t="shared" si="74"/>
        <v>0.97130779150284319</v>
      </c>
      <c r="BH105" s="47">
        <f t="shared" si="75"/>
        <v>0.96122653491875043</v>
      </c>
      <c r="BI105" s="47">
        <f t="shared" si="76"/>
        <v>0.99147248560932044</v>
      </c>
      <c r="BJ105" s="47">
        <f t="shared" si="77"/>
        <v>0.98256524386381261</v>
      </c>
      <c r="BK105" s="47">
        <f t="shared" si="78"/>
        <v>1.0029615864652064</v>
      </c>
      <c r="BL105" s="47">
        <f t="shared" si="79"/>
        <v>1.0053765582461718</v>
      </c>
      <c r="BM105" s="47">
        <f t="shared" si="80"/>
        <v>0.905484091125068</v>
      </c>
      <c r="BN105" s="47">
        <f t="shared" si="81"/>
        <v>0.99047272407297027</v>
      </c>
      <c r="BO105" s="47">
        <f t="shared" si="82"/>
        <v>0.94918038559822593</v>
      </c>
      <c r="BP105" s="47">
        <f t="shared" si="83"/>
        <v>1.0150280850001185</v>
      </c>
      <c r="BQ105" s="41"/>
      <c r="BR105" s="47">
        <f t="shared" si="84"/>
        <v>0.99761120757707356</v>
      </c>
      <c r="BS105" s="2">
        <v>27972</v>
      </c>
      <c r="BT105" s="55">
        <f t="shared" si="42"/>
        <v>-0.71846364733721824</v>
      </c>
      <c r="BU105" s="55">
        <f t="shared" si="85"/>
        <v>-0.16244765008628259</v>
      </c>
      <c r="BV105" s="55">
        <f t="shared" si="86"/>
        <v>-0.45232165033341803</v>
      </c>
      <c r="BW105" s="55">
        <f t="shared" si="87"/>
        <v>-0.36632155169470004</v>
      </c>
      <c r="BX105" s="55">
        <f t="shared" si="88"/>
        <v>-0.66930880352831934</v>
      </c>
      <c r="BY105" s="55">
        <f t="shared" si="89"/>
        <v>-0.55388585227204279</v>
      </c>
      <c r="BZ105" s="55">
        <f t="shared" si="90"/>
        <v>-1.1934707691075643</v>
      </c>
      <c r="CA105" s="55">
        <f t="shared" si="91"/>
        <v>0.47604715704082867</v>
      </c>
      <c r="CB105" s="55">
        <f t="shared" si="92"/>
        <v>0.85810032631907196</v>
      </c>
      <c r="CC105" s="55">
        <f t="shared" si="93"/>
        <v>0.4097597084405557</v>
      </c>
      <c r="CD105" s="55">
        <f t="shared" si="94"/>
        <v>-0.8464415838947722</v>
      </c>
      <c r="CE105" s="56"/>
      <c r="CF105" s="55">
        <f t="shared" si="95"/>
        <v>-5.6215151196319355E-2</v>
      </c>
      <c r="CG105" s="12">
        <f t="shared" si="43"/>
        <v>-0.27291412230418172</v>
      </c>
      <c r="CH105" s="12">
        <f t="shared" si="44"/>
        <v>-1.1934707691075643</v>
      </c>
      <c r="CI105" s="12">
        <f t="shared" si="45"/>
        <v>0.85810032631907196</v>
      </c>
      <c r="CJ105" s="12">
        <f t="shared" si="46"/>
        <v>-0.42488862486290474</v>
      </c>
      <c r="CK105" s="12">
        <f t="shared" si="47"/>
        <v>-0.80555514163597552</v>
      </c>
      <c r="CL105" s="12">
        <f t="shared" si="48"/>
        <v>0.58130239726681887</v>
      </c>
      <c r="CM105" s="12">
        <f t="shared" si="49"/>
        <v>-0.45132836754554578</v>
      </c>
    </row>
    <row r="106" spans="1:91" x14ac:dyDescent="0.25">
      <c r="A106" s="2">
        <v>28003</v>
      </c>
      <c r="B106">
        <v>36.840000000000003</v>
      </c>
      <c r="C106">
        <v>309.93693150000001</v>
      </c>
      <c r="D106">
        <v>46.190199999999997</v>
      </c>
      <c r="E106">
        <v>61.466285300000003</v>
      </c>
      <c r="F106">
        <v>26.022090500000001</v>
      </c>
      <c r="G106">
        <v>490.99483759999998</v>
      </c>
      <c r="H106">
        <v>867.12470180000003</v>
      </c>
      <c r="I106">
        <v>104</v>
      </c>
      <c r="J106">
        <v>13.39</v>
      </c>
      <c r="K106">
        <v>102.9222201</v>
      </c>
      <c r="L106">
        <v>963.86283373303536</v>
      </c>
      <c r="N106">
        <v>2908.544173085304</v>
      </c>
      <c r="O106" s="25">
        <v>28003</v>
      </c>
      <c r="P106" s="37">
        <v>196.76185281150759</v>
      </c>
      <c r="Q106" s="37">
        <v>213.74663738870734</v>
      </c>
      <c r="R106" s="37">
        <v>242.73433924801398</v>
      </c>
      <c r="S106" s="37">
        <v>165.20467836257299</v>
      </c>
      <c r="T106" s="37">
        <v>196.76185281150759</v>
      </c>
      <c r="U106" s="37">
        <v>165.20467836257299</v>
      </c>
      <c r="V106" s="37">
        <v>213.74663738870734</v>
      </c>
      <c r="W106" s="37">
        <v>165.20467836257299</v>
      </c>
      <c r="X106" s="37">
        <v>165.20467836257299</v>
      </c>
      <c r="Y106" s="37">
        <v>165.20467836257299</v>
      </c>
      <c r="Z106" s="37">
        <v>165.20467836257299</v>
      </c>
      <c r="AA106" s="37">
        <v>165.20467836257299</v>
      </c>
      <c r="AB106" s="37">
        <v>165.20467836257299</v>
      </c>
      <c r="AC106" s="2">
        <v>28003</v>
      </c>
      <c r="AD106" s="41">
        <f t="shared" si="50"/>
        <v>134.95345864028164</v>
      </c>
      <c r="AE106" s="41">
        <f t="shared" si="51"/>
        <v>398.52437732842657</v>
      </c>
      <c r="AF106" s="41">
        <f t="shared" si="52"/>
        <v>144.65583709925431</v>
      </c>
      <c r="AG106" s="41">
        <f t="shared" si="53"/>
        <v>139.24453608865849</v>
      </c>
      <c r="AH106" s="41">
        <f t="shared" si="54"/>
        <v>173.91759099135945</v>
      </c>
      <c r="AI106" s="41">
        <f t="shared" si="55"/>
        <v>155.53083026491535</v>
      </c>
      <c r="AJ106" s="41">
        <f t="shared" si="56"/>
        <v>168.1422457039366</v>
      </c>
      <c r="AK106" s="41">
        <f t="shared" si="57"/>
        <v>247.91418355184743</v>
      </c>
      <c r="AL106" s="41">
        <f t="shared" si="58"/>
        <v>436.15635179153099</v>
      </c>
      <c r="AM106" s="41">
        <f t="shared" si="59"/>
        <v>208.52791884158248</v>
      </c>
      <c r="AN106" s="41">
        <f t="shared" si="60"/>
        <v>168.85558044457781</v>
      </c>
      <c r="AP106" s="41">
        <f t="shared" si="96"/>
        <v>157.7397500996172</v>
      </c>
      <c r="AQ106" s="2">
        <v>28003</v>
      </c>
      <c r="AR106" s="41">
        <f t="shared" si="61"/>
        <v>68.587206672404804</v>
      </c>
      <c r="AS106" s="41">
        <f t="shared" si="62"/>
        <v>186.4470862312061</v>
      </c>
      <c r="AT106" s="41">
        <f t="shared" si="63"/>
        <v>59.594302786904876</v>
      </c>
      <c r="AU106" s="41">
        <f t="shared" si="64"/>
        <v>84.286073172249971</v>
      </c>
      <c r="AV106" s="41">
        <f t="shared" si="65"/>
        <v>88.389892911797133</v>
      </c>
      <c r="AW106" s="41">
        <f t="shared" si="66"/>
        <v>94.144325576285098</v>
      </c>
      <c r="AX106" s="41">
        <f t="shared" si="67"/>
        <v>78.664276434048773</v>
      </c>
      <c r="AY106" s="41">
        <f t="shared" si="68"/>
        <v>150.06486862784402</v>
      </c>
      <c r="AZ106" s="41">
        <f t="shared" si="69"/>
        <v>264.0096855092101</v>
      </c>
      <c r="BA106" s="41">
        <f t="shared" si="70"/>
        <v>126.22397919260399</v>
      </c>
      <c r="BB106" s="41">
        <f t="shared" si="71"/>
        <v>102.20992656999231</v>
      </c>
      <c r="BC106" s="41"/>
      <c r="BD106" s="41">
        <f t="shared" si="72"/>
        <v>95.481406254989594</v>
      </c>
      <c r="BE106" s="2">
        <v>28003</v>
      </c>
      <c r="BF106" s="47">
        <f t="shared" si="73"/>
        <v>0.98319851214721676</v>
      </c>
      <c r="BG106" s="47">
        <f t="shared" si="74"/>
        <v>1.0051334439434065</v>
      </c>
      <c r="BH106" s="47">
        <f t="shared" si="75"/>
        <v>0.9469476377567565</v>
      </c>
      <c r="BI106" s="47">
        <f t="shared" si="76"/>
        <v>0.99091163037656704</v>
      </c>
      <c r="BJ106" s="47">
        <f t="shared" si="77"/>
        <v>1.0158777616003551</v>
      </c>
      <c r="BK106" s="47">
        <f t="shared" si="78"/>
        <v>1.0131679518983396</v>
      </c>
      <c r="BL106" s="47">
        <f t="shared" si="79"/>
        <v>0.9863004714311141</v>
      </c>
      <c r="BM106" s="47">
        <f t="shared" si="80"/>
        <v>0.91789970501474916</v>
      </c>
      <c r="BN106" s="47">
        <f t="shared" si="81"/>
        <v>1.0003915379851778</v>
      </c>
      <c r="BO106" s="47">
        <f t="shared" si="82"/>
        <v>0.97628454156855293</v>
      </c>
      <c r="BP106" s="47">
        <f t="shared" si="83"/>
        <v>1.0066568806185792</v>
      </c>
      <c r="BQ106" s="41"/>
      <c r="BR106" s="47">
        <f t="shared" si="84"/>
        <v>0.98820169795730972</v>
      </c>
      <c r="BS106" s="2">
        <v>28003</v>
      </c>
      <c r="BT106" s="55">
        <f t="shared" si="42"/>
        <v>-0.69062686328023981</v>
      </c>
      <c r="BU106" s="55">
        <f t="shared" si="85"/>
        <v>1.0121175097459908E-2</v>
      </c>
      <c r="BV106" s="55">
        <f t="shared" si="86"/>
        <v>-0.47876682123290704</v>
      </c>
      <c r="BW106" s="55">
        <f t="shared" si="87"/>
        <v>-0.41425735832465516</v>
      </c>
      <c r="BX106" s="55">
        <f t="shared" si="88"/>
        <v>-0.65131243551953588</v>
      </c>
      <c r="BY106" s="55">
        <f t="shared" si="89"/>
        <v>-0.70379755184918469</v>
      </c>
      <c r="BZ106" s="55">
        <f t="shared" si="90"/>
        <v>-1.2189083628347877</v>
      </c>
      <c r="CA106" s="55">
        <f t="shared" si="91"/>
        <v>0.44257185216469097</v>
      </c>
      <c r="CB106" s="55">
        <f t="shared" si="92"/>
        <v>0.86336826414888324</v>
      </c>
      <c r="CC106" s="55">
        <f t="shared" si="93"/>
        <v>0.40623926262026472</v>
      </c>
      <c r="CD106" s="55">
        <f t="shared" si="94"/>
        <v>-0.81659689205352259</v>
      </c>
      <c r="CE106" s="56"/>
      <c r="CF106" s="55">
        <f t="shared" si="95"/>
        <v>-0.12277452135824447</v>
      </c>
      <c r="CG106" s="12">
        <f t="shared" si="43"/>
        <v>-0.28122835436848159</v>
      </c>
      <c r="CH106" s="12">
        <f t="shared" si="44"/>
        <v>-1.2189083628347877</v>
      </c>
      <c r="CI106" s="12">
        <f t="shared" si="45"/>
        <v>0.86336826414888324</v>
      </c>
      <c r="CJ106" s="12">
        <f t="shared" si="46"/>
        <v>-0.39338246693508555</v>
      </c>
      <c r="CK106" s="12">
        <f t="shared" si="47"/>
        <v>-0.85800611673450289</v>
      </c>
      <c r="CL106" s="12">
        <f t="shared" si="48"/>
        <v>0.57072645964461299</v>
      </c>
      <c r="CM106" s="12">
        <f t="shared" si="49"/>
        <v>-0.46968570670588355</v>
      </c>
    </row>
    <row r="107" spans="1:91" x14ac:dyDescent="0.25">
      <c r="A107" s="2">
        <v>28033</v>
      </c>
      <c r="B107">
        <v>37.090000000000003</v>
      </c>
      <c r="C107">
        <v>310.22690019999999</v>
      </c>
      <c r="D107">
        <v>43.534599999999998</v>
      </c>
      <c r="E107">
        <v>63.049669000000002</v>
      </c>
      <c r="F107">
        <v>26.796946200000001</v>
      </c>
      <c r="G107">
        <v>497.86671639999997</v>
      </c>
      <c r="H107">
        <v>870.64521070000001</v>
      </c>
      <c r="I107">
        <v>116</v>
      </c>
      <c r="J107">
        <v>13.32</v>
      </c>
      <c r="K107">
        <v>99.815512400000003</v>
      </c>
      <c r="L107">
        <v>980.48618309473261</v>
      </c>
      <c r="N107">
        <v>2920.8991907701102</v>
      </c>
      <c r="O107" s="25">
        <v>28033</v>
      </c>
      <c r="P107" s="37">
        <v>197.60213218319493</v>
      </c>
      <c r="Q107" s="37">
        <v>214.41139298599887</v>
      </c>
      <c r="R107" s="37">
        <v>243.96916199181948</v>
      </c>
      <c r="S107" s="37">
        <v>166.0818713450291</v>
      </c>
      <c r="T107" s="37">
        <v>197.60213218319493</v>
      </c>
      <c r="U107" s="37">
        <v>166.0818713450291</v>
      </c>
      <c r="V107" s="37">
        <v>214.41139298599887</v>
      </c>
      <c r="W107" s="37">
        <v>166.0818713450291</v>
      </c>
      <c r="X107" s="37">
        <v>166.0818713450291</v>
      </c>
      <c r="Y107" s="37">
        <v>166.0818713450291</v>
      </c>
      <c r="Z107" s="37">
        <v>166.0818713450291</v>
      </c>
      <c r="AA107" s="37">
        <v>166.0818713450291</v>
      </c>
      <c r="AB107" s="37">
        <v>166.0818713450291</v>
      </c>
      <c r="AC107" s="2">
        <v>28033</v>
      </c>
      <c r="AD107" s="41">
        <f t="shared" si="50"/>
        <v>135.86926658436607</v>
      </c>
      <c r="AE107" s="41">
        <f t="shared" si="51"/>
        <v>398.89722607237246</v>
      </c>
      <c r="AF107" s="41">
        <f t="shared" si="52"/>
        <v>136.3391802975782</v>
      </c>
      <c r="AG107" s="41">
        <f t="shared" si="53"/>
        <v>142.83150295481533</v>
      </c>
      <c r="AH107" s="41">
        <f t="shared" si="54"/>
        <v>179.09630777085584</v>
      </c>
      <c r="AI107" s="41">
        <f t="shared" si="55"/>
        <v>157.70761285690381</v>
      </c>
      <c r="AJ107" s="41">
        <f t="shared" si="56"/>
        <v>168.82489984957209</v>
      </c>
      <c r="AK107" s="41">
        <f t="shared" si="57"/>
        <v>276.51966626936826</v>
      </c>
      <c r="AL107" s="41">
        <f t="shared" si="58"/>
        <v>433.87622149837136</v>
      </c>
      <c r="AM107" s="41">
        <f t="shared" si="59"/>
        <v>202.23350262610754</v>
      </c>
      <c r="AN107" s="41">
        <f t="shared" si="60"/>
        <v>171.76776380424849</v>
      </c>
      <c r="AP107" s="41">
        <f t="shared" si="96"/>
        <v>158.40980263659151</v>
      </c>
      <c r="AQ107" s="2">
        <v>28033</v>
      </c>
      <c r="AR107" s="41">
        <f t="shared" si="61"/>
        <v>68.759008358474119</v>
      </c>
      <c r="AS107" s="41">
        <f t="shared" si="62"/>
        <v>186.04292454665438</v>
      </c>
      <c r="AT107" s="41">
        <f t="shared" si="63"/>
        <v>55.883776123373238</v>
      </c>
      <c r="AU107" s="41">
        <f t="shared" si="64"/>
        <v>86.000658469272679</v>
      </c>
      <c r="AV107" s="41">
        <f t="shared" si="65"/>
        <v>90.634805298971926</v>
      </c>
      <c r="AW107" s="41">
        <f t="shared" si="66"/>
        <v>94.957752811727374</v>
      </c>
      <c r="AX107" s="41">
        <f t="shared" si="67"/>
        <v>78.738772925465028</v>
      </c>
      <c r="AY107" s="41">
        <f t="shared" si="68"/>
        <v>166.49599623965497</v>
      </c>
      <c r="AZ107" s="41">
        <f t="shared" si="69"/>
        <v>261.24237280359705</v>
      </c>
      <c r="BA107" s="41">
        <f t="shared" si="70"/>
        <v>121.76735545445219</v>
      </c>
      <c r="BB107" s="41">
        <f t="shared" si="71"/>
        <v>103.42354792438914</v>
      </c>
      <c r="BC107" s="41"/>
      <c r="BD107" s="41">
        <f t="shared" si="72"/>
        <v>95.380550179074547</v>
      </c>
      <c r="BE107" s="2">
        <v>28033</v>
      </c>
      <c r="BF107" s="47">
        <f t="shared" si="73"/>
        <v>1.0025048648925141</v>
      </c>
      <c r="BG107" s="47">
        <f t="shared" si="74"/>
        <v>0.99783229819933716</v>
      </c>
      <c r="BH107" s="47">
        <f t="shared" si="75"/>
        <v>0.93773688943388422</v>
      </c>
      <c r="BI107" s="47">
        <f t="shared" si="76"/>
        <v>1.020342450804639</v>
      </c>
      <c r="BJ107" s="47">
        <f t="shared" si="77"/>
        <v>1.0253978403324344</v>
      </c>
      <c r="BK107" s="47">
        <f t="shared" si="78"/>
        <v>1.008640215227663</v>
      </c>
      <c r="BL107" s="47">
        <f t="shared" si="79"/>
        <v>1.0009470180721578</v>
      </c>
      <c r="BM107" s="47">
        <f t="shared" si="80"/>
        <v>1.1094934994582883</v>
      </c>
      <c r="BN107" s="47">
        <f t="shared" si="81"/>
        <v>0.98951813945660527</v>
      </c>
      <c r="BO107" s="47">
        <f t="shared" si="82"/>
        <v>0.96469273297626368</v>
      </c>
      <c r="BP107" s="47">
        <f t="shared" si="83"/>
        <v>1.011873811038948</v>
      </c>
      <c r="BQ107" s="41"/>
      <c r="BR107" s="47">
        <f t="shared" si="84"/>
        <v>0.99894370977689939</v>
      </c>
      <c r="BS107" s="2">
        <v>28033</v>
      </c>
      <c r="BT107" s="55">
        <f t="shared" si="42"/>
        <v>-0.63724529654251549</v>
      </c>
      <c r="BU107" s="55">
        <f t="shared" si="85"/>
        <v>-3.7427231266224069E-2</v>
      </c>
      <c r="BV107" s="55">
        <f t="shared" si="86"/>
        <v>-0.50826582710608703</v>
      </c>
      <c r="BW107" s="55">
        <f t="shared" si="87"/>
        <v>-0.37862058247927788</v>
      </c>
      <c r="BX107" s="55">
        <f t="shared" si="88"/>
        <v>-0.59138462178283291</v>
      </c>
      <c r="BY107" s="55">
        <f t="shared" si="89"/>
        <v>-0.75021867568759981</v>
      </c>
      <c r="BZ107" s="55">
        <f t="shared" si="90"/>
        <v>-1.2224495993961246</v>
      </c>
      <c r="CA107" s="55">
        <f t="shared" si="91"/>
        <v>0.48823442923484367</v>
      </c>
      <c r="CB107" s="55">
        <f t="shared" si="92"/>
        <v>0.86025369289746145</v>
      </c>
      <c r="CC107" s="55">
        <f t="shared" si="93"/>
        <v>0.40386443935562827</v>
      </c>
      <c r="CD107" s="55">
        <f t="shared" si="94"/>
        <v>-0.76998176557492504</v>
      </c>
      <c r="CE107" s="56"/>
      <c r="CF107" s="55">
        <f t="shared" si="95"/>
        <v>-0.14451453037136819</v>
      </c>
      <c r="CG107" s="12">
        <f t="shared" si="43"/>
        <v>-0.27397963072658515</v>
      </c>
      <c r="CH107" s="12">
        <f t="shared" si="44"/>
        <v>-1.2224495993961246</v>
      </c>
      <c r="CI107" s="12">
        <f t="shared" si="45"/>
        <v>0.86025369289746145</v>
      </c>
      <c r="CJ107" s="12">
        <f t="shared" si="46"/>
        <v>-0.39038973434852609</v>
      </c>
      <c r="CK107" s="12">
        <f t="shared" si="47"/>
        <v>-0.85468429895551912</v>
      </c>
      <c r="CL107" s="12">
        <f t="shared" si="48"/>
        <v>0.58411752049597776</v>
      </c>
      <c r="CM107" s="12">
        <f t="shared" si="49"/>
        <v>-0.45724814797314661</v>
      </c>
    </row>
    <row r="108" spans="1:91" x14ac:dyDescent="0.25">
      <c r="A108" s="2">
        <v>28064</v>
      </c>
      <c r="B108">
        <v>34.479999999999997</v>
      </c>
      <c r="C108">
        <v>305.40984029999998</v>
      </c>
      <c r="D108">
        <v>38.914099999999998</v>
      </c>
      <c r="E108">
        <v>61.850176599999998</v>
      </c>
      <c r="F108">
        <v>27.2281446</v>
      </c>
      <c r="G108">
        <v>505.49186459999999</v>
      </c>
      <c r="H108">
        <v>877.00092080000002</v>
      </c>
      <c r="I108">
        <v>123.15</v>
      </c>
      <c r="J108">
        <v>13.32</v>
      </c>
      <c r="K108">
        <v>100.26648609999999</v>
      </c>
      <c r="L108">
        <v>991.44243854102729</v>
      </c>
      <c r="N108">
        <v>2915.887053102244</v>
      </c>
      <c r="O108" s="25">
        <v>28064</v>
      </c>
      <c r="P108" s="37">
        <v>198.5858727222498</v>
      </c>
      <c r="Q108" s="37">
        <v>214.74394729967315</v>
      </c>
      <c r="R108" s="37">
        <v>244.58760422381084</v>
      </c>
      <c r="S108" s="37">
        <v>166.95906432748527</v>
      </c>
      <c r="T108" s="37">
        <v>198.5858727222498</v>
      </c>
      <c r="U108" s="37">
        <v>166.95906432748527</v>
      </c>
      <c r="V108" s="37">
        <v>214.74394729967315</v>
      </c>
      <c r="W108" s="37">
        <v>166.95906432748527</v>
      </c>
      <c r="X108" s="37">
        <v>166.95906432748527</v>
      </c>
      <c r="Y108" s="37">
        <v>166.95906432748527</v>
      </c>
      <c r="Z108" s="37">
        <v>166.95906432748527</v>
      </c>
      <c r="AA108" s="37">
        <v>166.95906432748527</v>
      </c>
      <c r="AB108" s="37">
        <v>166.95906432748527</v>
      </c>
      <c r="AC108" s="2">
        <v>28064</v>
      </c>
      <c r="AD108" s="41">
        <f t="shared" si="50"/>
        <v>126.30823164812459</v>
      </c>
      <c r="AE108" s="41">
        <f t="shared" si="51"/>
        <v>392.70333434120511</v>
      </c>
      <c r="AF108" s="41">
        <f t="shared" si="52"/>
        <v>121.86896160796212</v>
      </c>
      <c r="AG108" s="41">
        <f t="shared" si="53"/>
        <v>140.11419602851126</v>
      </c>
      <c r="AH108" s="41">
        <f t="shared" si="54"/>
        <v>181.97820486391714</v>
      </c>
      <c r="AI108" s="41">
        <f t="shared" si="55"/>
        <v>160.12300613524451</v>
      </c>
      <c r="AJ108" s="41">
        <f t="shared" si="56"/>
        <v>170.05732163047492</v>
      </c>
      <c r="AK108" s="41">
        <f t="shared" si="57"/>
        <v>293.56376638855784</v>
      </c>
      <c r="AL108" s="41">
        <f t="shared" si="58"/>
        <v>433.87622149837136</v>
      </c>
      <c r="AM108" s="41">
        <f t="shared" si="59"/>
        <v>203.14720820904108</v>
      </c>
      <c r="AN108" s="41">
        <f t="shared" si="60"/>
        <v>173.68714984978988</v>
      </c>
      <c r="AP108" s="41">
        <f t="shared" si="96"/>
        <v>158.13797821304993</v>
      </c>
      <c r="AQ108" s="2">
        <v>28064</v>
      </c>
      <c r="AR108" s="41">
        <f t="shared" si="61"/>
        <v>63.603835417227472</v>
      </c>
      <c r="AS108" s="41">
        <f t="shared" si="62"/>
        <v>182.87050195328268</v>
      </c>
      <c r="AT108" s="41">
        <f t="shared" si="63"/>
        <v>49.826303338105987</v>
      </c>
      <c r="AU108" s="41">
        <f t="shared" si="64"/>
        <v>83.921287288530451</v>
      </c>
      <c r="AV108" s="41">
        <f t="shared" si="65"/>
        <v>91.637034583240066</v>
      </c>
      <c r="AW108" s="41">
        <f t="shared" si="66"/>
        <v>95.905548333193806</v>
      </c>
      <c r="AX108" s="41">
        <f t="shared" si="67"/>
        <v>79.190740306715853</v>
      </c>
      <c r="AY108" s="41">
        <f t="shared" si="68"/>
        <v>175.82978652344457</v>
      </c>
      <c r="AZ108" s="41">
        <f t="shared" si="69"/>
        <v>259.86982093247479</v>
      </c>
      <c r="BA108" s="41">
        <f t="shared" si="70"/>
        <v>121.67486025830489</v>
      </c>
      <c r="BB108" s="41">
        <f t="shared" si="71"/>
        <v>104.02978152124025</v>
      </c>
      <c r="BC108" s="41"/>
      <c r="BD108" s="41">
        <f t="shared" si="72"/>
        <v>94.716617423578128</v>
      </c>
      <c r="BE108" s="2">
        <v>28064</v>
      </c>
      <c r="BF108" s="47">
        <f t="shared" si="73"/>
        <v>0.92502549026928627</v>
      </c>
      <c r="BG108" s="47">
        <f t="shared" si="74"/>
        <v>0.98294789978655628</v>
      </c>
      <c r="BH108" s="47">
        <f t="shared" si="75"/>
        <v>0.89160587910354672</v>
      </c>
      <c r="BI108" s="47">
        <f t="shared" si="76"/>
        <v>0.97582145046615931</v>
      </c>
      <c r="BJ108" s="47">
        <f t="shared" si="77"/>
        <v>1.0110578853340297</v>
      </c>
      <c r="BK108" s="47">
        <f t="shared" si="78"/>
        <v>1.0099812336897402</v>
      </c>
      <c r="BL108" s="47">
        <f t="shared" si="79"/>
        <v>1.0057400866746891</v>
      </c>
      <c r="BM108" s="47">
        <f t="shared" si="80"/>
        <v>1.0560601485596957</v>
      </c>
      <c r="BN108" s="47">
        <f t="shared" si="81"/>
        <v>0.99474605954465833</v>
      </c>
      <c r="BO108" s="47">
        <f t="shared" si="82"/>
        <v>0.99924039414503096</v>
      </c>
      <c r="BP108" s="47">
        <f t="shared" si="83"/>
        <v>1.00586165925476</v>
      </c>
      <c r="BQ108" s="41"/>
      <c r="BR108" s="47">
        <f t="shared" si="84"/>
        <v>0.99303911799365907</v>
      </c>
      <c r="BS108" s="2">
        <v>28064</v>
      </c>
      <c r="BT108" s="55">
        <f t="shared" si="42"/>
        <v>-0.64068159091791799</v>
      </c>
      <c r="BU108" s="55">
        <f t="shared" si="85"/>
        <v>9.9406165243263924E-3</v>
      </c>
      <c r="BV108" s="55">
        <f t="shared" si="86"/>
        <v>-0.54857137128331779</v>
      </c>
      <c r="BW108" s="55">
        <f t="shared" si="87"/>
        <v>-0.36003052625654841</v>
      </c>
      <c r="BX108" s="55">
        <f t="shared" si="88"/>
        <v>-0.60878144988173022</v>
      </c>
      <c r="BY108" s="55">
        <f t="shared" si="89"/>
        <v>-0.76037997083124065</v>
      </c>
      <c r="BZ108" s="55">
        <f t="shared" si="90"/>
        <v>-1.2005707368981748</v>
      </c>
      <c r="CA108" s="55">
        <f t="shared" si="91"/>
        <v>0.53608542558498096</v>
      </c>
      <c r="CB108" s="55">
        <f t="shared" si="92"/>
        <v>0.85748889385455629</v>
      </c>
      <c r="CC108" s="55">
        <f t="shared" si="93"/>
        <v>0.37820732645807426</v>
      </c>
      <c r="CD108" s="55">
        <f t="shared" si="94"/>
        <v>-0.77014680217363674</v>
      </c>
      <c r="CE108" s="56"/>
      <c r="CF108" s="55">
        <f t="shared" si="95"/>
        <v>-0.1598918696703466</v>
      </c>
      <c r="CG108" s="12">
        <f t="shared" si="43"/>
        <v>-0.27227767129091468</v>
      </c>
      <c r="CH108" s="12">
        <f t="shared" si="44"/>
        <v>-1.2005707368981748</v>
      </c>
      <c r="CI108" s="12">
        <f t="shared" si="45"/>
        <v>0.85748889385455629</v>
      </c>
      <c r="CJ108" s="12">
        <f t="shared" si="46"/>
        <v>-0.38483571798336441</v>
      </c>
      <c r="CK108" s="12">
        <f t="shared" si="47"/>
        <v>-0.8565773858703819</v>
      </c>
      <c r="CL108" s="12">
        <f t="shared" si="48"/>
        <v>0.59059388196587048</v>
      </c>
      <c r="CM108" s="12">
        <f t="shared" si="49"/>
        <v>-0.46501933592199168</v>
      </c>
    </row>
    <row r="109" spans="1:91" x14ac:dyDescent="0.25">
      <c r="A109" s="2">
        <v>28094</v>
      </c>
      <c r="B109">
        <v>36</v>
      </c>
      <c r="C109">
        <v>300.72016960000002</v>
      </c>
      <c r="D109">
        <v>42.123399999999997</v>
      </c>
      <c r="E109">
        <v>61.572350200000002</v>
      </c>
      <c r="F109">
        <v>28.033855299999999</v>
      </c>
      <c r="G109">
        <v>523.22225479999997</v>
      </c>
      <c r="H109">
        <v>881.72032560000002</v>
      </c>
      <c r="I109">
        <v>130.25</v>
      </c>
      <c r="J109">
        <v>13.38</v>
      </c>
      <c r="K109">
        <v>99.915728700000003</v>
      </c>
      <c r="L109">
        <v>995.90223891011726</v>
      </c>
      <c r="N109">
        <v>2980.8462767421429</v>
      </c>
      <c r="O109" s="25">
        <v>28094</v>
      </c>
      <c r="P109" s="37">
        <v>200.04098982970288</v>
      </c>
      <c r="Q109" s="37">
        <v>216.07345849425622</v>
      </c>
      <c r="R109" s="37">
        <v>248.29310199708058</v>
      </c>
      <c r="S109" s="37">
        <v>167.8362573099414</v>
      </c>
      <c r="T109" s="37">
        <v>200.04098982970288</v>
      </c>
      <c r="U109" s="37">
        <v>167.8362573099414</v>
      </c>
      <c r="V109" s="37">
        <v>216.07345849425622</v>
      </c>
      <c r="W109" s="37">
        <v>167.8362573099414</v>
      </c>
      <c r="X109" s="37">
        <v>167.8362573099414</v>
      </c>
      <c r="Y109" s="37">
        <v>167.8362573099414</v>
      </c>
      <c r="Z109" s="37">
        <v>167.8362573099414</v>
      </c>
      <c r="AA109" s="37">
        <v>167.8362573099414</v>
      </c>
      <c r="AB109" s="37">
        <v>167.8362573099414</v>
      </c>
      <c r="AC109" s="2">
        <v>28094</v>
      </c>
      <c r="AD109" s="41">
        <f t="shared" si="50"/>
        <v>131.87634394815794</v>
      </c>
      <c r="AE109" s="41">
        <f t="shared" si="51"/>
        <v>386.67324271402242</v>
      </c>
      <c r="AF109" s="41">
        <f t="shared" si="52"/>
        <v>131.91966452768617</v>
      </c>
      <c r="AG109" s="41">
        <f t="shared" si="53"/>
        <v>139.48481346549536</v>
      </c>
      <c r="AH109" s="41">
        <f t="shared" si="54"/>
        <v>187.36313978987792</v>
      </c>
      <c r="AI109" s="41">
        <f t="shared" si="55"/>
        <v>165.73940390065945</v>
      </c>
      <c r="AJ109" s="41">
        <f t="shared" si="56"/>
        <v>170.97245104589891</v>
      </c>
      <c r="AK109" s="41">
        <f t="shared" si="57"/>
        <v>310.48867699642432</v>
      </c>
      <c r="AL109" s="41">
        <f t="shared" si="58"/>
        <v>435.8306188925082</v>
      </c>
      <c r="AM109" s="41">
        <f t="shared" si="59"/>
        <v>202.43654815362044</v>
      </c>
      <c r="AN109" s="41">
        <f t="shared" si="60"/>
        <v>174.46844585336439</v>
      </c>
      <c r="AP109" s="41">
        <f t="shared" si="96"/>
        <v>161.66092684090367</v>
      </c>
      <c r="AQ109" s="2">
        <v>28094</v>
      </c>
      <c r="AR109" s="41">
        <f t="shared" si="61"/>
        <v>65.924660770987856</v>
      </c>
      <c r="AS109" s="41">
        <f t="shared" si="62"/>
        <v>178.95453028271919</v>
      </c>
      <c r="AT109" s="41">
        <f t="shared" si="63"/>
        <v>53.13062000781531</v>
      </c>
      <c r="AU109" s="41">
        <f t="shared" si="64"/>
        <v>83.107676315678475</v>
      </c>
      <c r="AV109" s="41">
        <f t="shared" si="65"/>
        <v>93.662373871166224</v>
      </c>
      <c r="AW109" s="41">
        <f t="shared" si="66"/>
        <v>98.750655285758839</v>
      </c>
      <c r="AX109" s="41">
        <f t="shared" si="67"/>
        <v>79.127002565400133</v>
      </c>
      <c r="AY109" s="41">
        <f t="shared" si="68"/>
        <v>184.99499570170241</v>
      </c>
      <c r="AZ109" s="41">
        <f t="shared" si="69"/>
        <v>259.67608303351551</v>
      </c>
      <c r="BA109" s="41">
        <f t="shared" si="70"/>
        <v>120.61550430058927</v>
      </c>
      <c r="BB109" s="41">
        <f t="shared" si="71"/>
        <v>103.95158272099418</v>
      </c>
      <c r="BC109" s="41"/>
      <c r="BD109" s="41">
        <f t="shared" si="72"/>
        <v>96.320621915660439</v>
      </c>
      <c r="BE109" s="2">
        <v>28094</v>
      </c>
      <c r="BF109" s="47">
        <f t="shared" si="73"/>
        <v>1.0364887642158098</v>
      </c>
      <c r="BG109" s="47">
        <f t="shared" si="74"/>
        <v>0.97858609437423705</v>
      </c>
      <c r="BH109" s="47">
        <f t="shared" si="75"/>
        <v>1.0663167132284979</v>
      </c>
      <c r="BI109" s="47">
        <f t="shared" si="76"/>
        <v>0.99030507039227489</v>
      </c>
      <c r="BJ109" s="47">
        <f t="shared" si="77"/>
        <v>1.0221017550069935</v>
      </c>
      <c r="BK109" s="47">
        <f t="shared" si="78"/>
        <v>1.0296657180112312</v>
      </c>
      <c r="BL109" s="47">
        <f t="shared" si="79"/>
        <v>0.99919513643806268</v>
      </c>
      <c r="BM109" s="47">
        <f t="shared" si="80"/>
        <v>1.0521254638333748</v>
      </c>
      <c r="BN109" s="47">
        <f t="shared" si="81"/>
        <v>0.99925448096179803</v>
      </c>
      <c r="BO109" s="47">
        <f t="shared" si="82"/>
        <v>0.99129355106332806</v>
      </c>
      <c r="BP109" s="47">
        <f t="shared" si="83"/>
        <v>0.99924830371550766</v>
      </c>
      <c r="BQ109" s="41"/>
      <c r="BR109" s="47">
        <f t="shared" si="84"/>
        <v>1.0169347738096379</v>
      </c>
      <c r="BS109" s="2">
        <v>28094</v>
      </c>
      <c r="BT109" s="55">
        <f t="shared" si="42"/>
        <v>-0.60465875062002994</v>
      </c>
      <c r="BU109" s="55">
        <f t="shared" si="85"/>
        <v>-9.6979703086396973E-2</v>
      </c>
      <c r="BV109" s="55">
        <f t="shared" si="86"/>
        <v>-0.53008521247824503</v>
      </c>
      <c r="BW109" s="55">
        <f t="shared" si="87"/>
        <v>-0.36823313437481081</v>
      </c>
      <c r="BX109" s="55">
        <f t="shared" si="88"/>
        <v>-0.54399867513023614</v>
      </c>
      <c r="BY109" s="55">
        <f t="shared" si="89"/>
        <v>-0.61449452425044637</v>
      </c>
      <c r="BZ109" s="55">
        <f t="shared" si="90"/>
        <v>-1.2317458543467887</v>
      </c>
      <c r="CA109" s="55">
        <f t="shared" si="91"/>
        <v>0.55539961063149956</v>
      </c>
      <c r="CB109" s="55">
        <f t="shared" si="92"/>
        <v>0.85916125185223546</v>
      </c>
      <c r="CC109" s="55">
        <f t="shared" si="93"/>
        <v>0.36248767132819076</v>
      </c>
      <c r="CD109" s="55">
        <f t="shared" si="94"/>
        <v>-0.76468997022753893</v>
      </c>
      <c r="CE109" s="56"/>
      <c r="CF109" s="55">
        <f t="shared" si="95"/>
        <v>-0.15296145323999491</v>
      </c>
      <c r="CG109" s="12">
        <f t="shared" si="43"/>
        <v>-0.26089989532854685</v>
      </c>
      <c r="CH109" s="12">
        <f t="shared" si="44"/>
        <v>-1.2317458543467887</v>
      </c>
      <c r="CI109" s="12">
        <f t="shared" si="45"/>
        <v>0.85916125185223546</v>
      </c>
      <c r="CJ109" s="12">
        <f t="shared" si="46"/>
        <v>-0.39998920013987072</v>
      </c>
      <c r="CK109" s="12">
        <f t="shared" si="47"/>
        <v>-0.79674635124249049</v>
      </c>
      <c r="CL109" s="12">
        <f t="shared" si="48"/>
        <v>0.59234951127064195</v>
      </c>
      <c r="CM109" s="12">
        <f t="shared" si="49"/>
        <v>-0.45882571173376691</v>
      </c>
    </row>
    <row r="110" spans="1:91" x14ac:dyDescent="0.25">
      <c r="A110" s="2">
        <v>28125</v>
      </c>
      <c r="B110">
        <v>36.22</v>
      </c>
      <c r="C110">
        <v>334.30727289999999</v>
      </c>
      <c r="D110">
        <v>49.926499999999997</v>
      </c>
      <c r="E110">
        <v>65.0083427</v>
      </c>
      <c r="F110">
        <v>28.400269300000001</v>
      </c>
      <c r="G110">
        <v>533.64215520000005</v>
      </c>
      <c r="H110">
        <v>891.57328910000001</v>
      </c>
      <c r="I110">
        <v>134.5</v>
      </c>
      <c r="J110">
        <v>13.46</v>
      </c>
      <c r="K110">
        <v>102.5714627</v>
      </c>
      <c r="L110">
        <v>1027.4332215450377</v>
      </c>
      <c r="N110">
        <v>2994.6930882898869</v>
      </c>
      <c r="O110" s="25">
        <v>28125</v>
      </c>
      <c r="P110" s="37">
        <v>202.34321713797897</v>
      </c>
      <c r="Q110" s="37">
        <v>214.74394729967312</v>
      </c>
      <c r="R110" s="37">
        <v>251.38118839844753</v>
      </c>
      <c r="S110" s="37">
        <v>168.42105263157882</v>
      </c>
      <c r="T110" s="37">
        <v>202.34321713797897</v>
      </c>
      <c r="U110" s="37">
        <v>168.42105263157882</v>
      </c>
      <c r="V110" s="37">
        <v>214.74394729967312</v>
      </c>
      <c r="W110" s="37">
        <v>168.42105263157882</v>
      </c>
      <c r="X110" s="37">
        <v>168.42105263157882</v>
      </c>
      <c r="Y110" s="37">
        <v>168.42105263157882</v>
      </c>
      <c r="Z110" s="37">
        <v>168.42105263157882</v>
      </c>
      <c r="AA110" s="37">
        <v>168.42105263157882</v>
      </c>
      <c r="AB110" s="37">
        <v>168.42105263157882</v>
      </c>
      <c r="AC110" s="2">
        <v>28125</v>
      </c>
      <c r="AD110" s="41">
        <f t="shared" si="50"/>
        <v>132.68225493895224</v>
      </c>
      <c r="AE110" s="41">
        <f t="shared" si="51"/>
        <v>429.86034973001227</v>
      </c>
      <c r="AF110" s="41">
        <f t="shared" si="52"/>
        <v>156.35696859801257</v>
      </c>
      <c r="AG110" s="41">
        <f t="shared" si="53"/>
        <v>147.26864454185633</v>
      </c>
      <c r="AH110" s="41">
        <f t="shared" si="54"/>
        <v>189.8120529617658</v>
      </c>
      <c r="AI110" s="41">
        <f t="shared" si="55"/>
        <v>169.04008170088107</v>
      </c>
      <c r="AJ110" s="41">
        <f t="shared" si="56"/>
        <v>172.88301754952855</v>
      </c>
      <c r="AK110" s="41">
        <f t="shared" si="57"/>
        <v>320.61978545887962</v>
      </c>
      <c r="AL110" s="41">
        <f t="shared" si="58"/>
        <v>438.43648208469057</v>
      </c>
      <c r="AM110" s="41">
        <f t="shared" si="59"/>
        <v>207.81725878616177</v>
      </c>
      <c r="AN110" s="41">
        <f t="shared" si="60"/>
        <v>179.99224258924107</v>
      </c>
      <c r="AP110" s="41">
        <f t="shared" si="96"/>
        <v>162.41188418012149</v>
      </c>
      <c r="AQ110" s="2">
        <v>28125</v>
      </c>
      <c r="AR110" s="41">
        <f t="shared" si="61"/>
        <v>65.572870104400621</v>
      </c>
      <c r="AS110" s="41">
        <f t="shared" si="62"/>
        <v>200.17344150340418</v>
      </c>
      <c r="AT110" s="41">
        <f t="shared" si="63"/>
        <v>62.199152448186211</v>
      </c>
      <c r="AU110" s="41">
        <f t="shared" si="64"/>
        <v>87.44075769672726</v>
      </c>
      <c r="AV110" s="41">
        <f t="shared" si="65"/>
        <v>93.806975912778881</v>
      </c>
      <c r="AW110" s="41">
        <f t="shared" si="66"/>
        <v>100.36754850989821</v>
      </c>
      <c r="AX110" s="41">
        <f t="shared" si="67"/>
        <v>80.506584573614063</v>
      </c>
      <c r="AY110" s="41">
        <f t="shared" si="68"/>
        <v>190.36799761620992</v>
      </c>
      <c r="AZ110" s="41">
        <f t="shared" si="69"/>
        <v>260.32166123778524</v>
      </c>
      <c r="BA110" s="41">
        <f t="shared" si="70"/>
        <v>123.39149740428365</v>
      </c>
      <c r="BB110" s="41">
        <f t="shared" si="71"/>
        <v>106.87039403736196</v>
      </c>
      <c r="BC110" s="41"/>
      <c r="BD110" s="41">
        <f t="shared" si="72"/>
        <v>96.4320562319472</v>
      </c>
      <c r="BE110" s="2">
        <v>28125</v>
      </c>
      <c r="BF110" s="47">
        <f t="shared" si="73"/>
        <v>0.99466374703376481</v>
      </c>
      <c r="BG110" s="47">
        <f t="shared" si="74"/>
        <v>1.1185715230967472</v>
      </c>
      <c r="BH110" s="47">
        <f t="shared" si="75"/>
        <v>1.1706837307570843</v>
      </c>
      <c r="BI110" s="47">
        <f t="shared" si="76"/>
        <v>1.0521381606747118</v>
      </c>
      <c r="BJ110" s="47">
        <f t="shared" si="77"/>
        <v>1.0015438647947528</v>
      </c>
      <c r="BK110" s="47">
        <f t="shared" si="78"/>
        <v>1.0163734936184525</v>
      </c>
      <c r="BL110" s="47">
        <f t="shared" si="79"/>
        <v>1.0174350343559859</v>
      </c>
      <c r="BM110" s="47">
        <f t="shared" si="80"/>
        <v>1.0290440392407765</v>
      </c>
      <c r="BN110" s="47">
        <f t="shared" si="81"/>
        <v>1.0024860903504402</v>
      </c>
      <c r="BO110" s="47">
        <f t="shared" si="82"/>
        <v>1.023015226108712</v>
      </c>
      <c r="BP110" s="47">
        <f t="shared" si="83"/>
        <v>1.0280785654240769</v>
      </c>
      <c r="BQ110" s="41"/>
      <c r="BR110" s="47">
        <f t="shared" si="84"/>
        <v>1.001156910265637</v>
      </c>
      <c r="BS110" s="2">
        <v>28125</v>
      </c>
      <c r="BT110" s="55">
        <f t="shared" si="42"/>
        <v>-0.68415589999825122</v>
      </c>
      <c r="BU110" s="55">
        <f t="shared" si="85"/>
        <v>-5.7812063617196818E-2</v>
      </c>
      <c r="BV110" s="55">
        <f t="shared" si="86"/>
        <v>-0.47117529140433445</v>
      </c>
      <c r="BW110" s="55">
        <f t="shared" si="87"/>
        <v>-0.41337550403865342</v>
      </c>
      <c r="BX110" s="55">
        <f t="shared" si="88"/>
        <v>-0.54634688883573024</v>
      </c>
      <c r="BY110" s="55">
        <f t="shared" si="89"/>
        <v>-0.57794883775391304</v>
      </c>
      <c r="BZ110" s="55">
        <f t="shared" si="90"/>
        <v>-1.19931047298625</v>
      </c>
      <c r="CA110" s="55">
        <f t="shared" si="91"/>
        <v>0.57780514482192624</v>
      </c>
      <c r="CB110" s="55">
        <f t="shared" si="92"/>
        <v>0.86157673839390903</v>
      </c>
      <c r="CC110" s="55">
        <f t="shared" si="93"/>
        <v>0.35242635077874701</v>
      </c>
      <c r="CD110" s="55">
        <f t="shared" si="94"/>
        <v>-0.77011883096650524</v>
      </c>
      <c r="CE110" s="56"/>
      <c r="CF110" s="55">
        <f t="shared" si="95"/>
        <v>-0.14360089635609111</v>
      </c>
      <c r="CG110" s="12">
        <f t="shared" si="43"/>
        <v>-0.25600303766352861</v>
      </c>
      <c r="CH110" s="12">
        <f t="shared" si="44"/>
        <v>-1.19931047298625</v>
      </c>
      <c r="CI110" s="12">
        <f t="shared" si="45"/>
        <v>0.86157673839390903</v>
      </c>
      <c r="CJ110" s="12">
        <f t="shared" si="46"/>
        <v>-0.406629689764609</v>
      </c>
      <c r="CK110" s="12">
        <f t="shared" si="47"/>
        <v>-0.77453539985863118</v>
      </c>
      <c r="CL110" s="12">
        <f t="shared" si="48"/>
        <v>0.59726941133152744</v>
      </c>
      <c r="CM110" s="12">
        <f t="shared" si="49"/>
        <v>-0.45685986366129816</v>
      </c>
    </row>
    <row r="111" spans="1:91" x14ac:dyDescent="0.25">
      <c r="A111" s="2">
        <v>28156</v>
      </c>
      <c r="B111">
        <v>36.57</v>
      </c>
      <c r="C111">
        <v>327.21882499999998</v>
      </c>
      <c r="D111">
        <v>54.979399999999998</v>
      </c>
      <c r="E111">
        <v>61.934846</v>
      </c>
      <c r="F111">
        <v>28.7694717</v>
      </c>
      <c r="G111">
        <v>515.20013059999997</v>
      </c>
      <c r="H111">
        <v>906.68349999999998</v>
      </c>
      <c r="I111">
        <v>132.30000000000001</v>
      </c>
      <c r="J111">
        <v>13.9</v>
      </c>
      <c r="K111">
        <v>107.18141610000001</v>
      </c>
      <c r="L111">
        <v>1069.2730284099866</v>
      </c>
      <c r="N111">
        <v>3115.0480715933932</v>
      </c>
      <c r="O111" s="25">
        <v>28156</v>
      </c>
      <c r="P111" s="37">
        <v>205.43790154080747</v>
      </c>
      <c r="Q111" s="37">
        <v>220.06269813811952</v>
      </c>
      <c r="R111" s="37">
        <v>255.70409754361995</v>
      </c>
      <c r="S111" s="37">
        <v>169.29824561403495</v>
      </c>
      <c r="T111" s="37">
        <v>205.43790154080747</v>
      </c>
      <c r="U111" s="37">
        <v>169.29824561403495</v>
      </c>
      <c r="V111" s="37">
        <v>220.06269813811952</v>
      </c>
      <c r="W111" s="37">
        <v>169.29824561403495</v>
      </c>
      <c r="X111" s="37">
        <v>169.29824561403495</v>
      </c>
      <c r="Y111" s="37">
        <v>169.29824561403495</v>
      </c>
      <c r="Z111" s="37">
        <v>169.29824561403495</v>
      </c>
      <c r="AA111" s="37">
        <v>169.29824561403495</v>
      </c>
      <c r="AB111" s="37">
        <v>169.29824561403495</v>
      </c>
      <c r="AC111" s="2">
        <v>28156</v>
      </c>
      <c r="AD111" s="41">
        <f t="shared" si="50"/>
        <v>133.96438606067045</v>
      </c>
      <c r="AE111" s="41">
        <f t="shared" si="51"/>
        <v>420.74585255827884</v>
      </c>
      <c r="AF111" s="41">
        <f t="shared" si="52"/>
        <v>172.18135297562563</v>
      </c>
      <c r="AG111" s="41">
        <f t="shared" si="53"/>
        <v>140.30600445269638</v>
      </c>
      <c r="AH111" s="41">
        <f t="shared" si="54"/>
        <v>192.27960229244803</v>
      </c>
      <c r="AI111" s="41">
        <f t="shared" si="55"/>
        <v>163.19826183201161</v>
      </c>
      <c r="AJ111" s="41">
        <f t="shared" si="56"/>
        <v>175.81300534541546</v>
      </c>
      <c r="AK111" s="41">
        <f t="shared" si="57"/>
        <v>315.37544696066749</v>
      </c>
      <c r="AL111" s="41">
        <f t="shared" si="58"/>
        <v>452.76872964169382</v>
      </c>
      <c r="AM111" s="41">
        <f t="shared" si="59"/>
        <v>217.15736034561775</v>
      </c>
      <c r="AN111" s="41">
        <f t="shared" si="60"/>
        <v>187.32200428002827</v>
      </c>
      <c r="AP111" s="41">
        <f t="shared" si="96"/>
        <v>168.93912387798042</v>
      </c>
      <c r="AQ111" s="2">
        <v>28156</v>
      </c>
      <c r="AR111" s="41">
        <f t="shared" si="61"/>
        <v>65.209187329077267</v>
      </c>
      <c r="AS111" s="41">
        <f t="shared" si="62"/>
        <v>191.19362623383046</v>
      </c>
      <c r="AT111" s="41">
        <f t="shared" si="63"/>
        <v>67.336172798816264</v>
      </c>
      <c r="AU111" s="41">
        <f t="shared" si="64"/>
        <v>82.875049262214503</v>
      </c>
      <c r="AV111" s="41">
        <f t="shared" si="65"/>
        <v>93.594999194564039</v>
      </c>
      <c r="AW111" s="41">
        <f t="shared" si="66"/>
        <v>96.396900771240084</v>
      </c>
      <c r="AX111" s="41">
        <f t="shared" si="67"/>
        <v>79.892233819231222</v>
      </c>
      <c r="AY111" s="41">
        <f t="shared" si="68"/>
        <v>186.28394276433224</v>
      </c>
      <c r="AZ111" s="41">
        <f t="shared" si="69"/>
        <v>267.4385242443168</v>
      </c>
      <c r="BA111" s="41">
        <f t="shared" si="70"/>
        <v>128.26911440103856</v>
      </c>
      <c r="BB111" s="41">
        <f t="shared" si="71"/>
        <v>110.6461579685142</v>
      </c>
      <c r="BC111" s="41"/>
      <c r="BD111" s="41">
        <f t="shared" si="72"/>
        <v>99.787876280257947</v>
      </c>
      <c r="BE111" s="2">
        <v>28156</v>
      </c>
      <c r="BF111" s="47">
        <f t="shared" si="73"/>
        <v>0.99445376152142917</v>
      </c>
      <c r="BG111" s="47">
        <f t="shared" si="74"/>
        <v>0.95513982673160458</v>
      </c>
      <c r="BH111" s="47">
        <f t="shared" si="75"/>
        <v>1.0825898770069149</v>
      </c>
      <c r="BI111" s="47">
        <f t="shared" si="76"/>
        <v>0.9477851226958931</v>
      </c>
      <c r="BJ111" s="47">
        <f t="shared" si="77"/>
        <v>0.99774028832981532</v>
      </c>
      <c r="BK111" s="47">
        <f t="shared" si="78"/>
        <v>0.96043892874132974</v>
      </c>
      <c r="BL111" s="47">
        <f t="shared" si="79"/>
        <v>0.99236893780009894</v>
      </c>
      <c r="BM111" s="47">
        <f t="shared" si="80"/>
        <v>0.97854652618602778</v>
      </c>
      <c r="BN111" s="47">
        <f t="shared" si="81"/>
        <v>1.0273387276828678</v>
      </c>
      <c r="BO111" s="47">
        <f t="shared" si="82"/>
        <v>1.0395296037357724</v>
      </c>
      <c r="BP111" s="47">
        <f t="shared" si="83"/>
        <v>1.035330307941339</v>
      </c>
      <c r="BQ111" s="41"/>
      <c r="BR111" s="47">
        <f t="shared" si="84"/>
        <v>1.0347998391762903</v>
      </c>
      <c r="BS111" s="2">
        <v>28156</v>
      </c>
      <c r="BT111" s="55">
        <f t="shared" si="42"/>
        <v>-0.74607031917204303</v>
      </c>
      <c r="BU111" s="55">
        <f t="shared" si="85"/>
        <v>-0.15037627410138285</v>
      </c>
      <c r="BV111" s="55">
        <f t="shared" si="86"/>
        <v>-0.45136606190631101</v>
      </c>
      <c r="BW111" s="55">
        <f t="shared" si="87"/>
        <v>-0.4896500300932079</v>
      </c>
      <c r="BX111" s="55">
        <f t="shared" si="88"/>
        <v>-0.63207332588710585</v>
      </c>
      <c r="BY111" s="55">
        <f t="shared" si="89"/>
        <v>-0.65165021748997287</v>
      </c>
      <c r="BZ111" s="55">
        <f t="shared" si="90"/>
        <v>-1.1814801117737384</v>
      </c>
      <c r="CA111" s="55">
        <f t="shared" si="91"/>
        <v>0.50261670688315196</v>
      </c>
      <c r="CB111" s="55">
        <f t="shared" si="92"/>
        <v>0.8895080567342315</v>
      </c>
      <c r="CC111" s="55">
        <f t="shared" si="93"/>
        <v>0.37034439182197171</v>
      </c>
      <c r="CD111" s="55">
        <f t="shared" si="94"/>
        <v>-0.57884218003413102</v>
      </c>
      <c r="CE111" s="56"/>
      <c r="CF111" s="55">
        <f t="shared" si="95"/>
        <v>-8.4481777401147692E-2</v>
      </c>
      <c r="CG111" s="12">
        <f t="shared" si="43"/>
        <v>-0.26696009520164043</v>
      </c>
      <c r="CH111" s="12">
        <f t="shared" si="44"/>
        <v>-1.1814801117737384</v>
      </c>
      <c r="CI111" s="12">
        <f t="shared" si="45"/>
        <v>0.8895080567342315</v>
      </c>
      <c r="CJ111" s="12">
        <f t="shared" si="46"/>
        <v>-0.45936567131823619</v>
      </c>
      <c r="CK111" s="12">
        <f t="shared" si="47"/>
        <v>-0.82173455171693899</v>
      </c>
      <c r="CL111" s="12">
        <f t="shared" si="48"/>
        <v>0.58748971847978504</v>
      </c>
      <c r="CM111" s="12">
        <f t="shared" si="49"/>
        <v>-0.33166197871763936</v>
      </c>
    </row>
    <row r="112" spans="1:91" x14ac:dyDescent="0.25">
      <c r="A112" s="2">
        <v>28184</v>
      </c>
      <c r="B112">
        <v>35.74</v>
      </c>
      <c r="C112">
        <v>334.23900359999999</v>
      </c>
      <c r="D112">
        <v>56.637999999999998</v>
      </c>
      <c r="E112">
        <v>60.805395500000003</v>
      </c>
      <c r="F112">
        <v>29.005243400000001</v>
      </c>
      <c r="G112">
        <v>516.59815030000004</v>
      </c>
      <c r="H112">
        <v>917.95196369999996</v>
      </c>
      <c r="I112">
        <v>142.75</v>
      </c>
      <c r="J112">
        <v>13.9</v>
      </c>
      <c r="K112">
        <v>110.23801570000001</v>
      </c>
      <c r="L112">
        <v>1095.8859847920244</v>
      </c>
      <c r="N112">
        <v>3119.8088822297568</v>
      </c>
      <c r="O112" s="25">
        <v>28184</v>
      </c>
      <c r="P112" s="37">
        <v>207.59666687256788</v>
      </c>
      <c r="Q112" s="37">
        <v>221.39220933270263</v>
      </c>
      <c r="R112" s="37">
        <v>259.41062617697827</v>
      </c>
      <c r="S112" s="37">
        <v>169.59064327485368</v>
      </c>
      <c r="T112" s="37">
        <v>207.59666687256788</v>
      </c>
      <c r="U112" s="37">
        <v>169.59064327485368</v>
      </c>
      <c r="V112" s="37">
        <v>221.39220933270263</v>
      </c>
      <c r="W112" s="37">
        <v>169.59064327485368</v>
      </c>
      <c r="X112" s="37">
        <v>169.59064327485368</v>
      </c>
      <c r="Y112" s="37">
        <v>169.59064327485368</v>
      </c>
      <c r="Z112" s="37">
        <v>169.59064327485368</v>
      </c>
      <c r="AA112" s="37">
        <v>169.59064327485368</v>
      </c>
      <c r="AB112" s="37">
        <v>169.59064327485368</v>
      </c>
      <c r="AC112" s="2">
        <v>28184</v>
      </c>
      <c r="AD112" s="41">
        <f t="shared" si="50"/>
        <v>130.92390368631013</v>
      </c>
      <c r="AE112" s="41">
        <f t="shared" si="51"/>
        <v>429.77256741849015</v>
      </c>
      <c r="AF112" s="41">
        <f t="shared" si="52"/>
        <v>177.37566197218385</v>
      </c>
      <c r="AG112" s="41">
        <f t="shared" si="53"/>
        <v>137.74736909446688</v>
      </c>
      <c r="AH112" s="41">
        <f t="shared" si="54"/>
        <v>193.85537292809079</v>
      </c>
      <c r="AI112" s="41">
        <f t="shared" si="55"/>
        <v>163.64110796402099</v>
      </c>
      <c r="AJ112" s="41">
        <f t="shared" si="56"/>
        <v>177.99804838272973</v>
      </c>
      <c r="AK112" s="41">
        <f t="shared" si="57"/>
        <v>340.28605482717518</v>
      </c>
      <c r="AL112" s="41">
        <f t="shared" si="58"/>
        <v>452.76872964169382</v>
      </c>
      <c r="AM112" s="41">
        <f t="shared" si="59"/>
        <v>223.35025389863986</v>
      </c>
      <c r="AN112" s="41">
        <f t="shared" si="60"/>
        <v>191.9842301071524</v>
      </c>
      <c r="AP112" s="41">
        <f t="shared" si="96"/>
        <v>169.19731802438562</v>
      </c>
      <c r="AQ112" s="2">
        <v>28184</v>
      </c>
      <c r="AR112" s="41">
        <f t="shared" si="61"/>
        <v>63.066476768953649</v>
      </c>
      <c r="AS112" s="41">
        <f t="shared" si="62"/>
        <v>194.12271493828348</v>
      </c>
      <c r="AT112" s="41">
        <f t="shared" si="63"/>
        <v>68.376405618470102</v>
      </c>
      <c r="AU112" s="41">
        <f t="shared" si="64"/>
        <v>81.223448672944315</v>
      </c>
      <c r="AV112" s="41">
        <f t="shared" si="65"/>
        <v>93.38077332767962</v>
      </c>
      <c r="AW112" s="41">
        <f t="shared" si="66"/>
        <v>96.491825730508992</v>
      </c>
      <c r="AX112" s="41">
        <f t="shared" si="67"/>
        <v>80.399418262834516</v>
      </c>
      <c r="AY112" s="41">
        <f t="shared" si="68"/>
        <v>200.65143232912757</v>
      </c>
      <c r="AZ112" s="41">
        <f t="shared" si="69"/>
        <v>266.97742334044727</v>
      </c>
      <c r="BA112" s="41">
        <f t="shared" si="70"/>
        <v>131.69963247126705</v>
      </c>
      <c r="BB112" s="41">
        <f t="shared" si="71"/>
        <v>113.20449430456236</v>
      </c>
      <c r="BC112" s="41"/>
      <c r="BD112" s="41">
        <f t="shared" si="72"/>
        <v>99.768073731620561</v>
      </c>
      <c r="BE112" s="2">
        <v>28184</v>
      </c>
      <c r="BF112" s="47">
        <f t="shared" si="73"/>
        <v>0.96714097126666432</v>
      </c>
      <c r="BG112" s="47">
        <f t="shared" si="74"/>
        <v>1.0153200122940853</v>
      </c>
      <c r="BH112" s="47">
        <f t="shared" si="75"/>
        <v>1.0154483508108161</v>
      </c>
      <c r="BI112" s="47">
        <f t="shared" si="76"/>
        <v>0.98007119628919237</v>
      </c>
      <c r="BJ112" s="47">
        <f t="shared" si="77"/>
        <v>0.99771113981806769</v>
      </c>
      <c r="BK112" s="47">
        <f t="shared" si="78"/>
        <v>1.0009847304063662</v>
      </c>
      <c r="BL112" s="47">
        <f t="shared" si="79"/>
        <v>1.0063483572727592</v>
      </c>
      <c r="BM112" s="47">
        <f t="shared" si="80"/>
        <v>1.0771268277425909</v>
      </c>
      <c r="BN112" s="47">
        <f t="shared" si="81"/>
        <v>0.99827586206896546</v>
      </c>
      <c r="BO112" s="47">
        <f t="shared" si="82"/>
        <v>1.0267446928767501</v>
      </c>
      <c r="BP112" s="47">
        <f t="shared" si="83"/>
        <v>1.0231217819309746</v>
      </c>
      <c r="BQ112" s="41"/>
      <c r="BR112" s="47">
        <f t="shared" si="84"/>
        <v>0.99980155356165945</v>
      </c>
      <c r="BS112" s="2">
        <v>28184</v>
      </c>
      <c r="BT112" s="55">
        <f t="shared" si="42"/>
        <v>-0.89021751933192994</v>
      </c>
      <c r="BU112" s="55">
        <f t="shared" si="85"/>
        <v>-0.20392310752730314</v>
      </c>
      <c r="BV112" s="55">
        <f t="shared" si="86"/>
        <v>-0.47118797439511506</v>
      </c>
      <c r="BW112" s="55">
        <f t="shared" si="87"/>
        <v>-0.53845131029392657</v>
      </c>
      <c r="BX112" s="55">
        <f t="shared" si="88"/>
        <v>-0.70321822824599856</v>
      </c>
      <c r="BY112" s="55">
        <f t="shared" si="89"/>
        <v>-0.68155184157945836</v>
      </c>
      <c r="BZ112" s="55">
        <f t="shared" si="90"/>
        <v>-1.1859640637610982</v>
      </c>
      <c r="CA112" s="55">
        <f t="shared" si="91"/>
        <v>0.54147667161845603</v>
      </c>
      <c r="CB112" s="55">
        <f t="shared" si="92"/>
        <v>0.88780459445812865</v>
      </c>
      <c r="CC112" s="55">
        <f t="shared" si="93"/>
        <v>0.40915238965137285</v>
      </c>
      <c r="CD112" s="55">
        <f t="shared" si="94"/>
        <v>-0.50915424868695702</v>
      </c>
      <c r="CE112" s="56"/>
      <c r="CF112" s="55">
        <f t="shared" si="95"/>
        <v>-0.13513513195842708</v>
      </c>
      <c r="CG112" s="12">
        <f t="shared" si="43"/>
        <v>-0.29003081417102133</v>
      </c>
      <c r="CH112" s="12">
        <f t="shared" si="44"/>
        <v>-1.1859640637610982</v>
      </c>
      <c r="CI112" s="12">
        <f t="shared" si="45"/>
        <v>0.88780459445812865</v>
      </c>
      <c r="CJ112" s="12">
        <f t="shared" si="46"/>
        <v>-0.52594497788706862</v>
      </c>
      <c r="CK112" s="12">
        <f t="shared" si="47"/>
        <v>-0.85691137786218496</v>
      </c>
      <c r="CL112" s="12">
        <f t="shared" si="48"/>
        <v>0.61281121857598586</v>
      </c>
      <c r="CM112" s="12">
        <f t="shared" si="49"/>
        <v>-0.32214469032269205</v>
      </c>
    </row>
    <row r="113" spans="1:91" x14ac:dyDescent="0.25">
      <c r="A113" s="2">
        <v>28215</v>
      </c>
      <c r="B113">
        <v>36.630000000000003</v>
      </c>
      <c r="C113">
        <v>328.47894209999998</v>
      </c>
      <c r="D113">
        <v>58.836799999999997</v>
      </c>
      <c r="E113">
        <v>60.1654166</v>
      </c>
      <c r="F113">
        <v>30.0996238</v>
      </c>
      <c r="G113">
        <v>520.87846360000003</v>
      </c>
      <c r="H113">
        <v>929.91581029999998</v>
      </c>
      <c r="I113">
        <v>148.9</v>
      </c>
      <c r="J113">
        <v>13.9</v>
      </c>
      <c r="K113">
        <v>111.3403958</v>
      </c>
      <c r="L113">
        <v>1109.3643407130642</v>
      </c>
      <c r="N113">
        <v>3137.3244758191886</v>
      </c>
      <c r="O113" s="25">
        <v>28215</v>
      </c>
      <c r="P113" s="37">
        <v>209.37286531532331</v>
      </c>
      <c r="Q113" s="37">
        <v>221.39220933270263</v>
      </c>
      <c r="R113" s="37">
        <v>263.11612395024798</v>
      </c>
      <c r="S113" s="37">
        <v>170.17543859649112</v>
      </c>
      <c r="T113" s="37">
        <v>209.37286531532331</v>
      </c>
      <c r="U113" s="37">
        <v>170.17543859649112</v>
      </c>
      <c r="V113" s="37">
        <v>221.39220933270263</v>
      </c>
      <c r="W113" s="37">
        <v>170.17543859649112</v>
      </c>
      <c r="X113" s="37">
        <v>170.17543859649112</v>
      </c>
      <c r="Y113" s="37">
        <v>170.17543859649112</v>
      </c>
      <c r="Z113" s="37">
        <v>170.17543859649112</v>
      </c>
      <c r="AA113" s="37">
        <v>170.17543859649112</v>
      </c>
      <c r="AB113" s="37">
        <v>170.17543859649112</v>
      </c>
      <c r="AC113" s="2">
        <v>28215</v>
      </c>
      <c r="AD113" s="41">
        <f t="shared" si="50"/>
        <v>134.18417996725071</v>
      </c>
      <c r="AE113" s="41">
        <f t="shared" si="51"/>
        <v>422.36614149967079</v>
      </c>
      <c r="AF113" s="41">
        <f t="shared" si="52"/>
        <v>184.261738555828</v>
      </c>
      <c r="AG113" s="41">
        <f t="shared" si="53"/>
        <v>136.29757324944237</v>
      </c>
      <c r="AH113" s="41">
        <f t="shared" si="54"/>
        <v>201.16962013648319</v>
      </c>
      <c r="AI113" s="41">
        <f t="shared" si="55"/>
        <v>164.99696882112698</v>
      </c>
      <c r="AJ113" s="41">
        <f t="shared" si="56"/>
        <v>180.31793159030715</v>
      </c>
      <c r="AK113" s="41">
        <f t="shared" si="57"/>
        <v>354.94636471990464</v>
      </c>
      <c r="AL113" s="41">
        <f t="shared" si="58"/>
        <v>452.76872964169382</v>
      </c>
      <c r="AM113" s="41">
        <f t="shared" si="59"/>
        <v>225.58375632214006</v>
      </c>
      <c r="AN113" s="41">
        <f t="shared" si="60"/>
        <v>194.34545364730204</v>
      </c>
      <c r="AP113" s="41">
        <f t="shared" si="96"/>
        <v>170.14724527019141</v>
      </c>
      <c r="AQ113" s="2">
        <v>28215</v>
      </c>
      <c r="AR113" s="41">
        <f t="shared" si="61"/>
        <v>64.088619967618229</v>
      </c>
      <c r="AS113" s="41">
        <f t="shared" si="62"/>
        <v>190.77732806078538</v>
      </c>
      <c r="AT113" s="41">
        <f t="shared" si="63"/>
        <v>70.030576533830981</v>
      </c>
      <c r="AU113" s="41">
        <f t="shared" si="64"/>
        <v>80.092388404311549</v>
      </c>
      <c r="AV113" s="41">
        <f t="shared" si="65"/>
        <v>96.081992207306456</v>
      </c>
      <c r="AW113" s="41">
        <f t="shared" si="66"/>
        <v>96.956981678394271</v>
      </c>
      <c r="AX113" s="41">
        <f t="shared" si="67"/>
        <v>81.447279528851851</v>
      </c>
      <c r="AY113" s="41">
        <f t="shared" si="68"/>
        <v>208.57672978386162</v>
      </c>
      <c r="AZ113" s="41">
        <f t="shared" si="69"/>
        <v>266.05997515027389</v>
      </c>
      <c r="BA113" s="41">
        <f t="shared" si="70"/>
        <v>132.55952691094836</v>
      </c>
      <c r="BB113" s="41">
        <f t="shared" si="71"/>
        <v>114.20299853501261</v>
      </c>
      <c r="BC113" s="41"/>
      <c r="BD113" s="41">
        <f t="shared" si="72"/>
        <v>99.983432787638321</v>
      </c>
      <c r="BE113" s="2">
        <v>28215</v>
      </c>
      <c r="BF113" s="47">
        <f t="shared" si="73"/>
        <v>1.0162073933891891</v>
      </c>
      <c r="BG113" s="47">
        <f t="shared" si="74"/>
        <v>0.98276663872869441</v>
      </c>
      <c r="BH113" s="47">
        <f t="shared" si="75"/>
        <v>1.0241921303174504</v>
      </c>
      <c r="BI113" s="47">
        <f t="shared" si="76"/>
        <v>0.98607470764770022</v>
      </c>
      <c r="BJ113" s="47">
        <f t="shared" si="77"/>
        <v>1.0289269277107833</v>
      </c>
      <c r="BK113" s="47">
        <f t="shared" si="78"/>
        <v>1.0048206772373072</v>
      </c>
      <c r="BL113" s="47">
        <f t="shared" si="79"/>
        <v>1.0130331946257591</v>
      </c>
      <c r="BM113" s="47">
        <f t="shared" si="80"/>
        <v>1.0394978364357461</v>
      </c>
      <c r="BN113" s="47">
        <f t="shared" si="81"/>
        <v>0.99656357388316141</v>
      </c>
      <c r="BO113" s="47">
        <f t="shared" si="82"/>
        <v>1.0065292091067066</v>
      </c>
      <c r="BP113" s="47">
        <f t="shared" si="83"/>
        <v>1.0088203585607114</v>
      </c>
      <c r="BQ113" s="41"/>
      <c r="BR113" s="47">
        <f t="shared" si="84"/>
        <v>1.0021585969134483</v>
      </c>
      <c r="BS113" s="2">
        <v>28215</v>
      </c>
      <c r="BT113" s="55">
        <f t="shared" si="42"/>
        <v>-0.91723569754982848</v>
      </c>
      <c r="BU113" s="55">
        <f t="shared" si="85"/>
        <v>-0.31331351596039508</v>
      </c>
      <c r="BV113" s="55">
        <f t="shared" si="86"/>
        <v>-0.46767095891365346</v>
      </c>
      <c r="BW113" s="55">
        <f t="shared" si="87"/>
        <v>-0.56126510095872728</v>
      </c>
      <c r="BX113" s="55">
        <f t="shared" si="88"/>
        <v>-0.54786403093880232</v>
      </c>
      <c r="BY113" s="55">
        <f t="shared" si="89"/>
        <v>-0.64337234872551807</v>
      </c>
      <c r="BZ113" s="55">
        <f t="shared" si="90"/>
        <v>-1.2094592385176861</v>
      </c>
      <c r="CA113" s="55">
        <f t="shared" si="91"/>
        <v>0.57296821354887484</v>
      </c>
      <c r="CB113" s="55">
        <f t="shared" si="92"/>
        <v>0.88923366729007958</v>
      </c>
      <c r="CC113" s="55">
        <f t="shared" si="93"/>
        <v>0.40406450528244792</v>
      </c>
      <c r="CD113" s="55">
        <f t="shared" si="94"/>
        <v>-0.50732859633951133</v>
      </c>
      <c r="CE113" s="56"/>
      <c r="CF113" s="55">
        <f t="shared" si="95"/>
        <v>-0.17079548305460743</v>
      </c>
      <c r="CG113" s="12">
        <f t="shared" si="43"/>
        <v>-0.28933654873644393</v>
      </c>
      <c r="CH113" s="12">
        <f t="shared" si="44"/>
        <v>-1.2094592385176861</v>
      </c>
      <c r="CI113" s="12">
        <f t="shared" si="45"/>
        <v>0.88923366729007958</v>
      </c>
      <c r="CJ113" s="12">
        <f t="shared" si="46"/>
        <v>-0.56487131834565107</v>
      </c>
      <c r="CK113" s="12">
        <f t="shared" si="47"/>
        <v>-0.80023187272733554</v>
      </c>
      <c r="CL113" s="12">
        <f t="shared" si="48"/>
        <v>0.6220887953738008</v>
      </c>
      <c r="CM113" s="12">
        <f t="shared" si="49"/>
        <v>-0.33906203969705939</v>
      </c>
    </row>
    <row r="114" spans="1:91" x14ac:dyDescent="0.25">
      <c r="A114" s="2">
        <v>28245</v>
      </c>
      <c r="B114">
        <v>39.17</v>
      </c>
      <c r="C114">
        <v>333.31128469999999</v>
      </c>
      <c r="D114">
        <v>60.688400000000001</v>
      </c>
      <c r="E114">
        <v>60.399798699999998</v>
      </c>
      <c r="F114">
        <v>30.894219499999998</v>
      </c>
      <c r="G114">
        <v>523.01949360000003</v>
      </c>
      <c r="H114">
        <v>979.39306099999999</v>
      </c>
      <c r="I114">
        <v>147.25</v>
      </c>
      <c r="J114">
        <v>13.9</v>
      </c>
      <c r="K114">
        <v>114.2466708</v>
      </c>
      <c r="L114">
        <v>1121.0754819932436</v>
      </c>
      <c r="N114">
        <v>3258.9260106816655</v>
      </c>
      <c r="O114" s="25">
        <v>28245</v>
      </c>
      <c r="P114" s="37">
        <v>212.14646838284946</v>
      </c>
      <c r="Q114" s="37">
        <v>224.05158475192579</v>
      </c>
      <c r="R114" s="37">
        <v>269.91074030320863</v>
      </c>
      <c r="S114" s="37">
        <v>171.05263157894726</v>
      </c>
      <c r="T114" s="37">
        <v>212.14646838284946</v>
      </c>
      <c r="U114" s="37">
        <v>171.05263157894726</v>
      </c>
      <c r="V114" s="37">
        <v>224.05158475192579</v>
      </c>
      <c r="W114" s="37">
        <v>171.05263157894726</v>
      </c>
      <c r="X114" s="37">
        <v>171.05263157894726</v>
      </c>
      <c r="Y114" s="37">
        <v>171.05263157894726</v>
      </c>
      <c r="Z114" s="37">
        <v>171.05263157894726</v>
      </c>
      <c r="AA114" s="37">
        <v>171.05263157894726</v>
      </c>
      <c r="AB114" s="37">
        <v>171.05263157894726</v>
      </c>
      <c r="AC114" s="2">
        <v>28245</v>
      </c>
      <c r="AD114" s="41">
        <f t="shared" si="50"/>
        <v>143.48878867914851</v>
      </c>
      <c r="AE114" s="41">
        <f t="shared" si="51"/>
        <v>428.5796840948766</v>
      </c>
      <c r="AF114" s="41">
        <f t="shared" si="52"/>
        <v>190.06047395799078</v>
      </c>
      <c r="AG114" s="41">
        <f t="shared" si="53"/>
        <v>136.82853793394699</v>
      </c>
      <c r="AH114" s="41">
        <f t="shared" si="54"/>
        <v>206.48026840880755</v>
      </c>
      <c r="AI114" s="41">
        <f t="shared" si="55"/>
        <v>165.6751758979056</v>
      </c>
      <c r="AJ114" s="41">
        <f t="shared" si="56"/>
        <v>189.91195656351508</v>
      </c>
      <c r="AK114" s="41">
        <f t="shared" si="57"/>
        <v>351.01311084624552</v>
      </c>
      <c r="AL114" s="41">
        <f t="shared" si="58"/>
        <v>452.76872964169382</v>
      </c>
      <c r="AM114" s="41">
        <f t="shared" si="59"/>
        <v>231.47208127998192</v>
      </c>
      <c r="AN114" s="41">
        <f t="shared" si="60"/>
        <v>196.39708536223634</v>
      </c>
      <c r="AP114" s="41">
        <f t="shared" si="96"/>
        <v>176.74208948759585</v>
      </c>
      <c r="AQ114" s="2">
        <v>28245</v>
      </c>
      <c r="AR114" s="41">
        <f t="shared" si="61"/>
        <v>67.636661488138429</v>
      </c>
      <c r="AS114" s="41">
        <f t="shared" si="62"/>
        <v>191.28616500053246</v>
      </c>
      <c r="AT114" s="41">
        <f t="shared" si="63"/>
        <v>70.416047077075646</v>
      </c>
      <c r="AU114" s="41">
        <f t="shared" si="64"/>
        <v>79.992068330615211</v>
      </c>
      <c r="AV114" s="41">
        <f t="shared" si="65"/>
        <v>97.329109451015512</v>
      </c>
      <c r="AW114" s="41">
        <f t="shared" si="66"/>
        <v>96.856256678775637</v>
      </c>
      <c r="AX114" s="41">
        <f t="shared" si="67"/>
        <v>84.762603564616271</v>
      </c>
      <c r="AY114" s="41">
        <f t="shared" si="68"/>
        <v>205.2076648024206</v>
      </c>
      <c r="AZ114" s="41">
        <f t="shared" si="69"/>
        <v>264.69556502129808</v>
      </c>
      <c r="BA114" s="41">
        <f t="shared" si="70"/>
        <v>135.32213982522029</v>
      </c>
      <c r="BB114" s="41">
        <f t="shared" si="71"/>
        <v>114.81675759638439</v>
      </c>
      <c r="BC114" s="41"/>
      <c r="BD114" s="41">
        <f t="shared" si="72"/>
        <v>103.32614462351764</v>
      </c>
      <c r="BE114" s="2">
        <v>28245</v>
      </c>
      <c r="BF114" s="47">
        <f t="shared" si="73"/>
        <v>1.0553614904223698</v>
      </c>
      <c r="BG114" s="47">
        <f t="shared" si="74"/>
        <v>1.0026671772003481</v>
      </c>
      <c r="BH114" s="47">
        <f t="shared" si="75"/>
        <v>1.0055043177183962</v>
      </c>
      <c r="BI114" s="47">
        <f t="shared" si="76"/>
        <v>0.99874744559757767</v>
      </c>
      <c r="BJ114" s="47">
        <f t="shared" si="77"/>
        <v>1.0129797188324143</v>
      </c>
      <c r="BK114" s="47">
        <f t="shared" si="78"/>
        <v>0.99896113721905311</v>
      </c>
      <c r="BL114" s="47">
        <f t="shared" si="79"/>
        <v>1.0407051537502858</v>
      </c>
      <c r="BM114" s="47">
        <f t="shared" si="80"/>
        <v>0.98384735926710409</v>
      </c>
      <c r="BN114" s="47">
        <f t="shared" si="81"/>
        <v>0.99487179487179467</v>
      </c>
      <c r="BO114" s="47">
        <f t="shared" si="82"/>
        <v>1.0208405459694181</v>
      </c>
      <c r="BP114" s="47">
        <f t="shared" si="83"/>
        <v>1.005374281492124</v>
      </c>
      <c r="BQ114" s="41"/>
      <c r="BR114" s="47">
        <f t="shared" si="84"/>
        <v>1.0334326572181125</v>
      </c>
      <c r="BS114" s="2">
        <v>28245</v>
      </c>
      <c r="BT114" s="55">
        <f t="shared" si="42"/>
        <v>-0.80638047674855229</v>
      </c>
      <c r="BU114" s="55">
        <f t="shared" si="85"/>
        <v>-0.37147435285965907</v>
      </c>
      <c r="BV114" s="55">
        <f t="shared" si="86"/>
        <v>-0.48269294512585026</v>
      </c>
      <c r="BW114" s="55">
        <f t="shared" si="87"/>
        <v>-0.57012929876448748</v>
      </c>
      <c r="BX114" s="55">
        <f t="shared" si="88"/>
        <v>-0.41592399240274669</v>
      </c>
      <c r="BY114" s="55">
        <f t="shared" si="89"/>
        <v>-0.66060126196064739</v>
      </c>
      <c r="BZ114" s="55">
        <f t="shared" si="90"/>
        <v>-1.09729433564725</v>
      </c>
      <c r="CA114" s="55">
        <f t="shared" si="91"/>
        <v>0.53967806282924979</v>
      </c>
      <c r="CB114" s="55">
        <f t="shared" si="92"/>
        <v>0.88413995598437178</v>
      </c>
      <c r="CC114" s="55">
        <f t="shared" si="93"/>
        <v>0.41717876591666225</v>
      </c>
      <c r="CD114" s="55">
        <f t="shared" si="94"/>
        <v>-0.48649614012548176</v>
      </c>
      <c r="CE114" s="56"/>
      <c r="CF114" s="55">
        <f t="shared" si="95"/>
        <v>-0.16249111610727943</v>
      </c>
      <c r="CG114" s="12">
        <f t="shared" si="43"/>
        <v>-0.26770726125097255</v>
      </c>
      <c r="CH114" s="12">
        <f t="shared" si="44"/>
        <v>-1.09729433564725</v>
      </c>
      <c r="CI114" s="12">
        <f t="shared" si="45"/>
        <v>0.88413995598437178</v>
      </c>
      <c r="CJ114" s="12">
        <f t="shared" si="46"/>
        <v>-0.55766926837463726</v>
      </c>
      <c r="CK114" s="12">
        <f t="shared" si="47"/>
        <v>-0.72460653000354791</v>
      </c>
      <c r="CL114" s="12">
        <f t="shared" si="48"/>
        <v>0.61366559491009465</v>
      </c>
      <c r="CM114" s="12">
        <f t="shared" si="49"/>
        <v>-0.32449362811638061</v>
      </c>
    </row>
    <row r="115" spans="1:91" x14ac:dyDescent="0.25">
      <c r="A115" s="2">
        <v>28276</v>
      </c>
      <c r="B115">
        <v>38.85</v>
      </c>
      <c r="C115">
        <v>331.38194709999999</v>
      </c>
      <c r="D115">
        <v>62.700400000000002</v>
      </c>
      <c r="E115">
        <v>59.199444100000001</v>
      </c>
      <c r="F115">
        <v>30.875599300000001</v>
      </c>
      <c r="G115">
        <v>528.80611529999999</v>
      </c>
      <c r="H115">
        <v>1006.270854</v>
      </c>
      <c r="I115">
        <v>142.94999999999999</v>
      </c>
      <c r="J115">
        <v>13.9</v>
      </c>
      <c r="K115">
        <v>110.83931389999999</v>
      </c>
      <c r="L115">
        <v>1132.6821810723081</v>
      </c>
      <c r="N115">
        <v>3329.166303434708</v>
      </c>
      <c r="O115" s="25">
        <v>28276</v>
      </c>
      <c r="P115" s="37">
        <v>214.06612961126882</v>
      </c>
      <c r="Q115" s="37">
        <v>226.04620457385744</v>
      </c>
      <c r="R115" s="37">
        <v>272.38038447258418</v>
      </c>
      <c r="S115" s="37">
        <v>172.80701754385953</v>
      </c>
      <c r="T115" s="37">
        <v>214.06612961126882</v>
      </c>
      <c r="U115" s="37">
        <v>172.80701754385953</v>
      </c>
      <c r="V115" s="37">
        <v>226.04620457385744</v>
      </c>
      <c r="W115" s="37">
        <v>172.80701754385953</v>
      </c>
      <c r="X115" s="37">
        <v>172.80701754385953</v>
      </c>
      <c r="Y115" s="37">
        <v>172.80701754385953</v>
      </c>
      <c r="Z115" s="37">
        <v>172.80701754385953</v>
      </c>
      <c r="AA115" s="37">
        <v>172.80701754385953</v>
      </c>
      <c r="AB115" s="37">
        <v>172.80701754385953</v>
      </c>
      <c r="AC115" s="2">
        <v>28276</v>
      </c>
      <c r="AD115" s="41">
        <f t="shared" si="50"/>
        <v>142.31655451072044</v>
      </c>
      <c r="AE115" s="41">
        <f t="shared" si="51"/>
        <v>426.09889530350819</v>
      </c>
      <c r="AF115" s="41">
        <f t="shared" si="52"/>
        <v>196.36154094284254</v>
      </c>
      <c r="AG115" s="41">
        <f t="shared" si="53"/>
        <v>134.10927779640804</v>
      </c>
      <c r="AH115" s="41">
        <f t="shared" si="54"/>
        <v>206.35582105405805</v>
      </c>
      <c r="AI115" s="41">
        <f t="shared" si="55"/>
        <v>167.50818514466101</v>
      </c>
      <c r="AJ115" s="41">
        <f t="shared" si="56"/>
        <v>195.12377034901129</v>
      </c>
      <c r="AK115" s="41">
        <f t="shared" si="57"/>
        <v>340.76281287246718</v>
      </c>
      <c r="AL115" s="41">
        <f t="shared" si="58"/>
        <v>452.76872964169382</v>
      </c>
      <c r="AM115" s="41">
        <f t="shared" si="59"/>
        <v>224.56852787414641</v>
      </c>
      <c r="AN115" s="41">
        <f t="shared" si="60"/>
        <v>198.43042023256274</v>
      </c>
      <c r="AP115" s="41">
        <f t="shared" si="96"/>
        <v>180.55144756037899</v>
      </c>
      <c r="AQ115" s="2">
        <v>28276</v>
      </c>
      <c r="AR115" s="41">
        <f t="shared" si="61"/>
        <v>66.482518635320176</v>
      </c>
      <c r="AS115" s="41">
        <f t="shared" si="62"/>
        <v>188.50079615660448</v>
      </c>
      <c r="AT115" s="41">
        <f t="shared" si="63"/>
        <v>72.090925828987835</v>
      </c>
      <c r="AU115" s="41">
        <f t="shared" si="64"/>
        <v>77.606384105535668</v>
      </c>
      <c r="AV115" s="41">
        <f t="shared" si="65"/>
        <v>96.398165103833932</v>
      </c>
      <c r="AW115" s="41">
        <f t="shared" si="66"/>
        <v>96.933670591326745</v>
      </c>
      <c r="AX115" s="41">
        <f t="shared" si="67"/>
        <v>86.320303725894817</v>
      </c>
      <c r="AY115" s="41">
        <f t="shared" si="68"/>
        <v>197.19269374345828</v>
      </c>
      <c r="AZ115" s="41">
        <f t="shared" si="69"/>
        <v>262.00830040179255</v>
      </c>
      <c r="BA115" s="41">
        <f t="shared" si="70"/>
        <v>129.95336130788178</v>
      </c>
      <c r="BB115" s="41">
        <f t="shared" si="71"/>
        <v>114.82775587062015</v>
      </c>
      <c r="BC115" s="41"/>
      <c r="BD115" s="41">
        <f t="shared" si="72"/>
        <v>104.48154833443257</v>
      </c>
      <c r="BE115" s="2">
        <v>28276</v>
      </c>
      <c r="BF115" s="47">
        <f t="shared" si="73"/>
        <v>0.98293613511629851</v>
      </c>
      <c r="BG115" s="47">
        <f t="shared" si="74"/>
        <v>0.98543873340803168</v>
      </c>
      <c r="BH115" s="47">
        <f t="shared" si="75"/>
        <v>1.0237854696682833</v>
      </c>
      <c r="BI115" s="47">
        <f t="shared" si="76"/>
        <v>0.97017599025919332</v>
      </c>
      <c r="BJ115" s="47">
        <f t="shared" si="77"/>
        <v>0.99043508820297887</v>
      </c>
      <c r="BK115" s="47">
        <f t="shared" si="78"/>
        <v>1.0007992659969076</v>
      </c>
      <c r="BL115" s="47">
        <f t="shared" si="79"/>
        <v>1.018377209946024</v>
      </c>
      <c r="BM115" s="47">
        <f t="shared" si="80"/>
        <v>0.96094214576887593</v>
      </c>
      <c r="BN115" s="47">
        <f t="shared" si="81"/>
        <v>0.9898477157360408</v>
      </c>
      <c r="BO115" s="47">
        <f t="shared" si="82"/>
        <v>0.96032594131106164</v>
      </c>
      <c r="BP115" s="47">
        <f t="shared" si="83"/>
        <v>1.0000957897999039</v>
      </c>
      <c r="BQ115" s="41"/>
      <c r="BR115" s="47">
        <f t="shared" si="84"/>
        <v>1.011182104153066</v>
      </c>
      <c r="BS115" s="2">
        <v>28276</v>
      </c>
      <c r="BT115" s="55">
        <f t="shared" si="42"/>
        <v>-0.86317650912628718</v>
      </c>
      <c r="BU115" s="55">
        <f t="shared" si="85"/>
        <v>-0.49524315409170488</v>
      </c>
      <c r="BV115" s="55">
        <f t="shared" si="86"/>
        <v>-0.44991385939457523</v>
      </c>
      <c r="BW115" s="55">
        <f t="shared" si="87"/>
        <v>-0.61599371452572604</v>
      </c>
      <c r="BX115" s="55">
        <f t="shared" si="88"/>
        <v>-0.50038892936741575</v>
      </c>
      <c r="BY115" s="55">
        <f t="shared" si="89"/>
        <v>-0.68377177528909472</v>
      </c>
      <c r="BZ115" s="55">
        <f t="shared" si="90"/>
        <v>-1.051961080982083</v>
      </c>
      <c r="CA115" s="55">
        <f t="shared" si="91"/>
        <v>0.38629396466527072</v>
      </c>
      <c r="CB115" s="55">
        <f t="shared" si="92"/>
        <v>0.87878480377534818</v>
      </c>
      <c r="CC115" s="55">
        <f t="shared" si="93"/>
        <v>0.37856416856747288</v>
      </c>
      <c r="CD115" s="55">
        <f t="shared" si="94"/>
        <v>-0.49961654563250674</v>
      </c>
      <c r="CE115" s="56"/>
      <c r="CF115" s="55">
        <f t="shared" si="95"/>
        <v>-0.18469007387732186</v>
      </c>
      <c r="CG115" s="12">
        <f t="shared" si="43"/>
        <v>-0.30842605877321866</v>
      </c>
      <c r="CH115" s="12">
        <f t="shared" si="44"/>
        <v>-1.051961080982083</v>
      </c>
      <c r="CI115" s="12">
        <f t="shared" si="45"/>
        <v>0.87878480377534818</v>
      </c>
      <c r="CJ115" s="12">
        <f t="shared" si="46"/>
        <v>-0.60608180928457334</v>
      </c>
      <c r="CK115" s="12">
        <f t="shared" si="47"/>
        <v>-0.74537392854619766</v>
      </c>
      <c r="CL115" s="12">
        <f t="shared" si="48"/>
        <v>0.54788097900269728</v>
      </c>
      <c r="CM115" s="12">
        <f t="shared" si="49"/>
        <v>-0.34215330975491431</v>
      </c>
    </row>
    <row r="116" spans="1:91" x14ac:dyDescent="0.25">
      <c r="A116" s="2">
        <v>28306</v>
      </c>
      <c r="B116">
        <v>38.299999999999997</v>
      </c>
      <c r="C116">
        <v>330.85368929999998</v>
      </c>
      <c r="D116">
        <v>64.460599999999999</v>
      </c>
      <c r="E116">
        <v>62.108545300000003</v>
      </c>
      <c r="F116">
        <v>31.174819500000002</v>
      </c>
      <c r="G116">
        <v>538.70229519999998</v>
      </c>
      <c r="H116">
        <v>1019.971332</v>
      </c>
      <c r="I116">
        <v>143</v>
      </c>
      <c r="J116">
        <v>13.9</v>
      </c>
      <c r="K116">
        <v>105.026764</v>
      </c>
      <c r="L116">
        <v>1130.1579229109336</v>
      </c>
      <c r="N116">
        <v>3384.0943158549389</v>
      </c>
      <c r="O116" s="25">
        <v>28306</v>
      </c>
      <c r="P116" s="37">
        <v>216.60062938460212</v>
      </c>
      <c r="Q116" s="37">
        <v>227.37606879849753</v>
      </c>
      <c r="R116" s="37">
        <v>275.4695017340398</v>
      </c>
      <c r="S116" s="37">
        <v>173.97660818713436</v>
      </c>
      <c r="T116" s="37">
        <v>216.60062938460212</v>
      </c>
      <c r="U116" s="37">
        <v>173.97660818713436</v>
      </c>
      <c r="V116" s="37">
        <v>227.37606879849753</v>
      </c>
      <c r="W116" s="37">
        <v>173.97660818713436</v>
      </c>
      <c r="X116" s="37">
        <v>173.97660818713436</v>
      </c>
      <c r="Y116" s="37">
        <v>173.97660818713436</v>
      </c>
      <c r="Z116" s="37">
        <v>173.97660818713436</v>
      </c>
      <c r="AA116" s="37">
        <v>173.97660818713436</v>
      </c>
      <c r="AB116" s="37">
        <v>173.97660818713436</v>
      </c>
      <c r="AC116" s="2">
        <v>28306</v>
      </c>
      <c r="AD116" s="41">
        <f t="shared" si="50"/>
        <v>140.30177703373468</v>
      </c>
      <c r="AE116" s="41">
        <f t="shared" si="51"/>
        <v>425.4196486909957</v>
      </c>
      <c r="AF116" s="41">
        <f t="shared" si="52"/>
        <v>201.87403503167755</v>
      </c>
      <c r="AG116" s="41">
        <f t="shared" si="53"/>
        <v>140.69949949358548</v>
      </c>
      <c r="AH116" s="41">
        <f t="shared" si="54"/>
        <v>208.35564717717267</v>
      </c>
      <c r="AI116" s="41">
        <f t="shared" si="55"/>
        <v>170.64296571347808</v>
      </c>
      <c r="AJ116" s="41">
        <f t="shared" si="56"/>
        <v>197.78039993568487</v>
      </c>
      <c r="AK116" s="41">
        <f t="shared" si="57"/>
        <v>340.88200238379022</v>
      </c>
      <c r="AL116" s="41">
        <f t="shared" si="58"/>
        <v>452.76872964169382</v>
      </c>
      <c r="AM116" s="41">
        <f t="shared" si="59"/>
        <v>212.79187816107003</v>
      </c>
      <c r="AN116" s="41">
        <f t="shared" si="60"/>
        <v>197.98820474077948</v>
      </c>
      <c r="AP116" s="41">
        <f t="shared" si="96"/>
        <v>183.53037118574895</v>
      </c>
      <c r="AQ116" s="2">
        <v>28306</v>
      </c>
      <c r="AR116" s="41">
        <f t="shared" si="61"/>
        <v>64.774408750498566</v>
      </c>
      <c r="AS116" s="41">
        <f t="shared" si="62"/>
        <v>187.09957074154801</v>
      </c>
      <c r="AT116" s="41">
        <f t="shared" si="63"/>
        <v>73.283624416100636</v>
      </c>
      <c r="AU116" s="41">
        <f t="shared" si="64"/>
        <v>80.872653490430707</v>
      </c>
      <c r="AV116" s="41">
        <f t="shared" si="65"/>
        <v>96.19346341196939</v>
      </c>
      <c r="AW116" s="41">
        <f t="shared" si="66"/>
        <v>98.083855922705126</v>
      </c>
      <c r="AX116" s="41">
        <f t="shared" si="67"/>
        <v>86.983824190820812</v>
      </c>
      <c r="AY116" s="41">
        <f t="shared" si="68"/>
        <v>195.93553750463252</v>
      </c>
      <c r="AZ116" s="41">
        <f t="shared" si="69"/>
        <v>260.24690006295697</v>
      </c>
      <c r="BA116" s="41">
        <f t="shared" si="70"/>
        <v>122.31062576653112</v>
      </c>
      <c r="BB116" s="41">
        <f t="shared" si="71"/>
        <v>113.80162356528847</v>
      </c>
      <c r="BC116" s="41"/>
      <c r="BD116" s="41">
        <f t="shared" si="72"/>
        <v>105.49140663113646</v>
      </c>
      <c r="BE116" s="2">
        <v>28306</v>
      </c>
      <c r="BF116" s="47">
        <f t="shared" si="73"/>
        <v>0.97430738305521802</v>
      </c>
      <c r="BG116" s="47">
        <f t="shared" si="74"/>
        <v>0.99256647481800364</v>
      </c>
      <c r="BH116" s="47">
        <f t="shared" si="75"/>
        <v>1.016544364958526</v>
      </c>
      <c r="BI116" s="47">
        <f t="shared" si="76"/>
        <v>1.0420876377960515</v>
      </c>
      <c r="BJ116" s="47">
        <f t="shared" si="77"/>
        <v>0.9978764980469903</v>
      </c>
      <c r="BK116" s="47">
        <f t="shared" si="78"/>
        <v>1.0118656945967472</v>
      </c>
      <c r="BL116" s="47">
        <f t="shared" si="79"/>
        <v>1.0076867253274846</v>
      </c>
      <c r="BM116" s="47">
        <f t="shared" si="80"/>
        <v>0.99362473215939084</v>
      </c>
      <c r="BN116" s="47">
        <f t="shared" si="81"/>
        <v>0.99327731092436977</v>
      </c>
      <c r="BO116" s="47">
        <f t="shared" si="82"/>
        <v>0.9411886274857969</v>
      </c>
      <c r="BP116" s="47">
        <f t="shared" si="83"/>
        <v>0.99106372586007985</v>
      </c>
      <c r="BQ116" s="41"/>
      <c r="BR116" s="47">
        <f t="shared" si="84"/>
        <v>1.0096654223908652</v>
      </c>
      <c r="BS116" s="2">
        <v>28306</v>
      </c>
      <c r="BT116" s="55">
        <f t="shared" si="42"/>
        <v>-0.86519070901761874</v>
      </c>
      <c r="BU116" s="55">
        <f t="shared" si="85"/>
        <v>-0.54846429254517537</v>
      </c>
      <c r="BV116" s="55">
        <f t="shared" si="86"/>
        <v>-0.41685052211110207</v>
      </c>
      <c r="BW116" s="55">
        <f t="shared" si="87"/>
        <v>-0.54611426596018253</v>
      </c>
      <c r="BX116" s="55">
        <f t="shared" si="88"/>
        <v>-0.45547225604685315</v>
      </c>
      <c r="BY116" s="55">
        <f t="shared" si="89"/>
        <v>-0.62098948025561251</v>
      </c>
      <c r="BZ116" s="55">
        <f t="shared" si="90"/>
        <v>-1.0667369029290452</v>
      </c>
      <c r="CA116" s="55">
        <f t="shared" si="91"/>
        <v>0.32016909101204066</v>
      </c>
      <c r="CB116" s="55">
        <f t="shared" si="92"/>
        <v>0.87449270184481998</v>
      </c>
      <c r="CC116" s="55">
        <f t="shared" si="93"/>
        <v>0.29644782914953782</v>
      </c>
      <c r="CD116" s="55">
        <f t="shared" si="94"/>
        <v>-0.51681626226421629</v>
      </c>
      <c r="CE116" s="56"/>
      <c r="CF116" s="55">
        <f t="shared" si="95"/>
        <v>-0.1943666474276253</v>
      </c>
      <c r="CG116" s="12">
        <f t="shared" si="43"/>
        <v>-0.31165764304591942</v>
      </c>
      <c r="CH116" s="12">
        <f t="shared" si="44"/>
        <v>-1.0667369029290452</v>
      </c>
      <c r="CI116" s="12">
        <f t="shared" si="45"/>
        <v>0.87449270184481998</v>
      </c>
      <c r="CJ116" s="12">
        <f t="shared" si="46"/>
        <v>-0.59415494740851971</v>
      </c>
      <c r="CK116" s="12">
        <f t="shared" si="47"/>
        <v>-0.71439954641050374</v>
      </c>
      <c r="CL116" s="12">
        <f t="shared" si="48"/>
        <v>0.49703654066879949</v>
      </c>
      <c r="CM116" s="12">
        <f t="shared" si="49"/>
        <v>-0.35559145484592081</v>
      </c>
    </row>
    <row r="117" spans="1:91" x14ac:dyDescent="0.25">
      <c r="A117" s="2">
        <v>28337</v>
      </c>
      <c r="B117">
        <v>38.9</v>
      </c>
      <c r="C117">
        <v>326.47500100000002</v>
      </c>
      <c r="D117">
        <v>63.0655</v>
      </c>
      <c r="E117">
        <v>61.332686899999999</v>
      </c>
      <c r="F117">
        <v>31.776683800000001</v>
      </c>
      <c r="G117">
        <v>533.77980990000003</v>
      </c>
      <c r="H117">
        <v>1066.345384</v>
      </c>
      <c r="I117">
        <v>144.1</v>
      </c>
      <c r="J117">
        <v>13.9</v>
      </c>
      <c r="K117">
        <v>96.658696500000005</v>
      </c>
      <c r="L117">
        <v>1162.4837034185421</v>
      </c>
      <c r="N117">
        <v>3390.2399365537358</v>
      </c>
      <c r="O117" s="25">
        <v>28337</v>
      </c>
      <c r="P117" s="37">
        <v>219.74313444626915</v>
      </c>
      <c r="Q117" s="37">
        <v>228.70557999308068</v>
      </c>
      <c r="R117" s="37">
        <v>282.26308722691186</v>
      </c>
      <c r="S117" s="37">
        <v>175.43859649122791</v>
      </c>
      <c r="T117" s="37">
        <v>219.74313444626915</v>
      </c>
      <c r="U117" s="37">
        <v>175.43859649122791</v>
      </c>
      <c r="V117" s="37">
        <v>228.70557999308068</v>
      </c>
      <c r="W117" s="37">
        <v>175.43859649122791</v>
      </c>
      <c r="X117" s="37">
        <v>175.43859649122791</v>
      </c>
      <c r="Y117" s="37">
        <v>175.43859649122791</v>
      </c>
      <c r="Z117" s="37">
        <v>175.43859649122791</v>
      </c>
      <c r="AA117" s="37">
        <v>175.43859649122791</v>
      </c>
      <c r="AB117" s="37">
        <v>175.43859649122791</v>
      </c>
      <c r="AC117" s="2">
        <v>28337</v>
      </c>
      <c r="AD117" s="41">
        <f t="shared" si="50"/>
        <v>142.49971609953732</v>
      </c>
      <c r="AE117" s="41">
        <f t="shared" si="51"/>
        <v>419.78942572973898</v>
      </c>
      <c r="AF117" s="41">
        <f t="shared" si="52"/>
        <v>197.50494032463646</v>
      </c>
      <c r="AG117" s="41">
        <f t="shared" si="53"/>
        <v>138.9418848524663</v>
      </c>
      <c r="AH117" s="41">
        <f t="shared" si="54"/>
        <v>212.37818292078254</v>
      </c>
      <c r="AI117" s="41">
        <f t="shared" si="55"/>
        <v>169.08368613038081</v>
      </c>
      <c r="AJ117" s="41">
        <f t="shared" si="56"/>
        <v>206.77269046723703</v>
      </c>
      <c r="AK117" s="41">
        <f t="shared" si="57"/>
        <v>343.50417163289626</v>
      </c>
      <c r="AL117" s="41">
        <f t="shared" si="58"/>
        <v>452.76872964169382</v>
      </c>
      <c r="AM117" s="41">
        <f t="shared" si="59"/>
        <v>195.83756354557252</v>
      </c>
      <c r="AN117" s="41">
        <f t="shared" si="60"/>
        <v>203.65123918915214</v>
      </c>
      <c r="AP117" s="41">
        <f t="shared" si="96"/>
        <v>183.86366805715485</v>
      </c>
      <c r="AQ117" s="2">
        <v>28337</v>
      </c>
      <c r="AR117" s="41">
        <f t="shared" si="61"/>
        <v>64.848313217440193</v>
      </c>
      <c r="AS117" s="41">
        <f t="shared" si="62"/>
        <v>183.55014588731916</v>
      </c>
      <c r="AT117" s="41">
        <f t="shared" si="63"/>
        <v>69.971933725029317</v>
      </c>
      <c r="AU117" s="41">
        <f t="shared" si="64"/>
        <v>79.19687436590587</v>
      </c>
      <c r="AV117" s="41">
        <f t="shared" si="65"/>
        <v>96.648381509599574</v>
      </c>
      <c r="AW117" s="41">
        <f t="shared" si="66"/>
        <v>96.377701094317146</v>
      </c>
      <c r="AX117" s="41">
        <f t="shared" si="67"/>
        <v>90.409989329290866</v>
      </c>
      <c r="AY117" s="41">
        <f t="shared" si="68"/>
        <v>195.79737783075103</v>
      </c>
      <c r="AZ117" s="41">
        <f t="shared" si="69"/>
        <v>258.0781758957657</v>
      </c>
      <c r="BA117" s="41">
        <f t="shared" si="70"/>
        <v>111.62741122097644</v>
      </c>
      <c r="BB117" s="41">
        <f t="shared" si="71"/>
        <v>116.08120633781682</v>
      </c>
      <c r="BC117" s="41"/>
      <c r="BD117" s="41">
        <f t="shared" si="72"/>
        <v>104.80229079257836</v>
      </c>
      <c r="BE117" s="2">
        <v>28337</v>
      </c>
      <c r="BF117" s="47">
        <f t="shared" si="73"/>
        <v>1.0011409516252985</v>
      </c>
      <c r="BG117" s="47">
        <f t="shared" si="74"/>
        <v>0.98102921968147172</v>
      </c>
      <c r="BH117" s="47">
        <f t="shared" si="75"/>
        <v>0.95480994946063646</v>
      </c>
      <c r="BI117" s="47">
        <f t="shared" si="76"/>
        <v>0.97927879138127794</v>
      </c>
      <c r="BJ117" s="47">
        <f t="shared" si="77"/>
        <v>1.0047291996929344</v>
      </c>
      <c r="BK117" s="47">
        <f t="shared" si="78"/>
        <v>0.98260514115867836</v>
      </c>
      <c r="BL117" s="47">
        <f t="shared" si="79"/>
        <v>1.0393885319522616</v>
      </c>
      <c r="BM117" s="47">
        <f t="shared" si="80"/>
        <v>0.99929487179487175</v>
      </c>
      <c r="BN117" s="47">
        <f t="shared" si="81"/>
        <v>0.99166666666666681</v>
      </c>
      <c r="BO117" s="47">
        <f t="shared" si="82"/>
        <v>0.9126550577384257</v>
      </c>
      <c r="BP117" s="47">
        <f t="shared" si="83"/>
        <v>1.020031197280947</v>
      </c>
      <c r="BQ117" s="41"/>
      <c r="BR117" s="47">
        <f t="shared" si="84"/>
        <v>0.99346756422570348</v>
      </c>
      <c r="BS117" s="2">
        <v>28337</v>
      </c>
      <c r="BT117" s="55">
        <f t="shared" si="42"/>
        <v>-0.95900902280140476</v>
      </c>
      <c r="BU117" s="55">
        <f t="shared" si="85"/>
        <v>-0.67449453744001686</v>
      </c>
      <c r="BV117" s="55">
        <f t="shared" si="86"/>
        <v>-0.46413226985945871</v>
      </c>
      <c r="BW117" s="55">
        <f t="shared" si="87"/>
        <v>-0.57066338847613118</v>
      </c>
      <c r="BX117" s="55">
        <f t="shared" si="88"/>
        <v>-0.46893924357648525</v>
      </c>
      <c r="BY117" s="55">
        <f t="shared" si="89"/>
        <v>-0.69607169817836634</v>
      </c>
      <c r="BZ117" s="55">
        <f t="shared" si="90"/>
        <v>-0.9491449199430354</v>
      </c>
      <c r="CA117" s="55">
        <f t="shared" si="91"/>
        <v>0.27980541369380069</v>
      </c>
      <c r="CB117" s="55">
        <f t="shared" si="92"/>
        <v>0.86858478589367927</v>
      </c>
      <c r="CC117" s="55">
        <f t="shared" si="93"/>
        <v>0.19055491695705931</v>
      </c>
      <c r="CD117" s="55">
        <f t="shared" si="94"/>
        <v>-0.49535685893535758</v>
      </c>
      <c r="CE117" s="56"/>
      <c r="CF117" s="55">
        <f t="shared" si="95"/>
        <v>-0.24564247191356178</v>
      </c>
      <c r="CG117" s="12">
        <f t="shared" si="43"/>
        <v>-0.34870910788160653</v>
      </c>
      <c r="CH117" s="12">
        <f t="shared" si="44"/>
        <v>-0.95900902280140476</v>
      </c>
      <c r="CI117" s="12">
        <f t="shared" si="45"/>
        <v>0.86858478589367927</v>
      </c>
      <c r="CJ117" s="12">
        <f t="shared" si="46"/>
        <v>-0.66707480464425295</v>
      </c>
      <c r="CK117" s="12">
        <f t="shared" si="47"/>
        <v>-0.70471862056596235</v>
      </c>
      <c r="CL117" s="12">
        <f t="shared" si="48"/>
        <v>0.44631503884817975</v>
      </c>
      <c r="CM117" s="12">
        <f t="shared" si="49"/>
        <v>-0.37049966542445967</v>
      </c>
    </row>
    <row r="118" spans="1:91" x14ac:dyDescent="0.25">
      <c r="A118" s="2">
        <v>28368</v>
      </c>
      <c r="B118">
        <v>39.85</v>
      </c>
      <c r="C118">
        <v>342.40488019999998</v>
      </c>
      <c r="D118">
        <v>70.474800000000002</v>
      </c>
      <c r="E118">
        <v>60.274788800000003</v>
      </c>
      <c r="F118">
        <v>32.100268900000003</v>
      </c>
      <c r="G118">
        <v>542.28316559999996</v>
      </c>
      <c r="H118">
        <v>1067.2663279999999</v>
      </c>
      <c r="I118">
        <v>146</v>
      </c>
      <c r="J118">
        <v>14.23</v>
      </c>
      <c r="K118">
        <v>94.002962400000001</v>
      </c>
      <c r="L118">
        <v>1166.4788652099585</v>
      </c>
      <c r="N118">
        <v>3330.0774671571253</v>
      </c>
      <c r="O118" s="25">
        <v>28368</v>
      </c>
      <c r="P118" s="37">
        <v>221.52616533645664</v>
      </c>
      <c r="Q118" s="37">
        <v>232.36226532326967</v>
      </c>
      <c r="R118" s="37">
        <v>284.73376225637605</v>
      </c>
      <c r="S118" s="37">
        <v>176.31578947368402</v>
      </c>
      <c r="T118" s="37">
        <v>221.52616533645664</v>
      </c>
      <c r="U118" s="37">
        <v>176.31578947368402</v>
      </c>
      <c r="V118" s="37">
        <v>232.36226532326967</v>
      </c>
      <c r="W118" s="37">
        <v>176.31578947368402</v>
      </c>
      <c r="X118" s="37">
        <v>176.31578947368402</v>
      </c>
      <c r="Y118" s="37">
        <v>176.31578947368402</v>
      </c>
      <c r="Z118" s="37">
        <v>176.31578947368402</v>
      </c>
      <c r="AA118" s="37">
        <v>176.31578947368402</v>
      </c>
      <c r="AB118" s="37">
        <v>176.31578947368402</v>
      </c>
      <c r="AC118" s="2">
        <v>28368</v>
      </c>
      <c r="AD118" s="41">
        <f t="shared" si="50"/>
        <v>145.97978628705818</v>
      </c>
      <c r="AE118" s="41">
        <f t="shared" si="51"/>
        <v>440.27244838332371</v>
      </c>
      <c r="AF118" s="41">
        <f t="shared" si="52"/>
        <v>220.70896398808685</v>
      </c>
      <c r="AG118" s="41">
        <f t="shared" si="53"/>
        <v>136.54534291985055</v>
      </c>
      <c r="AH118" s="41">
        <f t="shared" si="54"/>
        <v>214.5408508691051</v>
      </c>
      <c r="AI118" s="41">
        <f t="shared" si="55"/>
        <v>171.77726632874598</v>
      </c>
      <c r="AJ118" s="41">
        <f t="shared" si="56"/>
        <v>206.95126869480467</v>
      </c>
      <c r="AK118" s="41">
        <f t="shared" si="57"/>
        <v>348.03337306317042</v>
      </c>
      <c r="AL118" s="41">
        <f t="shared" si="58"/>
        <v>463.51791530944627</v>
      </c>
      <c r="AM118" s="41">
        <f t="shared" si="59"/>
        <v>190.45685271042387</v>
      </c>
      <c r="AN118" s="41">
        <f t="shared" si="60"/>
        <v>204.35113687132218</v>
      </c>
      <c r="AP118" s="41">
        <f t="shared" si="96"/>
        <v>180.60086291366946</v>
      </c>
      <c r="AQ118" s="2">
        <v>28368</v>
      </c>
      <c r="AR118" s="41">
        <f t="shared" si="61"/>
        <v>65.897311076252464</v>
      </c>
      <c r="AS118" s="41">
        <f t="shared" si="62"/>
        <v>189.47674131632471</v>
      </c>
      <c r="AT118" s="41">
        <f t="shared" si="63"/>
        <v>77.514152954351488</v>
      </c>
      <c r="AU118" s="41">
        <f t="shared" si="64"/>
        <v>77.443627327676509</v>
      </c>
      <c r="AV118" s="41">
        <f t="shared" si="65"/>
        <v>96.846731646014746</v>
      </c>
      <c r="AW118" s="41">
        <f t="shared" si="66"/>
        <v>97.425912246154539</v>
      </c>
      <c r="AX118" s="41">
        <f t="shared" si="67"/>
        <v>89.064060555136862</v>
      </c>
      <c r="AY118" s="41">
        <f t="shared" si="68"/>
        <v>197.39206233433569</v>
      </c>
      <c r="AZ118" s="41">
        <f t="shared" si="69"/>
        <v>262.89075793670116</v>
      </c>
      <c r="BA118" s="41">
        <f t="shared" si="70"/>
        <v>108.02030452233006</v>
      </c>
      <c r="BB118" s="41">
        <f t="shared" si="71"/>
        <v>115.90064479269031</v>
      </c>
      <c r="BC118" s="41"/>
      <c r="BD118" s="41">
        <f t="shared" si="72"/>
        <v>102.43034015999174</v>
      </c>
      <c r="BE118" s="2">
        <v>28368</v>
      </c>
      <c r="BF118" s="47">
        <f t="shared" si="73"/>
        <v>1.0161761780186158</v>
      </c>
      <c r="BG118" s="47">
        <f t="shared" si="74"/>
        <v>1.0322886990928564</v>
      </c>
      <c r="BH118" s="47">
        <f t="shared" si="75"/>
        <v>1.1077892067262431</v>
      </c>
      <c r="BI118" s="47">
        <f t="shared" si="76"/>
        <v>0.97786216877538623</v>
      </c>
      <c r="BJ118" s="47">
        <f t="shared" si="77"/>
        <v>1.002052286166794</v>
      </c>
      <c r="BK118" s="47">
        <f t="shared" si="78"/>
        <v>1.0108760754815223</v>
      </c>
      <c r="BL118" s="47">
        <f t="shared" si="79"/>
        <v>0.98511305239455493</v>
      </c>
      <c r="BM118" s="47">
        <f t="shared" si="80"/>
        <v>1.0081445651686056</v>
      </c>
      <c r="BN118" s="47">
        <f t="shared" si="81"/>
        <v>1.0186477683524824</v>
      </c>
      <c r="BO118" s="47">
        <f t="shared" si="82"/>
        <v>0.96768619231430719</v>
      </c>
      <c r="BP118" s="47">
        <f t="shared" si="83"/>
        <v>0.99844452387407967</v>
      </c>
      <c r="BQ118" s="41"/>
      <c r="BR118" s="47">
        <f t="shared" si="84"/>
        <v>0.97736737799671658</v>
      </c>
      <c r="BS118" s="2">
        <v>28368</v>
      </c>
      <c r="BT118" s="55">
        <f t="shared" si="42"/>
        <v>-0.91511591556856753</v>
      </c>
      <c r="BU118" s="55">
        <f t="shared" si="85"/>
        <v>-0.64420423514087999</v>
      </c>
      <c r="BV118" s="55">
        <f t="shared" si="86"/>
        <v>-0.41792412031079074</v>
      </c>
      <c r="BW118" s="55">
        <f t="shared" si="87"/>
        <v>-0.6330055900919408</v>
      </c>
      <c r="BX118" s="55">
        <f t="shared" si="88"/>
        <v>-0.47103779979558852</v>
      </c>
      <c r="BY118" s="55">
        <f t="shared" si="89"/>
        <v>-0.59261840127334409</v>
      </c>
      <c r="BZ118" s="55">
        <f t="shared" si="90"/>
        <v>-0.97020863686900838</v>
      </c>
      <c r="CA118" s="55">
        <f t="shared" si="91"/>
        <v>0.30459714681221239</v>
      </c>
      <c r="CB118" s="55">
        <f t="shared" si="92"/>
        <v>0.86120912277710182</v>
      </c>
      <c r="CC118" s="55">
        <f t="shared" si="93"/>
        <v>8.4451073180530342E-2</v>
      </c>
      <c r="CD118" s="55">
        <f t="shared" si="94"/>
        <v>-0.55242039200277415</v>
      </c>
      <c r="CE118" s="56"/>
      <c r="CF118" s="55">
        <f t="shared" si="95"/>
        <v>-0.19608382810469996</v>
      </c>
      <c r="CG118" s="12">
        <f t="shared" si="43"/>
        <v>-0.34519679803231251</v>
      </c>
      <c r="CH118" s="12">
        <f t="shared" si="44"/>
        <v>-0.97020863686900838</v>
      </c>
      <c r="CI118" s="12">
        <f t="shared" si="45"/>
        <v>0.86120912277710182</v>
      </c>
      <c r="CJ118" s="12">
        <f t="shared" si="46"/>
        <v>-0.65256246527804485</v>
      </c>
      <c r="CK118" s="12">
        <f t="shared" si="47"/>
        <v>-0.67795494597931361</v>
      </c>
      <c r="CL118" s="12">
        <f t="shared" si="48"/>
        <v>0.41675244758994823</v>
      </c>
      <c r="CM118" s="12">
        <f t="shared" si="49"/>
        <v>-0.37425211005373704</v>
      </c>
    </row>
    <row r="119" spans="1:91" x14ac:dyDescent="0.25">
      <c r="A119" s="2">
        <v>28398</v>
      </c>
      <c r="B119">
        <v>40.07</v>
      </c>
      <c r="C119">
        <v>344.26001639999998</v>
      </c>
      <c r="D119">
        <v>76.909899999999993</v>
      </c>
      <c r="E119">
        <v>60.358787399999997</v>
      </c>
      <c r="F119">
        <v>32.337051700000004</v>
      </c>
      <c r="G119">
        <v>540.71036040000001</v>
      </c>
      <c r="H119">
        <v>1069.701264</v>
      </c>
      <c r="I119">
        <v>154.05000000000001</v>
      </c>
      <c r="J119">
        <v>14.97</v>
      </c>
      <c r="K119">
        <v>96.007289999999998</v>
      </c>
      <c r="L119">
        <v>1171.2822231201824</v>
      </c>
      <c r="N119">
        <v>3410.7012988226738</v>
      </c>
      <c r="O119" s="25">
        <v>28398</v>
      </c>
      <c r="P119" s="37">
        <v>223.44582656487594</v>
      </c>
      <c r="Q119" s="37">
        <v>234.35688514520132</v>
      </c>
      <c r="R119" s="37">
        <v>287.20443860407562</v>
      </c>
      <c r="S119" s="37">
        <v>177.48538011695891</v>
      </c>
      <c r="T119" s="37">
        <v>223.44582656487594</v>
      </c>
      <c r="U119" s="37">
        <v>177.48538011695891</v>
      </c>
      <c r="V119" s="37">
        <v>234.35688514520132</v>
      </c>
      <c r="W119" s="37">
        <v>177.48538011695891</v>
      </c>
      <c r="X119" s="37">
        <v>177.48538011695891</v>
      </c>
      <c r="Y119" s="37">
        <v>177.48538011695891</v>
      </c>
      <c r="Z119" s="37">
        <v>177.48538011695891</v>
      </c>
      <c r="AA119" s="37">
        <v>177.48538011695891</v>
      </c>
      <c r="AB119" s="37">
        <v>177.48538011695891</v>
      </c>
      <c r="AC119" s="2">
        <v>28398</v>
      </c>
      <c r="AD119" s="41">
        <f t="shared" si="50"/>
        <v>146.78569727785245</v>
      </c>
      <c r="AE119" s="41">
        <f t="shared" si="51"/>
        <v>442.65782722600102</v>
      </c>
      <c r="AF119" s="41">
        <f t="shared" si="52"/>
        <v>240.86204358759952</v>
      </c>
      <c r="AG119" s="41">
        <f t="shared" si="53"/>
        <v>136.7356317266657</v>
      </c>
      <c r="AH119" s="41">
        <f t="shared" si="54"/>
        <v>216.12337915076597</v>
      </c>
      <c r="AI119" s="41">
        <f t="shared" si="55"/>
        <v>171.2790539650546</v>
      </c>
      <c r="AJ119" s="41">
        <f t="shared" si="56"/>
        <v>207.42342178459154</v>
      </c>
      <c r="AK119" s="41">
        <f t="shared" si="57"/>
        <v>367.22288438617403</v>
      </c>
      <c r="AL119" s="41">
        <f t="shared" si="58"/>
        <v>487.62214983713358</v>
      </c>
      <c r="AM119" s="41">
        <f t="shared" si="59"/>
        <v>194.51776650239856</v>
      </c>
      <c r="AN119" s="41">
        <f t="shared" si="60"/>
        <v>205.19261945538722</v>
      </c>
      <c r="AP119" s="41">
        <f t="shared" si="96"/>
        <v>184.97335385834259</v>
      </c>
      <c r="AQ119" s="2">
        <v>28398</v>
      </c>
      <c r="AR119" s="41">
        <f t="shared" si="61"/>
        <v>65.691850026670437</v>
      </c>
      <c r="AS119" s="41">
        <f t="shared" si="62"/>
        <v>188.8819383103432</v>
      </c>
      <c r="AT119" s="41">
        <f t="shared" si="63"/>
        <v>83.864317960502959</v>
      </c>
      <c r="AU119" s="41">
        <f t="shared" si="64"/>
        <v>77.040504201844655</v>
      </c>
      <c r="AV119" s="41">
        <f t="shared" si="65"/>
        <v>96.722942859716397</v>
      </c>
      <c r="AW119" s="41">
        <f t="shared" si="66"/>
        <v>96.503190207658534</v>
      </c>
      <c r="AX119" s="41">
        <f t="shared" si="67"/>
        <v>88.50750071032796</v>
      </c>
      <c r="AY119" s="41">
        <f t="shared" si="68"/>
        <v>206.90317373982148</v>
      </c>
      <c r="AZ119" s="41">
        <f t="shared" si="69"/>
        <v>274.73933318665541</v>
      </c>
      <c r="BA119" s="41">
        <f t="shared" si="70"/>
        <v>109.59650106065959</v>
      </c>
      <c r="BB119" s="41">
        <f t="shared" si="71"/>
        <v>115.61099811160211</v>
      </c>
      <c r="BC119" s="41"/>
      <c r="BD119" s="41">
        <f t="shared" si="72"/>
        <v>104.21892424967582</v>
      </c>
      <c r="BE119" s="2">
        <v>28398</v>
      </c>
      <c r="BF119" s="47">
        <f t="shared" si="73"/>
        <v>0.99688210268027055</v>
      </c>
      <c r="BG119" s="47">
        <f t="shared" si="74"/>
        <v>0.99686081256280157</v>
      </c>
      <c r="BH119" s="47">
        <f t="shared" si="75"/>
        <v>1.0819226523689309</v>
      </c>
      <c r="BI119" s="47">
        <f t="shared" si="76"/>
        <v>0.99479462494536608</v>
      </c>
      <c r="BJ119" s="47">
        <f t="shared" si="77"/>
        <v>0.99872180729081483</v>
      </c>
      <c r="BK119" s="47">
        <f t="shared" si="78"/>
        <v>0.99052898744058282</v>
      </c>
      <c r="BL119" s="47">
        <f t="shared" si="79"/>
        <v>0.99375101650048447</v>
      </c>
      <c r="BM119" s="47">
        <f t="shared" si="80"/>
        <v>1.0481838595382635</v>
      </c>
      <c r="BN119" s="47">
        <f t="shared" si="81"/>
        <v>1.0450703377438897</v>
      </c>
      <c r="BO119" s="47">
        <f t="shared" si="82"/>
        <v>1.0145916690875807</v>
      </c>
      <c r="BP119" s="47">
        <f t="shared" si="83"/>
        <v>0.99750090535211178</v>
      </c>
      <c r="BQ119" s="41"/>
      <c r="BR119" s="47">
        <f t="shared" si="84"/>
        <v>1.0174614678316052</v>
      </c>
      <c r="BS119" s="2">
        <v>28398</v>
      </c>
      <c r="BT119" s="55">
        <f t="shared" si="42"/>
        <v>-0.87810271745832524</v>
      </c>
      <c r="BU119" s="55">
        <f t="shared" si="85"/>
        <v>-0.71983656458175282</v>
      </c>
      <c r="BV119" s="55">
        <f t="shared" si="86"/>
        <v>-0.32339088102751712</v>
      </c>
      <c r="BW119" s="55">
        <f t="shared" si="87"/>
        <v>-0.63329005689956075</v>
      </c>
      <c r="BX119" s="55">
        <f t="shared" si="88"/>
        <v>-0.47567457336498231</v>
      </c>
      <c r="BY119" s="55">
        <f t="shared" si="89"/>
        <v>-0.60488652979609014</v>
      </c>
      <c r="BZ119" s="55">
        <f t="shared" si="90"/>
        <v>-1.0093088964036852</v>
      </c>
      <c r="CA119" s="55">
        <f t="shared" si="91"/>
        <v>0.37584148287163566</v>
      </c>
      <c r="CB119" s="55">
        <f t="shared" si="92"/>
        <v>0.90432275136613804</v>
      </c>
      <c r="CC119" s="55">
        <f t="shared" si="93"/>
        <v>7.5687889247394474E-2</v>
      </c>
      <c r="CD119" s="55">
        <f t="shared" si="94"/>
        <v>-0.55999077676465192</v>
      </c>
      <c r="CE119" s="56"/>
      <c r="CF119" s="55">
        <f t="shared" si="95"/>
        <v>-0.19005866929649115</v>
      </c>
      <c r="CG119" s="12">
        <f t="shared" si="43"/>
        <v>-0.33655729517565741</v>
      </c>
      <c r="CH119" s="12">
        <f t="shared" si="44"/>
        <v>-1.0093088964036852</v>
      </c>
      <c r="CI119" s="12">
        <f t="shared" si="45"/>
        <v>0.90432275136613804</v>
      </c>
      <c r="CJ119" s="12">
        <f t="shared" si="46"/>
        <v>-0.63865505499178898</v>
      </c>
      <c r="CK119" s="12">
        <f t="shared" si="47"/>
        <v>-0.69662333318825242</v>
      </c>
      <c r="CL119" s="12">
        <f t="shared" si="48"/>
        <v>0.45195070782838936</v>
      </c>
      <c r="CM119" s="12">
        <f t="shared" si="49"/>
        <v>-0.37502472303057155</v>
      </c>
    </row>
    <row r="120" spans="1:91" x14ac:dyDescent="0.25">
      <c r="A120" s="2">
        <v>28429</v>
      </c>
      <c r="B120">
        <v>41.04</v>
      </c>
      <c r="C120">
        <v>332.16568710000001</v>
      </c>
      <c r="D120">
        <v>75.582599999999999</v>
      </c>
      <c r="E120">
        <v>57.982307599999999</v>
      </c>
      <c r="F120">
        <v>32.619334500000001</v>
      </c>
      <c r="G120">
        <v>536.26425529999995</v>
      </c>
      <c r="H120">
        <v>1086.0555649999999</v>
      </c>
      <c r="I120">
        <v>161.5</v>
      </c>
      <c r="J120">
        <v>14.85</v>
      </c>
      <c r="K120">
        <v>97.560643900000002</v>
      </c>
      <c r="L120">
        <v>1173.4257611331232</v>
      </c>
      <c r="N120">
        <v>3409.5861034478567</v>
      </c>
      <c r="O120" s="25">
        <v>28429</v>
      </c>
      <c r="P120" s="37">
        <v>224.8531222043423</v>
      </c>
      <c r="Q120" s="37">
        <v>233.69177651785279</v>
      </c>
      <c r="R120" s="37">
        <v>287.82184865774298</v>
      </c>
      <c r="S120" s="37">
        <v>178.36257309941504</v>
      </c>
      <c r="T120" s="37">
        <v>224.8531222043423</v>
      </c>
      <c r="U120" s="37">
        <v>178.36257309941504</v>
      </c>
      <c r="V120" s="37">
        <v>233.69177651785279</v>
      </c>
      <c r="W120" s="37">
        <v>178.36257309941504</v>
      </c>
      <c r="X120" s="37">
        <v>178.36257309941504</v>
      </c>
      <c r="Y120" s="37">
        <v>178.36257309941504</v>
      </c>
      <c r="Z120" s="37">
        <v>178.36257309941504</v>
      </c>
      <c r="AA120" s="37">
        <v>178.36257309941504</v>
      </c>
      <c r="AB120" s="37">
        <v>178.36257309941504</v>
      </c>
      <c r="AC120" s="2">
        <v>28429</v>
      </c>
      <c r="AD120" s="41">
        <f t="shared" si="50"/>
        <v>150.33903210090006</v>
      </c>
      <c r="AE120" s="41">
        <f t="shared" si="51"/>
        <v>427.10664708699443</v>
      </c>
      <c r="AF120" s="41">
        <f t="shared" si="52"/>
        <v>236.70528105827859</v>
      </c>
      <c r="AG120" s="41">
        <f t="shared" si="53"/>
        <v>131.35200026659001</v>
      </c>
      <c r="AH120" s="41">
        <f t="shared" si="54"/>
        <v>218.01000484497357</v>
      </c>
      <c r="AI120" s="41">
        <f t="shared" si="55"/>
        <v>169.87067578122645</v>
      </c>
      <c r="AJ120" s="41">
        <f t="shared" si="56"/>
        <v>210.59464835828953</v>
      </c>
      <c r="AK120" s="41">
        <f t="shared" si="57"/>
        <v>384.98212157330153</v>
      </c>
      <c r="AL120" s="41">
        <f t="shared" si="58"/>
        <v>483.71335504885991</v>
      </c>
      <c r="AM120" s="41">
        <f t="shared" si="59"/>
        <v>197.66497471143967</v>
      </c>
      <c r="AN120" s="41">
        <f t="shared" si="60"/>
        <v>205.56813798635733</v>
      </c>
      <c r="AP120" s="41">
        <f t="shared" si="96"/>
        <v>184.91287320916979</v>
      </c>
      <c r="AQ120" s="2">
        <v>28429</v>
      </c>
      <c r="AR120" s="41">
        <f t="shared" si="61"/>
        <v>66.86099380211175</v>
      </c>
      <c r="AS120" s="41">
        <f t="shared" si="62"/>
        <v>182.76494511323372</v>
      </c>
      <c r="AT120" s="41">
        <f t="shared" si="63"/>
        <v>82.240205933689026</v>
      </c>
      <c r="AU120" s="41">
        <f t="shared" si="64"/>
        <v>73.643252608481674</v>
      </c>
      <c r="AV120" s="41">
        <f t="shared" si="65"/>
        <v>96.956627823406507</v>
      </c>
      <c r="AW120" s="41">
        <f t="shared" si="66"/>
        <v>95.238969044556555</v>
      </c>
      <c r="AX120" s="41">
        <f t="shared" si="67"/>
        <v>90.116413806371682</v>
      </c>
      <c r="AY120" s="41">
        <f t="shared" si="68"/>
        <v>215.842435373884</v>
      </c>
      <c r="AZ120" s="41">
        <f t="shared" si="69"/>
        <v>271.19666791263973</v>
      </c>
      <c r="BA120" s="41">
        <f t="shared" si="70"/>
        <v>110.82200221526628</v>
      </c>
      <c r="BB120" s="41">
        <f t="shared" si="71"/>
        <v>115.25295605136765</v>
      </c>
      <c r="BC120" s="41"/>
      <c r="BD120" s="41">
        <f t="shared" si="72"/>
        <v>103.67246334022315</v>
      </c>
      <c r="BE120" s="2">
        <v>28429</v>
      </c>
      <c r="BF120" s="47">
        <f t="shared" si="73"/>
        <v>1.0177973945773584</v>
      </c>
      <c r="BG120" s="47">
        <f t="shared" si="74"/>
        <v>0.96761472668149495</v>
      </c>
      <c r="BH120" s="47">
        <f t="shared" si="75"/>
        <v>0.98063405192684172</v>
      </c>
      <c r="BI120" s="47">
        <f t="shared" si="76"/>
        <v>0.95590304569577778</v>
      </c>
      <c r="BJ120" s="47">
        <f t="shared" si="77"/>
        <v>1.0024160241281019</v>
      </c>
      <c r="BK120" s="47">
        <f t="shared" si="78"/>
        <v>0.98689969564341251</v>
      </c>
      <c r="BL120" s="47">
        <f t="shared" si="79"/>
        <v>1.0181782683177267</v>
      </c>
      <c r="BM120" s="47">
        <f t="shared" si="80"/>
        <v>1.0432050483928466</v>
      </c>
      <c r="BN120" s="47">
        <f t="shared" si="81"/>
        <v>0.98710535825749846</v>
      </c>
      <c r="BO120" s="47">
        <f t="shared" si="82"/>
        <v>1.0111819368569841</v>
      </c>
      <c r="BP120" s="47">
        <f t="shared" si="83"/>
        <v>0.99690304498635296</v>
      </c>
      <c r="BQ120" s="41"/>
      <c r="BR120" s="47">
        <f t="shared" si="84"/>
        <v>0.99475660573751912</v>
      </c>
      <c r="BS120" s="2">
        <v>28429</v>
      </c>
      <c r="BT120" s="55">
        <f t="shared" si="42"/>
        <v>-0.81701297407014839</v>
      </c>
      <c r="BU120" s="55">
        <f t="shared" si="85"/>
        <v>-0.77955513454136272</v>
      </c>
      <c r="BV120" s="55">
        <f t="shared" si="86"/>
        <v>-0.34989028814947271</v>
      </c>
      <c r="BW120" s="55">
        <f t="shared" si="87"/>
        <v>-0.68520257131483575</v>
      </c>
      <c r="BX120" s="55">
        <f t="shared" si="88"/>
        <v>-0.38901541246370103</v>
      </c>
      <c r="BY120" s="55">
        <f t="shared" si="89"/>
        <v>-0.68776487728758529</v>
      </c>
      <c r="BZ120" s="55">
        <f t="shared" si="90"/>
        <v>-0.95771991556082792</v>
      </c>
      <c r="CA120" s="55">
        <f t="shared" si="91"/>
        <v>0.41043285040651117</v>
      </c>
      <c r="CB120" s="55">
        <f t="shared" si="92"/>
        <v>0.89605282580548218</v>
      </c>
      <c r="CC120" s="55">
        <f t="shared" si="93"/>
        <v>9.6458506820503304E-2</v>
      </c>
      <c r="CD120" s="55">
        <f t="shared" si="94"/>
        <v>-0.61936263734967056</v>
      </c>
      <c r="CE120" s="56"/>
      <c r="CF120" s="55">
        <f t="shared" si="95"/>
        <v>-0.20842244031134174</v>
      </c>
      <c r="CG120" s="12">
        <f t="shared" si="43"/>
        <v>-0.34091683900137076</v>
      </c>
      <c r="CH120" s="12">
        <f t="shared" si="44"/>
        <v>-0.95771991556082792</v>
      </c>
      <c r="CI120" s="12">
        <f t="shared" si="45"/>
        <v>0.89605282580548218</v>
      </c>
      <c r="CJ120" s="12">
        <f t="shared" si="46"/>
        <v>-0.6579152420189549</v>
      </c>
      <c r="CK120" s="12">
        <f t="shared" si="47"/>
        <v>-0.67816673510403813</v>
      </c>
      <c r="CL120" s="12">
        <f t="shared" si="48"/>
        <v>0.46764806101083223</v>
      </c>
      <c r="CM120" s="12">
        <f t="shared" si="49"/>
        <v>-0.41389253883050614</v>
      </c>
    </row>
    <row r="121" spans="1:91" x14ac:dyDescent="0.25">
      <c r="A121" s="2">
        <v>28459</v>
      </c>
      <c r="B121">
        <v>41.44</v>
      </c>
      <c r="C121">
        <v>325.50746670000001</v>
      </c>
      <c r="D121">
        <v>72.036000000000001</v>
      </c>
      <c r="E121">
        <v>59.789971000000001</v>
      </c>
      <c r="F121">
        <v>32.857871099999997</v>
      </c>
      <c r="G121">
        <v>542.26477590000002</v>
      </c>
      <c r="H121">
        <v>1102.5605740000001</v>
      </c>
      <c r="I121">
        <v>160.05000000000001</v>
      </c>
      <c r="J121">
        <v>14.85</v>
      </c>
      <c r="K121">
        <v>98.763240400000001</v>
      </c>
      <c r="L121">
        <v>1176.7058660968064</v>
      </c>
      <c r="N121">
        <v>3481.4055532915854</v>
      </c>
      <c r="O121" s="25">
        <v>28459</v>
      </c>
      <c r="P121" s="37">
        <v>226.54051177685267</v>
      </c>
      <c r="Q121" s="37">
        <v>233.02702092056126</v>
      </c>
      <c r="R121" s="37">
        <v>289.05770226163708</v>
      </c>
      <c r="S121" s="37">
        <v>178.94736842105246</v>
      </c>
      <c r="T121" s="37">
        <v>226.54051177685267</v>
      </c>
      <c r="U121" s="37">
        <v>178.94736842105246</v>
      </c>
      <c r="V121" s="37">
        <v>233.02702092056126</v>
      </c>
      <c r="W121" s="37">
        <v>178.94736842105246</v>
      </c>
      <c r="X121" s="37">
        <v>178.94736842105246</v>
      </c>
      <c r="Y121" s="37">
        <v>178.94736842105246</v>
      </c>
      <c r="Z121" s="37">
        <v>178.94736842105246</v>
      </c>
      <c r="AA121" s="37">
        <v>178.94736842105246</v>
      </c>
      <c r="AB121" s="37">
        <v>178.94736842105246</v>
      </c>
      <c r="AC121" s="2">
        <v>28459</v>
      </c>
      <c r="AD121" s="41">
        <f t="shared" si="50"/>
        <v>151.80432481143512</v>
      </c>
      <c r="AE121" s="41">
        <f t="shared" si="51"/>
        <v>418.54534680508397</v>
      </c>
      <c r="AF121" s="41">
        <f t="shared" si="52"/>
        <v>225.59824121311198</v>
      </c>
      <c r="AG121" s="41">
        <f t="shared" si="53"/>
        <v>135.44704603532213</v>
      </c>
      <c r="AH121" s="41">
        <f t="shared" si="54"/>
        <v>219.60425457810967</v>
      </c>
      <c r="AI121" s="41">
        <f t="shared" si="55"/>
        <v>171.7714410835697</v>
      </c>
      <c r="AJ121" s="41">
        <f t="shared" si="56"/>
        <v>213.7950983891362</v>
      </c>
      <c r="AK121" s="41">
        <f t="shared" si="57"/>
        <v>381.52562574493447</v>
      </c>
      <c r="AL121" s="41">
        <f t="shared" si="58"/>
        <v>483.71335504885991</v>
      </c>
      <c r="AM121" s="41">
        <f t="shared" si="59"/>
        <v>200.1015228650601</v>
      </c>
      <c r="AN121" s="41">
        <f t="shared" si="60"/>
        <v>206.14276749605298</v>
      </c>
      <c r="AP121" s="41">
        <f t="shared" si="96"/>
        <v>188.80787407437052</v>
      </c>
      <c r="AQ121" s="2">
        <v>28459</v>
      </c>
      <c r="AR121" s="41">
        <f t="shared" si="61"/>
        <v>67.009791591256615</v>
      </c>
      <c r="AS121" s="41">
        <f t="shared" si="62"/>
        <v>179.61236647648934</v>
      </c>
      <c r="AT121" s="41">
        <f t="shared" si="63"/>
        <v>78.046092336579378</v>
      </c>
      <c r="AU121" s="41">
        <f t="shared" si="64"/>
        <v>75.690996313856559</v>
      </c>
      <c r="AV121" s="41">
        <f t="shared" si="65"/>
        <v>96.938182427355272</v>
      </c>
      <c r="AW121" s="41">
        <f t="shared" si="66"/>
        <v>95.989922958465513</v>
      </c>
      <c r="AX121" s="41">
        <f t="shared" si="67"/>
        <v>91.746913102416045</v>
      </c>
      <c r="AY121" s="41">
        <f t="shared" si="68"/>
        <v>213.20549673981651</v>
      </c>
      <c r="AZ121" s="41">
        <f t="shared" si="69"/>
        <v>270.31040429201022</v>
      </c>
      <c r="BA121" s="41">
        <f t="shared" si="70"/>
        <v>111.82143924812193</v>
      </c>
      <c r="BB121" s="41">
        <f t="shared" si="71"/>
        <v>115.19742889485325</v>
      </c>
      <c r="BC121" s="41"/>
      <c r="BD121" s="41">
        <f t="shared" si="72"/>
        <v>105.51028257097185</v>
      </c>
      <c r="BE121" s="2">
        <v>28459</v>
      </c>
      <c r="BF121" s="47">
        <f t="shared" si="73"/>
        <v>1.002225479770541</v>
      </c>
      <c r="BG121" s="47">
        <f t="shared" si="74"/>
        <v>0.98275063834155307</v>
      </c>
      <c r="BH121" s="47">
        <f t="shared" si="75"/>
        <v>0.94900166470289005</v>
      </c>
      <c r="BI121" s="47">
        <f t="shared" si="76"/>
        <v>1.027806263749125</v>
      </c>
      <c r="BJ121" s="47">
        <f t="shared" si="77"/>
        <v>0.99980975621300661</v>
      </c>
      <c r="BK121" s="47">
        <f t="shared" si="78"/>
        <v>1.0078849437519386</v>
      </c>
      <c r="BL121" s="47">
        <f t="shared" si="79"/>
        <v>1.0180932554589637</v>
      </c>
      <c r="BM121" s="47">
        <f t="shared" si="80"/>
        <v>0.98778303891215935</v>
      </c>
      <c r="BN121" s="47">
        <f t="shared" si="81"/>
        <v>0.99673202614379097</v>
      </c>
      <c r="BO121" s="47">
        <f t="shared" si="82"/>
        <v>1.0090183989900696</v>
      </c>
      <c r="BP121" s="47">
        <f t="shared" si="83"/>
        <v>0.99951821490383597</v>
      </c>
      <c r="BQ121" s="41"/>
      <c r="BR121" s="47">
        <f t="shared" si="84"/>
        <v>1.0177271685415394</v>
      </c>
      <c r="BS121" s="2">
        <v>28459</v>
      </c>
      <c r="BT121" s="55">
        <f t="shared" si="42"/>
        <v>-0.82656601194038115</v>
      </c>
      <c r="BU121" s="55">
        <f t="shared" si="85"/>
        <v>-0.99264792934135093</v>
      </c>
      <c r="BV121" s="55">
        <f t="shared" si="86"/>
        <v>-0.41275657393935555</v>
      </c>
      <c r="BW121" s="55">
        <f t="shared" si="87"/>
        <v>-0.70872755914941421</v>
      </c>
      <c r="BX121" s="55">
        <f t="shared" si="88"/>
        <v>-0.36056756177903254</v>
      </c>
      <c r="BY121" s="55">
        <f t="shared" si="89"/>
        <v>-0.70663762694491727</v>
      </c>
      <c r="BZ121" s="55">
        <f t="shared" si="90"/>
        <v>-0.91626278656516236</v>
      </c>
      <c r="CA121" s="55">
        <f t="shared" si="91"/>
        <v>0.41243922045867176</v>
      </c>
      <c r="CB121" s="55">
        <f t="shared" si="92"/>
        <v>0.89517003235204828</v>
      </c>
      <c r="CC121" s="55">
        <f t="shared" si="93"/>
        <v>7.2458296959724763E-2</v>
      </c>
      <c r="CD121" s="55">
        <f t="shared" si="94"/>
        <v>-0.69799985975323209</v>
      </c>
      <c r="CE121" s="56"/>
      <c r="CF121" s="55">
        <f t="shared" si="95"/>
        <v>-0.10417223904213135</v>
      </c>
      <c r="CG121" s="12">
        <f t="shared" si="43"/>
        <v>-0.36218921655704434</v>
      </c>
      <c r="CH121" s="12">
        <f t="shared" si="44"/>
        <v>-0.99264792934135093</v>
      </c>
      <c r="CI121" s="12">
        <f t="shared" si="45"/>
        <v>0.89517003235204828</v>
      </c>
      <c r="CJ121" s="12">
        <f t="shared" si="46"/>
        <v>-0.7351745185926255</v>
      </c>
      <c r="CK121" s="12">
        <f t="shared" si="47"/>
        <v>-0.66115599176303741</v>
      </c>
      <c r="CL121" s="12">
        <f t="shared" si="48"/>
        <v>0.46002251659014831</v>
      </c>
      <c r="CM121" s="12">
        <f t="shared" si="49"/>
        <v>-0.40108604939768172</v>
      </c>
    </row>
    <row r="122" spans="1:91" x14ac:dyDescent="0.25">
      <c r="A122" s="2">
        <v>28490</v>
      </c>
      <c r="B122">
        <v>40.950000000000003</v>
      </c>
      <c r="C122">
        <v>322.42951529999999</v>
      </c>
      <c r="D122">
        <v>74.471500000000006</v>
      </c>
      <c r="E122">
        <v>60.205542199999996</v>
      </c>
      <c r="F122">
        <v>33.347554799999997</v>
      </c>
      <c r="G122">
        <v>537.15624519999994</v>
      </c>
      <c r="H122">
        <v>1132.27424</v>
      </c>
      <c r="I122">
        <v>164.95</v>
      </c>
      <c r="J122">
        <v>14.85</v>
      </c>
      <c r="K122">
        <v>100.36670239999999</v>
      </c>
      <c r="L122">
        <v>1204.5844737665898</v>
      </c>
      <c r="N122">
        <v>3535.405839430548</v>
      </c>
      <c r="O122" s="25">
        <v>28490</v>
      </c>
      <c r="P122" s="37">
        <v>228.22790054021482</v>
      </c>
      <c r="Q122" s="37">
        <v>233.35957523423551</v>
      </c>
      <c r="R122" s="37">
        <v>290.90993637734533</v>
      </c>
      <c r="S122" s="37">
        <v>179.53216374268987</v>
      </c>
      <c r="T122" s="37">
        <v>228.22790054021482</v>
      </c>
      <c r="U122" s="37">
        <v>179.53216374268987</v>
      </c>
      <c r="V122" s="37">
        <v>233.35957523423551</v>
      </c>
      <c r="W122" s="37">
        <v>179.53216374268987</v>
      </c>
      <c r="X122" s="37">
        <v>179.53216374268987</v>
      </c>
      <c r="Y122" s="37">
        <v>179.53216374268987</v>
      </c>
      <c r="Z122" s="37">
        <v>179.53216374268987</v>
      </c>
      <c r="AA122" s="37">
        <v>179.53216374268987</v>
      </c>
      <c r="AB122" s="37">
        <v>179.53216374268987</v>
      </c>
      <c r="AC122" s="2">
        <v>28490</v>
      </c>
      <c r="AD122" s="41">
        <f t="shared" si="50"/>
        <v>150.00934124102966</v>
      </c>
      <c r="AE122" s="41">
        <f t="shared" si="51"/>
        <v>414.58764270316999</v>
      </c>
      <c r="AF122" s="41">
        <f t="shared" si="52"/>
        <v>233.22560137295613</v>
      </c>
      <c r="AG122" s="41">
        <f t="shared" si="53"/>
        <v>136.38847300904243</v>
      </c>
      <c r="AH122" s="41">
        <f t="shared" si="54"/>
        <v>222.87703581187472</v>
      </c>
      <c r="AI122" s="41">
        <f t="shared" si="55"/>
        <v>170.1532285070617</v>
      </c>
      <c r="AJ122" s="41">
        <f t="shared" si="56"/>
        <v>219.55681007716169</v>
      </c>
      <c r="AK122" s="41">
        <f t="shared" si="57"/>
        <v>393.20619785458877</v>
      </c>
      <c r="AL122" s="41">
        <f t="shared" si="58"/>
        <v>483.71335504885991</v>
      </c>
      <c r="AM122" s="41">
        <f t="shared" si="59"/>
        <v>203.35025373655401</v>
      </c>
      <c r="AN122" s="41">
        <f t="shared" si="60"/>
        <v>211.0267181115529</v>
      </c>
      <c r="AP122" s="41">
        <f t="shared" si="96"/>
        <v>191.73648410535799</v>
      </c>
      <c r="AQ122" s="2">
        <v>28490</v>
      </c>
      <c r="AR122" s="41">
        <f t="shared" si="61"/>
        <v>65.727871520509964</v>
      </c>
      <c r="AS122" s="41">
        <f t="shared" si="62"/>
        <v>177.66043766878909</v>
      </c>
      <c r="AT122" s="41">
        <f t="shared" si="63"/>
        <v>80.171067471010801</v>
      </c>
      <c r="AU122" s="41">
        <f t="shared" si="64"/>
        <v>75.96882372816377</v>
      </c>
      <c r="AV122" s="41">
        <f t="shared" si="65"/>
        <v>97.65547300935836</v>
      </c>
      <c r="AW122" s="41">
        <f t="shared" si="66"/>
        <v>94.775902523477455</v>
      </c>
      <c r="AX122" s="41">
        <f t="shared" si="67"/>
        <v>94.085194428718324</v>
      </c>
      <c r="AY122" s="41">
        <f t="shared" si="68"/>
        <v>219.01713300695354</v>
      </c>
      <c r="AZ122" s="41">
        <f t="shared" si="69"/>
        <v>269.4299143757496</v>
      </c>
      <c r="BA122" s="41">
        <f t="shared" si="70"/>
        <v>113.26675370993738</v>
      </c>
      <c r="BB122" s="41">
        <f t="shared" si="71"/>
        <v>117.54256937158169</v>
      </c>
      <c r="BC122" s="41"/>
      <c r="BD122" s="41">
        <f t="shared" si="72"/>
        <v>106.79784619549267</v>
      </c>
      <c r="BE122" s="2">
        <v>28490</v>
      </c>
      <c r="BF122" s="47">
        <f t="shared" si="73"/>
        <v>0.98086966038387269</v>
      </c>
      <c r="BG122" s="47">
        <f t="shared" si="74"/>
        <v>0.98913254779728232</v>
      </c>
      <c r="BH122" s="47">
        <f t="shared" si="75"/>
        <v>1.0272271816667939</v>
      </c>
      <c r="BI122" s="47">
        <f t="shared" si="76"/>
        <v>1.003670547724794</v>
      </c>
      <c r="BJ122" s="47">
        <f t="shared" si="77"/>
        <v>1.0073994639061923</v>
      </c>
      <c r="BK122" s="47">
        <f t="shared" si="78"/>
        <v>0.98735262621771913</v>
      </c>
      <c r="BL122" s="47">
        <f t="shared" si="79"/>
        <v>1.025486212530029</v>
      </c>
      <c r="BM122" s="47">
        <f t="shared" si="80"/>
        <v>1.027258379150652</v>
      </c>
      <c r="BN122" s="47">
        <f t="shared" si="81"/>
        <v>0.99674267100977199</v>
      </c>
      <c r="BO122" s="47">
        <f t="shared" si="82"/>
        <v>1.0129251999574824</v>
      </c>
      <c r="BP122" s="47">
        <f t="shared" si="83"/>
        <v>1.02035757654686</v>
      </c>
      <c r="BQ122" s="41"/>
      <c r="BR122" s="47">
        <f t="shared" si="84"/>
        <v>1.0122032051582719</v>
      </c>
      <c r="BS122" s="2">
        <v>28490</v>
      </c>
      <c r="BT122" s="55">
        <f t="shared" si="42"/>
        <v>-0.82850360611343821</v>
      </c>
      <c r="BU122" s="55">
        <f t="shared" si="85"/>
        <v>-1.1145482986738902</v>
      </c>
      <c r="BV122" s="55">
        <f t="shared" si="86"/>
        <v>-0.38818936915100499</v>
      </c>
      <c r="BW122" s="55">
        <f t="shared" si="87"/>
        <v>-0.71563866578599089</v>
      </c>
      <c r="BX122" s="55">
        <f t="shared" si="88"/>
        <v>-0.30300067364945549</v>
      </c>
      <c r="BY122" s="55">
        <f t="shared" si="89"/>
        <v>-0.72588515907153417</v>
      </c>
      <c r="BZ122" s="55">
        <f t="shared" si="90"/>
        <v>-0.81632566200887613</v>
      </c>
      <c r="CA122" s="55">
        <f t="shared" si="91"/>
        <v>0.41954233021434439</v>
      </c>
      <c r="CB122" s="55">
        <f t="shared" si="92"/>
        <v>0.8942925167922644</v>
      </c>
      <c r="CC122" s="55">
        <f t="shared" si="93"/>
        <v>1.0490843653786013E-2</v>
      </c>
      <c r="CD122" s="55">
        <f t="shared" si="94"/>
        <v>-0.67709507548847259</v>
      </c>
      <c r="CE122" s="56"/>
      <c r="CF122" s="55">
        <f t="shared" si="95"/>
        <v>-0.16555899910535776</v>
      </c>
      <c r="CG122" s="12">
        <f t="shared" si="43"/>
        <v>-0.36753498486563552</v>
      </c>
      <c r="CH122" s="12">
        <f t="shared" si="44"/>
        <v>-1.1145482986738902</v>
      </c>
      <c r="CI122" s="12">
        <f t="shared" si="45"/>
        <v>0.8942925167922644</v>
      </c>
      <c r="CJ122" s="12">
        <f t="shared" si="46"/>
        <v>-0.76171998493108106</v>
      </c>
      <c r="CK122" s="12">
        <f t="shared" si="47"/>
        <v>-0.61507049824328863</v>
      </c>
      <c r="CL122" s="12">
        <f t="shared" si="48"/>
        <v>0.4414418968867983</v>
      </c>
      <c r="CM122" s="12">
        <f t="shared" si="49"/>
        <v>-0.42132703729691517</v>
      </c>
    </row>
    <row r="123" spans="1:91" x14ac:dyDescent="0.25">
      <c r="A123" s="2">
        <v>28521</v>
      </c>
      <c r="B123">
        <v>41.6</v>
      </c>
      <c r="C123">
        <v>338.82833140000002</v>
      </c>
      <c r="D123">
        <v>71.115899999999996</v>
      </c>
      <c r="E123">
        <v>56.755364200000002</v>
      </c>
      <c r="F123">
        <v>33.841483199999999</v>
      </c>
      <c r="G123">
        <v>534.77556100000004</v>
      </c>
      <c r="H123">
        <v>1148.3614170000001</v>
      </c>
      <c r="I123">
        <v>175.75</v>
      </c>
      <c r="J123">
        <v>14.85</v>
      </c>
      <c r="K123">
        <v>100.8677843</v>
      </c>
      <c r="L123">
        <v>1207.4070251884136</v>
      </c>
      <c r="N123">
        <v>3526.3716902846832</v>
      </c>
      <c r="O123" s="25">
        <v>28521</v>
      </c>
      <c r="P123" s="37">
        <v>230.15439340691796</v>
      </c>
      <c r="Q123" s="37">
        <v>237.0162605644245</v>
      </c>
      <c r="R123" s="37">
        <v>292.14475780291542</v>
      </c>
      <c r="S123" s="37">
        <v>180.11695906432729</v>
      </c>
      <c r="T123" s="37">
        <v>230.15439340691796</v>
      </c>
      <c r="U123" s="37">
        <v>180.11695906432729</v>
      </c>
      <c r="V123" s="37">
        <v>237.0162605644245</v>
      </c>
      <c r="W123" s="37">
        <v>180.11695906432729</v>
      </c>
      <c r="X123" s="37">
        <v>180.11695906432729</v>
      </c>
      <c r="Y123" s="37">
        <v>180.11695906432729</v>
      </c>
      <c r="Z123" s="37">
        <v>180.11695906432729</v>
      </c>
      <c r="AA123" s="37">
        <v>180.11695906432729</v>
      </c>
      <c r="AB123" s="37">
        <v>180.11695906432729</v>
      </c>
      <c r="AC123" s="2">
        <v>28521</v>
      </c>
      <c r="AD123" s="41">
        <f t="shared" si="50"/>
        <v>152.39044189564919</v>
      </c>
      <c r="AE123" s="41">
        <f t="shared" si="51"/>
        <v>435.67363572615989</v>
      </c>
      <c r="AF123" s="41">
        <f t="shared" si="52"/>
        <v>222.71672444732562</v>
      </c>
      <c r="AG123" s="41">
        <f t="shared" si="53"/>
        <v>128.57250637483793</v>
      </c>
      <c r="AH123" s="41">
        <f t="shared" si="54"/>
        <v>226.17818632667354</v>
      </c>
      <c r="AI123" s="41">
        <f t="shared" si="55"/>
        <v>169.39910695247582</v>
      </c>
      <c r="AJ123" s="41">
        <f t="shared" si="56"/>
        <v>222.67623922293711</v>
      </c>
      <c r="AK123" s="41">
        <f t="shared" si="57"/>
        <v>418.95113230035753</v>
      </c>
      <c r="AL123" s="41">
        <f t="shared" si="58"/>
        <v>483.71335504885991</v>
      </c>
      <c r="AM123" s="41">
        <f t="shared" si="59"/>
        <v>204.36548218454766</v>
      </c>
      <c r="AN123" s="41">
        <f t="shared" si="60"/>
        <v>211.52119050117793</v>
      </c>
      <c r="AP123" s="41">
        <f t="shared" si="96"/>
        <v>191.24653300135955</v>
      </c>
      <c r="AQ123" s="2">
        <v>28521</v>
      </c>
      <c r="AR123" s="41">
        <f t="shared" si="61"/>
        <v>66.212267182846944</v>
      </c>
      <c r="AS123" s="41">
        <f t="shared" si="62"/>
        <v>183.8159266746753</v>
      </c>
      <c r="AT123" s="41">
        <f t="shared" si="63"/>
        <v>76.235057620843278</v>
      </c>
      <c r="AU123" s="41">
        <f t="shared" si="64"/>
        <v>71.382787630186073</v>
      </c>
      <c r="AV123" s="41">
        <f t="shared" si="65"/>
        <v>98.272374026241422</v>
      </c>
      <c r="AW123" s="41">
        <f t="shared" si="66"/>
        <v>94.049504184653884</v>
      </c>
      <c r="AX123" s="41">
        <f t="shared" si="67"/>
        <v>93.949773189679718</v>
      </c>
      <c r="AY123" s="41">
        <f t="shared" si="68"/>
        <v>232.5994922836403</v>
      </c>
      <c r="AZ123" s="41">
        <f t="shared" si="69"/>
        <v>268.55514192647769</v>
      </c>
      <c r="BA123" s="41">
        <f t="shared" si="70"/>
        <v>113.4626540699925</v>
      </c>
      <c r="BB123" s="41">
        <f t="shared" si="71"/>
        <v>117.43546615487487</v>
      </c>
      <c r="BC123" s="41"/>
      <c r="BD123" s="41">
        <f t="shared" si="72"/>
        <v>106.17908163387182</v>
      </c>
      <c r="BE123" s="2">
        <v>28521</v>
      </c>
      <c r="BF123" s="47">
        <f t="shared" si="73"/>
        <v>1.0073697147211869</v>
      </c>
      <c r="BG123" s="47">
        <f t="shared" si="74"/>
        <v>1.0346474943248865</v>
      </c>
      <c r="BH123" s="47">
        <f t="shared" si="75"/>
        <v>0.95090485914272316</v>
      </c>
      <c r="BI123" s="47">
        <f t="shared" si="76"/>
        <v>0.93963265622766878</v>
      </c>
      <c r="BJ123" s="47">
        <f t="shared" si="77"/>
        <v>1.0063171166742897</v>
      </c>
      <c r="BK123" s="47">
        <f t="shared" si="78"/>
        <v>0.99233562203595338</v>
      </c>
      <c r="BL123" s="47">
        <f t="shared" si="79"/>
        <v>0.99856065303514674</v>
      </c>
      <c r="BM123" s="47">
        <f t="shared" si="80"/>
        <v>1.0620150537549751</v>
      </c>
      <c r="BN123" s="47">
        <f t="shared" si="81"/>
        <v>0.99675324675324672</v>
      </c>
      <c r="BO123" s="47">
        <f t="shared" si="82"/>
        <v>1.0017295486419324</v>
      </c>
      <c r="BP123" s="47">
        <f t="shared" si="83"/>
        <v>0.99908881337817079</v>
      </c>
      <c r="BQ123" s="41"/>
      <c r="BR123" s="47">
        <f t="shared" si="84"/>
        <v>0.99420620748766597</v>
      </c>
      <c r="BS123" s="2">
        <v>28521</v>
      </c>
      <c r="BT123" s="55">
        <f t="shared" si="42"/>
        <v>-0.87962543111685898</v>
      </c>
      <c r="BU123" s="55">
        <f t="shared" si="85"/>
        <v>-1.0671719493520464</v>
      </c>
      <c r="BV123" s="55">
        <f t="shared" si="86"/>
        <v>-0.35741034141979</v>
      </c>
      <c r="BW123" s="55">
        <f t="shared" si="87"/>
        <v>-0.75329672753165455</v>
      </c>
      <c r="BX123" s="55">
        <f t="shared" si="88"/>
        <v>-0.2659792142425651</v>
      </c>
      <c r="BY123" s="55">
        <f t="shared" si="89"/>
        <v>-0.72201691254520561</v>
      </c>
      <c r="BZ123" s="55">
        <f t="shared" si="90"/>
        <v>-0.81490900021819113</v>
      </c>
      <c r="CA123" s="55">
        <f t="shared" si="91"/>
        <v>0.45667858366587633</v>
      </c>
      <c r="CB123" s="55">
        <f t="shared" si="92"/>
        <v>0.89577258959183559</v>
      </c>
      <c r="CC123" s="55">
        <f t="shared" si="93"/>
        <v>2.3812366548917334E-3</v>
      </c>
      <c r="CD123" s="55">
        <f t="shared" si="94"/>
        <v>-0.64796529735945907</v>
      </c>
      <c r="CE123" s="56"/>
      <c r="CF123" s="55">
        <f t="shared" si="95"/>
        <v>-0.22632255364066636</v>
      </c>
      <c r="CG123" s="12">
        <f t="shared" si="43"/>
        <v>-0.36498875145948606</v>
      </c>
      <c r="CH123" s="12">
        <f t="shared" si="44"/>
        <v>-1.0671719493520464</v>
      </c>
      <c r="CI123" s="12">
        <f t="shared" si="45"/>
        <v>0.89577258959183559</v>
      </c>
      <c r="CJ123" s="12">
        <f t="shared" si="46"/>
        <v>-0.76437611235508751</v>
      </c>
      <c r="CK123" s="12">
        <f t="shared" si="47"/>
        <v>-0.60096837566865391</v>
      </c>
      <c r="CL123" s="12">
        <f t="shared" si="48"/>
        <v>0.45161080330420122</v>
      </c>
      <c r="CM123" s="12">
        <f t="shared" si="49"/>
        <v>-0.4371439255000627</v>
      </c>
    </row>
    <row r="124" spans="1:91" x14ac:dyDescent="0.25">
      <c r="A124" s="2">
        <v>28549</v>
      </c>
      <c r="B124">
        <v>41.93</v>
      </c>
      <c r="C124">
        <v>347.68363779999999</v>
      </c>
      <c r="D124">
        <v>67.726500000000001</v>
      </c>
      <c r="E124">
        <v>55.604142000000003</v>
      </c>
      <c r="F124">
        <v>34.458193299999998</v>
      </c>
      <c r="G124">
        <v>534.7119758</v>
      </c>
      <c r="H124">
        <v>1149.5043639999999</v>
      </c>
      <c r="I124">
        <v>182.25</v>
      </c>
      <c r="J124">
        <v>14.85</v>
      </c>
      <c r="K124">
        <v>101.318758</v>
      </c>
      <c r="L124">
        <v>1225.4051827545757</v>
      </c>
      <c r="N124">
        <v>3589.5632861785152</v>
      </c>
      <c r="O124" s="25">
        <v>28549</v>
      </c>
      <c r="P124" s="37">
        <v>231.3294173904753</v>
      </c>
      <c r="Q124" s="37">
        <v>238.34577175900765</v>
      </c>
      <c r="R124" s="37">
        <v>293.38061140680958</v>
      </c>
      <c r="S124" s="37">
        <v>180.99415204678343</v>
      </c>
      <c r="T124" s="37">
        <v>231.3294173904753</v>
      </c>
      <c r="U124" s="37">
        <v>180.99415204678343</v>
      </c>
      <c r="V124" s="37">
        <v>238.34577175900765</v>
      </c>
      <c r="W124" s="37">
        <v>180.99415204678343</v>
      </c>
      <c r="X124" s="37">
        <v>180.99415204678343</v>
      </c>
      <c r="Y124" s="37">
        <v>180.99415204678343</v>
      </c>
      <c r="Z124" s="37">
        <v>180.99415204678343</v>
      </c>
      <c r="AA124" s="37">
        <v>180.99415204678343</v>
      </c>
      <c r="AB124" s="37">
        <v>180.99415204678343</v>
      </c>
      <c r="AC124" s="2">
        <v>28549</v>
      </c>
      <c r="AD124" s="41">
        <f t="shared" si="50"/>
        <v>153.59930838184061</v>
      </c>
      <c r="AE124" s="41">
        <f t="shared" si="51"/>
        <v>447.0600021460404</v>
      </c>
      <c r="AF124" s="41">
        <f t="shared" si="52"/>
        <v>212.10199460713849</v>
      </c>
      <c r="AG124" s="41">
        <f t="shared" si="53"/>
        <v>125.96454982773933</v>
      </c>
      <c r="AH124" s="41">
        <f t="shared" si="54"/>
        <v>230.29994337505673</v>
      </c>
      <c r="AI124" s="41">
        <f t="shared" si="55"/>
        <v>169.37896527645148</v>
      </c>
      <c r="AJ124" s="41">
        <f t="shared" si="56"/>
        <v>222.89786556445594</v>
      </c>
      <c r="AK124" s="41">
        <f t="shared" si="57"/>
        <v>434.445768772348</v>
      </c>
      <c r="AL124" s="41">
        <f t="shared" si="58"/>
        <v>483.71335504885991</v>
      </c>
      <c r="AM124" s="41">
        <f t="shared" si="59"/>
        <v>205.27918776748126</v>
      </c>
      <c r="AN124" s="41">
        <f t="shared" si="60"/>
        <v>214.67422144749722</v>
      </c>
      <c r="AP124" s="41">
        <f t="shared" si="96"/>
        <v>194.67361746407047</v>
      </c>
      <c r="AQ124" s="2">
        <v>28549</v>
      </c>
      <c r="AR124" s="41">
        <f t="shared" si="61"/>
        <v>66.39851952878557</v>
      </c>
      <c r="AS124" s="41">
        <f t="shared" si="62"/>
        <v>187.56783426309931</v>
      </c>
      <c r="AT124" s="41">
        <f t="shared" si="63"/>
        <v>72.295845860458741</v>
      </c>
      <c r="AU124" s="41">
        <f t="shared" si="64"/>
        <v>69.59592252194976</v>
      </c>
      <c r="AV124" s="41">
        <f t="shared" si="65"/>
        <v>99.55497488082942</v>
      </c>
      <c r="AW124" s="41">
        <f t="shared" si="66"/>
        <v>93.582562398298009</v>
      </c>
      <c r="AX124" s="41">
        <f t="shared" si="67"/>
        <v>93.518699291141132</v>
      </c>
      <c r="AY124" s="41">
        <f t="shared" si="68"/>
        <v>240.03304187422162</v>
      </c>
      <c r="AZ124" s="41">
        <f t="shared" si="69"/>
        <v>267.25358227255293</v>
      </c>
      <c r="BA124" s="41">
        <f t="shared" si="70"/>
        <v>113.41758031741303</v>
      </c>
      <c r="BB124" s="41">
        <f t="shared" si="71"/>
        <v>118.60837437002283</v>
      </c>
      <c r="BC124" s="41"/>
      <c r="BD124" s="41">
        <f t="shared" si="72"/>
        <v>107.55795989129592</v>
      </c>
      <c r="BE124" s="2">
        <v>28549</v>
      </c>
      <c r="BF124" s="47">
        <f t="shared" si="73"/>
        <v>1.002812958291011</v>
      </c>
      <c r="BG124" s="47">
        <f t="shared" si="74"/>
        <v>1.0204112214664853</v>
      </c>
      <c r="BH124" s="47">
        <f t="shared" si="75"/>
        <v>0.94832808050101713</v>
      </c>
      <c r="BI124" s="47">
        <f t="shared" si="76"/>
        <v>0.97496784354383081</v>
      </c>
      <c r="BJ124" s="47">
        <f t="shared" si="77"/>
        <v>1.0130514894678897</v>
      </c>
      <c r="BK124" s="47">
        <f t="shared" si="78"/>
        <v>0.99503514887820044</v>
      </c>
      <c r="BL124" s="47">
        <f t="shared" si="79"/>
        <v>0.99541165578262469</v>
      </c>
      <c r="BM124" s="47">
        <f t="shared" si="80"/>
        <v>1.0319585804663605</v>
      </c>
      <c r="BN124" s="47">
        <f t="shared" si="81"/>
        <v>0.99515347334410342</v>
      </c>
      <c r="BO124" s="47">
        <f t="shared" si="82"/>
        <v>0.99960274371378921</v>
      </c>
      <c r="BP124" s="47">
        <f t="shared" si="83"/>
        <v>1.0099876830531</v>
      </c>
      <c r="BQ124" s="41"/>
      <c r="BR124" s="47">
        <f t="shared" si="84"/>
        <v>1.0129863456738002</v>
      </c>
      <c r="BS124" s="2">
        <v>28549</v>
      </c>
      <c r="BT124" s="55">
        <f t="shared" si="42"/>
        <v>-0.84812436525308232</v>
      </c>
      <c r="BU124" s="55">
        <f t="shared" si="85"/>
        <v>-0.9935316228637262</v>
      </c>
      <c r="BV124" s="55">
        <f t="shared" si="86"/>
        <v>-0.3641364335423648</v>
      </c>
      <c r="BW124" s="55">
        <f t="shared" si="87"/>
        <v>-0.7415024968390812</v>
      </c>
      <c r="BX124" s="55">
        <f t="shared" si="88"/>
        <v>-0.25807738958475929</v>
      </c>
      <c r="BY124" s="55">
        <f t="shared" si="89"/>
        <v>-0.72500568355578365</v>
      </c>
      <c r="BZ124" s="55">
        <f t="shared" si="90"/>
        <v>-0.79279990549479262</v>
      </c>
      <c r="CA124" s="55">
        <f t="shared" si="91"/>
        <v>0.31643676897258016</v>
      </c>
      <c r="CB124" s="55">
        <f t="shared" si="92"/>
        <v>0.89329058587574239</v>
      </c>
      <c r="CC124" s="55">
        <f t="shared" si="93"/>
        <v>-8.9152410429077372E-2</v>
      </c>
      <c r="CD124" s="55">
        <f t="shared" si="94"/>
        <v>-0.615470211463507</v>
      </c>
      <c r="CE124" s="56"/>
      <c r="CF124" s="55">
        <f t="shared" si="95"/>
        <v>-0.21412874265610546</v>
      </c>
      <c r="CG124" s="12">
        <f t="shared" si="43"/>
        <v>-0.36935015890282979</v>
      </c>
      <c r="CH124" s="12">
        <f t="shared" si="44"/>
        <v>-0.9935316228637262</v>
      </c>
      <c r="CI124" s="12">
        <f t="shared" si="45"/>
        <v>0.89329058587574239</v>
      </c>
      <c r="CJ124" s="12">
        <f t="shared" si="46"/>
        <v>-0.73682372962456366</v>
      </c>
      <c r="CK124" s="12">
        <f t="shared" si="47"/>
        <v>-0.59196099287844517</v>
      </c>
      <c r="CL124" s="12">
        <f t="shared" si="48"/>
        <v>0.37352498147308172</v>
      </c>
      <c r="CM124" s="12">
        <f t="shared" si="49"/>
        <v>-0.41479947705980624</v>
      </c>
    </row>
    <row r="125" spans="1:91" x14ac:dyDescent="0.25">
      <c r="A125" s="2">
        <v>28580</v>
      </c>
      <c r="B125">
        <v>41.69</v>
      </c>
      <c r="C125">
        <v>362.69645589999999</v>
      </c>
      <c r="D125">
        <v>72.260400000000004</v>
      </c>
      <c r="E125">
        <v>57.245919499999999</v>
      </c>
      <c r="F125">
        <v>34.7924182</v>
      </c>
      <c r="G125">
        <v>534.34243370000002</v>
      </c>
      <c r="H125">
        <v>1168.9878020000001</v>
      </c>
      <c r="I125">
        <v>181.6</v>
      </c>
      <c r="J125">
        <v>14.85</v>
      </c>
      <c r="K125">
        <v>108.3840127</v>
      </c>
      <c r="L125">
        <v>1245.4197926665204</v>
      </c>
      <c r="N125">
        <v>3622.3566390225928</v>
      </c>
      <c r="O125" s="25">
        <v>28580</v>
      </c>
      <c r="P125" s="37">
        <v>232.40879924720733</v>
      </c>
      <c r="Q125" s="37">
        <v>236.01895065345869</v>
      </c>
      <c r="R125" s="37">
        <v>295.23387638260647</v>
      </c>
      <c r="S125" s="37">
        <v>181.57894736842087</v>
      </c>
      <c r="T125" s="37">
        <v>232.40879924720733</v>
      </c>
      <c r="U125" s="37">
        <v>181.57894736842087</v>
      </c>
      <c r="V125" s="37">
        <v>236.01895065345869</v>
      </c>
      <c r="W125" s="37">
        <v>181.57894736842087</v>
      </c>
      <c r="X125" s="37">
        <v>181.57894736842087</v>
      </c>
      <c r="Y125" s="37">
        <v>181.57894736842087</v>
      </c>
      <c r="Z125" s="37">
        <v>181.57894736842087</v>
      </c>
      <c r="AA125" s="37">
        <v>181.57894736842087</v>
      </c>
      <c r="AB125" s="37">
        <v>181.57894736842087</v>
      </c>
      <c r="AC125" s="2">
        <v>28580</v>
      </c>
      <c r="AD125" s="41">
        <f t="shared" si="50"/>
        <v>152.72013275551956</v>
      </c>
      <c r="AE125" s="41">
        <f t="shared" si="51"/>
        <v>466.36384553215021</v>
      </c>
      <c r="AF125" s="41">
        <f t="shared" si="52"/>
        <v>226.30100434999108</v>
      </c>
      <c r="AG125" s="41">
        <f t="shared" si="53"/>
        <v>129.68380088110169</v>
      </c>
      <c r="AH125" s="41">
        <f t="shared" si="54"/>
        <v>232.53372199700598</v>
      </c>
      <c r="AI125" s="41">
        <f t="shared" si="55"/>
        <v>169.26190663300062</v>
      </c>
      <c r="AJ125" s="41">
        <f t="shared" si="56"/>
        <v>226.67585621857188</v>
      </c>
      <c r="AK125" s="41">
        <f t="shared" si="57"/>
        <v>432.89630512514896</v>
      </c>
      <c r="AL125" s="41">
        <f t="shared" si="58"/>
        <v>483.71335504885991</v>
      </c>
      <c r="AM125" s="41">
        <f t="shared" si="59"/>
        <v>219.59390870184544</v>
      </c>
      <c r="AN125" s="41">
        <f t="shared" si="60"/>
        <v>218.18050725474649</v>
      </c>
      <c r="AP125" s="41">
        <f t="shared" si="96"/>
        <v>196.45210696765818</v>
      </c>
      <c r="AQ125" s="2">
        <v>28580</v>
      </c>
      <c r="AR125" s="41">
        <f t="shared" si="61"/>
        <v>65.71185482227591</v>
      </c>
      <c r="AS125" s="41">
        <f t="shared" si="62"/>
        <v>197.59593212364618</v>
      </c>
      <c r="AT125" s="41">
        <f t="shared" si="63"/>
        <v>76.651435506919171</v>
      </c>
      <c r="AU125" s="41">
        <f t="shared" si="64"/>
        <v>71.420064253360422</v>
      </c>
      <c r="AV125" s="41">
        <f t="shared" si="65"/>
        <v>100.05375129952192</v>
      </c>
      <c r="AW125" s="41">
        <f t="shared" si="66"/>
        <v>93.216702203681592</v>
      </c>
      <c r="AX125" s="41">
        <f t="shared" si="67"/>
        <v>96.041379554896395</v>
      </c>
      <c r="AY125" s="41">
        <f t="shared" si="68"/>
        <v>238.40666079356052</v>
      </c>
      <c r="AZ125" s="41">
        <f t="shared" si="69"/>
        <v>266.3928622008217</v>
      </c>
      <c r="BA125" s="41">
        <f t="shared" si="70"/>
        <v>120.93577580681354</v>
      </c>
      <c r="BB125" s="41">
        <f t="shared" si="71"/>
        <v>120.15738080696194</v>
      </c>
      <c r="BC125" s="41"/>
      <c r="BD125" s="41">
        <f t="shared" si="72"/>
        <v>108.19101543146404</v>
      </c>
      <c r="BE125" s="2">
        <v>28580</v>
      </c>
      <c r="BF125" s="47">
        <f t="shared" si="73"/>
        <v>0.9896584334804035</v>
      </c>
      <c r="BG125" s="47">
        <f t="shared" si="74"/>
        <v>1.053463846292966</v>
      </c>
      <c r="BH125" s="47">
        <f t="shared" si="75"/>
        <v>1.0602467485457925</v>
      </c>
      <c r="BI125" s="47">
        <f t="shared" si="76"/>
        <v>1.0262104684485696</v>
      </c>
      <c r="BJ125" s="47">
        <f t="shared" si="77"/>
        <v>1.00501006021336</v>
      </c>
      <c r="BK125" s="47">
        <f t="shared" si="78"/>
        <v>0.99609050890208295</v>
      </c>
      <c r="BL125" s="47">
        <f t="shared" si="79"/>
        <v>1.0269751427562277</v>
      </c>
      <c r="BM125" s="47">
        <f t="shared" si="80"/>
        <v>0.99322434499866341</v>
      </c>
      <c r="BN125" s="47">
        <f t="shared" si="81"/>
        <v>0.99677938808373601</v>
      </c>
      <c r="BO125" s="47">
        <f t="shared" si="82"/>
        <v>1.0662877436492642</v>
      </c>
      <c r="BP125" s="47">
        <f t="shared" si="83"/>
        <v>1.0130598403794548</v>
      </c>
      <c r="BQ125" s="41"/>
      <c r="BR125" s="47">
        <f t="shared" si="84"/>
        <v>1.005885715392965</v>
      </c>
      <c r="BS125" s="2">
        <v>28580</v>
      </c>
      <c r="BT125" s="55">
        <f t="shared" si="42"/>
        <v>-0.94410404297675599</v>
      </c>
      <c r="BU125" s="55">
        <f t="shared" si="85"/>
        <v>-0.90187824498576308</v>
      </c>
      <c r="BV125" s="55">
        <f t="shared" si="86"/>
        <v>-0.33500723165756535</v>
      </c>
      <c r="BW125" s="55">
        <f t="shared" si="87"/>
        <v>-0.71077701918171254</v>
      </c>
      <c r="BX125" s="55">
        <f t="shared" si="88"/>
        <v>-0.21428322473967829</v>
      </c>
      <c r="BY125" s="55">
        <f t="shared" si="89"/>
        <v>-0.72719569678097329</v>
      </c>
      <c r="BZ125" s="55">
        <f t="shared" si="90"/>
        <v>-0.71222997627159212</v>
      </c>
      <c r="CA125" s="55">
        <f t="shared" si="91"/>
        <v>0.2649452452550175</v>
      </c>
      <c r="CB125" s="55">
        <f t="shared" si="92"/>
        <v>0.87871008880005397</v>
      </c>
      <c r="CC125" s="55">
        <f t="shared" si="93"/>
        <v>2.4506881068758188E-2</v>
      </c>
      <c r="CD125" s="55">
        <f t="shared" si="94"/>
        <v>-0.56074218315468261</v>
      </c>
      <c r="CE125" s="56"/>
      <c r="CF125" s="55">
        <f t="shared" si="95"/>
        <v>-0.25958949108712182</v>
      </c>
      <c r="CG125" s="12">
        <f t="shared" si="43"/>
        <v>-0.34980374130933467</v>
      </c>
      <c r="CH125" s="12">
        <f t="shared" si="44"/>
        <v>-0.94410404297675599</v>
      </c>
      <c r="CI125" s="12">
        <f t="shared" si="45"/>
        <v>0.87871008880005397</v>
      </c>
      <c r="CJ125" s="12">
        <f t="shared" si="46"/>
        <v>-0.72294163470044914</v>
      </c>
      <c r="CK125" s="12">
        <f t="shared" si="47"/>
        <v>-0.55123629926408124</v>
      </c>
      <c r="CL125" s="12">
        <f t="shared" si="48"/>
        <v>0.3893874050412765</v>
      </c>
      <c r="CM125" s="12">
        <f t="shared" si="49"/>
        <v>-0.41016583712090221</v>
      </c>
    </row>
    <row r="126" spans="1:91" x14ac:dyDescent="0.25">
      <c r="A126" s="2">
        <v>28610</v>
      </c>
      <c r="B126">
        <v>40.659999999999997</v>
      </c>
      <c r="C126">
        <v>364.9725694</v>
      </c>
      <c r="D126">
        <v>73.701899999999995</v>
      </c>
      <c r="E126">
        <v>62.398184999999998</v>
      </c>
      <c r="F126">
        <v>34.670367599999999</v>
      </c>
      <c r="G126">
        <v>534.74447580000003</v>
      </c>
      <c r="H126">
        <v>1179.715076</v>
      </c>
      <c r="I126">
        <v>170.85</v>
      </c>
      <c r="J126">
        <v>14.85</v>
      </c>
      <c r="K126">
        <v>107.43195710000001</v>
      </c>
      <c r="L126">
        <v>1285.3526857698057</v>
      </c>
      <c r="N126">
        <v>3603.728427846263</v>
      </c>
      <c r="O126" s="25">
        <v>28610</v>
      </c>
      <c r="P126" s="37">
        <v>234.0005466928923</v>
      </c>
      <c r="Q126" s="37">
        <v>235.35384202611016</v>
      </c>
      <c r="R126" s="37">
        <v>296.46869780817656</v>
      </c>
      <c r="S126" s="37">
        <v>182.74853801169573</v>
      </c>
      <c r="T126" s="37">
        <v>234.0005466928923</v>
      </c>
      <c r="U126" s="37">
        <v>182.74853801169573</v>
      </c>
      <c r="V126" s="37">
        <v>235.35384202611016</v>
      </c>
      <c r="W126" s="37">
        <v>182.74853801169573</v>
      </c>
      <c r="X126" s="37">
        <v>182.74853801169573</v>
      </c>
      <c r="Y126" s="37">
        <v>182.74853801169573</v>
      </c>
      <c r="Z126" s="37">
        <v>182.74853801169573</v>
      </c>
      <c r="AA126" s="37">
        <v>182.74853801169573</v>
      </c>
      <c r="AB126" s="37">
        <v>182.74853801169573</v>
      </c>
      <c r="AC126" s="2">
        <v>28610</v>
      </c>
      <c r="AD126" s="41">
        <f t="shared" si="50"/>
        <v>148.94700402589172</v>
      </c>
      <c r="AE126" s="41">
        <f t="shared" si="51"/>
        <v>469.29052713452108</v>
      </c>
      <c r="AF126" s="41">
        <f t="shared" si="52"/>
        <v>230.81541193381997</v>
      </c>
      <c r="AG126" s="41">
        <f t="shared" si="53"/>
        <v>141.35564367836116</v>
      </c>
      <c r="AH126" s="41">
        <f t="shared" si="54"/>
        <v>231.71800174074716</v>
      </c>
      <c r="AI126" s="41">
        <f t="shared" si="55"/>
        <v>169.38926019525007</v>
      </c>
      <c r="AJ126" s="41">
        <f t="shared" si="56"/>
        <v>228.75595835024595</v>
      </c>
      <c r="AK126" s="41">
        <f t="shared" si="57"/>
        <v>407.27056019070318</v>
      </c>
      <c r="AL126" s="41">
        <f t="shared" si="58"/>
        <v>483.71335504885991</v>
      </c>
      <c r="AM126" s="41">
        <f t="shared" si="59"/>
        <v>217.66497467091821</v>
      </c>
      <c r="AN126" s="41">
        <f t="shared" si="60"/>
        <v>225.17620374578283</v>
      </c>
      <c r="AP126" s="41">
        <f t="shared" si="96"/>
        <v>195.44183887444913</v>
      </c>
      <c r="AQ126" s="2">
        <v>28610</v>
      </c>
      <c r="AR126" s="41">
        <f t="shared" si="61"/>
        <v>63.652417112244265</v>
      </c>
      <c r="AS126" s="41">
        <f t="shared" si="62"/>
        <v>199.39786115004571</v>
      </c>
      <c r="AT126" s="41">
        <f t="shared" si="63"/>
        <v>77.854901256106274</v>
      </c>
      <c r="AU126" s="41">
        <f t="shared" si="64"/>
        <v>77.349808220799304</v>
      </c>
      <c r="AV126" s="41">
        <f t="shared" si="65"/>
        <v>99.024555718179244</v>
      </c>
      <c r="AW126" s="41">
        <f t="shared" si="66"/>
        <v>92.689803178840933</v>
      </c>
      <c r="AX126" s="41">
        <f t="shared" si="67"/>
        <v>97.196611018089001</v>
      </c>
      <c r="AY126" s="41">
        <f t="shared" si="68"/>
        <v>222.85845053635299</v>
      </c>
      <c r="AZ126" s="41">
        <f t="shared" si="69"/>
        <v>264.68794788273641</v>
      </c>
      <c r="BA126" s="41">
        <f t="shared" si="70"/>
        <v>119.10627413992655</v>
      </c>
      <c r="BB126" s="41">
        <f t="shared" si="71"/>
        <v>123.21641868969249</v>
      </c>
      <c r="BC126" s="41"/>
      <c r="BD126" s="41">
        <f t="shared" si="72"/>
        <v>106.94577423209867</v>
      </c>
      <c r="BE126" s="2">
        <v>28610</v>
      </c>
      <c r="BF126" s="47">
        <f t="shared" si="73"/>
        <v>0.96865957115954804</v>
      </c>
      <c r="BG126" s="47">
        <f t="shared" si="74"/>
        <v>1.0091192617531821</v>
      </c>
      <c r="BH126" s="47">
        <f t="shared" si="75"/>
        <v>1.0157004985128879</v>
      </c>
      <c r="BI126" s="47">
        <f t="shared" si="76"/>
        <v>1.0830263040145596</v>
      </c>
      <c r="BJ126" s="47">
        <f t="shared" si="77"/>
        <v>0.98971357327461251</v>
      </c>
      <c r="BK126" s="47">
        <f t="shared" si="78"/>
        <v>0.99434758994488592</v>
      </c>
      <c r="BL126" s="47">
        <f t="shared" si="79"/>
        <v>1.0120284763561969</v>
      </c>
      <c r="BM126" s="47">
        <f t="shared" si="80"/>
        <v>0.93478281938325991</v>
      </c>
      <c r="BN126" s="47">
        <f t="shared" si="81"/>
        <v>0.99359999999999993</v>
      </c>
      <c r="BO126" s="47">
        <f t="shared" si="82"/>
        <v>0.98487212196158158</v>
      </c>
      <c r="BP126" s="47">
        <f t="shared" si="83"/>
        <v>1.0254585932398528</v>
      </c>
      <c r="BQ126" s="41"/>
      <c r="BR126" s="47">
        <f t="shared" si="84"/>
        <v>0.98849034557629978</v>
      </c>
      <c r="BS126" s="2">
        <v>28610</v>
      </c>
      <c r="BT126" s="55">
        <f t="shared" si="42"/>
        <v>-0.92274218411992148</v>
      </c>
      <c r="BU126" s="55">
        <f t="shared" si="85"/>
        <v>-0.80071544275454321</v>
      </c>
      <c r="BV126" s="55">
        <f t="shared" si="86"/>
        <v>-0.32703317171204177</v>
      </c>
      <c r="BW126" s="55">
        <f t="shared" si="87"/>
        <v>-0.57145451364975774</v>
      </c>
      <c r="BX126" s="55">
        <f t="shared" si="88"/>
        <v>-0.20502330692567808</v>
      </c>
      <c r="BY126" s="55">
        <f t="shared" si="89"/>
        <v>-0.76729428953008338</v>
      </c>
      <c r="BZ126" s="55">
        <f t="shared" si="90"/>
        <v>-0.59856989352738221</v>
      </c>
      <c r="CA126" s="55">
        <f t="shared" si="91"/>
        <v>0.201725591881906</v>
      </c>
      <c r="CB126" s="55">
        <f t="shared" si="92"/>
        <v>0.82287673980640996</v>
      </c>
      <c r="CC126" s="55">
        <f t="shared" si="93"/>
        <v>-3.5192993282643449E-2</v>
      </c>
      <c r="CD126" s="55">
        <f t="shared" si="94"/>
        <v>-0.51925332491448783</v>
      </c>
      <c r="CE126" s="56"/>
      <c r="CF126" s="55">
        <f t="shared" si="95"/>
        <v>-0.38043026848460726</v>
      </c>
      <c r="CG126" s="12">
        <f t="shared" si="43"/>
        <v>-0.34192558810106921</v>
      </c>
      <c r="CH126" s="12">
        <f t="shared" si="44"/>
        <v>-0.92274218411992148</v>
      </c>
      <c r="CI126" s="12">
        <f t="shared" si="45"/>
        <v>0.82287673980640996</v>
      </c>
      <c r="CJ126" s="12">
        <f t="shared" si="46"/>
        <v>-0.65548632805906593</v>
      </c>
      <c r="CK126" s="12">
        <f t="shared" si="47"/>
        <v>-0.52362916332771459</v>
      </c>
      <c r="CL126" s="12">
        <f t="shared" si="48"/>
        <v>0.32980311280189084</v>
      </c>
      <c r="CM126" s="12">
        <f t="shared" si="49"/>
        <v>-0.44984179669954755</v>
      </c>
    </row>
    <row r="127" spans="1:91" x14ac:dyDescent="0.25">
      <c r="A127" s="2">
        <v>28641</v>
      </c>
      <c r="B127">
        <v>41.64</v>
      </c>
      <c r="C127">
        <v>365.50635720000002</v>
      </c>
      <c r="D127">
        <v>77.004499999999993</v>
      </c>
      <c r="E127">
        <v>62.926097200000001</v>
      </c>
      <c r="F127">
        <v>34.671866000000001</v>
      </c>
      <c r="G127">
        <v>531.99445509999998</v>
      </c>
      <c r="H127">
        <v>1183.1423159999999</v>
      </c>
      <c r="I127">
        <v>184.15</v>
      </c>
      <c r="J127">
        <v>14.85</v>
      </c>
      <c r="K127">
        <v>111.94169410000001</v>
      </c>
      <c r="L127">
        <v>1313.7844407707544</v>
      </c>
      <c r="N127">
        <v>3673.3232271522743</v>
      </c>
      <c r="O127" s="25">
        <v>28641</v>
      </c>
      <c r="P127" s="37">
        <v>235.55130511802255</v>
      </c>
      <c r="Q127" s="37">
        <v>236.35115193707597</v>
      </c>
      <c r="R127" s="37">
        <v>298.32196278397339</v>
      </c>
      <c r="S127" s="37">
        <v>183.91812865497059</v>
      </c>
      <c r="T127" s="37">
        <v>235.55130511802255</v>
      </c>
      <c r="U127" s="37">
        <v>183.91812865497059</v>
      </c>
      <c r="V127" s="37">
        <v>236.35115193707597</v>
      </c>
      <c r="W127" s="37">
        <v>183.91812865497059</v>
      </c>
      <c r="X127" s="37">
        <v>183.91812865497059</v>
      </c>
      <c r="Y127" s="37">
        <v>183.91812865497059</v>
      </c>
      <c r="Z127" s="37">
        <v>183.91812865497059</v>
      </c>
      <c r="AA127" s="37">
        <v>183.91812865497059</v>
      </c>
      <c r="AB127" s="37">
        <v>183.91812865497059</v>
      </c>
      <c r="AC127" s="2">
        <v>28641</v>
      </c>
      <c r="AD127" s="41">
        <f t="shared" si="50"/>
        <v>152.53697116670267</v>
      </c>
      <c r="AE127" s="41">
        <f t="shared" si="51"/>
        <v>469.9768843543302</v>
      </c>
      <c r="AF127" s="41">
        <f t="shared" si="52"/>
        <v>241.15830647863677</v>
      </c>
      <c r="AG127" s="41">
        <f t="shared" si="53"/>
        <v>142.55156578469581</v>
      </c>
      <c r="AH127" s="41">
        <f t="shared" si="54"/>
        <v>231.72801623663642</v>
      </c>
      <c r="AI127" s="41">
        <f t="shared" si="55"/>
        <v>168.51814512445341</v>
      </c>
      <c r="AJ127" s="41">
        <f t="shared" si="56"/>
        <v>229.42052692841023</v>
      </c>
      <c r="AK127" s="41">
        <f t="shared" si="57"/>
        <v>438.97497020262216</v>
      </c>
      <c r="AL127" s="41">
        <f t="shared" si="58"/>
        <v>483.71335504885991</v>
      </c>
      <c r="AM127" s="41">
        <f t="shared" si="59"/>
        <v>226.80203050025395</v>
      </c>
      <c r="AN127" s="41">
        <f t="shared" si="60"/>
        <v>230.15705820528046</v>
      </c>
      <c r="AP127" s="41">
        <f t="shared" si="96"/>
        <v>199.21618975154729</v>
      </c>
      <c r="AQ127" s="2">
        <v>28641</v>
      </c>
      <c r="AR127" s="41">
        <f t="shared" si="61"/>
        <v>64.757429847512114</v>
      </c>
      <c r="AS127" s="41">
        <f t="shared" si="62"/>
        <v>198.84687698896963</v>
      </c>
      <c r="AT127" s="41">
        <f t="shared" si="63"/>
        <v>80.838267564386115</v>
      </c>
      <c r="AU127" s="41">
        <f t="shared" si="64"/>
        <v>77.508164544302076</v>
      </c>
      <c r="AV127" s="41">
        <f t="shared" si="65"/>
        <v>98.376876375416174</v>
      </c>
      <c r="AW127" s="41">
        <f t="shared" si="66"/>
        <v>91.626718016793518</v>
      </c>
      <c r="AX127" s="41">
        <f t="shared" si="67"/>
        <v>97.067657613739527</v>
      </c>
      <c r="AY127" s="41">
        <f t="shared" si="68"/>
        <v>238.67955454578205</v>
      </c>
      <c r="AZ127" s="41">
        <f t="shared" si="69"/>
        <v>263.00471768952343</v>
      </c>
      <c r="BA127" s="41">
        <f t="shared" si="70"/>
        <v>123.31684329266601</v>
      </c>
      <c r="BB127" s="41">
        <f t="shared" si="71"/>
        <v>125.1410395965119</v>
      </c>
      <c r="BC127" s="41"/>
      <c r="BD127" s="41">
        <f t="shared" si="72"/>
        <v>108.3178646979797</v>
      </c>
      <c r="BE127" s="2">
        <v>28641</v>
      </c>
      <c r="BF127" s="47">
        <f t="shared" si="73"/>
        <v>1.0173601064248554</v>
      </c>
      <c r="BG127" s="47">
        <f t="shared" si="74"/>
        <v>0.99723675992361083</v>
      </c>
      <c r="BH127" s="47">
        <f t="shared" si="75"/>
        <v>1.0383195696115002</v>
      </c>
      <c r="BI127" s="47">
        <f t="shared" si="76"/>
        <v>1.0020472749337754</v>
      </c>
      <c r="BJ127" s="47">
        <f t="shared" si="77"/>
        <v>0.99345940672931321</v>
      </c>
      <c r="BK127" s="47">
        <f t="shared" si="78"/>
        <v>0.98853072155093225</v>
      </c>
      <c r="BL127" s="47">
        <f t="shared" si="79"/>
        <v>0.99867327262752525</v>
      </c>
      <c r="BM127" s="47">
        <f t="shared" si="80"/>
        <v>1.070991716811063</v>
      </c>
      <c r="BN127" s="47">
        <f t="shared" si="81"/>
        <v>0.99364069952305234</v>
      </c>
      <c r="BO127" s="47">
        <f t="shared" si="82"/>
        <v>1.0353513631682649</v>
      </c>
      <c r="BP127" s="47">
        <f t="shared" si="83"/>
        <v>1.0156198413108108</v>
      </c>
      <c r="BQ127" s="41"/>
      <c r="BR127" s="47">
        <f t="shared" si="84"/>
        <v>1.0128297772935213</v>
      </c>
      <c r="BS127" s="2">
        <v>28641</v>
      </c>
      <c r="BT127" s="55">
        <f t="shared" si="42"/>
        <v>-0.79827649739360373</v>
      </c>
      <c r="BU127" s="55">
        <f t="shared" si="85"/>
        <v>-0.80131935438818025</v>
      </c>
      <c r="BV127" s="55">
        <f t="shared" si="86"/>
        <v>-0.31101219075303427</v>
      </c>
      <c r="BW127" s="55">
        <f t="shared" si="87"/>
        <v>-0.54529067304267431</v>
      </c>
      <c r="BX127" s="55">
        <f t="shared" si="88"/>
        <v>-6.187502270514024E-2</v>
      </c>
      <c r="BY127" s="55">
        <f t="shared" si="89"/>
        <v>-0.74882396194432321</v>
      </c>
      <c r="BZ127" s="55">
        <f t="shared" si="90"/>
        <v>-0.58225426004011871</v>
      </c>
      <c r="CA127" s="55">
        <f t="shared" si="91"/>
        <v>7.9558560541599113E-2</v>
      </c>
      <c r="CB127" s="55">
        <f t="shared" si="92"/>
        <v>0.8235013002585293</v>
      </c>
      <c r="CC127" s="55">
        <f t="shared" si="93"/>
        <v>-0.11446470100065316</v>
      </c>
      <c r="CD127" s="55">
        <f t="shared" si="94"/>
        <v>-0.47889993546555015</v>
      </c>
      <c r="CE127" s="56"/>
      <c r="CF127" s="55">
        <f t="shared" si="95"/>
        <v>-0.43842901285211311</v>
      </c>
      <c r="CG127" s="12">
        <f t="shared" si="43"/>
        <v>-0.33146547906543855</v>
      </c>
      <c r="CH127" s="12">
        <f t="shared" si="44"/>
        <v>-0.80131935438818025</v>
      </c>
      <c r="CI127" s="12">
        <f t="shared" si="45"/>
        <v>0.8235013002585293</v>
      </c>
      <c r="CJ127" s="12">
        <f t="shared" si="46"/>
        <v>-0.61397467889437318</v>
      </c>
      <c r="CK127" s="12">
        <f t="shared" si="47"/>
        <v>-0.46431774822986077</v>
      </c>
      <c r="CL127" s="12">
        <f t="shared" si="48"/>
        <v>0.26286505326649173</v>
      </c>
      <c r="CM127" s="12">
        <f t="shared" si="49"/>
        <v>-0.4586644741588316</v>
      </c>
    </row>
    <row r="128" spans="1:91" x14ac:dyDescent="0.25">
      <c r="A128" s="2">
        <v>28671</v>
      </c>
      <c r="B128">
        <v>42.87</v>
      </c>
      <c r="C128">
        <v>372.51628030000001</v>
      </c>
      <c r="D128">
        <v>75.200999999999993</v>
      </c>
      <c r="E128">
        <v>62.084313000000002</v>
      </c>
      <c r="F128">
        <v>34.485642800000001</v>
      </c>
      <c r="G128">
        <v>528.66029660000004</v>
      </c>
      <c r="H128">
        <v>1184.1692929999999</v>
      </c>
      <c r="I128">
        <v>183.05</v>
      </c>
      <c r="J128">
        <v>14.85</v>
      </c>
      <c r="K128">
        <v>106.02892780000001</v>
      </c>
      <c r="L128">
        <v>1341.3666133605673</v>
      </c>
      <c r="N128">
        <v>3750.6064672216839</v>
      </c>
      <c r="O128" s="25">
        <v>28671</v>
      </c>
      <c r="P128" s="37">
        <v>238.03115259423348</v>
      </c>
      <c r="Q128" s="37">
        <v>237.34846184804181</v>
      </c>
      <c r="R128" s="37">
        <v>300.17419558144621</v>
      </c>
      <c r="S128" s="37">
        <v>185.38011695906414</v>
      </c>
      <c r="T128" s="37">
        <v>238.03115259423348</v>
      </c>
      <c r="U128" s="37">
        <v>185.38011695906414</v>
      </c>
      <c r="V128" s="37">
        <v>237.34846184804181</v>
      </c>
      <c r="W128" s="37">
        <v>185.38011695906414</v>
      </c>
      <c r="X128" s="37">
        <v>185.38011695906414</v>
      </c>
      <c r="Y128" s="37">
        <v>185.38011695906414</v>
      </c>
      <c r="Z128" s="37">
        <v>185.38011695906414</v>
      </c>
      <c r="AA128" s="37">
        <v>185.38011695906414</v>
      </c>
      <c r="AB128" s="37">
        <v>185.38011695906414</v>
      </c>
      <c r="AC128" s="2">
        <v>28671</v>
      </c>
      <c r="AD128" s="41">
        <f t="shared" si="50"/>
        <v>157.04274625159806</v>
      </c>
      <c r="AE128" s="41">
        <f t="shared" si="51"/>
        <v>478.99041244544009</v>
      </c>
      <c r="AF128" s="41">
        <f t="shared" si="52"/>
        <v>235.51020791642</v>
      </c>
      <c r="AG128" s="41">
        <f t="shared" si="53"/>
        <v>140.64460410897922</v>
      </c>
      <c r="AH128" s="41">
        <f t="shared" si="54"/>
        <v>230.48340099979745</v>
      </c>
      <c r="AI128" s="41">
        <f t="shared" si="55"/>
        <v>167.46199463155907</v>
      </c>
      <c r="AJ128" s="41">
        <f t="shared" si="56"/>
        <v>229.61966578203513</v>
      </c>
      <c r="AK128" s="41">
        <f t="shared" si="57"/>
        <v>436.35280095351612</v>
      </c>
      <c r="AL128" s="41">
        <f t="shared" si="58"/>
        <v>483.71335504885991</v>
      </c>
      <c r="AM128" s="41">
        <f t="shared" si="59"/>
        <v>214.82233505705739</v>
      </c>
      <c r="AN128" s="41">
        <f t="shared" si="60"/>
        <v>234.98907745073396</v>
      </c>
      <c r="AP128" s="41">
        <f t="shared" si="96"/>
        <v>203.40750961811335</v>
      </c>
      <c r="AQ128" s="2">
        <v>28671</v>
      </c>
      <c r="AR128" s="41">
        <f t="shared" si="61"/>
        <v>65.975711389048897</v>
      </c>
      <c r="AS128" s="41">
        <f t="shared" si="62"/>
        <v>201.80893893978774</v>
      </c>
      <c r="AT128" s="41">
        <f t="shared" si="63"/>
        <v>78.457845938499077</v>
      </c>
      <c r="AU128" s="41">
        <f t="shared" si="64"/>
        <v>75.86822492944944</v>
      </c>
      <c r="AV128" s="41">
        <f t="shared" si="65"/>
        <v>96.829090851270834</v>
      </c>
      <c r="AW128" s="41">
        <f t="shared" si="66"/>
        <v>90.334388271282734</v>
      </c>
      <c r="AX128" s="41">
        <f t="shared" si="67"/>
        <v>96.743692372881313</v>
      </c>
      <c r="AY128" s="41">
        <f t="shared" si="68"/>
        <v>235.38274120836383</v>
      </c>
      <c r="AZ128" s="41">
        <f t="shared" si="69"/>
        <v>260.93054799165657</v>
      </c>
      <c r="BA128" s="41">
        <f t="shared" si="70"/>
        <v>115.88207979418566</v>
      </c>
      <c r="BB128" s="41">
        <f t="shared" si="71"/>
        <v>126.76066953967049</v>
      </c>
      <c r="BC128" s="41"/>
      <c r="BD128" s="41">
        <f t="shared" si="72"/>
        <v>109.72455566150605</v>
      </c>
      <c r="BE128" s="2">
        <v>28671</v>
      </c>
      <c r="BF128" s="47">
        <f t="shared" si="73"/>
        <v>1.0188130002133429</v>
      </c>
      <c r="BG128" s="47">
        <f t="shared" si="74"/>
        <v>1.014896195483032</v>
      </c>
      <c r="BH128" s="47">
        <f t="shared" si="75"/>
        <v>0.97055328252809125</v>
      </c>
      <c r="BI128" s="47">
        <f t="shared" si="76"/>
        <v>0.97884171784360496</v>
      </c>
      <c r="BJ128" s="47">
        <f t="shared" si="77"/>
        <v>0.9842667750677625</v>
      </c>
      <c r="BK128" s="47">
        <f t="shared" si="78"/>
        <v>0.98589571062368597</v>
      </c>
      <c r="BL128" s="47">
        <f t="shared" si="79"/>
        <v>0.99666248008015845</v>
      </c>
      <c r="BM128" s="47">
        <f t="shared" si="80"/>
        <v>0.98618728217550011</v>
      </c>
      <c r="BN128" s="47">
        <f t="shared" si="81"/>
        <v>0.99211356466876988</v>
      </c>
      <c r="BO128" s="47">
        <f t="shared" si="82"/>
        <v>0.93971007285001984</v>
      </c>
      <c r="BP128" s="47">
        <f t="shared" si="83"/>
        <v>1.0129424363772326</v>
      </c>
      <c r="BQ128" s="41"/>
      <c r="BR128" s="47">
        <f t="shared" si="84"/>
        <v>1.0129866939996333</v>
      </c>
      <c r="BS128" s="2">
        <v>28671</v>
      </c>
      <c r="BT128" s="55">
        <f t="shared" si="42"/>
        <v>-0.76334170277013624</v>
      </c>
      <c r="BU128" s="55">
        <f t="shared" si="85"/>
        <v>-0.79150193495672583</v>
      </c>
      <c r="BV128" s="55">
        <f t="shared" si="86"/>
        <v>-0.3229839052814138</v>
      </c>
      <c r="BW128" s="55">
        <f t="shared" si="87"/>
        <v>-0.55339660909568655</v>
      </c>
      <c r="BX128" s="55">
        <f t="shared" si="88"/>
        <v>-8.0493721345328159E-2</v>
      </c>
      <c r="BY128" s="55">
        <f t="shared" si="89"/>
        <v>-0.78052343342292119</v>
      </c>
      <c r="BZ128" s="55">
        <f t="shared" si="90"/>
        <v>-0.58530925310196236</v>
      </c>
      <c r="CA128" s="55">
        <f t="shared" si="91"/>
        <v>1.2526521578599783E-2</v>
      </c>
      <c r="CB128" s="55">
        <f t="shared" si="92"/>
        <v>0.74585938803785568</v>
      </c>
      <c r="CC128" s="55">
        <f t="shared" si="93"/>
        <v>-0.20743942410455643</v>
      </c>
      <c r="CD128" s="55">
        <f t="shared" si="94"/>
        <v>-0.40494390797879715</v>
      </c>
      <c r="CE128" s="56"/>
      <c r="CF128" s="55">
        <f t="shared" si="95"/>
        <v>-0.47631974138049593</v>
      </c>
      <c r="CG128" s="12">
        <f t="shared" si="43"/>
        <v>-0.35065564365179736</v>
      </c>
      <c r="CH128" s="12">
        <f t="shared" si="44"/>
        <v>-0.79150193495672583</v>
      </c>
      <c r="CI128" s="12">
        <f t="shared" si="45"/>
        <v>0.74585938803785568</v>
      </c>
      <c r="CJ128" s="12">
        <f t="shared" si="46"/>
        <v>-0.60780603802599065</v>
      </c>
      <c r="CK128" s="12">
        <f t="shared" si="47"/>
        <v>-0.48210880262340394</v>
      </c>
      <c r="CL128" s="12">
        <f t="shared" si="48"/>
        <v>0.18364882850396635</v>
      </c>
      <c r="CM128" s="12">
        <f t="shared" si="49"/>
        <v>-0.44063182467964657</v>
      </c>
    </row>
    <row r="129" spans="1:91" x14ac:dyDescent="0.25">
      <c r="A129" s="2">
        <v>28702</v>
      </c>
      <c r="B129">
        <v>44.72</v>
      </c>
      <c r="C129">
        <v>378.50166059999998</v>
      </c>
      <c r="D129">
        <v>80.380200000000002</v>
      </c>
      <c r="E129">
        <v>65.703348800000001</v>
      </c>
      <c r="F129">
        <v>33.840392799999996</v>
      </c>
      <c r="G129">
        <v>534.58010400000001</v>
      </c>
      <c r="H129">
        <v>1190.1493479999999</v>
      </c>
      <c r="I129">
        <v>200.25</v>
      </c>
      <c r="J129">
        <v>14.85</v>
      </c>
      <c r="K129">
        <v>105.5278459</v>
      </c>
      <c r="L129">
        <v>1346.3779737640946</v>
      </c>
      <c r="N129">
        <v>3896.2707494008928</v>
      </c>
      <c r="O129" s="25">
        <v>28702</v>
      </c>
      <c r="P129" s="37">
        <v>240.23773777568425</v>
      </c>
      <c r="Q129" s="37">
        <v>239.67563598364771</v>
      </c>
      <c r="R129" s="37">
        <v>304.49813690494267</v>
      </c>
      <c r="S129" s="37">
        <v>186.84210526315769</v>
      </c>
      <c r="T129" s="37">
        <v>240.23773777568425</v>
      </c>
      <c r="U129" s="37">
        <v>186.84210526315769</v>
      </c>
      <c r="V129" s="37">
        <v>239.67563598364771</v>
      </c>
      <c r="W129" s="37">
        <v>186.84210526315769</v>
      </c>
      <c r="X129" s="37">
        <v>186.84210526315769</v>
      </c>
      <c r="Y129" s="37">
        <v>186.84210526315769</v>
      </c>
      <c r="Z129" s="37">
        <v>186.84210526315769</v>
      </c>
      <c r="AA129" s="37">
        <v>186.84210526315769</v>
      </c>
      <c r="AB129" s="37">
        <v>186.84210526315769</v>
      </c>
      <c r="AC129" s="2">
        <v>28702</v>
      </c>
      <c r="AD129" s="41">
        <f t="shared" si="50"/>
        <v>163.81972503782285</v>
      </c>
      <c r="AE129" s="41">
        <f t="shared" si="51"/>
        <v>486.68655870844623</v>
      </c>
      <c r="AF129" s="41">
        <f t="shared" si="52"/>
        <v>251.73013143925513</v>
      </c>
      <c r="AG129" s="41">
        <f t="shared" si="53"/>
        <v>148.84309794343983</v>
      </c>
      <c r="AH129" s="41">
        <f t="shared" si="54"/>
        <v>226.17089868230781</v>
      </c>
      <c r="AI129" s="41">
        <f t="shared" si="55"/>
        <v>169.33719267728776</v>
      </c>
      <c r="AJ129" s="41">
        <f t="shared" si="56"/>
        <v>230.77924510787582</v>
      </c>
      <c r="AK129" s="41">
        <f t="shared" si="57"/>
        <v>477.35399284862933</v>
      </c>
      <c r="AL129" s="41">
        <f t="shared" si="58"/>
        <v>483.71335504885991</v>
      </c>
      <c r="AM129" s="41">
        <f t="shared" si="59"/>
        <v>213.80710660906371</v>
      </c>
      <c r="AN129" s="41">
        <f t="shared" si="60"/>
        <v>235.86699922563761</v>
      </c>
      <c r="AP129" s="41">
        <f t="shared" si="96"/>
        <v>211.30735438650657</v>
      </c>
      <c r="AQ129" s="2">
        <v>28702</v>
      </c>
      <c r="AR129" s="41">
        <f t="shared" si="61"/>
        <v>68.190670855710962</v>
      </c>
      <c r="AS129" s="41">
        <f t="shared" si="62"/>
        <v>203.06050580028554</v>
      </c>
      <c r="AT129" s="41">
        <f t="shared" si="63"/>
        <v>82.67049972717551</v>
      </c>
      <c r="AU129" s="41">
        <f t="shared" si="64"/>
        <v>79.662503124658031</v>
      </c>
      <c r="AV129" s="41">
        <f t="shared" si="65"/>
        <v>94.144617234736458</v>
      </c>
      <c r="AW129" s="41">
        <f t="shared" si="66"/>
        <v>90.631173545590727</v>
      </c>
      <c r="AX129" s="41">
        <f t="shared" si="67"/>
        <v>96.288153846234565</v>
      </c>
      <c r="AY129" s="41">
        <f t="shared" si="68"/>
        <v>255.48523560912582</v>
      </c>
      <c r="AZ129" s="41">
        <f t="shared" si="69"/>
        <v>258.88883791347462</v>
      </c>
      <c r="BA129" s="41">
        <f t="shared" si="70"/>
        <v>114.43197255132999</v>
      </c>
      <c r="BB129" s="41">
        <f t="shared" si="71"/>
        <v>126.23867564189068</v>
      </c>
      <c r="BC129" s="41"/>
      <c r="BD129" s="41">
        <f t="shared" si="72"/>
        <v>113.09407699559519</v>
      </c>
      <c r="BE129" s="2">
        <v>28702</v>
      </c>
      <c r="BF129" s="47">
        <f t="shared" si="73"/>
        <v>1.033572346853538</v>
      </c>
      <c r="BG129" s="47">
        <f t="shared" si="74"/>
        <v>1.0062017414445215</v>
      </c>
      <c r="BH129" s="47">
        <f t="shared" si="75"/>
        <v>1.0536932124287304</v>
      </c>
      <c r="BI129" s="47">
        <f t="shared" si="76"/>
        <v>1.0500114270333454</v>
      </c>
      <c r="BJ129" s="47">
        <f t="shared" si="77"/>
        <v>0.97227616625402669</v>
      </c>
      <c r="BK129" s="47">
        <f t="shared" si="78"/>
        <v>1.0032854074731399</v>
      </c>
      <c r="BL129" s="47">
        <f t="shared" si="79"/>
        <v>0.99529128447060966</v>
      </c>
      <c r="BM129" s="47">
        <f t="shared" si="80"/>
        <v>1.0854034339882508</v>
      </c>
      <c r="BN129" s="47">
        <f t="shared" si="81"/>
        <v>0.99217527386541482</v>
      </c>
      <c r="BO129" s="47">
        <f t="shared" si="82"/>
        <v>0.98748635470271884</v>
      </c>
      <c r="BP129" s="47">
        <f t="shared" si="83"/>
        <v>0.9958820515884349</v>
      </c>
      <c r="BQ129" s="41"/>
      <c r="BR129" s="47">
        <f t="shared" si="84"/>
        <v>1.0307089084460175</v>
      </c>
      <c r="BS129" s="2">
        <v>28702</v>
      </c>
      <c r="BT129" s="55">
        <f t="shared" si="42"/>
        <v>-0.61406823378707509</v>
      </c>
      <c r="BU129" s="55">
        <f t="shared" si="85"/>
        <v>-0.8313810379457115</v>
      </c>
      <c r="BV129" s="55">
        <f t="shared" si="86"/>
        <v>-0.26092440844195425</v>
      </c>
      <c r="BW129" s="55">
        <f t="shared" si="87"/>
        <v>-0.53421540421430891</v>
      </c>
      <c r="BX129" s="55">
        <f t="shared" si="88"/>
        <v>-0.16029358652564063</v>
      </c>
      <c r="BY129" s="55">
        <f t="shared" si="89"/>
        <v>-0.6664754542655047</v>
      </c>
      <c r="BZ129" s="55">
        <f t="shared" si="90"/>
        <v>-0.5222366692148358</v>
      </c>
      <c r="CA129" s="55">
        <f t="shared" si="91"/>
        <v>0.1489602680670338</v>
      </c>
      <c r="CB129" s="55">
        <f t="shared" si="92"/>
        <v>0.74963204314630116</v>
      </c>
      <c r="CC129" s="55">
        <f t="shared" si="93"/>
        <v>-0.42270159116641437</v>
      </c>
      <c r="CD129" s="55">
        <f t="shared" si="94"/>
        <v>-0.30751351972331664</v>
      </c>
      <c r="CE129" s="56"/>
      <c r="CF129" s="55">
        <f t="shared" si="95"/>
        <v>-0.24895753633149822</v>
      </c>
      <c r="CG129" s="12">
        <f t="shared" si="43"/>
        <v>-0.30584792753357709</v>
      </c>
      <c r="CH129" s="12">
        <f t="shared" si="44"/>
        <v>-0.8313810379457115</v>
      </c>
      <c r="CI129" s="12">
        <f t="shared" si="45"/>
        <v>0.74963204314630116</v>
      </c>
      <c r="CJ129" s="12">
        <f t="shared" si="46"/>
        <v>-0.56014727109726237</v>
      </c>
      <c r="CK129" s="12">
        <f t="shared" si="47"/>
        <v>-0.44966857000199373</v>
      </c>
      <c r="CL129" s="12">
        <f t="shared" si="48"/>
        <v>0.15863024001564019</v>
      </c>
      <c r="CM129" s="12">
        <f t="shared" si="49"/>
        <v>-0.27823552802740742</v>
      </c>
    </row>
    <row r="130" spans="1:91" x14ac:dyDescent="0.25">
      <c r="A130" s="2">
        <v>28733</v>
      </c>
      <c r="B130">
        <v>45.4</v>
      </c>
      <c r="C130">
        <v>379.6803372</v>
      </c>
      <c r="D130">
        <v>82.729299999999995</v>
      </c>
      <c r="E130">
        <v>67.679620700000001</v>
      </c>
      <c r="F130">
        <v>34.230935199999998</v>
      </c>
      <c r="G130">
        <v>544.51070700000002</v>
      </c>
      <c r="H130">
        <v>1183.9272510000001</v>
      </c>
      <c r="I130">
        <v>208.7</v>
      </c>
      <c r="J130">
        <v>14.85</v>
      </c>
      <c r="K130">
        <v>107.8829308</v>
      </c>
      <c r="L130">
        <v>1408.9772313283252</v>
      </c>
      <c r="N130">
        <v>3993.8114544526225</v>
      </c>
      <c r="O130" s="25">
        <v>28733</v>
      </c>
      <c r="P130" s="37">
        <v>241.69285488313736</v>
      </c>
      <c r="Q130" s="37">
        <v>242.33465837281389</v>
      </c>
      <c r="R130" s="37">
        <v>306.35140056250412</v>
      </c>
      <c r="S130" s="37">
        <v>188.59649122806997</v>
      </c>
      <c r="T130" s="37">
        <v>241.69285488313736</v>
      </c>
      <c r="U130" s="37">
        <v>188.59649122806997</v>
      </c>
      <c r="V130" s="37">
        <v>242.33465837281389</v>
      </c>
      <c r="W130" s="37">
        <v>188.59649122806997</v>
      </c>
      <c r="X130" s="37">
        <v>188.59649122806997</v>
      </c>
      <c r="Y130" s="37">
        <v>188.59649122806997</v>
      </c>
      <c r="Z130" s="37">
        <v>188.59649122806997</v>
      </c>
      <c r="AA130" s="37">
        <v>188.59649122806997</v>
      </c>
      <c r="AB130" s="37">
        <v>188.59649122806997</v>
      </c>
      <c r="AC130" s="2">
        <v>28733</v>
      </c>
      <c r="AD130" s="41">
        <f t="shared" si="50"/>
        <v>166.31072264573251</v>
      </c>
      <c r="AE130" s="41">
        <f t="shared" si="51"/>
        <v>488.20212949187385</v>
      </c>
      <c r="AF130" s="41">
        <f t="shared" si="52"/>
        <v>259.08690900094263</v>
      </c>
      <c r="AG130" s="41">
        <f t="shared" si="53"/>
        <v>153.3201061530209</v>
      </c>
      <c r="AH130" s="41">
        <f t="shared" si="54"/>
        <v>228.78107304120431</v>
      </c>
      <c r="AI130" s="41">
        <f t="shared" si="55"/>
        <v>172.48287733900619</v>
      </c>
      <c r="AJ130" s="41">
        <f t="shared" si="56"/>
        <v>229.57273194962306</v>
      </c>
      <c r="AK130" s="41">
        <f t="shared" si="57"/>
        <v>497.49702026221689</v>
      </c>
      <c r="AL130" s="41">
        <f t="shared" si="58"/>
        <v>483.71335504885991</v>
      </c>
      <c r="AM130" s="41">
        <f t="shared" si="59"/>
        <v>218.57868025385176</v>
      </c>
      <c r="AN130" s="41">
        <f t="shared" si="60"/>
        <v>246.83353263835292</v>
      </c>
      <c r="AP130" s="41">
        <f t="shared" si="96"/>
        <v>216.59730204546861</v>
      </c>
      <c r="AQ130" s="2">
        <v>28733</v>
      </c>
      <c r="AR130" s="41">
        <f t="shared" si="61"/>
        <v>68.81077337852895</v>
      </c>
      <c r="AS130" s="41">
        <f t="shared" si="62"/>
        <v>201.45782397366006</v>
      </c>
      <c r="AT130" s="41">
        <f t="shared" si="63"/>
        <v>84.571804968158375</v>
      </c>
      <c r="AU130" s="41">
        <f t="shared" si="64"/>
        <v>81.295312099741395</v>
      </c>
      <c r="AV130" s="41">
        <f t="shared" si="65"/>
        <v>94.657772631228127</v>
      </c>
      <c r="AW130" s="41">
        <f t="shared" si="66"/>
        <v>91.456037286728957</v>
      </c>
      <c r="AX130" s="41">
        <f t="shared" si="67"/>
        <v>94.733759294323661</v>
      </c>
      <c r="AY130" s="41">
        <f t="shared" si="68"/>
        <v>263.78911772043159</v>
      </c>
      <c r="AZ130" s="41">
        <f t="shared" si="69"/>
        <v>256.48056965381437</v>
      </c>
      <c r="BA130" s="41">
        <f t="shared" si="70"/>
        <v>115.89753278576337</v>
      </c>
      <c r="BB130" s="41">
        <f t="shared" si="71"/>
        <v>130.8791754454524</v>
      </c>
      <c r="BC130" s="41"/>
      <c r="BD130" s="41">
        <f t="shared" si="72"/>
        <v>114.84694154969046</v>
      </c>
      <c r="BE130" s="2">
        <v>28733</v>
      </c>
      <c r="BF130" s="47">
        <f t="shared" si="73"/>
        <v>1.0090936562881174</v>
      </c>
      <c r="BG130" s="47">
        <f t="shared" si="74"/>
        <v>0.99210736809548894</v>
      </c>
      <c r="BH130" s="47">
        <f t="shared" si="75"/>
        <v>1.0229985937820316</v>
      </c>
      <c r="BI130" s="47">
        <f t="shared" si="76"/>
        <v>1.0204965813405122</v>
      </c>
      <c r="BJ130" s="47">
        <f t="shared" si="77"/>
        <v>1.005450714141332</v>
      </c>
      <c r="BK130" s="47">
        <f t="shared" si="78"/>
        <v>1.0091013247304284</v>
      </c>
      <c r="BL130" s="47">
        <f t="shared" si="79"/>
        <v>0.98385684541845964</v>
      </c>
      <c r="BM130" s="47">
        <f t="shared" si="80"/>
        <v>1.0325023952617369</v>
      </c>
      <c r="BN130" s="47">
        <f t="shared" si="81"/>
        <v>0.99069767441860457</v>
      </c>
      <c r="BO130" s="47">
        <f t="shared" si="82"/>
        <v>1.0128072618321422</v>
      </c>
      <c r="BP130" s="47">
        <f t="shared" si="83"/>
        <v>1.036759731357811</v>
      </c>
      <c r="BQ130" s="41"/>
      <c r="BR130" s="47">
        <f t="shared" si="84"/>
        <v>1.0154991720226298</v>
      </c>
      <c r="BS130" s="2">
        <v>28733</v>
      </c>
      <c r="BT130" s="55">
        <f t="shared" si="42"/>
        <v>-0.604614077367291</v>
      </c>
      <c r="BU130" s="55">
        <f t="shared" si="85"/>
        <v>-0.78784208149469426</v>
      </c>
      <c r="BV130" s="55">
        <f t="shared" si="86"/>
        <v>-0.22787395237521707</v>
      </c>
      <c r="BW130" s="55">
        <f t="shared" si="87"/>
        <v>-0.47031356562621768</v>
      </c>
      <c r="BX130" s="55">
        <f t="shared" si="88"/>
        <v>-0.2350611496852425</v>
      </c>
      <c r="BY130" s="55">
        <f t="shared" si="89"/>
        <v>-0.67931828583823495</v>
      </c>
      <c r="BZ130" s="55">
        <f t="shared" si="90"/>
        <v>-0.50263541222618913</v>
      </c>
      <c r="CA130" s="55">
        <f t="shared" si="91"/>
        <v>0.29390399028341113</v>
      </c>
      <c r="CB130" s="55">
        <f t="shared" si="92"/>
        <v>0.74723489901284745</v>
      </c>
      <c r="CC130" s="55">
        <f t="shared" si="93"/>
        <v>-0.33399871575441398</v>
      </c>
      <c r="CD130" s="55">
        <f t="shared" si="94"/>
        <v>-0.18400348338441522</v>
      </c>
      <c r="CE130" s="56"/>
      <c r="CF130" s="55">
        <f t="shared" si="95"/>
        <v>-0.2670257643654142</v>
      </c>
      <c r="CG130" s="12">
        <f t="shared" si="43"/>
        <v>-0.27096229990175597</v>
      </c>
      <c r="CH130" s="12">
        <f t="shared" si="44"/>
        <v>-0.78784208149469426</v>
      </c>
      <c r="CI130" s="12">
        <f t="shared" si="45"/>
        <v>0.74723489901284745</v>
      </c>
      <c r="CJ130" s="12">
        <f t="shared" si="46"/>
        <v>-0.522660919215855</v>
      </c>
      <c r="CK130" s="12">
        <f t="shared" si="47"/>
        <v>-0.47233828258322214</v>
      </c>
      <c r="CL130" s="12">
        <f t="shared" si="48"/>
        <v>0.23571339118061485</v>
      </c>
      <c r="CM130" s="12">
        <f t="shared" si="49"/>
        <v>-0.22551462387491472</v>
      </c>
    </row>
    <row r="131" spans="1:91" x14ac:dyDescent="0.25">
      <c r="A131" s="2">
        <v>28763</v>
      </c>
      <c r="B131">
        <v>46.59</v>
      </c>
      <c r="C131">
        <v>389.64836330000003</v>
      </c>
      <c r="D131">
        <v>82.606700000000004</v>
      </c>
      <c r="E131">
        <v>67.462543400000001</v>
      </c>
      <c r="F131">
        <v>34.529223600000002</v>
      </c>
      <c r="G131">
        <v>542.15770959999998</v>
      </c>
      <c r="H131">
        <v>1191.684158</v>
      </c>
      <c r="I131">
        <v>217.1</v>
      </c>
      <c r="J131">
        <v>14.85</v>
      </c>
      <c r="K131">
        <v>111.8414777</v>
      </c>
      <c r="L131">
        <v>1442.6428138443575</v>
      </c>
      <c r="N131">
        <v>3878.0258346555825</v>
      </c>
      <c r="O131" s="25">
        <v>28763</v>
      </c>
      <c r="P131" s="37">
        <v>243.19579264942905</v>
      </c>
      <c r="Q131" s="37">
        <v>243.66452259745398</v>
      </c>
      <c r="R131" s="37">
        <v>308.82207559196837</v>
      </c>
      <c r="S131" s="37">
        <v>190.64327485380099</v>
      </c>
      <c r="T131" s="37">
        <v>243.19579264942905</v>
      </c>
      <c r="U131" s="37">
        <v>190.64327485380099</v>
      </c>
      <c r="V131" s="37">
        <v>243.66452259745398</v>
      </c>
      <c r="W131" s="37">
        <v>190.64327485380099</v>
      </c>
      <c r="X131" s="37">
        <v>190.64327485380099</v>
      </c>
      <c r="Y131" s="37">
        <v>190.64327485380099</v>
      </c>
      <c r="Z131" s="37">
        <v>190.64327485380099</v>
      </c>
      <c r="AA131" s="37">
        <v>190.64327485380099</v>
      </c>
      <c r="AB131" s="37">
        <v>190.64327485380099</v>
      </c>
      <c r="AC131" s="2">
        <v>28763</v>
      </c>
      <c r="AD131" s="41">
        <f t="shared" si="50"/>
        <v>170.66996845957442</v>
      </c>
      <c r="AE131" s="41">
        <f t="shared" si="51"/>
        <v>501.01925772331862</v>
      </c>
      <c r="AF131" s="41">
        <f t="shared" si="52"/>
        <v>258.70295730494723</v>
      </c>
      <c r="AG131" s="41">
        <f t="shared" si="53"/>
        <v>152.82834342836054</v>
      </c>
      <c r="AH131" s="41">
        <f t="shared" si="54"/>
        <v>230.77467151664837</v>
      </c>
      <c r="AI131" s="41">
        <f t="shared" si="55"/>
        <v>171.73752604158312</v>
      </c>
      <c r="AJ131" s="41">
        <f t="shared" si="56"/>
        <v>231.07685674273432</v>
      </c>
      <c r="AK131" s="41">
        <f t="shared" si="57"/>
        <v>517.52085816448152</v>
      </c>
      <c r="AL131" s="41">
        <f t="shared" si="58"/>
        <v>483.71335504885991</v>
      </c>
      <c r="AM131" s="41">
        <f t="shared" si="59"/>
        <v>226.59898477013374</v>
      </c>
      <c r="AN131" s="41">
        <f t="shared" si="60"/>
        <v>252.73128206679905</v>
      </c>
      <c r="AP131" s="41">
        <f t="shared" si="96"/>
        <v>210.31787369745751</v>
      </c>
      <c r="AQ131" s="2">
        <v>28763</v>
      </c>
      <c r="AR131" s="41">
        <f t="shared" si="61"/>
        <v>70.178010318458988</v>
      </c>
      <c r="AS131" s="41">
        <f t="shared" si="62"/>
        <v>205.6184677122765</v>
      </c>
      <c r="AT131" s="41">
        <f t="shared" si="63"/>
        <v>83.770875773388326</v>
      </c>
      <c r="AU131" s="41">
        <f t="shared" si="64"/>
        <v>80.164560509968325</v>
      </c>
      <c r="AV131" s="41">
        <f t="shared" si="65"/>
        <v>94.892542754353499</v>
      </c>
      <c r="AW131" s="41">
        <f t="shared" si="66"/>
        <v>90.08318083776301</v>
      </c>
      <c r="AX131" s="41">
        <f t="shared" si="67"/>
        <v>94.834017804259872</v>
      </c>
      <c r="AY131" s="41">
        <f t="shared" si="68"/>
        <v>271.46032744210561</v>
      </c>
      <c r="AZ131" s="41">
        <f t="shared" si="69"/>
        <v>253.7269439059973</v>
      </c>
      <c r="BA131" s="41">
        <f t="shared" si="70"/>
        <v>118.86020366776965</v>
      </c>
      <c r="BB131" s="41">
        <f t="shared" si="71"/>
        <v>132.56763568534564</v>
      </c>
      <c r="BC131" s="41"/>
      <c r="BD131" s="41">
        <f t="shared" si="72"/>
        <v>110.32011166339039</v>
      </c>
      <c r="BE131" s="2">
        <v>28763</v>
      </c>
      <c r="BF131" s="47">
        <f t="shared" si="73"/>
        <v>1.0198695185768201</v>
      </c>
      <c r="BG131" s="47">
        <f t="shared" si="74"/>
        <v>1.0206526788414056</v>
      </c>
      <c r="BH131" s="47">
        <f t="shared" si="75"/>
        <v>0.99052959558955134</v>
      </c>
      <c r="BI131" s="47">
        <f t="shared" si="76"/>
        <v>0.98609081433397106</v>
      </c>
      <c r="BJ131" s="47">
        <f t="shared" si="77"/>
        <v>1.0024801991067336</v>
      </c>
      <c r="BK131" s="47">
        <f t="shared" si="78"/>
        <v>0.98498889204370588</v>
      </c>
      <c r="BL131" s="47">
        <f t="shared" si="79"/>
        <v>1.0010583187100675</v>
      </c>
      <c r="BM131" s="47">
        <f t="shared" si="80"/>
        <v>1.029080842257504</v>
      </c>
      <c r="BN131" s="47">
        <f t="shared" si="81"/>
        <v>0.98926380368098144</v>
      </c>
      <c r="BO131" s="47">
        <f t="shared" si="82"/>
        <v>1.0255628468595857</v>
      </c>
      <c r="BP131" s="47">
        <f t="shared" si="83"/>
        <v>1.0129009082930611</v>
      </c>
      <c r="BQ131" s="41"/>
      <c r="BR131" s="47">
        <f t="shared" si="84"/>
        <v>0.96058380114248443</v>
      </c>
      <c r="BS131" s="2">
        <v>28763</v>
      </c>
      <c r="BT131" s="55">
        <f t="shared" si="42"/>
        <v>-0.54446794358664086</v>
      </c>
      <c r="BU131" s="55">
        <f t="shared" si="85"/>
        <v>-0.67399072871100696</v>
      </c>
      <c r="BV131" s="55">
        <f t="shared" si="86"/>
        <v>-0.24907870575128299</v>
      </c>
      <c r="BW131" s="55">
        <f t="shared" si="87"/>
        <v>-0.52434462223082035</v>
      </c>
      <c r="BX131" s="55">
        <f t="shared" si="88"/>
        <v>-0.18157937079097669</v>
      </c>
      <c r="BY131" s="55">
        <f t="shared" si="89"/>
        <v>-0.83993886163315512</v>
      </c>
      <c r="BZ131" s="55">
        <f t="shared" si="90"/>
        <v>-0.44508769193109032</v>
      </c>
      <c r="CA131" s="55">
        <f t="shared" si="91"/>
        <v>0.36272258218421016</v>
      </c>
      <c r="CB131" s="55">
        <f t="shared" si="92"/>
        <v>0.7410742153328872</v>
      </c>
      <c r="CC131" s="55">
        <f t="shared" si="93"/>
        <v>-0.28529619963334041</v>
      </c>
      <c r="CD131" s="55">
        <f t="shared" si="94"/>
        <v>-0.19086757104709129</v>
      </c>
      <c r="CE131" s="56"/>
      <c r="CF131" s="55">
        <f t="shared" si="95"/>
        <v>-0.23360692055311696</v>
      </c>
      <c r="CG131" s="12">
        <f t="shared" si="43"/>
        <v>-0.25537181819595201</v>
      </c>
      <c r="CH131" s="12">
        <f t="shared" si="44"/>
        <v>-0.83993886163315512</v>
      </c>
      <c r="CI131" s="12">
        <f t="shared" si="45"/>
        <v>0.7410742153328872</v>
      </c>
      <c r="CJ131" s="12">
        <f t="shared" si="46"/>
        <v>-0.49797050006993782</v>
      </c>
      <c r="CK131" s="12">
        <f t="shared" si="47"/>
        <v>-0.48886864145174069</v>
      </c>
      <c r="CL131" s="12">
        <f t="shared" si="48"/>
        <v>0.27283353262791893</v>
      </c>
      <c r="CM131" s="12">
        <f t="shared" si="49"/>
        <v>-0.21223724580010411</v>
      </c>
    </row>
    <row r="132" spans="1:91" x14ac:dyDescent="0.25">
      <c r="A132" s="2">
        <v>28794</v>
      </c>
      <c r="B132">
        <v>45.57</v>
      </c>
      <c r="C132">
        <v>392.97958490000002</v>
      </c>
      <c r="D132">
        <v>79.736599999999996</v>
      </c>
      <c r="E132">
        <v>61.562551200000001</v>
      </c>
      <c r="F132">
        <v>34.309688800000004</v>
      </c>
      <c r="G132">
        <v>531.78599310000004</v>
      </c>
      <c r="H132">
        <v>1209.3815890000001</v>
      </c>
      <c r="I132">
        <v>242.6</v>
      </c>
      <c r="J132">
        <v>14.85</v>
      </c>
      <c r="K132">
        <v>118.15510949999999</v>
      </c>
      <c r="L132">
        <v>1388.4977590364103</v>
      </c>
      <c r="N132">
        <v>3536.8790213187108</v>
      </c>
      <c r="O132" s="25">
        <v>28794</v>
      </c>
      <c r="P132" s="37">
        <v>244.83536075395264</v>
      </c>
      <c r="Q132" s="37">
        <v>242.33465837281389</v>
      </c>
      <c r="R132" s="37">
        <v>310.05689833577384</v>
      </c>
      <c r="S132" s="37">
        <v>192.10526315789457</v>
      </c>
      <c r="T132" s="37">
        <v>244.83536075395264</v>
      </c>
      <c r="U132" s="37">
        <v>192.10526315789457</v>
      </c>
      <c r="V132" s="37">
        <v>242.33465837281389</v>
      </c>
      <c r="W132" s="37">
        <v>192.10526315789457</v>
      </c>
      <c r="X132" s="37">
        <v>192.10526315789457</v>
      </c>
      <c r="Y132" s="37">
        <v>192.10526315789457</v>
      </c>
      <c r="Z132" s="37">
        <v>192.10526315789457</v>
      </c>
      <c r="AA132" s="37">
        <v>192.10526315789457</v>
      </c>
      <c r="AB132" s="37">
        <v>192.10526315789457</v>
      </c>
      <c r="AC132" s="2">
        <v>28794</v>
      </c>
      <c r="AD132" s="41">
        <f t="shared" si="50"/>
        <v>166.93347204770993</v>
      </c>
      <c r="AE132" s="41">
        <f t="shared" si="51"/>
        <v>505.30262275328761</v>
      </c>
      <c r="AF132" s="41">
        <f t="shared" si="52"/>
        <v>249.71454162243077</v>
      </c>
      <c r="AG132" s="41">
        <f t="shared" si="53"/>
        <v>139.46261500006875</v>
      </c>
      <c r="AH132" s="41">
        <f t="shared" si="54"/>
        <v>229.30741954645137</v>
      </c>
      <c r="AI132" s="41">
        <f t="shared" si="55"/>
        <v>168.45211129791227</v>
      </c>
      <c r="AJ132" s="41">
        <f t="shared" si="56"/>
        <v>234.50852670364475</v>
      </c>
      <c r="AK132" s="41">
        <f t="shared" si="57"/>
        <v>578.30750893921333</v>
      </c>
      <c r="AL132" s="41">
        <f t="shared" si="58"/>
        <v>483.71335504885991</v>
      </c>
      <c r="AM132" s="41">
        <f t="shared" si="59"/>
        <v>239.3908629312038</v>
      </c>
      <c r="AN132" s="41">
        <f t="shared" si="60"/>
        <v>243.24580930259899</v>
      </c>
      <c r="AP132" s="41">
        <f t="shared" si="96"/>
        <v>191.81637952006079</v>
      </c>
      <c r="AQ132" s="2">
        <v>28794</v>
      </c>
      <c r="AR132" s="41">
        <f t="shared" si="61"/>
        <v>68.181929086407479</v>
      </c>
      <c r="AS132" s="41">
        <f t="shared" si="62"/>
        <v>208.51438508474388</v>
      </c>
      <c r="AT132" s="41">
        <f t="shared" si="63"/>
        <v>80.538295700811744</v>
      </c>
      <c r="AU132" s="41">
        <f t="shared" si="64"/>
        <v>72.596977671268732</v>
      </c>
      <c r="AV132" s="41">
        <f t="shared" si="65"/>
        <v>93.657802876314875</v>
      </c>
      <c r="AW132" s="41">
        <f t="shared" si="66"/>
        <v>87.687400401653036</v>
      </c>
      <c r="AX132" s="41">
        <f t="shared" si="67"/>
        <v>96.770527285812662</v>
      </c>
      <c r="AY132" s="41">
        <f t="shared" si="68"/>
        <v>301.03678547520724</v>
      </c>
      <c r="AZ132" s="41">
        <f t="shared" si="69"/>
        <v>251.79599303913278</v>
      </c>
      <c r="BA132" s="41">
        <f t="shared" si="70"/>
        <v>124.61442179980482</v>
      </c>
      <c r="BB132" s="41">
        <f t="shared" si="71"/>
        <v>126.6211062123119</v>
      </c>
      <c r="BC132" s="41"/>
      <c r="BD132" s="41">
        <f t="shared" si="72"/>
        <v>99.849622215922139</v>
      </c>
      <c r="BE132" s="2">
        <v>28794</v>
      </c>
      <c r="BF132" s="47">
        <f t="shared" si="73"/>
        <v>0.97155688479919078</v>
      </c>
      <c r="BG132" s="47">
        <f t="shared" si="74"/>
        <v>1.0140839361594682</v>
      </c>
      <c r="BH132" s="47">
        <f t="shared" si="75"/>
        <v>0.96141164763131814</v>
      </c>
      <c r="BI132" s="47">
        <f t="shared" si="76"/>
        <v>0.90559939715806737</v>
      </c>
      <c r="BJ132" s="47">
        <f t="shared" si="77"/>
        <v>0.98698801989915086</v>
      </c>
      <c r="BK132" s="47">
        <f t="shared" si="78"/>
        <v>0.97340479750127051</v>
      </c>
      <c r="BL132" s="47">
        <f t="shared" si="79"/>
        <v>1.0204199877469053</v>
      </c>
      <c r="BM132" s="47">
        <f t="shared" si="80"/>
        <v>1.1089531509513464</v>
      </c>
      <c r="BN132" s="47">
        <f t="shared" si="81"/>
        <v>0.99238964992389644</v>
      </c>
      <c r="BO132" s="47">
        <f t="shared" si="82"/>
        <v>1.0484116462404773</v>
      </c>
      <c r="BP132" s="47">
        <f t="shared" si="83"/>
        <v>0.95514342967428301</v>
      </c>
      <c r="BQ132" s="41"/>
      <c r="BR132" s="47">
        <f t="shared" si="84"/>
        <v>0.90508993066091259</v>
      </c>
      <c r="BS132" s="2">
        <v>28794</v>
      </c>
      <c r="BT132" s="55">
        <f t="shared" ref="BT132:BT195" si="97">(PRODUCT(BF73:BF132)^(1/BT$5)-1-BT$6)/(STDEV(BF73:BF132)*SQRT(12))</f>
        <v>-0.68639330509259078</v>
      </c>
      <c r="BU132" s="55">
        <f t="shared" si="85"/>
        <v>-0.66191459710739531</v>
      </c>
      <c r="BV132" s="55">
        <f t="shared" si="86"/>
        <v>-0.28524756294529263</v>
      </c>
      <c r="BW132" s="55">
        <f t="shared" si="87"/>
        <v>-0.61164108931754568</v>
      </c>
      <c r="BX132" s="55">
        <f t="shared" si="88"/>
        <v>-0.28060160344408031</v>
      </c>
      <c r="BY132" s="55">
        <f t="shared" si="89"/>
        <v>-0.99671594747789127</v>
      </c>
      <c r="BZ132" s="55">
        <f t="shared" si="90"/>
        <v>-0.37167748964454295</v>
      </c>
      <c r="CA132" s="55">
        <f t="shared" si="91"/>
        <v>0.47833010454589137</v>
      </c>
      <c r="CB132" s="55">
        <f t="shared" si="92"/>
        <v>0.57443617252393575</v>
      </c>
      <c r="CC132" s="55">
        <f t="shared" si="93"/>
        <v>-0.17843661269700076</v>
      </c>
      <c r="CD132" s="55">
        <f t="shared" si="94"/>
        <v>-0.32722640933717601</v>
      </c>
      <c r="CE132" s="56"/>
      <c r="CF132" s="55">
        <f t="shared" si="95"/>
        <v>-0.50966040130620838</v>
      </c>
      <c r="CG132" s="12">
        <f t="shared" ref="CG132:CG195" si="98">AVERAGE(BT132:CF132)</f>
        <v>-0.32139572844165815</v>
      </c>
      <c r="CH132" s="12">
        <f t="shared" ref="CH132:CH195" si="99">MIN(BT132:CF132)</f>
        <v>-0.99671594747789127</v>
      </c>
      <c r="CI132" s="12">
        <f t="shared" ref="CI132:CI195" si="100">MAX(BT132:CF132)</f>
        <v>0.57443617252393575</v>
      </c>
      <c r="CJ132" s="12">
        <f t="shared" ref="CJ132:CJ195" si="101">AVERAGE(BT132:BW132)</f>
        <v>-0.56129913861570602</v>
      </c>
      <c r="CK132" s="12">
        <f t="shared" ref="CK132:CK195" si="102">AVERAGE(BX132:BZ132)</f>
        <v>-0.54966501352217156</v>
      </c>
      <c r="CL132" s="12">
        <f t="shared" ref="CL132:CL195" si="103">AVERAGE(CA132:CC132)</f>
        <v>0.29144322145760881</v>
      </c>
      <c r="CM132" s="12">
        <f t="shared" ref="CM132:CM195" si="104">AVERAGE(CD132:CF132)</f>
        <v>-0.41844340532169222</v>
      </c>
    </row>
    <row r="133" spans="1:91" x14ac:dyDescent="0.25">
      <c r="A133" s="2">
        <v>28824</v>
      </c>
      <c r="B133">
        <v>45.15</v>
      </c>
      <c r="C133">
        <v>396.88642060000001</v>
      </c>
      <c r="D133">
        <v>81.278499999999994</v>
      </c>
      <c r="E133">
        <v>62.865974899999998</v>
      </c>
      <c r="F133">
        <v>34.074518599999998</v>
      </c>
      <c r="G133">
        <v>539.29622119999999</v>
      </c>
      <c r="H133">
        <v>1211.316585</v>
      </c>
      <c r="I133">
        <v>193.4</v>
      </c>
      <c r="J133">
        <v>14.85</v>
      </c>
      <c r="K133">
        <v>115.2989427</v>
      </c>
      <c r="L133">
        <v>1329.987182618454</v>
      </c>
      <c r="N133">
        <v>3722.5404101624272</v>
      </c>
      <c r="O133" s="25">
        <v>28824</v>
      </c>
      <c r="P133" s="37">
        <v>246.14701507574185</v>
      </c>
      <c r="Q133" s="37">
        <v>243.3319682837797</v>
      </c>
      <c r="R133" s="37">
        <v>311.91016331157073</v>
      </c>
      <c r="S133" s="37">
        <v>192.98245614035071</v>
      </c>
      <c r="T133" s="37">
        <v>246.14701507574185</v>
      </c>
      <c r="U133" s="37">
        <v>192.98245614035071</v>
      </c>
      <c r="V133" s="37">
        <v>243.3319682837797</v>
      </c>
      <c r="W133" s="37">
        <v>192.98245614035071</v>
      </c>
      <c r="X133" s="37">
        <v>192.98245614035071</v>
      </c>
      <c r="Y133" s="37">
        <v>192.98245614035071</v>
      </c>
      <c r="Z133" s="37">
        <v>192.98245614035071</v>
      </c>
      <c r="AA133" s="37">
        <v>192.98245614035071</v>
      </c>
      <c r="AB133" s="37">
        <v>192.98245614035071</v>
      </c>
      <c r="AC133" s="2">
        <v>28824</v>
      </c>
      <c r="AD133" s="41">
        <f t="shared" si="50"/>
        <v>165.39491470164808</v>
      </c>
      <c r="AE133" s="41">
        <f t="shared" si="51"/>
        <v>510.32612626779849</v>
      </c>
      <c r="AF133" s="41">
        <f t="shared" si="52"/>
        <v>254.54337620689543</v>
      </c>
      <c r="AG133" s="41">
        <f t="shared" si="53"/>
        <v>142.41536588695962</v>
      </c>
      <c r="AH133" s="41">
        <f t="shared" si="54"/>
        <v>227.73566901176787</v>
      </c>
      <c r="AI133" s="41">
        <f t="shared" si="55"/>
        <v>170.83110171170455</v>
      </c>
      <c r="AJ133" s="41">
        <f t="shared" si="56"/>
        <v>234.88373752648573</v>
      </c>
      <c r="AK133" s="41">
        <f t="shared" si="57"/>
        <v>461.02502979737784</v>
      </c>
      <c r="AL133" s="41">
        <f t="shared" si="58"/>
        <v>483.71335504885991</v>
      </c>
      <c r="AM133" s="41">
        <f t="shared" si="59"/>
        <v>233.60406083842204</v>
      </c>
      <c r="AN133" s="41">
        <f t="shared" si="60"/>
        <v>232.99555688344896</v>
      </c>
      <c r="AP133" s="41">
        <f t="shared" si="96"/>
        <v>201.88539664222117</v>
      </c>
      <c r="AQ133" s="2">
        <v>28824</v>
      </c>
      <c r="AR133" s="41">
        <f t="shared" si="61"/>
        <v>67.193548802838194</v>
      </c>
      <c r="AS133" s="41">
        <f t="shared" si="62"/>
        <v>209.72424209902564</v>
      </c>
      <c r="AT133" s="41">
        <f t="shared" si="63"/>
        <v>81.607913478801606</v>
      </c>
      <c r="AU133" s="41">
        <f t="shared" si="64"/>
        <v>73.797053232333681</v>
      </c>
      <c r="AV133" s="41">
        <f t="shared" si="65"/>
        <v>92.520183087205581</v>
      </c>
      <c r="AW133" s="41">
        <f t="shared" si="66"/>
        <v>88.52157088697426</v>
      </c>
      <c r="AX133" s="41">
        <f t="shared" si="67"/>
        <v>96.528104869705629</v>
      </c>
      <c r="AY133" s="41">
        <f t="shared" si="68"/>
        <v>238.89478816773234</v>
      </c>
      <c r="AZ133" s="41">
        <f t="shared" si="69"/>
        <v>250.65146579804582</v>
      </c>
      <c r="BA133" s="41">
        <f t="shared" si="70"/>
        <v>121.04937697990972</v>
      </c>
      <c r="BB133" s="41">
        <f t="shared" si="71"/>
        <v>120.73406129415092</v>
      </c>
      <c r="BC133" s="41"/>
      <c r="BD133" s="41">
        <f t="shared" si="72"/>
        <v>104.61334189642379</v>
      </c>
      <c r="BE133" s="2">
        <v>28824</v>
      </c>
      <c r="BF133" s="47">
        <f t="shared" si="73"/>
        <v>0.98550377942054557</v>
      </c>
      <c r="BG133" s="47">
        <f t="shared" si="74"/>
        <v>1.0058022712139982</v>
      </c>
      <c r="BH133" s="47">
        <f t="shared" si="75"/>
        <v>1.0132808593561917</v>
      </c>
      <c r="BI133" s="47">
        <f t="shared" si="76"/>
        <v>1.0165306545748929</v>
      </c>
      <c r="BJ133" s="47">
        <f t="shared" si="77"/>
        <v>0.98785344355545424</v>
      </c>
      <c r="BK133" s="47">
        <f t="shared" si="78"/>
        <v>1.0095130027974406</v>
      </c>
      <c r="BL133" s="47">
        <f t="shared" si="79"/>
        <v>0.99749487346089338</v>
      </c>
      <c r="BM133" s="47">
        <f t="shared" si="80"/>
        <v>0.79357340927827313</v>
      </c>
      <c r="BN133" s="47">
        <f t="shared" si="81"/>
        <v>0.99545454545454548</v>
      </c>
      <c r="BO133" s="47">
        <f t="shared" si="82"/>
        <v>0.97139139460421042</v>
      </c>
      <c r="BP133" s="47">
        <f t="shared" si="83"/>
        <v>0.95350660648715324</v>
      </c>
      <c r="BQ133" s="41"/>
      <c r="BR133" s="47">
        <f t="shared" si="84"/>
        <v>1.047708940452476</v>
      </c>
      <c r="BS133" s="2">
        <v>28824</v>
      </c>
      <c r="BT133" s="55">
        <f t="shared" si="97"/>
        <v>-0.57525219126778482</v>
      </c>
      <c r="BU133" s="55">
        <f t="shared" si="85"/>
        <v>-0.55473737389740352</v>
      </c>
      <c r="BV133" s="55">
        <f t="shared" si="86"/>
        <v>-0.20770138671245203</v>
      </c>
      <c r="BW133" s="55">
        <f t="shared" si="87"/>
        <v>-0.47697428178067086</v>
      </c>
      <c r="BX133" s="55">
        <f t="shared" si="88"/>
        <v>-0.32713131604661216</v>
      </c>
      <c r="BY133" s="55">
        <f t="shared" si="89"/>
        <v>-0.91877942833568527</v>
      </c>
      <c r="BZ133" s="55">
        <f t="shared" si="90"/>
        <v>-0.3637107844491359</v>
      </c>
      <c r="CA133" s="55">
        <f t="shared" si="91"/>
        <v>0.2249738882305988</v>
      </c>
      <c r="CB133" s="55">
        <f t="shared" si="92"/>
        <v>0.46785797877288465</v>
      </c>
      <c r="CC133" s="55">
        <f t="shared" si="93"/>
        <v>-0.22404081155830494</v>
      </c>
      <c r="CD133" s="55">
        <f t="shared" si="94"/>
        <v>-0.30234564068464981</v>
      </c>
      <c r="CE133" s="56"/>
      <c r="CF133" s="55">
        <f t="shared" si="95"/>
        <v>-0.50134893872447994</v>
      </c>
      <c r="CG133" s="12">
        <f t="shared" si="98"/>
        <v>-0.3132658572044747</v>
      </c>
      <c r="CH133" s="12">
        <f t="shared" si="99"/>
        <v>-0.91877942833568527</v>
      </c>
      <c r="CI133" s="12">
        <f t="shared" si="100"/>
        <v>0.46785797877288465</v>
      </c>
      <c r="CJ133" s="12">
        <f t="shared" si="101"/>
        <v>-0.45366630841457778</v>
      </c>
      <c r="CK133" s="12">
        <f t="shared" si="102"/>
        <v>-0.53654050961047772</v>
      </c>
      <c r="CL133" s="12">
        <f t="shared" si="103"/>
        <v>0.15626368514839284</v>
      </c>
      <c r="CM133" s="12">
        <f t="shared" si="104"/>
        <v>-0.40184728970456485</v>
      </c>
    </row>
    <row r="134" spans="1:91" x14ac:dyDescent="0.25">
      <c r="A134" s="2">
        <v>28855</v>
      </c>
      <c r="B134">
        <v>45.15</v>
      </c>
      <c r="C134">
        <v>404.06415149999998</v>
      </c>
      <c r="D134">
        <v>80.791700000000006</v>
      </c>
      <c r="E134">
        <v>64.082723000000001</v>
      </c>
      <c r="F134">
        <v>34.123614400000001</v>
      </c>
      <c r="G134">
        <v>533.02245330000005</v>
      </c>
      <c r="H134">
        <v>1217.4741100000001</v>
      </c>
      <c r="I134">
        <v>226</v>
      </c>
      <c r="J134">
        <v>15.14</v>
      </c>
      <c r="K134">
        <v>114.046238</v>
      </c>
      <c r="L134">
        <v>1332.9107704744215</v>
      </c>
      <c r="N134">
        <v>3835.5364569230301</v>
      </c>
      <c r="O134" s="25">
        <v>28855</v>
      </c>
      <c r="P134" s="37">
        <v>247.78658318026544</v>
      </c>
      <c r="Q134" s="37">
        <v>243.66452259745398</v>
      </c>
      <c r="R134" s="37">
        <v>313.14601559722939</v>
      </c>
      <c r="S134" s="37">
        <v>194.44444444444426</v>
      </c>
      <c r="T134" s="37">
        <v>247.78658318026544</v>
      </c>
      <c r="U134" s="37">
        <v>194.44444444444426</v>
      </c>
      <c r="V134" s="37">
        <v>243.66452259745398</v>
      </c>
      <c r="W134" s="37">
        <v>194.44444444444426</v>
      </c>
      <c r="X134" s="37">
        <v>194.44444444444426</v>
      </c>
      <c r="Y134" s="37">
        <v>194.44444444444426</v>
      </c>
      <c r="Z134" s="37">
        <v>194.44444444444426</v>
      </c>
      <c r="AA134" s="37">
        <v>194.44444444444426</v>
      </c>
      <c r="AB134" s="37">
        <v>194.44444444444426</v>
      </c>
      <c r="AC134" s="2">
        <v>28855</v>
      </c>
      <c r="AD134" s="41">
        <f t="shared" si="50"/>
        <v>165.39491470164808</v>
      </c>
      <c r="AE134" s="41">
        <f t="shared" si="51"/>
        <v>519.55542567303405</v>
      </c>
      <c r="AF134" s="41">
        <f t="shared" si="52"/>
        <v>253.0188436978369</v>
      </c>
      <c r="AG134" s="41">
        <f t="shared" si="53"/>
        <v>145.17176354291587</v>
      </c>
      <c r="AH134" s="41">
        <f t="shared" si="54"/>
        <v>228.06379880840333</v>
      </c>
      <c r="AI134" s="41">
        <f t="shared" si="55"/>
        <v>168.84378075504046</v>
      </c>
      <c r="AJ134" s="41">
        <f t="shared" si="56"/>
        <v>236.07772967009433</v>
      </c>
      <c r="AK134" s="41">
        <f t="shared" si="57"/>
        <v>538.73659117997613</v>
      </c>
      <c r="AL134" s="41">
        <f t="shared" si="58"/>
        <v>493.15960912052117</v>
      </c>
      <c r="AM134" s="41">
        <f t="shared" si="59"/>
        <v>231.06598981974153</v>
      </c>
      <c r="AN134" s="41">
        <f t="shared" si="60"/>
        <v>233.50772947390786</v>
      </c>
      <c r="AP134" s="41">
        <f t="shared" si="96"/>
        <v>208.01353742935419</v>
      </c>
      <c r="AQ134" s="2">
        <v>28855</v>
      </c>
      <c r="AR134" s="41">
        <f t="shared" si="61"/>
        <v>66.748938775802401</v>
      </c>
      <c r="AS134" s="41">
        <f t="shared" si="62"/>
        <v>213.22571711901026</v>
      </c>
      <c r="AT134" s="41">
        <f t="shared" si="63"/>
        <v>80.798998261332343</v>
      </c>
      <c r="AU134" s="41">
        <f t="shared" si="64"/>
        <v>74.659764107785378</v>
      </c>
      <c r="AV134" s="41">
        <f t="shared" si="65"/>
        <v>92.040414731610497</v>
      </c>
      <c r="AW134" s="41">
        <f t="shared" si="66"/>
        <v>86.833944388306605</v>
      </c>
      <c r="AX134" s="41">
        <f t="shared" si="67"/>
        <v>96.886377694017682</v>
      </c>
      <c r="AY134" s="41">
        <f t="shared" si="68"/>
        <v>277.06453260684515</v>
      </c>
      <c r="AZ134" s="41">
        <f t="shared" si="69"/>
        <v>253.6249418334111</v>
      </c>
      <c r="BA134" s="41">
        <f t="shared" si="70"/>
        <v>118.83393762158147</v>
      </c>
      <c r="BB134" s="41">
        <f t="shared" si="71"/>
        <v>120.08968944372415</v>
      </c>
      <c r="BC134" s="41"/>
      <c r="BD134" s="41">
        <f t="shared" si="72"/>
        <v>106.9783906779537</v>
      </c>
      <c r="BE134" s="2">
        <v>28855</v>
      </c>
      <c r="BF134" s="47">
        <f t="shared" si="73"/>
        <v>0.99338314414170348</v>
      </c>
      <c r="BG134" s="47">
        <f t="shared" si="74"/>
        <v>1.0166956141309182</v>
      </c>
      <c r="BH134" s="47">
        <f t="shared" si="75"/>
        <v>0.99008778459114277</v>
      </c>
      <c r="BI134" s="47">
        <f t="shared" si="76"/>
        <v>1.0116903160446751</v>
      </c>
      <c r="BJ134" s="47">
        <f t="shared" si="77"/>
        <v>0.99481444653927165</v>
      </c>
      <c r="BK134" s="47">
        <f t="shared" si="78"/>
        <v>0.98093542080469354</v>
      </c>
      <c r="BL134" s="47">
        <f t="shared" si="79"/>
        <v>1.0037115907827638</v>
      </c>
      <c r="BM134" s="47">
        <f t="shared" si="80"/>
        <v>1.1597763799363976</v>
      </c>
      <c r="BN134" s="47">
        <f t="shared" si="81"/>
        <v>1.0118629908103591</v>
      </c>
      <c r="BO134" s="47">
        <f t="shared" si="82"/>
        <v>0.98169805236836583</v>
      </c>
      <c r="BP134" s="47">
        <f t="shared" si="83"/>
        <v>0.99466288267354108</v>
      </c>
      <c r="BQ134" s="41"/>
      <c r="BR134" s="47">
        <f t="shared" si="84"/>
        <v>1.0226075253754106</v>
      </c>
      <c r="BS134" s="2">
        <v>28855</v>
      </c>
      <c r="BT134" s="55">
        <f t="shared" si="97"/>
        <v>-0.55434736048169575</v>
      </c>
      <c r="BU134" s="55">
        <f t="shared" si="85"/>
        <v>-0.44668173834710295</v>
      </c>
      <c r="BV134" s="55">
        <f t="shared" si="86"/>
        <v>-0.16543075289610076</v>
      </c>
      <c r="BW134" s="55">
        <f t="shared" si="87"/>
        <v>-0.48324087622471273</v>
      </c>
      <c r="BX134" s="55">
        <f t="shared" si="88"/>
        <v>-0.31476353992451106</v>
      </c>
      <c r="BY134" s="55">
        <f t="shared" si="89"/>
        <v>-0.94013935215169631</v>
      </c>
      <c r="BZ134" s="55">
        <f t="shared" si="90"/>
        <v>-0.13902293126678478</v>
      </c>
      <c r="CA134" s="55">
        <f t="shared" si="91"/>
        <v>0.25811847706796898</v>
      </c>
      <c r="CB134" s="55">
        <f t="shared" si="92"/>
        <v>0.32811106441101051</v>
      </c>
      <c r="CC134" s="55">
        <f t="shared" si="93"/>
        <v>-0.29718264466585709</v>
      </c>
      <c r="CD134" s="55">
        <f t="shared" si="94"/>
        <v>-0.35111817973960224</v>
      </c>
      <c r="CE134" s="56"/>
      <c r="CF134" s="55">
        <f t="shared" si="95"/>
        <v>-0.63292065631079775</v>
      </c>
      <c r="CG134" s="12">
        <f t="shared" si="98"/>
        <v>-0.31155154087749015</v>
      </c>
      <c r="CH134" s="12">
        <f t="shared" si="99"/>
        <v>-0.94013935215169631</v>
      </c>
      <c r="CI134" s="12">
        <f t="shared" si="100"/>
        <v>0.32811106441101051</v>
      </c>
      <c r="CJ134" s="12">
        <f t="shared" si="101"/>
        <v>-0.41242518198740302</v>
      </c>
      <c r="CK134" s="12">
        <f t="shared" si="102"/>
        <v>-0.46464194111433071</v>
      </c>
      <c r="CL134" s="12">
        <f t="shared" si="103"/>
        <v>9.6348965604374157E-2</v>
      </c>
      <c r="CM134" s="12">
        <f t="shared" si="104"/>
        <v>-0.49201941802519999</v>
      </c>
    </row>
    <row r="135" spans="1:91" x14ac:dyDescent="0.25">
      <c r="A135" s="2">
        <v>28886</v>
      </c>
      <c r="B135">
        <v>46.09</v>
      </c>
      <c r="C135">
        <v>416.57704510000002</v>
      </c>
      <c r="D135">
        <v>82.453000000000003</v>
      </c>
      <c r="E135">
        <v>66.918491799999998</v>
      </c>
      <c r="F135">
        <v>33.647698800000001</v>
      </c>
      <c r="G135">
        <v>544.18550949999997</v>
      </c>
      <c r="H135">
        <v>1222.8242049999999</v>
      </c>
      <c r="I135">
        <v>233.7</v>
      </c>
      <c r="J135">
        <v>15.97</v>
      </c>
      <c r="K135">
        <v>117.8043522</v>
      </c>
      <c r="L135">
        <v>1377.4353235258848</v>
      </c>
      <c r="N135">
        <v>3766.5865153781942</v>
      </c>
      <c r="O135" s="25">
        <v>28886</v>
      </c>
      <c r="P135" s="37">
        <v>249.48080439105956</v>
      </c>
      <c r="Q135" s="37">
        <v>246.65645233035144</v>
      </c>
      <c r="R135" s="37">
        <v>314.99824971293765</v>
      </c>
      <c r="S135" s="37">
        <v>196.19883040935653</v>
      </c>
      <c r="T135" s="37">
        <v>249.48080439105956</v>
      </c>
      <c r="U135" s="37">
        <v>196.19883040935653</v>
      </c>
      <c r="V135" s="37">
        <v>246.65645233035144</v>
      </c>
      <c r="W135" s="37">
        <v>196.19883040935653</v>
      </c>
      <c r="X135" s="37">
        <v>196.19883040935653</v>
      </c>
      <c r="Y135" s="37">
        <v>196.19883040935653</v>
      </c>
      <c r="Z135" s="37">
        <v>196.19883040935653</v>
      </c>
      <c r="AA135" s="37">
        <v>196.19883040935653</v>
      </c>
      <c r="AB135" s="37">
        <v>196.19883040935653</v>
      </c>
      <c r="AC135" s="2">
        <v>28886</v>
      </c>
      <c r="AD135" s="41">
        <f t="shared" si="50"/>
        <v>168.83835257140555</v>
      </c>
      <c r="AE135" s="41">
        <f t="shared" si="51"/>
        <v>535.6448058781707</v>
      </c>
      <c r="AF135" s="41">
        <f t="shared" si="52"/>
        <v>258.22160840058751</v>
      </c>
      <c r="AG135" s="41">
        <f t="shared" si="53"/>
        <v>151.59585943684311</v>
      </c>
      <c r="AH135" s="41">
        <f t="shared" si="54"/>
        <v>224.88303611498301</v>
      </c>
      <c r="AI135" s="41">
        <f t="shared" si="55"/>
        <v>172.37986558959085</v>
      </c>
      <c r="AJ135" s="41">
        <f t="shared" si="56"/>
        <v>237.11515483646545</v>
      </c>
      <c r="AK135" s="41">
        <f t="shared" si="57"/>
        <v>557.09177592371861</v>
      </c>
      <c r="AL135" s="41">
        <f t="shared" si="58"/>
        <v>520.1954397394137</v>
      </c>
      <c r="AM135" s="41">
        <f t="shared" si="59"/>
        <v>238.68020307839041</v>
      </c>
      <c r="AN135" s="41">
        <f t="shared" si="60"/>
        <v>241.30782196261003</v>
      </c>
      <c r="AP135" s="41">
        <f t="shared" si="96"/>
        <v>204.27415927264272</v>
      </c>
      <c r="AQ135" s="2">
        <v>28886</v>
      </c>
      <c r="AR135" s="41">
        <f t="shared" si="61"/>
        <v>67.675889126424536</v>
      </c>
      <c r="AS135" s="41">
        <f t="shared" si="62"/>
        <v>217.16229225610198</v>
      </c>
      <c r="AT135" s="41">
        <f t="shared" si="63"/>
        <v>81.97556927249866</v>
      </c>
      <c r="AU135" s="41">
        <f t="shared" si="64"/>
        <v>77.266444005067655</v>
      </c>
      <c r="AV135" s="41">
        <f t="shared" si="65"/>
        <v>90.140416479690472</v>
      </c>
      <c r="AW135" s="41">
        <f t="shared" si="66"/>
        <v>87.859782461460696</v>
      </c>
      <c r="AX135" s="41">
        <f t="shared" si="67"/>
        <v>96.131746239053513</v>
      </c>
      <c r="AY135" s="41">
        <f t="shared" si="68"/>
        <v>283.94245509077786</v>
      </c>
      <c r="AZ135" s="41">
        <f t="shared" si="69"/>
        <v>265.136870925305</v>
      </c>
      <c r="BA135" s="41">
        <f t="shared" si="70"/>
        <v>121.65220484770431</v>
      </c>
      <c r="BB135" s="41">
        <f t="shared" si="71"/>
        <v>122.99146812401298</v>
      </c>
      <c r="BC135" s="41"/>
      <c r="BD135" s="41">
        <f t="shared" si="72"/>
        <v>104.11589041914139</v>
      </c>
      <c r="BE135" s="2">
        <v>28886</v>
      </c>
      <c r="BF135" s="47">
        <f t="shared" si="73"/>
        <v>1.0138871174227293</v>
      </c>
      <c r="BG135" s="47">
        <f t="shared" si="74"/>
        <v>1.018462009134173</v>
      </c>
      <c r="BH135" s="47">
        <f t="shared" si="75"/>
        <v>1.0145617029478617</v>
      </c>
      <c r="BI135" s="47">
        <f t="shared" si="76"/>
        <v>1.0349141191166777</v>
      </c>
      <c r="BJ135" s="47">
        <f t="shared" si="77"/>
        <v>0.97935691340091835</v>
      </c>
      <c r="BK135" s="47">
        <f t="shared" si="78"/>
        <v>1.0118137910281573</v>
      </c>
      <c r="BL135" s="47">
        <f t="shared" si="79"/>
        <v>0.99221117072466669</v>
      </c>
      <c r="BM135" s="47">
        <f t="shared" si="80"/>
        <v>1.0248242617675374</v>
      </c>
      <c r="BN135" s="47">
        <f t="shared" si="81"/>
        <v>1.0453895780465288</v>
      </c>
      <c r="BO135" s="47">
        <f t="shared" si="82"/>
        <v>1.0237160131400966</v>
      </c>
      <c r="BP135" s="47">
        <f t="shared" si="83"/>
        <v>1.0241634289648875</v>
      </c>
      <c r="BQ135" s="41"/>
      <c r="BR135" s="47">
        <f t="shared" si="84"/>
        <v>0.97324225723838442</v>
      </c>
      <c r="BS135" s="2">
        <v>28886</v>
      </c>
      <c r="BT135" s="55">
        <f t="shared" si="97"/>
        <v>-0.61438940139973386</v>
      </c>
      <c r="BU135" s="55">
        <f t="shared" si="85"/>
        <v>-0.45942325785597876</v>
      </c>
      <c r="BV135" s="55">
        <f t="shared" si="86"/>
        <v>-0.12337335483866252</v>
      </c>
      <c r="BW135" s="55">
        <f t="shared" si="87"/>
        <v>-0.42650051153604118</v>
      </c>
      <c r="BX135" s="55">
        <f t="shared" si="88"/>
        <v>-0.38867369591185513</v>
      </c>
      <c r="BY135" s="55">
        <f t="shared" si="89"/>
        <v>-0.85520105837812077</v>
      </c>
      <c r="BZ135" s="55">
        <f t="shared" si="90"/>
        <v>-4.3443938281563073E-2</v>
      </c>
      <c r="CA135" s="55">
        <f t="shared" si="91"/>
        <v>0.15380255427504502</v>
      </c>
      <c r="CB135" s="55">
        <f t="shared" si="92"/>
        <v>7.3875561841249049E-2</v>
      </c>
      <c r="CC135" s="55">
        <f t="shared" si="93"/>
        <v>-0.35362156347673868</v>
      </c>
      <c r="CD135" s="55">
        <f t="shared" si="94"/>
        <v>-0.21651540993609042</v>
      </c>
      <c r="CE135" s="56"/>
      <c r="CF135" s="55">
        <f t="shared" si="95"/>
        <v>-0.53772803251534229</v>
      </c>
      <c r="CG135" s="12">
        <f t="shared" si="98"/>
        <v>-0.31593267566781941</v>
      </c>
      <c r="CH135" s="12">
        <f t="shared" si="99"/>
        <v>-0.85520105837812077</v>
      </c>
      <c r="CI135" s="12">
        <f t="shared" si="100"/>
        <v>0.15380255427504502</v>
      </c>
      <c r="CJ135" s="12">
        <f t="shared" si="101"/>
        <v>-0.40592163140760412</v>
      </c>
      <c r="CK135" s="12">
        <f t="shared" si="102"/>
        <v>-0.42910623085717964</v>
      </c>
      <c r="CL135" s="12">
        <f t="shared" si="103"/>
        <v>-4.1981149120148199E-2</v>
      </c>
      <c r="CM135" s="12">
        <f t="shared" si="104"/>
        <v>-0.37712172122571636</v>
      </c>
    </row>
    <row r="136" spans="1:91" x14ac:dyDescent="0.25">
      <c r="A136" s="2">
        <v>28914</v>
      </c>
      <c r="B136">
        <v>44.62</v>
      </c>
      <c r="C136">
        <v>404.2262283</v>
      </c>
      <c r="D136">
        <v>87.963300000000004</v>
      </c>
      <c r="E136">
        <v>64.764390000000006</v>
      </c>
      <c r="F136">
        <v>33.368676700000002</v>
      </c>
      <c r="G136">
        <v>540.56378410000002</v>
      </c>
      <c r="H136">
        <v>1207.389923</v>
      </c>
      <c r="I136">
        <v>251.3</v>
      </c>
      <c r="J136">
        <v>15.85</v>
      </c>
      <c r="K136">
        <v>122.0635482</v>
      </c>
      <c r="L136">
        <v>1391.7154369381869</v>
      </c>
      <c r="N136">
        <v>3736.187997762393</v>
      </c>
      <c r="O136" s="25">
        <v>28914</v>
      </c>
      <c r="P136" s="37">
        <v>250.92908905108064</v>
      </c>
      <c r="Q136" s="37">
        <v>247.32120792764303</v>
      </c>
      <c r="R136" s="37">
        <v>316.85151468873454</v>
      </c>
      <c r="S136" s="37">
        <v>197.07602339181273</v>
      </c>
      <c r="T136" s="37">
        <v>250.92908905108064</v>
      </c>
      <c r="U136" s="37">
        <v>197.07602339181273</v>
      </c>
      <c r="V136" s="37">
        <v>247.32120792764303</v>
      </c>
      <c r="W136" s="37">
        <v>197.07602339181273</v>
      </c>
      <c r="X136" s="37">
        <v>197.07602339181273</v>
      </c>
      <c r="Y136" s="37">
        <v>197.07602339181273</v>
      </c>
      <c r="Z136" s="37">
        <v>197.07602339181273</v>
      </c>
      <c r="AA136" s="37">
        <v>197.07602339181273</v>
      </c>
      <c r="AB136" s="37">
        <v>197.07602339181273</v>
      </c>
      <c r="AC136" s="2">
        <v>28914</v>
      </c>
      <c r="AD136" s="41">
        <f t="shared" ref="AD136:AD199" si="105">(100/B$7*(B136))</f>
        <v>163.45340186018908</v>
      </c>
      <c r="AE136" s="41">
        <f t="shared" ref="AE136:AE199" si="106">(100/C$7*(C136))</f>
        <v>519.76382792921822</v>
      </c>
      <c r="AF136" s="41">
        <f t="shared" ref="AF136:AF199" si="107">(100/D$7*(D136))</f>
        <v>275.47845204205305</v>
      </c>
      <c r="AG136" s="41">
        <f t="shared" ref="AG136:AG199" si="108">(100/E$7*(E136))</f>
        <v>146.71599880487577</v>
      </c>
      <c r="AH136" s="41">
        <f t="shared" ref="AH136:AH199" si="109">(100/F$7*(F136))</f>
        <v>223.01820317754664</v>
      </c>
      <c r="AI136" s="41">
        <f t="shared" ref="AI136:AI199" si="110">(100/G$7*(G136))</f>
        <v>171.23262346947629</v>
      </c>
      <c r="AJ136" s="41">
        <f t="shared" ref="AJ136:AJ199" si="111">(100/H$7*(H136))</f>
        <v>234.12232712561746</v>
      </c>
      <c r="AK136" s="41">
        <f t="shared" ref="AK136:AK199" si="112">(100/I$7*(I136))</f>
        <v>599.046483909416</v>
      </c>
      <c r="AL136" s="41">
        <f t="shared" ref="AL136:AL199" si="113">(100/J$7*(J136))</f>
        <v>516.28664495114003</v>
      </c>
      <c r="AM136" s="41">
        <f t="shared" ref="AM136:AM199" si="114">(100/K$7*(K136))</f>
        <v>247.30964458242568</v>
      </c>
      <c r="AN136" s="41">
        <f t="shared" ref="AN136:AN199" si="115">(100/L$7*(L136))</f>
        <v>243.80950244520506</v>
      </c>
      <c r="AP136" s="41">
        <f t="shared" si="96"/>
        <v>202.62554942291544</v>
      </c>
      <c r="AQ136" s="2">
        <v>28914</v>
      </c>
      <c r="AR136" s="41">
        <f t="shared" ref="AR136:AR199" si="116">100*(AD136/P136)</f>
        <v>65.139279976788785</v>
      </c>
      <c r="AS136" s="41">
        <f t="shared" ref="AS136:AS199" si="117">100*(AE136/Q136)</f>
        <v>210.15740311331558</v>
      </c>
      <c r="AT136" s="41">
        <f t="shared" ref="AT136:AT199" si="118">100*(AF136/R136)</f>
        <v>86.942444416803511</v>
      </c>
      <c r="AU136" s="41">
        <f t="shared" ref="AU136:AU199" si="119">100*(AG136/S136)</f>
        <v>74.446397019684781</v>
      </c>
      <c r="AV136" s="41">
        <f t="shared" ref="AV136:AV199" si="120">100*(AH136/T136)</f>
        <v>88.876982744773642</v>
      </c>
      <c r="AW136" s="41">
        <f t="shared" ref="AW136:AW199" si="121">100*(AI136/U136)</f>
        <v>86.886583422197234</v>
      </c>
      <c r="AX136" s="41">
        <f t="shared" ref="AX136:AX199" si="122">100*(AJ136/V136)</f>
        <v>94.663263651094937</v>
      </c>
      <c r="AY136" s="41">
        <f t="shared" ref="AY136:AY199" si="123">100*(AK136/W136)</f>
        <v>303.96720696887303</v>
      </c>
      <c r="AZ136" s="41">
        <f t="shared" ref="AZ136:AZ199" si="124">100*(AL136/X136)</f>
        <v>261.97334209686949</v>
      </c>
      <c r="BA136" s="41">
        <f t="shared" ref="BA136:BA199" si="125">100*(AM136/Y136)</f>
        <v>125.48946357149799</v>
      </c>
      <c r="BB136" s="41">
        <f t="shared" ref="BB136:BB199" si="126">100*(AN136/Z136)</f>
        <v>123.71342705676587</v>
      </c>
      <c r="BC136" s="41"/>
      <c r="BD136" s="41">
        <f t="shared" ref="BD136:BD199" si="127">100*(AP136/AB136)</f>
        <v>102.81593160628655</v>
      </c>
      <c r="BE136" s="2">
        <v>28914</v>
      </c>
      <c r="BF136" s="47">
        <f t="shared" si="73"/>
        <v>0.96251827375482069</v>
      </c>
      <c r="BG136" s="47">
        <f t="shared" si="74"/>
        <v>0.96774352918265638</v>
      </c>
      <c r="BH136" s="47">
        <f t="shared" si="75"/>
        <v>1.0605896999360167</v>
      </c>
      <c r="BI136" s="47">
        <f t="shared" si="76"/>
        <v>0.96350230657440483</v>
      </c>
      <c r="BJ136" s="47">
        <f t="shared" si="77"/>
        <v>0.98598371536034013</v>
      </c>
      <c r="BK136" s="47">
        <f t="shared" si="78"/>
        <v>0.98892327055680618</v>
      </c>
      <c r="BL136" s="47">
        <f t="shared" si="79"/>
        <v>0.98472427012501307</v>
      </c>
      <c r="BM136" s="47">
        <f t="shared" si="80"/>
        <v>1.0705239794862418</v>
      </c>
      <c r="BN136" s="47">
        <f t="shared" si="81"/>
        <v>0.9880683180072426</v>
      </c>
      <c r="BO136" s="47">
        <f t="shared" si="82"/>
        <v>1.0315428621174398</v>
      </c>
      <c r="BP136" s="47">
        <f t="shared" si="83"/>
        <v>1.0058699919902161</v>
      </c>
      <c r="BQ136" s="41"/>
      <c r="BR136" s="47">
        <f t="shared" si="84"/>
        <v>0.98751430922194905</v>
      </c>
      <c r="BS136" s="2">
        <v>28914</v>
      </c>
      <c r="BT136" s="55">
        <f t="shared" si="97"/>
        <v>-0.57554434733228199</v>
      </c>
      <c r="BU136" s="55">
        <f t="shared" si="85"/>
        <v>-0.5104331653149875</v>
      </c>
      <c r="BV136" s="55">
        <f t="shared" si="86"/>
        <v>-0.113480423033293</v>
      </c>
      <c r="BW136" s="55">
        <f t="shared" si="87"/>
        <v>-0.45757327556875999</v>
      </c>
      <c r="BX136" s="55">
        <f t="shared" si="88"/>
        <v>-0.27143710029532703</v>
      </c>
      <c r="BY136" s="55">
        <f t="shared" si="89"/>
        <v>-0.88819993658866292</v>
      </c>
      <c r="BZ136" s="55">
        <f t="shared" si="90"/>
        <v>-0.1261284344040666</v>
      </c>
      <c r="CA136" s="55">
        <f t="shared" si="91"/>
        <v>4.6977145897094293E-2</v>
      </c>
      <c r="CB136" s="55">
        <f t="shared" si="92"/>
        <v>-0.6003532525579991</v>
      </c>
      <c r="CC136" s="55">
        <f t="shared" si="93"/>
        <v>-0.35790795913672746</v>
      </c>
      <c r="CD136" s="55">
        <f t="shared" si="94"/>
        <v>-0.24580707180886854</v>
      </c>
      <c r="CE136" s="56"/>
      <c r="CF136" s="55">
        <f t="shared" si="95"/>
        <v>-0.56712192156581887</v>
      </c>
      <c r="CG136" s="12">
        <f t="shared" si="98"/>
        <v>-0.38891747847580821</v>
      </c>
      <c r="CH136" s="12">
        <f t="shared" si="99"/>
        <v>-0.88819993658866292</v>
      </c>
      <c r="CI136" s="12">
        <f t="shared" si="100"/>
        <v>4.6977145897094293E-2</v>
      </c>
      <c r="CJ136" s="12">
        <f t="shared" si="101"/>
        <v>-0.41425780281233066</v>
      </c>
      <c r="CK136" s="12">
        <f t="shared" si="102"/>
        <v>-0.42858849042935215</v>
      </c>
      <c r="CL136" s="12">
        <f t="shared" si="103"/>
        <v>-0.30376135526587739</v>
      </c>
      <c r="CM136" s="12">
        <f t="shared" si="104"/>
        <v>-0.40646449668734369</v>
      </c>
    </row>
    <row r="137" spans="1:91" x14ac:dyDescent="0.25">
      <c r="A137" s="2">
        <v>28945</v>
      </c>
      <c r="B137">
        <v>43.81</v>
      </c>
      <c r="C137">
        <v>405.31793429999999</v>
      </c>
      <c r="D137">
        <v>99.042299999999997</v>
      </c>
      <c r="E137">
        <v>68.627820400000004</v>
      </c>
      <c r="F137">
        <v>33.433751600000001</v>
      </c>
      <c r="G137">
        <v>546.79076120000002</v>
      </c>
      <c r="H137">
        <v>1166.971577</v>
      </c>
      <c r="I137">
        <v>240.1</v>
      </c>
      <c r="J137">
        <v>16.57</v>
      </c>
      <c r="K137">
        <v>119.35770599999999</v>
      </c>
      <c r="L137">
        <v>1372.8807611673576</v>
      </c>
      <c r="N137">
        <v>3854.7466343738279</v>
      </c>
      <c r="O137" s="25">
        <v>28945</v>
      </c>
      <c r="P137" s="37">
        <v>252.52766813504948</v>
      </c>
      <c r="Q137" s="37">
        <v>244.66183250841979</v>
      </c>
      <c r="R137" s="37">
        <v>319.93960109010146</v>
      </c>
      <c r="S137" s="37">
        <v>197.95321637426883</v>
      </c>
      <c r="T137" s="37">
        <v>252.52766813504948</v>
      </c>
      <c r="U137" s="37">
        <v>197.95321637426883</v>
      </c>
      <c r="V137" s="37">
        <v>244.66183250841979</v>
      </c>
      <c r="W137" s="37">
        <v>197.95321637426883</v>
      </c>
      <c r="X137" s="37">
        <v>197.95321637426883</v>
      </c>
      <c r="Y137" s="37">
        <v>197.95321637426883</v>
      </c>
      <c r="Z137" s="37">
        <v>197.95321637426883</v>
      </c>
      <c r="AA137" s="37">
        <v>197.95321637426883</v>
      </c>
      <c r="AB137" s="37">
        <v>197.95321637426883</v>
      </c>
      <c r="AC137" s="2">
        <v>28945</v>
      </c>
      <c r="AD137" s="41">
        <f t="shared" si="105"/>
        <v>160.48618412135554</v>
      </c>
      <c r="AE137" s="41">
        <f t="shared" si="106"/>
        <v>521.16756981880235</v>
      </c>
      <c r="AF137" s="41">
        <f t="shared" si="107"/>
        <v>310.17503311818257</v>
      </c>
      <c r="AG137" s="41">
        <f t="shared" si="108"/>
        <v>155.46813944804589</v>
      </c>
      <c r="AH137" s="41">
        <f t="shared" si="109"/>
        <v>223.45312864373867</v>
      </c>
      <c r="AI137" s="41">
        <f t="shared" si="110"/>
        <v>173.20512265732441</v>
      </c>
      <c r="AJ137" s="41">
        <f t="shared" si="111"/>
        <v>226.28489445881493</v>
      </c>
      <c r="AK137" s="41">
        <f t="shared" si="112"/>
        <v>572.34803337306312</v>
      </c>
      <c r="AL137" s="41">
        <f t="shared" si="113"/>
        <v>539.73941368078181</v>
      </c>
      <c r="AM137" s="41">
        <f t="shared" si="114"/>
        <v>241.82741108482421</v>
      </c>
      <c r="AN137" s="41">
        <f t="shared" si="115"/>
        <v>240.50992495506429</v>
      </c>
      <c r="AP137" s="41">
        <f t="shared" si="96"/>
        <v>209.05536743437824</v>
      </c>
      <c r="AQ137" s="2">
        <v>28945</v>
      </c>
      <c r="AR137" s="41">
        <f t="shared" si="116"/>
        <v>63.551920986150712</v>
      </c>
      <c r="AS137" s="41">
        <f t="shared" si="117"/>
        <v>213.01547710792482</v>
      </c>
      <c r="AT137" s="41">
        <f t="shared" si="118"/>
        <v>96.947996453502796</v>
      </c>
      <c r="AU137" s="41">
        <f t="shared" si="119"/>
        <v>78.537819337122215</v>
      </c>
      <c r="AV137" s="41">
        <f t="shared" si="120"/>
        <v>88.486592496564768</v>
      </c>
      <c r="AW137" s="41">
        <f t="shared" si="121"/>
        <v>87.498008787008857</v>
      </c>
      <c r="AX137" s="41">
        <f t="shared" si="122"/>
        <v>92.488841491460491</v>
      </c>
      <c r="AY137" s="41">
        <f t="shared" si="123"/>
        <v>289.13297993144425</v>
      </c>
      <c r="AZ137" s="41">
        <f t="shared" si="124"/>
        <v>272.66008785646608</v>
      </c>
      <c r="BA137" s="41">
        <f t="shared" si="125"/>
        <v>122.16392110932046</v>
      </c>
      <c r="BB137" s="41">
        <f t="shared" si="126"/>
        <v>121.49836681629552</v>
      </c>
      <c r="BC137" s="41"/>
      <c r="BD137" s="41">
        <f t="shared" si="127"/>
        <v>105.60847217512175</v>
      </c>
      <c r="BE137" s="2">
        <v>28945</v>
      </c>
      <c r="BF137" s="47">
        <f t="shared" ref="BF137:BF200" si="128">AR137/AR136</f>
        <v>0.97563130892445082</v>
      </c>
      <c r="BG137" s="47">
        <f t="shared" ref="BG137:BG200" si="129">AS137/AS136</f>
        <v>1.0135996826772178</v>
      </c>
      <c r="BH137" s="47">
        <f t="shared" ref="BH137:BH200" si="130">AT137/AT136</f>
        <v>1.1150824790332845</v>
      </c>
      <c r="BI137" s="47">
        <f t="shared" ref="BI137:BI200" si="131">AU137/AU136</f>
        <v>1.0549579627924182</v>
      </c>
      <c r="BJ137" s="47">
        <f t="shared" ref="BJ137:BJ200" si="132">AV137/AV136</f>
        <v>0.99560752136095854</v>
      </c>
      <c r="BK137" s="47">
        <f t="shared" ref="BK137:BK200" si="133">AW137/AW136</f>
        <v>1.0070370515300457</v>
      </c>
      <c r="BL137" s="47">
        <f t="shared" ref="BL137:BL200" si="134">AX137/AX136</f>
        <v>0.97702992612161754</v>
      </c>
      <c r="BM137" s="47">
        <f t="shared" ref="BM137:BM200" si="135">AY137/AY136</f>
        <v>0.95119793616767401</v>
      </c>
      <c r="BN137" s="47">
        <f t="shared" ref="BN137:BN200" si="136">AZ137/AZ136</f>
        <v>1.0407932565735829</v>
      </c>
      <c r="BO137" s="47">
        <f t="shared" ref="BO137:BO200" si="137">BA137/BA136</f>
        <v>0.97349942881632612</v>
      </c>
      <c r="BP137" s="47">
        <f t="shared" ref="BP137:BP200" si="138">BB137/BB136</f>
        <v>0.98209523175318736</v>
      </c>
      <c r="BQ137" s="41"/>
      <c r="BR137" s="47">
        <f t="shared" ref="BR137:BR200" si="139">BD137/BD136</f>
        <v>1.0271605822678209</v>
      </c>
      <c r="BS137" s="2">
        <v>28945</v>
      </c>
      <c r="BT137" s="55">
        <f t="shared" si="97"/>
        <v>-0.60024751157024103</v>
      </c>
      <c r="BU137" s="55">
        <f t="shared" si="85"/>
        <v>-0.45951631422203665</v>
      </c>
      <c r="BV137" s="55">
        <f t="shared" si="86"/>
        <v>9.1797268278083502E-2</v>
      </c>
      <c r="BW137" s="55">
        <f t="shared" si="87"/>
        <v>-0.36631756569198393</v>
      </c>
      <c r="BX137" s="55">
        <f t="shared" si="88"/>
        <v>-0.28159538443070953</v>
      </c>
      <c r="BY137" s="55">
        <f t="shared" si="89"/>
        <v>-0.77466939984335836</v>
      </c>
      <c r="BZ137" s="55">
        <f t="shared" si="90"/>
        <v>-0.14497976496052103</v>
      </c>
      <c r="CA137" s="55">
        <f t="shared" si="91"/>
        <v>-4.8824624668901903E-2</v>
      </c>
      <c r="CB137" s="55">
        <f t="shared" si="92"/>
        <v>-0.38627107697253066</v>
      </c>
      <c r="CC137" s="55">
        <f t="shared" si="93"/>
        <v>-0.29850887969281181</v>
      </c>
      <c r="CD137" s="55">
        <f t="shared" si="94"/>
        <v>-0.29001052966137481</v>
      </c>
      <c r="CE137" s="56"/>
      <c r="CF137" s="55">
        <f t="shared" si="95"/>
        <v>-0.46145317955437509</v>
      </c>
      <c r="CG137" s="12">
        <f t="shared" si="98"/>
        <v>-0.33504974691589678</v>
      </c>
      <c r="CH137" s="12">
        <f t="shared" si="99"/>
        <v>-0.77466939984335836</v>
      </c>
      <c r="CI137" s="12">
        <f t="shared" si="100"/>
        <v>9.1797268278083502E-2</v>
      </c>
      <c r="CJ137" s="12">
        <f t="shared" si="101"/>
        <v>-0.33357103080154449</v>
      </c>
      <c r="CK137" s="12">
        <f t="shared" si="102"/>
        <v>-0.40041484974486302</v>
      </c>
      <c r="CL137" s="12">
        <f t="shared" si="103"/>
        <v>-0.24453486044474815</v>
      </c>
      <c r="CM137" s="12">
        <f t="shared" si="104"/>
        <v>-0.37573185460787495</v>
      </c>
    </row>
    <row r="138" spans="1:91" x14ac:dyDescent="0.25">
      <c r="A138" s="2">
        <v>28975</v>
      </c>
      <c r="B138">
        <v>43.94</v>
      </c>
      <c r="C138">
        <v>407.94735930000002</v>
      </c>
      <c r="D138">
        <v>104.357</v>
      </c>
      <c r="E138">
        <v>69.043410899999998</v>
      </c>
      <c r="F138">
        <v>33.033879599999999</v>
      </c>
      <c r="G138">
        <v>542.55840560000001</v>
      </c>
      <c r="H138">
        <v>1119.2198149999999</v>
      </c>
      <c r="I138">
        <v>245.3</v>
      </c>
      <c r="J138">
        <v>18.739999999999998</v>
      </c>
      <c r="K138">
        <v>122.3140892</v>
      </c>
      <c r="L138">
        <v>1388.3796836892921</v>
      </c>
      <c r="N138">
        <v>3890.4899940541904</v>
      </c>
      <c r="O138" s="25">
        <v>28975</v>
      </c>
      <c r="P138" s="37">
        <v>255.67017400586474</v>
      </c>
      <c r="Q138" s="37">
        <v>244.32927819474551</v>
      </c>
      <c r="R138" s="37">
        <v>324.26354109536248</v>
      </c>
      <c r="S138" s="37">
        <v>199.70760233918111</v>
      </c>
      <c r="T138" s="37">
        <v>255.67017400586474</v>
      </c>
      <c r="U138" s="37">
        <v>199.70760233918111</v>
      </c>
      <c r="V138" s="37">
        <v>244.32927819474551</v>
      </c>
      <c r="W138" s="37">
        <v>199.70760233918111</v>
      </c>
      <c r="X138" s="37">
        <v>199.70760233918111</v>
      </c>
      <c r="Y138" s="37">
        <v>199.70760233918111</v>
      </c>
      <c r="Z138" s="37">
        <v>199.70760233918111</v>
      </c>
      <c r="AA138" s="37">
        <v>199.70760233918111</v>
      </c>
      <c r="AB138" s="37">
        <v>199.70760233918111</v>
      </c>
      <c r="AC138" s="2">
        <v>28975</v>
      </c>
      <c r="AD138" s="41">
        <f t="shared" si="105"/>
        <v>160.96240425227944</v>
      </c>
      <c r="AE138" s="41">
        <f t="shared" si="106"/>
        <v>524.54854786419151</v>
      </c>
      <c r="AF138" s="41">
        <f t="shared" si="107"/>
        <v>326.81930782215454</v>
      </c>
      <c r="AG138" s="41">
        <f t="shared" si="108"/>
        <v>156.40961014361358</v>
      </c>
      <c r="AH138" s="41">
        <f t="shared" si="109"/>
        <v>220.78060028000488</v>
      </c>
      <c r="AI138" s="41">
        <f t="shared" si="110"/>
        <v>171.86445320413429</v>
      </c>
      <c r="AJ138" s="41">
        <f t="shared" si="111"/>
        <v>217.02545520822858</v>
      </c>
      <c r="AK138" s="41">
        <f t="shared" si="112"/>
        <v>584.7437425506555</v>
      </c>
      <c r="AL138" s="41">
        <f t="shared" si="113"/>
        <v>610.42345276872959</v>
      </c>
      <c r="AM138" s="41">
        <f t="shared" si="114"/>
        <v>247.81725890772614</v>
      </c>
      <c r="AN138" s="41">
        <f t="shared" si="115"/>
        <v>243.22512411734638</v>
      </c>
      <c r="AP138" s="41">
        <f t="shared" si="96"/>
        <v>210.99384534228648</v>
      </c>
      <c r="AQ138" s="2">
        <v>28975</v>
      </c>
      <c r="AR138" s="41">
        <f t="shared" si="116"/>
        <v>62.957051943253731</v>
      </c>
      <c r="AS138" s="41">
        <f t="shared" si="117"/>
        <v>214.68918982607312</v>
      </c>
      <c r="AT138" s="41">
        <f t="shared" si="118"/>
        <v>100.78817579002519</v>
      </c>
      <c r="AU138" s="41">
        <f t="shared" si="119"/>
        <v>78.319306982600139</v>
      </c>
      <c r="AV138" s="41">
        <f t="shared" si="120"/>
        <v>86.353678577674245</v>
      </c>
      <c r="AW138" s="41">
        <f t="shared" si="121"/>
        <v>86.058042453607584</v>
      </c>
      <c r="AX138" s="41">
        <f t="shared" si="122"/>
        <v>88.824989297944839</v>
      </c>
      <c r="AY138" s="41">
        <f t="shared" si="123"/>
        <v>292.79994136504297</v>
      </c>
      <c r="AZ138" s="41">
        <f t="shared" si="124"/>
        <v>305.65859567628945</v>
      </c>
      <c r="BA138" s="41">
        <f t="shared" si="125"/>
        <v>124.09004765218509</v>
      </c>
      <c r="BB138" s="41">
        <f t="shared" si="126"/>
        <v>121.79061851849566</v>
      </c>
      <c r="BC138" s="41"/>
      <c r="BD138" s="41">
        <f t="shared" si="127"/>
        <v>105.65138375850958</v>
      </c>
      <c r="BE138" s="2">
        <v>28975</v>
      </c>
      <c r="BF138" s="47">
        <f t="shared" si="128"/>
        <v>0.99063963710826908</v>
      </c>
      <c r="BG138" s="47">
        <f t="shared" si="129"/>
        <v>1.0078572352623012</v>
      </c>
      <c r="BH138" s="47">
        <f t="shared" si="130"/>
        <v>1.0396107137537822</v>
      </c>
      <c r="BI138" s="47">
        <f t="shared" si="131"/>
        <v>0.99721774354869575</v>
      </c>
      <c r="BJ138" s="47">
        <f t="shared" si="132"/>
        <v>0.9758956260071453</v>
      </c>
      <c r="BK138" s="47">
        <f t="shared" si="133"/>
        <v>0.98354286739362839</v>
      </c>
      <c r="BL138" s="47">
        <f t="shared" si="134"/>
        <v>0.96038600836130128</v>
      </c>
      <c r="BM138" s="47">
        <f t="shared" si="135"/>
        <v>1.0126826121131811</v>
      </c>
      <c r="BN138" s="47">
        <f t="shared" si="136"/>
        <v>1.1210243423569732</v>
      </c>
      <c r="BO138" s="47">
        <f t="shared" si="137"/>
        <v>1.0157667380465056</v>
      </c>
      <c r="BP138" s="47">
        <f t="shared" si="138"/>
        <v>1.0024053961370694</v>
      </c>
      <c r="BQ138" s="41"/>
      <c r="BR138" s="47">
        <f t="shared" si="139"/>
        <v>1.0004063270919845</v>
      </c>
      <c r="BS138" s="2">
        <v>28975</v>
      </c>
      <c r="BT138" s="55">
        <f t="shared" si="97"/>
        <v>-0.6613117892349486</v>
      </c>
      <c r="BU138" s="55">
        <f t="shared" si="85"/>
        <v>-0.44866617502319434</v>
      </c>
      <c r="BV138" s="55">
        <f t="shared" si="86"/>
        <v>7.2805523840902692E-2</v>
      </c>
      <c r="BW138" s="55">
        <f t="shared" si="87"/>
        <v>-0.32152297860246526</v>
      </c>
      <c r="BX138" s="55">
        <f t="shared" si="88"/>
        <v>-0.35553528801765394</v>
      </c>
      <c r="BY138" s="55">
        <f t="shared" si="89"/>
        <v>-0.76547644410252946</v>
      </c>
      <c r="BZ138" s="55">
        <f t="shared" si="90"/>
        <v>-0.20370015122326471</v>
      </c>
      <c r="CA138" s="55">
        <f t="shared" si="91"/>
        <v>-1.0128336921262544E-2</v>
      </c>
      <c r="CB138" s="55">
        <f t="shared" si="92"/>
        <v>2.570562334204432E-2</v>
      </c>
      <c r="CC138" s="55">
        <f t="shared" si="93"/>
        <v>-0.24630800223712138</v>
      </c>
      <c r="CD138" s="55">
        <f t="shared" si="94"/>
        <v>-0.17661022840467139</v>
      </c>
      <c r="CE138" s="56"/>
      <c r="CF138" s="55">
        <f t="shared" si="95"/>
        <v>-0.48847646847511678</v>
      </c>
      <c r="CG138" s="12">
        <f t="shared" si="98"/>
        <v>-0.29826872625494011</v>
      </c>
      <c r="CH138" s="12">
        <f t="shared" si="99"/>
        <v>-0.76547644410252946</v>
      </c>
      <c r="CI138" s="12">
        <f t="shared" si="100"/>
        <v>7.2805523840902692E-2</v>
      </c>
      <c r="CJ138" s="12">
        <f t="shared" si="101"/>
        <v>-0.3396738547549264</v>
      </c>
      <c r="CK138" s="12">
        <f t="shared" si="102"/>
        <v>-0.44157062778114936</v>
      </c>
      <c r="CL138" s="12">
        <f t="shared" si="103"/>
        <v>-7.6910238605446532E-2</v>
      </c>
      <c r="CM138" s="12">
        <f t="shared" si="104"/>
        <v>-0.33254334843989408</v>
      </c>
    </row>
    <row r="139" spans="1:91" x14ac:dyDescent="0.25">
      <c r="A139" s="2">
        <v>29006</v>
      </c>
      <c r="B139">
        <v>42.15</v>
      </c>
      <c r="C139">
        <v>406.19980520000001</v>
      </c>
      <c r="D139">
        <v>97.993499999999997</v>
      </c>
      <c r="E139">
        <v>67.527003199999996</v>
      </c>
      <c r="F139">
        <v>32.305100799999998</v>
      </c>
      <c r="G139">
        <v>557.01675969999997</v>
      </c>
      <c r="H139">
        <v>1119.6482129999999</v>
      </c>
      <c r="I139">
        <v>274.60000000000002</v>
      </c>
      <c r="J139">
        <v>21.02</v>
      </c>
      <c r="K139">
        <v>122.1136564</v>
      </c>
      <c r="L139">
        <v>1386.6684636315988</v>
      </c>
      <c r="N139">
        <v>3865.271994384037</v>
      </c>
      <c r="O139" s="25">
        <v>29006</v>
      </c>
      <c r="P139" s="37">
        <v>257.6376558931226</v>
      </c>
      <c r="Q139" s="37">
        <v>244.66183250841976</v>
      </c>
      <c r="R139" s="37">
        <v>327.35059663664089</v>
      </c>
      <c r="S139" s="37">
        <v>202.04678362573082</v>
      </c>
      <c r="T139" s="37">
        <v>257.6376558931226</v>
      </c>
      <c r="U139" s="37">
        <v>202.04678362573082</v>
      </c>
      <c r="V139" s="37">
        <v>244.66183250841976</v>
      </c>
      <c r="W139" s="37">
        <v>202.04678362573082</v>
      </c>
      <c r="X139" s="37">
        <v>202.04678362573082</v>
      </c>
      <c r="Y139" s="37">
        <v>202.04678362573082</v>
      </c>
      <c r="Z139" s="37">
        <v>202.04678362573082</v>
      </c>
      <c r="AA139" s="37">
        <v>202.04678362573082</v>
      </c>
      <c r="AB139" s="37">
        <v>202.04678362573082</v>
      </c>
      <c r="AC139" s="2">
        <v>29006</v>
      </c>
      <c r="AD139" s="41">
        <f t="shared" si="105"/>
        <v>154.40521937263492</v>
      </c>
      <c r="AE139" s="41">
        <f t="shared" si="106"/>
        <v>522.30150067888303</v>
      </c>
      <c r="AF139" s="41">
        <f t="shared" si="107"/>
        <v>306.89046102389204</v>
      </c>
      <c r="AG139" s="41">
        <f t="shared" si="108"/>
        <v>152.97436941485964</v>
      </c>
      <c r="AH139" s="41">
        <f t="shared" si="109"/>
        <v>215.90983660090794</v>
      </c>
      <c r="AI139" s="41">
        <f t="shared" si="110"/>
        <v>176.44437878630325</v>
      </c>
      <c r="AJ139" s="41">
        <f t="shared" si="111"/>
        <v>217.1085249231445</v>
      </c>
      <c r="AK139" s="41">
        <f t="shared" si="112"/>
        <v>654.58879618593562</v>
      </c>
      <c r="AL139" s="41">
        <f t="shared" si="113"/>
        <v>684.69055374592836</v>
      </c>
      <c r="AM139" s="41">
        <f t="shared" si="114"/>
        <v>247.41116744748578</v>
      </c>
      <c r="AN139" s="41">
        <f t="shared" si="115"/>
        <v>242.92534177695768</v>
      </c>
      <c r="AP139" s="41">
        <f t="shared" si="96"/>
        <v>209.62619172272238</v>
      </c>
      <c r="AQ139" s="2">
        <v>29006</v>
      </c>
      <c r="AR139" s="41">
        <f t="shared" si="116"/>
        <v>59.931153634113087</v>
      </c>
      <c r="AS139" s="41">
        <f t="shared" si="117"/>
        <v>213.47894574480003</v>
      </c>
      <c r="AT139" s="41">
        <f t="shared" si="118"/>
        <v>93.749779037226077</v>
      </c>
      <c r="AU139" s="41">
        <f t="shared" si="119"/>
        <v>75.712350708946502</v>
      </c>
      <c r="AV139" s="41">
        <f t="shared" si="120"/>
        <v>83.803679959918256</v>
      </c>
      <c r="AW139" s="41">
        <f t="shared" si="121"/>
        <v>87.328476910153057</v>
      </c>
      <c r="AX139" s="41">
        <f t="shared" si="122"/>
        <v>88.738207630188072</v>
      </c>
      <c r="AY139" s="41">
        <f t="shared" si="123"/>
        <v>323.97882531923324</v>
      </c>
      <c r="AZ139" s="41">
        <f t="shared" si="124"/>
        <v>338.87723499436714</v>
      </c>
      <c r="BA139" s="41">
        <f t="shared" si="125"/>
        <v>122.45241572654155</v>
      </c>
      <c r="BB139" s="41">
        <f t="shared" si="126"/>
        <v>120.23222415010071</v>
      </c>
      <c r="BC139" s="41"/>
      <c r="BD139" s="41">
        <f t="shared" si="127"/>
        <v>103.75131341414054</v>
      </c>
      <c r="BE139" s="2">
        <v>29006</v>
      </c>
      <c r="BF139" s="47">
        <f t="shared" si="128"/>
        <v>0.95193710290202227</v>
      </c>
      <c r="BG139" s="47">
        <f t="shared" si="129"/>
        <v>0.99436280847557557</v>
      </c>
      <c r="BH139" s="47">
        <f t="shared" si="130"/>
        <v>0.93016644365642254</v>
      </c>
      <c r="BI139" s="47">
        <f t="shared" si="131"/>
        <v>0.96671374691514045</v>
      </c>
      <c r="BJ139" s="47">
        <f t="shared" si="132"/>
        <v>0.97047029542045171</v>
      </c>
      <c r="BK139" s="47">
        <f t="shared" si="133"/>
        <v>1.0147625302682239</v>
      </c>
      <c r="BL139" s="47">
        <f t="shared" si="134"/>
        <v>0.99902300390416399</v>
      </c>
      <c r="BM139" s="47">
        <f t="shared" si="135"/>
        <v>1.106485280730704</v>
      </c>
      <c r="BN139" s="47">
        <f t="shared" si="136"/>
        <v>1.1086788979206663</v>
      </c>
      <c r="BO139" s="47">
        <f t="shared" si="137"/>
        <v>0.98680287455256921</v>
      </c>
      <c r="BP139" s="47">
        <f t="shared" si="138"/>
        <v>0.98720431518164686</v>
      </c>
      <c r="BQ139" s="41"/>
      <c r="BR139" s="47">
        <f t="shared" si="139"/>
        <v>0.98201566059265166</v>
      </c>
      <c r="BS139" s="2">
        <v>29006</v>
      </c>
      <c r="BT139" s="55">
        <f t="shared" si="97"/>
        <v>-0.67360963831174869</v>
      </c>
      <c r="BU139" s="55">
        <f t="shared" si="85"/>
        <v>-0.45063549302048278</v>
      </c>
      <c r="BV139" s="55">
        <f t="shared" si="86"/>
        <v>9.1593651759344655E-2</v>
      </c>
      <c r="BW139" s="55">
        <f t="shared" si="87"/>
        <v>-0.31138982669491005</v>
      </c>
      <c r="BX139" s="55">
        <f t="shared" si="88"/>
        <v>-0.36676322195164479</v>
      </c>
      <c r="BY139" s="55">
        <f t="shared" si="89"/>
        <v>-0.71596967534978606</v>
      </c>
      <c r="BZ139" s="55">
        <f t="shared" si="90"/>
        <v>-0.10411665478497649</v>
      </c>
      <c r="CA139" s="55">
        <f t="shared" si="91"/>
        <v>0.16448432763006082</v>
      </c>
      <c r="CB139" s="55">
        <f t="shared" si="92"/>
        <v>0.27327902123838682</v>
      </c>
      <c r="CC139" s="55">
        <f t="shared" si="93"/>
        <v>-0.16882838477915524</v>
      </c>
      <c r="CD139" s="55">
        <f t="shared" si="94"/>
        <v>-0.13551881088028903</v>
      </c>
      <c r="CE139" s="56"/>
      <c r="CF139" s="55">
        <f t="shared" si="95"/>
        <v>-0.47050456480943814</v>
      </c>
      <c r="CG139" s="12">
        <f t="shared" si="98"/>
        <v>-0.23899827249621994</v>
      </c>
      <c r="CH139" s="12">
        <f t="shared" si="99"/>
        <v>-0.71596967534978606</v>
      </c>
      <c r="CI139" s="12">
        <f t="shared" si="100"/>
        <v>0.27327902123838682</v>
      </c>
      <c r="CJ139" s="12">
        <f t="shared" si="101"/>
        <v>-0.33601032656694918</v>
      </c>
      <c r="CK139" s="12">
        <f t="shared" si="102"/>
        <v>-0.39561651736213582</v>
      </c>
      <c r="CL139" s="12">
        <f t="shared" si="103"/>
        <v>8.964498802976413E-2</v>
      </c>
      <c r="CM139" s="12">
        <f t="shared" si="104"/>
        <v>-0.3030116878448636</v>
      </c>
    </row>
    <row r="140" spans="1:91" x14ac:dyDescent="0.25">
      <c r="A140" s="2">
        <v>29036</v>
      </c>
      <c r="B140">
        <v>41.48</v>
      </c>
      <c r="C140">
        <v>404.82979349999999</v>
      </c>
      <c r="D140">
        <v>93.367199999999997</v>
      </c>
      <c r="E140">
        <v>70.440646000000001</v>
      </c>
      <c r="F140">
        <v>32.454697699999997</v>
      </c>
      <c r="G140">
        <v>570.31733750000001</v>
      </c>
      <c r="H140">
        <v>1103.266981</v>
      </c>
      <c r="I140">
        <v>277.5</v>
      </c>
      <c r="J140">
        <v>25.64</v>
      </c>
      <c r="K140">
        <v>127.9262064</v>
      </c>
      <c r="L140">
        <v>1409.5374169639024</v>
      </c>
      <c r="N140">
        <v>3898.2867311286245</v>
      </c>
      <c r="O140" s="25">
        <v>29036</v>
      </c>
      <c r="P140" s="37">
        <v>259.89206254256015</v>
      </c>
      <c r="Q140" s="37">
        <v>243.9970769111282</v>
      </c>
      <c r="R140" s="37">
        <v>329.82127166610502</v>
      </c>
      <c r="S140" s="37">
        <v>204.09356725146185</v>
      </c>
      <c r="T140" s="37">
        <v>259.89206254256015</v>
      </c>
      <c r="U140" s="37">
        <v>204.09356725146185</v>
      </c>
      <c r="V140" s="37">
        <v>243.9970769111282</v>
      </c>
      <c r="W140" s="37">
        <v>204.09356725146185</v>
      </c>
      <c r="X140" s="37">
        <v>204.09356725146185</v>
      </c>
      <c r="Y140" s="37">
        <v>204.09356725146185</v>
      </c>
      <c r="Z140" s="37">
        <v>204.09356725146185</v>
      </c>
      <c r="AA140" s="37">
        <v>204.09356725146185</v>
      </c>
      <c r="AB140" s="37">
        <v>204.09356725146185</v>
      </c>
      <c r="AC140" s="2">
        <v>29036</v>
      </c>
      <c r="AD140" s="41">
        <f t="shared" si="105"/>
        <v>151.95085408248863</v>
      </c>
      <c r="AE140" s="41">
        <f t="shared" si="106"/>
        <v>520.53990661188118</v>
      </c>
      <c r="AF140" s="41">
        <f t="shared" si="107"/>
        <v>292.4020782246775</v>
      </c>
      <c r="AG140" s="41">
        <f t="shared" si="108"/>
        <v>159.5748795649998</v>
      </c>
      <c r="AH140" s="41">
        <f t="shared" si="109"/>
        <v>216.90966144079829</v>
      </c>
      <c r="AI140" s="41">
        <f t="shared" si="110"/>
        <v>180.65755935322883</v>
      </c>
      <c r="AJ140" s="41">
        <f t="shared" si="111"/>
        <v>213.9320762184085</v>
      </c>
      <c r="AK140" s="41">
        <f t="shared" si="112"/>
        <v>661.50178784266984</v>
      </c>
      <c r="AL140" s="41">
        <f t="shared" si="113"/>
        <v>835.17915309446255</v>
      </c>
      <c r="AM140" s="41">
        <f t="shared" si="114"/>
        <v>259.18781736316942</v>
      </c>
      <c r="AN140" s="41">
        <f t="shared" si="115"/>
        <v>246.93166949698224</v>
      </c>
      <c r="AP140" s="41">
        <f t="shared" si="96"/>
        <v>211.41668759068494</v>
      </c>
      <c r="AQ140" s="2">
        <v>29036</v>
      </c>
      <c r="AR140" s="41">
        <f t="shared" si="116"/>
        <v>58.466908375705017</v>
      </c>
      <c r="AS140" s="41">
        <f t="shared" si="117"/>
        <v>213.33858306895991</v>
      </c>
      <c r="AT140" s="41">
        <f t="shared" si="118"/>
        <v>88.654705849503586</v>
      </c>
      <c r="AU140" s="41">
        <f t="shared" si="119"/>
        <v>78.187118640730617</v>
      </c>
      <c r="AV140" s="41">
        <f t="shared" si="120"/>
        <v>83.461441384065722</v>
      </c>
      <c r="AW140" s="41">
        <f t="shared" si="121"/>
        <v>88.517027648716763</v>
      </c>
      <c r="AX140" s="41">
        <f t="shared" si="122"/>
        <v>87.678130790201891</v>
      </c>
      <c r="AY140" s="41">
        <f t="shared" si="123"/>
        <v>324.11692183695305</v>
      </c>
      <c r="AZ140" s="41">
        <f t="shared" si="124"/>
        <v>409.21385438152777</v>
      </c>
      <c r="BA140" s="41">
        <f t="shared" si="125"/>
        <v>126.99460392292836</v>
      </c>
      <c r="BB140" s="41">
        <f t="shared" si="126"/>
        <v>120.98944264751862</v>
      </c>
      <c r="BC140" s="41"/>
      <c r="BD140" s="41">
        <f t="shared" si="127"/>
        <v>103.58811913469097</v>
      </c>
      <c r="BE140" s="2">
        <v>29036</v>
      </c>
      <c r="BF140" s="47">
        <f t="shared" si="128"/>
        <v>0.97556787797966538</v>
      </c>
      <c r="BG140" s="47">
        <f t="shared" si="129"/>
        <v>0.99934249873986203</v>
      </c>
      <c r="BH140" s="47">
        <f t="shared" si="130"/>
        <v>0.94565242457052257</v>
      </c>
      <c r="BI140" s="47">
        <f t="shared" si="131"/>
        <v>1.0326864495503201</v>
      </c>
      <c r="BJ140" s="47">
        <f t="shared" si="132"/>
        <v>0.99591618678301219</v>
      </c>
      <c r="BK140" s="47">
        <f t="shared" si="133"/>
        <v>1.0136101164318545</v>
      </c>
      <c r="BL140" s="47">
        <f t="shared" si="134"/>
        <v>0.9880538849240228</v>
      </c>
      <c r="BM140" s="47">
        <f t="shared" si="135"/>
        <v>1.000426251677355</v>
      </c>
      <c r="BN140" s="47">
        <f t="shared" si="136"/>
        <v>1.2075578177694049</v>
      </c>
      <c r="BO140" s="47">
        <f t="shared" si="137"/>
        <v>1.0370934960281253</v>
      </c>
      <c r="BP140" s="47">
        <f t="shared" si="138"/>
        <v>1.0062979663128628</v>
      </c>
      <c r="BQ140" s="41"/>
      <c r="BR140" s="47">
        <f t="shared" si="139"/>
        <v>0.99842706300210238</v>
      </c>
      <c r="BS140" s="2">
        <v>29036</v>
      </c>
      <c r="BT140" s="55">
        <f t="shared" si="97"/>
        <v>-0.66172390854391394</v>
      </c>
      <c r="BU140" s="55">
        <f t="shared" si="85"/>
        <v>-0.37536476980752725</v>
      </c>
      <c r="BV140" s="55">
        <f t="shared" si="86"/>
        <v>0.12814939467932271</v>
      </c>
      <c r="BW140" s="55">
        <f t="shared" si="87"/>
        <v>-0.2478556054544914</v>
      </c>
      <c r="BX140" s="55">
        <f t="shared" si="88"/>
        <v>-0.3441111532002647</v>
      </c>
      <c r="BY140" s="55">
        <f t="shared" si="89"/>
        <v>-0.60883442603060256</v>
      </c>
      <c r="BZ140" s="55">
        <f t="shared" si="90"/>
        <v>-4.391113032919336E-2</v>
      </c>
      <c r="CA140" s="55">
        <f t="shared" si="91"/>
        <v>0.26014727407508798</v>
      </c>
      <c r="CB140" s="55">
        <f t="shared" si="92"/>
        <v>0.4898050771906487</v>
      </c>
      <c r="CC140" s="55">
        <f t="shared" si="93"/>
        <v>-0.15055327568507312</v>
      </c>
      <c r="CD140" s="55">
        <f t="shared" si="94"/>
        <v>-7.4483144102581597E-2</v>
      </c>
      <c r="CE140" s="56"/>
      <c r="CF140" s="55">
        <f t="shared" si="95"/>
        <v>-0.49139993251322561</v>
      </c>
      <c r="CG140" s="12">
        <f t="shared" si="98"/>
        <v>-0.17667796664348454</v>
      </c>
      <c r="CH140" s="12">
        <f t="shared" si="99"/>
        <v>-0.66172390854391394</v>
      </c>
      <c r="CI140" s="12">
        <f t="shared" si="100"/>
        <v>0.4898050771906487</v>
      </c>
      <c r="CJ140" s="12">
        <f t="shared" si="101"/>
        <v>-0.2891987222816525</v>
      </c>
      <c r="CK140" s="12">
        <f t="shared" si="102"/>
        <v>-0.3322855698533535</v>
      </c>
      <c r="CL140" s="12">
        <f t="shared" si="103"/>
        <v>0.19979969186022117</v>
      </c>
      <c r="CM140" s="12">
        <f t="shared" si="104"/>
        <v>-0.28294153830790358</v>
      </c>
    </row>
    <row r="141" spans="1:91" x14ac:dyDescent="0.25">
      <c r="A141" s="2">
        <v>29067</v>
      </c>
      <c r="B141">
        <v>42.88</v>
      </c>
      <c r="C141">
        <v>403.21455520000001</v>
      </c>
      <c r="D141">
        <v>89.748900000000006</v>
      </c>
      <c r="E141">
        <v>71.371110900000005</v>
      </c>
      <c r="F141">
        <v>33.348832899999998</v>
      </c>
      <c r="G141">
        <v>567.15916970000001</v>
      </c>
      <c r="H141">
        <v>1134.457537</v>
      </c>
      <c r="I141">
        <v>296.45</v>
      </c>
      <c r="J141">
        <v>27.67</v>
      </c>
      <c r="K141">
        <v>123.91755120000001</v>
      </c>
      <c r="L141">
        <v>1432.0952689726796</v>
      </c>
      <c r="N141">
        <v>3863.0573122924989</v>
      </c>
      <c r="O141" s="25">
        <v>29067</v>
      </c>
      <c r="P141" s="37">
        <v>262.84328496887292</v>
      </c>
      <c r="Q141" s="37">
        <v>246.32389801667713</v>
      </c>
      <c r="R141" s="37">
        <v>335.38003441517162</v>
      </c>
      <c r="S141" s="37">
        <v>206.43274853801154</v>
      </c>
      <c r="T141" s="37">
        <v>262.84328496887292</v>
      </c>
      <c r="U141" s="37">
        <v>206.43274853801154</v>
      </c>
      <c r="V141" s="37">
        <v>246.32389801667713</v>
      </c>
      <c r="W141" s="37">
        <v>206.43274853801154</v>
      </c>
      <c r="X141" s="37">
        <v>206.43274853801154</v>
      </c>
      <c r="Y141" s="37">
        <v>206.43274853801154</v>
      </c>
      <c r="Z141" s="37">
        <v>206.43274853801154</v>
      </c>
      <c r="AA141" s="37">
        <v>206.43274853801154</v>
      </c>
      <c r="AB141" s="37">
        <v>206.43274853801154</v>
      </c>
      <c r="AC141" s="2">
        <v>29067</v>
      </c>
      <c r="AD141" s="41">
        <f t="shared" si="105"/>
        <v>157.07937856936147</v>
      </c>
      <c r="AE141" s="41">
        <f t="shared" si="106"/>
        <v>518.46299427158931</v>
      </c>
      <c r="AF141" s="41">
        <f t="shared" si="107"/>
        <v>281.07049240395725</v>
      </c>
      <c r="AG141" s="41">
        <f t="shared" si="108"/>
        <v>161.68273678648183</v>
      </c>
      <c r="AH141" s="41">
        <f t="shared" si="109"/>
        <v>222.88557794161045</v>
      </c>
      <c r="AI141" s="41">
        <f t="shared" si="110"/>
        <v>179.65715685928228</v>
      </c>
      <c r="AJ141" s="41">
        <f t="shared" si="111"/>
        <v>219.9801684013527</v>
      </c>
      <c r="AK141" s="41">
        <f t="shared" si="112"/>
        <v>706.67461263408813</v>
      </c>
      <c r="AL141" s="41">
        <f t="shared" si="113"/>
        <v>901.3029315960913</v>
      </c>
      <c r="AM141" s="41">
        <f t="shared" si="114"/>
        <v>251.06598977922008</v>
      </c>
      <c r="AN141" s="41">
        <f t="shared" si="115"/>
        <v>250.88349652175987</v>
      </c>
      <c r="AP141" s="41">
        <f t="shared" si="96"/>
        <v>209.50608235567131</v>
      </c>
      <c r="AQ141" s="2">
        <v>29067</v>
      </c>
      <c r="AR141" s="41">
        <f t="shared" si="116"/>
        <v>59.761609883989806</v>
      </c>
      <c r="AS141" s="41">
        <f t="shared" si="117"/>
        <v>210.48018419897173</v>
      </c>
      <c r="AT141" s="41">
        <f t="shared" si="118"/>
        <v>83.806566748698032</v>
      </c>
      <c r="AU141" s="41">
        <f t="shared" si="119"/>
        <v>78.322232267672561</v>
      </c>
      <c r="AV141" s="41">
        <f t="shared" si="120"/>
        <v>84.797896955216316</v>
      </c>
      <c r="AW141" s="41">
        <f t="shared" si="121"/>
        <v>87.02938760038893</v>
      </c>
      <c r="AX141" s="41">
        <f t="shared" si="122"/>
        <v>89.305248160070576</v>
      </c>
      <c r="AY141" s="41">
        <f t="shared" si="123"/>
        <v>342.32679535532344</v>
      </c>
      <c r="AZ141" s="41">
        <f t="shared" si="124"/>
        <v>436.60850227459412</v>
      </c>
      <c r="BA141" s="41">
        <f t="shared" si="125"/>
        <v>121.62120184772427</v>
      </c>
      <c r="BB141" s="41">
        <f t="shared" si="126"/>
        <v>121.53279859835968</v>
      </c>
      <c r="BC141" s="41"/>
      <c r="BD141" s="41">
        <f t="shared" si="127"/>
        <v>101.48878210430546</v>
      </c>
      <c r="BE141" s="2">
        <v>29067</v>
      </c>
      <c r="BF141" s="47">
        <f t="shared" si="128"/>
        <v>1.0221441759835344</v>
      </c>
      <c r="BG141" s="47">
        <f t="shared" si="129"/>
        <v>0.98660158500694539</v>
      </c>
      <c r="BH141" s="47">
        <f t="shared" si="130"/>
        <v>0.94531436256710899</v>
      </c>
      <c r="BI141" s="47">
        <f t="shared" si="131"/>
        <v>1.0017280803959894</v>
      </c>
      <c r="BJ141" s="47">
        <f t="shared" si="132"/>
        <v>1.0160128503532619</v>
      </c>
      <c r="BK141" s="47">
        <f t="shared" si="133"/>
        <v>0.98319374149986616</v>
      </c>
      <c r="BL141" s="47">
        <f t="shared" si="134"/>
        <v>1.0185578473811456</v>
      </c>
      <c r="BM141" s="47">
        <f t="shared" si="135"/>
        <v>1.0561830385626421</v>
      </c>
      <c r="BN141" s="47">
        <f t="shared" si="136"/>
        <v>1.0669445758000293</v>
      </c>
      <c r="BO141" s="47">
        <f t="shared" si="137"/>
        <v>0.95768794965126902</v>
      </c>
      <c r="BP141" s="47">
        <f t="shared" si="138"/>
        <v>1.0044909368863202</v>
      </c>
      <c r="BQ141" s="41"/>
      <c r="BR141" s="47">
        <f t="shared" si="139"/>
        <v>0.97973380491969508</v>
      </c>
      <c r="BS141" s="2">
        <v>29067</v>
      </c>
      <c r="BT141" s="55">
        <f t="shared" si="97"/>
        <v>-0.57599887119265603</v>
      </c>
      <c r="BU141" s="55">
        <f t="shared" si="85"/>
        <v>-0.3327350366907611</v>
      </c>
      <c r="BV141" s="55">
        <f t="shared" si="86"/>
        <v>0.14084189991959387</v>
      </c>
      <c r="BW141" s="55">
        <f t="shared" si="87"/>
        <v>-0.15638127848369071</v>
      </c>
      <c r="BX141" s="55">
        <f t="shared" si="88"/>
        <v>-0.23133045926116577</v>
      </c>
      <c r="BY141" s="55">
        <f t="shared" si="89"/>
        <v>-0.61449503094769886</v>
      </c>
      <c r="BZ141" s="55">
        <f t="shared" si="90"/>
        <v>-6.7381142946508427E-3</v>
      </c>
      <c r="CA141" s="55">
        <f t="shared" si="91"/>
        <v>0.24259953710468118</v>
      </c>
      <c r="CB141" s="55">
        <f t="shared" si="92"/>
        <v>0.67380742624339829</v>
      </c>
      <c r="CC141" s="55">
        <f t="shared" si="93"/>
        <v>-0.41307006123660039</v>
      </c>
      <c r="CD141" s="55">
        <f t="shared" si="94"/>
        <v>-4.312608499986146E-2</v>
      </c>
      <c r="CE141" s="56"/>
      <c r="CF141" s="55">
        <f t="shared" si="95"/>
        <v>-0.57442614655142588</v>
      </c>
      <c r="CG141" s="12">
        <f t="shared" si="98"/>
        <v>-0.15758768503256981</v>
      </c>
      <c r="CH141" s="12">
        <f t="shared" si="99"/>
        <v>-0.61449503094769886</v>
      </c>
      <c r="CI141" s="12">
        <f t="shared" si="100"/>
        <v>0.67380742624339829</v>
      </c>
      <c r="CJ141" s="12">
        <f t="shared" si="101"/>
        <v>-0.23106832161187851</v>
      </c>
      <c r="CK141" s="12">
        <f t="shared" si="102"/>
        <v>-0.28418786816783853</v>
      </c>
      <c r="CL141" s="12">
        <f t="shared" si="103"/>
        <v>0.16777896737049303</v>
      </c>
      <c r="CM141" s="12">
        <f t="shared" si="104"/>
        <v>-0.30877611577564368</v>
      </c>
    </row>
    <row r="142" spans="1:91" x14ac:dyDescent="0.25">
      <c r="A142" s="2">
        <v>29098</v>
      </c>
      <c r="B142">
        <v>43.45</v>
      </c>
      <c r="C142">
        <v>411.9536329</v>
      </c>
      <c r="D142">
        <v>94.101299999999995</v>
      </c>
      <c r="E142">
        <v>75.474997200000004</v>
      </c>
      <c r="F142">
        <v>33.876325000000001</v>
      </c>
      <c r="G142">
        <v>563.06314310000005</v>
      </c>
      <c r="H142">
        <v>1128.992101</v>
      </c>
      <c r="I142">
        <v>315.10000000000002</v>
      </c>
      <c r="J142">
        <v>30.03</v>
      </c>
      <c r="K142">
        <v>132.43594340000001</v>
      </c>
      <c r="L142">
        <v>1460.1134758149913</v>
      </c>
      <c r="N142">
        <v>3880.0397711073542</v>
      </c>
      <c r="O142" s="25">
        <v>29098</v>
      </c>
      <c r="P142" s="37">
        <v>265.04987095947189</v>
      </c>
      <c r="Q142" s="37">
        <v>249.31582774957465</v>
      </c>
      <c r="R142" s="37">
        <v>337.85174030472444</v>
      </c>
      <c r="S142" s="37">
        <v>209.06432748537998</v>
      </c>
      <c r="T142" s="37">
        <v>265.04987095947189</v>
      </c>
      <c r="U142" s="37">
        <v>209.06432748537998</v>
      </c>
      <c r="V142" s="37">
        <v>249.31582774957465</v>
      </c>
      <c r="W142" s="37">
        <v>209.06432748537998</v>
      </c>
      <c r="X142" s="37">
        <v>209.06432748537998</v>
      </c>
      <c r="Y142" s="37">
        <v>209.06432748537998</v>
      </c>
      <c r="Z142" s="37">
        <v>209.06432748537998</v>
      </c>
      <c r="AA142" s="37">
        <v>209.06432748537998</v>
      </c>
      <c r="AB142" s="37">
        <v>209.06432748537998</v>
      </c>
      <c r="AC142" s="2">
        <v>29098</v>
      </c>
      <c r="AD142" s="41">
        <f t="shared" si="105"/>
        <v>159.16742068187398</v>
      </c>
      <c r="AE142" s="41">
        <f t="shared" si="106"/>
        <v>529.69991102740107</v>
      </c>
      <c r="AF142" s="41">
        <f t="shared" si="107"/>
        <v>294.7010907860988</v>
      </c>
      <c r="AG142" s="41">
        <f t="shared" si="108"/>
        <v>170.97960158341957</v>
      </c>
      <c r="AH142" s="41">
        <f t="shared" si="109"/>
        <v>226.41105008993665</v>
      </c>
      <c r="AI142" s="41">
        <f t="shared" si="110"/>
        <v>178.35967189793496</v>
      </c>
      <c r="AJ142" s="41">
        <f t="shared" si="111"/>
        <v>218.92037771509558</v>
      </c>
      <c r="AK142" s="41">
        <f t="shared" si="112"/>
        <v>751.13230035756851</v>
      </c>
      <c r="AL142" s="41">
        <f t="shared" si="113"/>
        <v>978.17589576547232</v>
      </c>
      <c r="AM142" s="41">
        <f t="shared" si="114"/>
        <v>268.32487319250521</v>
      </c>
      <c r="AN142" s="41">
        <f t="shared" si="115"/>
        <v>255.79190300222507</v>
      </c>
      <c r="AP142" s="41">
        <f t="shared" si="96"/>
        <v>210.42709597971083</v>
      </c>
      <c r="AQ142" s="2">
        <v>29098</v>
      </c>
      <c r="AR142" s="41">
        <f t="shared" si="116"/>
        <v>60.051876315084819</v>
      </c>
      <c r="AS142" s="41">
        <f t="shared" si="117"/>
        <v>212.46140520186239</v>
      </c>
      <c r="AT142" s="41">
        <f t="shared" si="118"/>
        <v>87.227933329659322</v>
      </c>
      <c r="AU142" s="41">
        <f t="shared" si="119"/>
        <v>81.783249988153202</v>
      </c>
      <c r="AV142" s="41">
        <f t="shared" si="120"/>
        <v>85.422056336166492</v>
      </c>
      <c r="AW142" s="41">
        <f t="shared" si="121"/>
        <v>85.313297607124198</v>
      </c>
      <c r="AX142" s="41">
        <f t="shared" si="122"/>
        <v>87.808455520517612</v>
      </c>
      <c r="AY142" s="41">
        <f t="shared" si="123"/>
        <v>359.28286254865543</v>
      </c>
      <c r="AZ142" s="41">
        <f t="shared" si="124"/>
        <v>467.88273615635217</v>
      </c>
      <c r="BA142" s="41">
        <f t="shared" si="125"/>
        <v>128.34560368089069</v>
      </c>
      <c r="BB142" s="41">
        <f t="shared" si="126"/>
        <v>122.35081234512033</v>
      </c>
      <c r="BC142" s="41"/>
      <c r="BD142" s="41">
        <f t="shared" si="127"/>
        <v>100.65184171337225</v>
      </c>
      <c r="BE142" s="2">
        <v>29098</v>
      </c>
      <c r="BF142" s="47">
        <f t="shared" si="128"/>
        <v>1.0048570718168148</v>
      </c>
      <c r="BG142" s="47">
        <f t="shared" si="129"/>
        <v>1.0094128623577114</v>
      </c>
      <c r="BH142" s="47">
        <f t="shared" si="130"/>
        <v>1.040824564395062</v>
      </c>
      <c r="BI142" s="47">
        <f t="shared" si="131"/>
        <v>1.0441894672850018</v>
      </c>
      <c r="BJ142" s="47">
        <f t="shared" si="132"/>
        <v>1.0073605526004945</v>
      </c>
      <c r="BK142" s="47">
        <f t="shared" si="133"/>
        <v>0.9802814883502976</v>
      </c>
      <c r="BL142" s="47">
        <f t="shared" si="134"/>
        <v>0.98323958926948929</v>
      </c>
      <c r="BM142" s="47">
        <f t="shared" si="135"/>
        <v>1.0495318141126877</v>
      </c>
      <c r="BN142" s="47">
        <f t="shared" si="136"/>
        <v>1.0716299241055294</v>
      </c>
      <c r="BO142" s="47">
        <f t="shared" si="137"/>
        <v>1.0552897170148483</v>
      </c>
      <c r="BP142" s="47">
        <f t="shared" si="138"/>
        <v>1.0067308064670182</v>
      </c>
      <c r="BQ142" s="41"/>
      <c r="BR142" s="47">
        <f t="shared" si="139"/>
        <v>0.99175337043582767</v>
      </c>
      <c r="BS142" s="2">
        <v>29098</v>
      </c>
      <c r="BT142" s="55">
        <f t="shared" si="97"/>
        <v>-0.55887127809898762</v>
      </c>
      <c r="BU142" s="55">
        <f t="shared" si="85"/>
        <v>-0.15855360835561805</v>
      </c>
      <c r="BV142" s="55">
        <f t="shared" si="86"/>
        <v>0.26270207085831043</v>
      </c>
      <c r="BW142" s="55">
        <f t="shared" si="87"/>
        <v>1.8346248661242438E-2</v>
      </c>
      <c r="BX142" s="55">
        <f t="shared" si="88"/>
        <v>-0.21945663487718942</v>
      </c>
      <c r="BY142" s="55">
        <f t="shared" si="89"/>
        <v>-0.61129521292333033</v>
      </c>
      <c r="BZ142" s="55">
        <f t="shared" si="90"/>
        <v>6.0705448034673586E-2</v>
      </c>
      <c r="CA142" s="55">
        <f t="shared" si="91"/>
        <v>0.30103536074666898</v>
      </c>
      <c r="CB142" s="55">
        <f t="shared" si="92"/>
        <v>0.79020274352885445</v>
      </c>
      <c r="CC142" s="55">
        <f t="shared" si="93"/>
        <v>-0.23585837656462852</v>
      </c>
      <c r="CD142" s="55">
        <f t="shared" si="94"/>
        <v>0.15695112734349692</v>
      </c>
      <c r="CE142" s="56"/>
      <c r="CF142" s="55">
        <f t="shared" si="95"/>
        <v>-0.63168539866669715</v>
      </c>
      <c r="CG142" s="12">
        <f t="shared" si="98"/>
        <v>-6.8814792526100357E-2</v>
      </c>
      <c r="CH142" s="12">
        <f t="shared" si="99"/>
        <v>-0.63168539866669715</v>
      </c>
      <c r="CI142" s="12">
        <f t="shared" si="100"/>
        <v>0.79020274352885445</v>
      </c>
      <c r="CJ142" s="12">
        <f t="shared" si="101"/>
        <v>-0.10909414173376319</v>
      </c>
      <c r="CK142" s="12">
        <f t="shared" si="102"/>
        <v>-0.25668213325528205</v>
      </c>
      <c r="CL142" s="12">
        <f t="shared" si="103"/>
        <v>0.28512657590363166</v>
      </c>
      <c r="CM142" s="12">
        <f t="shared" si="104"/>
        <v>-0.23736713566160011</v>
      </c>
    </row>
    <row r="143" spans="1:91" x14ac:dyDescent="0.25">
      <c r="A143" s="2">
        <v>29128</v>
      </c>
      <c r="B143">
        <v>43.59</v>
      </c>
      <c r="C143">
        <v>422.54623789999999</v>
      </c>
      <c r="D143">
        <v>97.360399999999998</v>
      </c>
      <c r="E143">
        <v>75.791992199999996</v>
      </c>
      <c r="F143">
        <v>34.066178000000001</v>
      </c>
      <c r="G143">
        <v>560.21201010000004</v>
      </c>
      <c r="H143">
        <v>1140.9665620000001</v>
      </c>
      <c r="I143">
        <v>397.25</v>
      </c>
      <c r="J143">
        <v>31.68</v>
      </c>
      <c r="K143">
        <v>137.8476278</v>
      </c>
      <c r="L143">
        <v>1465.8632414576341</v>
      </c>
      <c r="N143">
        <v>4082.6591880281248</v>
      </c>
      <c r="O143" s="25">
        <v>29128</v>
      </c>
      <c r="P143" s="37">
        <v>267.3930872883027</v>
      </c>
      <c r="Q143" s="37">
        <v>251.64264885512355</v>
      </c>
      <c r="R143" s="37">
        <v>344.02791442569378</v>
      </c>
      <c r="S143" s="37">
        <v>211.40350877192969</v>
      </c>
      <c r="T143" s="37">
        <v>267.3930872883027</v>
      </c>
      <c r="U143" s="37">
        <v>211.40350877192969</v>
      </c>
      <c r="V143" s="37">
        <v>251.64264885512355</v>
      </c>
      <c r="W143" s="37">
        <v>211.40350877192969</v>
      </c>
      <c r="X143" s="37">
        <v>211.40350877192969</v>
      </c>
      <c r="Y143" s="37">
        <v>211.40350877192969</v>
      </c>
      <c r="Z143" s="37">
        <v>211.40350877192969</v>
      </c>
      <c r="AA143" s="37">
        <v>211.40350877192969</v>
      </c>
      <c r="AB143" s="37">
        <v>211.40350877192969</v>
      </c>
      <c r="AC143" s="2">
        <v>29128</v>
      </c>
      <c r="AD143" s="41">
        <f t="shared" si="105"/>
        <v>159.68027313056126</v>
      </c>
      <c r="AE143" s="41">
        <f t="shared" si="106"/>
        <v>543.32013786348887</v>
      </c>
      <c r="AF143" s="41">
        <f t="shared" si="107"/>
        <v>304.90775450892698</v>
      </c>
      <c r="AG143" s="41">
        <f t="shared" si="108"/>
        <v>171.69771593671078</v>
      </c>
      <c r="AH143" s="41">
        <f t="shared" si="109"/>
        <v>227.67992494849125</v>
      </c>
      <c r="AI143" s="41">
        <f t="shared" si="110"/>
        <v>177.45652781427566</v>
      </c>
      <c r="AJ143" s="41">
        <f t="shared" si="111"/>
        <v>221.24231913765536</v>
      </c>
      <c r="AK143" s="41">
        <f t="shared" si="112"/>
        <v>946.96066746126337</v>
      </c>
      <c r="AL143" s="41">
        <f t="shared" si="113"/>
        <v>1031.9218241042345</v>
      </c>
      <c r="AM143" s="41">
        <f t="shared" si="114"/>
        <v>279.28934018770809</v>
      </c>
      <c r="AN143" s="41">
        <f t="shared" si="115"/>
        <v>256.79918327181338</v>
      </c>
      <c r="AP143" s="41">
        <f t="shared" si="96"/>
        <v>221.41580176804652</v>
      </c>
      <c r="AQ143" s="2">
        <v>29128</v>
      </c>
      <c r="AR143" s="41">
        <f t="shared" si="116"/>
        <v>59.717427533343191</v>
      </c>
      <c r="AS143" s="41">
        <f t="shared" si="117"/>
        <v>215.90940181856487</v>
      </c>
      <c r="AT143" s="41">
        <f t="shared" si="118"/>
        <v>88.628783224735585</v>
      </c>
      <c r="AU143" s="41">
        <f t="shared" si="119"/>
        <v>81.218006708651629</v>
      </c>
      <c r="AV143" s="41">
        <f t="shared" si="120"/>
        <v>85.148022059002287</v>
      </c>
      <c r="AW143" s="41">
        <f t="shared" si="121"/>
        <v>83.942091995134589</v>
      </c>
      <c r="AX143" s="41">
        <f t="shared" si="122"/>
        <v>87.91924586083563</v>
      </c>
      <c r="AY143" s="41">
        <f t="shared" si="123"/>
        <v>447.93990079080538</v>
      </c>
      <c r="AZ143" s="41">
        <f t="shared" si="124"/>
        <v>488.12899563436849</v>
      </c>
      <c r="BA143" s="41">
        <f t="shared" si="125"/>
        <v>132.11197004729769</v>
      </c>
      <c r="BB143" s="41">
        <f t="shared" si="126"/>
        <v>121.47347258500723</v>
      </c>
      <c r="BC143" s="41"/>
      <c r="BD143" s="41">
        <f t="shared" si="127"/>
        <v>104.73610540065278</v>
      </c>
      <c r="BE143" s="2">
        <v>29128</v>
      </c>
      <c r="BF143" s="47">
        <f t="shared" si="128"/>
        <v>0.99443066891054632</v>
      </c>
      <c r="BG143" s="47">
        <f t="shared" si="129"/>
        <v>1.0162288139505926</v>
      </c>
      <c r="BH143" s="47">
        <f t="shared" si="130"/>
        <v>1.0160596478857529</v>
      </c>
      <c r="BI143" s="47">
        <f t="shared" si="131"/>
        <v>0.99308852020941385</v>
      </c>
      <c r="BJ143" s="47">
        <f t="shared" si="132"/>
        <v>0.99679199624877002</v>
      </c>
      <c r="BK143" s="47">
        <f t="shared" si="133"/>
        <v>0.98392741049227583</v>
      </c>
      <c r="BL143" s="47">
        <f t="shared" si="134"/>
        <v>1.0012617274687416</v>
      </c>
      <c r="BM143" s="47">
        <f t="shared" si="135"/>
        <v>1.2467611107672683</v>
      </c>
      <c r="BN143" s="47">
        <f t="shared" si="136"/>
        <v>1.0432720806164788</v>
      </c>
      <c r="BO143" s="47">
        <f t="shared" si="137"/>
        <v>1.029345503534125</v>
      </c>
      <c r="BP143" s="47">
        <f t="shared" si="138"/>
        <v>0.99282930988935036</v>
      </c>
      <c r="BQ143" s="41"/>
      <c r="BR143" s="47">
        <f t="shared" si="139"/>
        <v>1.0405781316839819</v>
      </c>
      <c r="BS143" s="2">
        <v>29128</v>
      </c>
      <c r="BT143" s="55">
        <f t="shared" si="97"/>
        <v>-0.48966315215274575</v>
      </c>
      <c r="BU143" s="55">
        <f t="shared" si="85"/>
        <v>-6.8819322876613562E-2</v>
      </c>
      <c r="BV143" s="55">
        <f t="shared" si="86"/>
        <v>0.37808754687884299</v>
      </c>
      <c r="BW143" s="55">
        <f t="shared" si="87"/>
        <v>0.18562919578769793</v>
      </c>
      <c r="BX143" s="55">
        <f t="shared" si="88"/>
        <v>-0.2289139544423538</v>
      </c>
      <c r="BY143" s="55">
        <f t="shared" si="89"/>
        <v>-0.70826078296206207</v>
      </c>
      <c r="BZ143" s="55">
        <f t="shared" si="90"/>
        <v>9.9840530283124965E-2</v>
      </c>
      <c r="CA143" s="55">
        <f t="shared" si="91"/>
        <v>0.50657302634923107</v>
      </c>
      <c r="CB143" s="55">
        <f t="shared" si="92"/>
        <v>0.92120288879269885</v>
      </c>
      <c r="CC143" s="55">
        <f t="shared" si="93"/>
        <v>-0.27073143922031145</v>
      </c>
      <c r="CD143" s="55">
        <f t="shared" si="94"/>
        <v>0.19482167077605281</v>
      </c>
      <c r="CE143" s="56"/>
      <c r="CF143" s="55">
        <f t="shared" si="95"/>
        <v>-0.62513810164968719</v>
      </c>
      <c r="CG143" s="12">
        <f t="shared" si="98"/>
        <v>-8.7809912030104298E-3</v>
      </c>
      <c r="CH143" s="12">
        <f t="shared" si="99"/>
        <v>-0.70826078296206207</v>
      </c>
      <c r="CI143" s="12">
        <f t="shared" si="100"/>
        <v>0.92120288879269885</v>
      </c>
      <c r="CJ143" s="12">
        <f t="shared" si="101"/>
        <v>1.3085669092954E-3</v>
      </c>
      <c r="CK143" s="12">
        <f t="shared" si="102"/>
        <v>-0.27911140237376364</v>
      </c>
      <c r="CL143" s="12">
        <f t="shared" si="103"/>
        <v>0.38568149197387275</v>
      </c>
      <c r="CM143" s="12">
        <f t="shared" si="104"/>
        <v>-0.21515821543681718</v>
      </c>
    </row>
    <row r="144" spans="1:91" x14ac:dyDescent="0.25">
      <c r="A144" s="2">
        <v>29159</v>
      </c>
      <c r="B144">
        <v>41.78</v>
      </c>
      <c r="C144">
        <v>408.32118159999999</v>
      </c>
      <c r="D144">
        <v>91.252600000000001</v>
      </c>
      <c r="E144">
        <v>70.918701200000001</v>
      </c>
      <c r="F144">
        <v>33.161878799999997</v>
      </c>
      <c r="G144">
        <v>521.07835220000004</v>
      </c>
      <c r="H144">
        <v>1107.5740129999999</v>
      </c>
      <c r="I144">
        <v>382</v>
      </c>
      <c r="J144">
        <v>33.58</v>
      </c>
      <c r="K144">
        <v>134.18973</v>
      </c>
      <c r="L144">
        <v>1396.9308757761221</v>
      </c>
      <c r="N144">
        <v>4168.8449976039192</v>
      </c>
      <c r="O144" s="25">
        <v>29159</v>
      </c>
      <c r="P144" s="37">
        <v>271.94288879858431</v>
      </c>
      <c r="Q144" s="37">
        <v>251.97485013874081</v>
      </c>
      <c r="R144" s="37">
        <v>358.85093637886126</v>
      </c>
      <c r="S144" s="37">
        <v>213.74269005847938</v>
      </c>
      <c r="T144" s="37">
        <v>271.94288879858431</v>
      </c>
      <c r="U144" s="37">
        <v>213.74269005847938</v>
      </c>
      <c r="V144" s="37">
        <v>251.97485013874081</v>
      </c>
      <c r="W144" s="37">
        <v>213.74269005847938</v>
      </c>
      <c r="X144" s="37">
        <v>213.74269005847938</v>
      </c>
      <c r="Y144" s="37">
        <v>213.74269005847938</v>
      </c>
      <c r="Z144" s="37">
        <v>213.74269005847938</v>
      </c>
      <c r="AA144" s="37">
        <v>213.74269005847938</v>
      </c>
      <c r="AB144" s="37">
        <v>213.74269005847938</v>
      </c>
      <c r="AC144" s="2">
        <v>29159</v>
      </c>
      <c r="AD144" s="41">
        <f t="shared" si="105"/>
        <v>153.04982361538995</v>
      </c>
      <c r="AE144" s="41">
        <f t="shared" si="106"/>
        <v>525.02921758824789</v>
      </c>
      <c r="AF144" s="41">
        <f t="shared" si="107"/>
        <v>285.77969440451471</v>
      </c>
      <c r="AG144" s="41">
        <f t="shared" si="108"/>
        <v>160.65785658604275</v>
      </c>
      <c r="AH144" s="41">
        <f t="shared" si="109"/>
        <v>221.63607776413787</v>
      </c>
      <c r="AI144" s="41">
        <f t="shared" si="110"/>
        <v>165.06028687976575</v>
      </c>
      <c r="AJ144" s="41">
        <f t="shared" si="111"/>
        <v>214.76724333023844</v>
      </c>
      <c r="AK144" s="41">
        <f t="shared" si="112"/>
        <v>910.6078665077473</v>
      </c>
      <c r="AL144" s="41">
        <f t="shared" si="113"/>
        <v>1093.8110749185666</v>
      </c>
      <c r="AM144" s="41">
        <f t="shared" si="114"/>
        <v>271.87817265917937</v>
      </c>
      <c r="AN144" s="41">
        <f t="shared" si="115"/>
        <v>244.72317596951967</v>
      </c>
      <c r="AP144" s="41">
        <f t="shared" si="96"/>
        <v>226.08993674953379</v>
      </c>
      <c r="AQ144" s="2">
        <v>29159</v>
      </c>
      <c r="AR144" s="41">
        <f t="shared" si="116"/>
        <v>56.280134513370925</v>
      </c>
      <c r="AS144" s="41">
        <f t="shared" si="117"/>
        <v>208.36572272953418</v>
      </c>
      <c r="AT144" s="41">
        <f t="shared" si="118"/>
        <v>79.637438678103194</v>
      </c>
      <c r="AU144" s="41">
        <f t="shared" si="119"/>
        <v>75.164140837792971</v>
      </c>
      <c r="AV144" s="41">
        <f t="shared" si="120"/>
        <v>81.500964685380538</v>
      </c>
      <c r="AW144" s="41">
        <f t="shared" si="121"/>
        <v>77.223827787797433</v>
      </c>
      <c r="AX144" s="41">
        <f t="shared" si="122"/>
        <v>85.233602961559313</v>
      </c>
      <c r="AY144" s="41">
        <f t="shared" si="123"/>
        <v>426.0299457532829</v>
      </c>
      <c r="AZ144" s="41">
        <f t="shared" si="124"/>
        <v>511.74198033125862</v>
      </c>
      <c r="BA144" s="41">
        <f t="shared" si="125"/>
        <v>127.19881675709905</v>
      </c>
      <c r="BB144" s="41">
        <f t="shared" si="126"/>
        <v>114.49429026207358</v>
      </c>
      <c r="BC144" s="41"/>
      <c r="BD144" s="41">
        <f t="shared" si="127"/>
        <v>105.77668723439209</v>
      </c>
      <c r="BE144" s="2">
        <v>29159</v>
      </c>
      <c r="BF144" s="47">
        <f t="shared" si="128"/>
        <v>0.94244070513497835</v>
      </c>
      <c r="BG144" s="47">
        <f t="shared" si="129"/>
        <v>0.96506090505790076</v>
      </c>
      <c r="BH144" s="47">
        <f t="shared" si="130"/>
        <v>0.89855051350718562</v>
      </c>
      <c r="BI144" s="47">
        <f t="shared" si="131"/>
        <v>0.92546153105461793</v>
      </c>
      <c r="BJ144" s="47">
        <f t="shared" si="132"/>
        <v>0.95716803179415533</v>
      </c>
      <c r="BK144" s="47">
        <f t="shared" si="133"/>
        <v>0.91996548992695393</v>
      </c>
      <c r="BL144" s="47">
        <f t="shared" si="134"/>
        <v>0.96945329918403389</v>
      </c>
      <c r="BM144" s="47">
        <f t="shared" si="135"/>
        <v>0.9510872887214511</v>
      </c>
      <c r="BN144" s="47">
        <f t="shared" si="136"/>
        <v>1.0483744766405505</v>
      </c>
      <c r="BO144" s="47">
        <f t="shared" si="137"/>
        <v>0.96281068786999646</v>
      </c>
      <c r="BP144" s="47">
        <f t="shared" si="138"/>
        <v>0.94254562601682756</v>
      </c>
      <c r="BQ144" s="41"/>
      <c r="BR144" s="47">
        <f t="shared" si="139"/>
        <v>1.0099352733210645</v>
      </c>
      <c r="BS144" s="2">
        <v>29159</v>
      </c>
      <c r="BT144" s="55">
        <f t="shared" si="97"/>
        <v>-0.57184249674481835</v>
      </c>
      <c r="BU144" s="55">
        <f t="shared" si="85"/>
        <v>2.5072944259130318E-2</v>
      </c>
      <c r="BV144" s="55">
        <f t="shared" si="86"/>
        <v>0.27906409126797288</v>
      </c>
      <c r="BW144" s="55">
        <f t="shared" si="87"/>
        <v>-0.12149188236278129</v>
      </c>
      <c r="BX144" s="55">
        <f t="shared" si="88"/>
        <v>-0.39913494622613227</v>
      </c>
      <c r="BY144" s="55">
        <f t="shared" si="89"/>
        <v>-0.87542613949605641</v>
      </c>
      <c r="BZ144" s="55">
        <f t="shared" si="90"/>
        <v>-5.7324401397342649E-2</v>
      </c>
      <c r="CA144" s="55">
        <f t="shared" si="91"/>
        <v>0.3795443219096038</v>
      </c>
      <c r="CB144" s="55">
        <f t="shared" si="92"/>
        <v>1.0111220989993608</v>
      </c>
      <c r="CC144" s="55">
        <f t="shared" si="93"/>
        <v>-0.29462260051061484</v>
      </c>
      <c r="CD144" s="55">
        <f t="shared" si="94"/>
        <v>-8.9240922696752947E-2</v>
      </c>
      <c r="CE144" s="56"/>
      <c r="CF144" s="55">
        <f t="shared" si="95"/>
        <v>-0.57920856387462449</v>
      </c>
      <c r="CG144" s="12">
        <f t="shared" si="98"/>
        <v>-0.10779070807275463</v>
      </c>
      <c r="CH144" s="12">
        <f t="shared" si="99"/>
        <v>-0.87542613949605641</v>
      </c>
      <c r="CI144" s="12">
        <f t="shared" si="100"/>
        <v>1.0111220989993608</v>
      </c>
      <c r="CJ144" s="12">
        <f t="shared" si="101"/>
        <v>-9.7299335895124114E-2</v>
      </c>
      <c r="CK144" s="12">
        <f t="shared" si="102"/>
        <v>-0.44396182903984377</v>
      </c>
      <c r="CL144" s="12">
        <f t="shared" si="103"/>
        <v>0.36534794013278321</v>
      </c>
      <c r="CM144" s="12">
        <f t="shared" si="104"/>
        <v>-0.33422474328568874</v>
      </c>
    </row>
    <row r="145" spans="1:91" x14ac:dyDescent="0.25">
      <c r="A145" s="2">
        <v>29189</v>
      </c>
      <c r="B145">
        <v>42.09</v>
      </c>
      <c r="C145">
        <v>410.01062130000003</v>
      </c>
      <c r="D145">
        <v>89.391199999999998</v>
      </c>
      <c r="E145">
        <v>74.269364400000001</v>
      </c>
      <c r="F145">
        <v>33.9184026</v>
      </c>
      <c r="G145">
        <v>536.94004970000003</v>
      </c>
      <c r="H145">
        <v>1090.14258</v>
      </c>
      <c r="I145">
        <v>415.65</v>
      </c>
      <c r="J145">
        <v>36.380000000000003</v>
      </c>
      <c r="K145">
        <v>139.00011610000001</v>
      </c>
      <c r="L145">
        <v>1374.5757878542447</v>
      </c>
      <c r="N145">
        <v>4489.4463682695696</v>
      </c>
      <c r="O145" s="25">
        <v>29189</v>
      </c>
      <c r="P145" s="37">
        <v>274.00601281266751</v>
      </c>
      <c r="Q145" s="37">
        <v>253.96946996067243</v>
      </c>
      <c r="R145" s="37">
        <v>361.32161272656089</v>
      </c>
      <c r="S145" s="37">
        <v>215.78947368421038</v>
      </c>
      <c r="T145" s="37">
        <v>274.00601281266751</v>
      </c>
      <c r="U145" s="37">
        <v>215.78947368421038</v>
      </c>
      <c r="V145" s="37">
        <v>253.96946996067243</v>
      </c>
      <c r="W145" s="37">
        <v>215.78947368421038</v>
      </c>
      <c r="X145" s="37">
        <v>215.78947368421038</v>
      </c>
      <c r="Y145" s="37">
        <v>215.78947368421038</v>
      </c>
      <c r="Z145" s="37">
        <v>215.78947368421038</v>
      </c>
      <c r="AA145" s="37">
        <v>215.78947368421038</v>
      </c>
      <c r="AB145" s="37">
        <v>215.78947368421038</v>
      </c>
      <c r="AC145" s="2">
        <v>29189</v>
      </c>
      <c r="AD145" s="41">
        <f t="shared" si="105"/>
        <v>154.18542546605465</v>
      </c>
      <c r="AE145" s="41">
        <f t="shared" si="106"/>
        <v>527.20153987723086</v>
      </c>
      <c r="AF145" s="41">
        <f t="shared" si="107"/>
        <v>279.95026792061657</v>
      </c>
      <c r="AG145" s="41">
        <f t="shared" si="108"/>
        <v>168.24838431349824</v>
      </c>
      <c r="AH145" s="41">
        <f t="shared" si="109"/>
        <v>226.69227403029217</v>
      </c>
      <c r="AI145" s="41">
        <f t="shared" si="110"/>
        <v>170.08474496499662</v>
      </c>
      <c r="AJ145" s="41">
        <f t="shared" si="111"/>
        <v>211.3871524570647</v>
      </c>
      <c r="AK145" s="41">
        <f t="shared" si="112"/>
        <v>990.82240762812864</v>
      </c>
      <c r="AL145" s="41">
        <f t="shared" si="113"/>
        <v>1185.0162866449512</v>
      </c>
      <c r="AM145" s="41">
        <f t="shared" si="114"/>
        <v>281.62436547626845</v>
      </c>
      <c r="AN145" s="41">
        <f t="shared" si="115"/>
        <v>240.80687043845313</v>
      </c>
      <c r="AP145" s="41">
        <f t="shared" si="96"/>
        <v>243.47718517380287</v>
      </c>
      <c r="AQ145" s="2">
        <v>29189</v>
      </c>
      <c r="AR145" s="41">
        <f t="shared" si="116"/>
        <v>56.270818250790789</v>
      </c>
      <c r="AS145" s="41">
        <f t="shared" si="117"/>
        <v>207.5846124177323</v>
      </c>
      <c r="AT145" s="41">
        <f t="shared" si="118"/>
        <v>77.479524628513133</v>
      </c>
      <c r="AU145" s="41">
        <f t="shared" si="119"/>
        <v>77.968763462352896</v>
      </c>
      <c r="AV145" s="41">
        <f t="shared" si="120"/>
        <v>82.73259104911584</v>
      </c>
      <c r="AW145" s="41">
        <f t="shared" si="121"/>
        <v>78.819759861827748</v>
      </c>
      <c r="AX145" s="41">
        <f t="shared" si="122"/>
        <v>83.233292761448197</v>
      </c>
      <c r="AY145" s="41">
        <f t="shared" si="123"/>
        <v>459.16160353498674</v>
      </c>
      <c r="AZ145" s="41">
        <f t="shared" si="124"/>
        <v>549.15388893302645</v>
      </c>
      <c r="BA145" s="41">
        <f t="shared" si="125"/>
        <v>130.50885229388058</v>
      </c>
      <c r="BB145" s="41">
        <f t="shared" si="126"/>
        <v>111.59342776416128</v>
      </c>
      <c r="BC145" s="41"/>
      <c r="BD145" s="41">
        <f t="shared" si="127"/>
        <v>112.83089069029897</v>
      </c>
      <c r="BE145" s="2">
        <v>29189</v>
      </c>
      <c r="BF145" s="47">
        <f t="shared" si="128"/>
        <v>0.99983446623465477</v>
      </c>
      <c r="BG145" s="47">
        <f t="shared" si="129"/>
        <v>0.99625125331763043</v>
      </c>
      <c r="BH145" s="47">
        <f t="shared" si="130"/>
        <v>0.97290327155909151</v>
      </c>
      <c r="BI145" s="47">
        <f t="shared" si="131"/>
        <v>1.0373133064956122</v>
      </c>
      <c r="BJ145" s="47">
        <f t="shared" si="132"/>
        <v>1.0151118010503284</v>
      </c>
      <c r="BK145" s="47">
        <f t="shared" si="133"/>
        <v>1.0206663165987544</v>
      </c>
      <c r="BL145" s="47">
        <f t="shared" si="134"/>
        <v>0.97653143677367171</v>
      </c>
      <c r="BM145" s="47">
        <f t="shared" si="135"/>
        <v>1.0777683778146681</v>
      </c>
      <c r="BN145" s="47">
        <f t="shared" si="136"/>
        <v>1.0731069758583232</v>
      </c>
      <c r="BO145" s="47">
        <f t="shared" si="137"/>
        <v>1.0260225340232718</v>
      </c>
      <c r="BP145" s="47">
        <f t="shared" si="138"/>
        <v>0.97466369291191446</v>
      </c>
      <c r="BQ145" s="41"/>
      <c r="BR145" s="47">
        <f t="shared" si="139"/>
        <v>1.0666895857711574</v>
      </c>
      <c r="BS145" s="2">
        <v>29189</v>
      </c>
      <c r="BT145" s="55">
        <f t="shared" si="97"/>
        <v>-0.65599991614779563</v>
      </c>
      <c r="BU145" s="55">
        <f t="shared" si="85"/>
        <v>-0.13236727286833955</v>
      </c>
      <c r="BV145" s="55">
        <f t="shared" si="86"/>
        <v>0.38096848655549176</v>
      </c>
      <c r="BW145" s="55">
        <f t="shared" si="87"/>
        <v>1.8846019686221922E-2</v>
      </c>
      <c r="BX145" s="55">
        <f t="shared" si="88"/>
        <v>-0.4836827592115282</v>
      </c>
      <c r="BY145" s="55">
        <f t="shared" si="89"/>
        <v>-0.81724823914523037</v>
      </c>
      <c r="BZ145" s="55">
        <f t="shared" si="90"/>
        <v>-6.2271489807273157E-2</v>
      </c>
      <c r="CA145" s="55">
        <f t="shared" si="91"/>
        <v>0.37152244887668395</v>
      </c>
      <c r="CB145" s="55">
        <f t="shared" si="92"/>
        <v>1.1183091376741108</v>
      </c>
      <c r="CC145" s="55">
        <f t="shared" si="93"/>
        <v>-0.21569819904438475</v>
      </c>
      <c r="CD145" s="55">
        <f t="shared" si="94"/>
        <v>-8.6021503197107885E-2</v>
      </c>
      <c r="CE145" s="56"/>
      <c r="CF145" s="55">
        <f t="shared" si="95"/>
        <v>-0.46153704781801319</v>
      </c>
      <c r="CG145" s="12">
        <f t="shared" si="98"/>
        <v>-8.543169453726368E-2</v>
      </c>
      <c r="CH145" s="12">
        <f t="shared" si="99"/>
        <v>-0.81724823914523037</v>
      </c>
      <c r="CI145" s="12">
        <f t="shared" si="100"/>
        <v>1.1183091376741108</v>
      </c>
      <c r="CJ145" s="12">
        <f t="shared" si="101"/>
        <v>-9.7138170693605391E-2</v>
      </c>
      <c r="CK145" s="12">
        <f t="shared" si="102"/>
        <v>-0.45440082938801057</v>
      </c>
      <c r="CL145" s="12">
        <f t="shared" si="103"/>
        <v>0.42471112916880333</v>
      </c>
      <c r="CM145" s="12">
        <f t="shared" si="104"/>
        <v>-0.27377927550756054</v>
      </c>
    </row>
    <row r="146" spans="1:91" x14ac:dyDescent="0.25">
      <c r="A146" s="2">
        <v>29220</v>
      </c>
      <c r="B146">
        <v>41.34</v>
      </c>
      <c r="C146">
        <v>419.03162420000001</v>
      </c>
      <c r="D146">
        <v>89.305499999999995</v>
      </c>
      <c r="E146">
        <v>75.843767600000007</v>
      </c>
      <c r="F146">
        <v>33.980858499999997</v>
      </c>
      <c r="G146">
        <v>543.27451529999996</v>
      </c>
      <c r="H146">
        <v>1106.715942</v>
      </c>
      <c r="I146">
        <v>512</v>
      </c>
      <c r="J146">
        <v>38.01</v>
      </c>
      <c r="K146">
        <v>141.05455190000001</v>
      </c>
      <c r="L146">
        <v>1386.0643294515905</v>
      </c>
      <c r="N146">
        <v>4703.0487559032044</v>
      </c>
      <c r="O146" s="25">
        <v>29220</v>
      </c>
      <c r="P146" s="37">
        <v>276.96406687726414</v>
      </c>
      <c r="Q146" s="37">
        <v>251.64264885512353</v>
      </c>
      <c r="R146" s="37">
        <v>365.02711049983066</v>
      </c>
      <c r="S146" s="37">
        <v>218.1286549707601</v>
      </c>
      <c r="T146" s="37">
        <v>276.96406687726414</v>
      </c>
      <c r="U146" s="37">
        <v>218.1286549707601</v>
      </c>
      <c r="V146" s="37">
        <v>251.64264885512353</v>
      </c>
      <c r="W146" s="37">
        <v>218.1286549707601</v>
      </c>
      <c r="X146" s="37">
        <v>218.1286549707601</v>
      </c>
      <c r="Y146" s="37">
        <v>218.1286549707601</v>
      </c>
      <c r="Z146" s="37">
        <v>218.1286549707601</v>
      </c>
      <c r="AA146" s="37">
        <v>218.1286549707601</v>
      </c>
      <c r="AB146" s="37">
        <v>218.1286549707601</v>
      </c>
      <c r="AC146" s="2">
        <v>29220</v>
      </c>
      <c r="AD146" s="41">
        <f t="shared" si="105"/>
        <v>151.43800163380138</v>
      </c>
      <c r="AE146" s="41">
        <f t="shared" si="106"/>
        <v>538.80096285080583</v>
      </c>
      <c r="AF146" s="41">
        <f t="shared" si="107"/>
        <v>279.68187754258383</v>
      </c>
      <c r="AG146" s="41">
        <f t="shared" si="108"/>
        <v>171.81500692832708</v>
      </c>
      <c r="AH146" s="41">
        <f t="shared" si="109"/>
        <v>227.1096955157488</v>
      </c>
      <c r="AI146" s="41">
        <f t="shared" si="110"/>
        <v>172.09129293374562</v>
      </c>
      <c r="AJ146" s="41">
        <f t="shared" si="111"/>
        <v>214.60085666795803</v>
      </c>
      <c r="AK146" s="41">
        <f t="shared" si="112"/>
        <v>1220.5005959475566</v>
      </c>
      <c r="AL146" s="41">
        <f t="shared" si="113"/>
        <v>1238.1107491856676</v>
      </c>
      <c r="AM146" s="41">
        <f t="shared" si="114"/>
        <v>285.78680213330318</v>
      </c>
      <c r="AN146" s="41">
        <f t="shared" si="115"/>
        <v>242.81950573466872</v>
      </c>
      <c r="AP146" s="41">
        <f t="shared" si="96"/>
        <v>255.06153295775619</v>
      </c>
      <c r="AQ146" s="2">
        <v>29220</v>
      </c>
      <c r="AR146" s="41">
        <f t="shared" si="116"/>
        <v>54.677851658248031</v>
      </c>
      <c r="AS146" s="41">
        <f t="shared" si="117"/>
        <v>214.11353174914555</v>
      </c>
      <c r="AT146" s="41">
        <f t="shared" si="118"/>
        <v>76.619480991320387</v>
      </c>
      <c r="AU146" s="41">
        <f t="shared" si="119"/>
        <v>78.767737760707632</v>
      </c>
      <c r="AV146" s="41">
        <f t="shared" si="120"/>
        <v>81.999696955775789</v>
      </c>
      <c r="AW146" s="41">
        <f t="shared" si="121"/>
        <v>78.89439970957244</v>
      </c>
      <c r="AX146" s="41">
        <f t="shared" si="122"/>
        <v>85.280002274776834</v>
      </c>
      <c r="AY146" s="41">
        <f t="shared" si="123"/>
        <v>559.53244479097134</v>
      </c>
      <c r="AZ146" s="41">
        <f t="shared" si="124"/>
        <v>567.60573220040021</v>
      </c>
      <c r="BA146" s="41">
        <f t="shared" si="125"/>
        <v>131.0175419967691</v>
      </c>
      <c r="BB146" s="41">
        <f t="shared" si="126"/>
        <v>111.31939807138976</v>
      </c>
      <c r="BC146" s="41"/>
      <c r="BD146" s="41">
        <f t="shared" si="127"/>
        <v>116.93169473398481</v>
      </c>
      <c r="BE146" s="2">
        <v>29220</v>
      </c>
      <c r="BF146" s="47">
        <f t="shared" si="128"/>
        <v>0.97169107110824049</v>
      </c>
      <c r="BG146" s="47">
        <f t="shared" si="129"/>
        <v>1.0314518463356754</v>
      </c>
      <c r="BH146" s="47">
        <f t="shared" si="130"/>
        <v>0.98889973007299214</v>
      </c>
      <c r="BI146" s="47">
        <f t="shared" si="131"/>
        <v>1.0102473639810963</v>
      </c>
      <c r="BJ146" s="47">
        <f t="shared" si="132"/>
        <v>0.99114141012572721</v>
      </c>
      <c r="BK146" s="47">
        <f t="shared" si="133"/>
        <v>1.0009469687280896</v>
      </c>
      <c r="BL146" s="47">
        <f t="shared" si="134"/>
        <v>1.0245900341729197</v>
      </c>
      <c r="BM146" s="47">
        <f t="shared" si="135"/>
        <v>1.2185958940888153</v>
      </c>
      <c r="BN146" s="47">
        <f t="shared" si="136"/>
        <v>1.0336004963986045</v>
      </c>
      <c r="BO146" s="47">
        <f t="shared" si="137"/>
        <v>1.0038977409880445</v>
      </c>
      <c r="BP146" s="47">
        <f t="shared" si="138"/>
        <v>0.99754439218991775</v>
      </c>
      <c r="BQ146" s="41"/>
      <c r="BR146" s="47">
        <f t="shared" si="139"/>
        <v>1.036344692651074</v>
      </c>
      <c r="BS146" s="2">
        <v>29220</v>
      </c>
      <c r="BT146" s="55">
        <f t="shared" si="97"/>
        <v>-0.69788532457639618</v>
      </c>
      <c r="BU146" s="55">
        <f t="shared" si="85"/>
        <v>8.3224331398016275E-3</v>
      </c>
      <c r="BV146" s="55">
        <f t="shared" si="86"/>
        <v>0.37057399135963098</v>
      </c>
      <c r="BW146" s="55">
        <f t="shared" si="87"/>
        <v>7.467481696134301E-2</v>
      </c>
      <c r="BX146" s="55">
        <f t="shared" si="88"/>
        <v>-0.56646202536865942</v>
      </c>
      <c r="BY146" s="55">
        <f t="shared" si="89"/>
        <v>-0.85178157074179206</v>
      </c>
      <c r="BZ146" s="55">
        <f t="shared" si="90"/>
        <v>4.2906313684680571E-2</v>
      </c>
      <c r="CA146" s="55">
        <f t="shared" si="91"/>
        <v>0.51573432657508478</v>
      </c>
      <c r="CB146" s="55">
        <f t="shared" si="92"/>
        <v>1.1753653464729312</v>
      </c>
      <c r="CC146" s="55">
        <f t="shared" si="93"/>
        <v>-9.4788568492626207E-2</v>
      </c>
      <c r="CD146" s="55">
        <f t="shared" si="94"/>
        <v>1.8663785452326779E-2</v>
      </c>
      <c r="CE146" s="56"/>
      <c r="CF146" s="55">
        <f t="shared" si="95"/>
        <v>-0.42010420523744485</v>
      </c>
      <c r="CG146" s="12">
        <f t="shared" si="98"/>
        <v>-3.5398390064259974E-2</v>
      </c>
      <c r="CH146" s="12">
        <f t="shared" si="99"/>
        <v>-0.85178157074179206</v>
      </c>
      <c r="CI146" s="12">
        <f t="shared" si="100"/>
        <v>1.1753653464729312</v>
      </c>
      <c r="CJ146" s="12">
        <f t="shared" si="101"/>
        <v>-6.1078520778905139E-2</v>
      </c>
      <c r="CK146" s="12">
        <f t="shared" si="102"/>
        <v>-0.45844576080859034</v>
      </c>
      <c r="CL146" s="12">
        <f t="shared" si="103"/>
        <v>0.5321037015184632</v>
      </c>
      <c r="CM146" s="12">
        <f t="shared" si="104"/>
        <v>-0.20072020989255904</v>
      </c>
    </row>
    <row r="147" spans="1:91" x14ac:dyDescent="0.25">
      <c r="A147" s="2">
        <v>29251</v>
      </c>
      <c r="B147">
        <v>41.62</v>
      </c>
      <c r="C147">
        <v>426.89315429999999</v>
      </c>
      <c r="D147">
        <v>98.392700000000005</v>
      </c>
      <c r="E147">
        <v>80.553808399999994</v>
      </c>
      <c r="F147">
        <v>33.643454400000003</v>
      </c>
      <c r="G147">
        <v>521.52591670000004</v>
      </c>
      <c r="H147">
        <v>1124.92121</v>
      </c>
      <c r="I147">
        <v>653</v>
      </c>
      <c r="J147">
        <v>36.869999999999997</v>
      </c>
      <c r="K147">
        <v>145.11331519999999</v>
      </c>
      <c r="L147">
        <v>1422.5327146659567</v>
      </c>
      <c r="N147">
        <v>5070.4437669060171</v>
      </c>
      <c r="O147" s="25">
        <v>29251</v>
      </c>
      <c r="P147" s="37">
        <v>280.0109314304022</v>
      </c>
      <c r="Q147" s="37">
        <v>254.63457858802096</v>
      </c>
      <c r="R147" s="37">
        <v>368.73363913318894</v>
      </c>
      <c r="S147" s="37">
        <v>219.88304093567237</v>
      </c>
      <c r="T147" s="37">
        <v>280.0109314304022</v>
      </c>
      <c r="U147" s="37">
        <v>219.88304093567237</v>
      </c>
      <c r="V147" s="37">
        <v>254.63457858802096</v>
      </c>
      <c r="W147" s="37">
        <v>219.88304093567237</v>
      </c>
      <c r="X147" s="37">
        <v>219.88304093567237</v>
      </c>
      <c r="Y147" s="37">
        <v>219.88304093567237</v>
      </c>
      <c r="Z147" s="37">
        <v>219.88304093567237</v>
      </c>
      <c r="AA147" s="37">
        <v>219.88304093567237</v>
      </c>
      <c r="AB147" s="37">
        <v>219.88304093567237</v>
      </c>
      <c r="AC147" s="2">
        <v>29251</v>
      </c>
      <c r="AD147" s="41">
        <f t="shared" si="105"/>
        <v>152.46370653117592</v>
      </c>
      <c r="AE147" s="41">
        <f t="shared" si="106"/>
        <v>548.90950774988687</v>
      </c>
      <c r="AF147" s="41">
        <f t="shared" si="107"/>
        <v>308.14065284315291</v>
      </c>
      <c r="AG147" s="41">
        <f t="shared" si="108"/>
        <v>182.48504242752213</v>
      </c>
      <c r="AH147" s="41">
        <f t="shared" si="109"/>
        <v>224.85466883898712</v>
      </c>
      <c r="AI147" s="41">
        <f t="shared" si="110"/>
        <v>165.20206042390799</v>
      </c>
      <c r="AJ147" s="41">
        <f t="shared" si="111"/>
        <v>218.13100018573323</v>
      </c>
      <c r="AK147" s="41">
        <f t="shared" si="112"/>
        <v>1556.6150178784267</v>
      </c>
      <c r="AL147" s="41">
        <f t="shared" si="113"/>
        <v>1200.9771986970684</v>
      </c>
      <c r="AM147" s="41">
        <f t="shared" si="114"/>
        <v>294.01015237970535</v>
      </c>
      <c r="AN147" s="41">
        <f t="shared" si="115"/>
        <v>249.20826784659579</v>
      </c>
      <c r="AP147" s="41">
        <f t="shared" si="96"/>
        <v>274.98655172133749</v>
      </c>
      <c r="AQ147" s="2">
        <v>29251</v>
      </c>
      <c r="AR147" s="41">
        <f t="shared" si="116"/>
        <v>54.449198019639233</v>
      </c>
      <c r="AS147" s="41">
        <f t="shared" si="117"/>
        <v>215.56754420144171</v>
      </c>
      <c r="AT147" s="41">
        <f t="shared" si="118"/>
        <v>83.567274623363161</v>
      </c>
      <c r="AU147" s="41">
        <f t="shared" si="119"/>
        <v>82.991867699750813</v>
      </c>
      <c r="AV147" s="41">
        <f t="shared" si="120"/>
        <v>80.302103810856266</v>
      </c>
      <c r="AW147" s="41">
        <f t="shared" si="121"/>
        <v>75.131788118319903</v>
      </c>
      <c r="AX147" s="41">
        <f t="shared" si="122"/>
        <v>85.664327836107574</v>
      </c>
      <c r="AY147" s="41">
        <f t="shared" si="123"/>
        <v>707.92863845002967</v>
      </c>
      <c r="AZ147" s="41">
        <f t="shared" si="124"/>
        <v>546.18909834361386</v>
      </c>
      <c r="BA147" s="41">
        <f t="shared" si="125"/>
        <v>133.71206398119585</v>
      </c>
      <c r="BB147" s="41">
        <f t="shared" si="126"/>
        <v>113.33673883448911</v>
      </c>
      <c r="BC147" s="41"/>
      <c r="BD147" s="41">
        <f t="shared" si="127"/>
        <v>125.06037325624666</v>
      </c>
      <c r="BE147" s="2">
        <v>29251</v>
      </c>
      <c r="BF147" s="47">
        <f t="shared" si="128"/>
        <v>0.99581816710652882</v>
      </c>
      <c r="BG147" s="47">
        <f t="shared" si="129"/>
        <v>1.0067908480160874</v>
      </c>
      <c r="BH147" s="47">
        <f t="shared" si="130"/>
        <v>1.0906792051075083</v>
      </c>
      <c r="BI147" s="47">
        <f t="shared" si="131"/>
        <v>1.0536276660867914</v>
      </c>
      <c r="BJ147" s="47">
        <f t="shared" si="132"/>
        <v>0.97929756806497625</v>
      </c>
      <c r="BK147" s="47">
        <f t="shared" si="133"/>
        <v>0.95230825502059036</v>
      </c>
      <c r="BL147" s="47">
        <f t="shared" si="134"/>
        <v>1.0045066316965192</v>
      </c>
      <c r="BM147" s="47">
        <f t="shared" si="135"/>
        <v>1.2652146359707448</v>
      </c>
      <c r="BN147" s="47">
        <f t="shared" si="136"/>
        <v>0.96226846798434917</v>
      </c>
      <c r="BO147" s="47">
        <f t="shared" si="137"/>
        <v>1.0205661161349922</v>
      </c>
      <c r="BP147" s="47">
        <f t="shared" si="138"/>
        <v>1.0181220955022199</v>
      </c>
      <c r="BQ147" s="41"/>
      <c r="BR147" s="47">
        <f t="shared" si="139"/>
        <v>1.0695164689159282</v>
      </c>
      <c r="BS147" s="2">
        <v>29251</v>
      </c>
      <c r="BT147" s="55">
        <f t="shared" si="97"/>
        <v>-0.84175813831786195</v>
      </c>
      <c r="BU147" s="55">
        <f t="shared" ref="BU147:BU210" si="140">(PRODUCT(BG88:BG147)^(1/BU$5)-1-BU$6)/(STDEV(BG88:BG147)*SQRT(12))</f>
        <v>-3.0660270410772867E-2</v>
      </c>
      <c r="BV147" s="55">
        <f t="shared" ref="BV147:BV210" si="141">(PRODUCT(BH88:BH147)^(1/BV$5)-1-BV$6)/(STDEV(BH88:BH147)*SQRT(12))</f>
        <v>0.19604562979865245</v>
      </c>
      <c r="BW147" s="55">
        <f t="shared" ref="BW147:BW210" si="142">(PRODUCT(BI88:BI147)^(1/BW$5)-1-BW$6)/(STDEV(BI88:BI147)*SQRT(12))</f>
        <v>-1.007462770184892E-2</v>
      </c>
      <c r="BX147" s="55">
        <f t="shared" ref="BX147:BX210" si="143">(PRODUCT(BJ88:BJ147)^(1/BX$5)-1-BX$6)/(STDEV(BJ88:BJ147)*SQRT(12))</f>
        <v>-0.86012180011740769</v>
      </c>
      <c r="BY147" s="55">
        <f t="shared" ref="BY147:BY210" si="144">(PRODUCT(BK88:BK147)^(1/BY$5)-1-BY$6)/(STDEV(BK88:BK147)*SQRT(12))</f>
        <v>-0.91821619008919986</v>
      </c>
      <c r="BZ147" s="55">
        <f t="shared" ref="BZ147:BZ210" si="145">(PRODUCT(BL88:BL147)^(1/BZ$5)-1-BZ$6)/(STDEV(BL88:BL147)*SQRT(12))</f>
        <v>0.1017162323543719</v>
      </c>
      <c r="CA147" s="55">
        <f t="shared" ref="CA147:CA210" si="146">(PRODUCT(BM88:BM147)^(1/CA$5)-1-CA$6)/(STDEV(BM88:BM147)*SQRT(12))</f>
        <v>0.73226035554343538</v>
      </c>
      <c r="CB147" s="55">
        <f t="shared" ref="CB147:CB210" si="147">(PRODUCT(BN88:BN147)^(1/CB$5)-1-CB$6)/(STDEV(BN88:BN147)*SQRT(12))</f>
        <v>1.1221064537554151</v>
      </c>
      <c r="CC147" s="55">
        <f t="shared" ref="CC147:CC210" si="148">(PRODUCT(BO88:BO147)^(1/CC$5)-1-CC$6)/(STDEV(BO88:BO147)*SQRT(12))</f>
        <v>5.0357406022251118E-2</v>
      </c>
      <c r="CD147" s="55">
        <f t="shared" ref="CD147:CD210" si="149">(PRODUCT(BP88:BP147)^(1/CD$5)-1-CD$6)/(STDEV(BP88:BP147)*SQRT(12))</f>
        <v>-3.9512544496312148E-2</v>
      </c>
      <c r="CE147" s="56"/>
      <c r="CF147" s="55">
        <f t="shared" ref="CF147:CF210" si="150">(PRODUCT(BR88:BR147)^(1/CF$5)-1-CF$6)/(STDEV(BR88:BR147)*SQRT(12))</f>
        <v>1.01315882675938E-2</v>
      </c>
      <c r="CG147" s="12">
        <f t="shared" si="98"/>
        <v>-4.0643825449306961E-2</v>
      </c>
      <c r="CH147" s="12">
        <f t="shared" si="99"/>
        <v>-0.91821619008919986</v>
      </c>
      <c r="CI147" s="12">
        <f t="shared" si="100"/>
        <v>1.1221064537554151</v>
      </c>
      <c r="CJ147" s="12">
        <f t="shared" si="101"/>
        <v>-0.17161185165795784</v>
      </c>
      <c r="CK147" s="12">
        <f t="shared" si="102"/>
        <v>-0.55887391928407848</v>
      </c>
      <c r="CL147" s="12">
        <f t="shared" si="103"/>
        <v>0.63490807177370046</v>
      </c>
      <c r="CM147" s="12">
        <f t="shared" si="104"/>
        <v>-1.4690478114359175E-2</v>
      </c>
    </row>
    <row r="148" spans="1:91" x14ac:dyDescent="0.25">
      <c r="A148" s="2">
        <v>29280</v>
      </c>
      <c r="B148">
        <v>42.72</v>
      </c>
      <c r="C148">
        <v>427.66291869999998</v>
      </c>
      <c r="D148">
        <v>103.64400000000001</v>
      </c>
      <c r="E148">
        <v>80.541851699999995</v>
      </c>
      <c r="F148">
        <v>32.103791200000003</v>
      </c>
      <c r="G148">
        <v>480.26118839999998</v>
      </c>
      <c r="H148">
        <v>1074.016183</v>
      </c>
      <c r="I148">
        <v>637</v>
      </c>
      <c r="J148">
        <v>37.880000000000003</v>
      </c>
      <c r="K148">
        <v>144.51201689999999</v>
      </c>
      <c r="L148">
        <v>1400.733484088011</v>
      </c>
      <c r="N148">
        <v>5522.8504031950988</v>
      </c>
      <c r="O148" s="25">
        <v>29280</v>
      </c>
      <c r="P148" s="37">
        <v>282.07405463533729</v>
      </c>
      <c r="Q148" s="37">
        <v>257.6261552908615</v>
      </c>
      <c r="R148" s="37">
        <v>372.43913690645866</v>
      </c>
      <c r="S148" s="37">
        <v>221.92982456140339</v>
      </c>
      <c r="T148" s="37">
        <v>282.07405463533729</v>
      </c>
      <c r="U148" s="37">
        <v>221.92982456140339</v>
      </c>
      <c r="V148" s="37">
        <v>257.6261552908615</v>
      </c>
      <c r="W148" s="37">
        <v>221.92982456140339</v>
      </c>
      <c r="X148" s="37">
        <v>221.92982456140339</v>
      </c>
      <c r="Y148" s="37">
        <v>221.92982456140339</v>
      </c>
      <c r="Z148" s="37">
        <v>221.92982456140339</v>
      </c>
      <c r="AA148" s="37">
        <v>221.92982456140339</v>
      </c>
      <c r="AB148" s="37">
        <v>221.92982456140339</v>
      </c>
      <c r="AC148" s="2">
        <v>29280</v>
      </c>
      <c r="AD148" s="41">
        <f t="shared" si="105"/>
        <v>156.4932614851474</v>
      </c>
      <c r="AE148" s="41">
        <f t="shared" si="106"/>
        <v>549.89928937002139</v>
      </c>
      <c r="AF148" s="41">
        <f t="shared" si="107"/>
        <v>324.58637503875531</v>
      </c>
      <c r="AG148" s="41">
        <f t="shared" si="108"/>
        <v>182.45795595017077</v>
      </c>
      <c r="AH148" s="41">
        <f t="shared" si="109"/>
        <v>214.56439201891197</v>
      </c>
      <c r="AI148" s="41">
        <f t="shared" si="110"/>
        <v>152.1307672825661</v>
      </c>
      <c r="AJ148" s="41">
        <f t="shared" si="111"/>
        <v>208.26011824726237</v>
      </c>
      <c r="AK148" s="41">
        <f t="shared" si="112"/>
        <v>1518.4743742550654</v>
      </c>
      <c r="AL148" s="41">
        <f t="shared" si="113"/>
        <v>1233.8762214983715</v>
      </c>
      <c r="AM148" s="41">
        <f t="shared" si="114"/>
        <v>292.79187820159149</v>
      </c>
      <c r="AN148" s="41">
        <f t="shared" si="115"/>
        <v>245.38934091668395</v>
      </c>
      <c r="AP148" s="41">
        <f t="shared" si="96"/>
        <v>299.52202565775315</v>
      </c>
      <c r="AQ148" s="2">
        <v>29280</v>
      </c>
      <c r="AR148" s="41">
        <f t="shared" si="116"/>
        <v>55.479495158624367</v>
      </c>
      <c r="AS148" s="41">
        <f t="shared" si="117"/>
        <v>213.44854863403978</v>
      </c>
      <c r="AT148" s="41">
        <f t="shared" si="118"/>
        <v>87.151521651248487</v>
      </c>
      <c r="AU148" s="41">
        <f t="shared" si="119"/>
        <v>82.214256831302293</v>
      </c>
      <c r="AV148" s="41">
        <f t="shared" si="120"/>
        <v>76.066688336968397</v>
      </c>
      <c r="AW148" s="41">
        <f t="shared" si="121"/>
        <v>68.549041384239302</v>
      </c>
      <c r="AX148" s="41">
        <f t="shared" si="122"/>
        <v>80.838111337001251</v>
      </c>
      <c r="AY148" s="41">
        <f t="shared" si="123"/>
        <v>684.21374966433814</v>
      </c>
      <c r="AZ148" s="41">
        <f t="shared" si="124"/>
        <v>555.97584684116373</v>
      </c>
      <c r="BA148" s="41">
        <f t="shared" si="125"/>
        <v>131.92993721336541</v>
      </c>
      <c r="BB148" s="41">
        <f t="shared" si="126"/>
        <v>110.57069116403946</v>
      </c>
      <c r="BC148" s="41"/>
      <c r="BD148" s="41">
        <f t="shared" si="127"/>
        <v>134.96249377463982</v>
      </c>
      <c r="BE148" s="2">
        <v>29280</v>
      </c>
      <c r="BF148" s="47">
        <f t="shared" si="128"/>
        <v>1.0189221728961648</v>
      </c>
      <c r="BG148" s="47">
        <f t="shared" si="129"/>
        <v>0.99017015490318072</v>
      </c>
      <c r="BH148" s="47">
        <f t="shared" si="130"/>
        <v>1.0428905578653784</v>
      </c>
      <c r="BI148" s="47">
        <f t="shared" si="131"/>
        <v>0.99063027631500267</v>
      </c>
      <c r="BJ148" s="47">
        <f t="shared" si="132"/>
        <v>0.94725648179948096</v>
      </c>
      <c r="BK148" s="47">
        <f t="shared" si="133"/>
        <v>0.91238400018226795</v>
      </c>
      <c r="BL148" s="47">
        <f t="shared" si="134"/>
        <v>0.94366130429062833</v>
      </c>
      <c r="BM148" s="47">
        <f t="shared" si="135"/>
        <v>0.9665010179025757</v>
      </c>
      <c r="BN148" s="47">
        <f t="shared" si="136"/>
        <v>1.0179182421019193</v>
      </c>
      <c r="BO148" s="47">
        <f t="shared" si="137"/>
        <v>0.98667190741980415</v>
      </c>
      <c r="BP148" s="47">
        <f t="shared" si="138"/>
        <v>0.97559443037716975</v>
      </c>
      <c r="BQ148" s="41"/>
      <c r="BR148" s="47">
        <f t="shared" si="139"/>
        <v>1.0791787219289988</v>
      </c>
      <c r="BS148" s="2">
        <v>29280</v>
      </c>
      <c r="BT148" s="55">
        <f t="shared" si="97"/>
        <v>-1.0255494007986308</v>
      </c>
      <c r="BU148" s="55">
        <f t="shared" si="140"/>
        <v>-0.17629352599527529</v>
      </c>
      <c r="BV148" s="55">
        <f t="shared" si="141"/>
        <v>5.5201809403873717E-2</v>
      </c>
      <c r="BW148" s="55">
        <f t="shared" si="142"/>
        <v>-0.1078935299666105</v>
      </c>
      <c r="BX148" s="55">
        <f t="shared" si="143"/>
        <v>-0.98335172735136001</v>
      </c>
      <c r="BY148" s="55">
        <f t="shared" si="144"/>
        <v>-1.0358728978698883</v>
      </c>
      <c r="BZ148" s="55">
        <f t="shared" si="145"/>
        <v>-0.17407956564734015</v>
      </c>
      <c r="CA148" s="55">
        <f t="shared" si="146"/>
        <v>0.67864125116717111</v>
      </c>
      <c r="CB148" s="55">
        <f t="shared" si="147"/>
        <v>1.1493342491618717</v>
      </c>
      <c r="CC148" s="55">
        <f t="shared" si="148"/>
        <v>0.16804737018781785</v>
      </c>
      <c r="CD148" s="55">
        <f t="shared" si="149"/>
        <v>-6.8862649452943722E-2</v>
      </c>
      <c r="CE148" s="56"/>
      <c r="CF148" s="55">
        <f t="shared" si="150"/>
        <v>0.22231164405169185</v>
      </c>
      <c r="CG148" s="12">
        <f t="shared" si="98"/>
        <v>-0.1081972477591352</v>
      </c>
      <c r="CH148" s="12">
        <f t="shared" si="99"/>
        <v>-1.0358728978698883</v>
      </c>
      <c r="CI148" s="12">
        <f t="shared" si="100"/>
        <v>1.1493342491618717</v>
      </c>
      <c r="CJ148" s="12">
        <f t="shared" si="101"/>
        <v>-0.31363366183916075</v>
      </c>
      <c r="CK148" s="12">
        <f t="shared" si="102"/>
        <v>-0.73110139695619614</v>
      </c>
      <c r="CL148" s="12">
        <f t="shared" si="103"/>
        <v>0.66534095683895356</v>
      </c>
      <c r="CM148" s="12">
        <f t="shared" si="104"/>
        <v>7.6724497299374056E-2</v>
      </c>
    </row>
    <row r="149" spans="1:91" x14ac:dyDescent="0.25">
      <c r="A149" s="2">
        <v>29311</v>
      </c>
      <c r="B149">
        <v>39.520000000000003</v>
      </c>
      <c r="C149">
        <v>415.88168330000002</v>
      </c>
      <c r="D149">
        <v>94.943200000000004</v>
      </c>
      <c r="E149">
        <v>72.685531900000001</v>
      </c>
      <c r="F149">
        <v>30.663308700000002</v>
      </c>
      <c r="G149">
        <v>487.55500369999999</v>
      </c>
      <c r="H149">
        <v>1038.3509630000001</v>
      </c>
      <c r="I149">
        <v>494.5</v>
      </c>
      <c r="J149">
        <v>39.81</v>
      </c>
      <c r="K149">
        <v>129.27912749999999</v>
      </c>
      <c r="L149">
        <v>1334.7716357223474</v>
      </c>
      <c r="N149">
        <v>4992.0353637366788</v>
      </c>
      <c r="O149" s="25">
        <v>29311</v>
      </c>
      <c r="P149" s="37">
        <v>284.70419491719952</v>
      </c>
      <c r="Q149" s="37">
        <v>256.96139969356994</v>
      </c>
      <c r="R149" s="37">
        <v>374.90981325415834</v>
      </c>
      <c r="S149" s="37">
        <v>224.26900584795308</v>
      </c>
      <c r="T149" s="37">
        <v>284.70419491719952</v>
      </c>
      <c r="U149" s="37">
        <v>224.26900584795308</v>
      </c>
      <c r="V149" s="37">
        <v>256.96139969356994</v>
      </c>
      <c r="W149" s="37">
        <v>224.26900584795308</v>
      </c>
      <c r="X149" s="37">
        <v>224.26900584795308</v>
      </c>
      <c r="Y149" s="37">
        <v>224.26900584795308</v>
      </c>
      <c r="Z149" s="37">
        <v>224.26900584795308</v>
      </c>
      <c r="AA149" s="37">
        <v>224.26900584795308</v>
      </c>
      <c r="AB149" s="37">
        <v>224.26900584795308</v>
      </c>
      <c r="AC149" s="2">
        <v>29311</v>
      </c>
      <c r="AD149" s="41">
        <f t="shared" si="105"/>
        <v>144.77091980086672</v>
      </c>
      <c r="AE149" s="41">
        <f t="shared" si="106"/>
        <v>534.75069291453701</v>
      </c>
      <c r="AF149" s="41">
        <f t="shared" si="107"/>
        <v>297.33770524660912</v>
      </c>
      <c r="AG149" s="41">
        <f t="shared" si="108"/>
        <v>164.66040074448566</v>
      </c>
      <c r="AH149" s="41">
        <f t="shared" si="109"/>
        <v>204.93698540201427</v>
      </c>
      <c r="AI149" s="41">
        <f t="shared" si="110"/>
        <v>154.44120532088235</v>
      </c>
      <c r="AJ149" s="41">
        <f t="shared" si="111"/>
        <v>201.3443537996846</v>
      </c>
      <c r="AK149" s="41">
        <f t="shared" si="112"/>
        <v>1178.7842669845054</v>
      </c>
      <c r="AL149" s="41">
        <f t="shared" si="113"/>
        <v>1296.742671009772</v>
      </c>
      <c r="AM149" s="41">
        <f t="shared" si="114"/>
        <v>261.92893411197014</v>
      </c>
      <c r="AN149" s="41">
        <f t="shared" si="115"/>
        <v>233.83372760410933</v>
      </c>
      <c r="AP149" s="41">
        <f t="shared" si="96"/>
        <v>270.73421062365298</v>
      </c>
      <c r="AQ149" s="2">
        <v>29311</v>
      </c>
      <c r="AR149" s="41">
        <f t="shared" si="116"/>
        <v>50.849591395367547</v>
      </c>
      <c r="AS149" s="41">
        <f t="shared" si="117"/>
        <v>208.10545613163481</v>
      </c>
      <c r="AT149" s="41">
        <f t="shared" si="118"/>
        <v>79.309128418315993</v>
      </c>
      <c r="AU149" s="41">
        <f t="shared" si="119"/>
        <v>73.420934882156615</v>
      </c>
      <c r="AV149" s="41">
        <f t="shared" si="120"/>
        <v>71.98242564062538</v>
      </c>
      <c r="AW149" s="41">
        <f t="shared" si="121"/>
        <v>68.864266257811991</v>
      </c>
      <c r="AX149" s="41">
        <f t="shared" si="122"/>
        <v>78.35587525589078</v>
      </c>
      <c r="AY149" s="41">
        <f t="shared" si="123"/>
        <v>525.61175920300002</v>
      </c>
      <c r="AZ149" s="41">
        <f t="shared" si="124"/>
        <v>578.20859646068095</v>
      </c>
      <c r="BA149" s="41">
        <f t="shared" si="125"/>
        <v>116.7923017813479</v>
      </c>
      <c r="BB149" s="41">
        <f t="shared" si="126"/>
        <v>104.26484333846864</v>
      </c>
      <c r="BC149" s="41"/>
      <c r="BD149" s="41">
        <f t="shared" si="127"/>
        <v>120.71851373310218</v>
      </c>
      <c r="BE149" s="2">
        <v>29311</v>
      </c>
      <c r="BF149" s="47">
        <f t="shared" si="128"/>
        <v>0.91654747848697582</v>
      </c>
      <c r="BG149" s="47">
        <f t="shared" si="129"/>
        <v>0.97496777309286942</v>
      </c>
      <c r="BH149" s="47">
        <f t="shared" si="130"/>
        <v>0.91001427072822483</v>
      </c>
      <c r="BI149" s="47">
        <f t="shared" si="131"/>
        <v>0.89304383098433959</v>
      </c>
      <c r="BJ149" s="47">
        <f t="shared" si="132"/>
        <v>0.9463068159579906</v>
      </c>
      <c r="BK149" s="47">
        <f t="shared" si="133"/>
        <v>1.0045985307337233</v>
      </c>
      <c r="BL149" s="47">
        <f t="shared" si="134"/>
        <v>0.96929373979604216</v>
      </c>
      <c r="BM149" s="47">
        <f t="shared" si="135"/>
        <v>0.76819818289365693</v>
      </c>
      <c r="BN149" s="47">
        <f t="shared" si="136"/>
        <v>1.039988696893642</v>
      </c>
      <c r="BO149" s="47">
        <f t="shared" si="137"/>
        <v>0.88526004217271803</v>
      </c>
      <c r="BP149" s="47">
        <f t="shared" si="138"/>
        <v>0.94296998816607147</v>
      </c>
      <c r="BQ149" s="41"/>
      <c r="BR149" s="47">
        <f t="shared" si="139"/>
        <v>0.89445971511668854</v>
      </c>
      <c r="BS149" s="2">
        <v>29311</v>
      </c>
      <c r="BT149" s="55">
        <f t="shared" si="97"/>
        <v>-1.1227150851704246</v>
      </c>
      <c r="BU149" s="55">
        <f t="shared" si="140"/>
        <v>-0.28476754575959184</v>
      </c>
      <c r="BV149" s="55">
        <f t="shared" si="141"/>
        <v>3.5895931809669178E-2</v>
      </c>
      <c r="BW149" s="55">
        <f t="shared" si="142"/>
        <v>-0.28660513433310453</v>
      </c>
      <c r="BX149" s="55">
        <f t="shared" si="143"/>
        <v>-1.061619073794269</v>
      </c>
      <c r="BY149" s="55">
        <f t="shared" si="144"/>
        <v>-0.94549940047370629</v>
      </c>
      <c r="BZ149" s="55">
        <f t="shared" si="145"/>
        <v>-0.22712294447478956</v>
      </c>
      <c r="CA149" s="55">
        <f t="shared" si="146"/>
        <v>0.45241067215294761</v>
      </c>
      <c r="CB149" s="55">
        <f t="shared" si="147"/>
        <v>1.2132441593122882</v>
      </c>
      <c r="CC149" s="55">
        <f t="shared" si="148"/>
        <v>-0.14300980604392335</v>
      </c>
      <c r="CD149" s="55">
        <f t="shared" si="149"/>
        <v>-9.5150763550964218E-2</v>
      </c>
      <c r="CE149" s="56"/>
      <c r="CF149" s="55">
        <f t="shared" si="150"/>
        <v>3.4862208738132873E-2</v>
      </c>
      <c r="CG149" s="12">
        <f t="shared" si="98"/>
        <v>-0.20250639846564467</v>
      </c>
      <c r="CH149" s="12">
        <f t="shared" si="99"/>
        <v>-1.1227150851704246</v>
      </c>
      <c r="CI149" s="12">
        <f t="shared" si="100"/>
        <v>1.2132441593122882</v>
      </c>
      <c r="CJ149" s="12">
        <f t="shared" si="101"/>
        <v>-0.414547958363363</v>
      </c>
      <c r="CK149" s="12">
        <f t="shared" si="102"/>
        <v>-0.74474713958092165</v>
      </c>
      <c r="CL149" s="12">
        <f t="shared" si="103"/>
        <v>0.50754834180710418</v>
      </c>
      <c r="CM149" s="12">
        <f t="shared" si="104"/>
        <v>-3.0144277406415673E-2</v>
      </c>
    </row>
    <row r="150" spans="1:91" x14ac:dyDescent="0.25">
      <c r="A150" s="2">
        <v>29341</v>
      </c>
      <c r="B150">
        <v>40.89</v>
      </c>
      <c r="C150">
        <v>428.6442275</v>
      </c>
      <c r="D150">
        <v>99.107299999999995</v>
      </c>
      <c r="E150">
        <v>76.0283503</v>
      </c>
      <c r="F150">
        <v>32.648587599999999</v>
      </c>
      <c r="G150">
        <v>549.40978840000002</v>
      </c>
      <c r="H150">
        <v>1049.241663</v>
      </c>
      <c r="I150">
        <v>518</v>
      </c>
      <c r="J150">
        <v>39.5</v>
      </c>
      <c r="K150">
        <v>129.3292356</v>
      </c>
      <c r="L150">
        <v>1362.6435081842446</v>
      </c>
      <c r="N150">
        <v>4986.1848428001686</v>
      </c>
      <c r="O150" s="25">
        <v>29341</v>
      </c>
      <c r="P150" s="37">
        <v>290.14209645800702</v>
      </c>
      <c r="Q150" s="37">
        <v>258.29091088815301</v>
      </c>
      <c r="R150" s="37">
        <v>384.17407245825916</v>
      </c>
      <c r="S150" s="37">
        <v>227.48538011695894</v>
      </c>
      <c r="T150" s="37">
        <v>290.14209645800702</v>
      </c>
      <c r="U150" s="37">
        <v>227.48538011695894</v>
      </c>
      <c r="V150" s="37">
        <v>258.29091088815301</v>
      </c>
      <c r="W150" s="37">
        <v>227.48538011695894</v>
      </c>
      <c r="X150" s="37">
        <v>227.48538011695894</v>
      </c>
      <c r="Y150" s="37">
        <v>227.48538011695894</v>
      </c>
      <c r="Z150" s="37">
        <v>227.48538011695894</v>
      </c>
      <c r="AA150" s="37">
        <v>227.48538011695894</v>
      </c>
      <c r="AB150" s="37">
        <v>227.48538011695894</v>
      </c>
      <c r="AC150" s="2">
        <v>29341</v>
      </c>
      <c r="AD150" s="41">
        <f t="shared" si="105"/>
        <v>149.7895473344494</v>
      </c>
      <c r="AE150" s="41">
        <f t="shared" si="106"/>
        <v>551.16107987880082</v>
      </c>
      <c r="AF150" s="41">
        <f t="shared" si="107"/>
        <v>310.37859641540689</v>
      </c>
      <c r="AG150" s="41">
        <f t="shared" si="108"/>
        <v>172.23315701346797</v>
      </c>
      <c r="AH150" s="41">
        <f t="shared" si="109"/>
        <v>218.20551675747839</v>
      </c>
      <c r="AI150" s="41">
        <f t="shared" si="110"/>
        <v>174.03474334517824</v>
      </c>
      <c r="AJ150" s="41">
        <f t="shared" si="111"/>
        <v>203.45614550794366</v>
      </c>
      <c r="AK150" s="41">
        <f t="shared" si="112"/>
        <v>1234.803337306317</v>
      </c>
      <c r="AL150" s="41">
        <f t="shared" si="113"/>
        <v>1286.6449511400651</v>
      </c>
      <c r="AM150" s="41">
        <f t="shared" si="114"/>
        <v>262.03045677442299</v>
      </c>
      <c r="AN150" s="41">
        <f t="shared" si="115"/>
        <v>238.71649830334187</v>
      </c>
      <c r="AP150" s="41">
        <f t="shared" si="96"/>
        <v>270.41691796603493</v>
      </c>
      <c r="AQ150" s="2">
        <v>29341</v>
      </c>
      <c r="AR150" s="41">
        <f t="shared" si="116"/>
        <v>51.626271803729381</v>
      </c>
      <c r="AS150" s="41">
        <f t="shared" si="117"/>
        <v>213.38771774182504</v>
      </c>
      <c r="AT150" s="41">
        <f t="shared" si="118"/>
        <v>80.791135755037132</v>
      </c>
      <c r="AU150" s="41">
        <f t="shared" si="119"/>
        <v>75.711747684583656</v>
      </c>
      <c r="AV150" s="41">
        <f t="shared" si="120"/>
        <v>75.206431407674003</v>
      </c>
      <c r="AW150" s="41">
        <f t="shared" si="121"/>
        <v>76.50370465816323</v>
      </c>
      <c r="AX150" s="41">
        <f t="shared" si="122"/>
        <v>78.770152928860014</v>
      </c>
      <c r="AY150" s="41">
        <f t="shared" si="123"/>
        <v>542.80558015264864</v>
      </c>
      <c r="AZ150" s="41">
        <f t="shared" si="124"/>
        <v>565.59456721067158</v>
      </c>
      <c r="BA150" s="41">
        <f t="shared" si="125"/>
        <v>115.18562495739424</v>
      </c>
      <c r="BB150" s="41">
        <f t="shared" si="126"/>
        <v>104.93707251894982</v>
      </c>
      <c r="BC150" s="41"/>
      <c r="BD150" s="41">
        <f t="shared" si="127"/>
        <v>118.87221843751156</v>
      </c>
      <c r="BE150" s="2">
        <v>29341</v>
      </c>
      <c r="BF150" s="47">
        <f t="shared" si="128"/>
        <v>1.0152740737348893</v>
      </c>
      <c r="BG150" s="47">
        <f t="shared" si="129"/>
        <v>1.0253826195063767</v>
      </c>
      <c r="BH150" s="47">
        <f t="shared" si="130"/>
        <v>1.0186864660635822</v>
      </c>
      <c r="BI150" s="47">
        <f t="shared" si="131"/>
        <v>1.0312010846239412</v>
      </c>
      <c r="BJ150" s="47">
        <f t="shared" si="132"/>
        <v>1.0447887902964619</v>
      </c>
      <c r="BK150" s="47">
        <f t="shared" si="133"/>
        <v>1.1109347244295167</v>
      </c>
      <c r="BL150" s="47">
        <f t="shared" si="134"/>
        <v>1.0052871296710848</v>
      </c>
      <c r="BM150" s="47">
        <f t="shared" si="135"/>
        <v>1.032712017280055</v>
      </c>
      <c r="BN150" s="47">
        <f t="shared" si="136"/>
        <v>0.97818429313015731</v>
      </c>
      <c r="BO150" s="47">
        <f t="shared" si="137"/>
        <v>0.98624329857834647</v>
      </c>
      <c r="BP150" s="47">
        <f t="shared" si="138"/>
        <v>1.0064473235556397</v>
      </c>
      <c r="BQ150" s="41"/>
      <c r="BR150" s="47">
        <f t="shared" si="139"/>
        <v>0.98470578175214607</v>
      </c>
      <c r="BS150" s="2">
        <v>29341</v>
      </c>
      <c r="BT150" s="55">
        <f t="shared" si="97"/>
        <v>-1.1163179702679535</v>
      </c>
      <c r="BU150" s="55">
        <f t="shared" si="140"/>
        <v>-0.2336740418585449</v>
      </c>
      <c r="BV150" s="55">
        <f t="shared" si="141"/>
        <v>-8.854970705476585E-2</v>
      </c>
      <c r="BW150" s="55">
        <f t="shared" si="142"/>
        <v>-0.30958202524945039</v>
      </c>
      <c r="BX150" s="55">
        <f t="shared" si="143"/>
        <v>-0.90977991956528992</v>
      </c>
      <c r="BY150" s="55">
        <f t="shared" si="144"/>
        <v>-0.52169354119179256</v>
      </c>
      <c r="BZ150" s="55">
        <f t="shared" si="145"/>
        <v>-0.23622121401468194</v>
      </c>
      <c r="CA150" s="55">
        <f t="shared" si="146"/>
        <v>0.52892661157743459</v>
      </c>
      <c r="CB150" s="55">
        <f t="shared" si="147"/>
        <v>1.1857166111336244</v>
      </c>
      <c r="CC150" s="55">
        <f t="shared" si="148"/>
        <v>-0.11083052204611596</v>
      </c>
      <c r="CD150" s="55">
        <f t="shared" si="149"/>
        <v>-9.8495265134334292E-2</v>
      </c>
      <c r="CE150" s="56"/>
      <c r="CF150" s="55">
        <f t="shared" si="150"/>
        <v>-2.2890795362074473E-2</v>
      </c>
      <c r="CG150" s="12">
        <f t="shared" si="98"/>
        <v>-0.16111598158616205</v>
      </c>
      <c r="CH150" s="12">
        <f t="shared" si="99"/>
        <v>-1.1163179702679535</v>
      </c>
      <c r="CI150" s="12">
        <f t="shared" si="100"/>
        <v>1.1857166111336244</v>
      </c>
      <c r="CJ150" s="12">
        <f t="shared" si="101"/>
        <v>-0.43703093610767862</v>
      </c>
      <c r="CK150" s="12">
        <f t="shared" si="102"/>
        <v>-0.55589822492392149</v>
      </c>
      <c r="CL150" s="12">
        <f t="shared" si="103"/>
        <v>0.5346042335549811</v>
      </c>
      <c r="CM150" s="12">
        <f t="shared" si="104"/>
        <v>-6.0693030248204383E-2</v>
      </c>
    </row>
    <row r="151" spans="1:91" x14ac:dyDescent="0.25">
      <c r="A151" s="2">
        <v>29372</v>
      </c>
      <c r="B151">
        <v>42.26</v>
      </c>
      <c r="C151">
        <v>428.94505500000002</v>
      </c>
      <c r="D151">
        <v>97.330500000000001</v>
      </c>
      <c r="E151">
        <v>79.923126199999999</v>
      </c>
      <c r="F151">
        <v>34.339173000000002</v>
      </c>
      <c r="G151">
        <v>571.44839079999997</v>
      </c>
      <c r="H151">
        <v>1168.336789</v>
      </c>
      <c r="I151">
        <v>535.5</v>
      </c>
      <c r="J151">
        <v>39.5</v>
      </c>
      <c r="K151">
        <v>135.34221830000001</v>
      </c>
      <c r="L151">
        <v>1412.3573394871389</v>
      </c>
      <c r="N151">
        <v>4909.0033994379228</v>
      </c>
      <c r="O151" s="25">
        <v>29372</v>
      </c>
      <c r="P151" s="37">
        <v>293.66033677039519</v>
      </c>
      <c r="Q151" s="37">
        <v>260.95028630737613</v>
      </c>
      <c r="R151" s="37">
        <v>389.73283520732576</v>
      </c>
      <c r="S151" s="37">
        <v>230.70175438596482</v>
      </c>
      <c r="T151" s="37">
        <v>293.66033677039519</v>
      </c>
      <c r="U151" s="37">
        <v>230.70175438596482</v>
      </c>
      <c r="V151" s="37">
        <v>260.95028630737613</v>
      </c>
      <c r="W151" s="37">
        <v>230.70175438596482</v>
      </c>
      <c r="X151" s="37">
        <v>230.70175438596482</v>
      </c>
      <c r="Y151" s="37">
        <v>230.70175438596482</v>
      </c>
      <c r="Z151" s="37">
        <v>230.70175438596482</v>
      </c>
      <c r="AA151" s="37">
        <v>230.70175438596482</v>
      </c>
      <c r="AB151" s="37">
        <v>230.70175438596482</v>
      </c>
      <c r="AC151" s="2">
        <v>29372</v>
      </c>
      <c r="AD151" s="41">
        <f t="shared" si="105"/>
        <v>154.80817486803207</v>
      </c>
      <c r="AE151" s="41">
        <f t="shared" si="106"/>
        <v>551.54789112953029</v>
      </c>
      <c r="AF151" s="41">
        <f t="shared" si="107"/>
        <v>304.8141153922038</v>
      </c>
      <c r="AG151" s="41">
        <f t="shared" si="108"/>
        <v>181.05630714720132</v>
      </c>
      <c r="AH151" s="41">
        <f t="shared" si="109"/>
        <v>229.50447600647357</v>
      </c>
      <c r="AI151" s="41">
        <f t="shared" si="110"/>
        <v>181.01583941108595</v>
      </c>
      <c r="AJ151" s="41">
        <f t="shared" si="111"/>
        <v>226.54961971812938</v>
      </c>
      <c r="AK151" s="41">
        <f t="shared" si="112"/>
        <v>1276.5196662693681</v>
      </c>
      <c r="AL151" s="41">
        <f t="shared" si="113"/>
        <v>1286.6449511400651</v>
      </c>
      <c r="AM151" s="41">
        <f t="shared" si="114"/>
        <v>274.21319794773973</v>
      </c>
      <c r="AN151" s="41">
        <f t="shared" si="115"/>
        <v>247.42568133954461</v>
      </c>
      <c r="AP151" s="41">
        <f t="shared" ref="AP151:AP214" si="151">(100/N$7*(N151))</f>
        <v>266.23111886387659</v>
      </c>
      <c r="AQ151" s="2">
        <v>29372</v>
      </c>
      <c r="AR151" s="41">
        <f t="shared" si="116"/>
        <v>52.716746350758385</v>
      </c>
      <c r="AS151" s="41">
        <f t="shared" si="117"/>
        <v>211.36128989713239</v>
      </c>
      <c r="AT151" s="41">
        <f t="shared" si="118"/>
        <v>78.211043016186238</v>
      </c>
      <c r="AU151" s="41">
        <f t="shared" si="119"/>
        <v>78.480680664566378</v>
      </c>
      <c r="AV151" s="41">
        <f t="shared" si="120"/>
        <v>78.153038483340268</v>
      </c>
      <c r="AW151" s="41">
        <f t="shared" si="121"/>
        <v>78.46313951659242</v>
      </c>
      <c r="AX151" s="41">
        <f t="shared" si="122"/>
        <v>86.817156985708053</v>
      </c>
      <c r="AY151" s="41">
        <f t="shared" si="123"/>
        <v>553.32031161485941</v>
      </c>
      <c r="AZ151" s="41">
        <f t="shared" si="124"/>
        <v>557.70921836489538</v>
      </c>
      <c r="BA151" s="41">
        <f t="shared" si="125"/>
        <v>118.86047363514199</v>
      </c>
      <c r="BB151" s="41">
        <f t="shared" si="126"/>
        <v>107.24915464908022</v>
      </c>
      <c r="BC151" s="41"/>
      <c r="BD151" s="41">
        <f t="shared" si="127"/>
        <v>115.40056102844845</v>
      </c>
      <c r="BE151" s="2">
        <v>29372</v>
      </c>
      <c r="BF151" s="47">
        <f t="shared" si="128"/>
        <v>1.0211224732859798</v>
      </c>
      <c r="BG151" s="47">
        <f t="shared" si="129"/>
        <v>0.9905035403811554</v>
      </c>
      <c r="BH151" s="47">
        <f t="shared" si="130"/>
        <v>0.96806465567368838</v>
      </c>
      <c r="BI151" s="47">
        <f t="shared" si="131"/>
        <v>1.0365720388798596</v>
      </c>
      <c r="BJ151" s="47">
        <f t="shared" si="132"/>
        <v>1.0391802538760746</v>
      </c>
      <c r="BK151" s="47">
        <f t="shared" si="133"/>
        <v>1.0256122872373883</v>
      </c>
      <c r="BL151" s="47">
        <f t="shared" si="134"/>
        <v>1.1021580352156426</v>
      </c>
      <c r="BM151" s="47">
        <f t="shared" si="135"/>
        <v>1.0193710821087245</v>
      </c>
      <c r="BN151" s="47">
        <f t="shared" si="136"/>
        <v>0.98605830164765518</v>
      </c>
      <c r="BO151" s="47">
        <f t="shared" si="137"/>
        <v>1.0319037091573451</v>
      </c>
      <c r="BP151" s="47">
        <f t="shared" si="138"/>
        <v>1.0220330344141522</v>
      </c>
      <c r="BQ151" s="41"/>
      <c r="BR151" s="47">
        <f t="shared" si="139"/>
        <v>0.97079504820642271</v>
      </c>
      <c r="BS151" s="2">
        <v>29372</v>
      </c>
      <c r="BT151" s="55">
        <f t="shared" si="97"/>
        <v>-0.98760604854859724</v>
      </c>
      <c r="BU151" s="55">
        <f t="shared" si="140"/>
        <v>-0.22172384271829634</v>
      </c>
      <c r="BV151" s="55">
        <f t="shared" si="141"/>
        <v>-0.14882262439482366</v>
      </c>
      <c r="BW151" s="55">
        <f t="shared" si="142"/>
        <v>-0.31411159275080208</v>
      </c>
      <c r="BX151" s="55">
        <f t="shared" si="143"/>
        <v>-0.77264808746718328</v>
      </c>
      <c r="BY151" s="55">
        <f t="shared" si="144"/>
        <v>-0.50272655123518828</v>
      </c>
      <c r="BZ151" s="55">
        <f t="shared" si="145"/>
        <v>4.5885903950311786E-2</v>
      </c>
      <c r="CA151" s="55">
        <f t="shared" si="146"/>
        <v>0.55020030756218286</v>
      </c>
      <c r="CB151" s="55">
        <f t="shared" si="147"/>
        <v>1.1623154947171981</v>
      </c>
      <c r="CC151" s="55">
        <f t="shared" si="148"/>
        <v>-2.0612410894850195E-2</v>
      </c>
      <c r="CD151" s="55">
        <f t="shared" si="149"/>
        <v>-5.262732432005706E-2</v>
      </c>
      <c r="CE151" s="56"/>
      <c r="CF151" s="55">
        <f t="shared" si="150"/>
        <v>-5.7647261271714621E-2</v>
      </c>
      <c r="CG151" s="12">
        <f t="shared" si="98"/>
        <v>-0.11001033644765167</v>
      </c>
      <c r="CH151" s="12">
        <f t="shared" si="99"/>
        <v>-0.98760604854859724</v>
      </c>
      <c r="CI151" s="12">
        <f t="shared" si="100"/>
        <v>1.1623154947171981</v>
      </c>
      <c r="CJ151" s="12">
        <f t="shared" si="101"/>
        <v>-0.41806602710312979</v>
      </c>
      <c r="CK151" s="12">
        <f t="shared" si="102"/>
        <v>-0.40982957825068661</v>
      </c>
      <c r="CL151" s="12">
        <f t="shared" si="103"/>
        <v>0.56396779712817691</v>
      </c>
      <c r="CM151" s="12">
        <f t="shared" si="104"/>
        <v>-5.5137292795885841E-2</v>
      </c>
    </row>
    <row r="152" spans="1:91" x14ac:dyDescent="0.25">
      <c r="A152" s="2">
        <v>29402</v>
      </c>
      <c r="B152">
        <v>43.67</v>
      </c>
      <c r="C152">
        <v>434.27257639999999</v>
      </c>
      <c r="D152">
        <v>108.268</v>
      </c>
      <c r="E152">
        <v>82.434224099999994</v>
      </c>
      <c r="F152">
        <v>35.242705700000002</v>
      </c>
      <c r="G152">
        <v>581.89632630000006</v>
      </c>
      <c r="H152">
        <v>1188.1535469999999</v>
      </c>
      <c r="I152">
        <v>653.5</v>
      </c>
      <c r="J152">
        <v>39.5</v>
      </c>
      <c r="K152">
        <v>143.50985309999999</v>
      </c>
      <c r="L152">
        <v>1464.512924194848</v>
      </c>
      <c r="N152">
        <v>5015.7395101396714</v>
      </c>
      <c r="O152" s="25">
        <v>29402</v>
      </c>
      <c r="P152" s="37">
        <v>296.47492885847612</v>
      </c>
      <c r="Q152" s="37">
        <v>262.94490612930775</v>
      </c>
      <c r="R152" s="37">
        <v>394.67418658448958</v>
      </c>
      <c r="S152" s="37">
        <v>234.21052631578937</v>
      </c>
      <c r="T152" s="37">
        <v>296.47492885847612</v>
      </c>
      <c r="U152" s="37">
        <v>234.21052631578937</v>
      </c>
      <c r="V152" s="37">
        <v>262.94490612930775</v>
      </c>
      <c r="W152" s="37">
        <v>234.21052631578937</v>
      </c>
      <c r="X152" s="37">
        <v>234.21052631578937</v>
      </c>
      <c r="Y152" s="37">
        <v>234.21052631578937</v>
      </c>
      <c r="Z152" s="37">
        <v>234.21052631578937</v>
      </c>
      <c r="AA152" s="37">
        <v>234.21052631578937</v>
      </c>
      <c r="AB152" s="37">
        <v>234.21052631578937</v>
      </c>
      <c r="AC152" s="2">
        <v>29402</v>
      </c>
      <c r="AD152" s="41">
        <f t="shared" si="105"/>
        <v>159.97333167266825</v>
      </c>
      <c r="AE152" s="41">
        <f t="shared" si="106"/>
        <v>558.39814656170313</v>
      </c>
      <c r="AF152" s="41">
        <f t="shared" si="107"/>
        <v>339.06755482899115</v>
      </c>
      <c r="AG152" s="41">
        <f t="shared" si="108"/>
        <v>186.74489985216351</v>
      </c>
      <c r="AH152" s="41">
        <f t="shared" si="109"/>
        <v>235.54320031903094</v>
      </c>
      <c r="AI152" s="41">
        <f t="shared" si="110"/>
        <v>184.32539779832325</v>
      </c>
      <c r="AJ152" s="41">
        <f t="shared" si="111"/>
        <v>230.39224372108387</v>
      </c>
      <c r="AK152" s="41">
        <f t="shared" si="112"/>
        <v>1557.8069129916566</v>
      </c>
      <c r="AL152" s="41">
        <f t="shared" si="113"/>
        <v>1286.6449511400651</v>
      </c>
      <c r="AM152" s="41">
        <f t="shared" si="114"/>
        <v>290.76142130560413</v>
      </c>
      <c r="AN152" s="41">
        <f t="shared" si="115"/>
        <v>256.56262616305025</v>
      </c>
      <c r="AP152" s="41">
        <f t="shared" si="151"/>
        <v>272.0197630881928</v>
      </c>
      <c r="AQ152" s="2">
        <v>29402</v>
      </c>
      <c r="AR152" s="41">
        <f t="shared" si="116"/>
        <v>53.958468693665615</v>
      </c>
      <c r="AS152" s="41">
        <f t="shared" si="117"/>
        <v>212.36317325238508</v>
      </c>
      <c r="AT152" s="41">
        <f t="shared" si="118"/>
        <v>85.910750273100405</v>
      </c>
      <c r="AU152" s="41">
        <f t="shared" si="119"/>
        <v>79.733777464968725</v>
      </c>
      <c r="AV152" s="41">
        <f t="shared" si="120"/>
        <v>79.447932149253916</v>
      </c>
      <c r="AW152" s="41">
        <f t="shared" si="121"/>
        <v>78.700731644227943</v>
      </c>
      <c r="AX152" s="41">
        <f t="shared" si="122"/>
        <v>87.619968423265234</v>
      </c>
      <c r="AY152" s="41">
        <f t="shared" si="123"/>
        <v>665.13104150205595</v>
      </c>
      <c r="AZ152" s="41">
        <f t="shared" si="124"/>
        <v>549.35402408227526</v>
      </c>
      <c r="BA152" s="41">
        <f t="shared" si="125"/>
        <v>124.14532595070744</v>
      </c>
      <c r="BB152" s="41">
        <f t="shared" si="126"/>
        <v>109.54359319321252</v>
      </c>
      <c r="BC152" s="41"/>
      <c r="BD152" s="41">
        <f t="shared" si="127"/>
        <v>116.14326963316101</v>
      </c>
      <c r="BE152" s="2">
        <v>29402</v>
      </c>
      <c r="BF152" s="47">
        <f t="shared" si="128"/>
        <v>1.0235546089025536</v>
      </c>
      <c r="BG152" s="47">
        <f t="shared" si="129"/>
        <v>1.0047401459166923</v>
      </c>
      <c r="BH152" s="47">
        <f t="shared" si="130"/>
        <v>1.0984478273141129</v>
      </c>
      <c r="BI152" s="47">
        <f t="shared" si="131"/>
        <v>1.0159669461298151</v>
      </c>
      <c r="BJ152" s="47">
        <f t="shared" si="132"/>
        <v>1.0165686925427688</v>
      </c>
      <c r="BK152" s="47">
        <f t="shared" si="133"/>
        <v>1.0030280731703998</v>
      </c>
      <c r="BL152" s="47">
        <f t="shared" si="134"/>
        <v>1.0092471518929069</v>
      </c>
      <c r="BM152" s="47">
        <f t="shared" si="135"/>
        <v>1.2020723395475545</v>
      </c>
      <c r="BN152" s="47">
        <f t="shared" si="136"/>
        <v>0.98501872659176037</v>
      </c>
      <c r="BO152" s="47">
        <f t="shared" si="137"/>
        <v>1.0444626556998924</v>
      </c>
      <c r="BP152" s="47">
        <f t="shared" si="138"/>
        <v>1.0213935350039793</v>
      </c>
      <c r="BQ152" s="41"/>
      <c r="BR152" s="47">
        <f t="shared" si="139"/>
        <v>1.0064359184920209</v>
      </c>
      <c r="BS152" s="2">
        <v>29402</v>
      </c>
      <c r="BT152" s="55">
        <f t="shared" si="97"/>
        <v>-0.94022167316318339</v>
      </c>
      <c r="BU152" s="55">
        <f t="shared" si="140"/>
        <v>-0.26981543439631656</v>
      </c>
      <c r="BV152" s="55">
        <f t="shared" si="141"/>
        <v>8.7933642100816597E-2</v>
      </c>
      <c r="BW152" s="55">
        <f t="shared" si="142"/>
        <v>-0.35472991754938243</v>
      </c>
      <c r="BX152" s="55">
        <f t="shared" si="143"/>
        <v>-0.71334443752534138</v>
      </c>
      <c r="BY152" s="55">
        <f t="shared" si="144"/>
        <v>-0.51454107293050577</v>
      </c>
      <c r="BZ152" s="55">
        <f t="shared" si="145"/>
        <v>6.5558829361857515E-2</v>
      </c>
      <c r="CA152" s="55">
        <f t="shared" si="146"/>
        <v>0.6782459015811857</v>
      </c>
      <c r="CB152" s="55">
        <f t="shared" si="147"/>
        <v>1.1388428976353371</v>
      </c>
      <c r="CC152" s="55">
        <f t="shared" si="148"/>
        <v>2.7487452201891485E-2</v>
      </c>
      <c r="CD152" s="55">
        <f t="shared" si="149"/>
        <v>-6.462613809067505E-2</v>
      </c>
      <c r="CE152" s="56"/>
      <c r="CF152" s="55">
        <f t="shared" si="150"/>
        <v>-2.7183469575719179E-2</v>
      </c>
      <c r="CG152" s="12">
        <f t="shared" si="98"/>
        <v>-7.3866118362502967E-2</v>
      </c>
      <c r="CH152" s="12">
        <f t="shared" si="99"/>
        <v>-0.94022167316318339</v>
      </c>
      <c r="CI152" s="12">
        <f t="shared" si="100"/>
        <v>1.1388428976353371</v>
      </c>
      <c r="CJ152" s="12">
        <f t="shared" si="101"/>
        <v>-0.36920834575201644</v>
      </c>
      <c r="CK152" s="12">
        <f t="shared" si="102"/>
        <v>-0.38744222703132986</v>
      </c>
      <c r="CL152" s="12">
        <f t="shared" si="103"/>
        <v>0.6148587504728048</v>
      </c>
      <c r="CM152" s="12">
        <f t="shared" si="104"/>
        <v>-4.5904803833197116E-2</v>
      </c>
    </row>
    <row r="153" spans="1:91" x14ac:dyDescent="0.25">
      <c r="A153" s="2">
        <v>29433</v>
      </c>
      <c r="B153">
        <v>45.06</v>
      </c>
      <c r="C153">
        <v>433.09560909999999</v>
      </c>
      <c r="D153">
        <v>114.011</v>
      </c>
      <c r="E153">
        <v>88.160707099999996</v>
      </c>
      <c r="F153">
        <v>35.973689399999998</v>
      </c>
      <c r="G153">
        <v>563.77197379999996</v>
      </c>
      <c r="H153">
        <v>1179.1865250000001</v>
      </c>
      <c r="I153">
        <v>614.25</v>
      </c>
      <c r="J153">
        <v>38.950000000000003</v>
      </c>
      <c r="K153">
        <v>151.4770551</v>
      </c>
      <c r="L153">
        <v>1450.7194711808208</v>
      </c>
      <c r="N153">
        <v>5083.4163329011653</v>
      </c>
      <c r="O153" s="25">
        <v>29433</v>
      </c>
      <c r="P153" s="37">
        <v>300.84027937168725</v>
      </c>
      <c r="Q153" s="37">
        <v>264.60697163756515</v>
      </c>
      <c r="R153" s="37">
        <v>408.26238711208691</v>
      </c>
      <c r="S153" s="37">
        <v>236.8421052631578</v>
      </c>
      <c r="T153" s="37">
        <v>300.84027937168725</v>
      </c>
      <c r="U153" s="37">
        <v>236.8421052631578</v>
      </c>
      <c r="V153" s="37">
        <v>264.60697163756515</v>
      </c>
      <c r="W153" s="37">
        <v>236.8421052631578</v>
      </c>
      <c r="X153" s="37">
        <v>236.8421052631578</v>
      </c>
      <c r="Y153" s="37">
        <v>236.8421052631578</v>
      </c>
      <c r="Z153" s="37">
        <v>236.8421052631578</v>
      </c>
      <c r="AA153" s="37">
        <v>236.8421052631578</v>
      </c>
      <c r="AB153" s="37">
        <v>236.8421052631578</v>
      </c>
      <c r="AC153" s="2">
        <v>29433</v>
      </c>
      <c r="AD153" s="41">
        <f t="shared" si="105"/>
        <v>165.06522384177768</v>
      </c>
      <c r="AE153" s="41">
        <f t="shared" si="106"/>
        <v>556.88477363741697</v>
      </c>
      <c r="AF153" s="41">
        <f t="shared" si="107"/>
        <v>357.05315507451979</v>
      </c>
      <c r="AG153" s="41">
        <f t="shared" si="108"/>
        <v>199.71756388843625</v>
      </c>
      <c r="AH153" s="41">
        <f t="shared" si="109"/>
        <v>240.42870035823611</v>
      </c>
      <c r="AI153" s="41">
        <f t="shared" si="110"/>
        <v>178.58420588250215</v>
      </c>
      <c r="AJ153" s="41">
        <f t="shared" si="111"/>
        <v>228.65346818715341</v>
      </c>
      <c r="AK153" s="41">
        <f t="shared" si="112"/>
        <v>1464.2431466030989</v>
      </c>
      <c r="AL153" s="41">
        <f t="shared" si="113"/>
        <v>1268.7296416938111</v>
      </c>
      <c r="AM153" s="41">
        <f t="shared" si="114"/>
        <v>306.90355320322823</v>
      </c>
      <c r="AN153" s="41">
        <f t="shared" si="115"/>
        <v>254.14620192351612</v>
      </c>
      <c r="AP153" s="41">
        <f t="shared" si="151"/>
        <v>275.69009589892335</v>
      </c>
      <c r="AQ153" s="2">
        <v>29433</v>
      </c>
      <c r="AR153" s="41">
        <f t="shared" si="116"/>
        <v>54.868059618386447</v>
      </c>
      <c r="AS153" s="41">
        <f t="shared" si="117"/>
        <v>210.45733231858597</v>
      </c>
      <c r="AT153" s="41">
        <f t="shared" si="118"/>
        <v>87.456784250980292</v>
      </c>
      <c r="AU153" s="41">
        <f t="shared" si="119"/>
        <v>84.325193641784224</v>
      </c>
      <c r="AV153" s="41">
        <f t="shared" si="120"/>
        <v>79.919052349099559</v>
      </c>
      <c r="AW153" s="41">
        <f t="shared" si="121"/>
        <v>75.402220261500929</v>
      </c>
      <c r="AX153" s="41">
        <f t="shared" si="122"/>
        <v>86.412488216804192</v>
      </c>
      <c r="AY153" s="41">
        <f t="shared" si="123"/>
        <v>618.23599523241978</v>
      </c>
      <c r="AZ153" s="41">
        <f t="shared" si="124"/>
        <v>535.68584871516487</v>
      </c>
      <c r="BA153" s="41">
        <f t="shared" si="125"/>
        <v>129.58150024136307</v>
      </c>
      <c r="BB153" s="41">
        <f t="shared" si="126"/>
        <v>107.30617414548462</v>
      </c>
      <c r="BC153" s="41"/>
      <c r="BD153" s="41">
        <f t="shared" si="127"/>
        <v>116.40248493510101</v>
      </c>
      <c r="BE153" s="2">
        <v>29433</v>
      </c>
      <c r="BF153" s="47">
        <f t="shared" si="128"/>
        <v>1.0168572412587316</v>
      </c>
      <c r="BG153" s="47">
        <f t="shared" si="129"/>
        <v>0.99102555822362803</v>
      </c>
      <c r="BH153" s="47">
        <f t="shared" si="130"/>
        <v>1.0179958151100441</v>
      </c>
      <c r="BI153" s="47">
        <f t="shared" si="131"/>
        <v>1.0575843302900425</v>
      </c>
      <c r="BJ153" s="47">
        <f t="shared" si="132"/>
        <v>1.0059299240030637</v>
      </c>
      <c r="BK153" s="47">
        <f t="shared" si="133"/>
        <v>0.95808791972051588</v>
      </c>
      <c r="BL153" s="47">
        <f t="shared" si="134"/>
        <v>0.98621912073024187</v>
      </c>
      <c r="BM153" s="47">
        <f t="shared" si="135"/>
        <v>0.92949502677888296</v>
      </c>
      <c r="BN153" s="47">
        <f t="shared" si="136"/>
        <v>0.97511954992967642</v>
      </c>
      <c r="BO153" s="47">
        <f t="shared" si="137"/>
        <v>1.0437887955025715</v>
      </c>
      <c r="BP153" s="47">
        <f t="shared" si="138"/>
        <v>0.97957508072807553</v>
      </c>
      <c r="BQ153" s="41"/>
      <c r="BR153" s="47">
        <f t="shared" si="139"/>
        <v>1.002231858141748</v>
      </c>
      <c r="BS153" s="2">
        <v>29433</v>
      </c>
      <c r="BT153" s="55">
        <f t="shared" si="97"/>
        <v>-1.0749061833115501</v>
      </c>
      <c r="BU153" s="55">
        <f t="shared" si="140"/>
        <v>-0.19097922647043314</v>
      </c>
      <c r="BV153" s="55">
        <f t="shared" si="141"/>
        <v>0.17801327418253871</v>
      </c>
      <c r="BW153" s="55">
        <f t="shared" si="142"/>
        <v>-0.17607228382044454</v>
      </c>
      <c r="BX153" s="55">
        <f t="shared" si="143"/>
        <v>-0.67027658646536126</v>
      </c>
      <c r="BY153" s="55">
        <f t="shared" si="144"/>
        <v>-0.56710828365059307</v>
      </c>
      <c r="BZ153" s="55">
        <f t="shared" si="145"/>
        <v>1.934995518271794E-2</v>
      </c>
      <c r="CA153" s="55">
        <f t="shared" si="146"/>
        <v>0.6171819477779511</v>
      </c>
      <c r="CB153" s="55">
        <f t="shared" si="147"/>
        <v>1.0950894764589965</v>
      </c>
      <c r="CC153" s="55">
        <f t="shared" si="148"/>
        <v>-4.4691738334255701E-2</v>
      </c>
      <c r="CD153" s="55">
        <f t="shared" si="149"/>
        <v>-0.22998322417844722</v>
      </c>
      <c r="CE153" s="56"/>
      <c r="CF153" s="55">
        <f t="shared" si="150"/>
        <v>-1.7828509434960088E-2</v>
      </c>
      <c r="CG153" s="12">
        <f t="shared" si="98"/>
        <v>-8.8517615171986752E-2</v>
      </c>
      <c r="CH153" s="12">
        <f t="shared" si="99"/>
        <v>-1.0749061833115501</v>
      </c>
      <c r="CI153" s="12">
        <f t="shared" si="100"/>
        <v>1.0950894764589965</v>
      </c>
      <c r="CJ153" s="12">
        <f t="shared" si="101"/>
        <v>-0.31598610485497225</v>
      </c>
      <c r="CK153" s="12">
        <f t="shared" si="102"/>
        <v>-0.40601163831107884</v>
      </c>
      <c r="CL153" s="12">
        <f t="shared" si="103"/>
        <v>0.5558598953008973</v>
      </c>
      <c r="CM153" s="12">
        <f t="shared" si="104"/>
        <v>-0.12390586680670365</v>
      </c>
    </row>
    <row r="154" spans="1:91" x14ac:dyDescent="0.25">
      <c r="A154" s="2">
        <v>29464</v>
      </c>
      <c r="B154">
        <v>44.42</v>
      </c>
      <c r="C154">
        <v>440.68345870000002</v>
      </c>
      <c r="D154">
        <v>114.76900000000001</v>
      </c>
      <c r="E154">
        <v>89.041689099999999</v>
      </c>
      <c r="F154">
        <v>35.7061925</v>
      </c>
      <c r="G154">
        <v>543.04621689999999</v>
      </c>
      <c r="H154">
        <v>1173.5543600000001</v>
      </c>
      <c r="I154">
        <v>631.25</v>
      </c>
      <c r="J154">
        <v>37.22</v>
      </c>
      <c r="K154">
        <v>154.5336547</v>
      </c>
      <c r="L154">
        <v>1472.8230747585064</v>
      </c>
      <c r="N154">
        <v>5205.1543603576329</v>
      </c>
      <c r="O154" s="25">
        <v>29464</v>
      </c>
      <c r="P154" s="37">
        <v>303.13567504167952</v>
      </c>
      <c r="Q154" s="37">
        <v>269.26096687872001</v>
      </c>
      <c r="R154" s="37">
        <v>411.96891574544526</v>
      </c>
      <c r="S154" s="37">
        <v>239.18128654970749</v>
      </c>
      <c r="T154" s="37">
        <v>303.13567504167952</v>
      </c>
      <c r="U154" s="37">
        <v>239.18128654970749</v>
      </c>
      <c r="V154" s="37">
        <v>269.26096687872001</v>
      </c>
      <c r="W154" s="37">
        <v>239.18128654970749</v>
      </c>
      <c r="X154" s="37">
        <v>239.18128654970749</v>
      </c>
      <c r="Y154" s="37">
        <v>239.18128654970749</v>
      </c>
      <c r="Z154" s="37">
        <v>239.18128654970749</v>
      </c>
      <c r="AA154" s="37">
        <v>239.18128654970749</v>
      </c>
      <c r="AB154" s="37">
        <v>239.18128654970749</v>
      </c>
      <c r="AC154" s="2">
        <v>29464</v>
      </c>
      <c r="AD154" s="41">
        <f t="shared" si="105"/>
        <v>162.72075550492156</v>
      </c>
      <c r="AE154" s="41">
        <f t="shared" si="106"/>
        <v>566.6414135527275</v>
      </c>
      <c r="AF154" s="41">
        <f t="shared" si="107"/>
        <v>359.42701629445901</v>
      </c>
      <c r="AG154" s="41">
        <f t="shared" si="108"/>
        <v>201.71332350354444</v>
      </c>
      <c r="AH154" s="41">
        <f t="shared" si="109"/>
        <v>238.64089562957082</v>
      </c>
      <c r="AI154" s="41">
        <f t="shared" si="110"/>
        <v>172.0189755955966</v>
      </c>
      <c r="AJ154" s="41">
        <f t="shared" si="111"/>
        <v>227.56134744683857</v>
      </c>
      <c r="AK154" s="41">
        <f t="shared" si="112"/>
        <v>1504.7675804529201</v>
      </c>
      <c r="AL154" s="41">
        <f t="shared" si="113"/>
        <v>1212.3778501628665</v>
      </c>
      <c r="AM154" s="41">
        <f t="shared" si="114"/>
        <v>313.09644675625032</v>
      </c>
      <c r="AN154" s="41">
        <f t="shared" si="115"/>
        <v>258.0184508384076</v>
      </c>
      <c r="AP154" s="41">
        <f t="shared" si="151"/>
        <v>282.29234255080542</v>
      </c>
      <c r="AQ154" s="2">
        <v>29464</v>
      </c>
      <c r="AR154" s="41">
        <f t="shared" si="116"/>
        <v>53.67918358093231</v>
      </c>
      <c r="AS154" s="41">
        <f t="shared" si="117"/>
        <v>210.44320687147834</v>
      </c>
      <c r="AT154" s="41">
        <f t="shared" si="118"/>
        <v>87.246149541182433</v>
      </c>
      <c r="AU154" s="41">
        <f t="shared" si="119"/>
        <v>84.334910315662867</v>
      </c>
      <c r="AV154" s="41">
        <f t="shared" si="120"/>
        <v>78.724121005143658</v>
      </c>
      <c r="AW154" s="41">
        <f t="shared" si="121"/>
        <v>71.919914002070982</v>
      </c>
      <c r="AX154" s="41">
        <f t="shared" si="122"/>
        <v>84.513306954489352</v>
      </c>
      <c r="AY154" s="41">
        <f t="shared" si="123"/>
        <v>629.13265588618447</v>
      </c>
      <c r="AZ154" s="41">
        <f t="shared" si="124"/>
        <v>506.88658283092974</v>
      </c>
      <c r="BA154" s="41">
        <f t="shared" si="125"/>
        <v>130.9034043895326</v>
      </c>
      <c r="BB154" s="41">
        <f t="shared" si="126"/>
        <v>107.87568482485995</v>
      </c>
      <c r="BC154" s="41"/>
      <c r="BD154" s="41">
        <f t="shared" si="127"/>
        <v>118.02442683664486</v>
      </c>
      <c r="BE154" s="2">
        <v>29464</v>
      </c>
      <c r="BF154" s="47">
        <f t="shared" si="128"/>
        <v>0.97833209255579834</v>
      </c>
      <c r="BG154" s="47">
        <f t="shared" si="129"/>
        <v>0.99993288213362774</v>
      </c>
      <c r="BH154" s="47">
        <f t="shared" si="130"/>
        <v>0.99759155665736132</v>
      </c>
      <c r="BI154" s="47">
        <f t="shared" si="131"/>
        <v>1.0001152285984651</v>
      </c>
      <c r="BJ154" s="47">
        <f t="shared" si="132"/>
        <v>0.98504822931663094</v>
      </c>
      <c r="BK154" s="47">
        <f t="shared" si="133"/>
        <v>0.95381692677811036</v>
      </c>
      <c r="BL154" s="47">
        <f t="shared" si="134"/>
        <v>0.97802191209273015</v>
      </c>
      <c r="BM154" s="47">
        <f t="shared" si="135"/>
        <v>1.0176254063784627</v>
      </c>
      <c r="BN154" s="47">
        <f t="shared" si="136"/>
        <v>0.94623851656094748</v>
      </c>
      <c r="BO154" s="47">
        <f t="shared" si="137"/>
        <v>1.0102013338764197</v>
      </c>
      <c r="BP154" s="47">
        <f t="shared" si="138"/>
        <v>1.0053073430667949</v>
      </c>
      <c r="BQ154" s="41"/>
      <c r="BR154" s="47">
        <f t="shared" si="139"/>
        <v>1.0139339113116712</v>
      </c>
      <c r="BS154" s="2">
        <v>29464</v>
      </c>
      <c r="BT154" s="55">
        <f t="shared" si="97"/>
        <v>-1.0338449941631309</v>
      </c>
      <c r="BU154" s="55">
        <f t="shared" si="140"/>
        <v>-8.2197386493005564E-2</v>
      </c>
      <c r="BV154" s="55">
        <f t="shared" si="141"/>
        <v>7.9278006830893422E-2</v>
      </c>
      <c r="BW154" s="55">
        <f t="shared" si="142"/>
        <v>-0.1422145808322266</v>
      </c>
      <c r="BX154" s="55">
        <f t="shared" si="143"/>
        <v>-0.69498783588689639</v>
      </c>
      <c r="BY154" s="55">
        <f t="shared" si="144"/>
        <v>-0.6507045598821275</v>
      </c>
      <c r="BZ154" s="55">
        <f t="shared" si="145"/>
        <v>-2.4209678064734245E-3</v>
      </c>
      <c r="CA154" s="55">
        <f t="shared" si="146"/>
        <v>0.67070247745085732</v>
      </c>
      <c r="CB154" s="55">
        <f t="shared" si="147"/>
        <v>0.99002780070814966</v>
      </c>
      <c r="CC154" s="55">
        <f t="shared" si="148"/>
        <v>-9.9960024927622321E-2</v>
      </c>
      <c r="CD154" s="55">
        <f t="shared" si="149"/>
        <v>-0.18994438507524769</v>
      </c>
      <c r="CE154" s="56"/>
      <c r="CF154" s="55">
        <f t="shared" si="150"/>
        <v>1.8554107210393436E-2</v>
      </c>
      <c r="CG154" s="12">
        <f t="shared" si="98"/>
        <v>-9.4809361905536391E-2</v>
      </c>
      <c r="CH154" s="12">
        <f t="shared" si="99"/>
        <v>-1.0338449941631309</v>
      </c>
      <c r="CI154" s="12">
        <f t="shared" si="100"/>
        <v>0.99002780070814966</v>
      </c>
      <c r="CJ154" s="12">
        <f t="shared" si="101"/>
        <v>-0.29474473866436746</v>
      </c>
      <c r="CK154" s="12">
        <f t="shared" si="102"/>
        <v>-0.44937112119183248</v>
      </c>
      <c r="CL154" s="12">
        <f t="shared" si="103"/>
        <v>0.52025675107712821</v>
      </c>
      <c r="CM154" s="12">
        <f t="shared" si="104"/>
        <v>-8.5695138932427126E-2</v>
      </c>
    </row>
    <row r="155" spans="1:91" x14ac:dyDescent="0.25">
      <c r="A155" s="2">
        <v>29494</v>
      </c>
      <c r="B155">
        <v>44.39</v>
      </c>
      <c r="C155">
        <v>450.65138430000002</v>
      </c>
      <c r="D155">
        <v>118.422</v>
      </c>
      <c r="E155">
        <v>91.650820100000004</v>
      </c>
      <c r="F155">
        <v>35.147303700000002</v>
      </c>
      <c r="G155">
        <v>538.51137759999995</v>
      </c>
      <c r="H155">
        <v>1175.1062899999999</v>
      </c>
      <c r="I155">
        <v>666.75</v>
      </c>
      <c r="J155">
        <v>35.75</v>
      </c>
      <c r="K155">
        <v>160.04555550000001</v>
      </c>
      <c r="L155">
        <v>1491.7631368919706</v>
      </c>
      <c r="N155">
        <v>5501.6624001001292</v>
      </c>
      <c r="O155" s="25">
        <v>29494</v>
      </c>
      <c r="P155" s="37">
        <v>305.39008169111702</v>
      </c>
      <c r="Q155" s="37">
        <v>271.58778798426891</v>
      </c>
      <c r="R155" s="37">
        <v>416.29182489061765</v>
      </c>
      <c r="S155" s="37">
        <v>241.8128654970759</v>
      </c>
      <c r="T155" s="37">
        <v>305.39008169111702</v>
      </c>
      <c r="U155" s="37">
        <v>241.8128654970759</v>
      </c>
      <c r="V155" s="37">
        <v>271.58778798426891</v>
      </c>
      <c r="W155" s="37">
        <v>241.8128654970759</v>
      </c>
      <c r="X155" s="37">
        <v>241.8128654970759</v>
      </c>
      <c r="Y155" s="37">
        <v>241.8128654970759</v>
      </c>
      <c r="Z155" s="37">
        <v>241.8128654970759</v>
      </c>
      <c r="AA155" s="37">
        <v>241.8128654970759</v>
      </c>
      <c r="AB155" s="37">
        <v>241.8128654970759</v>
      </c>
      <c r="AC155" s="2">
        <v>29494</v>
      </c>
      <c r="AD155" s="41">
        <f t="shared" si="105"/>
        <v>162.61085855163142</v>
      </c>
      <c r="AE155" s="41">
        <f t="shared" si="106"/>
        <v>579.45841255884977</v>
      </c>
      <c r="AF155" s="41">
        <f t="shared" si="107"/>
        <v>370.86727359846668</v>
      </c>
      <c r="AG155" s="41">
        <f t="shared" si="108"/>
        <v>207.62399850068044</v>
      </c>
      <c r="AH155" s="41">
        <f t="shared" si="109"/>
        <v>234.90558490470605</v>
      </c>
      <c r="AI155" s="41">
        <f t="shared" si="110"/>
        <v>170.58248936919441</v>
      </c>
      <c r="AJ155" s="41">
        <f t="shared" si="111"/>
        <v>227.86227878328143</v>
      </c>
      <c r="AK155" s="41">
        <f t="shared" si="112"/>
        <v>1589.3921334922527</v>
      </c>
      <c r="AL155" s="41">
        <f t="shared" si="113"/>
        <v>1164.4951140065148</v>
      </c>
      <c r="AM155" s="41">
        <f t="shared" si="114"/>
        <v>324.26395948157341</v>
      </c>
      <c r="AN155" s="41">
        <f t="shared" si="115"/>
        <v>261.33649057733612</v>
      </c>
      <c r="AP155" s="41">
        <f t="shared" si="151"/>
        <v>298.37293177627186</v>
      </c>
      <c r="AQ155" s="2">
        <v>29494</v>
      </c>
      <c r="AR155" s="41">
        <f t="shared" si="116"/>
        <v>53.246935084192472</v>
      </c>
      <c r="AS155" s="41">
        <f t="shared" si="117"/>
        <v>213.35952432162139</v>
      </c>
      <c r="AT155" s="41">
        <f t="shared" si="118"/>
        <v>89.088291295634633</v>
      </c>
      <c r="AU155" s="41">
        <f t="shared" si="119"/>
        <v>85.8614358975003</v>
      </c>
      <c r="AV155" s="41">
        <f t="shared" si="120"/>
        <v>76.919847430506394</v>
      </c>
      <c r="AW155" s="41">
        <f t="shared" si="121"/>
        <v>70.543181818941363</v>
      </c>
      <c r="AX155" s="41">
        <f t="shared" si="122"/>
        <v>83.900045902093296</v>
      </c>
      <c r="AY155" s="41">
        <f t="shared" si="123"/>
        <v>657.28187382630074</v>
      </c>
      <c r="AZ155" s="41">
        <f t="shared" si="124"/>
        <v>481.56871703776085</v>
      </c>
      <c r="BA155" s="41">
        <f t="shared" si="125"/>
        <v>134.09706667799054</v>
      </c>
      <c r="BB155" s="41">
        <f t="shared" si="126"/>
        <v>108.07385704649212</v>
      </c>
      <c r="BC155" s="41"/>
      <c r="BD155" s="41">
        <f t="shared" si="127"/>
        <v>123.39001531739422</v>
      </c>
      <c r="BE155" s="2">
        <v>29494</v>
      </c>
      <c r="BF155" s="47">
        <f t="shared" si="128"/>
        <v>0.9919475582916023</v>
      </c>
      <c r="BG155" s="47">
        <f t="shared" si="129"/>
        <v>1.0138579785657995</v>
      </c>
      <c r="BH155" s="47">
        <f t="shared" si="130"/>
        <v>1.021114304346264</v>
      </c>
      <c r="BI155" s="47">
        <f t="shared" si="131"/>
        <v>1.0181007553826014</v>
      </c>
      <c r="BJ155" s="47">
        <f t="shared" si="132"/>
        <v>0.97708105785621435</v>
      </c>
      <c r="BK155" s="47">
        <f t="shared" si="133"/>
        <v>0.98085742728933223</v>
      </c>
      <c r="BL155" s="47">
        <f t="shared" si="134"/>
        <v>0.99274361547908307</v>
      </c>
      <c r="BM155" s="47">
        <f t="shared" si="135"/>
        <v>1.0447428975061956</v>
      </c>
      <c r="BN155" s="47">
        <f t="shared" si="136"/>
        <v>0.95005220763238551</v>
      </c>
      <c r="BO155" s="47">
        <f t="shared" si="137"/>
        <v>1.0243970911478701</v>
      </c>
      <c r="BP155" s="47">
        <f t="shared" si="138"/>
        <v>1.0018370425360814</v>
      </c>
      <c r="BQ155" s="41"/>
      <c r="BR155" s="47">
        <f t="shared" si="139"/>
        <v>1.0454616779302452</v>
      </c>
      <c r="BS155" s="2">
        <v>29494</v>
      </c>
      <c r="BT155" s="55">
        <f t="shared" si="97"/>
        <v>-1.0105997988354765</v>
      </c>
      <c r="BU155" s="55">
        <f t="shared" si="140"/>
        <v>6.1767096972525477E-2</v>
      </c>
      <c r="BV155" s="55">
        <f t="shared" si="141"/>
        <v>9.0077383559753935E-2</v>
      </c>
      <c r="BW155" s="55">
        <f t="shared" si="142"/>
        <v>-5.8424141545877335E-2</v>
      </c>
      <c r="BX155" s="55">
        <f t="shared" si="143"/>
        <v>-0.75692036385085648</v>
      </c>
      <c r="BY155" s="55">
        <f t="shared" si="144"/>
        <v>-0.6527258286457116</v>
      </c>
      <c r="BZ155" s="55">
        <f t="shared" si="145"/>
        <v>-3.6603613635917631E-2</v>
      </c>
      <c r="CA155" s="55">
        <f t="shared" si="146"/>
        <v>0.82717882210032978</v>
      </c>
      <c r="CB155" s="55">
        <f t="shared" si="147"/>
        <v>0.89417275598689494</v>
      </c>
      <c r="CC155" s="55">
        <f t="shared" si="148"/>
        <v>-2.5526993805425727E-2</v>
      </c>
      <c r="CD155" s="55">
        <f t="shared" si="149"/>
        <v>-0.23779595568605993</v>
      </c>
      <c r="CE155" s="56"/>
      <c r="CF155" s="55">
        <f t="shared" si="150"/>
        <v>0.10625356042709301</v>
      </c>
      <c r="CG155" s="12">
        <f t="shared" si="98"/>
        <v>-6.6595589746560699E-2</v>
      </c>
      <c r="CH155" s="12">
        <f t="shared" si="99"/>
        <v>-1.0105997988354765</v>
      </c>
      <c r="CI155" s="12">
        <f t="shared" si="100"/>
        <v>0.89417275598689494</v>
      </c>
      <c r="CJ155" s="12">
        <f t="shared" si="101"/>
        <v>-0.22929486496226861</v>
      </c>
      <c r="CK155" s="12">
        <f t="shared" si="102"/>
        <v>-0.48208326871082852</v>
      </c>
      <c r="CL155" s="12">
        <f t="shared" si="103"/>
        <v>0.56527486142726635</v>
      </c>
      <c r="CM155" s="12">
        <f t="shared" si="104"/>
        <v>-6.5771197629483469E-2</v>
      </c>
    </row>
    <row r="156" spans="1:91" x14ac:dyDescent="0.25">
      <c r="A156" s="2">
        <v>29525</v>
      </c>
      <c r="B156">
        <v>43.83</v>
      </c>
      <c r="C156">
        <v>457.90140630000002</v>
      </c>
      <c r="D156">
        <v>125.61</v>
      </c>
      <c r="E156">
        <v>93.493966400000005</v>
      </c>
      <c r="F156">
        <v>34.907198299999997</v>
      </c>
      <c r="G156">
        <v>525.44682950000004</v>
      </c>
      <c r="H156">
        <v>1207.8624950000001</v>
      </c>
      <c r="I156">
        <v>629</v>
      </c>
      <c r="J156">
        <v>36</v>
      </c>
      <c r="K156">
        <v>163.903886</v>
      </c>
      <c r="L156">
        <v>1488.4979726921981</v>
      </c>
      <c r="N156">
        <v>5857.2417572491813</v>
      </c>
      <c r="O156" s="25">
        <v>29525</v>
      </c>
      <c r="P156" s="37">
        <v>308.4847660939455</v>
      </c>
      <c r="Q156" s="37">
        <v>272.5850978952347</v>
      </c>
      <c r="R156" s="37">
        <v>419.37991129198468</v>
      </c>
      <c r="S156" s="37">
        <v>241.8128654970759</v>
      </c>
      <c r="T156" s="37">
        <v>308.4847660939455</v>
      </c>
      <c r="U156" s="37">
        <v>241.8128654970759</v>
      </c>
      <c r="V156" s="37">
        <v>272.5850978952347</v>
      </c>
      <c r="W156" s="37">
        <v>241.8128654970759</v>
      </c>
      <c r="X156" s="37">
        <v>241.8128654970759</v>
      </c>
      <c r="Y156" s="37">
        <v>241.8128654970759</v>
      </c>
      <c r="Z156" s="37">
        <v>241.8128654970759</v>
      </c>
      <c r="AA156" s="37">
        <v>241.8128654970759</v>
      </c>
      <c r="AB156" s="37">
        <v>241.8128654970759</v>
      </c>
      <c r="AC156" s="2">
        <v>29525</v>
      </c>
      <c r="AD156" s="41">
        <f t="shared" si="105"/>
        <v>160.55944875688229</v>
      </c>
      <c r="AE156" s="41">
        <f t="shared" si="106"/>
        <v>588.7806656029901</v>
      </c>
      <c r="AF156" s="41">
        <f t="shared" si="107"/>
        <v>393.37824252844405</v>
      </c>
      <c r="AG156" s="41">
        <f t="shared" si="108"/>
        <v>211.79942654606174</v>
      </c>
      <c r="AH156" s="41">
        <f t="shared" si="109"/>
        <v>233.30085016012364</v>
      </c>
      <c r="AI156" s="41">
        <f t="shared" si="110"/>
        <v>166.44407515905505</v>
      </c>
      <c r="AJ156" s="41">
        <f t="shared" si="111"/>
        <v>234.21396252381552</v>
      </c>
      <c r="AK156" s="41">
        <f t="shared" si="112"/>
        <v>1499.4040524433849</v>
      </c>
      <c r="AL156" s="41">
        <f t="shared" si="113"/>
        <v>1172.6384364820847</v>
      </c>
      <c r="AM156" s="41">
        <f t="shared" si="114"/>
        <v>332.08121826773521</v>
      </c>
      <c r="AN156" s="41">
        <f t="shared" si="115"/>
        <v>260.76447848505103</v>
      </c>
      <c r="AP156" s="41">
        <f t="shared" si="151"/>
        <v>317.65714944650801</v>
      </c>
      <c r="AQ156" s="2">
        <v>29525</v>
      </c>
      <c r="AR156" s="41">
        <f t="shared" si="116"/>
        <v>52.047772338938046</v>
      </c>
      <c r="AS156" s="41">
        <f t="shared" si="117"/>
        <v>215.99884591977289</v>
      </c>
      <c r="AT156" s="41">
        <f t="shared" si="118"/>
        <v>93.799972754193874</v>
      </c>
      <c r="AU156" s="41">
        <f t="shared" si="119"/>
        <v>87.588154629689413</v>
      </c>
      <c r="AV156" s="41">
        <f t="shared" si="120"/>
        <v>75.627997166341288</v>
      </c>
      <c r="AW156" s="41">
        <f t="shared" si="121"/>
        <v>68.831769896489547</v>
      </c>
      <c r="AX156" s="41">
        <f t="shared" si="122"/>
        <v>85.923245376324004</v>
      </c>
      <c r="AY156" s="41">
        <f t="shared" si="123"/>
        <v>620.06793946268181</v>
      </c>
      <c r="AZ156" s="41">
        <f t="shared" si="124"/>
        <v>484.93633044361928</v>
      </c>
      <c r="BA156" s="41">
        <f t="shared" si="125"/>
        <v>137.32983875159067</v>
      </c>
      <c r="BB156" s="41">
        <f t="shared" si="126"/>
        <v>107.83730549200423</v>
      </c>
      <c r="BC156" s="41"/>
      <c r="BD156" s="41">
        <f t="shared" si="127"/>
        <v>131.36486712298162</v>
      </c>
      <c r="BE156" s="2">
        <v>29525</v>
      </c>
      <c r="BF156" s="47">
        <f t="shared" si="128"/>
        <v>0.97747921559506956</v>
      </c>
      <c r="BG156" s="47">
        <f t="shared" si="129"/>
        <v>1.0123703012862597</v>
      </c>
      <c r="BH156" s="47">
        <f t="shared" si="130"/>
        <v>1.0528877744767131</v>
      </c>
      <c r="BI156" s="47">
        <f t="shared" si="131"/>
        <v>1.0201105270851798</v>
      </c>
      <c r="BJ156" s="47">
        <f t="shared" si="132"/>
        <v>0.98320524146473076</v>
      </c>
      <c r="BK156" s="47">
        <f t="shared" si="133"/>
        <v>0.97573951332611586</v>
      </c>
      <c r="BL156" s="47">
        <f t="shared" si="134"/>
        <v>1.0241144024711462</v>
      </c>
      <c r="BM156" s="47">
        <f t="shared" si="135"/>
        <v>0.94338207724034484</v>
      </c>
      <c r="BN156" s="47">
        <f t="shared" si="136"/>
        <v>1.0069930069930069</v>
      </c>
      <c r="BO156" s="47">
        <f t="shared" si="137"/>
        <v>1.0241077016349884</v>
      </c>
      <c r="BP156" s="47">
        <f t="shared" si="138"/>
        <v>0.99781120466177009</v>
      </c>
      <c r="BQ156" s="41"/>
      <c r="BR156" s="47">
        <f t="shared" si="139"/>
        <v>1.0646312571165002</v>
      </c>
      <c r="BS156" s="2">
        <v>29525</v>
      </c>
      <c r="BT156" s="55">
        <f t="shared" si="97"/>
        <v>-1.2334990420988836</v>
      </c>
      <c r="BU156" s="55">
        <f t="shared" si="140"/>
        <v>-0.1112520691569272</v>
      </c>
      <c r="BV156" s="55">
        <f t="shared" si="141"/>
        <v>0.10849555287791438</v>
      </c>
      <c r="BW156" s="55">
        <f t="shared" si="142"/>
        <v>-0.1077924802653529</v>
      </c>
      <c r="BX156" s="55">
        <f t="shared" si="143"/>
        <v>-0.78426463477443353</v>
      </c>
      <c r="BY156" s="55">
        <f t="shared" si="144"/>
        <v>-0.78116939985727218</v>
      </c>
      <c r="BZ156" s="55">
        <f t="shared" si="145"/>
        <v>1.3075826068977715E-3</v>
      </c>
      <c r="CA156" s="55">
        <f t="shared" si="146"/>
        <v>0.77405940857707611</v>
      </c>
      <c r="CB156" s="55">
        <f t="shared" si="147"/>
        <v>0.85155641561182771</v>
      </c>
      <c r="CC156" s="55">
        <f t="shared" si="148"/>
        <v>0.13971708139269781</v>
      </c>
      <c r="CD156" s="55">
        <f t="shared" si="149"/>
        <v>-0.26804672107258765</v>
      </c>
      <c r="CE156" s="56"/>
      <c r="CF156" s="55">
        <f t="shared" si="150"/>
        <v>0.22920175275902313</v>
      </c>
      <c r="CG156" s="12">
        <f t="shared" si="98"/>
        <v>-9.8473879450001689E-2</v>
      </c>
      <c r="CH156" s="12">
        <f t="shared" si="99"/>
        <v>-1.2334990420988836</v>
      </c>
      <c r="CI156" s="12">
        <f t="shared" si="100"/>
        <v>0.85155641561182771</v>
      </c>
      <c r="CJ156" s="12">
        <f t="shared" si="101"/>
        <v>-0.33601200966081235</v>
      </c>
      <c r="CK156" s="12">
        <f t="shared" si="102"/>
        <v>-0.52137548400826927</v>
      </c>
      <c r="CL156" s="12">
        <f t="shared" si="103"/>
        <v>0.58844430186053387</v>
      </c>
      <c r="CM156" s="12">
        <f t="shared" si="104"/>
        <v>-1.9422484156782258E-2</v>
      </c>
    </row>
    <row r="157" spans="1:91" x14ac:dyDescent="0.25">
      <c r="A157" s="2">
        <v>29555</v>
      </c>
      <c r="B157">
        <v>44.12</v>
      </c>
      <c r="C157">
        <v>455.75057040000002</v>
      </c>
      <c r="D157">
        <v>126.587</v>
      </c>
      <c r="E157">
        <v>103.4417905</v>
      </c>
      <c r="F157">
        <v>34.994667499999998</v>
      </c>
      <c r="G157">
        <v>523.12901890000001</v>
      </c>
      <c r="H157">
        <v>1177.3642219999999</v>
      </c>
      <c r="I157">
        <v>619.75</v>
      </c>
      <c r="J157">
        <v>36.29</v>
      </c>
      <c r="K157">
        <v>167.76221659999999</v>
      </c>
      <c r="L157">
        <v>1395.3769387575826</v>
      </c>
      <c r="N157">
        <v>6719.9005081506466</v>
      </c>
      <c r="O157" s="25">
        <v>29555</v>
      </c>
      <c r="P157" s="37">
        <v>310.26779698413293</v>
      </c>
      <c r="Q157" s="37">
        <v>272.91765220890898</v>
      </c>
      <c r="R157" s="37">
        <v>420.61473403579015</v>
      </c>
      <c r="S157" s="37">
        <v>243.56725146198818</v>
      </c>
      <c r="T157" s="37">
        <v>310.26779698413293</v>
      </c>
      <c r="U157" s="37">
        <v>243.56725146198818</v>
      </c>
      <c r="V157" s="37">
        <v>272.91765220890898</v>
      </c>
      <c r="W157" s="37">
        <v>243.56725146198818</v>
      </c>
      <c r="X157" s="37">
        <v>243.56725146198818</v>
      </c>
      <c r="Y157" s="37">
        <v>243.56725146198818</v>
      </c>
      <c r="Z157" s="37">
        <v>243.56725146198818</v>
      </c>
      <c r="AA157" s="37">
        <v>243.56725146198818</v>
      </c>
      <c r="AB157" s="37">
        <v>243.56725146198818</v>
      </c>
      <c r="AC157" s="2">
        <v>29555</v>
      </c>
      <c r="AD157" s="41">
        <f t="shared" si="105"/>
        <v>161.62178597202021</v>
      </c>
      <c r="AE157" s="41">
        <f t="shared" si="106"/>
        <v>586.01506895842533</v>
      </c>
      <c r="AF157" s="41">
        <f t="shared" si="107"/>
        <v>396.43795547287749</v>
      </c>
      <c r="AG157" s="41">
        <f t="shared" si="108"/>
        <v>234.33503521568269</v>
      </c>
      <c r="AH157" s="41">
        <f t="shared" si="109"/>
        <v>233.8854470260035</v>
      </c>
      <c r="AI157" s="41">
        <f t="shared" si="110"/>
        <v>165.70986986928679</v>
      </c>
      <c r="AJ157" s="41">
        <f t="shared" si="111"/>
        <v>228.30010941633648</v>
      </c>
      <c r="AK157" s="41">
        <f t="shared" si="112"/>
        <v>1477.3539928486293</v>
      </c>
      <c r="AL157" s="41">
        <f t="shared" si="113"/>
        <v>1182.084690553746</v>
      </c>
      <c r="AM157" s="41">
        <f t="shared" si="114"/>
        <v>339.89847725650424</v>
      </c>
      <c r="AN157" s="41">
        <f t="shared" si="115"/>
        <v>244.45094746557004</v>
      </c>
      <c r="AP157" s="41">
        <f t="shared" si="151"/>
        <v>364.44192137730522</v>
      </c>
      <c r="AQ157" s="2">
        <v>29555</v>
      </c>
      <c r="AR157" s="41">
        <f t="shared" si="116"/>
        <v>52.091060542865662</v>
      </c>
      <c r="AS157" s="41">
        <f t="shared" si="117"/>
        <v>214.72230330849072</v>
      </c>
      <c r="AT157" s="41">
        <f t="shared" si="118"/>
        <v>94.252037171656596</v>
      </c>
      <c r="AU157" s="41">
        <f t="shared" si="119"/>
        <v>96.2095822854304</v>
      </c>
      <c r="AV157" s="41">
        <f t="shared" si="120"/>
        <v>75.381798981208604</v>
      </c>
      <c r="AW157" s="41">
        <f t="shared" si="121"/>
        <v>68.034544412120184</v>
      </c>
      <c r="AX157" s="41">
        <f t="shared" si="122"/>
        <v>83.651646410024327</v>
      </c>
      <c r="AY157" s="41">
        <f t="shared" si="123"/>
        <v>606.5486981443355</v>
      </c>
      <c r="AZ157" s="41">
        <f t="shared" si="124"/>
        <v>485.32168567752859</v>
      </c>
      <c r="BA157" s="41">
        <f t="shared" si="125"/>
        <v>139.55015512812065</v>
      </c>
      <c r="BB157" s="41">
        <f t="shared" si="126"/>
        <v>100.36281396545618</v>
      </c>
      <c r="BC157" s="41"/>
      <c r="BD157" s="41">
        <f t="shared" si="127"/>
        <v>149.62681525934988</v>
      </c>
      <c r="BE157" s="2">
        <v>29555</v>
      </c>
      <c r="BF157" s="47">
        <f t="shared" si="128"/>
        <v>1.000831701377068</v>
      </c>
      <c r="BG157" s="47">
        <f t="shared" si="129"/>
        <v>0.99409004892666741</v>
      </c>
      <c r="BH157" s="47">
        <f t="shared" si="130"/>
        <v>1.0048194514794517</v>
      </c>
      <c r="BI157" s="47">
        <f t="shared" si="131"/>
        <v>1.0984314339329466</v>
      </c>
      <c r="BJ157" s="47">
        <f t="shared" si="132"/>
        <v>0.99674461582539098</v>
      </c>
      <c r="BK157" s="47">
        <f t="shared" si="133"/>
        <v>0.98841776863259156</v>
      </c>
      <c r="BL157" s="47">
        <f t="shared" si="134"/>
        <v>0.97356246314544337</v>
      </c>
      <c r="BM157" s="47">
        <f t="shared" si="135"/>
        <v>0.97819716121742828</v>
      </c>
      <c r="BN157" s="47">
        <f t="shared" si="136"/>
        <v>1.0007946511938108</v>
      </c>
      <c r="BO157" s="47">
        <f t="shared" si="137"/>
        <v>1.0161677636609345</v>
      </c>
      <c r="BP157" s="47">
        <f t="shared" si="138"/>
        <v>0.93068733039604501</v>
      </c>
      <c r="BQ157" s="41"/>
      <c r="BR157" s="47">
        <f t="shared" si="139"/>
        <v>1.1390169878470757</v>
      </c>
      <c r="BS157" s="2">
        <v>29555</v>
      </c>
      <c r="BT157" s="55">
        <f t="shared" si="97"/>
        <v>-1.3418229281896565</v>
      </c>
      <c r="BU157" s="55">
        <f t="shared" si="140"/>
        <v>-0.12897412072330594</v>
      </c>
      <c r="BV157" s="55">
        <f t="shared" si="141"/>
        <v>9.9816831795381825E-2</v>
      </c>
      <c r="BW157" s="55">
        <f t="shared" si="142"/>
        <v>-4.5038315818661202E-3</v>
      </c>
      <c r="BX157" s="55">
        <f t="shared" si="143"/>
        <v>-0.82863726104298219</v>
      </c>
      <c r="BY157" s="55">
        <f t="shared" si="144"/>
        <v>-0.78260199792006258</v>
      </c>
      <c r="BZ157" s="55">
        <f t="shared" si="145"/>
        <v>-6.7270986505842803E-2</v>
      </c>
      <c r="CA157" s="55">
        <f t="shared" si="146"/>
        <v>0.7862436857807843</v>
      </c>
      <c r="CB157" s="55">
        <f t="shared" si="147"/>
        <v>0.82196986583016318</v>
      </c>
      <c r="CC157" s="55">
        <f t="shared" si="148"/>
        <v>0.20870497640246993</v>
      </c>
      <c r="CD157" s="55">
        <f t="shared" si="149"/>
        <v>-0.46851937808461552</v>
      </c>
      <c r="CE157" s="56"/>
      <c r="CF157" s="55">
        <f t="shared" si="150"/>
        <v>0.43702255866467538</v>
      </c>
      <c r="CG157" s="12">
        <f t="shared" si="98"/>
        <v>-0.10571438213123807</v>
      </c>
      <c r="CH157" s="12">
        <f t="shared" si="99"/>
        <v>-1.3418229281896565</v>
      </c>
      <c r="CI157" s="12">
        <f t="shared" si="100"/>
        <v>0.82196986583016318</v>
      </c>
      <c r="CJ157" s="12">
        <f t="shared" si="101"/>
        <v>-0.34387101217486171</v>
      </c>
      <c r="CK157" s="12">
        <f t="shared" si="102"/>
        <v>-0.55950341515629576</v>
      </c>
      <c r="CL157" s="12">
        <f t="shared" si="103"/>
        <v>0.60563950933780586</v>
      </c>
      <c r="CM157" s="12">
        <f t="shared" si="104"/>
        <v>-1.5748409709970074E-2</v>
      </c>
    </row>
    <row r="158" spans="1:91" x14ac:dyDescent="0.25">
      <c r="A158" s="2">
        <v>29586</v>
      </c>
      <c r="B158">
        <v>43.2</v>
      </c>
      <c r="C158">
        <v>457.21187600000002</v>
      </c>
      <c r="D158">
        <v>120.94499999999999</v>
      </c>
      <c r="E158">
        <v>100.31588240000001</v>
      </c>
      <c r="F158">
        <v>34.429610400000001</v>
      </c>
      <c r="G158">
        <v>537.44744749999995</v>
      </c>
      <c r="H158">
        <v>1191.6019590000001</v>
      </c>
      <c r="I158">
        <v>589.75</v>
      </c>
      <c r="J158">
        <v>37.479999999999997</v>
      </c>
      <c r="K158">
        <v>154.58376290000001</v>
      </c>
      <c r="L158">
        <v>1408.1560121351765</v>
      </c>
      <c r="N158">
        <v>6301.9265477314257</v>
      </c>
      <c r="O158" s="25">
        <v>29586</v>
      </c>
      <c r="P158" s="37">
        <v>312.93892709569809</v>
      </c>
      <c r="Q158" s="37">
        <v>272.25289661161742</v>
      </c>
      <c r="R158" s="37">
        <v>423.08540906525434</v>
      </c>
      <c r="S158" s="37">
        <v>245.61403508771917</v>
      </c>
      <c r="T158" s="37">
        <v>312.93892709569809</v>
      </c>
      <c r="U158" s="37">
        <v>245.61403508771917</v>
      </c>
      <c r="V158" s="37">
        <v>272.25289661161742</v>
      </c>
      <c r="W158" s="37">
        <v>245.61403508771917</v>
      </c>
      <c r="X158" s="37">
        <v>245.61403508771917</v>
      </c>
      <c r="Y158" s="37">
        <v>245.61403508771917</v>
      </c>
      <c r="Z158" s="37">
        <v>245.61403508771917</v>
      </c>
      <c r="AA158" s="37">
        <v>245.61403508771917</v>
      </c>
      <c r="AB158" s="37">
        <v>245.61403508771917</v>
      </c>
      <c r="AC158" s="2">
        <v>29586</v>
      </c>
      <c r="AD158" s="41">
        <f t="shared" si="105"/>
        <v>158.25161273778954</v>
      </c>
      <c r="AE158" s="41">
        <f t="shared" si="106"/>
        <v>587.89405092262064</v>
      </c>
      <c r="AF158" s="41">
        <f t="shared" si="107"/>
        <v>378.76866127380509</v>
      </c>
      <c r="AG158" s="41">
        <f t="shared" si="108"/>
        <v>227.25366335278474</v>
      </c>
      <c r="AH158" s="41">
        <f t="shared" si="109"/>
        <v>230.10891071718683</v>
      </c>
      <c r="AI158" s="41">
        <f t="shared" si="110"/>
        <v>170.24547170806039</v>
      </c>
      <c r="AJ158" s="41">
        <f t="shared" si="111"/>
        <v>231.06091771524967</v>
      </c>
      <c r="AK158" s="41">
        <f t="shared" si="112"/>
        <v>1405.8402860548272</v>
      </c>
      <c r="AL158" s="41">
        <f t="shared" si="113"/>
        <v>1220.8469055374592</v>
      </c>
      <c r="AM158" s="41">
        <f t="shared" si="114"/>
        <v>313.19796962131045</v>
      </c>
      <c r="AN158" s="41">
        <f t="shared" si="115"/>
        <v>246.68966627202121</v>
      </c>
      <c r="AP158" s="41">
        <f t="shared" si="151"/>
        <v>341.77384272999444</v>
      </c>
      <c r="AQ158" s="2">
        <v>29586</v>
      </c>
      <c r="AR158" s="41">
        <f t="shared" si="116"/>
        <v>50.569487857097272</v>
      </c>
      <c r="AS158" s="41">
        <f t="shared" si="117"/>
        <v>215.93674786912601</v>
      </c>
      <c r="AT158" s="41">
        <f t="shared" si="118"/>
        <v>89.525342438690885</v>
      </c>
      <c r="AU158" s="41">
        <f t="shared" si="119"/>
        <v>92.524705793633828</v>
      </c>
      <c r="AV158" s="41">
        <f t="shared" si="120"/>
        <v>73.531571432408754</v>
      </c>
      <c r="AW158" s="41">
        <f t="shared" si="121"/>
        <v>69.314227766853193</v>
      </c>
      <c r="AX158" s="41">
        <f t="shared" si="122"/>
        <v>84.869957525142453</v>
      </c>
      <c r="AY158" s="41">
        <f t="shared" si="123"/>
        <v>572.37783075089419</v>
      </c>
      <c r="AZ158" s="41">
        <f t="shared" si="124"/>
        <v>497.05909725453716</v>
      </c>
      <c r="BA158" s="41">
        <f t="shared" si="125"/>
        <v>127.51631620296217</v>
      </c>
      <c r="BB158" s="41">
        <f t="shared" si="126"/>
        <v>100.4379355536087</v>
      </c>
      <c r="BC158" s="41"/>
      <c r="BD158" s="41">
        <f t="shared" si="127"/>
        <v>139.15077882578353</v>
      </c>
      <c r="BE158" s="2">
        <v>29586</v>
      </c>
      <c r="BF158" s="47">
        <f t="shared" si="128"/>
        <v>0.97079013807913761</v>
      </c>
      <c r="BG158" s="47">
        <f t="shared" si="129"/>
        <v>1.0056558845630978</v>
      </c>
      <c r="BH158" s="47">
        <f t="shared" si="130"/>
        <v>0.94985047671322775</v>
      </c>
      <c r="BI158" s="47">
        <f t="shared" si="131"/>
        <v>0.96169948559942353</v>
      </c>
      <c r="BJ158" s="47">
        <f t="shared" si="132"/>
        <v>0.97545524816592555</v>
      </c>
      <c r="BK158" s="47">
        <f t="shared" si="133"/>
        <v>1.0188093176163759</v>
      </c>
      <c r="BL158" s="47">
        <f t="shared" si="134"/>
        <v>1.0145641020518172</v>
      </c>
      <c r="BM158" s="47">
        <f t="shared" si="135"/>
        <v>0.94366343955896193</v>
      </c>
      <c r="BN158" s="47">
        <f t="shared" si="136"/>
        <v>1.0241848075686597</v>
      </c>
      <c r="BO158" s="47">
        <f t="shared" si="137"/>
        <v>0.91376692548918892</v>
      </c>
      <c r="BP158" s="47">
        <f t="shared" si="138"/>
        <v>1.0007485002182019</v>
      </c>
      <c r="BQ158" s="41"/>
      <c r="BR158" s="47">
        <f t="shared" si="139"/>
        <v>0.92998556832605095</v>
      </c>
      <c r="BS158" s="2">
        <v>29586</v>
      </c>
      <c r="BT158" s="55">
        <f t="shared" si="97"/>
        <v>-1.3881469132753679</v>
      </c>
      <c r="BU158" s="55">
        <f t="shared" si="140"/>
        <v>-0.17001230648448884</v>
      </c>
      <c r="BV158" s="55">
        <f t="shared" si="141"/>
        <v>8.7458653726553027E-3</v>
      </c>
      <c r="BW158" s="55">
        <f t="shared" si="142"/>
        <v>-4.1197235677884324E-2</v>
      </c>
      <c r="BX158" s="55">
        <f t="shared" si="143"/>
        <v>-0.89624494614603689</v>
      </c>
      <c r="BY158" s="55">
        <f t="shared" si="144"/>
        <v>-0.80417896003740152</v>
      </c>
      <c r="BZ158" s="55">
        <f t="shared" si="145"/>
        <v>-8.1324313961246994E-2</v>
      </c>
      <c r="CA158" s="55">
        <f t="shared" si="146"/>
        <v>0.72693221313553802</v>
      </c>
      <c r="CB158" s="55">
        <f t="shared" si="147"/>
        <v>0.88337597124454337</v>
      </c>
      <c r="CC158" s="55">
        <f t="shared" si="148"/>
        <v>7.6135893961522108E-2</v>
      </c>
      <c r="CD158" s="55">
        <f t="shared" si="149"/>
        <v>-0.40831759571607962</v>
      </c>
      <c r="CE158" s="56"/>
      <c r="CF158" s="55">
        <f t="shared" si="150"/>
        <v>0.31746069415665285</v>
      </c>
      <c r="CG158" s="12">
        <f t="shared" si="98"/>
        <v>-0.14806430278563285</v>
      </c>
      <c r="CH158" s="12">
        <f t="shared" si="99"/>
        <v>-1.3881469132753679</v>
      </c>
      <c r="CI158" s="12">
        <f t="shared" si="100"/>
        <v>0.88337597124454337</v>
      </c>
      <c r="CJ158" s="12">
        <f t="shared" si="101"/>
        <v>-0.39765264751627144</v>
      </c>
      <c r="CK158" s="12">
        <f t="shared" si="102"/>
        <v>-0.59391607338156172</v>
      </c>
      <c r="CL158" s="12">
        <f t="shared" si="103"/>
        <v>0.56214802611386783</v>
      </c>
      <c r="CM158" s="12">
        <f t="shared" si="104"/>
        <v>-4.5428450779713386E-2</v>
      </c>
    </row>
    <row r="159" spans="1:91" x14ac:dyDescent="0.25">
      <c r="A159" s="2">
        <v>29617</v>
      </c>
      <c r="B159">
        <v>42.58</v>
      </c>
      <c r="C159">
        <v>472.53889379999998</v>
      </c>
      <c r="D159">
        <v>120.32899999999999</v>
      </c>
      <c r="E159">
        <v>96.114081900000002</v>
      </c>
      <c r="F159">
        <v>34.152500699999997</v>
      </c>
      <c r="G159">
        <v>535.36067590000005</v>
      </c>
      <c r="H159">
        <v>1250.7557429999999</v>
      </c>
      <c r="I159">
        <v>506.5</v>
      </c>
      <c r="J159">
        <v>38.119999999999997</v>
      </c>
      <c r="K159">
        <v>150.374675</v>
      </c>
      <c r="L159">
        <v>1474.5339013038897</v>
      </c>
      <c r="N159">
        <v>5808.4339906464975</v>
      </c>
      <c r="O159" s="25">
        <v>29617</v>
      </c>
      <c r="P159" s="37">
        <v>315.65787786610184</v>
      </c>
      <c r="Q159" s="37">
        <v>276.90653882271528</v>
      </c>
      <c r="R159" s="37">
        <v>425.55608541295396</v>
      </c>
      <c r="S159" s="37">
        <v>247.95321637426886</v>
      </c>
      <c r="T159" s="37">
        <v>315.65787786610184</v>
      </c>
      <c r="U159" s="37">
        <v>247.95321637426886</v>
      </c>
      <c r="V159" s="37">
        <v>276.90653882271528</v>
      </c>
      <c r="W159" s="37">
        <v>247.95321637426886</v>
      </c>
      <c r="X159" s="37">
        <v>247.95321637426886</v>
      </c>
      <c r="Y159" s="37">
        <v>247.95321637426886</v>
      </c>
      <c r="Z159" s="37">
        <v>247.95321637426886</v>
      </c>
      <c r="AA159" s="37">
        <v>247.95321637426886</v>
      </c>
      <c r="AB159" s="37">
        <v>247.95321637426886</v>
      </c>
      <c r="AC159" s="2">
        <v>29617</v>
      </c>
      <c r="AD159" s="41">
        <f t="shared" si="105"/>
        <v>155.98040903646014</v>
      </c>
      <c r="AE159" s="41">
        <f t="shared" si="106"/>
        <v>607.60189985654699</v>
      </c>
      <c r="AF159" s="41">
        <f t="shared" si="107"/>
        <v>376.83950756472524</v>
      </c>
      <c r="AG159" s="41">
        <f t="shared" si="108"/>
        <v>217.73498561743779</v>
      </c>
      <c r="AH159" s="41">
        <f t="shared" si="109"/>
        <v>228.25685922792084</v>
      </c>
      <c r="AI159" s="41">
        <f t="shared" si="110"/>
        <v>169.58445188734765</v>
      </c>
      <c r="AJ159" s="41">
        <f t="shared" si="111"/>
        <v>242.53129799965268</v>
      </c>
      <c r="AK159" s="41">
        <f t="shared" si="112"/>
        <v>1207.3897497020262</v>
      </c>
      <c r="AL159" s="41">
        <f t="shared" si="113"/>
        <v>1241.6938110749186</v>
      </c>
      <c r="AM159" s="41">
        <f t="shared" si="114"/>
        <v>304.67005077972794</v>
      </c>
      <c r="AN159" s="41">
        <f t="shared" si="115"/>
        <v>258.31816424082382</v>
      </c>
      <c r="AP159" s="41">
        <f t="shared" si="151"/>
        <v>315.0101465307294</v>
      </c>
      <c r="AQ159" s="2">
        <v>29617</v>
      </c>
      <c r="AR159" s="41">
        <f t="shared" si="116"/>
        <v>49.414388163195184</v>
      </c>
      <c r="AS159" s="41">
        <f t="shared" si="117"/>
        <v>219.424901426959</v>
      </c>
      <c r="AT159" s="41">
        <f t="shared" si="118"/>
        <v>88.552254445861152</v>
      </c>
      <c r="AU159" s="41">
        <f t="shared" si="119"/>
        <v>87.8129305202403</v>
      </c>
      <c r="AV159" s="41">
        <f t="shared" si="120"/>
        <v>72.311472398843335</v>
      </c>
      <c r="AW159" s="41">
        <f t="shared" si="121"/>
        <v>68.393729416831277</v>
      </c>
      <c r="AX159" s="41">
        <f t="shared" si="122"/>
        <v>87.585977214835381</v>
      </c>
      <c r="AY159" s="41">
        <f t="shared" si="123"/>
        <v>486.94256414869477</v>
      </c>
      <c r="AZ159" s="41">
        <f t="shared" si="124"/>
        <v>500.77745682502643</v>
      </c>
      <c r="BA159" s="41">
        <f t="shared" si="125"/>
        <v>122.87400632861676</v>
      </c>
      <c r="BB159" s="41">
        <f t="shared" si="126"/>
        <v>104.18020303108702</v>
      </c>
      <c r="BC159" s="41"/>
      <c r="BD159" s="41">
        <f t="shared" si="127"/>
        <v>127.04418645461028</v>
      </c>
      <c r="BE159" s="2">
        <v>29617</v>
      </c>
      <c r="BF159" s="47">
        <f t="shared" si="128"/>
        <v>0.9771581690293909</v>
      </c>
      <c r="BG159" s="47">
        <f t="shared" si="129"/>
        <v>1.0161535893832534</v>
      </c>
      <c r="BH159" s="47">
        <f t="shared" si="130"/>
        <v>0.98913058619690697</v>
      </c>
      <c r="BI159" s="47">
        <f t="shared" si="131"/>
        <v>0.94907549034630145</v>
      </c>
      <c r="BJ159" s="47">
        <f t="shared" si="132"/>
        <v>0.98340714050036382</v>
      </c>
      <c r="BK159" s="47">
        <f t="shared" si="133"/>
        <v>0.98671992201776926</v>
      </c>
      <c r="BL159" s="47">
        <f t="shared" si="134"/>
        <v>1.0320021332506066</v>
      </c>
      <c r="BM159" s="47">
        <f t="shared" si="135"/>
        <v>0.85073624097195011</v>
      </c>
      <c r="BN159" s="47">
        <f t="shared" si="136"/>
        <v>1.0074807192766964</v>
      </c>
      <c r="BO159" s="47">
        <f t="shared" si="137"/>
        <v>0.96359438531021824</v>
      </c>
      <c r="BP159" s="47">
        <f t="shared" si="138"/>
        <v>1.0372595021676934</v>
      </c>
      <c r="BQ159" s="41"/>
      <c r="BR159" s="47">
        <f t="shared" si="139"/>
        <v>0.91299658921542459</v>
      </c>
      <c r="BS159" s="2">
        <v>29617</v>
      </c>
      <c r="BT159" s="55">
        <f t="shared" si="97"/>
        <v>-1.4350417940367814</v>
      </c>
      <c r="BU159" s="55">
        <f t="shared" si="140"/>
        <v>-0.22729854294192736</v>
      </c>
      <c r="BV159" s="55">
        <f t="shared" si="141"/>
        <v>-8.6464809762156591E-2</v>
      </c>
      <c r="BW159" s="55">
        <f t="shared" si="142"/>
        <v>-0.2847842457541121</v>
      </c>
      <c r="BX159" s="55">
        <f t="shared" si="143"/>
        <v>-0.9864413579756256</v>
      </c>
      <c r="BY159" s="55">
        <f t="shared" si="144"/>
        <v>-0.82704596313515655</v>
      </c>
      <c r="BZ159" s="55">
        <f t="shared" si="145"/>
        <v>-3.1427994257201518E-2</v>
      </c>
      <c r="CA159" s="55">
        <f t="shared" si="146"/>
        <v>0.66304605601757294</v>
      </c>
      <c r="CB159" s="55">
        <f t="shared" si="147"/>
        <v>0.91923747551593482</v>
      </c>
      <c r="CC159" s="55">
        <f t="shared" si="148"/>
        <v>2.2788014033764026E-3</v>
      </c>
      <c r="CD159" s="55">
        <f t="shared" si="149"/>
        <v>-0.35678461145634199</v>
      </c>
      <c r="CE159" s="56"/>
      <c r="CF159" s="55">
        <f t="shared" si="150"/>
        <v>0.11174887491879222</v>
      </c>
      <c r="CG159" s="12">
        <f t="shared" si="98"/>
        <v>-0.21158150928863559</v>
      </c>
      <c r="CH159" s="12">
        <f t="shared" si="99"/>
        <v>-1.4350417940367814</v>
      </c>
      <c r="CI159" s="12">
        <f t="shared" si="100"/>
        <v>0.91923747551593482</v>
      </c>
      <c r="CJ159" s="12">
        <f t="shared" si="101"/>
        <v>-0.50839734812374437</v>
      </c>
      <c r="CK159" s="12">
        <f t="shared" si="102"/>
        <v>-0.61497177178932794</v>
      </c>
      <c r="CL159" s="12">
        <f t="shared" si="103"/>
        <v>0.5281874443122947</v>
      </c>
      <c r="CM159" s="12">
        <f t="shared" si="104"/>
        <v>-0.12251786826877489</v>
      </c>
    </row>
    <row r="160" spans="1:91" x14ac:dyDescent="0.25">
      <c r="A160" s="2">
        <v>29645</v>
      </c>
      <c r="B160">
        <v>42.59</v>
      </c>
      <c r="C160">
        <v>470.92898430000002</v>
      </c>
      <c r="D160">
        <v>127.245</v>
      </c>
      <c r="E160">
        <v>97.778099800000007</v>
      </c>
      <c r="F160">
        <v>31.902568500000001</v>
      </c>
      <c r="G160">
        <v>519.46831550000002</v>
      </c>
      <c r="H160">
        <v>1266.148524</v>
      </c>
      <c r="I160">
        <v>489</v>
      </c>
      <c r="J160">
        <v>38</v>
      </c>
      <c r="K160">
        <v>148.6709966</v>
      </c>
      <c r="L160">
        <v>1503.434764833117</v>
      </c>
      <c r="N160">
        <v>5766.3539159717411</v>
      </c>
      <c r="O160" s="25">
        <v>29645</v>
      </c>
      <c r="P160" s="37">
        <v>318.89602505459419</v>
      </c>
      <c r="Q160" s="37">
        <v>277.2390931363895</v>
      </c>
      <c r="R160" s="37">
        <v>429.26261404631231</v>
      </c>
      <c r="S160" s="37">
        <v>249.99999999999983</v>
      </c>
      <c r="T160" s="37">
        <v>318.89602505459419</v>
      </c>
      <c r="U160" s="37">
        <v>249.99999999999983</v>
      </c>
      <c r="V160" s="37">
        <v>277.2390931363895</v>
      </c>
      <c r="W160" s="37">
        <v>249.99999999999983</v>
      </c>
      <c r="X160" s="37">
        <v>249.99999999999983</v>
      </c>
      <c r="Y160" s="37">
        <v>249.99999999999983</v>
      </c>
      <c r="Z160" s="37">
        <v>249.99999999999983</v>
      </c>
      <c r="AA160" s="37">
        <v>249.99999999999983</v>
      </c>
      <c r="AB160" s="37">
        <v>249.99999999999983</v>
      </c>
      <c r="AC160" s="2">
        <v>29645</v>
      </c>
      <c r="AD160" s="41">
        <f t="shared" si="105"/>
        <v>156.01704135422352</v>
      </c>
      <c r="AE160" s="41">
        <f t="shared" si="106"/>
        <v>605.53183941574218</v>
      </c>
      <c r="AF160" s="41">
        <f t="shared" si="107"/>
        <v>398.49864238939466</v>
      </c>
      <c r="AG160" s="41">
        <f t="shared" si="108"/>
        <v>221.50461964360082</v>
      </c>
      <c r="AH160" s="41">
        <f t="shared" si="109"/>
        <v>213.21952822955663</v>
      </c>
      <c r="AI160" s="41">
        <f t="shared" si="110"/>
        <v>164.55028081548207</v>
      </c>
      <c r="AJ160" s="41">
        <f t="shared" si="111"/>
        <v>245.51607834277553</v>
      </c>
      <c r="AK160" s="41">
        <f t="shared" si="112"/>
        <v>1165.673420738975</v>
      </c>
      <c r="AL160" s="41">
        <f t="shared" si="113"/>
        <v>1237.785016286645</v>
      </c>
      <c r="AM160" s="41">
        <f t="shared" si="114"/>
        <v>301.21827417811386</v>
      </c>
      <c r="AN160" s="41">
        <f t="shared" si="115"/>
        <v>263.38120009591194</v>
      </c>
      <c r="AP160" s="41">
        <f t="shared" si="151"/>
        <v>312.7280080902022</v>
      </c>
      <c r="AQ160" s="2">
        <v>29645</v>
      </c>
      <c r="AR160" s="41">
        <f t="shared" si="116"/>
        <v>48.924109771363192</v>
      </c>
      <c r="AS160" s="41">
        <f t="shared" si="117"/>
        <v>218.4150267429446</v>
      </c>
      <c r="AT160" s="41">
        <f t="shared" si="118"/>
        <v>92.833298160552459</v>
      </c>
      <c r="AU160" s="41">
        <f t="shared" si="119"/>
        <v>88.60184785744039</v>
      </c>
      <c r="AV160" s="41">
        <f t="shared" si="120"/>
        <v>66.861770444788078</v>
      </c>
      <c r="AW160" s="41">
        <f t="shared" si="121"/>
        <v>65.82011232619287</v>
      </c>
      <c r="AX160" s="41">
        <f t="shared" si="122"/>
        <v>88.557524685738443</v>
      </c>
      <c r="AY160" s="41">
        <f t="shared" si="123"/>
        <v>466.26936829559031</v>
      </c>
      <c r="AZ160" s="41">
        <f t="shared" si="124"/>
        <v>495.1140065146584</v>
      </c>
      <c r="BA160" s="41">
        <f t="shared" si="125"/>
        <v>120.48730967124564</v>
      </c>
      <c r="BB160" s="41">
        <f t="shared" si="126"/>
        <v>105.35248003836483</v>
      </c>
      <c r="BC160" s="41"/>
      <c r="BD160" s="41">
        <f t="shared" si="127"/>
        <v>125.09120323608096</v>
      </c>
      <c r="BE160" s="2">
        <v>29645</v>
      </c>
      <c r="BF160" s="47">
        <f t="shared" si="128"/>
        <v>0.9900782259973997</v>
      </c>
      <c r="BG160" s="47">
        <f t="shared" si="129"/>
        <v>0.99539762954228528</v>
      </c>
      <c r="BH160" s="47">
        <f t="shared" si="130"/>
        <v>1.0483448303093021</v>
      </c>
      <c r="BI160" s="47">
        <f t="shared" si="131"/>
        <v>1.0089840679786704</v>
      </c>
      <c r="BJ160" s="47">
        <f t="shared" si="132"/>
        <v>0.92463572136940153</v>
      </c>
      <c r="BK160" s="47">
        <f t="shared" si="133"/>
        <v>0.96237056945742372</v>
      </c>
      <c r="BL160" s="47">
        <f t="shared" si="134"/>
        <v>1.011092500212905</v>
      </c>
      <c r="BM160" s="47">
        <f t="shared" si="135"/>
        <v>0.95754489877210325</v>
      </c>
      <c r="BN160" s="47">
        <f t="shared" si="136"/>
        <v>0.98869068438848107</v>
      </c>
      <c r="BO160" s="47">
        <f t="shared" si="137"/>
        <v>0.98057606544554199</v>
      </c>
      <c r="BP160" s="47">
        <f t="shared" si="138"/>
        <v>1.0112523970310177</v>
      </c>
      <c r="BQ160" s="41"/>
      <c r="BR160" s="47">
        <f t="shared" si="139"/>
        <v>0.98462752784656482</v>
      </c>
      <c r="BS160" s="2">
        <v>29645</v>
      </c>
      <c r="BT160" s="55">
        <f t="shared" si="97"/>
        <v>-1.4488721493573196</v>
      </c>
      <c r="BU160" s="55">
        <f t="shared" si="140"/>
        <v>-0.18966137611943204</v>
      </c>
      <c r="BV160" s="55">
        <f t="shared" si="141"/>
        <v>8.8748781557016505E-3</v>
      </c>
      <c r="BW160" s="55">
        <f t="shared" si="142"/>
        <v>-0.24888608983935315</v>
      </c>
      <c r="BX160" s="55">
        <f t="shared" si="143"/>
        <v>-1.1195362019943682</v>
      </c>
      <c r="BY160" s="55">
        <f t="shared" si="144"/>
        <v>-0.8961641998486225</v>
      </c>
      <c r="BZ160" s="55">
        <f t="shared" si="145"/>
        <v>2.2339682993622354E-2</v>
      </c>
      <c r="CA160" s="55">
        <f t="shared" si="146"/>
        <v>0.60837937205955872</v>
      </c>
      <c r="CB160" s="55">
        <f t="shared" si="147"/>
        <v>0.91333128689683107</v>
      </c>
      <c r="CC160" s="55">
        <f t="shared" si="148"/>
        <v>-5.8976853558119158E-2</v>
      </c>
      <c r="CD160" s="55">
        <f t="shared" si="149"/>
        <v>-0.32506924305828466</v>
      </c>
      <c r="CE160" s="56"/>
      <c r="CF160" s="55">
        <f t="shared" si="150"/>
        <v>0.10310139956915519</v>
      </c>
      <c r="CG160" s="12">
        <f t="shared" si="98"/>
        <v>-0.21926162450838593</v>
      </c>
      <c r="CH160" s="12">
        <f t="shared" si="99"/>
        <v>-1.4488721493573196</v>
      </c>
      <c r="CI160" s="12">
        <f t="shared" si="100"/>
        <v>0.91333128689683107</v>
      </c>
      <c r="CJ160" s="12">
        <f t="shared" si="101"/>
        <v>-0.46963618429010079</v>
      </c>
      <c r="CK160" s="12">
        <f t="shared" si="102"/>
        <v>-0.66445357294978946</v>
      </c>
      <c r="CL160" s="12">
        <f t="shared" si="103"/>
        <v>0.48757793513275688</v>
      </c>
      <c r="CM160" s="12">
        <f t="shared" si="104"/>
        <v>-0.11098392174456473</v>
      </c>
    </row>
    <row r="161" spans="1:91" x14ac:dyDescent="0.25">
      <c r="A161" s="2">
        <v>29676</v>
      </c>
      <c r="B161">
        <v>43.77</v>
      </c>
      <c r="C161">
        <v>492.32433129999998</v>
      </c>
      <c r="D161">
        <v>130.226</v>
      </c>
      <c r="E161">
        <v>101.69130939999999</v>
      </c>
      <c r="F161">
        <v>33.043636900000003</v>
      </c>
      <c r="G161">
        <v>533.84384490000002</v>
      </c>
      <c r="H161">
        <v>1300.1746539999999</v>
      </c>
      <c r="I161">
        <v>513.75</v>
      </c>
      <c r="J161">
        <v>38</v>
      </c>
      <c r="K161">
        <v>149.5228358</v>
      </c>
      <c r="L161">
        <v>1558.5675443563907</v>
      </c>
      <c r="N161">
        <v>5756.2773328387375</v>
      </c>
      <c r="O161" s="25">
        <v>29676</v>
      </c>
      <c r="P161" s="37">
        <v>321.75843780151365</v>
      </c>
      <c r="Q161" s="37">
        <v>277.903848733681</v>
      </c>
      <c r="R161" s="37">
        <v>431.73328907577655</v>
      </c>
      <c r="S161" s="37">
        <v>252.33918128654952</v>
      </c>
      <c r="T161" s="37">
        <v>321.75843780151365</v>
      </c>
      <c r="U161" s="37">
        <v>252.33918128654952</v>
      </c>
      <c r="V161" s="37">
        <v>277.903848733681</v>
      </c>
      <c r="W161" s="37">
        <v>252.33918128654952</v>
      </c>
      <c r="X161" s="37">
        <v>252.33918128654952</v>
      </c>
      <c r="Y161" s="37">
        <v>252.33918128654952</v>
      </c>
      <c r="Z161" s="37">
        <v>252.33918128654952</v>
      </c>
      <c r="AA161" s="37">
        <v>252.33918128654952</v>
      </c>
      <c r="AB161" s="37">
        <v>252.33918128654952</v>
      </c>
      <c r="AC161" s="2">
        <v>29676</v>
      </c>
      <c r="AD161" s="41">
        <f t="shared" si="105"/>
        <v>160.33965485030203</v>
      </c>
      <c r="AE161" s="41">
        <f t="shared" si="106"/>
        <v>633.04249230771802</v>
      </c>
      <c r="AF161" s="41">
        <f t="shared" si="107"/>
        <v>407.8343683744061</v>
      </c>
      <c r="AG161" s="41">
        <f t="shared" si="108"/>
        <v>230.36952912544456</v>
      </c>
      <c r="AH161" s="41">
        <f t="shared" si="109"/>
        <v>220.84581280052012</v>
      </c>
      <c r="AI161" s="41">
        <f t="shared" si="110"/>
        <v>169.10397028808131</v>
      </c>
      <c r="AJ161" s="41">
        <f t="shared" si="111"/>
        <v>252.11401044981596</v>
      </c>
      <c r="AK161" s="41">
        <f t="shared" si="112"/>
        <v>1224.6722288438616</v>
      </c>
      <c r="AL161" s="41">
        <f t="shared" si="113"/>
        <v>1237.785016286645</v>
      </c>
      <c r="AM161" s="41">
        <f t="shared" si="114"/>
        <v>302.94416247892093</v>
      </c>
      <c r="AN161" s="41">
        <f t="shared" si="115"/>
        <v>273.03970871572227</v>
      </c>
      <c r="AP161" s="41">
        <f t="shared" si="151"/>
        <v>312.18152242222902</v>
      </c>
      <c r="AQ161" s="2">
        <v>29676</v>
      </c>
      <c r="AR161" s="41">
        <f t="shared" si="116"/>
        <v>49.832307723103867</v>
      </c>
      <c r="AS161" s="41">
        <f t="shared" si="117"/>
        <v>227.79191263175744</v>
      </c>
      <c r="AT161" s="41">
        <f t="shared" si="118"/>
        <v>94.464424841426634</v>
      </c>
      <c r="AU161" s="41">
        <f t="shared" si="119"/>
        <v>91.293602503942168</v>
      </c>
      <c r="AV161" s="41">
        <f t="shared" si="120"/>
        <v>68.637147267838088</v>
      </c>
      <c r="AW161" s="41">
        <f t="shared" si="121"/>
        <v>67.014551377200291</v>
      </c>
      <c r="AX161" s="41">
        <f t="shared" si="122"/>
        <v>90.719870055279515</v>
      </c>
      <c r="AY161" s="41">
        <f t="shared" si="123"/>
        <v>485.32781258934062</v>
      </c>
      <c r="AZ161" s="41">
        <f t="shared" si="124"/>
        <v>490.52430541139387</v>
      </c>
      <c r="BA161" s="41">
        <f t="shared" si="125"/>
        <v>120.05434944124107</v>
      </c>
      <c r="BB161" s="41">
        <f t="shared" si="126"/>
        <v>108.20345351190856</v>
      </c>
      <c r="BC161" s="41"/>
      <c r="BD161" s="41">
        <f t="shared" si="127"/>
        <v>123.71504133070962</v>
      </c>
      <c r="BE161" s="2">
        <v>29676</v>
      </c>
      <c r="BF161" s="47">
        <f t="shared" si="128"/>
        <v>1.0185634027064561</v>
      </c>
      <c r="BG161" s="47">
        <f t="shared" si="129"/>
        <v>1.0429315053485244</v>
      </c>
      <c r="BH161" s="47">
        <f t="shared" si="130"/>
        <v>1.0175704915498445</v>
      </c>
      <c r="BI161" s="47">
        <f t="shared" si="131"/>
        <v>1.0303803443335944</v>
      </c>
      <c r="BJ161" s="47">
        <f t="shared" si="132"/>
        <v>1.0265529436513507</v>
      </c>
      <c r="BK161" s="47">
        <f t="shared" si="133"/>
        <v>1.0181470223734652</v>
      </c>
      <c r="BL161" s="47">
        <f t="shared" si="134"/>
        <v>1.0244174097821108</v>
      </c>
      <c r="BM161" s="47">
        <f t="shared" si="135"/>
        <v>1.0408743219899195</v>
      </c>
      <c r="BN161" s="47">
        <f t="shared" si="136"/>
        <v>0.99073001158748542</v>
      </c>
      <c r="BO161" s="47">
        <f t="shared" si="137"/>
        <v>0.99640659060953463</v>
      </c>
      <c r="BP161" s="47">
        <f t="shared" si="138"/>
        <v>1.0270612848649177</v>
      </c>
      <c r="BQ161" s="41"/>
      <c r="BR161" s="47">
        <f t="shared" si="139"/>
        <v>0.98899873156728579</v>
      </c>
      <c r="BS161" s="2">
        <v>29676</v>
      </c>
      <c r="BT161" s="55">
        <f t="shared" si="97"/>
        <v>-1.4566518587646136</v>
      </c>
      <c r="BU161" s="55">
        <f t="shared" si="140"/>
        <v>-9.6121602442345577E-2</v>
      </c>
      <c r="BV161" s="55">
        <f t="shared" si="141"/>
        <v>5.081626173187441E-2</v>
      </c>
      <c r="BW161" s="55">
        <f t="shared" si="142"/>
        <v>-0.24838263354486673</v>
      </c>
      <c r="BX161" s="55">
        <f t="shared" si="143"/>
        <v>-1.0644886998260283</v>
      </c>
      <c r="BY161" s="55">
        <f t="shared" si="144"/>
        <v>-0.87800567687045439</v>
      </c>
      <c r="BZ161" s="55">
        <f t="shared" si="145"/>
        <v>6.765839854991354E-2</v>
      </c>
      <c r="CA161" s="55">
        <f t="shared" si="146"/>
        <v>0.65854272392522295</v>
      </c>
      <c r="CB161" s="55">
        <f t="shared" si="147"/>
        <v>0.90094518003729918</v>
      </c>
      <c r="CC161" s="55">
        <f t="shared" si="148"/>
        <v>-2.7149170231434705E-2</v>
      </c>
      <c r="CD161" s="55">
        <f t="shared" si="149"/>
        <v>-0.2308934684338019</v>
      </c>
      <c r="CE161" s="56"/>
      <c r="CF161" s="55">
        <f t="shared" si="150"/>
        <v>8.7351671764830857E-2</v>
      </c>
      <c r="CG161" s="12">
        <f t="shared" si="98"/>
        <v>-0.18636490617536697</v>
      </c>
      <c r="CH161" s="12">
        <f t="shared" si="99"/>
        <v>-1.4566518587646136</v>
      </c>
      <c r="CI161" s="12">
        <f t="shared" si="100"/>
        <v>0.90094518003729918</v>
      </c>
      <c r="CJ161" s="12">
        <f t="shared" si="101"/>
        <v>-0.43758495825498783</v>
      </c>
      <c r="CK161" s="12">
        <f t="shared" si="102"/>
        <v>-0.62494532604885644</v>
      </c>
      <c r="CL161" s="12">
        <f t="shared" si="103"/>
        <v>0.51077957791036244</v>
      </c>
      <c r="CM161" s="12">
        <f t="shared" si="104"/>
        <v>-7.1770898334485522E-2</v>
      </c>
    </row>
    <row r="162" spans="1:91" x14ac:dyDescent="0.25">
      <c r="A162" s="2">
        <v>29706</v>
      </c>
      <c r="B162">
        <v>45.73</v>
      </c>
      <c r="C162">
        <v>521.4486915</v>
      </c>
      <c r="D162">
        <v>140.29</v>
      </c>
      <c r="E162">
        <v>99.704101699999995</v>
      </c>
      <c r="F162">
        <v>33.065513199999998</v>
      </c>
      <c r="G162">
        <v>512.14804570000001</v>
      </c>
      <c r="H162">
        <v>1304.4402580000001</v>
      </c>
      <c r="I162">
        <v>482.75</v>
      </c>
      <c r="J162">
        <v>37.270000000000003</v>
      </c>
      <c r="K162">
        <v>144.86277419999999</v>
      </c>
      <c r="L162">
        <v>1646.9253553545818</v>
      </c>
      <c r="N162">
        <v>5706.5526250569383</v>
      </c>
      <c r="O162" s="25">
        <v>29706</v>
      </c>
      <c r="P162" s="37">
        <v>325.1810367962247</v>
      </c>
      <c r="Q162" s="37">
        <v>276.90653882271516</v>
      </c>
      <c r="R162" s="37">
        <v>434.20293456338754</v>
      </c>
      <c r="S162" s="37">
        <v>254.38596491228051</v>
      </c>
      <c r="T162" s="37">
        <v>325.1810367962247</v>
      </c>
      <c r="U162" s="37">
        <v>254.38596491228051</v>
      </c>
      <c r="V162" s="37">
        <v>276.90653882271516</v>
      </c>
      <c r="W162" s="37">
        <v>254.38596491228051</v>
      </c>
      <c r="X162" s="37">
        <v>254.38596491228051</v>
      </c>
      <c r="Y162" s="37">
        <v>254.38596491228051</v>
      </c>
      <c r="Z162" s="37">
        <v>254.38596491228051</v>
      </c>
      <c r="AA162" s="37">
        <v>254.38596491228051</v>
      </c>
      <c r="AB162" s="37">
        <v>254.38596491228051</v>
      </c>
      <c r="AC162" s="2">
        <v>29706</v>
      </c>
      <c r="AD162" s="41">
        <f t="shared" si="105"/>
        <v>167.51958913192394</v>
      </c>
      <c r="AE162" s="41">
        <f t="shared" si="106"/>
        <v>670.49129667453099</v>
      </c>
      <c r="AF162" s="41">
        <f t="shared" si="107"/>
        <v>439.35223027080178</v>
      </c>
      <c r="AG162" s="41">
        <f t="shared" si="108"/>
        <v>225.86774716566327</v>
      </c>
      <c r="AH162" s="41">
        <f t="shared" si="109"/>
        <v>220.9920221681266</v>
      </c>
      <c r="AI162" s="41">
        <f t="shared" si="110"/>
        <v>162.23146287164715</v>
      </c>
      <c r="AJ162" s="41">
        <f t="shared" si="111"/>
        <v>252.94114434919038</v>
      </c>
      <c r="AK162" s="41">
        <f t="shared" si="112"/>
        <v>1150.7747318235995</v>
      </c>
      <c r="AL162" s="41">
        <f t="shared" si="113"/>
        <v>1214.0065146579805</v>
      </c>
      <c r="AM162" s="41">
        <f t="shared" si="114"/>
        <v>293.50253805440485</v>
      </c>
      <c r="AN162" s="41">
        <f t="shared" si="115"/>
        <v>288.51878824940229</v>
      </c>
      <c r="AP162" s="41">
        <f t="shared" si="151"/>
        <v>309.48479082301208</v>
      </c>
      <c r="AQ162" s="2">
        <v>29706</v>
      </c>
      <c r="AR162" s="41">
        <f t="shared" si="116"/>
        <v>51.515792797259699</v>
      </c>
      <c r="AS162" s="41">
        <f t="shared" si="117"/>
        <v>242.1363177356393</v>
      </c>
      <c r="AT162" s="41">
        <f t="shared" si="118"/>
        <v>101.18591913999661</v>
      </c>
      <c r="AU162" s="41">
        <f t="shared" si="119"/>
        <v>88.789390265122876</v>
      </c>
      <c r="AV162" s="41">
        <f t="shared" si="120"/>
        <v>67.959689268907667</v>
      </c>
      <c r="AW162" s="41">
        <f t="shared" si="121"/>
        <v>63.773747473682029</v>
      </c>
      <c r="AX162" s="41">
        <f t="shared" si="122"/>
        <v>91.345312907591463</v>
      </c>
      <c r="AY162" s="41">
        <f t="shared" si="123"/>
        <v>452.37351526858777</v>
      </c>
      <c r="AZ162" s="41">
        <f t="shared" si="124"/>
        <v>477.23014714141334</v>
      </c>
      <c r="BA162" s="41">
        <f t="shared" si="125"/>
        <v>115.37685978690406</v>
      </c>
      <c r="BB162" s="41">
        <f t="shared" si="126"/>
        <v>113.4177305532134</v>
      </c>
      <c r="BC162" s="41"/>
      <c r="BD162" s="41">
        <f t="shared" si="127"/>
        <v>121.65953846146</v>
      </c>
      <c r="BE162" s="2">
        <v>29706</v>
      </c>
      <c r="BF162" s="47">
        <f t="shared" si="128"/>
        <v>1.0337830044618888</v>
      </c>
      <c r="BG162" s="47">
        <f t="shared" si="129"/>
        <v>1.0629715293144346</v>
      </c>
      <c r="BH162" s="47">
        <f t="shared" si="130"/>
        <v>1.0711537100856017</v>
      </c>
      <c r="BI162" s="47">
        <f t="shared" si="131"/>
        <v>0.97256968538719724</v>
      </c>
      <c r="BJ162" s="47">
        <f t="shared" si="132"/>
        <v>0.9901298636977609</v>
      </c>
      <c r="BK162" s="47">
        <f t="shared" si="133"/>
        <v>0.95164029547438189</v>
      </c>
      <c r="BL162" s="47">
        <f t="shared" si="134"/>
        <v>1.0068942212100926</v>
      </c>
      <c r="BM162" s="47">
        <f t="shared" si="135"/>
        <v>0.93209888972788568</v>
      </c>
      <c r="BN162" s="47">
        <f t="shared" si="136"/>
        <v>0.97289806412583169</v>
      </c>
      <c r="BO162" s="47">
        <f t="shared" si="137"/>
        <v>0.96103856564874945</v>
      </c>
      <c r="BP162" s="47">
        <f t="shared" si="138"/>
        <v>1.0481895620894481</v>
      </c>
      <c r="BQ162" s="41"/>
      <c r="BR162" s="47">
        <f t="shared" si="139"/>
        <v>0.98338518221276794</v>
      </c>
      <c r="BS162" s="2">
        <v>29706</v>
      </c>
      <c r="BT162" s="55">
        <f t="shared" si="97"/>
        <v>-1.2855189581969308</v>
      </c>
      <c r="BU162" s="55">
        <f t="shared" si="140"/>
        <v>3.667400087172152E-2</v>
      </c>
      <c r="BV162" s="55">
        <f t="shared" si="141"/>
        <v>0.10323688779491169</v>
      </c>
      <c r="BW162" s="55">
        <f t="shared" si="142"/>
        <v>-0.27393986273132942</v>
      </c>
      <c r="BX162" s="55">
        <f t="shared" si="143"/>
        <v>-1.0514935700672552</v>
      </c>
      <c r="BY162" s="55">
        <f t="shared" si="144"/>
        <v>-0.96436031607621153</v>
      </c>
      <c r="BZ162" s="55">
        <f t="shared" si="145"/>
        <v>6.1891432509773699E-2</v>
      </c>
      <c r="CA162" s="55">
        <f t="shared" si="146"/>
        <v>0.60890864696670444</v>
      </c>
      <c r="CB162" s="55">
        <f t="shared" si="147"/>
        <v>0.85299346137135867</v>
      </c>
      <c r="CC162" s="55">
        <f t="shared" si="148"/>
        <v>-0.12191321510376792</v>
      </c>
      <c r="CD162" s="55">
        <f t="shared" si="149"/>
        <v>-0.16280263669319606</v>
      </c>
      <c r="CE162" s="56"/>
      <c r="CF162" s="55">
        <f t="shared" si="150"/>
        <v>5.8424998511477227E-2</v>
      </c>
      <c r="CG162" s="12">
        <f t="shared" si="98"/>
        <v>-0.17815826090356193</v>
      </c>
      <c r="CH162" s="12">
        <f t="shared" si="99"/>
        <v>-1.2855189581969308</v>
      </c>
      <c r="CI162" s="12">
        <f t="shared" si="100"/>
        <v>0.85299346137135867</v>
      </c>
      <c r="CJ162" s="12">
        <f t="shared" si="101"/>
        <v>-0.35488698306540678</v>
      </c>
      <c r="CK162" s="12">
        <f t="shared" si="102"/>
        <v>-0.65132081787789775</v>
      </c>
      <c r="CL162" s="12">
        <f t="shared" si="103"/>
        <v>0.44666296441143177</v>
      </c>
      <c r="CM162" s="12">
        <f t="shared" si="104"/>
        <v>-5.2188819090859415E-2</v>
      </c>
    </row>
    <row r="163" spans="1:91" x14ac:dyDescent="0.25">
      <c r="A163" s="2">
        <v>29737</v>
      </c>
      <c r="B163">
        <v>45.09</v>
      </c>
      <c r="C163">
        <v>521.50590099999999</v>
      </c>
      <c r="D163">
        <v>133.91399999999999</v>
      </c>
      <c r="E163">
        <v>99.938756499999997</v>
      </c>
      <c r="F163">
        <v>32.188999699999997</v>
      </c>
      <c r="G163">
        <v>535.25969780000003</v>
      </c>
      <c r="H163">
        <v>1297.3325279999999</v>
      </c>
      <c r="I163">
        <v>479.25</v>
      </c>
      <c r="J163">
        <v>35.75</v>
      </c>
      <c r="K163">
        <v>144.0610432</v>
      </c>
      <c r="L163">
        <v>1641.0280823689336</v>
      </c>
      <c r="N163">
        <v>5894.4356205874374</v>
      </c>
      <c r="O163" s="25">
        <v>29737</v>
      </c>
      <c r="P163" s="37">
        <v>328.32354185789171</v>
      </c>
      <c r="Q163" s="37">
        <v>279.89846855561257</v>
      </c>
      <c r="R163" s="37">
        <v>437.90946319674595</v>
      </c>
      <c r="S163" s="37">
        <v>257.01754385964898</v>
      </c>
      <c r="T163" s="37">
        <v>328.32354185789171</v>
      </c>
      <c r="U163" s="37">
        <v>257.01754385964898</v>
      </c>
      <c r="V163" s="37">
        <v>279.89846855561257</v>
      </c>
      <c r="W163" s="37">
        <v>257.01754385964898</v>
      </c>
      <c r="X163" s="37">
        <v>257.01754385964898</v>
      </c>
      <c r="Y163" s="37">
        <v>257.01754385964898</v>
      </c>
      <c r="Z163" s="37">
        <v>257.01754385964898</v>
      </c>
      <c r="AA163" s="37">
        <v>257.01754385964898</v>
      </c>
      <c r="AB163" s="37">
        <v>257.01754385964898</v>
      </c>
      <c r="AC163" s="2">
        <v>29737</v>
      </c>
      <c r="AD163" s="41">
        <f t="shared" si="105"/>
        <v>165.17512079506784</v>
      </c>
      <c r="AE163" s="41">
        <f t="shared" si="106"/>
        <v>670.5648580286246</v>
      </c>
      <c r="AF163" s="41">
        <f t="shared" si="107"/>
        <v>419.38423668461149</v>
      </c>
      <c r="AG163" s="41">
        <f t="shared" si="108"/>
        <v>226.39932961948332</v>
      </c>
      <c r="AH163" s="41">
        <f t="shared" si="109"/>
        <v>215.13387958763695</v>
      </c>
      <c r="AI163" s="41">
        <f t="shared" si="110"/>
        <v>169.55246538458044</v>
      </c>
      <c r="AJ163" s="41">
        <f t="shared" si="111"/>
        <v>251.56290004179559</v>
      </c>
      <c r="AK163" s="41">
        <f t="shared" si="112"/>
        <v>1142.4314660309892</v>
      </c>
      <c r="AL163" s="41">
        <f t="shared" si="113"/>
        <v>1164.4951140065148</v>
      </c>
      <c r="AM163" s="41">
        <f t="shared" si="114"/>
        <v>291.87817261865791</v>
      </c>
      <c r="AN163" s="41">
        <f t="shared" si="115"/>
        <v>287.48566671158443</v>
      </c>
      <c r="AP163" s="41">
        <f t="shared" si="151"/>
        <v>319.67429285540192</v>
      </c>
      <c r="AQ163" s="2">
        <v>29737</v>
      </c>
      <c r="AR163" s="41">
        <f t="shared" si="116"/>
        <v>50.308643681286981</v>
      </c>
      <c r="AS163" s="41">
        <f t="shared" si="117"/>
        <v>239.57432189215112</v>
      </c>
      <c r="AT163" s="41">
        <f t="shared" si="118"/>
        <v>95.769621789650301</v>
      </c>
      <c r="AU163" s="41">
        <f t="shared" si="119"/>
        <v>88.08711118300721</v>
      </c>
      <c r="AV163" s="41">
        <f t="shared" si="120"/>
        <v>65.524963080702065</v>
      </c>
      <c r="AW163" s="41">
        <f t="shared" si="121"/>
        <v>65.969218613795846</v>
      </c>
      <c r="AX163" s="41">
        <f t="shared" si="122"/>
        <v>89.876483190479831</v>
      </c>
      <c r="AY163" s="41">
        <f t="shared" si="123"/>
        <v>444.49551920659667</v>
      </c>
      <c r="AZ163" s="41">
        <f t="shared" si="124"/>
        <v>453.08001022779098</v>
      </c>
      <c r="BA163" s="41">
        <f t="shared" si="125"/>
        <v>113.56352108712294</v>
      </c>
      <c r="BB163" s="41">
        <f t="shared" si="126"/>
        <v>111.8544914850534</v>
      </c>
      <c r="BC163" s="41"/>
      <c r="BD163" s="41">
        <f t="shared" si="127"/>
        <v>124.37839380722129</v>
      </c>
      <c r="BE163" s="2">
        <v>29737</v>
      </c>
      <c r="BF163" s="47">
        <f t="shared" si="128"/>
        <v>0.97656739709464524</v>
      </c>
      <c r="BG163" s="47">
        <f t="shared" si="129"/>
        <v>0.98941920044276332</v>
      </c>
      <c r="BH163" s="47">
        <f t="shared" si="130"/>
        <v>0.9464718273413858</v>
      </c>
      <c r="BI163" s="47">
        <f t="shared" si="131"/>
        <v>0.99209050675966259</v>
      </c>
      <c r="BJ163" s="47">
        <f t="shared" si="132"/>
        <v>0.96417396526679655</v>
      </c>
      <c r="BK163" s="47">
        <f t="shared" si="133"/>
        <v>1.0344259389966042</v>
      </c>
      <c r="BL163" s="47">
        <f t="shared" si="134"/>
        <v>0.98392003190576882</v>
      </c>
      <c r="BM163" s="47">
        <f t="shared" si="135"/>
        <v>0.98258519609108042</v>
      </c>
      <c r="BN163" s="47">
        <f t="shared" si="136"/>
        <v>0.94939519840001607</v>
      </c>
      <c r="BO163" s="47">
        <f t="shared" si="137"/>
        <v>0.9842833415372001</v>
      </c>
      <c r="BP163" s="47">
        <f t="shared" si="138"/>
        <v>0.98621697806387898</v>
      </c>
      <c r="BQ163" s="41"/>
      <c r="BR163" s="47">
        <f t="shared" si="139"/>
        <v>1.0223480655947299</v>
      </c>
      <c r="BS163" s="2">
        <v>29737</v>
      </c>
      <c r="BT163" s="55">
        <f t="shared" si="97"/>
        <v>-1.2795411731740984</v>
      </c>
      <c r="BU163" s="55">
        <f t="shared" si="140"/>
        <v>1.9220385381358496E-2</v>
      </c>
      <c r="BV163" s="55">
        <f t="shared" si="141"/>
        <v>0.13118558708613837</v>
      </c>
      <c r="BW163" s="55">
        <f t="shared" si="142"/>
        <v>-0.26391766886645701</v>
      </c>
      <c r="BX163" s="55">
        <f t="shared" si="143"/>
        <v>-1.0663594959191069</v>
      </c>
      <c r="BY163" s="55">
        <f t="shared" si="144"/>
        <v>-0.85251951057506659</v>
      </c>
      <c r="BZ163" s="55">
        <f t="shared" si="145"/>
        <v>6.4035403443506653E-2</v>
      </c>
      <c r="CA163" s="55">
        <f t="shared" si="146"/>
        <v>0.6160744903118478</v>
      </c>
      <c r="CB163" s="55">
        <f t="shared" si="147"/>
        <v>0.77420393426396195</v>
      </c>
      <c r="CC163" s="55">
        <f t="shared" si="148"/>
        <v>-0.20482521031069306</v>
      </c>
      <c r="CD163" s="55">
        <f t="shared" si="149"/>
        <v>-0.19379299685187193</v>
      </c>
      <c r="CE163" s="56"/>
      <c r="CF163" s="55">
        <f t="shared" si="150"/>
        <v>0.11403157390933716</v>
      </c>
      <c r="CG163" s="12">
        <f t="shared" si="98"/>
        <v>-0.17851705677509533</v>
      </c>
      <c r="CH163" s="12">
        <f t="shared" si="99"/>
        <v>-1.2795411731740984</v>
      </c>
      <c r="CI163" s="12">
        <f t="shared" si="100"/>
        <v>0.77420393426396195</v>
      </c>
      <c r="CJ163" s="12">
        <f t="shared" si="101"/>
        <v>-0.34826321739326471</v>
      </c>
      <c r="CK163" s="12">
        <f t="shared" si="102"/>
        <v>-0.61828120101688899</v>
      </c>
      <c r="CL163" s="12">
        <f t="shared" si="103"/>
        <v>0.39515107142170552</v>
      </c>
      <c r="CM163" s="12">
        <f t="shared" si="104"/>
        <v>-3.9880711471267385E-2</v>
      </c>
    </row>
    <row r="164" spans="1:91" x14ac:dyDescent="0.25">
      <c r="A164" s="2">
        <v>29767</v>
      </c>
      <c r="B164">
        <v>47.98</v>
      </c>
      <c r="C164">
        <v>546.28374689999998</v>
      </c>
      <c r="D164">
        <v>136.68799999999999</v>
      </c>
      <c r="E164">
        <v>99.299954900000003</v>
      </c>
      <c r="F164">
        <v>33.195778099999998</v>
      </c>
      <c r="G164">
        <v>530.98274119999996</v>
      </c>
      <c r="H164">
        <v>1313.1569489999999</v>
      </c>
      <c r="I164">
        <v>426</v>
      </c>
      <c r="J164">
        <v>35.64</v>
      </c>
      <c r="K164">
        <v>132.2355106</v>
      </c>
      <c r="L164">
        <v>1730.3556387597619</v>
      </c>
      <c r="N164">
        <v>5573.698892393284</v>
      </c>
      <c r="O164" s="25">
        <v>29767</v>
      </c>
      <c r="P164" s="37">
        <v>332.3063271003943</v>
      </c>
      <c r="Q164" s="37">
        <v>279.56591424193829</v>
      </c>
      <c r="R164" s="37">
        <v>444.70304737138264</v>
      </c>
      <c r="S164" s="37">
        <v>258.77192982456125</v>
      </c>
      <c r="T164" s="37">
        <v>332.3063271003943</v>
      </c>
      <c r="U164" s="37">
        <v>258.77192982456125</v>
      </c>
      <c r="V164" s="37">
        <v>279.56591424193829</v>
      </c>
      <c r="W164" s="37">
        <v>258.77192982456125</v>
      </c>
      <c r="X164" s="37">
        <v>258.77192982456125</v>
      </c>
      <c r="Y164" s="37">
        <v>258.77192982456125</v>
      </c>
      <c r="Z164" s="37">
        <v>258.77192982456125</v>
      </c>
      <c r="AA164" s="37">
        <v>258.77192982456125</v>
      </c>
      <c r="AB164" s="37">
        <v>258.77192982456125</v>
      </c>
      <c r="AC164" s="2">
        <v>29767</v>
      </c>
      <c r="AD164" s="41">
        <f t="shared" si="105"/>
        <v>175.76186062868382</v>
      </c>
      <c r="AE164" s="41">
        <f t="shared" si="106"/>
        <v>702.42480953891186</v>
      </c>
      <c r="AF164" s="41">
        <f t="shared" si="107"/>
        <v>428.07169186153931</v>
      </c>
      <c r="AG164" s="41">
        <f t="shared" si="108"/>
        <v>224.95220080715063</v>
      </c>
      <c r="AH164" s="41">
        <f t="shared" si="109"/>
        <v>221.86264236671249</v>
      </c>
      <c r="AI164" s="41">
        <f t="shared" si="110"/>
        <v>168.19766781836461</v>
      </c>
      <c r="AJ164" s="41">
        <f t="shared" si="111"/>
        <v>254.6313787489311</v>
      </c>
      <c r="AK164" s="41">
        <f t="shared" si="112"/>
        <v>1015.4946364719905</v>
      </c>
      <c r="AL164" s="41">
        <f t="shared" si="113"/>
        <v>1160.9120521172638</v>
      </c>
      <c r="AM164" s="41">
        <f t="shared" si="114"/>
        <v>267.91878173226479</v>
      </c>
      <c r="AN164" s="41">
        <f t="shared" si="115"/>
        <v>303.13463236954107</v>
      </c>
      <c r="AP164" s="41">
        <f t="shared" si="151"/>
        <v>302.27970355492488</v>
      </c>
      <c r="AQ164" s="2">
        <v>29767</v>
      </c>
      <c r="AR164" s="41">
        <f t="shared" si="116"/>
        <v>52.891517944400668</v>
      </c>
      <c r="AS164" s="41">
        <f t="shared" si="117"/>
        <v>251.2555264269551</v>
      </c>
      <c r="AT164" s="41">
        <f t="shared" si="118"/>
        <v>96.260121083462224</v>
      </c>
      <c r="AU164" s="41">
        <f t="shared" si="119"/>
        <v>86.930680989881992</v>
      </c>
      <c r="AV164" s="41">
        <f t="shared" si="120"/>
        <v>66.764495368661684</v>
      </c>
      <c r="AW164" s="41">
        <f t="shared" si="121"/>
        <v>64.998420784046019</v>
      </c>
      <c r="AX164" s="41">
        <f t="shared" si="122"/>
        <v>91.080981542181618</v>
      </c>
      <c r="AY164" s="41">
        <f t="shared" si="123"/>
        <v>392.42843578917621</v>
      </c>
      <c r="AZ164" s="41">
        <f t="shared" si="124"/>
        <v>448.62364047921409</v>
      </c>
      <c r="BA164" s="41">
        <f t="shared" si="125"/>
        <v>103.53471565246848</v>
      </c>
      <c r="BB164" s="41">
        <f t="shared" si="126"/>
        <v>117.1435528478905</v>
      </c>
      <c r="BC164" s="41"/>
      <c r="BD164" s="41">
        <f t="shared" si="127"/>
        <v>116.81317357715749</v>
      </c>
      <c r="BE164" s="2">
        <v>29767</v>
      </c>
      <c r="BF164" s="47">
        <f t="shared" si="128"/>
        <v>1.051340566433804</v>
      </c>
      <c r="BG164" s="47">
        <f t="shared" si="129"/>
        <v>1.0487581659108796</v>
      </c>
      <c r="BH164" s="47">
        <f t="shared" si="130"/>
        <v>1.0051216584616911</v>
      </c>
      <c r="BI164" s="47">
        <f t="shared" si="131"/>
        <v>0.98687174346400519</v>
      </c>
      <c r="BJ164" s="47">
        <f t="shared" si="132"/>
        <v>1.0189169475217099</v>
      </c>
      <c r="BK164" s="47">
        <f t="shared" si="133"/>
        <v>0.98528407869383483</v>
      </c>
      <c r="BL164" s="47">
        <f t="shared" si="134"/>
        <v>1.013401707643022</v>
      </c>
      <c r="BM164" s="47">
        <f t="shared" si="135"/>
        <v>0.88286252354048989</v>
      </c>
      <c r="BN164" s="47">
        <f t="shared" si="136"/>
        <v>0.99016427640156446</v>
      </c>
      <c r="BO164" s="47">
        <f t="shared" si="137"/>
        <v>0.91168990412897977</v>
      </c>
      <c r="BP164" s="47">
        <f t="shared" si="138"/>
        <v>1.0472851942967696</v>
      </c>
      <c r="BQ164" s="41"/>
      <c r="BR164" s="47">
        <f t="shared" si="139"/>
        <v>0.93917576840725714</v>
      </c>
      <c r="BS164" s="2">
        <v>29767</v>
      </c>
      <c r="BT164" s="55">
        <f t="shared" si="97"/>
        <v>-1.1636096241926832</v>
      </c>
      <c r="BU164" s="55">
        <f t="shared" si="140"/>
        <v>7.0291617647258289E-2</v>
      </c>
      <c r="BV164" s="55">
        <f t="shared" si="141"/>
        <v>0.15434215198733869</v>
      </c>
      <c r="BW164" s="55">
        <f t="shared" si="142"/>
        <v>-0.34643279732587168</v>
      </c>
      <c r="BX164" s="55">
        <f t="shared" si="143"/>
        <v>-0.98988924097611541</v>
      </c>
      <c r="BY164" s="55">
        <f t="shared" si="144"/>
        <v>-0.90489359927320945</v>
      </c>
      <c r="BZ164" s="55">
        <f t="shared" si="145"/>
        <v>9.9897220307014839E-2</v>
      </c>
      <c r="CA164" s="55">
        <f t="shared" si="146"/>
        <v>0.52492473774580317</v>
      </c>
      <c r="CB164" s="55">
        <f t="shared" si="147"/>
        <v>0.74364404638761572</v>
      </c>
      <c r="CC164" s="55">
        <f t="shared" si="148"/>
        <v>-0.40337212587032639</v>
      </c>
      <c r="CD164" s="55">
        <f t="shared" si="149"/>
        <v>-3.541718479257825E-2</v>
      </c>
      <c r="CE164" s="56"/>
      <c r="CF164" s="55">
        <f t="shared" si="150"/>
        <v>2.2926166008944981E-2</v>
      </c>
      <c r="CG164" s="12">
        <f t="shared" si="98"/>
        <v>-0.18563238602890073</v>
      </c>
      <c r="CH164" s="12">
        <f t="shared" si="99"/>
        <v>-1.1636096241926832</v>
      </c>
      <c r="CI164" s="12">
        <f t="shared" si="100"/>
        <v>0.74364404638761572</v>
      </c>
      <c r="CJ164" s="12">
        <f t="shared" si="101"/>
        <v>-0.32135216297098945</v>
      </c>
      <c r="CK164" s="12">
        <f t="shared" si="102"/>
        <v>-0.59829520664743674</v>
      </c>
      <c r="CL164" s="12">
        <f t="shared" si="103"/>
        <v>0.28839888608769743</v>
      </c>
      <c r="CM164" s="12">
        <f t="shared" si="104"/>
        <v>-6.2455093918166345E-3</v>
      </c>
    </row>
    <row r="165" spans="1:91" x14ac:dyDescent="0.25">
      <c r="A165" s="2">
        <v>29798</v>
      </c>
      <c r="B165">
        <v>48.64</v>
      </c>
      <c r="C165">
        <v>552.52873179999995</v>
      </c>
      <c r="D165">
        <v>136.893</v>
      </c>
      <c r="E165">
        <v>99.4916664</v>
      </c>
      <c r="F165">
        <v>33.333203500000003</v>
      </c>
      <c r="G165">
        <v>514.71795710000004</v>
      </c>
      <c r="H165">
        <v>1278.2550160000001</v>
      </c>
      <c r="I165">
        <v>406</v>
      </c>
      <c r="J165">
        <v>34.869999999999997</v>
      </c>
      <c r="K165">
        <v>139.95217170000001</v>
      </c>
      <c r="L165">
        <v>1707.2224805093761</v>
      </c>
      <c r="N165">
        <v>5440.9750646705006</v>
      </c>
      <c r="O165" s="25">
        <v>29798</v>
      </c>
      <c r="P165" s="37">
        <v>336.95176992835303</v>
      </c>
      <c r="Q165" s="37">
        <v>280.56322415290413</v>
      </c>
      <c r="R165" s="37">
        <v>457.67383652707724</v>
      </c>
      <c r="S165" s="37">
        <v>260.52631578947353</v>
      </c>
      <c r="T165" s="37">
        <v>336.95176992835303</v>
      </c>
      <c r="U165" s="37">
        <v>260.52631578947353</v>
      </c>
      <c r="V165" s="37">
        <v>280.56322415290413</v>
      </c>
      <c r="W165" s="37">
        <v>260.52631578947353</v>
      </c>
      <c r="X165" s="37">
        <v>260.52631578947353</v>
      </c>
      <c r="Y165" s="37">
        <v>260.52631578947353</v>
      </c>
      <c r="Z165" s="37">
        <v>260.52631578947353</v>
      </c>
      <c r="AA165" s="37">
        <v>260.52631578947353</v>
      </c>
      <c r="AB165" s="37">
        <v>260.52631578947353</v>
      </c>
      <c r="AC165" s="2">
        <v>29798</v>
      </c>
      <c r="AD165" s="41">
        <f t="shared" si="105"/>
        <v>178.17959360106673</v>
      </c>
      <c r="AE165" s="41">
        <f t="shared" si="106"/>
        <v>710.45476165417926</v>
      </c>
      <c r="AF165" s="41">
        <f t="shared" si="107"/>
        <v>428.71369918355458</v>
      </c>
      <c r="AG165" s="41">
        <f t="shared" si="108"/>
        <v>225.38650033818737</v>
      </c>
      <c r="AH165" s="41">
        <f t="shared" si="109"/>
        <v>222.78111947788176</v>
      </c>
      <c r="AI165" s="41">
        <f t="shared" si="110"/>
        <v>163.04552530803247</v>
      </c>
      <c r="AJ165" s="41">
        <f t="shared" si="111"/>
        <v>247.86362160645049</v>
      </c>
      <c r="AK165" s="41">
        <f t="shared" si="112"/>
        <v>967.81883194278896</v>
      </c>
      <c r="AL165" s="41">
        <f t="shared" si="113"/>
        <v>1135.830618892508</v>
      </c>
      <c r="AM165" s="41">
        <f t="shared" si="114"/>
        <v>283.55329950719567</v>
      </c>
      <c r="AN165" s="41">
        <f t="shared" si="115"/>
        <v>299.08201956284472</v>
      </c>
      <c r="AP165" s="41">
        <f t="shared" si="151"/>
        <v>295.08166145159714</v>
      </c>
      <c r="AQ165" s="2">
        <v>29798</v>
      </c>
      <c r="AR165" s="41">
        <f t="shared" si="116"/>
        <v>52.879850917225788</v>
      </c>
      <c r="AS165" s="41">
        <f t="shared" si="117"/>
        <v>253.22447865333504</v>
      </c>
      <c r="AT165" s="41">
        <f t="shared" si="118"/>
        <v>93.672319666931784</v>
      </c>
      <c r="AU165" s="41">
        <f t="shared" si="119"/>
        <v>86.511990028799246</v>
      </c>
      <c r="AV165" s="41">
        <f t="shared" si="120"/>
        <v>66.116619457215592</v>
      </c>
      <c r="AW165" s="41">
        <f t="shared" si="121"/>
        <v>62.583130926315533</v>
      </c>
      <c r="AX165" s="41">
        <f t="shared" si="122"/>
        <v>88.345014694929276</v>
      </c>
      <c r="AY165" s="41">
        <f t="shared" si="123"/>
        <v>371.48601630127274</v>
      </c>
      <c r="AZ165" s="41">
        <f t="shared" si="124"/>
        <v>435.97538906985181</v>
      </c>
      <c r="BA165" s="41">
        <f t="shared" si="125"/>
        <v>108.83864021488326</v>
      </c>
      <c r="BB165" s="41">
        <f t="shared" si="126"/>
        <v>114.79915902412228</v>
      </c>
      <c r="BC165" s="41"/>
      <c r="BD165" s="41">
        <f t="shared" si="127"/>
        <v>113.26366803192624</v>
      </c>
      <c r="BE165" s="2">
        <v>29798</v>
      </c>
      <c r="BF165" s="47">
        <f t="shared" si="128"/>
        <v>0.9997794159133957</v>
      </c>
      <c r="BG165" s="47">
        <f t="shared" si="129"/>
        <v>1.0078364534081297</v>
      </c>
      <c r="BH165" s="47">
        <f t="shared" si="130"/>
        <v>0.97311657841894161</v>
      </c>
      <c r="BI165" s="47">
        <f t="shared" si="131"/>
        <v>0.99518362267136184</v>
      </c>
      <c r="BJ165" s="47">
        <f t="shared" si="132"/>
        <v>0.99029610112577593</v>
      </c>
      <c r="BK165" s="47">
        <f t="shared" si="133"/>
        <v>0.96284079169007564</v>
      </c>
      <c r="BL165" s="47">
        <f t="shared" si="134"/>
        <v>0.9699611620238715</v>
      </c>
      <c r="BM165" s="47">
        <f t="shared" si="135"/>
        <v>0.94663378700937373</v>
      </c>
      <c r="BN165" s="47">
        <f t="shared" si="136"/>
        <v>0.97180654279419698</v>
      </c>
      <c r="BO165" s="47">
        <f t="shared" si="137"/>
        <v>1.0512284650514547</v>
      </c>
      <c r="BP165" s="47">
        <f t="shared" si="138"/>
        <v>0.97998700084833179</v>
      </c>
      <c r="BQ165" s="41"/>
      <c r="BR165" s="47">
        <f t="shared" si="139"/>
        <v>0.96961382490916814</v>
      </c>
      <c r="BS165" s="2">
        <v>29798</v>
      </c>
      <c r="BT165" s="55">
        <f t="shared" si="97"/>
        <v>-1.112243523437012</v>
      </c>
      <c r="BU165" s="55">
        <f t="shared" si="140"/>
        <v>0.15852417028117247</v>
      </c>
      <c r="BV165" s="55">
        <f t="shared" si="141"/>
        <v>0.16839788721941704</v>
      </c>
      <c r="BW165" s="55">
        <f t="shared" si="142"/>
        <v>-0.34105612239084038</v>
      </c>
      <c r="BX165" s="55">
        <f t="shared" si="143"/>
        <v>-0.97275408554678333</v>
      </c>
      <c r="BY165" s="55">
        <f t="shared" si="144"/>
        <v>-0.97308552317066543</v>
      </c>
      <c r="BZ165" s="55">
        <f t="shared" si="145"/>
        <v>8.1467826761042368E-3</v>
      </c>
      <c r="CA165" s="55">
        <f t="shared" si="146"/>
        <v>0.56172758413428781</v>
      </c>
      <c r="CB165" s="55">
        <f t="shared" si="147"/>
        <v>0.7116116647330728</v>
      </c>
      <c r="CC165" s="55">
        <f t="shared" si="148"/>
        <v>-0.25483121417251553</v>
      </c>
      <c r="CD165" s="55">
        <f t="shared" si="149"/>
        <v>-0.12266650853640376</v>
      </c>
      <c r="CE165" s="56"/>
      <c r="CF165" s="55">
        <f t="shared" si="150"/>
        <v>-1.9344804332608229E-2</v>
      </c>
      <c r="CG165" s="12">
        <f t="shared" si="98"/>
        <v>-0.18229780771189785</v>
      </c>
      <c r="CH165" s="12">
        <f t="shared" si="99"/>
        <v>-1.112243523437012</v>
      </c>
      <c r="CI165" s="12">
        <f t="shared" si="100"/>
        <v>0.7116116647330728</v>
      </c>
      <c r="CJ165" s="12">
        <f t="shared" si="101"/>
        <v>-0.28159439708181572</v>
      </c>
      <c r="CK165" s="12">
        <f t="shared" si="102"/>
        <v>-0.64589760868044821</v>
      </c>
      <c r="CL165" s="12">
        <f t="shared" si="103"/>
        <v>0.33950267823161501</v>
      </c>
      <c r="CM165" s="12">
        <f t="shared" si="104"/>
        <v>-7.1005656434506001E-2</v>
      </c>
    </row>
    <row r="166" spans="1:91" x14ac:dyDescent="0.25">
      <c r="A166" s="2">
        <v>29829</v>
      </c>
      <c r="B166">
        <v>47.5</v>
      </c>
      <c r="C166">
        <v>550.65549769999996</v>
      </c>
      <c r="D166">
        <v>144.05000000000001</v>
      </c>
      <c r="E166">
        <v>93.726245700000007</v>
      </c>
      <c r="F166">
        <v>33.180689899999997</v>
      </c>
      <c r="G166">
        <v>501.5033042</v>
      </c>
      <c r="H166">
        <v>1259.1172180000001</v>
      </c>
      <c r="I166">
        <v>425</v>
      </c>
      <c r="J166">
        <v>35</v>
      </c>
      <c r="K166">
        <v>134.99146099999999</v>
      </c>
      <c r="L166">
        <v>1741.4203868375228</v>
      </c>
      <c r="N166">
        <v>5370.6980252666099</v>
      </c>
      <c r="O166" s="25">
        <v>29829</v>
      </c>
      <c r="P166" s="37">
        <v>339.53409036052494</v>
      </c>
      <c r="Q166" s="37">
        <v>282.55784397483575</v>
      </c>
      <c r="R166" s="37">
        <v>460.76192292844422</v>
      </c>
      <c r="S166" s="37">
        <v>262.57309941520452</v>
      </c>
      <c r="T166" s="37">
        <v>339.53409036052494</v>
      </c>
      <c r="U166" s="37">
        <v>262.57309941520452</v>
      </c>
      <c r="V166" s="37">
        <v>282.55784397483575</v>
      </c>
      <c r="W166" s="37">
        <v>262.57309941520452</v>
      </c>
      <c r="X166" s="37">
        <v>262.57309941520452</v>
      </c>
      <c r="Y166" s="37">
        <v>262.57309941520452</v>
      </c>
      <c r="Z166" s="37">
        <v>262.57309941520452</v>
      </c>
      <c r="AA166" s="37">
        <v>262.57309941520452</v>
      </c>
      <c r="AB166" s="37">
        <v>262.57309941520452</v>
      </c>
      <c r="AC166" s="2">
        <v>29829</v>
      </c>
      <c r="AD166" s="41">
        <f t="shared" si="105"/>
        <v>174.00350937604173</v>
      </c>
      <c r="AE166" s="41">
        <f t="shared" si="106"/>
        <v>708.0461120954451</v>
      </c>
      <c r="AF166" s="41">
        <f t="shared" si="107"/>
        <v>451.12758407947109</v>
      </c>
      <c r="AG166" s="41">
        <f t="shared" si="108"/>
        <v>212.32562758804173</v>
      </c>
      <c r="AH166" s="41">
        <f t="shared" si="109"/>
        <v>221.76180099132816</v>
      </c>
      <c r="AI166" s="41">
        <f t="shared" si="110"/>
        <v>158.85956289089998</v>
      </c>
      <c r="AJ166" s="41">
        <f t="shared" si="111"/>
        <v>244.15265324530409</v>
      </c>
      <c r="AK166" s="41">
        <f t="shared" si="112"/>
        <v>1013.1108462455304</v>
      </c>
      <c r="AL166" s="41">
        <f t="shared" si="113"/>
        <v>1140.0651465798046</v>
      </c>
      <c r="AM166" s="41">
        <f t="shared" si="114"/>
        <v>273.50253809492631</v>
      </c>
      <c r="AN166" s="41">
        <f t="shared" si="115"/>
        <v>305.07302483966805</v>
      </c>
      <c r="AP166" s="41">
        <f t="shared" si="151"/>
        <v>291.27031048918371</v>
      </c>
      <c r="AQ166" s="2">
        <v>29829</v>
      </c>
      <c r="AR166" s="41">
        <f t="shared" si="116"/>
        <v>51.247728671745705</v>
      </c>
      <c r="AS166" s="41">
        <f t="shared" si="117"/>
        <v>250.58448285672182</v>
      </c>
      <c r="AT166" s="41">
        <f t="shared" si="118"/>
        <v>97.909041878343459</v>
      </c>
      <c r="AU166" s="41">
        <f t="shared" si="119"/>
        <v>80.863435005690775</v>
      </c>
      <c r="AV166" s="41">
        <f t="shared" si="120"/>
        <v>65.313559753560085</v>
      </c>
      <c r="AW166" s="41">
        <f t="shared" si="121"/>
        <v>60.501080744641236</v>
      </c>
      <c r="AX166" s="41">
        <f t="shared" si="122"/>
        <v>86.408025277489031</v>
      </c>
      <c r="AY166" s="41">
        <f t="shared" si="123"/>
        <v>385.83954277947839</v>
      </c>
      <c r="AZ166" s="41">
        <f t="shared" si="124"/>
        <v>434.18962152593917</v>
      </c>
      <c r="BA166" s="41">
        <f t="shared" si="125"/>
        <v>104.16243655731053</v>
      </c>
      <c r="BB166" s="41">
        <f t="shared" si="126"/>
        <v>116.1859404177801</v>
      </c>
      <c r="BC166" s="41"/>
      <c r="BD166" s="41">
        <f t="shared" si="127"/>
        <v>110.9292273800678</v>
      </c>
      <c r="BE166" s="2">
        <v>29829</v>
      </c>
      <c r="BF166" s="47">
        <f t="shared" si="128"/>
        <v>0.9691352714281497</v>
      </c>
      <c r="BG166" s="47">
        <f t="shared" si="129"/>
        <v>0.98957448422580274</v>
      </c>
      <c r="BH166" s="47">
        <f t="shared" si="130"/>
        <v>1.0452291800446074</v>
      </c>
      <c r="BI166" s="47">
        <f t="shared" si="131"/>
        <v>0.93470783620596287</v>
      </c>
      <c r="BJ166" s="47">
        <f t="shared" si="132"/>
        <v>0.98785389044013105</v>
      </c>
      <c r="BK166" s="47">
        <f t="shared" si="133"/>
        <v>0.96673144742269812</v>
      </c>
      <c r="BL166" s="47">
        <f t="shared" si="134"/>
        <v>0.97807471735525764</v>
      </c>
      <c r="BM166" s="47">
        <f t="shared" si="135"/>
        <v>1.0386381340033135</v>
      </c>
      <c r="BN166" s="47">
        <f t="shared" si="136"/>
        <v>0.9959039716720649</v>
      </c>
      <c r="BO166" s="47">
        <f t="shared" si="137"/>
        <v>0.95703544579075628</v>
      </c>
      <c r="BP166" s="47">
        <f t="shared" si="138"/>
        <v>1.012080065790085</v>
      </c>
      <c r="BQ166" s="41"/>
      <c r="BR166" s="47">
        <f t="shared" si="139"/>
        <v>0.97938932499342668</v>
      </c>
      <c r="BS166" s="2">
        <v>29829</v>
      </c>
      <c r="BT166" s="55">
        <f t="shared" si="97"/>
        <v>-1.1341682097226562</v>
      </c>
      <c r="BU166" s="55">
        <f t="shared" si="140"/>
        <v>0.1212040938630637</v>
      </c>
      <c r="BV166" s="55">
        <f t="shared" si="141"/>
        <v>0.28121523633217405</v>
      </c>
      <c r="BW166" s="55">
        <f t="shared" si="142"/>
        <v>-0.41677717715699086</v>
      </c>
      <c r="BX166" s="55">
        <f t="shared" si="143"/>
        <v>-1.049475998104807</v>
      </c>
      <c r="BY166" s="55">
        <f t="shared" si="144"/>
        <v>-1.0569715503713712</v>
      </c>
      <c r="BZ166" s="55">
        <f t="shared" si="145"/>
        <v>-1.2751778212296826E-2</v>
      </c>
      <c r="CA166" s="55">
        <f t="shared" si="146"/>
        <v>0.66114268108717134</v>
      </c>
      <c r="CB166" s="55">
        <f t="shared" si="147"/>
        <v>0.70459318550678551</v>
      </c>
      <c r="CC166" s="55">
        <f t="shared" si="148"/>
        <v>-0.2818047788801098</v>
      </c>
      <c r="CD166" s="55">
        <f t="shared" si="149"/>
        <v>-0.10921079115414847</v>
      </c>
      <c r="CE166" s="56"/>
      <c r="CF166" s="55">
        <f t="shared" si="150"/>
        <v>-3.2496533704756983E-2</v>
      </c>
      <c r="CG166" s="12">
        <f t="shared" si="98"/>
        <v>-0.1937918017098286</v>
      </c>
      <c r="CH166" s="12">
        <f t="shared" si="99"/>
        <v>-1.1341682097226562</v>
      </c>
      <c r="CI166" s="12">
        <f t="shared" si="100"/>
        <v>0.70459318550678551</v>
      </c>
      <c r="CJ166" s="12">
        <f t="shared" si="101"/>
        <v>-0.28713151417110233</v>
      </c>
      <c r="CK166" s="12">
        <f t="shared" si="102"/>
        <v>-0.70639977556282518</v>
      </c>
      <c r="CL166" s="12">
        <f t="shared" si="103"/>
        <v>0.36131036257128235</v>
      </c>
      <c r="CM166" s="12">
        <f t="shared" si="104"/>
        <v>-7.0853662429452735E-2</v>
      </c>
    </row>
    <row r="167" spans="1:91" x14ac:dyDescent="0.25">
      <c r="A167" s="2">
        <v>29859</v>
      </c>
      <c r="B167">
        <v>44.93</v>
      </c>
      <c r="C167">
        <v>514.70983490000003</v>
      </c>
      <c r="D167">
        <v>120.48699999999999</v>
      </c>
      <c r="E167">
        <v>89.095381099999997</v>
      </c>
      <c r="F167">
        <v>34.024040200000002</v>
      </c>
      <c r="G167">
        <v>496.96705420000001</v>
      </c>
      <c r="H167">
        <v>1279.9183860000001</v>
      </c>
      <c r="I167">
        <v>428.75</v>
      </c>
      <c r="J167">
        <v>35</v>
      </c>
      <c r="K167">
        <v>134.59059550000001</v>
      </c>
      <c r="L167">
        <v>1713.1803507176728</v>
      </c>
      <c r="N167">
        <v>5514.0267922742851</v>
      </c>
      <c r="O167" s="25">
        <v>29859</v>
      </c>
      <c r="P167" s="37">
        <v>341.82948603051722</v>
      </c>
      <c r="Q167" s="37">
        <v>285.21721939405899</v>
      </c>
      <c r="R167" s="37">
        <v>463.23363013623248</v>
      </c>
      <c r="S167" s="37">
        <v>264.91228070175424</v>
      </c>
      <c r="T167" s="37">
        <v>341.82948603051722</v>
      </c>
      <c r="U167" s="37">
        <v>264.91228070175424</v>
      </c>
      <c r="V167" s="37">
        <v>285.21721939405899</v>
      </c>
      <c r="W167" s="37">
        <v>264.91228070175424</v>
      </c>
      <c r="X167" s="37">
        <v>264.91228070175424</v>
      </c>
      <c r="Y167" s="37">
        <v>264.91228070175424</v>
      </c>
      <c r="Z167" s="37">
        <v>264.91228070175424</v>
      </c>
      <c r="AA167" s="37">
        <v>264.91228070175424</v>
      </c>
      <c r="AB167" s="37">
        <v>264.91228070175424</v>
      </c>
      <c r="AC167" s="2">
        <v>29859</v>
      </c>
      <c r="AD167" s="41">
        <f t="shared" si="105"/>
        <v>164.58900371085377</v>
      </c>
      <c r="AE167" s="41">
        <f t="shared" si="106"/>
        <v>661.82631242298316</v>
      </c>
      <c r="AF167" s="41">
        <f t="shared" si="107"/>
        <v>377.33432296413213</v>
      </c>
      <c r="AG167" s="41">
        <f t="shared" si="108"/>
        <v>201.83495632380001</v>
      </c>
      <c r="AH167" s="41">
        <f t="shared" si="109"/>
        <v>227.39829866386683</v>
      </c>
      <c r="AI167" s="41">
        <f t="shared" si="110"/>
        <v>157.42262980166862</v>
      </c>
      <c r="AJ167" s="41">
        <f t="shared" si="111"/>
        <v>248.18616202844052</v>
      </c>
      <c r="AK167" s="41">
        <f t="shared" si="112"/>
        <v>1022.0500595947557</v>
      </c>
      <c r="AL167" s="41">
        <f t="shared" si="113"/>
        <v>1140.0651465798046</v>
      </c>
      <c r="AM167" s="41">
        <f t="shared" si="114"/>
        <v>272.69035537705287</v>
      </c>
      <c r="AN167" s="41">
        <f t="shared" si="115"/>
        <v>300.12575690495083</v>
      </c>
      <c r="AP167" s="41">
        <f t="shared" si="151"/>
        <v>299.0434927220993</v>
      </c>
      <c r="AQ167" s="2">
        <v>29859</v>
      </c>
      <c r="AR167" s="41">
        <f t="shared" si="116"/>
        <v>48.149445977331489</v>
      </c>
      <c r="AS167" s="41">
        <f t="shared" si="117"/>
        <v>232.04290183777343</v>
      </c>
      <c r="AT167" s="41">
        <f t="shared" si="118"/>
        <v>81.45659088981985</v>
      </c>
      <c r="AU167" s="41">
        <f t="shared" si="119"/>
        <v>76.189354373884811</v>
      </c>
      <c r="AV167" s="41">
        <f t="shared" si="120"/>
        <v>66.52389801257975</v>
      </c>
      <c r="AW167" s="41">
        <f t="shared" si="121"/>
        <v>59.424436415199445</v>
      </c>
      <c r="AX167" s="41">
        <f t="shared" si="122"/>
        <v>87.016542183431085</v>
      </c>
      <c r="AY167" s="41">
        <f t="shared" si="123"/>
        <v>385.80697613841789</v>
      </c>
      <c r="AZ167" s="41">
        <f t="shared" si="124"/>
        <v>430.35571758310527</v>
      </c>
      <c r="BA167" s="41">
        <f t="shared" si="125"/>
        <v>102.93609441385445</v>
      </c>
      <c r="BB167" s="41">
        <f t="shared" si="126"/>
        <v>113.29250426213382</v>
      </c>
      <c r="BC167" s="41"/>
      <c r="BD167" s="41">
        <f t="shared" si="127"/>
        <v>112.88396745138853</v>
      </c>
      <c r="BE167" s="2">
        <v>29859</v>
      </c>
      <c r="BF167" s="47">
        <f t="shared" si="128"/>
        <v>0.93954302415509028</v>
      </c>
      <c r="BG167" s="47">
        <f t="shared" si="129"/>
        <v>0.92600666726219427</v>
      </c>
      <c r="BH167" s="47">
        <f t="shared" si="130"/>
        <v>0.8319618834696948</v>
      </c>
      <c r="BI167" s="47">
        <f t="shared" si="131"/>
        <v>0.94219784712983035</v>
      </c>
      <c r="BJ167" s="47">
        <f t="shared" si="132"/>
        <v>1.0185311941897899</v>
      </c>
      <c r="BK167" s="47">
        <f t="shared" si="133"/>
        <v>0.98220454384962119</v>
      </c>
      <c r="BL167" s="47">
        <f t="shared" si="134"/>
        <v>1.0070423656134702</v>
      </c>
      <c r="BM167" s="47">
        <f t="shared" si="135"/>
        <v>0.99991559537722363</v>
      </c>
      <c r="BN167" s="47">
        <f t="shared" si="136"/>
        <v>0.99116997792494477</v>
      </c>
      <c r="BO167" s="47">
        <f t="shared" si="137"/>
        <v>0.98822663731774996</v>
      </c>
      <c r="BP167" s="47">
        <f t="shared" si="138"/>
        <v>0.97509650354214894</v>
      </c>
      <c r="BQ167" s="41"/>
      <c r="BR167" s="47">
        <f t="shared" si="139"/>
        <v>1.0176215062295833</v>
      </c>
      <c r="BS167" s="2">
        <v>29859</v>
      </c>
      <c r="BT167" s="55">
        <f t="shared" si="97"/>
        <v>-1.2217805157738006</v>
      </c>
      <c r="BU167" s="55">
        <f t="shared" si="140"/>
        <v>-4.9834094557368654E-2</v>
      </c>
      <c r="BV167" s="55">
        <f t="shared" si="141"/>
        <v>0.13673357255901955</v>
      </c>
      <c r="BW167" s="55">
        <f t="shared" si="142"/>
        <v>-0.52128648972142533</v>
      </c>
      <c r="BX167" s="55">
        <f t="shared" si="143"/>
        <v>-1.0734994816756203</v>
      </c>
      <c r="BY167" s="55">
        <f t="shared" si="144"/>
        <v>-1.1075270772080668</v>
      </c>
      <c r="BZ167" s="55">
        <f t="shared" si="145"/>
        <v>2.3642892858959218E-3</v>
      </c>
      <c r="CA167" s="55">
        <f t="shared" si="146"/>
        <v>0.58682311599196579</v>
      </c>
      <c r="CB167" s="55">
        <f t="shared" si="147"/>
        <v>0.70727846730437471</v>
      </c>
      <c r="CC167" s="55">
        <f t="shared" si="148"/>
        <v>-0.24845893257939924</v>
      </c>
      <c r="CD167" s="55">
        <f t="shared" si="149"/>
        <v>-0.19882124437734955</v>
      </c>
      <c r="CE167" s="56"/>
      <c r="CF167" s="55">
        <f t="shared" si="150"/>
        <v>-5.1953179602467394E-3</v>
      </c>
      <c r="CG167" s="12">
        <f t="shared" si="98"/>
        <v>-0.24943364239266844</v>
      </c>
      <c r="CH167" s="12">
        <f t="shared" si="99"/>
        <v>-1.2217805157738006</v>
      </c>
      <c r="CI167" s="12">
        <f t="shared" si="100"/>
        <v>0.70727846730437471</v>
      </c>
      <c r="CJ167" s="12">
        <f t="shared" si="101"/>
        <v>-0.4140418818733938</v>
      </c>
      <c r="CK167" s="12">
        <f t="shared" si="102"/>
        <v>-0.7262207565325971</v>
      </c>
      <c r="CL167" s="12">
        <f t="shared" si="103"/>
        <v>0.34854755023898037</v>
      </c>
      <c r="CM167" s="12">
        <f t="shared" si="104"/>
        <v>-0.10200828116879815</v>
      </c>
    </row>
    <row r="168" spans="1:91" x14ac:dyDescent="0.25">
      <c r="A168" s="2">
        <v>29890</v>
      </c>
      <c r="B168">
        <v>44.79</v>
      </c>
      <c r="C168">
        <v>517.57131519999996</v>
      </c>
      <c r="D168">
        <v>124.538</v>
      </c>
      <c r="E168">
        <v>93.897979500000005</v>
      </c>
      <c r="F168">
        <v>34.511611700000003</v>
      </c>
      <c r="G168">
        <v>535.78161339999997</v>
      </c>
      <c r="H168">
        <v>1262.712295</v>
      </c>
      <c r="I168">
        <v>427</v>
      </c>
      <c r="J168">
        <v>35</v>
      </c>
      <c r="K168">
        <v>134.74091999999999</v>
      </c>
      <c r="L168">
        <v>1679.9823225965372</v>
      </c>
      <c r="N168">
        <v>5725.31783233024</v>
      </c>
      <c r="O168" s="25">
        <v>29890</v>
      </c>
      <c r="P168" s="37">
        <v>345.34772553375723</v>
      </c>
      <c r="Q168" s="37">
        <v>285.88197499135055</v>
      </c>
      <c r="R168" s="37">
        <v>465.0858629337053</v>
      </c>
      <c r="S168" s="37">
        <v>267.8362573099414</v>
      </c>
      <c r="T168" s="37">
        <v>345.34772553375723</v>
      </c>
      <c r="U168" s="37">
        <v>267.8362573099414</v>
      </c>
      <c r="V168" s="37">
        <v>285.88197499135055</v>
      </c>
      <c r="W168" s="37">
        <v>267.8362573099414</v>
      </c>
      <c r="X168" s="37">
        <v>267.8362573099414</v>
      </c>
      <c r="Y168" s="37">
        <v>267.8362573099414</v>
      </c>
      <c r="Z168" s="37">
        <v>267.8362573099414</v>
      </c>
      <c r="AA168" s="37">
        <v>267.8362573099414</v>
      </c>
      <c r="AB168" s="37">
        <v>267.8362573099414</v>
      </c>
      <c r="AC168" s="2">
        <v>29890</v>
      </c>
      <c r="AD168" s="41">
        <f t="shared" si="105"/>
        <v>164.07615126216649</v>
      </c>
      <c r="AE168" s="41">
        <f t="shared" si="106"/>
        <v>665.50567276663764</v>
      </c>
      <c r="AF168" s="41">
        <f t="shared" si="107"/>
        <v>390.02101399575957</v>
      </c>
      <c r="AG168" s="41">
        <f t="shared" si="108"/>
        <v>212.71467002317553</v>
      </c>
      <c r="AH168" s="41">
        <f t="shared" si="109"/>
        <v>230.65696309423009</v>
      </c>
      <c r="AI168" s="41">
        <f t="shared" si="110"/>
        <v>169.71779088370991</v>
      </c>
      <c r="AJ168" s="41">
        <f t="shared" si="111"/>
        <v>244.84976672737162</v>
      </c>
      <c r="AK168" s="41">
        <f t="shared" si="112"/>
        <v>1017.8784266984505</v>
      </c>
      <c r="AL168" s="41">
        <f t="shared" si="113"/>
        <v>1140.0651465798046</v>
      </c>
      <c r="AM168" s="41">
        <f t="shared" si="114"/>
        <v>272.99492376962581</v>
      </c>
      <c r="AN168" s="41">
        <f t="shared" si="115"/>
        <v>294.30991660919108</v>
      </c>
      <c r="AP168" s="41">
        <f t="shared" si="151"/>
        <v>310.50248865729259</v>
      </c>
      <c r="AQ168" s="2">
        <v>29890</v>
      </c>
      <c r="AR168" s="41">
        <f t="shared" si="116"/>
        <v>47.510418957755171</v>
      </c>
      <c r="AS168" s="41">
        <f t="shared" si="117"/>
        <v>232.79035790443686</v>
      </c>
      <c r="AT168" s="41">
        <f t="shared" si="118"/>
        <v>83.860002008135496</v>
      </c>
      <c r="AU168" s="41">
        <f t="shared" si="119"/>
        <v>79.419669375465133</v>
      </c>
      <c r="AV168" s="41">
        <f t="shared" si="120"/>
        <v>66.789773332873366</v>
      </c>
      <c r="AW168" s="41">
        <f t="shared" si="121"/>
        <v>63.366249434747616</v>
      </c>
      <c r="AX168" s="41">
        <f t="shared" si="122"/>
        <v>85.647150973677029</v>
      </c>
      <c r="AY168" s="41">
        <f t="shared" si="123"/>
        <v>380.03757852715091</v>
      </c>
      <c r="AZ168" s="41">
        <f t="shared" si="124"/>
        <v>425.65751105927222</v>
      </c>
      <c r="BA168" s="41">
        <f t="shared" si="125"/>
        <v>101.92605232446732</v>
      </c>
      <c r="BB168" s="41">
        <f t="shared" si="126"/>
        <v>109.88427017504738</v>
      </c>
      <c r="BC168" s="41"/>
      <c r="BD168" s="41">
        <f t="shared" si="127"/>
        <v>115.92996847248264</v>
      </c>
      <c r="BE168" s="2">
        <v>29890</v>
      </c>
      <c r="BF168" s="47">
        <f t="shared" si="128"/>
        <v>0.98672825810130471</v>
      </c>
      <c r="BG168" s="47">
        <f t="shared" si="129"/>
        <v>1.0032211977213852</v>
      </c>
      <c r="BH168" s="47">
        <f t="shared" si="130"/>
        <v>1.0295054223612987</v>
      </c>
      <c r="BI168" s="47">
        <f t="shared" si="131"/>
        <v>1.0423985086647167</v>
      </c>
      <c r="BJ168" s="47">
        <f t="shared" si="132"/>
        <v>1.0039966888326859</v>
      </c>
      <c r="BK168" s="47">
        <f t="shared" si="133"/>
        <v>1.066333199897878</v>
      </c>
      <c r="BL168" s="47">
        <f t="shared" si="134"/>
        <v>0.98426286341202374</v>
      </c>
      <c r="BM168" s="47">
        <f t="shared" si="135"/>
        <v>0.98504589608769266</v>
      </c>
      <c r="BN168" s="47">
        <f t="shared" si="136"/>
        <v>0.98908296943231433</v>
      </c>
      <c r="BO168" s="47">
        <f t="shared" si="137"/>
        <v>0.99018767814012587</v>
      </c>
      <c r="BP168" s="47">
        <f t="shared" si="138"/>
        <v>0.96991650851674582</v>
      </c>
      <c r="BQ168" s="41"/>
      <c r="BR168" s="47">
        <f t="shared" si="139"/>
        <v>1.0269834688651054</v>
      </c>
      <c r="BS168" s="2">
        <v>29890</v>
      </c>
      <c r="BT168" s="55">
        <f t="shared" si="97"/>
        <v>-1.1591160891216974</v>
      </c>
      <c r="BU168" s="55">
        <f t="shared" si="140"/>
        <v>-5.6513035888154477E-3</v>
      </c>
      <c r="BV168" s="55">
        <f t="shared" si="141"/>
        <v>0.29859306915134648</v>
      </c>
      <c r="BW168" s="55">
        <f t="shared" si="142"/>
        <v>-0.42705350360594047</v>
      </c>
      <c r="BX168" s="55">
        <f t="shared" si="143"/>
        <v>-1.0947172254477719</v>
      </c>
      <c r="BY168" s="55">
        <f t="shared" si="144"/>
        <v>-0.95762006230841934</v>
      </c>
      <c r="BZ168" s="55">
        <f t="shared" si="145"/>
        <v>-5.105619494578529E-2</v>
      </c>
      <c r="CA168" s="55">
        <f t="shared" si="146"/>
        <v>0.53462652924178933</v>
      </c>
      <c r="CB168" s="55">
        <f t="shared" si="147"/>
        <v>0.69815431706112541</v>
      </c>
      <c r="CC168" s="55">
        <f t="shared" si="148"/>
        <v>-0.26159527463868371</v>
      </c>
      <c r="CD168" s="55">
        <f t="shared" si="149"/>
        <v>-0.28323136917991071</v>
      </c>
      <c r="CE168" s="56"/>
      <c r="CF168" s="55">
        <f t="shared" si="150"/>
        <v>4.4447810253967789E-2</v>
      </c>
      <c r="CG168" s="12">
        <f t="shared" si="98"/>
        <v>-0.22201827476073291</v>
      </c>
      <c r="CH168" s="12">
        <f t="shared" si="99"/>
        <v>-1.1591160891216974</v>
      </c>
      <c r="CI168" s="12">
        <f t="shared" si="100"/>
        <v>0.69815431706112541</v>
      </c>
      <c r="CJ168" s="12">
        <f t="shared" si="101"/>
        <v>-0.32330695679127669</v>
      </c>
      <c r="CK168" s="12">
        <f t="shared" si="102"/>
        <v>-0.70113116090065886</v>
      </c>
      <c r="CL168" s="12">
        <f t="shared" si="103"/>
        <v>0.32372852388807705</v>
      </c>
      <c r="CM168" s="12">
        <f t="shared" si="104"/>
        <v>-0.11939177946297146</v>
      </c>
    </row>
    <row r="169" spans="1:91" x14ac:dyDescent="0.25">
      <c r="A169" s="2">
        <v>29920</v>
      </c>
      <c r="B169">
        <v>45.81</v>
      </c>
      <c r="C169">
        <v>519.93419819999997</v>
      </c>
      <c r="D169">
        <v>137.75</v>
      </c>
      <c r="E169">
        <v>97.759576199999998</v>
      </c>
      <c r="F169">
        <v>35.995947800000003</v>
      </c>
      <c r="G169">
        <v>587.27237560000003</v>
      </c>
      <c r="H169">
        <v>1347.516725</v>
      </c>
      <c r="I169">
        <v>414.5</v>
      </c>
      <c r="J169">
        <v>35</v>
      </c>
      <c r="K169">
        <v>131.3836714</v>
      </c>
      <c r="L169">
        <v>1753.3959211401384</v>
      </c>
      <c r="N169">
        <v>5685.7286744355642</v>
      </c>
      <c r="O169" s="25">
        <v>29920</v>
      </c>
      <c r="P169" s="37">
        <v>347.97786662476767</v>
      </c>
      <c r="Q169" s="37">
        <v>284.88466508038476</v>
      </c>
      <c r="R169" s="37">
        <v>468.79136070697507</v>
      </c>
      <c r="S169" s="37">
        <v>269.8830409356724</v>
      </c>
      <c r="T169" s="37">
        <v>347.97786662476767</v>
      </c>
      <c r="U169" s="37">
        <v>269.8830409356724</v>
      </c>
      <c r="V169" s="37">
        <v>284.88466508038476</v>
      </c>
      <c r="W169" s="37">
        <v>269.8830409356724</v>
      </c>
      <c r="X169" s="37">
        <v>269.8830409356724</v>
      </c>
      <c r="Y169" s="37">
        <v>269.8830409356724</v>
      </c>
      <c r="Z169" s="37">
        <v>269.8830409356724</v>
      </c>
      <c r="AA169" s="37">
        <v>269.8830409356724</v>
      </c>
      <c r="AB169" s="37">
        <v>269.8830409356724</v>
      </c>
      <c r="AC169" s="2">
        <v>29920</v>
      </c>
      <c r="AD169" s="41">
        <f t="shared" si="105"/>
        <v>167.81264767403098</v>
      </c>
      <c r="AE169" s="41">
        <f t="shared" si="106"/>
        <v>668.5439246836246</v>
      </c>
      <c r="AF169" s="41">
        <f t="shared" si="107"/>
        <v>431.39760296388158</v>
      </c>
      <c r="AG169" s="41">
        <f t="shared" si="108"/>
        <v>221.46265663776592</v>
      </c>
      <c r="AH169" s="41">
        <f t="shared" si="109"/>
        <v>240.57746347576207</v>
      </c>
      <c r="AI169" s="41">
        <f t="shared" si="110"/>
        <v>186.02835136757298</v>
      </c>
      <c r="AJ169" s="41">
        <f t="shared" si="111"/>
        <v>261.29400741875389</v>
      </c>
      <c r="AK169" s="41">
        <f t="shared" si="112"/>
        <v>988.08104886769956</v>
      </c>
      <c r="AL169" s="41">
        <f t="shared" si="113"/>
        <v>1140.0651465798046</v>
      </c>
      <c r="AM169" s="41">
        <f t="shared" si="114"/>
        <v>266.19289343145772</v>
      </c>
      <c r="AN169" s="41">
        <f t="shared" si="115"/>
        <v>307.17097459458324</v>
      </c>
      <c r="AP169" s="41">
        <f t="shared" si="151"/>
        <v>308.35544068368858</v>
      </c>
      <c r="AQ169" s="2">
        <v>29920</v>
      </c>
      <c r="AR169" s="41">
        <f t="shared" si="116"/>
        <v>48.225092389277485</v>
      </c>
      <c r="AS169" s="41">
        <f t="shared" si="117"/>
        <v>234.67178357774512</v>
      </c>
      <c r="AT169" s="41">
        <f t="shared" si="118"/>
        <v>92.023368842228521</v>
      </c>
      <c r="AU169" s="41">
        <f t="shared" si="119"/>
        <v>82.058752513668438</v>
      </c>
      <c r="AV169" s="41">
        <f t="shared" si="120"/>
        <v>69.135852176248363</v>
      </c>
      <c r="AW169" s="41">
        <f t="shared" si="121"/>
        <v>68.929248285709633</v>
      </c>
      <c r="AX169" s="41">
        <f t="shared" si="122"/>
        <v>91.719225162584877</v>
      </c>
      <c r="AY169" s="41">
        <f t="shared" si="123"/>
        <v>366.11453815032871</v>
      </c>
      <c r="AZ169" s="41">
        <f t="shared" si="124"/>
        <v>422.42933925275548</v>
      </c>
      <c r="BA169" s="41">
        <f t="shared" si="125"/>
        <v>98.632686406889036</v>
      </c>
      <c r="BB169" s="41">
        <f t="shared" si="126"/>
        <v>113.81633078152493</v>
      </c>
      <c r="BC169" s="41"/>
      <c r="BD169" s="41">
        <f t="shared" si="127"/>
        <v>114.25521204097674</v>
      </c>
      <c r="BE169" s="2">
        <v>29920</v>
      </c>
      <c r="BF169" s="47">
        <f t="shared" si="128"/>
        <v>1.0150424569431344</v>
      </c>
      <c r="BG169" s="47">
        <f t="shared" si="129"/>
        <v>1.0080820601430607</v>
      </c>
      <c r="BH169" s="47">
        <f t="shared" si="130"/>
        <v>1.0973451781374997</v>
      </c>
      <c r="BI169" s="47">
        <f t="shared" si="131"/>
        <v>1.0332295910944522</v>
      </c>
      <c r="BJ169" s="47">
        <f t="shared" si="132"/>
        <v>1.035126318391326</v>
      </c>
      <c r="BK169" s="47">
        <f t="shared" si="133"/>
        <v>1.0877911964269023</v>
      </c>
      <c r="BL169" s="47">
        <f t="shared" si="134"/>
        <v>1.0708963943327672</v>
      </c>
      <c r="BM169" s="47">
        <f t="shared" si="135"/>
        <v>0.96336404302232048</v>
      </c>
      <c r="BN169" s="47">
        <f t="shared" si="136"/>
        <v>0.99241603466955564</v>
      </c>
      <c r="BO169" s="47">
        <f t="shared" si="137"/>
        <v>0.9676886738721685</v>
      </c>
      <c r="BP169" s="47">
        <f t="shared" si="138"/>
        <v>1.0357836531126221</v>
      </c>
      <c r="BQ169" s="41"/>
      <c r="BR169" s="47">
        <f t="shared" si="139"/>
        <v>0.98555372304872646</v>
      </c>
      <c r="BS169" s="2">
        <v>29920</v>
      </c>
      <c r="BT169" s="55">
        <f t="shared" si="97"/>
        <v>-1.2211875499615432</v>
      </c>
      <c r="BU169" s="55">
        <f t="shared" si="140"/>
        <v>5.9740283904857951E-2</v>
      </c>
      <c r="BV169" s="55">
        <f t="shared" si="141"/>
        <v>0.32685666857473072</v>
      </c>
      <c r="BW169" s="55">
        <f t="shared" si="142"/>
        <v>-0.36621290315190669</v>
      </c>
      <c r="BX169" s="55">
        <f t="shared" si="143"/>
        <v>-1.0459519766027872</v>
      </c>
      <c r="BY169" s="55">
        <f t="shared" si="144"/>
        <v>-0.8047615806293239</v>
      </c>
      <c r="BZ169" s="55">
        <f t="shared" si="145"/>
        <v>0.11347036379607507</v>
      </c>
      <c r="CA169" s="55">
        <f t="shared" si="146"/>
        <v>0.46850871684001794</v>
      </c>
      <c r="CB169" s="55">
        <f t="shared" si="147"/>
        <v>0.68738617464235441</v>
      </c>
      <c r="CC169" s="55">
        <f t="shared" si="148"/>
        <v>-0.2950363828032892</v>
      </c>
      <c r="CD169" s="55">
        <f t="shared" si="149"/>
        <v>-0.19400599865659052</v>
      </c>
      <c r="CE169" s="56"/>
      <c r="CF169" s="55">
        <f t="shared" si="150"/>
        <v>-1.8463437194806106E-3</v>
      </c>
      <c r="CG169" s="12">
        <f t="shared" si="98"/>
        <v>-0.18942004398057374</v>
      </c>
      <c r="CH169" s="12">
        <f t="shared" si="99"/>
        <v>-1.2211875499615432</v>
      </c>
      <c r="CI169" s="12">
        <f t="shared" si="100"/>
        <v>0.68738617464235441</v>
      </c>
      <c r="CJ169" s="12">
        <f t="shared" si="101"/>
        <v>-0.30020087515846527</v>
      </c>
      <c r="CK169" s="12">
        <f t="shared" si="102"/>
        <v>-0.57908106447867869</v>
      </c>
      <c r="CL169" s="12">
        <f t="shared" si="103"/>
        <v>0.28695283622636109</v>
      </c>
      <c r="CM169" s="12">
        <f t="shared" si="104"/>
        <v>-9.7926171188035566E-2</v>
      </c>
    </row>
    <row r="170" spans="1:91" x14ac:dyDescent="0.25">
      <c r="A170" s="2">
        <v>29951</v>
      </c>
      <c r="B170">
        <v>44.73</v>
      </c>
      <c r="C170">
        <v>535.47557570000004</v>
      </c>
      <c r="D170">
        <v>137.589</v>
      </c>
      <c r="E170">
        <v>95.246916200000001</v>
      </c>
      <c r="F170">
        <v>36.2403482</v>
      </c>
      <c r="G170">
        <v>567.29131640000003</v>
      </c>
      <c r="H170">
        <v>1359.3524609999999</v>
      </c>
      <c r="I170">
        <v>397.5</v>
      </c>
      <c r="J170">
        <v>35</v>
      </c>
      <c r="K170">
        <v>127.7257736</v>
      </c>
      <c r="L170">
        <v>1792.1239518734506</v>
      </c>
      <c r="N170">
        <v>5784.8585802962789</v>
      </c>
      <c r="O170" s="25">
        <v>29951</v>
      </c>
      <c r="P170" s="37">
        <v>350.83344773340332</v>
      </c>
      <c r="Q170" s="37">
        <v>283.5551538858017</v>
      </c>
      <c r="R170" s="37">
        <v>471.26203705467458</v>
      </c>
      <c r="S170" s="37">
        <v>272.51461988304078</v>
      </c>
      <c r="T170" s="37">
        <v>350.83344773340332</v>
      </c>
      <c r="U170" s="37">
        <v>272.51461988304078</v>
      </c>
      <c r="V170" s="37">
        <v>283.5551538858017</v>
      </c>
      <c r="W170" s="37">
        <v>272.51461988304078</v>
      </c>
      <c r="X170" s="37">
        <v>272.51461988304078</v>
      </c>
      <c r="Y170" s="37">
        <v>272.51461988304078</v>
      </c>
      <c r="Z170" s="37">
        <v>272.51461988304078</v>
      </c>
      <c r="AA170" s="37">
        <v>272.51461988304078</v>
      </c>
      <c r="AB170" s="37">
        <v>272.51461988304078</v>
      </c>
      <c r="AC170" s="2">
        <v>29951</v>
      </c>
      <c r="AD170" s="41">
        <f t="shared" si="105"/>
        <v>163.85635735558623</v>
      </c>
      <c r="AE170" s="41">
        <f t="shared" si="106"/>
        <v>688.52740248679675</v>
      </c>
      <c r="AF170" s="41">
        <f t="shared" si="107"/>
        <v>430.89339233537208</v>
      </c>
      <c r="AG170" s="41">
        <f t="shared" si="108"/>
        <v>215.77052518162068</v>
      </c>
      <c r="AH170" s="41">
        <f t="shared" si="109"/>
        <v>242.21090367939692</v>
      </c>
      <c r="AI170" s="41">
        <f t="shared" si="110"/>
        <v>179.69901653762074</v>
      </c>
      <c r="AJ170" s="41">
        <f t="shared" si="111"/>
        <v>263.58904898136637</v>
      </c>
      <c r="AK170" s="41">
        <f t="shared" si="112"/>
        <v>947.55661501787836</v>
      </c>
      <c r="AL170" s="41">
        <f t="shared" si="113"/>
        <v>1140.0651465798046</v>
      </c>
      <c r="AM170" s="41">
        <f t="shared" si="114"/>
        <v>258.78172590292905</v>
      </c>
      <c r="AN170" s="41">
        <f t="shared" si="115"/>
        <v>313.95559568389496</v>
      </c>
      <c r="AP170" s="41">
        <f t="shared" si="151"/>
        <v>313.73157583837002</v>
      </c>
      <c r="AQ170" s="2">
        <v>29951</v>
      </c>
      <c r="AR170" s="41">
        <f t="shared" si="116"/>
        <v>46.704884729263298</v>
      </c>
      <c r="AS170" s="41">
        <f t="shared" si="117"/>
        <v>242.819568980253</v>
      </c>
      <c r="AT170" s="41">
        <f t="shared" si="118"/>
        <v>91.433928145029213</v>
      </c>
      <c r="AU170" s="41">
        <f t="shared" si="119"/>
        <v>79.177596150337251</v>
      </c>
      <c r="AV170" s="41">
        <f t="shared" si="120"/>
        <v>69.038714878591577</v>
      </c>
      <c r="AW170" s="41">
        <f t="shared" si="121"/>
        <v>65.94105542474928</v>
      </c>
      <c r="AX170" s="41">
        <f t="shared" si="122"/>
        <v>92.958652089083017</v>
      </c>
      <c r="AY170" s="41">
        <f t="shared" si="123"/>
        <v>347.70854327909291</v>
      </c>
      <c r="AZ170" s="41">
        <f t="shared" si="124"/>
        <v>418.35008597670964</v>
      </c>
      <c r="BA170" s="41">
        <f t="shared" si="125"/>
        <v>94.960676243349567</v>
      </c>
      <c r="BB170" s="41">
        <f t="shared" si="126"/>
        <v>115.20688167799587</v>
      </c>
      <c r="BC170" s="41"/>
      <c r="BD170" s="41">
        <f t="shared" si="127"/>
        <v>115.12467697073241</v>
      </c>
      <c r="BE170" s="2">
        <v>29951</v>
      </c>
      <c r="BF170" s="47">
        <f t="shared" si="128"/>
        <v>0.96847683260525608</v>
      </c>
      <c r="BG170" s="47">
        <f t="shared" si="129"/>
        <v>1.0347199193626471</v>
      </c>
      <c r="BH170" s="47">
        <f t="shared" si="130"/>
        <v>0.99359466291426601</v>
      </c>
      <c r="BI170" s="47">
        <f t="shared" si="131"/>
        <v>0.96488910353772106</v>
      </c>
      <c r="BJ170" s="47">
        <f t="shared" si="132"/>
        <v>0.9985949793833574</v>
      </c>
      <c r="BK170" s="47">
        <f t="shared" si="133"/>
        <v>0.95664840491841163</v>
      </c>
      <c r="BL170" s="47">
        <f t="shared" si="134"/>
        <v>1.0135132729730445</v>
      </c>
      <c r="BM170" s="47">
        <f t="shared" si="135"/>
        <v>0.94972612952158109</v>
      </c>
      <c r="BN170" s="47">
        <f t="shared" si="136"/>
        <v>0.99034334763948517</v>
      </c>
      <c r="BO170" s="47">
        <f t="shared" si="137"/>
        <v>0.96277085926270589</v>
      </c>
      <c r="BP170" s="47">
        <f t="shared" si="138"/>
        <v>1.0122174989030366</v>
      </c>
      <c r="BQ170" s="41"/>
      <c r="BR170" s="47">
        <f t="shared" si="139"/>
        <v>1.0076098491633261</v>
      </c>
      <c r="BS170" s="2">
        <v>29951</v>
      </c>
      <c r="BT170" s="55">
        <f t="shared" si="97"/>
        <v>-1.265456718776391</v>
      </c>
      <c r="BU170" s="55">
        <f t="shared" si="140"/>
        <v>-0.13013389645598084</v>
      </c>
      <c r="BV170" s="55">
        <f t="shared" si="141"/>
        <v>0.15935740940354778</v>
      </c>
      <c r="BW170" s="55">
        <f t="shared" si="142"/>
        <v>-0.48919587966972206</v>
      </c>
      <c r="BX170" s="55">
        <f t="shared" si="143"/>
        <v>-1.0538502699039944</v>
      </c>
      <c r="BY170" s="55">
        <f t="shared" si="144"/>
        <v>-0.89900713535342258</v>
      </c>
      <c r="BZ170" s="55">
        <f t="shared" si="145"/>
        <v>0.10456248028946066</v>
      </c>
      <c r="CA170" s="55">
        <f t="shared" si="146"/>
        <v>0.40837426873110055</v>
      </c>
      <c r="CB170" s="55">
        <f t="shared" si="147"/>
        <v>0.66841046592031783</v>
      </c>
      <c r="CC170" s="55">
        <f t="shared" si="148"/>
        <v>-0.38068483881751697</v>
      </c>
      <c r="CD170" s="55">
        <f t="shared" si="149"/>
        <v>-0.23260591364437536</v>
      </c>
      <c r="CE170" s="56"/>
      <c r="CF170" s="55">
        <f t="shared" si="150"/>
        <v>7.6108841457404406E-3</v>
      </c>
      <c r="CG170" s="12">
        <f t="shared" si="98"/>
        <v>-0.25855159534426964</v>
      </c>
      <c r="CH170" s="12">
        <f t="shared" si="99"/>
        <v>-1.265456718776391</v>
      </c>
      <c r="CI170" s="12">
        <f t="shared" si="100"/>
        <v>0.66841046592031783</v>
      </c>
      <c r="CJ170" s="12">
        <f t="shared" si="101"/>
        <v>-0.43135727137463653</v>
      </c>
      <c r="CK170" s="12">
        <f t="shared" si="102"/>
        <v>-0.61609830832265211</v>
      </c>
      <c r="CL170" s="12">
        <f t="shared" si="103"/>
        <v>0.23203329861130043</v>
      </c>
      <c r="CM170" s="12">
        <f t="shared" si="104"/>
        <v>-0.11249751474931746</v>
      </c>
    </row>
    <row r="171" spans="1:91" x14ac:dyDescent="0.25">
      <c r="A171" s="2">
        <v>29982</v>
      </c>
      <c r="B171">
        <v>45.78</v>
      </c>
      <c r="C171">
        <v>547.71287840000002</v>
      </c>
      <c r="D171">
        <v>146.10499999999999</v>
      </c>
      <c r="E171">
        <v>94.011045699999997</v>
      </c>
      <c r="F171">
        <v>36.347815400000002</v>
      </c>
      <c r="G171">
        <v>569.06726849999995</v>
      </c>
      <c r="H171">
        <v>1372.164299</v>
      </c>
      <c r="I171">
        <v>387</v>
      </c>
      <c r="J171">
        <v>34.700000000000003</v>
      </c>
      <c r="K171">
        <v>133.88908079999999</v>
      </c>
      <c r="L171">
        <v>1792.5431838565164</v>
      </c>
      <c r="N171">
        <v>5876.1742894249501</v>
      </c>
      <c r="O171" s="25">
        <v>29982</v>
      </c>
      <c r="P171" s="37">
        <v>355.05533627009873</v>
      </c>
      <c r="Q171" s="37">
        <v>287.87659481328222</v>
      </c>
      <c r="R171" s="37">
        <v>475.58494619984714</v>
      </c>
      <c r="S171" s="37">
        <v>273.09941520467817</v>
      </c>
      <c r="T171" s="37">
        <v>355.05533627009873</v>
      </c>
      <c r="U171" s="37">
        <v>273.09941520467817</v>
      </c>
      <c r="V171" s="37">
        <v>287.87659481328222</v>
      </c>
      <c r="W171" s="37">
        <v>273.09941520467817</v>
      </c>
      <c r="X171" s="37">
        <v>273.09941520467817</v>
      </c>
      <c r="Y171" s="37">
        <v>273.09941520467817</v>
      </c>
      <c r="Z171" s="37">
        <v>273.09941520467817</v>
      </c>
      <c r="AA171" s="37">
        <v>273.09941520467817</v>
      </c>
      <c r="AB171" s="37">
        <v>273.09941520467817</v>
      </c>
      <c r="AC171" s="2">
        <v>29982</v>
      </c>
      <c r="AD171" s="41">
        <f t="shared" si="105"/>
        <v>167.70275072074085</v>
      </c>
      <c r="AE171" s="41">
        <f t="shared" si="106"/>
        <v>704.26242126979378</v>
      </c>
      <c r="AF171" s="41">
        <f t="shared" si="107"/>
        <v>457.56331601479428</v>
      </c>
      <c r="AG171" s="41">
        <f t="shared" si="108"/>
        <v>212.97080800986964</v>
      </c>
      <c r="AH171" s="41">
        <f t="shared" si="109"/>
        <v>242.92915637068575</v>
      </c>
      <c r="AI171" s="41">
        <f t="shared" si="110"/>
        <v>180.26157908099464</v>
      </c>
      <c r="AJ171" s="41">
        <f t="shared" si="111"/>
        <v>266.07336433813487</v>
      </c>
      <c r="AK171" s="41">
        <f t="shared" si="112"/>
        <v>922.52681764004762</v>
      </c>
      <c r="AL171" s="41">
        <f t="shared" si="113"/>
        <v>1130.2931596091207</v>
      </c>
      <c r="AM171" s="41">
        <f t="shared" si="114"/>
        <v>271.2690354688188</v>
      </c>
      <c r="AN171" s="41">
        <f t="shared" si="115"/>
        <v>314.02903939119852</v>
      </c>
      <c r="AP171" s="41">
        <f t="shared" si="151"/>
        <v>318.68392185099617</v>
      </c>
      <c r="AQ171" s="2">
        <v>29982</v>
      </c>
      <c r="AR171" s="41">
        <f t="shared" si="116"/>
        <v>47.232848964468324</v>
      </c>
      <c r="AS171" s="41">
        <f t="shared" si="117"/>
        <v>244.6403889578383</v>
      </c>
      <c r="AT171" s="41">
        <f t="shared" si="118"/>
        <v>96.210639060581215</v>
      </c>
      <c r="AU171" s="41">
        <f t="shared" si="119"/>
        <v>77.982886872993006</v>
      </c>
      <c r="AV171" s="41">
        <f t="shared" si="120"/>
        <v>68.42008316863712</v>
      </c>
      <c r="AW171" s="41">
        <f t="shared" si="121"/>
        <v>66.005845873340689</v>
      </c>
      <c r="AX171" s="41">
        <f t="shared" si="122"/>
        <v>92.426188558576982</v>
      </c>
      <c r="AY171" s="41">
        <f t="shared" si="123"/>
        <v>337.79889896455728</v>
      </c>
      <c r="AZ171" s="41">
        <f t="shared" si="124"/>
        <v>413.87608199820079</v>
      </c>
      <c r="BA171" s="41">
        <f t="shared" si="125"/>
        <v>99.329775300145712</v>
      </c>
      <c r="BB171" s="41">
        <f t="shared" si="126"/>
        <v>114.98707866358669</v>
      </c>
      <c r="BC171" s="41"/>
      <c r="BD171" s="41">
        <f t="shared" si="127"/>
        <v>116.69154311888734</v>
      </c>
      <c r="BE171" s="2">
        <v>29982</v>
      </c>
      <c r="BF171" s="47">
        <f t="shared" si="128"/>
        <v>1.0113042616048729</v>
      </c>
      <c r="BG171" s="47">
        <f t="shared" si="129"/>
        <v>1.00749865418686</v>
      </c>
      <c r="BH171" s="47">
        <f t="shared" si="130"/>
        <v>1.05224221481522</v>
      </c>
      <c r="BI171" s="47">
        <f t="shared" si="131"/>
        <v>0.98491101857808605</v>
      </c>
      <c r="BJ171" s="47">
        <f t="shared" si="132"/>
        <v>0.99103935073179805</v>
      </c>
      <c r="BK171" s="47">
        <f t="shared" si="133"/>
        <v>1.0009825509794175</v>
      </c>
      <c r="BL171" s="47">
        <f t="shared" si="134"/>
        <v>0.99427203903520711</v>
      </c>
      <c r="BM171" s="47">
        <f t="shared" si="135"/>
        <v>0.971500141408428</v>
      </c>
      <c r="BN171" s="47">
        <f t="shared" si="136"/>
        <v>0.98930559804221496</v>
      </c>
      <c r="BO171" s="47">
        <f t="shared" si="137"/>
        <v>1.0460095613219913</v>
      </c>
      <c r="BP171" s="47">
        <f t="shared" si="138"/>
        <v>0.99809210169385942</v>
      </c>
      <c r="BQ171" s="41"/>
      <c r="BR171" s="47">
        <f t="shared" si="139"/>
        <v>1.0136101675972846</v>
      </c>
      <c r="BS171" s="2">
        <v>29982</v>
      </c>
      <c r="BT171" s="55">
        <f t="shared" si="97"/>
        <v>-1.2269889350509624</v>
      </c>
      <c r="BU171" s="55">
        <f t="shared" si="140"/>
        <v>6.8212930386435406E-3</v>
      </c>
      <c r="BV171" s="55">
        <f t="shared" si="141"/>
        <v>0.12826618647608645</v>
      </c>
      <c r="BW171" s="55">
        <f t="shared" si="142"/>
        <v>-0.44156946550888715</v>
      </c>
      <c r="BX171" s="55">
        <f t="shared" si="143"/>
        <v>-1.0704700315239351</v>
      </c>
      <c r="BY171" s="55">
        <f t="shared" si="144"/>
        <v>-0.83806632993719177</v>
      </c>
      <c r="BZ171" s="55">
        <f t="shared" si="145"/>
        <v>0.10910634950967923</v>
      </c>
      <c r="CA171" s="55">
        <f t="shared" si="146"/>
        <v>0.40294892899849949</v>
      </c>
      <c r="CB171" s="55">
        <f t="shared" si="147"/>
        <v>0.61287550118826761</v>
      </c>
      <c r="CC171" s="55">
        <f t="shared" si="148"/>
        <v>-0.37062429999393198</v>
      </c>
      <c r="CD171" s="55">
        <f t="shared" si="149"/>
        <v>-0.32463037327809308</v>
      </c>
      <c r="CE171" s="56"/>
      <c r="CF171" s="55">
        <f t="shared" si="150"/>
        <v>-2.2903398515364288E-2</v>
      </c>
      <c r="CG171" s="12">
        <f t="shared" si="98"/>
        <v>-0.25293621454976578</v>
      </c>
      <c r="CH171" s="12">
        <f t="shared" si="99"/>
        <v>-1.2269889350509624</v>
      </c>
      <c r="CI171" s="12">
        <f t="shared" si="100"/>
        <v>0.61287550118826761</v>
      </c>
      <c r="CJ171" s="12">
        <f t="shared" si="101"/>
        <v>-0.38336773026127985</v>
      </c>
      <c r="CK171" s="12">
        <f t="shared" si="102"/>
        <v>-0.59981000398381579</v>
      </c>
      <c r="CL171" s="12">
        <f t="shared" si="103"/>
        <v>0.21506671006427838</v>
      </c>
      <c r="CM171" s="12">
        <f t="shared" si="104"/>
        <v>-0.17376688589672867</v>
      </c>
    </row>
    <row r="172" spans="1:91" x14ac:dyDescent="0.25">
      <c r="A172" s="2">
        <v>30010</v>
      </c>
      <c r="B172">
        <v>46.51</v>
      </c>
      <c r="C172">
        <v>521.59960790000002</v>
      </c>
      <c r="D172">
        <v>140.51900000000001</v>
      </c>
      <c r="E172">
        <v>88.756027000000003</v>
      </c>
      <c r="F172">
        <v>36.667695399999999</v>
      </c>
      <c r="G172">
        <v>579.12805879999996</v>
      </c>
      <c r="H172">
        <v>1381.4035389999999</v>
      </c>
      <c r="I172">
        <v>362.6</v>
      </c>
      <c r="J172">
        <v>33.58</v>
      </c>
      <c r="K172">
        <v>128.52750459999999</v>
      </c>
      <c r="L172">
        <v>1846.7284844780177</v>
      </c>
      <c r="N172">
        <v>6187.0110014143602</v>
      </c>
      <c r="O172" s="25">
        <v>30010</v>
      </c>
      <c r="P172" s="37">
        <v>358.52575592364838</v>
      </c>
      <c r="Q172" s="37">
        <v>288.87390472424801</v>
      </c>
      <c r="R172" s="37">
        <v>480.52732711886415</v>
      </c>
      <c r="S172" s="37">
        <v>273.97660818713433</v>
      </c>
      <c r="T172" s="37">
        <v>358.52575592364838</v>
      </c>
      <c r="U172" s="37">
        <v>273.97660818713433</v>
      </c>
      <c r="V172" s="37">
        <v>288.87390472424801</v>
      </c>
      <c r="W172" s="37">
        <v>273.97660818713433</v>
      </c>
      <c r="X172" s="37">
        <v>273.97660818713433</v>
      </c>
      <c r="Y172" s="37">
        <v>273.97660818713433</v>
      </c>
      <c r="Z172" s="37">
        <v>273.97660818713433</v>
      </c>
      <c r="AA172" s="37">
        <v>273.97660818713433</v>
      </c>
      <c r="AB172" s="37">
        <v>273.97660818713433</v>
      </c>
      <c r="AC172" s="2">
        <v>30010</v>
      </c>
      <c r="AD172" s="41">
        <f t="shared" si="105"/>
        <v>170.37690991746737</v>
      </c>
      <c r="AE172" s="41">
        <f t="shared" si="106"/>
        <v>670.68534861938178</v>
      </c>
      <c r="AF172" s="41">
        <f t="shared" si="107"/>
        <v>440.06939942563832</v>
      </c>
      <c r="AG172" s="41">
        <f t="shared" si="108"/>
        <v>201.0661900970197</v>
      </c>
      <c r="AH172" s="41">
        <f t="shared" si="109"/>
        <v>245.0670614327835</v>
      </c>
      <c r="AI172" s="41">
        <f t="shared" si="110"/>
        <v>183.44850274831632</v>
      </c>
      <c r="AJ172" s="41">
        <f t="shared" si="111"/>
        <v>267.86492506633556</v>
      </c>
      <c r="AK172" s="41">
        <f t="shared" si="112"/>
        <v>864.36233611442196</v>
      </c>
      <c r="AL172" s="41">
        <f t="shared" si="113"/>
        <v>1093.8110749185666</v>
      </c>
      <c r="AM172" s="41">
        <f t="shared" si="114"/>
        <v>260.40609133867599</v>
      </c>
      <c r="AN172" s="41">
        <f t="shared" si="115"/>
        <v>323.52156267127111</v>
      </c>
      <c r="AP172" s="41">
        <f t="shared" si="151"/>
        <v>335.54160127863406</v>
      </c>
      <c r="AQ172" s="2">
        <v>30010</v>
      </c>
      <c r="AR172" s="41">
        <f t="shared" si="116"/>
        <v>47.521525888296523</v>
      </c>
      <c r="AS172" s="41">
        <f t="shared" si="117"/>
        <v>232.17235536023986</v>
      </c>
      <c r="AT172" s="41">
        <f t="shared" si="118"/>
        <v>91.580514695011701</v>
      </c>
      <c r="AU172" s="41">
        <f t="shared" si="119"/>
        <v>73.388086460171593</v>
      </c>
      <c r="AV172" s="41">
        <f t="shared" si="120"/>
        <v>68.354102148514244</v>
      </c>
      <c r="AW172" s="41">
        <f t="shared" si="121"/>
        <v>66.957724589033319</v>
      </c>
      <c r="AX172" s="41">
        <f t="shared" si="122"/>
        <v>92.727283664487757</v>
      </c>
      <c r="AY172" s="41">
        <f t="shared" si="123"/>
        <v>315.48764028936233</v>
      </c>
      <c r="AZ172" s="41">
        <f t="shared" si="124"/>
        <v>399.23520557326577</v>
      </c>
      <c r="BA172" s="41">
        <f t="shared" si="125"/>
        <v>95.046833765023734</v>
      </c>
      <c r="BB172" s="41">
        <f t="shared" si="126"/>
        <v>118.08364400594962</v>
      </c>
      <c r="BC172" s="41"/>
      <c r="BD172" s="41">
        <f t="shared" si="127"/>
        <v>122.47089395655595</v>
      </c>
      <c r="BE172" s="2">
        <v>30010</v>
      </c>
      <c r="BF172" s="47">
        <f t="shared" si="128"/>
        <v>1.0061117830102808</v>
      </c>
      <c r="BG172" s="47">
        <f t="shared" si="129"/>
        <v>0.94903526089575019</v>
      </c>
      <c r="BH172" s="47">
        <f t="shared" si="130"/>
        <v>0.95187513137030455</v>
      </c>
      <c r="BI172" s="47">
        <f t="shared" si="131"/>
        <v>0.94107937526979801</v>
      </c>
      <c r="BJ172" s="47">
        <f t="shared" si="132"/>
        <v>0.99903564834961911</v>
      </c>
      <c r="BK172" s="47">
        <f t="shared" si="133"/>
        <v>1.0144211274486081</v>
      </c>
      <c r="BL172" s="47">
        <f t="shared" si="134"/>
        <v>1.003257681730757</v>
      </c>
      <c r="BM172" s="47">
        <f t="shared" si="135"/>
        <v>0.9339510615825426</v>
      </c>
      <c r="BN172" s="47">
        <f t="shared" si="136"/>
        <v>0.96462497577958939</v>
      </c>
      <c r="BO172" s="47">
        <f t="shared" si="137"/>
        <v>0.95688159444456433</v>
      </c>
      <c r="BP172" s="47">
        <f t="shared" si="138"/>
        <v>1.0269296809550439</v>
      </c>
      <c r="BQ172" s="41"/>
      <c r="BR172" s="47">
        <f t="shared" si="139"/>
        <v>1.0495267324709256</v>
      </c>
      <c r="BS172" s="2">
        <v>30010</v>
      </c>
      <c r="BT172" s="55">
        <f t="shared" si="97"/>
        <v>-1.1553628845964063</v>
      </c>
      <c r="BU172" s="55">
        <f t="shared" si="140"/>
        <v>-0.1648663029860519</v>
      </c>
      <c r="BV172" s="55">
        <f t="shared" si="141"/>
        <v>5.3993462302345016E-2</v>
      </c>
      <c r="BW172" s="55">
        <f t="shared" si="142"/>
        <v>-0.4907814255650963</v>
      </c>
      <c r="BX172" s="55">
        <f t="shared" si="143"/>
        <v>-1.0669969123922407</v>
      </c>
      <c r="BY172" s="55">
        <f t="shared" si="144"/>
        <v>-0.81333089707691086</v>
      </c>
      <c r="BZ172" s="55">
        <f t="shared" si="145"/>
        <v>0.10190886533358484</v>
      </c>
      <c r="CA172" s="55">
        <f t="shared" si="146"/>
        <v>0.30133068956259845</v>
      </c>
      <c r="CB172" s="55">
        <f t="shared" si="147"/>
        <v>0.55825407816028394</v>
      </c>
      <c r="CC172" s="55">
        <f t="shared" si="148"/>
        <v>-0.46797527814211165</v>
      </c>
      <c r="CD172" s="55">
        <f t="shared" si="149"/>
        <v>-0.31488505086762408</v>
      </c>
      <c r="CE172" s="56"/>
      <c r="CF172" s="55">
        <f t="shared" si="150"/>
        <v>4.8446056527846906E-2</v>
      </c>
      <c r="CG172" s="12">
        <f t="shared" si="98"/>
        <v>-0.2841887999783152</v>
      </c>
      <c r="CH172" s="12">
        <f t="shared" si="99"/>
        <v>-1.1553628845964063</v>
      </c>
      <c r="CI172" s="12">
        <f t="shared" si="100"/>
        <v>0.55825407816028394</v>
      </c>
      <c r="CJ172" s="12">
        <f t="shared" si="101"/>
        <v>-0.43925428771130237</v>
      </c>
      <c r="CK172" s="12">
        <f t="shared" si="102"/>
        <v>-0.59280631471185552</v>
      </c>
      <c r="CL172" s="12">
        <f t="shared" si="103"/>
        <v>0.13053649652692359</v>
      </c>
      <c r="CM172" s="12">
        <f t="shared" si="104"/>
        <v>-0.1332194971698886</v>
      </c>
    </row>
    <row r="173" spans="1:91" x14ac:dyDescent="0.25">
      <c r="A173" s="2">
        <v>30041</v>
      </c>
      <c r="B173">
        <v>47.77</v>
      </c>
      <c r="C173">
        <v>503.1203367</v>
      </c>
      <c r="D173">
        <v>145.571</v>
      </c>
      <c r="E173">
        <v>88.292904300000004</v>
      </c>
      <c r="F173">
        <v>38.168967600000002</v>
      </c>
      <c r="G173">
        <v>581.27734290000001</v>
      </c>
      <c r="H173">
        <v>1423.2952170000001</v>
      </c>
      <c r="I173">
        <v>320</v>
      </c>
      <c r="J173">
        <v>32.51</v>
      </c>
      <c r="K173">
        <v>125.32058050000001</v>
      </c>
      <c r="L173">
        <v>1877.0870417637204</v>
      </c>
      <c r="N173">
        <v>6379.298749760711</v>
      </c>
      <c r="O173" s="25">
        <v>30041</v>
      </c>
      <c r="P173" s="37">
        <v>361.1558962055106</v>
      </c>
      <c r="Q173" s="37">
        <v>288.54135041057373</v>
      </c>
      <c r="R173" s="37">
        <v>483.61438397837787</v>
      </c>
      <c r="S173" s="37">
        <v>274.85380116959044</v>
      </c>
      <c r="T173" s="37">
        <v>361.1558962055106</v>
      </c>
      <c r="U173" s="37">
        <v>274.85380116959044</v>
      </c>
      <c r="V173" s="37">
        <v>288.54135041057373</v>
      </c>
      <c r="W173" s="37">
        <v>274.85380116959044</v>
      </c>
      <c r="X173" s="37">
        <v>274.85380116959044</v>
      </c>
      <c r="Y173" s="37">
        <v>274.85380116959044</v>
      </c>
      <c r="Z173" s="37">
        <v>274.85380116959044</v>
      </c>
      <c r="AA173" s="37">
        <v>274.85380116959044</v>
      </c>
      <c r="AB173" s="37">
        <v>274.85380116959044</v>
      </c>
      <c r="AC173" s="2">
        <v>30041</v>
      </c>
      <c r="AD173" s="41">
        <f t="shared" si="105"/>
        <v>174.99258195565292</v>
      </c>
      <c r="AE173" s="41">
        <f t="shared" si="106"/>
        <v>646.92425628094543</v>
      </c>
      <c r="AF173" s="41">
        <f t="shared" si="107"/>
        <v>455.89096523452054</v>
      </c>
      <c r="AG173" s="41">
        <f t="shared" si="108"/>
        <v>200.01704087319916</v>
      </c>
      <c r="AH173" s="41">
        <f t="shared" si="109"/>
        <v>255.100753554725</v>
      </c>
      <c r="AI173" s="41">
        <f t="shared" si="110"/>
        <v>184.12932444937974</v>
      </c>
      <c r="AJ173" s="41">
        <f t="shared" si="111"/>
        <v>275.98804830409432</v>
      </c>
      <c r="AK173" s="41">
        <f t="shared" si="112"/>
        <v>762.81287246722286</v>
      </c>
      <c r="AL173" s="41">
        <f t="shared" si="113"/>
        <v>1058.957654723127</v>
      </c>
      <c r="AM173" s="41">
        <f t="shared" si="114"/>
        <v>253.9086293930809</v>
      </c>
      <c r="AN173" s="41">
        <f t="shared" si="115"/>
        <v>328.83996652764091</v>
      </c>
      <c r="AP173" s="41">
        <f t="shared" si="151"/>
        <v>345.96998729114449</v>
      </c>
      <c r="AQ173" s="2">
        <v>30041</v>
      </c>
      <c r="AR173" s="41">
        <f t="shared" si="116"/>
        <v>48.453475021234574</v>
      </c>
      <c r="AS173" s="41">
        <f t="shared" si="117"/>
        <v>224.20504214055228</v>
      </c>
      <c r="AT173" s="41">
        <f t="shared" si="118"/>
        <v>94.267453644410864</v>
      </c>
      <c r="AU173" s="41">
        <f t="shared" si="119"/>
        <v>72.772157424078898</v>
      </c>
      <c r="AV173" s="41">
        <f t="shared" si="120"/>
        <v>70.634525487454198</v>
      </c>
      <c r="AW173" s="41">
        <f t="shared" si="121"/>
        <v>66.991732937965864</v>
      </c>
      <c r="AX173" s="41">
        <f t="shared" si="122"/>
        <v>95.649392335408095</v>
      </c>
      <c r="AY173" s="41">
        <f t="shared" si="123"/>
        <v>277.53404508913871</v>
      </c>
      <c r="AZ173" s="41">
        <f t="shared" si="124"/>
        <v>385.28033820777631</v>
      </c>
      <c r="BA173" s="41">
        <f t="shared" si="125"/>
        <v>92.379522608972053</v>
      </c>
      <c r="BB173" s="41">
        <f t="shared" si="126"/>
        <v>119.64177505580136</v>
      </c>
      <c r="BC173" s="41"/>
      <c r="BD173" s="41">
        <f t="shared" si="127"/>
        <v>125.8741868655016</v>
      </c>
      <c r="BE173" s="2">
        <v>30041</v>
      </c>
      <c r="BF173" s="47">
        <f t="shared" si="128"/>
        <v>1.01961109445704</v>
      </c>
      <c r="BG173" s="47">
        <f t="shared" si="129"/>
        <v>0.96568362668619412</v>
      </c>
      <c r="BH173" s="47">
        <f t="shared" si="130"/>
        <v>1.0293396358204299</v>
      </c>
      <c r="BI173" s="47">
        <f t="shared" si="131"/>
        <v>0.99160723401029183</v>
      </c>
      <c r="BJ173" s="47">
        <f t="shared" si="132"/>
        <v>1.0333619090480515</v>
      </c>
      <c r="BK173" s="47">
        <f t="shared" si="133"/>
        <v>1.0005079077752608</v>
      </c>
      <c r="BL173" s="47">
        <f t="shared" si="134"/>
        <v>1.0315129329302184</v>
      </c>
      <c r="BM173" s="47">
        <f t="shared" si="135"/>
        <v>0.87969863045850882</v>
      </c>
      <c r="BN173" s="47">
        <f t="shared" si="136"/>
        <v>0.96504600002534469</v>
      </c>
      <c r="BO173" s="47">
        <f t="shared" si="137"/>
        <v>0.97193687521831762</v>
      </c>
      <c r="BP173" s="47">
        <f t="shared" si="138"/>
        <v>1.0131951470753497</v>
      </c>
      <c r="BQ173" s="41"/>
      <c r="BR173" s="47">
        <f t="shared" si="139"/>
        <v>1.0277885855079403</v>
      </c>
      <c r="BS173" s="2">
        <v>30041</v>
      </c>
      <c r="BT173" s="55">
        <f t="shared" si="97"/>
        <v>-1.1462747490112948</v>
      </c>
      <c r="BU173" s="55">
        <f t="shared" si="140"/>
        <v>-0.20596632320226954</v>
      </c>
      <c r="BV173" s="55">
        <f t="shared" si="141"/>
        <v>5.9598929523979785E-2</v>
      </c>
      <c r="BW173" s="55">
        <f t="shared" si="142"/>
        <v>-0.48337483983273571</v>
      </c>
      <c r="BX173" s="55">
        <f t="shared" si="143"/>
        <v>-1.050292979141112</v>
      </c>
      <c r="BY173" s="55">
        <f t="shared" si="144"/>
        <v>-0.82099777311740729</v>
      </c>
      <c r="BZ173" s="55">
        <f t="shared" si="145"/>
        <v>0.14303238213105604</v>
      </c>
      <c r="CA173" s="55">
        <f t="shared" si="146"/>
        <v>0.18396736121226143</v>
      </c>
      <c r="CB173" s="55">
        <f t="shared" si="147"/>
        <v>0.50817875852907046</v>
      </c>
      <c r="CC173" s="55">
        <f t="shared" si="148"/>
        <v>-0.51520912068617664</v>
      </c>
      <c r="CD173" s="55">
        <f t="shared" si="149"/>
        <v>-0.30413951278937035</v>
      </c>
      <c r="CE173" s="56"/>
      <c r="CF173" s="55">
        <f t="shared" si="150"/>
        <v>8.5482034031676576E-2</v>
      </c>
      <c r="CG173" s="12">
        <f t="shared" si="98"/>
        <v>-0.29549965269602679</v>
      </c>
      <c r="CH173" s="12">
        <f t="shared" si="99"/>
        <v>-1.1462747490112948</v>
      </c>
      <c r="CI173" s="12">
        <f t="shared" si="100"/>
        <v>0.50817875852907046</v>
      </c>
      <c r="CJ173" s="12">
        <f t="shared" si="101"/>
        <v>-0.44400424563058005</v>
      </c>
      <c r="CK173" s="12">
        <f t="shared" si="102"/>
        <v>-0.5760861233758211</v>
      </c>
      <c r="CL173" s="12">
        <f t="shared" si="103"/>
        <v>5.8978999685051749E-2</v>
      </c>
      <c r="CM173" s="12">
        <f t="shared" si="104"/>
        <v>-0.10932873937884688</v>
      </c>
    </row>
    <row r="174" spans="1:91" x14ac:dyDescent="0.25">
      <c r="A174" s="2">
        <v>30071</v>
      </c>
      <c r="B174">
        <v>47.65</v>
      </c>
      <c r="C174">
        <v>515.530575</v>
      </c>
      <c r="D174">
        <v>146.971</v>
      </c>
      <c r="E174">
        <v>92.273533400000005</v>
      </c>
      <c r="F174">
        <v>39.857951300000003</v>
      </c>
      <c r="G174">
        <v>597.87108320000004</v>
      </c>
      <c r="H174">
        <v>1435.321434</v>
      </c>
      <c r="I174">
        <v>361.25</v>
      </c>
      <c r="J174">
        <v>31.87</v>
      </c>
      <c r="K174">
        <v>126.8238262</v>
      </c>
      <c r="L174">
        <v>1917.3347646877739</v>
      </c>
      <c r="N174">
        <v>6388.3346540699995</v>
      </c>
      <c r="O174" s="25">
        <v>30071</v>
      </c>
      <c r="P174" s="37">
        <v>365.00205030063313</v>
      </c>
      <c r="Q174" s="37">
        <v>288.87390472424795</v>
      </c>
      <c r="R174" s="37">
        <v>486.08608986793075</v>
      </c>
      <c r="S174" s="37">
        <v>275.73099415204655</v>
      </c>
      <c r="T174" s="37">
        <v>365.00205030063313</v>
      </c>
      <c r="U174" s="37">
        <v>275.73099415204655</v>
      </c>
      <c r="V174" s="37">
        <v>288.87390472424795</v>
      </c>
      <c r="W174" s="37">
        <v>275.73099415204655</v>
      </c>
      <c r="X174" s="37">
        <v>275.73099415204655</v>
      </c>
      <c r="Y174" s="37">
        <v>275.73099415204655</v>
      </c>
      <c r="Z174" s="37">
        <v>275.73099415204655</v>
      </c>
      <c r="AA174" s="37">
        <v>275.73099415204655</v>
      </c>
      <c r="AB174" s="37">
        <v>275.73099415204655</v>
      </c>
      <c r="AC174" s="2">
        <v>30071</v>
      </c>
      <c r="AD174" s="41">
        <f t="shared" si="105"/>
        <v>174.55299414249237</v>
      </c>
      <c r="AE174" s="41">
        <f t="shared" si="106"/>
        <v>662.88163982691015</v>
      </c>
      <c r="AF174" s="41">
        <f t="shared" si="107"/>
        <v>460.27540548242933</v>
      </c>
      <c r="AG174" s="41">
        <f t="shared" si="108"/>
        <v>209.03468118878391</v>
      </c>
      <c r="AH174" s="41">
        <f t="shared" si="109"/>
        <v>266.38900790645255</v>
      </c>
      <c r="AI174" s="41">
        <f t="shared" si="110"/>
        <v>189.38566934024379</v>
      </c>
      <c r="AJ174" s="41">
        <f t="shared" si="111"/>
        <v>278.3200256188972</v>
      </c>
      <c r="AK174" s="41">
        <f t="shared" si="112"/>
        <v>861.14421930870083</v>
      </c>
      <c r="AL174" s="41">
        <f t="shared" si="113"/>
        <v>1038.1107491856678</v>
      </c>
      <c r="AM174" s="41">
        <f t="shared" si="114"/>
        <v>256.95431473706191</v>
      </c>
      <c r="AN174" s="41">
        <f t="shared" si="115"/>
        <v>335.89081689562585</v>
      </c>
      <c r="AP174" s="41">
        <f t="shared" si="151"/>
        <v>346.46003358332757</v>
      </c>
      <c r="AQ174" s="2">
        <v>30071</v>
      </c>
      <c r="AR174" s="41">
        <f t="shared" si="116"/>
        <v>47.822469489889762</v>
      </c>
      <c r="AS174" s="41">
        <f t="shared" si="117"/>
        <v>229.47093142929643</v>
      </c>
      <c r="AT174" s="41">
        <f t="shared" si="118"/>
        <v>94.690100185233817</v>
      </c>
      <c r="AU174" s="41">
        <f t="shared" si="119"/>
        <v>75.811093283737179</v>
      </c>
      <c r="AV174" s="41">
        <f t="shared" si="120"/>
        <v>72.982879873425873</v>
      </c>
      <c r="AW174" s="41">
        <f t="shared" si="121"/>
        <v>68.68494052424542</v>
      </c>
      <c r="AX174" s="41">
        <f t="shared" si="122"/>
        <v>96.346544657460413</v>
      </c>
      <c r="AY174" s="41">
        <f t="shared" si="123"/>
        <v>312.31317391683558</v>
      </c>
      <c r="AZ174" s="41">
        <f t="shared" si="124"/>
        <v>376.49403629003041</v>
      </c>
      <c r="BA174" s="41">
        <f t="shared" si="125"/>
        <v>93.190218070069193</v>
      </c>
      <c r="BB174" s="41">
        <f t="shared" si="126"/>
        <v>121.8183026281062</v>
      </c>
      <c r="BC174" s="41"/>
      <c r="BD174" s="41">
        <f t="shared" si="127"/>
        <v>125.6514649899238</v>
      </c>
      <c r="BE174" s="2">
        <v>30071</v>
      </c>
      <c r="BF174" s="47">
        <f t="shared" si="128"/>
        <v>0.9869770840776998</v>
      </c>
      <c r="BG174" s="47">
        <f t="shared" si="129"/>
        <v>1.0234869351664402</v>
      </c>
      <c r="BH174" s="47">
        <f t="shared" si="130"/>
        <v>1.0044834831586438</v>
      </c>
      <c r="BI174" s="47">
        <f t="shared" si="131"/>
        <v>1.0417595955270216</v>
      </c>
      <c r="BJ174" s="47">
        <f t="shared" si="132"/>
        <v>1.0332465514529263</v>
      </c>
      <c r="BK174" s="47">
        <f t="shared" si="133"/>
        <v>1.0252748736601196</v>
      </c>
      <c r="BL174" s="47">
        <f t="shared" si="134"/>
        <v>1.0072886225937292</v>
      </c>
      <c r="BM174" s="47">
        <f t="shared" si="135"/>
        <v>1.1253148197242846</v>
      </c>
      <c r="BN174" s="47">
        <f t="shared" si="136"/>
        <v>0.97719504203454166</v>
      </c>
      <c r="BO174" s="47">
        <f t="shared" si="137"/>
        <v>1.0087757052450756</v>
      </c>
      <c r="BP174" s="47">
        <f t="shared" si="138"/>
        <v>1.018192036780545</v>
      </c>
      <c r="BQ174" s="41"/>
      <c r="BR174" s="47">
        <f t="shared" si="139"/>
        <v>0.9982305992902597</v>
      </c>
      <c r="BS174" s="2">
        <v>30071</v>
      </c>
      <c r="BT174" s="55">
        <f t="shared" si="97"/>
        <v>-1.3445189806686462</v>
      </c>
      <c r="BU174" s="55">
        <f t="shared" si="140"/>
        <v>-0.1540456975653848</v>
      </c>
      <c r="BV174" s="55">
        <f t="shared" si="141"/>
        <v>5.8455688627951495E-2</v>
      </c>
      <c r="BW174" s="55">
        <f t="shared" si="142"/>
        <v>-0.42144304060091053</v>
      </c>
      <c r="BX174" s="55">
        <f t="shared" si="143"/>
        <v>-0.98172048601487738</v>
      </c>
      <c r="BY174" s="55">
        <f t="shared" si="144"/>
        <v>-0.77160549665321931</v>
      </c>
      <c r="BZ174" s="55">
        <f t="shared" si="145"/>
        <v>6.8453696553321799E-2</v>
      </c>
      <c r="CA174" s="55">
        <f t="shared" si="146"/>
        <v>0.27082145975006394</v>
      </c>
      <c r="CB174" s="55">
        <f t="shared" si="147"/>
        <v>0.48111906122172643</v>
      </c>
      <c r="CC174" s="55">
        <f t="shared" si="148"/>
        <v>-0.53298847133513583</v>
      </c>
      <c r="CD174" s="55">
        <f t="shared" si="149"/>
        <v>-0.27272103927754782</v>
      </c>
      <c r="CE174" s="56"/>
      <c r="CF174" s="55">
        <f t="shared" si="150"/>
        <v>3.4662873880610276E-2</v>
      </c>
      <c r="CG174" s="12">
        <f t="shared" si="98"/>
        <v>-0.29712753600683733</v>
      </c>
      <c r="CH174" s="12">
        <f t="shared" si="99"/>
        <v>-1.3445189806686462</v>
      </c>
      <c r="CI174" s="12">
        <f t="shared" si="100"/>
        <v>0.48111906122172643</v>
      </c>
      <c r="CJ174" s="12">
        <f t="shared" si="101"/>
        <v>-0.46538800755174747</v>
      </c>
      <c r="CK174" s="12">
        <f t="shared" si="102"/>
        <v>-0.56162409537159164</v>
      </c>
      <c r="CL174" s="12">
        <f t="shared" si="103"/>
        <v>7.2984016545551533E-2</v>
      </c>
      <c r="CM174" s="12">
        <f t="shared" si="104"/>
        <v>-0.11902908269846876</v>
      </c>
    </row>
    <row r="175" spans="1:91" x14ac:dyDescent="0.25">
      <c r="A175" s="2">
        <v>30102</v>
      </c>
      <c r="B175">
        <v>47.28</v>
      </c>
      <c r="C175">
        <v>516.3709212</v>
      </c>
      <c r="D175">
        <v>151.87799999999999</v>
      </c>
      <c r="E175">
        <v>89.109884899999997</v>
      </c>
      <c r="F175">
        <v>40.017544700000002</v>
      </c>
      <c r="G175">
        <v>609.95272079999995</v>
      </c>
      <c r="H175">
        <v>1406.7882119999999</v>
      </c>
      <c r="I175">
        <v>325.25</v>
      </c>
      <c r="J175">
        <v>32</v>
      </c>
      <c r="K175">
        <v>122.71495470000001</v>
      </c>
      <c r="L175">
        <v>1964.884208104763</v>
      </c>
      <c r="N175">
        <v>6512.2368981251266</v>
      </c>
      <c r="O175" s="25">
        <v>30102</v>
      </c>
      <c r="P175" s="37">
        <v>367.34526662946399</v>
      </c>
      <c r="Q175" s="37">
        <v>288.87390472424795</v>
      </c>
      <c r="R175" s="37">
        <v>486.70350123983349</v>
      </c>
      <c r="S175" s="37">
        <v>276.60818713450266</v>
      </c>
      <c r="T175" s="37">
        <v>367.34526662946399</v>
      </c>
      <c r="U175" s="37">
        <v>276.60818713450266</v>
      </c>
      <c r="V175" s="37">
        <v>288.87390472424795</v>
      </c>
      <c r="W175" s="37">
        <v>276.60818713450266</v>
      </c>
      <c r="X175" s="37">
        <v>276.60818713450266</v>
      </c>
      <c r="Y175" s="37">
        <v>276.60818713450266</v>
      </c>
      <c r="Z175" s="37">
        <v>276.60818713450266</v>
      </c>
      <c r="AA175" s="37">
        <v>276.60818713450266</v>
      </c>
      <c r="AB175" s="37">
        <v>276.60818713450266</v>
      </c>
      <c r="AC175" s="2">
        <v>30102</v>
      </c>
      <c r="AD175" s="41">
        <f t="shared" si="105"/>
        <v>173.19759838524743</v>
      </c>
      <c r="AE175" s="41">
        <f t="shared" si="106"/>
        <v>663.96217722680785</v>
      </c>
      <c r="AF175" s="41">
        <f t="shared" si="107"/>
        <v>475.64286855134952</v>
      </c>
      <c r="AG175" s="41">
        <f t="shared" si="108"/>
        <v>201.86781295231864</v>
      </c>
      <c r="AH175" s="41">
        <f t="shared" si="109"/>
        <v>267.45564395039838</v>
      </c>
      <c r="AI175" s="41">
        <f t="shared" si="110"/>
        <v>193.21273020319043</v>
      </c>
      <c r="AJ175" s="41">
        <f t="shared" si="111"/>
        <v>272.78721123327318</v>
      </c>
      <c r="AK175" s="41">
        <f t="shared" si="112"/>
        <v>775.32777115613828</v>
      </c>
      <c r="AL175" s="41">
        <f t="shared" si="113"/>
        <v>1042.3452768729642</v>
      </c>
      <c r="AM175" s="41">
        <f t="shared" si="114"/>
        <v>248.62944162559964</v>
      </c>
      <c r="AN175" s="41">
        <f t="shared" si="115"/>
        <v>344.22082878839291</v>
      </c>
      <c r="AP175" s="41">
        <f t="shared" si="151"/>
        <v>353.17965269549165</v>
      </c>
      <c r="AQ175" s="2">
        <v>30102</v>
      </c>
      <c r="AR175" s="41">
        <f t="shared" si="116"/>
        <v>47.148449733517161</v>
      </c>
      <c r="AS175" s="41">
        <f t="shared" si="117"/>
        <v>229.84498300758943</v>
      </c>
      <c r="AT175" s="41">
        <f t="shared" si="118"/>
        <v>97.727439260184497</v>
      </c>
      <c r="AU175" s="41">
        <f t="shared" si="119"/>
        <v>72.979695591641686</v>
      </c>
      <c r="AV175" s="41">
        <f t="shared" si="120"/>
        <v>72.807701159295775</v>
      </c>
      <c r="AW175" s="41">
        <f t="shared" si="121"/>
        <v>69.850691045973775</v>
      </c>
      <c r="AX175" s="41">
        <f t="shared" si="122"/>
        <v>94.431240334314467</v>
      </c>
      <c r="AY175" s="41">
        <f t="shared" si="123"/>
        <v>280.29820056596145</v>
      </c>
      <c r="AZ175" s="41">
        <f t="shared" si="124"/>
        <v>376.83095633250963</v>
      </c>
      <c r="BA175" s="41">
        <f t="shared" si="125"/>
        <v>89.885062405872262</v>
      </c>
      <c r="BB175" s="41">
        <f t="shared" si="126"/>
        <v>124.44347087275951</v>
      </c>
      <c r="BC175" s="41"/>
      <c r="BD175" s="41">
        <f t="shared" si="127"/>
        <v>127.68228458970219</v>
      </c>
      <c r="BE175" s="2">
        <v>30102</v>
      </c>
      <c r="BF175" s="47">
        <f t="shared" si="128"/>
        <v>0.98590579358276142</v>
      </c>
      <c r="BG175" s="47">
        <f t="shared" si="129"/>
        <v>1.0016300608358679</v>
      </c>
      <c r="BH175" s="47">
        <f t="shared" si="130"/>
        <v>1.032076627535603</v>
      </c>
      <c r="BI175" s="47">
        <f t="shared" si="131"/>
        <v>0.96265193430863139</v>
      </c>
      <c r="BJ175" s="47">
        <f t="shared" si="132"/>
        <v>0.99759972867014968</v>
      </c>
      <c r="BK175" s="47">
        <f t="shared" si="133"/>
        <v>1.0169724325715452</v>
      </c>
      <c r="BL175" s="47">
        <f t="shared" si="134"/>
        <v>0.98012067448858287</v>
      </c>
      <c r="BM175" s="47">
        <f t="shared" si="135"/>
        <v>0.89749080082225652</v>
      </c>
      <c r="BN175" s="47">
        <f t="shared" si="136"/>
        <v>1.0008948881257169</v>
      </c>
      <c r="BO175" s="47">
        <f t="shared" si="137"/>
        <v>0.96453323393114287</v>
      </c>
      <c r="BP175" s="47">
        <f t="shared" si="138"/>
        <v>1.0215498672040078</v>
      </c>
      <c r="BQ175" s="41"/>
      <c r="BR175" s="47">
        <f t="shared" si="139"/>
        <v>1.016162323295962</v>
      </c>
      <c r="BS175" s="2">
        <v>30102</v>
      </c>
      <c r="BT175" s="55">
        <f t="shared" si="97"/>
        <v>-1.3391329484697492</v>
      </c>
      <c r="BU175" s="55">
        <f t="shared" si="140"/>
        <v>-0.11423427058804972</v>
      </c>
      <c r="BV175" s="55">
        <f t="shared" si="141"/>
        <v>6.7467805251423651E-2</v>
      </c>
      <c r="BW175" s="55">
        <f t="shared" si="142"/>
        <v>-0.43106979032846648</v>
      </c>
      <c r="BX175" s="55">
        <f t="shared" si="143"/>
        <v>-0.96446981246899488</v>
      </c>
      <c r="BY175" s="55">
        <f t="shared" si="144"/>
        <v>-0.74213076276953616</v>
      </c>
      <c r="BZ175" s="55">
        <f t="shared" si="145"/>
        <v>-2.1521416964713134E-2</v>
      </c>
      <c r="CA175" s="55">
        <f t="shared" si="146"/>
        <v>0.22297905813828428</v>
      </c>
      <c r="CB175" s="55">
        <f t="shared" si="147"/>
        <v>0.49739096243221942</v>
      </c>
      <c r="CC175" s="55">
        <f t="shared" si="148"/>
        <v>-0.52776882318109331</v>
      </c>
      <c r="CD175" s="55">
        <f t="shared" si="149"/>
        <v>-0.22062592172214548</v>
      </c>
      <c r="CE175" s="56"/>
      <c r="CF175" s="55">
        <f t="shared" si="150"/>
        <v>4.1874952901669427E-2</v>
      </c>
      <c r="CG175" s="12">
        <f t="shared" si="98"/>
        <v>-0.29427008064742932</v>
      </c>
      <c r="CH175" s="12">
        <f t="shared" si="99"/>
        <v>-1.3391329484697492</v>
      </c>
      <c r="CI175" s="12">
        <f t="shared" si="100"/>
        <v>0.49739096243221942</v>
      </c>
      <c r="CJ175" s="12">
        <f t="shared" si="101"/>
        <v>-0.45424230103371044</v>
      </c>
      <c r="CK175" s="12">
        <f t="shared" si="102"/>
        <v>-0.57604066406774801</v>
      </c>
      <c r="CL175" s="12">
        <f t="shared" si="103"/>
        <v>6.4200399129803465E-2</v>
      </c>
      <c r="CM175" s="12">
        <f t="shared" si="104"/>
        <v>-8.9375484410238029E-2</v>
      </c>
    </row>
    <row r="176" spans="1:91" x14ac:dyDescent="0.25">
      <c r="A176" s="2">
        <v>30132</v>
      </c>
      <c r="B176">
        <v>46.72</v>
      </c>
      <c r="C176">
        <v>510.27051849999998</v>
      </c>
      <c r="D176">
        <v>146.006</v>
      </c>
      <c r="E176">
        <v>87.753668599999997</v>
      </c>
      <c r="F176">
        <v>38.852159999999998</v>
      </c>
      <c r="G176">
        <v>593.57940369999994</v>
      </c>
      <c r="H176">
        <v>1377.7695880000001</v>
      </c>
      <c r="I176">
        <v>317.5</v>
      </c>
      <c r="J176">
        <v>32</v>
      </c>
      <c r="K176">
        <v>119.90889610000001</v>
      </c>
      <c r="L176">
        <v>1955.1850455801621</v>
      </c>
      <c r="N176">
        <v>6881.115473914705</v>
      </c>
      <c r="O176" s="25">
        <v>30132</v>
      </c>
      <c r="P176" s="37">
        <v>370.30332069406063</v>
      </c>
      <c r="Q176" s="37">
        <v>288.54135041057367</v>
      </c>
      <c r="R176" s="37">
        <v>490.40899901310314</v>
      </c>
      <c r="S176" s="37">
        <v>276.31578947368399</v>
      </c>
      <c r="T176" s="37">
        <v>370.30332069406063</v>
      </c>
      <c r="U176" s="37">
        <v>276.31578947368399</v>
      </c>
      <c r="V176" s="37">
        <v>288.54135041057367</v>
      </c>
      <c r="W176" s="37">
        <v>276.31578947368399</v>
      </c>
      <c r="X176" s="37">
        <v>276.31578947368399</v>
      </c>
      <c r="Y176" s="37">
        <v>276.31578947368399</v>
      </c>
      <c r="Z176" s="37">
        <v>276.31578947368399</v>
      </c>
      <c r="AA176" s="37">
        <v>276.31578947368399</v>
      </c>
      <c r="AB176" s="37">
        <v>276.31578947368399</v>
      </c>
      <c r="AC176" s="2">
        <v>30132</v>
      </c>
      <c r="AD176" s="41">
        <f t="shared" si="105"/>
        <v>171.1461885904983</v>
      </c>
      <c r="AE176" s="41">
        <f t="shared" si="106"/>
        <v>656.11813238934985</v>
      </c>
      <c r="AF176" s="41">
        <f t="shared" si="107"/>
        <v>457.2532734544065</v>
      </c>
      <c r="AG176" s="41">
        <f t="shared" si="108"/>
        <v>198.79546672856895</v>
      </c>
      <c r="AH176" s="41">
        <f t="shared" si="109"/>
        <v>259.66684237036435</v>
      </c>
      <c r="AI176" s="41">
        <f t="shared" si="110"/>
        <v>188.02620804910549</v>
      </c>
      <c r="AJ176" s="41">
        <f t="shared" si="111"/>
        <v>267.16027361234092</v>
      </c>
      <c r="AK176" s="41">
        <f t="shared" si="112"/>
        <v>756.85339690107264</v>
      </c>
      <c r="AL176" s="41">
        <f t="shared" si="113"/>
        <v>1042.3452768729642</v>
      </c>
      <c r="AM176" s="41">
        <f t="shared" si="114"/>
        <v>242.94416239787802</v>
      </c>
      <c r="AN176" s="41">
        <f t="shared" si="115"/>
        <v>342.52166822259454</v>
      </c>
      <c r="AP176" s="41">
        <f t="shared" si="151"/>
        <v>373.18512997192164</v>
      </c>
      <c r="AQ176" s="2">
        <v>30132</v>
      </c>
      <c r="AR176" s="41">
        <f t="shared" si="116"/>
        <v>46.217837925330642</v>
      </c>
      <c r="AS176" s="41">
        <f t="shared" si="117"/>
        <v>227.39137092681543</v>
      </c>
      <c r="AT176" s="41">
        <f t="shared" si="118"/>
        <v>93.239168607138311</v>
      </c>
      <c r="AU176" s="41">
        <f t="shared" si="119"/>
        <v>71.945026054148826</v>
      </c>
      <c r="AV176" s="41">
        <f t="shared" si="120"/>
        <v>70.122742049320536</v>
      </c>
      <c r="AW176" s="41">
        <f t="shared" si="121"/>
        <v>68.047580055866803</v>
      </c>
      <c r="AX176" s="41">
        <f t="shared" si="122"/>
        <v>92.58994360156386</v>
      </c>
      <c r="AY176" s="41">
        <f t="shared" si="123"/>
        <v>273.90884840229319</v>
      </c>
      <c r="AZ176" s="41">
        <f t="shared" si="124"/>
        <v>377.2297192492635</v>
      </c>
      <c r="BA176" s="41">
        <f t="shared" si="125"/>
        <v>87.922649248755931</v>
      </c>
      <c r="BB176" s="41">
        <f t="shared" si="126"/>
        <v>123.96022278532001</v>
      </c>
      <c r="BC176" s="41"/>
      <c r="BD176" s="41">
        <f t="shared" si="127"/>
        <v>135.05747560888602</v>
      </c>
      <c r="BE176" s="2">
        <v>30132</v>
      </c>
      <c r="BF176" s="47">
        <f t="shared" si="128"/>
        <v>0.98026209104548856</v>
      </c>
      <c r="BG176" s="47">
        <f t="shared" si="129"/>
        <v>0.98932492652801129</v>
      </c>
      <c r="BH176" s="47">
        <f t="shared" si="130"/>
        <v>0.95407358785799301</v>
      </c>
      <c r="BI176" s="47">
        <f t="shared" si="131"/>
        <v>0.98582250132581584</v>
      </c>
      <c r="BJ176" s="47">
        <f t="shared" si="132"/>
        <v>0.96312259462634553</v>
      </c>
      <c r="BK176" s="47">
        <f t="shared" si="133"/>
        <v>0.97418621114399262</v>
      </c>
      <c r="BL176" s="47">
        <f t="shared" si="134"/>
        <v>0.980501190853452</v>
      </c>
      <c r="BM176" s="47">
        <f t="shared" si="135"/>
        <v>0.97720516167864346</v>
      </c>
      <c r="BN176" s="47">
        <f t="shared" si="136"/>
        <v>1.0010582010582008</v>
      </c>
      <c r="BO176" s="47">
        <f t="shared" si="137"/>
        <v>0.97816752745572855</v>
      </c>
      <c r="BP176" s="47">
        <f t="shared" si="138"/>
        <v>0.99611672606003088</v>
      </c>
      <c r="BQ176" s="41"/>
      <c r="BR176" s="47">
        <f t="shared" si="139"/>
        <v>1.0577620540146464</v>
      </c>
      <c r="BS176" s="2">
        <v>30132</v>
      </c>
      <c r="BT176" s="55">
        <f t="shared" si="97"/>
        <v>-1.3297446672407638</v>
      </c>
      <c r="BU176" s="55">
        <f t="shared" si="140"/>
        <v>-0.12223469928779007</v>
      </c>
      <c r="BV176" s="55">
        <f t="shared" si="141"/>
        <v>-3.4433547817713638E-3</v>
      </c>
      <c r="BW176" s="55">
        <f t="shared" si="142"/>
        <v>-0.51073019194149039</v>
      </c>
      <c r="BX176" s="55">
        <f t="shared" si="143"/>
        <v>-1.0329322248312531</v>
      </c>
      <c r="BY176" s="55">
        <f t="shared" si="144"/>
        <v>-0.80427787242862914</v>
      </c>
      <c r="BZ176" s="55">
        <f t="shared" si="145"/>
        <v>-8.4762701266628659E-2</v>
      </c>
      <c r="CA176" s="55">
        <f t="shared" si="146"/>
        <v>0.21189298043082158</v>
      </c>
      <c r="CB176" s="55">
        <f t="shared" si="147"/>
        <v>0.50881750690481808</v>
      </c>
      <c r="CC176" s="55">
        <f t="shared" si="148"/>
        <v>-0.48149366518569536</v>
      </c>
      <c r="CD176" s="55">
        <f t="shared" si="149"/>
        <v>-0.20872060198295261</v>
      </c>
      <c r="CE176" s="56"/>
      <c r="CF176" s="55">
        <f t="shared" si="150"/>
        <v>0.1091547298311093</v>
      </c>
      <c r="CG176" s="12">
        <f t="shared" si="98"/>
        <v>-0.31237289681501879</v>
      </c>
      <c r="CH176" s="12">
        <f t="shared" si="99"/>
        <v>-1.3297446672407638</v>
      </c>
      <c r="CI176" s="12">
        <f t="shared" si="100"/>
        <v>0.50881750690481808</v>
      </c>
      <c r="CJ176" s="12">
        <f t="shared" si="101"/>
        <v>-0.49153822831295391</v>
      </c>
      <c r="CK176" s="12">
        <f t="shared" si="102"/>
        <v>-0.64065759950883694</v>
      </c>
      <c r="CL176" s="12">
        <f t="shared" si="103"/>
        <v>7.973894071664811E-2</v>
      </c>
      <c r="CM176" s="12">
        <f t="shared" si="104"/>
        <v>-4.9782936075921658E-2</v>
      </c>
    </row>
    <row r="177" spans="1:95" x14ac:dyDescent="0.25">
      <c r="A177" s="2">
        <v>30163</v>
      </c>
      <c r="B177">
        <v>46.96</v>
      </c>
      <c r="C177">
        <v>503.08102400000001</v>
      </c>
      <c r="D177">
        <v>151.79499999999999</v>
      </c>
      <c r="E177">
        <v>86.193418399999999</v>
      </c>
      <c r="F177">
        <v>39.867841400000003</v>
      </c>
      <c r="G177">
        <v>625.34493410000005</v>
      </c>
      <c r="H177">
        <v>1403.0832439999999</v>
      </c>
      <c r="I177">
        <v>342.9</v>
      </c>
      <c r="J177">
        <v>32</v>
      </c>
      <c r="K177">
        <v>117.10283750000001</v>
      </c>
      <c r="L177">
        <v>1984.3044376510916</v>
      </c>
      <c r="N177">
        <v>7179.5901085510595</v>
      </c>
      <c r="O177" s="25">
        <v>30163</v>
      </c>
      <c r="P177" s="37">
        <v>374.42956791307893</v>
      </c>
      <c r="Q177" s="37">
        <v>288.87390472424789</v>
      </c>
      <c r="R177" s="37">
        <v>500.29170176743077</v>
      </c>
      <c r="S177" s="37">
        <v>277.48538011695888</v>
      </c>
      <c r="T177" s="37">
        <v>374.42956791307893</v>
      </c>
      <c r="U177" s="37">
        <v>277.48538011695888</v>
      </c>
      <c r="V177" s="37">
        <v>288.87390472424789</v>
      </c>
      <c r="W177" s="37">
        <v>277.48538011695888</v>
      </c>
      <c r="X177" s="37">
        <v>277.48538011695888</v>
      </c>
      <c r="Y177" s="37">
        <v>277.48538011695888</v>
      </c>
      <c r="Z177" s="37">
        <v>277.48538011695888</v>
      </c>
      <c r="AA177" s="37">
        <v>277.48538011695888</v>
      </c>
      <c r="AB177" s="37">
        <v>277.48538011695888</v>
      </c>
      <c r="AC177" s="2">
        <v>30163</v>
      </c>
      <c r="AD177" s="41">
        <f t="shared" si="105"/>
        <v>172.02536421681936</v>
      </c>
      <c r="AE177" s="41">
        <f t="shared" si="106"/>
        <v>646.87370706368119</v>
      </c>
      <c r="AF177" s="41">
        <f t="shared" si="107"/>
        <v>475.38293387950927</v>
      </c>
      <c r="AG177" s="41">
        <f t="shared" si="108"/>
        <v>195.26090604671111</v>
      </c>
      <c r="AH177" s="41">
        <f t="shared" si="109"/>
        <v>266.45510799040483</v>
      </c>
      <c r="AI177" s="41">
        <f t="shared" si="110"/>
        <v>198.08847131253788</v>
      </c>
      <c r="AJ177" s="41">
        <f t="shared" si="111"/>
        <v>272.06878902884512</v>
      </c>
      <c r="AK177" s="41">
        <f t="shared" si="112"/>
        <v>817.40166865315848</v>
      </c>
      <c r="AL177" s="41">
        <f t="shared" si="113"/>
        <v>1042.3452768729642</v>
      </c>
      <c r="AM177" s="41">
        <f t="shared" si="114"/>
        <v>237.25888317015637</v>
      </c>
      <c r="AN177" s="41">
        <f t="shared" si="115"/>
        <v>347.62298728817842</v>
      </c>
      <c r="AP177" s="41">
        <f t="shared" si="151"/>
        <v>389.37237399396116</v>
      </c>
      <c r="AQ177" s="2">
        <v>30163</v>
      </c>
      <c r="AR177" s="41">
        <f t="shared" si="116"/>
        <v>45.943317237369932</v>
      </c>
      <c r="AS177" s="41">
        <f t="shared" si="117"/>
        <v>223.9294365066209</v>
      </c>
      <c r="AT177" s="41">
        <f t="shared" si="118"/>
        <v>95.021151100463229</v>
      </c>
      <c r="AU177" s="41">
        <f t="shared" si="119"/>
        <v>70.367997753398569</v>
      </c>
      <c r="AV177" s="41">
        <f t="shared" si="120"/>
        <v>71.16294513692371</v>
      </c>
      <c r="AW177" s="41">
        <f t="shared" si="121"/>
        <v>71.386993876594303</v>
      </c>
      <c r="AX177" s="41">
        <f t="shared" si="122"/>
        <v>94.182542825581791</v>
      </c>
      <c r="AY177" s="41">
        <f t="shared" si="123"/>
        <v>294.57467932495297</v>
      </c>
      <c r="AZ177" s="41">
        <f t="shared" si="124"/>
        <v>375.63970989520971</v>
      </c>
      <c r="BA177" s="41">
        <f t="shared" si="125"/>
        <v>85.503201311057467</v>
      </c>
      <c r="BB177" s="41">
        <f t="shared" si="126"/>
        <v>125.27614505011286</v>
      </c>
      <c r="BC177" s="41"/>
      <c r="BD177" s="41">
        <f t="shared" si="127"/>
        <v>140.32176175546346</v>
      </c>
      <c r="BE177" s="2">
        <v>30163</v>
      </c>
      <c r="BF177" s="47">
        <f t="shared" si="128"/>
        <v>0.99406028710377525</v>
      </c>
      <c r="BG177" s="47">
        <f t="shared" si="129"/>
        <v>0.98477543626178876</v>
      </c>
      <c r="BH177" s="47">
        <f t="shared" si="130"/>
        <v>1.019111951768181</v>
      </c>
      <c r="BI177" s="47">
        <f t="shared" si="131"/>
        <v>0.97808009271463303</v>
      </c>
      <c r="BJ177" s="47">
        <f t="shared" si="132"/>
        <v>1.0148340332565939</v>
      </c>
      <c r="BK177" s="47">
        <f t="shared" si="133"/>
        <v>1.0490746888865976</v>
      </c>
      <c r="BL177" s="47">
        <f t="shared" si="134"/>
        <v>1.0172005637120944</v>
      </c>
      <c r="BM177" s="47">
        <f t="shared" si="135"/>
        <v>1.0754478398314011</v>
      </c>
      <c r="BN177" s="47">
        <f t="shared" si="136"/>
        <v>0.99578503688092734</v>
      </c>
      <c r="BO177" s="47">
        <f t="shared" si="137"/>
        <v>0.9724820855789591</v>
      </c>
      <c r="BP177" s="47">
        <f t="shared" si="138"/>
        <v>1.0106156816696903</v>
      </c>
      <c r="BQ177" s="41"/>
      <c r="BR177" s="47">
        <f t="shared" si="139"/>
        <v>1.0389781174484729</v>
      </c>
      <c r="BS177" s="2">
        <v>30163</v>
      </c>
      <c r="BT177" s="55">
        <f t="shared" si="97"/>
        <v>-1.3458018208443498</v>
      </c>
      <c r="BU177" s="55">
        <f t="shared" si="140"/>
        <v>-0.11300881771411354</v>
      </c>
      <c r="BV177" s="55">
        <f t="shared" si="141"/>
        <v>6.941250555836162E-2</v>
      </c>
      <c r="BW177" s="55">
        <f t="shared" si="142"/>
        <v>-0.51227824843053971</v>
      </c>
      <c r="BX177" s="55">
        <f t="shared" si="143"/>
        <v>-1.0041400940435463</v>
      </c>
      <c r="BY177" s="55">
        <f t="shared" si="144"/>
        <v>-0.68046706826818992</v>
      </c>
      <c r="BZ177" s="55">
        <f t="shared" si="145"/>
        <v>-0.13670384252876028</v>
      </c>
      <c r="CA177" s="55">
        <f t="shared" si="146"/>
        <v>0.25926807968689525</v>
      </c>
      <c r="CB177" s="55">
        <f t="shared" si="147"/>
        <v>0.5149658654703595</v>
      </c>
      <c r="CC177" s="55">
        <f t="shared" si="148"/>
        <v>-0.40656201646953416</v>
      </c>
      <c r="CD177" s="55">
        <f t="shared" si="149"/>
        <v>-0.23172317136213361</v>
      </c>
      <c r="CE177" s="56"/>
      <c r="CF177" s="55">
        <f t="shared" si="150"/>
        <v>0.1742231839024167</v>
      </c>
      <c r="CG177" s="12">
        <f t="shared" si="98"/>
        <v>-0.28440128708692786</v>
      </c>
      <c r="CH177" s="12">
        <f t="shared" si="99"/>
        <v>-1.3458018208443498</v>
      </c>
      <c r="CI177" s="12">
        <f t="shared" si="100"/>
        <v>0.5149658654703595</v>
      </c>
      <c r="CJ177" s="12">
        <f t="shared" si="101"/>
        <v>-0.47541909535766036</v>
      </c>
      <c r="CK177" s="12">
        <f t="shared" si="102"/>
        <v>-0.60710366828016549</v>
      </c>
      <c r="CL177" s="12">
        <f t="shared" si="103"/>
        <v>0.12255730956257353</v>
      </c>
      <c r="CM177" s="12">
        <f t="shared" si="104"/>
        <v>-2.8749993729858453E-2</v>
      </c>
    </row>
    <row r="178" spans="1:95" x14ac:dyDescent="0.25">
      <c r="A178" s="2">
        <v>30194</v>
      </c>
      <c r="B178">
        <v>46.56</v>
      </c>
      <c r="C178">
        <v>503.3363051</v>
      </c>
      <c r="D178">
        <v>156.84800000000001</v>
      </c>
      <c r="E178">
        <v>96.649197700000002</v>
      </c>
      <c r="F178">
        <v>40.904875599999997</v>
      </c>
      <c r="G178">
        <v>662.86231720000001</v>
      </c>
      <c r="H178">
        <v>1404.538184</v>
      </c>
      <c r="I178">
        <v>411.5</v>
      </c>
      <c r="J178">
        <v>32</v>
      </c>
      <c r="K178">
        <v>117.9546768</v>
      </c>
      <c r="L178">
        <v>1939.3535452803198</v>
      </c>
      <c r="N178">
        <v>6952.0611552345345</v>
      </c>
      <c r="O178" s="25">
        <v>30194</v>
      </c>
      <c r="P178" s="37">
        <v>377.66771510157128</v>
      </c>
      <c r="Q178" s="37">
        <v>291.2007258297968</v>
      </c>
      <c r="R178" s="37">
        <v>503.99719954070054</v>
      </c>
      <c r="S178" s="37">
        <v>280.11695906432726</v>
      </c>
      <c r="T178" s="37">
        <v>377.66771510157128</v>
      </c>
      <c r="U178" s="37">
        <v>280.11695906432726</v>
      </c>
      <c r="V178" s="37">
        <v>291.2007258297968</v>
      </c>
      <c r="W178" s="37">
        <v>280.11695906432726</v>
      </c>
      <c r="X178" s="37">
        <v>280.11695906432726</v>
      </c>
      <c r="Y178" s="37">
        <v>280.11695906432726</v>
      </c>
      <c r="Z178" s="37">
        <v>280.11695906432726</v>
      </c>
      <c r="AA178" s="37">
        <v>280.11695906432726</v>
      </c>
      <c r="AB178" s="37">
        <v>280.11695906432726</v>
      </c>
      <c r="AC178" s="2">
        <v>30194</v>
      </c>
      <c r="AD178" s="41">
        <f t="shared" si="105"/>
        <v>170.56007150628426</v>
      </c>
      <c r="AE178" s="41">
        <f t="shared" si="106"/>
        <v>647.20195365542759</v>
      </c>
      <c r="AF178" s="41">
        <f t="shared" si="107"/>
        <v>491.2076314314258</v>
      </c>
      <c r="AG178" s="41">
        <f t="shared" si="108"/>
        <v>218.94722662014422</v>
      </c>
      <c r="AH178" s="41">
        <f t="shared" si="109"/>
        <v>273.38608418694258</v>
      </c>
      <c r="AI178" s="41">
        <f t="shared" si="110"/>
        <v>209.97273016021154</v>
      </c>
      <c r="AJ178" s="41">
        <f t="shared" si="111"/>
        <v>272.35091324749169</v>
      </c>
      <c r="AK178" s="41">
        <f t="shared" si="112"/>
        <v>980.92967818831937</v>
      </c>
      <c r="AL178" s="41">
        <f t="shared" si="113"/>
        <v>1042.3452768729642</v>
      </c>
      <c r="AM178" s="41">
        <f t="shared" si="114"/>
        <v>238.98477167357069</v>
      </c>
      <c r="AN178" s="41">
        <f t="shared" si="115"/>
        <v>339.74820598410889</v>
      </c>
      <c r="AP178" s="41">
        <f t="shared" si="151"/>
        <v>377.03274354629821</v>
      </c>
      <c r="AQ178" s="2">
        <v>30194</v>
      </c>
      <c r="AR178" s="41">
        <f t="shared" si="116"/>
        <v>45.161411655325963</v>
      </c>
      <c r="AS178" s="41">
        <f t="shared" si="117"/>
        <v>222.25286417510821</v>
      </c>
      <c r="AT178" s="41">
        <f t="shared" si="118"/>
        <v>97.462373179666457</v>
      </c>
      <c r="AU178" s="41">
        <f t="shared" si="119"/>
        <v>78.162788626398111</v>
      </c>
      <c r="AV178" s="41">
        <f t="shared" si="120"/>
        <v>72.387994328140323</v>
      </c>
      <c r="AW178" s="41">
        <f t="shared" si="121"/>
        <v>74.958949597904393</v>
      </c>
      <c r="AX178" s="41">
        <f t="shared" si="122"/>
        <v>93.52686620935053</v>
      </c>
      <c r="AY178" s="41">
        <f t="shared" si="123"/>
        <v>350.1857515035548</v>
      </c>
      <c r="AZ178" s="41">
        <f t="shared" si="124"/>
        <v>372.11073558512948</v>
      </c>
      <c r="BA178" s="41">
        <f t="shared" si="125"/>
        <v>85.316066714364553</v>
      </c>
      <c r="BB178" s="41">
        <f t="shared" si="126"/>
        <v>121.28798167699929</v>
      </c>
      <c r="BC178" s="41"/>
      <c r="BD178" s="41">
        <f t="shared" si="127"/>
        <v>134.59832807185185</v>
      </c>
      <c r="BE178" s="2">
        <v>30194</v>
      </c>
      <c r="BF178" s="47">
        <f t="shared" si="128"/>
        <v>0.98298108127447159</v>
      </c>
      <c r="BG178" s="47">
        <f t="shared" si="129"/>
        <v>0.9925129435519161</v>
      </c>
      <c r="BH178" s="47">
        <f t="shared" si="130"/>
        <v>1.025691354513504</v>
      </c>
      <c r="BI178" s="47">
        <f t="shared" si="131"/>
        <v>1.1107718156244268</v>
      </c>
      <c r="BJ178" s="47">
        <f t="shared" si="132"/>
        <v>1.0172147061769228</v>
      </c>
      <c r="BK178" s="47">
        <f t="shared" si="133"/>
        <v>1.0500365056341339</v>
      </c>
      <c r="BL178" s="47">
        <f t="shared" si="134"/>
        <v>0.99303823621065823</v>
      </c>
      <c r="BM178" s="47">
        <f t="shared" si="135"/>
        <v>1.1887842916643077</v>
      </c>
      <c r="BN178" s="47">
        <f t="shared" si="136"/>
        <v>0.99060542797494788</v>
      </c>
      <c r="BO178" s="47">
        <f t="shared" si="137"/>
        <v>0.99781137321382707</v>
      </c>
      <c r="BP178" s="47">
        <f t="shared" si="138"/>
        <v>0.96816502158876117</v>
      </c>
      <c r="BQ178" s="41"/>
      <c r="BR178" s="47">
        <f t="shared" si="139"/>
        <v>0.95921207365122918</v>
      </c>
      <c r="BS178" s="2">
        <v>30194</v>
      </c>
      <c r="BT178" s="55">
        <f t="shared" si="97"/>
        <v>-1.4238863919253633</v>
      </c>
      <c r="BU178" s="55">
        <f t="shared" si="140"/>
        <v>-0.21289353962703653</v>
      </c>
      <c r="BV178" s="55">
        <f t="shared" si="141"/>
        <v>-1.7082053261548349E-2</v>
      </c>
      <c r="BW178" s="55">
        <f t="shared" si="142"/>
        <v>-0.31814501380777849</v>
      </c>
      <c r="BX178" s="55">
        <f t="shared" si="143"/>
        <v>-0.96157177898844781</v>
      </c>
      <c r="BY178" s="55">
        <f t="shared" si="144"/>
        <v>-0.60551143266079177</v>
      </c>
      <c r="BZ178" s="55">
        <f t="shared" si="145"/>
        <v>-0.11826277008998229</v>
      </c>
      <c r="CA178" s="55">
        <f t="shared" si="146"/>
        <v>0.35966890493455639</v>
      </c>
      <c r="CB178" s="55">
        <f t="shared" si="147"/>
        <v>0.47505316613724513</v>
      </c>
      <c r="CC178" s="55">
        <f t="shared" si="148"/>
        <v>-0.36278759243097658</v>
      </c>
      <c r="CD178" s="55">
        <f t="shared" si="149"/>
        <v>-0.30068421242511711</v>
      </c>
      <c r="CE178" s="56"/>
      <c r="CF178" s="55">
        <f t="shared" si="150"/>
        <v>0.14572826802183411</v>
      </c>
      <c r="CG178" s="12">
        <f t="shared" si="98"/>
        <v>-0.27836453717695048</v>
      </c>
      <c r="CH178" s="12">
        <f t="shared" si="99"/>
        <v>-1.4238863919253633</v>
      </c>
      <c r="CI178" s="12">
        <f t="shared" si="100"/>
        <v>0.47505316613724513</v>
      </c>
      <c r="CJ178" s="12">
        <f t="shared" si="101"/>
        <v>-0.49300174965543164</v>
      </c>
      <c r="CK178" s="12">
        <f t="shared" si="102"/>
        <v>-0.56178199391307404</v>
      </c>
      <c r="CL178" s="12">
        <f t="shared" si="103"/>
        <v>0.15731149288027499</v>
      </c>
      <c r="CM178" s="12">
        <f t="shared" si="104"/>
        <v>-7.7477972201641501E-2</v>
      </c>
    </row>
    <row r="179" spans="1:95" x14ac:dyDescent="0.25">
      <c r="A179" s="2">
        <v>30224</v>
      </c>
      <c r="B179">
        <v>49.15</v>
      </c>
      <c r="C179">
        <v>497.85927479999998</v>
      </c>
      <c r="D179">
        <v>166.09100000000001</v>
      </c>
      <c r="E179">
        <v>97.846893699999995</v>
      </c>
      <c r="F179">
        <v>42.1010159</v>
      </c>
      <c r="G179">
        <v>711.13111990000004</v>
      </c>
      <c r="H179">
        <v>1409.7964930000001</v>
      </c>
      <c r="I179">
        <v>397</v>
      </c>
      <c r="J179">
        <v>32.35</v>
      </c>
      <c r="K179">
        <v>114.19656259999999</v>
      </c>
      <c r="L179">
        <v>2085.705167159892</v>
      </c>
      <c r="N179">
        <v>7253.4779106474616</v>
      </c>
      <c r="O179" s="25">
        <v>30224</v>
      </c>
      <c r="P179" s="37">
        <v>380.76240031354803</v>
      </c>
      <c r="Q179" s="37">
        <v>292.19803574076269</v>
      </c>
      <c r="R179" s="37">
        <v>505.85046451649731</v>
      </c>
      <c r="S179" s="37">
        <v>283.62573099415187</v>
      </c>
      <c r="T179" s="37">
        <v>380.76240031354803</v>
      </c>
      <c r="U179" s="37">
        <v>283.62573099415187</v>
      </c>
      <c r="V179" s="37">
        <v>292.19803574076269</v>
      </c>
      <c r="W179" s="37">
        <v>283.62573099415187</v>
      </c>
      <c r="X179" s="37">
        <v>283.62573099415187</v>
      </c>
      <c r="Y179" s="37">
        <v>283.62573099415187</v>
      </c>
      <c r="Z179" s="37">
        <v>283.62573099415187</v>
      </c>
      <c r="AA179" s="37">
        <v>283.62573099415187</v>
      </c>
      <c r="AB179" s="37">
        <v>283.62573099415187</v>
      </c>
      <c r="AC179" s="2">
        <v>30224</v>
      </c>
      <c r="AD179" s="41">
        <f t="shared" si="105"/>
        <v>180.04784180699895</v>
      </c>
      <c r="AE179" s="41">
        <f t="shared" si="106"/>
        <v>640.15945607583069</v>
      </c>
      <c r="AF179" s="41">
        <f t="shared" si="107"/>
        <v>520.15433229672635</v>
      </c>
      <c r="AG179" s="41">
        <f t="shared" si="108"/>
        <v>221.66046401656845</v>
      </c>
      <c r="AH179" s="41">
        <f t="shared" si="109"/>
        <v>281.38043957755508</v>
      </c>
      <c r="AI179" s="41">
        <f t="shared" si="110"/>
        <v>225.26268106177352</v>
      </c>
      <c r="AJ179" s="41">
        <f t="shared" si="111"/>
        <v>273.37054039227252</v>
      </c>
      <c r="AK179" s="41">
        <f t="shared" si="112"/>
        <v>946.36471990464838</v>
      </c>
      <c r="AL179" s="41">
        <f t="shared" si="113"/>
        <v>1053.7459283387623</v>
      </c>
      <c r="AM179" s="41">
        <f t="shared" si="114"/>
        <v>231.37055841492182</v>
      </c>
      <c r="AN179" s="41">
        <f t="shared" si="115"/>
        <v>365.38700768556049</v>
      </c>
      <c r="AP179" s="41">
        <f t="shared" si="151"/>
        <v>393.3795482861546</v>
      </c>
      <c r="AQ179" s="2">
        <v>30224</v>
      </c>
      <c r="AR179" s="41">
        <f t="shared" si="116"/>
        <v>47.286140033452405</v>
      </c>
      <c r="AS179" s="41">
        <f t="shared" si="117"/>
        <v>219.08410658988083</v>
      </c>
      <c r="AT179" s="41">
        <f t="shared" si="118"/>
        <v>102.82768699123386</v>
      </c>
      <c r="AU179" s="41">
        <f t="shared" si="119"/>
        <v>78.152452261511812</v>
      </c>
      <c r="AV179" s="41">
        <f t="shared" si="120"/>
        <v>73.899218868734295</v>
      </c>
      <c r="AW179" s="41">
        <f t="shared" si="121"/>
        <v>79.422512291883081</v>
      </c>
      <c r="AX179" s="41">
        <f t="shared" si="122"/>
        <v>93.556597565497029</v>
      </c>
      <c r="AY179" s="41">
        <f t="shared" si="123"/>
        <v>333.66673629627832</v>
      </c>
      <c r="AZ179" s="41">
        <f t="shared" si="124"/>
        <v>371.52691494005865</v>
      </c>
      <c r="BA179" s="41">
        <f t="shared" si="125"/>
        <v>81.576011317426094</v>
      </c>
      <c r="BB179" s="41">
        <f t="shared" si="126"/>
        <v>128.82717178191936</v>
      </c>
      <c r="BC179" s="41"/>
      <c r="BD179" s="41">
        <f t="shared" si="127"/>
        <v>138.69670671532469</v>
      </c>
      <c r="BE179" s="2">
        <v>30224</v>
      </c>
      <c r="BF179" s="47">
        <f t="shared" si="128"/>
        <v>1.0470474305440776</v>
      </c>
      <c r="BG179" s="47">
        <f t="shared" si="129"/>
        <v>0.98574255680803835</v>
      </c>
      <c r="BH179" s="47">
        <f t="shared" si="130"/>
        <v>1.0550501043277158</v>
      </c>
      <c r="BI179" s="47">
        <f t="shared" si="131"/>
        <v>0.99986775849393361</v>
      </c>
      <c r="BJ179" s="47">
        <f t="shared" si="132"/>
        <v>1.0208767290020977</v>
      </c>
      <c r="BK179" s="47">
        <f t="shared" si="133"/>
        <v>1.0595467614997567</v>
      </c>
      <c r="BL179" s="47">
        <f t="shared" si="134"/>
        <v>1.0003178910761314</v>
      </c>
      <c r="BM179" s="47">
        <f t="shared" si="135"/>
        <v>0.95282784883065463</v>
      </c>
      <c r="BN179" s="47">
        <f t="shared" si="136"/>
        <v>0.99843105670103072</v>
      </c>
      <c r="BO179" s="47">
        <f t="shared" si="137"/>
        <v>0.95616235556826545</v>
      </c>
      <c r="BP179" s="47">
        <f t="shared" si="138"/>
        <v>1.0621594159675078</v>
      </c>
      <c r="BQ179" s="41"/>
      <c r="BR179" s="47">
        <f t="shared" si="139"/>
        <v>1.0304489565523061</v>
      </c>
      <c r="BS179" s="2">
        <v>30224</v>
      </c>
      <c r="BT179" s="55">
        <f t="shared" si="97"/>
        <v>-1.2706840712761871</v>
      </c>
      <c r="BU179" s="55">
        <f t="shared" si="140"/>
        <v>-0.23999715865787846</v>
      </c>
      <c r="BV179" s="55">
        <f t="shared" si="141"/>
        <v>-4.619377579626071E-2</v>
      </c>
      <c r="BW179" s="55">
        <f t="shared" si="142"/>
        <v>-0.31146052540384161</v>
      </c>
      <c r="BX179" s="55">
        <f t="shared" si="143"/>
        <v>-0.90041864019836915</v>
      </c>
      <c r="BY179" s="55">
        <f t="shared" si="144"/>
        <v>-0.48218740450502107</v>
      </c>
      <c r="BZ179" s="55">
        <f t="shared" si="145"/>
        <v>-0.1028659057183503</v>
      </c>
      <c r="CA179" s="55">
        <f t="shared" si="146"/>
        <v>0.29628339045124602</v>
      </c>
      <c r="CB179" s="55">
        <f t="shared" si="147"/>
        <v>0.41338123833877832</v>
      </c>
      <c r="CC179" s="55">
        <f t="shared" si="148"/>
        <v>-0.44774898888861264</v>
      </c>
      <c r="CD179" s="55">
        <f t="shared" si="149"/>
        <v>-0.14532155385157566</v>
      </c>
      <c r="CE179" s="56"/>
      <c r="CF179" s="55">
        <f t="shared" si="150"/>
        <v>0.16384070217615093</v>
      </c>
      <c r="CG179" s="12">
        <f t="shared" si="98"/>
        <v>-0.25611439111082684</v>
      </c>
      <c r="CH179" s="12">
        <f t="shared" si="99"/>
        <v>-1.2706840712761871</v>
      </c>
      <c r="CI179" s="12">
        <f t="shared" si="100"/>
        <v>0.41338123833877832</v>
      </c>
      <c r="CJ179" s="12">
        <f t="shared" si="101"/>
        <v>-0.46708388278354196</v>
      </c>
      <c r="CK179" s="12">
        <f t="shared" si="102"/>
        <v>-0.49515731680724689</v>
      </c>
      <c r="CL179" s="12">
        <f t="shared" si="103"/>
        <v>8.7305213300470572E-2</v>
      </c>
      <c r="CM179" s="12">
        <f t="shared" si="104"/>
        <v>9.2595741622876343E-3</v>
      </c>
    </row>
    <row r="180" spans="1:95" x14ac:dyDescent="0.25">
      <c r="A180" s="2">
        <v>30255</v>
      </c>
      <c r="B180">
        <v>49.12</v>
      </c>
      <c r="C180">
        <v>516.50303589999999</v>
      </c>
      <c r="D180">
        <v>170.434</v>
      </c>
      <c r="E180">
        <v>109.111007</v>
      </c>
      <c r="F180">
        <v>43.355139399999999</v>
      </c>
      <c r="G180">
        <v>760.81792340000004</v>
      </c>
      <c r="H180">
        <v>1395.8941480000001</v>
      </c>
      <c r="I180">
        <v>423.25</v>
      </c>
      <c r="J180">
        <v>33.119999999999997</v>
      </c>
      <c r="K180">
        <v>115.1987264</v>
      </c>
      <c r="L180">
        <v>2143.7159561764324</v>
      </c>
      <c r="N180">
        <v>7271.9057624535053</v>
      </c>
      <c r="O180" s="25">
        <v>30255</v>
      </c>
      <c r="P180" s="37">
        <v>382.63424088312883</v>
      </c>
      <c r="Q180" s="37">
        <v>292.19803574076269</v>
      </c>
      <c r="R180" s="37">
        <v>505.85046451649731</v>
      </c>
      <c r="S180" s="37">
        <v>285.08771929824542</v>
      </c>
      <c r="T180" s="37">
        <v>382.63424088312883</v>
      </c>
      <c r="U180" s="37">
        <v>285.08771929824542</v>
      </c>
      <c r="V180" s="37">
        <v>292.19803574076269</v>
      </c>
      <c r="W180" s="37">
        <v>285.08771929824542</v>
      </c>
      <c r="X180" s="37">
        <v>285.08771929824542</v>
      </c>
      <c r="Y180" s="37">
        <v>285.08771929824542</v>
      </c>
      <c r="Z180" s="37">
        <v>285.08771929824542</v>
      </c>
      <c r="AA180" s="37">
        <v>285.08771929824542</v>
      </c>
      <c r="AB180" s="37">
        <v>285.08771929824542</v>
      </c>
      <c r="AC180" s="2">
        <v>30255</v>
      </c>
      <c r="AD180" s="41">
        <f t="shared" si="105"/>
        <v>179.93794485370881</v>
      </c>
      <c r="AE180" s="41">
        <f t="shared" si="106"/>
        <v>664.13205349259727</v>
      </c>
      <c r="AF180" s="41">
        <f t="shared" si="107"/>
        <v>533.75549229434625</v>
      </c>
      <c r="AG180" s="41">
        <f t="shared" si="108"/>
        <v>247.17796882840696</v>
      </c>
      <c r="AH180" s="41">
        <f t="shared" si="109"/>
        <v>289.76232334379796</v>
      </c>
      <c r="AI180" s="41">
        <f t="shared" si="110"/>
        <v>241.00180744309884</v>
      </c>
      <c r="AJ180" s="41">
        <f t="shared" si="111"/>
        <v>270.67476721916546</v>
      </c>
      <c r="AK180" s="41">
        <f t="shared" si="112"/>
        <v>1008.9392133492253</v>
      </c>
      <c r="AL180" s="41">
        <f t="shared" si="113"/>
        <v>1078.8273615635178</v>
      </c>
      <c r="AM180" s="41">
        <f t="shared" si="114"/>
        <v>233.40101531090914</v>
      </c>
      <c r="AN180" s="41">
        <f t="shared" si="115"/>
        <v>375.54970419030917</v>
      </c>
      <c r="AP180" s="41">
        <f t="shared" si="151"/>
        <v>394.37895024320818</v>
      </c>
      <c r="AQ180" s="2">
        <v>30255</v>
      </c>
      <c r="AR180" s="41">
        <f t="shared" si="116"/>
        <v>47.026095845057618</v>
      </c>
      <c r="AS180" s="41">
        <f t="shared" si="117"/>
        <v>227.2883360796489</v>
      </c>
      <c r="AT180" s="41">
        <f t="shared" si="118"/>
        <v>105.51645787347871</v>
      </c>
      <c r="AU180" s="41">
        <f t="shared" si="119"/>
        <v>86.702425989041259</v>
      </c>
      <c r="AV180" s="41">
        <f t="shared" si="120"/>
        <v>75.728278440272277</v>
      </c>
      <c r="AW180" s="41">
        <f t="shared" si="121"/>
        <v>84.536018610810117</v>
      </c>
      <c r="AX180" s="41">
        <f t="shared" si="122"/>
        <v>92.634013275608524</v>
      </c>
      <c r="AY180" s="41">
        <f t="shared" si="123"/>
        <v>353.9048317594208</v>
      </c>
      <c r="AZ180" s="41">
        <f t="shared" si="124"/>
        <v>378.41944374843422</v>
      </c>
      <c r="BA180" s="41">
        <f t="shared" si="125"/>
        <v>81.869894601365118</v>
      </c>
      <c r="BB180" s="41">
        <f t="shared" si="126"/>
        <v>131.73128085444702</v>
      </c>
      <c r="BC180" s="41"/>
      <c r="BD180" s="41">
        <f t="shared" si="127"/>
        <v>138.33600100838697</v>
      </c>
      <c r="BE180" s="2">
        <v>30255</v>
      </c>
      <c r="BF180" s="47">
        <f t="shared" si="128"/>
        <v>0.99450062559111785</v>
      </c>
      <c r="BG180" s="47">
        <f t="shared" si="129"/>
        <v>1.0374478533266047</v>
      </c>
      <c r="BH180" s="47">
        <f t="shared" si="130"/>
        <v>1.0261483162844465</v>
      </c>
      <c r="BI180" s="47">
        <f t="shared" si="131"/>
        <v>1.1094012213323741</v>
      </c>
      <c r="BJ180" s="47">
        <f t="shared" si="132"/>
        <v>1.0247507294331069</v>
      </c>
      <c r="BK180" s="47">
        <f t="shared" si="133"/>
        <v>1.0643835881208914</v>
      </c>
      <c r="BL180" s="47">
        <f t="shared" si="134"/>
        <v>0.99013875756605385</v>
      </c>
      <c r="BM180" s="47">
        <f t="shared" si="135"/>
        <v>1.0606536200994638</v>
      </c>
      <c r="BN180" s="47">
        <f t="shared" si="136"/>
        <v>1.0185518963262394</v>
      </c>
      <c r="BO180" s="47">
        <f t="shared" si="137"/>
        <v>1.0036025699123174</v>
      </c>
      <c r="BP180" s="47">
        <f t="shared" si="138"/>
        <v>1.022542675061157</v>
      </c>
      <c r="BQ180" s="41"/>
      <c r="BR180" s="47">
        <f t="shared" si="139"/>
        <v>0.99739932031927714</v>
      </c>
      <c r="BS180" s="2">
        <v>30255</v>
      </c>
      <c r="BT180" s="55">
        <f t="shared" si="97"/>
        <v>-1.3281220040687158</v>
      </c>
      <c r="BU180" s="55">
        <f t="shared" si="140"/>
        <v>-6.5653470177443801E-2</v>
      </c>
      <c r="BV180" s="55">
        <f t="shared" si="141"/>
        <v>6.1041145276250087E-3</v>
      </c>
      <c r="BW180" s="55">
        <f t="shared" si="142"/>
        <v>-0.10678896541486221</v>
      </c>
      <c r="BX180" s="55">
        <f t="shared" si="143"/>
        <v>-0.8380679251079548</v>
      </c>
      <c r="BY180" s="55">
        <f t="shared" si="144"/>
        <v>-0.3505106608761378</v>
      </c>
      <c r="BZ180" s="55">
        <f t="shared" si="145"/>
        <v>-0.16879372229575579</v>
      </c>
      <c r="CA180" s="55">
        <f t="shared" si="146"/>
        <v>0.30671261065065814</v>
      </c>
      <c r="CB180" s="55">
        <f t="shared" si="147"/>
        <v>0.45821800001007562</v>
      </c>
      <c r="CC180" s="55">
        <f t="shared" si="148"/>
        <v>-0.45932067690037853</v>
      </c>
      <c r="CD180" s="55">
        <f t="shared" si="149"/>
        <v>-8.7260664111733457E-2</v>
      </c>
      <c r="CE180" s="56"/>
      <c r="CF180" s="55">
        <f t="shared" si="150"/>
        <v>0.16774638198675004</v>
      </c>
      <c r="CG180" s="12">
        <f t="shared" si="98"/>
        <v>-0.20547808181482274</v>
      </c>
      <c r="CH180" s="12">
        <f t="shared" si="99"/>
        <v>-1.3281220040687158</v>
      </c>
      <c r="CI180" s="12">
        <f t="shared" si="100"/>
        <v>0.45821800001007562</v>
      </c>
      <c r="CJ180" s="12">
        <f t="shared" si="101"/>
        <v>-0.37361508128334919</v>
      </c>
      <c r="CK180" s="12">
        <f t="shared" si="102"/>
        <v>-0.45245743609328276</v>
      </c>
      <c r="CL180" s="12">
        <f t="shared" si="103"/>
        <v>0.10186997792011841</v>
      </c>
      <c r="CM180" s="12">
        <f t="shared" si="104"/>
        <v>4.0242858937508293E-2</v>
      </c>
    </row>
    <row r="181" spans="1:95" x14ac:dyDescent="0.25">
      <c r="A181" s="2">
        <v>30285</v>
      </c>
      <c r="B181">
        <v>50.9</v>
      </c>
      <c r="C181">
        <v>550.95994480000002</v>
      </c>
      <c r="D181">
        <v>173.851</v>
      </c>
      <c r="E181">
        <v>113.5197021</v>
      </c>
      <c r="F181">
        <v>43.908382199999998</v>
      </c>
      <c r="G181">
        <v>764.09645890000002</v>
      </c>
      <c r="H181">
        <v>1441.4057130000001</v>
      </c>
      <c r="I181">
        <v>436</v>
      </c>
      <c r="J181">
        <v>32.64</v>
      </c>
      <c r="K181">
        <v>118.1050013</v>
      </c>
      <c r="L181">
        <v>2287.9641243374554</v>
      </c>
      <c r="N181">
        <v>7689.4138431866213</v>
      </c>
      <c r="O181" s="25">
        <v>30285</v>
      </c>
      <c r="P181" s="37">
        <v>384.36945030532956</v>
      </c>
      <c r="Q181" s="37">
        <v>290.53597023250529</v>
      </c>
      <c r="R181" s="37">
        <v>505.85046451649731</v>
      </c>
      <c r="S181" s="37">
        <v>285.67251461988286</v>
      </c>
      <c r="T181" s="37">
        <v>384.36945030532956</v>
      </c>
      <c r="U181" s="37">
        <v>285.67251461988286</v>
      </c>
      <c r="V181" s="37">
        <v>290.53597023250529</v>
      </c>
      <c r="W181" s="37">
        <v>285.67251461988286</v>
      </c>
      <c r="X181" s="37">
        <v>285.67251461988286</v>
      </c>
      <c r="Y181" s="37">
        <v>285.67251461988286</v>
      </c>
      <c r="Z181" s="37">
        <v>285.67251461988286</v>
      </c>
      <c r="AA181" s="37">
        <v>285.67251461988286</v>
      </c>
      <c r="AB181" s="37">
        <v>285.67251461988286</v>
      </c>
      <c r="AC181" s="2">
        <v>30285</v>
      </c>
      <c r="AD181" s="41">
        <f t="shared" si="105"/>
        <v>186.45849741558996</v>
      </c>
      <c r="AE181" s="41">
        <f t="shared" si="106"/>
        <v>708.43757751510248</v>
      </c>
      <c r="AF181" s="41">
        <f t="shared" si="107"/>
        <v>544.45665824227785</v>
      </c>
      <c r="AG181" s="41">
        <f t="shared" si="108"/>
        <v>257.16534159641515</v>
      </c>
      <c r="AH181" s="41">
        <f t="shared" si="109"/>
        <v>293.45989925566846</v>
      </c>
      <c r="AI181" s="41">
        <f t="shared" si="110"/>
        <v>242.04033842004449</v>
      </c>
      <c r="AJ181" s="41">
        <f t="shared" si="111"/>
        <v>279.49981479157987</v>
      </c>
      <c r="AK181" s="41">
        <f t="shared" si="112"/>
        <v>1039.3325387365912</v>
      </c>
      <c r="AL181" s="41">
        <f t="shared" si="113"/>
        <v>1063.1921824104236</v>
      </c>
      <c r="AM181" s="41">
        <f t="shared" si="114"/>
        <v>239.28934006614369</v>
      </c>
      <c r="AN181" s="41">
        <f t="shared" si="115"/>
        <v>400.82000958071586</v>
      </c>
      <c r="AP181" s="41">
        <f t="shared" si="151"/>
        <v>417.02176272954995</v>
      </c>
      <c r="AQ181" s="2">
        <v>30285</v>
      </c>
      <c r="AR181" s="41">
        <f t="shared" si="116"/>
        <v>48.510228184751384</v>
      </c>
      <c r="AS181" s="41">
        <f t="shared" si="117"/>
        <v>243.83816466792933</v>
      </c>
      <c r="AT181" s="41">
        <f t="shared" si="118"/>
        <v>107.63193798046251</v>
      </c>
      <c r="AU181" s="41">
        <f t="shared" si="119"/>
        <v>90.021030528120818</v>
      </c>
      <c r="AV181" s="41">
        <f t="shared" si="120"/>
        <v>76.348393198927283</v>
      </c>
      <c r="AW181" s="41">
        <f t="shared" si="121"/>
        <v>84.726505363004364</v>
      </c>
      <c r="AX181" s="41">
        <f t="shared" si="122"/>
        <v>96.201449537524184</v>
      </c>
      <c r="AY181" s="41">
        <f t="shared" si="123"/>
        <v>363.81957855467186</v>
      </c>
      <c r="AZ181" s="41">
        <f t="shared" si="124"/>
        <v>372.17167490723142</v>
      </c>
      <c r="BA181" s="41">
        <f t="shared" si="125"/>
        <v>83.763515151096414</v>
      </c>
      <c r="BB181" s="41">
        <f t="shared" si="126"/>
        <v>140.30751614800911</v>
      </c>
      <c r="BC181" s="41"/>
      <c r="BD181" s="41">
        <f t="shared" si="127"/>
        <v>145.97895890839936</v>
      </c>
      <c r="BE181" s="2">
        <v>30285</v>
      </c>
      <c r="BF181" s="47">
        <f t="shared" si="128"/>
        <v>1.031559760873701</v>
      </c>
      <c r="BG181" s="47">
        <f t="shared" si="129"/>
        <v>1.0728142449970721</v>
      </c>
      <c r="BH181" s="47">
        <f t="shared" si="130"/>
        <v>1.0200488165506882</v>
      </c>
      <c r="BI181" s="47">
        <f t="shared" si="131"/>
        <v>1.0382757979517092</v>
      </c>
      <c r="BJ181" s="47">
        <f t="shared" si="132"/>
        <v>1.0081886815787593</v>
      </c>
      <c r="BK181" s="47">
        <f t="shared" si="133"/>
        <v>1.0022533206001956</v>
      </c>
      <c r="BL181" s="47">
        <f t="shared" si="134"/>
        <v>1.0385110839503593</v>
      </c>
      <c r="BM181" s="47">
        <f t="shared" si="135"/>
        <v>1.0280152908508211</v>
      </c>
      <c r="BN181" s="47">
        <f t="shared" si="136"/>
        <v>0.98348983133816936</v>
      </c>
      <c r="BO181" s="47">
        <f t="shared" si="137"/>
        <v>1.0231296321920478</v>
      </c>
      <c r="BP181" s="47">
        <f t="shared" si="138"/>
        <v>1.065104015067144</v>
      </c>
      <c r="BQ181" s="41"/>
      <c r="BR181" s="47">
        <f t="shared" si="139"/>
        <v>1.0552492326241889</v>
      </c>
      <c r="BS181" s="2">
        <v>30285</v>
      </c>
      <c r="BT181" s="55">
        <f t="shared" si="97"/>
        <v>-1.2466713897070476</v>
      </c>
      <c r="BU181" s="55">
        <f t="shared" si="140"/>
        <v>0.14878520535787831</v>
      </c>
      <c r="BV181" s="55">
        <f t="shared" si="141"/>
        <v>9.1217056151359222E-2</v>
      </c>
      <c r="BW181" s="55">
        <f t="shared" si="142"/>
        <v>-9.3238729702717196E-2</v>
      </c>
      <c r="BX181" s="55">
        <f t="shared" si="143"/>
        <v>-0.81690617188767334</v>
      </c>
      <c r="BY181" s="55">
        <f t="shared" si="144"/>
        <v>-0.35948328186348294</v>
      </c>
      <c r="BZ181" s="55">
        <f t="shared" si="145"/>
        <v>-0.12028664499221348</v>
      </c>
      <c r="CA181" s="55">
        <f t="shared" si="146"/>
        <v>0.33295052544604259</v>
      </c>
      <c r="CB181" s="55">
        <f t="shared" si="147"/>
        <v>0.43838267803474662</v>
      </c>
      <c r="CC181" s="55">
        <f t="shared" si="148"/>
        <v>-0.43730160593282208</v>
      </c>
      <c r="CD181" s="55">
        <f t="shared" si="149"/>
        <v>5.5080362113556831E-2</v>
      </c>
      <c r="CE181" s="56"/>
      <c r="CF181" s="55">
        <f t="shared" si="150"/>
        <v>0.21831412256187313</v>
      </c>
      <c r="CG181" s="12">
        <f t="shared" si="98"/>
        <v>-0.14909648953504168</v>
      </c>
      <c r="CH181" s="12">
        <f t="shared" si="99"/>
        <v>-1.2466713897070476</v>
      </c>
      <c r="CI181" s="12">
        <f t="shared" si="100"/>
        <v>0.43838267803474662</v>
      </c>
      <c r="CJ181" s="12">
        <f t="shared" si="101"/>
        <v>-0.27497696447513181</v>
      </c>
      <c r="CK181" s="12">
        <f t="shared" si="102"/>
        <v>-0.43222536624778995</v>
      </c>
      <c r="CL181" s="12">
        <f t="shared" si="103"/>
        <v>0.11134386584932236</v>
      </c>
      <c r="CM181" s="12">
        <f t="shared" si="104"/>
        <v>0.13669724233771499</v>
      </c>
    </row>
    <row r="182" spans="1:95" x14ac:dyDescent="0.25">
      <c r="A182" s="2">
        <v>30316</v>
      </c>
      <c r="B182">
        <v>53.92</v>
      </c>
      <c r="C182">
        <v>566.30857949999995</v>
      </c>
      <c r="D182">
        <v>177.83199999999999</v>
      </c>
      <c r="E182">
        <v>115.709087</v>
      </c>
      <c r="F182">
        <v>45.029208799999999</v>
      </c>
      <c r="G182">
        <v>790.28639980000003</v>
      </c>
      <c r="H182">
        <v>1505.057673</v>
      </c>
      <c r="I182">
        <v>456.9</v>
      </c>
      <c r="J182">
        <v>31.87</v>
      </c>
      <c r="K182">
        <v>117.2531621</v>
      </c>
      <c r="L182">
        <v>2357.4875318795334</v>
      </c>
      <c r="N182">
        <v>7709.2269417124053</v>
      </c>
      <c r="O182" s="25">
        <v>30316</v>
      </c>
      <c r="P182" s="37">
        <v>386.4325735102646</v>
      </c>
      <c r="Q182" s="37">
        <v>292.53023702437997</v>
      </c>
      <c r="R182" s="37">
        <v>505.85046451649731</v>
      </c>
      <c r="S182" s="37">
        <v>286.2573099415203</v>
      </c>
      <c r="T182" s="37">
        <v>386.4325735102646</v>
      </c>
      <c r="U182" s="37">
        <v>286.2573099415203</v>
      </c>
      <c r="V182" s="37">
        <v>292.53023702437997</v>
      </c>
      <c r="W182" s="37">
        <v>286.2573099415203</v>
      </c>
      <c r="X182" s="37">
        <v>286.2573099415203</v>
      </c>
      <c r="Y182" s="37">
        <v>286.2573099415203</v>
      </c>
      <c r="Z182" s="37">
        <v>286.2573099415203</v>
      </c>
      <c r="AA182" s="37">
        <v>286.2573099415203</v>
      </c>
      <c r="AB182" s="37">
        <v>286.2573099415203</v>
      </c>
      <c r="AC182" s="2">
        <v>30316</v>
      </c>
      <c r="AD182" s="41">
        <f t="shared" si="105"/>
        <v>197.5214573801299</v>
      </c>
      <c r="AE182" s="41">
        <f t="shared" si="106"/>
        <v>728.17322198010868</v>
      </c>
      <c r="AF182" s="41">
        <f t="shared" si="107"/>
        <v>556.92412726150985</v>
      </c>
      <c r="AG182" s="41">
        <f t="shared" si="108"/>
        <v>262.12513188196885</v>
      </c>
      <c r="AH182" s="41">
        <f t="shared" si="109"/>
        <v>300.95089857376843</v>
      </c>
      <c r="AI182" s="41">
        <f t="shared" si="110"/>
        <v>250.33644041711784</v>
      </c>
      <c r="AJ182" s="41">
        <f t="shared" si="111"/>
        <v>291.84242650087663</v>
      </c>
      <c r="AK182" s="41">
        <f t="shared" si="112"/>
        <v>1089.1537544696066</v>
      </c>
      <c r="AL182" s="41">
        <f t="shared" si="113"/>
        <v>1038.1107491856678</v>
      </c>
      <c r="AM182" s="41">
        <f t="shared" si="114"/>
        <v>237.56345176533665</v>
      </c>
      <c r="AN182" s="41">
        <f t="shared" si="115"/>
        <v>412.99955933006748</v>
      </c>
      <c r="AP182" s="41">
        <f t="shared" si="151"/>
        <v>418.0962910929411</v>
      </c>
      <c r="AQ182" s="2">
        <v>30316</v>
      </c>
      <c r="AR182" s="41">
        <f t="shared" si="116"/>
        <v>51.114080675417817</v>
      </c>
      <c r="AS182" s="41">
        <f t="shared" si="117"/>
        <v>248.92237786667556</v>
      </c>
      <c r="AT182" s="41">
        <f t="shared" si="118"/>
        <v>110.09659303047785</v>
      </c>
      <c r="AU182" s="41">
        <f t="shared" si="119"/>
        <v>91.569760064998363</v>
      </c>
      <c r="AV182" s="41">
        <f t="shared" si="120"/>
        <v>77.879278095011429</v>
      </c>
      <c r="AW182" s="41">
        <f t="shared" si="121"/>
        <v>87.451545069105563</v>
      </c>
      <c r="AX182" s="41">
        <f t="shared" si="122"/>
        <v>99.764875408949266</v>
      </c>
      <c r="AY182" s="41">
        <f t="shared" si="123"/>
        <v>380.4806782723245</v>
      </c>
      <c r="AZ182" s="41">
        <f t="shared" si="124"/>
        <v>362.64951605873199</v>
      </c>
      <c r="BA182" s="41">
        <f t="shared" si="125"/>
        <v>82.989479574816329</v>
      </c>
      <c r="BB182" s="41">
        <f t="shared" si="126"/>
        <v>144.27563768220958</v>
      </c>
      <c r="BC182" s="41"/>
      <c r="BD182" s="41">
        <f t="shared" si="127"/>
        <v>146.05610986086407</v>
      </c>
      <c r="BE182" s="2">
        <v>30316</v>
      </c>
      <c r="BF182" s="47">
        <f t="shared" si="128"/>
        <v>1.0536763603904242</v>
      </c>
      <c r="BG182" s="47">
        <f t="shared" si="129"/>
        <v>1.0208507688108224</v>
      </c>
      <c r="BH182" s="47">
        <f t="shared" si="130"/>
        <v>1.0228989191894207</v>
      </c>
      <c r="BI182" s="47">
        <f t="shared" si="131"/>
        <v>1.0172040858429603</v>
      </c>
      <c r="BJ182" s="47">
        <f t="shared" si="132"/>
        <v>1.0200513047091297</v>
      </c>
      <c r="BK182" s="47">
        <f t="shared" si="133"/>
        <v>1.0321627770958566</v>
      </c>
      <c r="BL182" s="47">
        <f t="shared" si="134"/>
        <v>1.0370412908387117</v>
      </c>
      <c r="BM182" s="47">
        <f t="shared" si="135"/>
        <v>1.0457949508485536</v>
      </c>
      <c r="BN182" s="47">
        <f t="shared" si="136"/>
        <v>0.97441460624086196</v>
      </c>
      <c r="BO182" s="47">
        <f t="shared" si="137"/>
        <v>0.99075927538518593</v>
      </c>
      <c r="BP182" s="47">
        <f t="shared" si="138"/>
        <v>1.0282816034603202</v>
      </c>
      <c r="BQ182" s="41"/>
      <c r="BR182" s="47">
        <f t="shared" si="139"/>
        <v>1.0005285073481933</v>
      </c>
      <c r="BS182" s="2">
        <v>30316</v>
      </c>
      <c r="BT182" s="55">
        <f t="shared" si="97"/>
        <v>-1.0561038381566108</v>
      </c>
      <c r="BU182" s="55">
        <f t="shared" si="140"/>
        <v>0.22567685729973297</v>
      </c>
      <c r="BV182" s="55">
        <f t="shared" si="141"/>
        <v>8.6251860005034084E-2</v>
      </c>
      <c r="BW182" s="55">
        <f t="shared" si="142"/>
        <v>-7.5589000308111803E-2</v>
      </c>
      <c r="BX182" s="55">
        <f t="shared" si="143"/>
        <v>-0.78247051833502168</v>
      </c>
      <c r="BY182" s="55">
        <f t="shared" si="144"/>
        <v>-0.28763688785879576</v>
      </c>
      <c r="BZ182" s="55">
        <f t="shared" si="145"/>
        <v>-9.3406363135493026E-2</v>
      </c>
      <c r="CA182" s="55">
        <f t="shared" si="146"/>
        <v>0.34446188729354521</v>
      </c>
      <c r="CB182" s="55">
        <f t="shared" si="147"/>
        <v>0.40474062977112502</v>
      </c>
      <c r="CC182" s="55">
        <f t="shared" si="148"/>
        <v>-0.47055376348456673</v>
      </c>
      <c r="CD182" s="55">
        <f t="shared" si="149"/>
        <v>7.1792681806901987E-2</v>
      </c>
      <c r="CE182" s="56"/>
      <c r="CF182" s="55">
        <f t="shared" si="150"/>
        <v>0.20149088159014064</v>
      </c>
      <c r="CG182" s="12">
        <f t="shared" si="98"/>
        <v>-0.11927879779267668</v>
      </c>
      <c r="CH182" s="12">
        <f t="shared" si="99"/>
        <v>-1.0561038381566108</v>
      </c>
      <c r="CI182" s="12">
        <f t="shared" si="100"/>
        <v>0.40474062977112502</v>
      </c>
      <c r="CJ182" s="12">
        <f t="shared" si="101"/>
        <v>-0.20494103028998889</v>
      </c>
      <c r="CK182" s="12">
        <f t="shared" si="102"/>
        <v>-0.38783792310977017</v>
      </c>
      <c r="CL182" s="12">
        <f t="shared" si="103"/>
        <v>9.2882917860034497E-2</v>
      </c>
      <c r="CM182" s="12">
        <f t="shared" si="104"/>
        <v>0.13664178169852131</v>
      </c>
    </row>
    <row r="183" spans="1:95" x14ac:dyDescent="0.25">
      <c r="A183" s="2">
        <v>30347</v>
      </c>
      <c r="B183">
        <v>53.31</v>
      </c>
      <c r="C183">
        <v>561.89279050000005</v>
      </c>
      <c r="D183">
        <v>184.55199999999999</v>
      </c>
      <c r="E183">
        <v>120.0172073</v>
      </c>
      <c r="F183">
        <v>45.169910100000003</v>
      </c>
      <c r="G183">
        <v>777.17786880000006</v>
      </c>
      <c r="H183">
        <v>1480.2406060000001</v>
      </c>
      <c r="I183">
        <v>499.5</v>
      </c>
      <c r="J183">
        <v>31.27</v>
      </c>
      <c r="K183">
        <v>121.61257449999999</v>
      </c>
      <c r="L183">
        <v>2420.7373206507705</v>
      </c>
      <c r="N183">
        <v>7581.3864419157608</v>
      </c>
      <c r="O183" s="25">
        <v>30347</v>
      </c>
      <c r="P183" s="37">
        <v>389.67072069875695</v>
      </c>
      <c r="Q183" s="37">
        <v>296.85203098191749</v>
      </c>
      <c r="R183" s="37">
        <v>508.32010868587298</v>
      </c>
      <c r="S183" s="37">
        <v>287.13450292397641</v>
      </c>
      <c r="T183" s="37">
        <v>389.67072069875695</v>
      </c>
      <c r="U183" s="37">
        <v>287.13450292397641</v>
      </c>
      <c r="V183" s="37">
        <v>296.85203098191749</v>
      </c>
      <c r="W183" s="37">
        <v>287.13450292397641</v>
      </c>
      <c r="X183" s="37">
        <v>287.13450292397641</v>
      </c>
      <c r="Y183" s="37">
        <v>287.13450292397641</v>
      </c>
      <c r="Z183" s="37">
        <v>287.13450292397641</v>
      </c>
      <c r="AA183" s="37">
        <v>287.13450292397641</v>
      </c>
      <c r="AB183" s="37">
        <v>287.13450292397641</v>
      </c>
      <c r="AC183" s="2">
        <v>30347</v>
      </c>
      <c r="AD183" s="41">
        <f t="shared" si="105"/>
        <v>195.28688599656388</v>
      </c>
      <c r="AE183" s="41">
        <f t="shared" si="106"/>
        <v>722.49529404450641</v>
      </c>
      <c r="AF183" s="41">
        <f t="shared" si="107"/>
        <v>577.969440451472</v>
      </c>
      <c r="AG183" s="41">
        <f t="shared" si="108"/>
        <v>271.88466443969173</v>
      </c>
      <c r="AH183" s="41">
        <f t="shared" si="109"/>
        <v>301.89127003029506</v>
      </c>
      <c r="AI183" s="41">
        <f t="shared" si="110"/>
        <v>246.18409388746997</v>
      </c>
      <c r="AJ183" s="41">
        <f t="shared" si="111"/>
        <v>287.03020356627098</v>
      </c>
      <c r="AK183" s="41">
        <f t="shared" si="112"/>
        <v>1190.7032181168056</v>
      </c>
      <c r="AL183" s="41">
        <f t="shared" si="113"/>
        <v>1018.5667752442997</v>
      </c>
      <c r="AM183" s="41">
        <f t="shared" si="114"/>
        <v>246.3959389994921</v>
      </c>
      <c r="AN183" s="41">
        <f t="shared" si="115"/>
        <v>424.08005690937586</v>
      </c>
      <c r="AP183" s="41">
        <f t="shared" si="151"/>
        <v>411.16308764458438</v>
      </c>
      <c r="AQ183" s="2">
        <v>30347</v>
      </c>
      <c r="AR183" s="41">
        <f t="shared" si="116"/>
        <v>50.115873639768402</v>
      </c>
      <c r="AS183" s="41">
        <f t="shared" si="117"/>
        <v>243.38566647317856</v>
      </c>
      <c r="AT183" s="41">
        <f t="shared" si="118"/>
        <v>113.7018643519059</v>
      </c>
      <c r="AU183" s="41">
        <f t="shared" si="119"/>
        <v>94.68895645455666</v>
      </c>
      <c r="AV183" s="41">
        <f t="shared" si="120"/>
        <v>77.473429229926253</v>
      </c>
      <c r="AW183" s="41">
        <f t="shared" si="121"/>
        <v>85.738248584027275</v>
      </c>
      <c r="AX183" s="41">
        <f t="shared" si="122"/>
        <v>96.69133898691608</v>
      </c>
      <c r="AY183" s="41">
        <f t="shared" si="123"/>
        <v>414.68482749078186</v>
      </c>
      <c r="AZ183" s="41">
        <f t="shared" si="124"/>
        <v>354.73506836410462</v>
      </c>
      <c r="BA183" s="41">
        <f t="shared" si="125"/>
        <v>85.81202763526106</v>
      </c>
      <c r="BB183" s="41">
        <f t="shared" si="126"/>
        <v>147.6938691069314</v>
      </c>
      <c r="BC183" s="41"/>
      <c r="BD183" s="41">
        <f t="shared" si="127"/>
        <v>143.19529121634213</v>
      </c>
      <c r="BE183" s="2">
        <v>30347</v>
      </c>
      <c r="BF183" s="47">
        <f t="shared" si="128"/>
        <v>0.98047099698440865</v>
      </c>
      <c r="BG183" s="47">
        <f t="shared" si="129"/>
        <v>0.97775727742540486</v>
      </c>
      <c r="BH183" s="47">
        <f t="shared" si="130"/>
        <v>1.0327464385789851</v>
      </c>
      <c r="BI183" s="47">
        <f t="shared" si="131"/>
        <v>1.0340636077602936</v>
      </c>
      <c r="BJ183" s="47">
        <f t="shared" si="132"/>
        <v>0.99478874387369065</v>
      </c>
      <c r="BK183" s="47">
        <f t="shared" si="133"/>
        <v>0.98040861961072945</v>
      </c>
      <c r="BL183" s="47">
        <f t="shared" si="134"/>
        <v>0.96919219906370491</v>
      </c>
      <c r="BM183" s="47">
        <f t="shared" si="135"/>
        <v>1.0898972041728126</v>
      </c>
      <c r="BN183" s="47">
        <f t="shared" si="136"/>
        <v>0.9781760423103788</v>
      </c>
      <c r="BO183" s="47">
        <f t="shared" si="137"/>
        <v>1.0340109140930347</v>
      </c>
      <c r="BP183" s="47">
        <f t="shared" si="138"/>
        <v>1.023692367468519</v>
      </c>
      <c r="BQ183" s="41"/>
      <c r="BR183" s="47">
        <f t="shared" si="139"/>
        <v>0.980412879356795</v>
      </c>
      <c r="BS183" s="2">
        <v>30347</v>
      </c>
      <c r="BT183" s="55">
        <f t="shared" si="97"/>
        <v>-1.109435446829407</v>
      </c>
      <c r="BU183" s="55">
        <f t="shared" si="140"/>
        <v>8.8498940476559609E-2</v>
      </c>
      <c r="BV183" s="55">
        <f t="shared" si="141"/>
        <v>0.1865013841907735</v>
      </c>
      <c r="BW183" s="55">
        <f t="shared" si="142"/>
        <v>5.2243245029808941E-2</v>
      </c>
      <c r="BX183" s="55">
        <f t="shared" si="143"/>
        <v>-0.81042907283829879</v>
      </c>
      <c r="BY183" s="55">
        <f t="shared" si="144"/>
        <v>-0.30604221885254074</v>
      </c>
      <c r="BZ183" s="55">
        <f t="shared" si="145"/>
        <v>-0.1598373177811048</v>
      </c>
      <c r="CA183" s="55">
        <f t="shared" si="146"/>
        <v>0.36048050292287909</v>
      </c>
      <c r="CB183" s="55">
        <f t="shared" si="147"/>
        <v>0.37726035934792318</v>
      </c>
      <c r="CC183" s="55">
        <f t="shared" si="148"/>
        <v>-0.42020547530065011</v>
      </c>
      <c r="CD183" s="55">
        <f t="shared" si="149"/>
        <v>0.12464752404248028</v>
      </c>
      <c r="CE183" s="56"/>
      <c r="CF183" s="55">
        <f t="shared" si="150"/>
        <v>0.18083978618607222</v>
      </c>
      <c r="CG183" s="12">
        <f t="shared" si="98"/>
        <v>-0.1196231491171254</v>
      </c>
      <c r="CH183" s="12">
        <f t="shared" si="99"/>
        <v>-1.109435446829407</v>
      </c>
      <c r="CI183" s="12">
        <f t="shared" si="100"/>
        <v>0.37726035934792318</v>
      </c>
      <c r="CJ183" s="12">
        <f t="shared" si="101"/>
        <v>-0.19554796928306623</v>
      </c>
      <c r="CK183" s="12">
        <f t="shared" si="102"/>
        <v>-0.42543620315731473</v>
      </c>
      <c r="CL183" s="12">
        <f t="shared" si="103"/>
        <v>0.10584512899005072</v>
      </c>
      <c r="CM183" s="12">
        <f t="shared" si="104"/>
        <v>0.15274365511427623</v>
      </c>
    </row>
    <row r="184" spans="1:95" x14ac:dyDescent="0.25">
      <c r="A184" s="2">
        <v>30375</v>
      </c>
      <c r="B184">
        <v>57.16</v>
      </c>
      <c r="C184">
        <v>566.26212820000001</v>
      </c>
      <c r="D184">
        <v>187.291</v>
      </c>
      <c r="E184">
        <v>122.7708568</v>
      </c>
      <c r="F184">
        <v>45.918743999999997</v>
      </c>
      <c r="G184">
        <v>808.88265869999998</v>
      </c>
      <c r="H184">
        <v>1513.108418</v>
      </c>
      <c r="I184">
        <v>408.5</v>
      </c>
      <c r="J184">
        <v>29.75</v>
      </c>
      <c r="K184">
        <v>116.3011065</v>
      </c>
      <c r="L184">
        <v>2622.2828562318864</v>
      </c>
      <c r="N184">
        <v>7910.8366357470331</v>
      </c>
      <c r="O184" s="25">
        <v>30375</v>
      </c>
      <c r="P184" s="37">
        <v>392.25304113092886</v>
      </c>
      <c r="Q184" s="37">
        <v>297.84898786282633</v>
      </c>
      <c r="R184" s="37">
        <v>510.79078371533717</v>
      </c>
      <c r="S184" s="37">
        <v>286.54970760233897</v>
      </c>
      <c r="T184" s="37">
        <v>392.25304113092886</v>
      </c>
      <c r="U184" s="37">
        <v>286.54970760233897</v>
      </c>
      <c r="V184" s="37">
        <v>297.84898786282633</v>
      </c>
      <c r="W184" s="37">
        <v>286.54970760233897</v>
      </c>
      <c r="X184" s="37">
        <v>286.54970760233897</v>
      </c>
      <c r="Y184" s="37">
        <v>286.54970760233897</v>
      </c>
      <c r="Z184" s="37">
        <v>286.54970760233897</v>
      </c>
      <c r="AA184" s="37">
        <v>286.54970760233897</v>
      </c>
      <c r="AB184" s="37">
        <v>286.54970760233897</v>
      </c>
      <c r="AC184" s="2">
        <v>30375</v>
      </c>
      <c r="AD184" s="41">
        <f t="shared" si="105"/>
        <v>209.39032833546409</v>
      </c>
      <c r="AE184" s="41">
        <f t="shared" si="106"/>
        <v>728.11349377889371</v>
      </c>
      <c r="AF184" s="41">
        <f t="shared" si="107"/>
        <v>586.54728462220214</v>
      </c>
      <c r="AG184" s="41">
        <f t="shared" si="108"/>
        <v>278.12272885674327</v>
      </c>
      <c r="AH184" s="41">
        <f t="shared" si="109"/>
        <v>306.89607116034512</v>
      </c>
      <c r="AI184" s="41">
        <f t="shared" si="110"/>
        <v>256.22711658120124</v>
      </c>
      <c r="AJ184" s="41">
        <f t="shared" si="111"/>
        <v>293.40352877495525</v>
      </c>
      <c r="AK184" s="41">
        <f t="shared" si="112"/>
        <v>973.77830750893918</v>
      </c>
      <c r="AL184" s="41">
        <f t="shared" si="113"/>
        <v>969.05537459283391</v>
      </c>
      <c r="AM184" s="41">
        <f t="shared" si="114"/>
        <v>235.6345177344094</v>
      </c>
      <c r="AN184" s="41">
        <f t="shared" si="115"/>
        <v>459.38807710220408</v>
      </c>
      <c r="AP184" s="41">
        <f t="shared" si="151"/>
        <v>429.03023634602209</v>
      </c>
      <c r="AQ184" s="2">
        <v>30375</v>
      </c>
      <c r="AR184" s="41">
        <f t="shared" si="116"/>
        <v>53.381441666266753</v>
      </c>
      <c r="AS184" s="41">
        <f t="shared" si="117"/>
        <v>244.45726641657237</v>
      </c>
      <c r="AT184" s="41">
        <f t="shared" si="118"/>
        <v>114.83121922361934</v>
      </c>
      <c r="AU184" s="41">
        <f t="shared" si="119"/>
        <v>97.05915639694517</v>
      </c>
      <c r="AV184" s="41">
        <f t="shared" si="120"/>
        <v>78.239309573104691</v>
      </c>
      <c r="AW184" s="41">
        <f t="shared" si="121"/>
        <v>89.418034562011115</v>
      </c>
      <c r="AX184" s="41">
        <f t="shared" si="122"/>
        <v>98.507478867137053</v>
      </c>
      <c r="AY184" s="41">
        <f t="shared" si="123"/>
        <v>339.82875629393618</v>
      </c>
      <c r="AZ184" s="41">
        <f t="shared" si="124"/>
        <v>338.1805490926015</v>
      </c>
      <c r="BA184" s="41">
        <f t="shared" si="125"/>
        <v>82.231637821600074</v>
      </c>
      <c r="BB184" s="41">
        <f t="shared" si="126"/>
        <v>160.3170636417897</v>
      </c>
      <c r="BC184" s="41"/>
      <c r="BD184" s="41">
        <f t="shared" si="127"/>
        <v>149.72279676565273</v>
      </c>
      <c r="BE184" s="2">
        <v>30375</v>
      </c>
      <c r="BF184" s="47">
        <f t="shared" si="128"/>
        <v>1.0651603531841263</v>
      </c>
      <c r="BG184" s="47">
        <f t="shared" si="129"/>
        <v>1.0044028884647236</v>
      </c>
      <c r="BH184" s="47">
        <f t="shared" si="130"/>
        <v>1.0099325976592441</v>
      </c>
      <c r="BI184" s="47">
        <f t="shared" si="131"/>
        <v>1.025031429547183</v>
      </c>
      <c r="BJ184" s="47">
        <f t="shared" si="132"/>
        <v>1.0098857163132078</v>
      </c>
      <c r="BK184" s="47">
        <f t="shared" si="133"/>
        <v>1.0429188377271026</v>
      </c>
      <c r="BL184" s="47">
        <f t="shared" si="134"/>
        <v>1.0187828599670827</v>
      </c>
      <c r="BM184" s="47">
        <f t="shared" si="135"/>
        <v>0.81948683377254816</v>
      </c>
      <c r="BN184" s="47">
        <f t="shared" si="136"/>
        <v>0.95333272419936965</v>
      </c>
      <c r="BO184" s="47">
        <f t="shared" si="137"/>
        <v>0.95827636390461224</v>
      </c>
      <c r="BP184" s="47">
        <f t="shared" si="138"/>
        <v>1.0854686427485964</v>
      </c>
      <c r="BQ184" s="41"/>
      <c r="BR184" s="47">
        <f t="shared" si="139"/>
        <v>1.0455846382507699</v>
      </c>
      <c r="BS184" s="2">
        <v>30375</v>
      </c>
      <c r="BT184" s="55">
        <f t="shared" si="97"/>
        <v>-0.93763151523836163</v>
      </c>
      <c r="BU184" s="55">
        <f t="shared" si="140"/>
        <v>5.0514616538808968E-2</v>
      </c>
      <c r="BV184" s="55">
        <f t="shared" si="141"/>
        <v>0.26661245278687318</v>
      </c>
      <c r="BW184" s="55">
        <f t="shared" si="142"/>
        <v>0.12094956940031017</v>
      </c>
      <c r="BX184" s="55">
        <f t="shared" si="143"/>
        <v>-0.81889769946552904</v>
      </c>
      <c r="BY184" s="55">
        <f t="shared" si="144"/>
        <v>-0.22926883801967765</v>
      </c>
      <c r="BZ184" s="55">
        <f t="shared" si="145"/>
        <v>-0.10689137089366459</v>
      </c>
      <c r="CA184" s="55">
        <f t="shared" si="146"/>
        <v>0.20518401045480089</v>
      </c>
      <c r="CB184" s="55">
        <f t="shared" si="147"/>
        <v>0.31411461057251561</v>
      </c>
      <c r="CC184" s="55">
        <f t="shared" si="148"/>
        <v>-0.47769611508345877</v>
      </c>
      <c r="CD184" s="55">
        <f t="shared" si="149"/>
        <v>0.26516671918753815</v>
      </c>
      <c r="CE184" s="56"/>
      <c r="CF184" s="55">
        <f t="shared" si="150"/>
        <v>0.22504970288715351</v>
      </c>
      <c r="CG184" s="12">
        <f t="shared" si="98"/>
        <v>-9.356615473939095E-2</v>
      </c>
      <c r="CH184" s="12">
        <f t="shared" si="99"/>
        <v>-0.93763151523836163</v>
      </c>
      <c r="CI184" s="12">
        <f t="shared" si="100"/>
        <v>0.31411461057251561</v>
      </c>
      <c r="CJ184" s="12">
        <f t="shared" si="101"/>
        <v>-0.12488871912809234</v>
      </c>
      <c r="CK184" s="12">
        <f t="shared" si="102"/>
        <v>-0.3850193027929571</v>
      </c>
      <c r="CL184" s="12">
        <f t="shared" si="103"/>
        <v>1.3867501981285909E-2</v>
      </c>
      <c r="CM184" s="12">
        <f t="shared" si="104"/>
        <v>0.24510821103734581</v>
      </c>
    </row>
    <row r="185" spans="1:95" x14ac:dyDescent="0.25">
      <c r="A185" s="2">
        <v>30406</v>
      </c>
      <c r="B185">
        <v>63.49</v>
      </c>
      <c r="C185">
        <v>591.37418219999995</v>
      </c>
      <c r="D185">
        <v>194.03700000000001</v>
      </c>
      <c r="E185">
        <v>127.3116615</v>
      </c>
      <c r="F185">
        <v>46.365511400000003</v>
      </c>
      <c r="G185">
        <v>799.22631209999997</v>
      </c>
      <c r="H185">
        <v>1522.1132520000001</v>
      </c>
      <c r="I185">
        <v>414.75</v>
      </c>
      <c r="J185">
        <v>29.6</v>
      </c>
      <c r="K185">
        <v>121.31192540000001</v>
      </c>
      <c r="L185">
        <v>2793.5411624279827</v>
      </c>
      <c r="N185">
        <v>7961.0507738470997</v>
      </c>
      <c r="O185" s="25">
        <v>30406</v>
      </c>
      <c r="P185" s="37">
        <v>394.45962631237961</v>
      </c>
      <c r="Q185" s="37">
        <v>295.18961244360315</v>
      </c>
      <c r="R185" s="37">
        <v>509.55596228976702</v>
      </c>
      <c r="S185" s="37">
        <v>285.38011695906408</v>
      </c>
      <c r="T185" s="37">
        <v>394.45962631237961</v>
      </c>
      <c r="U185" s="37">
        <v>285.38011695906408</v>
      </c>
      <c r="V185" s="37">
        <v>295.18961244360315</v>
      </c>
      <c r="W185" s="37">
        <v>285.38011695906408</v>
      </c>
      <c r="X185" s="37">
        <v>285.38011695906408</v>
      </c>
      <c r="Y185" s="37">
        <v>285.38011695906408</v>
      </c>
      <c r="Z185" s="37">
        <v>285.38011695906408</v>
      </c>
      <c r="AA185" s="37">
        <v>285.38011695906408</v>
      </c>
      <c r="AB185" s="37">
        <v>285.38011695906408</v>
      </c>
      <c r="AC185" s="2">
        <v>30406</v>
      </c>
      <c r="AD185" s="41">
        <f t="shared" si="105"/>
        <v>232.57858547968189</v>
      </c>
      <c r="AE185" s="41">
        <f t="shared" si="106"/>
        <v>760.40317812000558</v>
      </c>
      <c r="AF185" s="41">
        <f t="shared" si="107"/>
        <v>607.67402313105401</v>
      </c>
      <c r="AG185" s="41">
        <f t="shared" si="108"/>
        <v>288.40938016216546</v>
      </c>
      <c r="AH185" s="41">
        <f t="shared" si="109"/>
        <v>309.88202303617436</v>
      </c>
      <c r="AI185" s="41">
        <f t="shared" si="110"/>
        <v>253.1683072231132</v>
      </c>
      <c r="AJ185" s="41">
        <f t="shared" si="111"/>
        <v>295.14963635072633</v>
      </c>
      <c r="AK185" s="41">
        <f t="shared" si="112"/>
        <v>988.67699642431467</v>
      </c>
      <c r="AL185" s="41">
        <f t="shared" si="113"/>
        <v>964.16938110749186</v>
      </c>
      <c r="AM185" s="41">
        <f t="shared" si="114"/>
        <v>245.78680201173884</v>
      </c>
      <c r="AN185" s="41">
        <f t="shared" si="115"/>
        <v>489.39018911092023</v>
      </c>
      <c r="AP185" s="41">
        <f t="shared" si="151"/>
        <v>431.75351133309925</v>
      </c>
      <c r="AQ185" s="2">
        <v>30406</v>
      </c>
      <c r="AR185" s="41">
        <f t="shared" si="116"/>
        <v>58.961315674800844</v>
      </c>
      <c r="AS185" s="41">
        <f t="shared" si="117"/>
        <v>257.59821689704034</v>
      </c>
      <c r="AT185" s="41">
        <f t="shared" si="118"/>
        <v>119.25560058219682</v>
      </c>
      <c r="AU185" s="41">
        <f t="shared" si="119"/>
        <v>101.06148362239824</v>
      </c>
      <c r="AV185" s="41">
        <f t="shared" si="120"/>
        <v>78.558615981340836</v>
      </c>
      <c r="AW185" s="41">
        <f t="shared" si="121"/>
        <v>88.71266503104998</v>
      </c>
      <c r="AX185" s="41">
        <f t="shared" si="122"/>
        <v>99.986457486580946</v>
      </c>
      <c r="AY185" s="41">
        <f t="shared" si="123"/>
        <v>346.44214423884824</v>
      </c>
      <c r="AZ185" s="41">
        <f t="shared" si="124"/>
        <v>337.85443477332223</v>
      </c>
      <c r="BA185" s="41">
        <f t="shared" si="125"/>
        <v>86.12611300001511</v>
      </c>
      <c r="BB185" s="41">
        <f t="shared" si="126"/>
        <v>171.48713593845787</v>
      </c>
      <c r="BC185" s="41"/>
      <c r="BD185" s="41">
        <f t="shared" si="127"/>
        <v>151.2906771269673</v>
      </c>
      <c r="BE185" s="2">
        <v>30406</v>
      </c>
      <c r="BF185" s="47">
        <f t="shared" si="128"/>
        <v>1.1045283498227469</v>
      </c>
      <c r="BG185" s="47">
        <f t="shared" si="129"/>
        <v>1.0537556141124269</v>
      </c>
      <c r="BH185" s="47">
        <f t="shared" si="130"/>
        <v>1.0385294294399292</v>
      </c>
      <c r="BI185" s="47">
        <f t="shared" si="131"/>
        <v>1.0412359572659446</v>
      </c>
      <c r="BJ185" s="47">
        <f t="shared" si="132"/>
        <v>1.0040811506387053</v>
      </c>
      <c r="BK185" s="47">
        <f t="shared" si="133"/>
        <v>0.9921115518316167</v>
      </c>
      <c r="BL185" s="47">
        <f t="shared" si="134"/>
        <v>1.0150138713979138</v>
      </c>
      <c r="BM185" s="47">
        <f t="shared" si="135"/>
        <v>1.0194609426731145</v>
      </c>
      <c r="BN185" s="47">
        <f t="shared" si="136"/>
        <v>0.99903567984570874</v>
      </c>
      <c r="BO185" s="47">
        <f t="shared" si="137"/>
        <v>1.0473598152923091</v>
      </c>
      <c r="BP185" s="47">
        <f t="shared" si="138"/>
        <v>1.0696748807826622</v>
      </c>
      <c r="BQ185" s="41"/>
      <c r="BR185" s="47">
        <f t="shared" si="139"/>
        <v>1.0104718880169505</v>
      </c>
      <c r="BS185" s="2">
        <v>30406</v>
      </c>
      <c r="BT185" s="55">
        <f t="shared" si="97"/>
        <v>-0.64999784157868667</v>
      </c>
      <c r="BU185" s="55">
        <f t="shared" si="140"/>
        <v>5.1164298699780821E-2</v>
      </c>
      <c r="BV185" s="55">
        <f t="shared" si="141"/>
        <v>0.2422876364086716</v>
      </c>
      <c r="BW185" s="55">
        <f t="shared" si="142"/>
        <v>0.14050280569990597</v>
      </c>
      <c r="BX185" s="55">
        <f t="shared" si="143"/>
        <v>-0.82124188972301626</v>
      </c>
      <c r="BY185" s="55">
        <f t="shared" si="144"/>
        <v>-0.23545581712861113</v>
      </c>
      <c r="BZ185" s="55">
        <f t="shared" si="145"/>
        <v>-0.13417199645040787</v>
      </c>
      <c r="CA185" s="55">
        <f t="shared" si="146"/>
        <v>0.22119908723371923</v>
      </c>
      <c r="CB185" s="55">
        <f t="shared" si="147"/>
        <v>0.31724716144334825</v>
      </c>
      <c r="CC185" s="55">
        <f t="shared" si="148"/>
        <v>-0.51058805714480426</v>
      </c>
      <c r="CD185" s="55">
        <f t="shared" si="149"/>
        <v>0.36477263150250833</v>
      </c>
      <c r="CE185" s="56"/>
      <c r="CF185" s="55">
        <f t="shared" si="150"/>
        <v>0.23158765238064982</v>
      </c>
      <c r="CG185" s="12">
        <f t="shared" si="98"/>
        <v>-6.5224527388078504E-2</v>
      </c>
      <c r="CH185" s="12">
        <f t="shared" si="99"/>
        <v>-0.82124188972301626</v>
      </c>
      <c r="CI185" s="12">
        <f t="shared" si="100"/>
        <v>0.36477263150250833</v>
      </c>
      <c r="CJ185" s="12">
        <f t="shared" si="101"/>
        <v>-5.4010775192582086E-2</v>
      </c>
      <c r="CK185" s="12">
        <f t="shared" si="102"/>
        <v>-0.39695656776734506</v>
      </c>
      <c r="CL185" s="12">
        <f t="shared" si="103"/>
        <v>9.2860638440877361E-3</v>
      </c>
      <c r="CM185" s="12">
        <f t="shared" si="104"/>
        <v>0.29818014194157905</v>
      </c>
    </row>
    <row r="186" spans="1:95" x14ac:dyDescent="0.25">
      <c r="A186" s="2">
        <v>30436</v>
      </c>
      <c r="B186">
        <v>67.739999999999995</v>
      </c>
      <c r="C186">
        <v>605.75226640000005</v>
      </c>
      <c r="D186">
        <v>207.714</v>
      </c>
      <c r="E186">
        <v>137.3313043</v>
      </c>
      <c r="F186">
        <v>46.411463300000001</v>
      </c>
      <c r="G186">
        <v>823.02522339999996</v>
      </c>
      <c r="H186">
        <v>1541.350938</v>
      </c>
      <c r="I186">
        <v>429.25</v>
      </c>
      <c r="J186">
        <v>30.8</v>
      </c>
      <c r="K186">
        <v>123.6169021</v>
      </c>
      <c r="L186">
        <v>2923.9114526734984</v>
      </c>
      <c r="N186">
        <v>8120.7124710669023</v>
      </c>
      <c r="O186" s="25">
        <v>30436</v>
      </c>
      <c r="P186" s="37">
        <v>398.11449777214784</v>
      </c>
      <c r="Q186" s="37">
        <v>294.85741115998587</v>
      </c>
      <c r="R186" s="37">
        <v>510.1744032035229</v>
      </c>
      <c r="S186" s="37">
        <v>285.96491228070153</v>
      </c>
      <c r="T186" s="37">
        <v>398.11449777214784</v>
      </c>
      <c r="U186" s="37">
        <v>285.96491228070153</v>
      </c>
      <c r="V186" s="37">
        <v>294.85741115998587</v>
      </c>
      <c r="W186" s="37">
        <v>285.96491228070153</v>
      </c>
      <c r="X186" s="37">
        <v>285.96491228070153</v>
      </c>
      <c r="Y186" s="37">
        <v>285.96491228070153</v>
      </c>
      <c r="Z186" s="37">
        <v>285.96491228070153</v>
      </c>
      <c r="AA186" s="37">
        <v>285.96491228070153</v>
      </c>
      <c r="AB186" s="37">
        <v>285.96491228070153</v>
      </c>
      <c r="AC186" s="2">
        <v>30436</v>
      </c>
      <c r="AD186" s="41">
        <f t="shared" si="105"/>
        <v>248.14732052911717</v>
      </c>
      <c r="AE186" s="41">
        <f t="shared" si="106"/>
        <v>778.89086535769354</v>
      </c>
      <c r="AF186" s="41">
        <f t="shared" si="107"/>
        <v>650.50687261008852</v>
      </c>
      <c r="AG186" s="41">
        <f t="shared" si="108"/>
        <v>311.10768552827921</v>
      </c>
      <c r="AH186" s="41">
        <f t="shared" si="109"/>
        <v>310.18914070412171</v>
      </c>
      <c r="AI186" s="41">
        <f t="shared" si="110"/>
        <v>260.70701058704867</v>
      </c>
      <c r="AJ186" s="41">
        <f t="shared" si="111"/>
        <v>298.87997377448158</v>
      </c>
      <c r="AK186" s="41">
        <f t="shared" si="112"/>
        <v>1023.2419547079857</v>
      </c>
      <c r="AL186" s="41">
        <f t="shared" si="113"/>
        <v>1003.2573289902281</v>
      </c>
      <c r="AM186" s="41">
        <f t="shared" si="114"/>
        <v>250.45685279146679</v>
      </c>
      <c r="AN186" s="41">
        <f t="shared" si="115"/>
        <v>512.22928017419474</v>
      </c>
      <c r="AP186" s="41">
        <f t="shared" si="151"/>
        <v>440.41248115483546</v>
      </c>
      <c r="AQ186" s="2">
        <v>30436</v>
      </c>
      <c r="AR186" s="41">
        <f t="shared" si="116"/>
        <v>62.330641541001832</v>
      </c>
      <c r="AS186" s="41">
        <f t="shared" si="117"/>
        <v>264.15848334742293</v>
      </c>
      <c r="AT186" s="41">
        <f t="shared" si="118"/>
        <v>127.50676406448072</v>
      </c>
      <c r="AU186" s="41">
        <f t="shared" si="119"/>
        <v>108.79225812952104</v>
      </c>
      <c r="AV186" s="41">
        <f t="shared" si="120"/>
        <v>77.914555345244352</v>
      </c>
      <c r="AW186" s="41">
        <f t="shared" si="121"/>
        <v>91.167482229826916</v>
      </c>
      <c r="AX186" s="41">
        <f t="shared" si="122"/>
        <v>101.36423995539768</v>
      </c>
      <c r="AY186" s="41">
        <f t="shared" si="123"/>
        <v>357.8208062475781</v>
      </c>
      <c r="AZ186" s="41">
        <f t="shared" si="124"/>
        <v>350.83231749965063</v>
      </c>
      <c r="BA186" s="41">
        <f t="shared" si="125"/>
        <v>87.58307122155594</v>
      </c>
      <c r="BB186" s="41">
        <f t="shared" si="126"/>
        <v>179.12312251490258</v>
      </c>
      <c r="BC186" s="41"/>
      <c r="BD186" s="41">
        <f t="shared" si="127"/>
        <v>154.00927255107754</v>
      </c>
      <c r="BE186" s="2">
        <v>30436</v>
      </c>
      <c r="BF186" s="47">
        <f t="shared" si="128"/>
        <v>1.0571446859290656</v>
      </c>
      <c r="BG186" s="47">
        <f t="shared" si="129"/>
        <v>1.0254670491488871</v>
      </c>
      <c r="BH186" s="47">
        <f t="shared" si="130"/>
        <v>1.0691888971419568</v>
      </c>
      <c r="BI186" s="47">
        <f t="shared" si="131"/>
        <v>1.0764957551583918</v>
      </c>
      <c r="BJ186" s="47">
        <f t="shared" si="132"/>
        <v>0.99180152771212948</v>
      </c>
      <c r="BK186" s="47">
        <f t="shared" si="133"/>
        <v>1.0276715528489391</v>
      </c>
      <c r="BL186" s="47">
        <f t="shared" si="134"/>
        <v>1.0137796908046437</v>
      </c>
      <c r="BM186" s="47">
        <f t="shared" si="135"/>
        <v>1.0328443354769363</v>
      </c>
      <c r="BN186" s="47">
        <f t="shared" si="136"/>
        <v>1.038412645774609</v>
      </c>
      <c r="BO186" s="47">
        <f t="shared" si="137"/>
        <v>1.0169165677027661</v>
      </c>
      <c r="BP186" s="47">
        <f t="shared" si="138"/>
        <v>1.0445280430783161</v>
      </c>
      <c r="BQ186" s="41"/>
      <c r="BR186" s="47">
        <f t="shared" si="139"/>
        <v>1.0179693519504096</v>
      </c>
      <c r="BS186" s="2">
        <v>30436</v>
      </c>
      <c r="BT186" s="55">
        <f t="shared" si="97"/>
        <v>-0.48337863148049259</v>
      </c>
      <c r="BU186" s="55">
        <f t="shared" si="140"/>
        <v>8.9561726583883047E-2</v>
      </c>
      <c r="BV186" s="55">
        <f t="shared" si="141"/>
        <v>0.30309188812500976</v>
      </c>
      <c r="BW186" s="55">
        <f t="shared" si="142"/>
        <v>0.13271920805364312</v>
      </c>
      <c r="BX186" s="55">
        <f t="shared" si="143"/>
        <v>-0.81662018784348878</v>
      </c>
      <c r="BY186" s="55">
        <f t="shared" si="144"/>
        <v>-0.18296557016976309</v>
      </c>
      <c r="BZ186" s="55">
        <f t="shared" si="145"/>
        <v>-0.13017660197053949</v>
      </c>
      <c r="CA186" s="55">
        <f t="shared" si="146"/>
        <v>0.28439469310053572</v>
      </c>
      <c r="CB186" s="55">
        <f t="shared" si="147"/>
        <v>0.37625144225278584</v>
      </c>
      <c r="CC186" s="55">
        <f t="shared" si="148"/>
        <v>-0.46287622234950804</v>
      </c>
      <c r="CD186" s="55">
        <f t="shared" si="149"/>
        <v>0.39822926500313149</v>
      </c>
      <c r="CE186" s="56"/>
      <c r="CF186" s="55">
        <f t="shared" si="150"/>
        <v>0.27433522645433234</v>
      </c>
      <c r="CG186" s="12">
        <f t="shared" si="98"/>
        <v>-1.8119480353372571E-2</v>
      </c>
      <c r="CH186" s="12">
        <f t="shared" si="99"/>
        <v>-0.81662018784348878</v>
      </c>
      <c r="CI186" s="12">
        <f t="shared" si="100"/>
        <v>0.39822926500313149</v>
      </c>
      <c r="CJ186" s="12">
        <f t="shared" si="101"/>
        <v>1.0498547820510837E-2</v>
      </c>
      <c r="CK186" s="12">
        <f t="shared" si="102"/>
        <v>-0.37658745332793048</v>
      </c>
      <c r="CL186" s="12">
        <f t="shared" si="103"/>
        <v>6.5923304334604485E-2</v>
      </c>
      <c r="CM186" s="12">
        <f t="shared" si="104"/>
        <v>0.33628224572873189</v>
      </c>
      <c r="CN186" s="12">
        <f>AVERAGE(CJ67:CJ186)</f>
        <v>-0.39670450131561291</v>
      </c>
      <c r="CO186" s="12">
        <f t="shared" ref="CO186:CQ186" si="152">AVERAGE(CK67:CK186)</f>
        <v>-0.62541891395720051</v>
      </c>
      <c r="CP186" s="12">
        <f t="shared" si="152"/>
        <v>0.45486467694681104</v>
      </c>
      <c r="CQ186" s="12">
        <f t="shared" si="152"/>
        <v>-0.23559804415668267</v>
      </c>
    </row>
    <row r="187" spans="1:95" x14ac:dyDescent="0.25">
      <c r="A187" s="2">
        <v>30467</v>
      </c>
      <c r="B187">
        <v>64.790000000000006</v>
      </c>
      <c r="C187">
        <v>611.11668740000005</v>
      </c>
      <c r="D187">
        <v>207.77600000000001</v>
      </c>
      <c r="E187">
        <v>136.11839019999999</v>
      </c>
      <c r="F187">
        <v>45.668058700000003</v>
      </c>
      <c r="G187">
        <v>804.24362559999997</v>
      </c>
      <c r="H187">
        <v>1546.3192670000001</v>
      </c>
      <c r="I187">
        <v>437.5</v>
      </c>
      <c r="J187">
        <v>30.3</v>
      </c>
      <c r="K187">
        <v>125.1201478</v>
      </c>
      <c r="L187">
        <v>3015.3385462450005</v>
      </c>
      <c r="N187">
        <v>7954.8710552846242</v>
      </c>
      <c r="O187" s="25">
        <v>30467</v>
      </c>
      <c r="P187" s="37">
        <v>400.50553475981729</v>
      </c>
      <c r="Q187" s="37">
        <v>295.18961244360315</v>
      </c>
      <c r="R187" s="37">
        <v>512.64404869113389</v>
      </c>
      <c r="S187" s="37">
        <v>286.2573099415203</v>
      </c>
      <c r="T187" s="37">
        <v>400.50553475981729</v>
      </c>
      <c r="U187" s="37">
        <v>286.2573099415203</v>
      </c>
      <c r="V187" s="37">
        <v>295.18961244360315</v>
      </c>
      <c r="W187" s="37">
        <v>286.2573099415203</v>
      </c>
      <c r="X187" s="37">
        <v>286.2573099415203</v>
      </c>
      <c r="Y187" s="37">
        <v>286.2573099415203</v>
      </c>
      <c r="Z187" s="37">
        <v>286.2573099415203</v>
      </c>
      <c r="AA187" s="37">
        <v>286.2573099415203</v>
      </c>
      <c r="AB187" s="37">
        <v>286.2573099415203</v>
      </c>
      <c r="AC187" s="2">
        <v>30467</v>
      </c>
      <c r="AD187" s="41">
        <f t="shared" si="105"/>
        <v>237.34078678892092</v>
      </c>
      <c r="AE187" s="41">
        <f t="shared" si="106"/>
        <v>785.78856718498457</v>
      </c>
      <c r="AF187" s="41">
        <f t="shared" si="107"/>
        <v>650.70104067821023</v>
      </c>
      <c r="AG187" s="41">
        <f t="shared" si="108"/>
        <v>308.35997334190614</v>
      </c>
      <c r="AH187" s="41">
        <f t="shared" si="109"/>
        <v>305.22062608136707</v>
      </c>
      <c r="AI187" s="41">
        <f t="shared" si="110"/>
        <v>254.75762522525093</v>
      </c>
      <c r="AJ187" s="41">
        <f t="shared" si="111"/>
        <v>299.8433715345983</v>
      </c>
      <c r="AK187" s="41">
        <f t="shared" si="112"/>
        <v>1042.9082240762812</v>
      </c>
      <c r="AL187" s="41">
        <f t="shared" si="113"/>
        <v>986.97068403908793</v>
      </c>
      <c r="AM187" s="41">
        <f t="shared" si="114"/>
        <v>253.50253813544779</v>
      </c>
      <c r="AN187" s="41">
        <f t="shared" si="115"/>
        <v>528.24605601934843</v>
      </c>
      <c r="AP187" s="41">
        <f t="shared" si="151"/>
        <v>431.41836522435136</v>
      </c>
      <c r="AQ187" s="2">
        <v>30467</v>
      </c>
      <c r="AR187" s="41">
        <f t="shared" si="116"/>
        <v>59.260301341716513</v>
      </c>
      <c r="AS187" s="41">
        <f t="shared" si="117"/>
        <v>266.1979060442419</v>
      </c>
      <c r="AT187" s="41">
        <f t="shared" si="118"/>
        <v>126.93038031740717</v>
      </c>
      <c r="AU187" s="41">
        <f t="shared" si="119"/>
        <v>107.72125728593662</v>
      </c>
      <c r="AV187" s="41">
        <f t="shared" si="120"/>
        <v>76.208840975046073</v>
      </c>
      <c r="AW187" s="41">
        <f t="shared" si="121"/>
        <v>88.996024338136735</v>
      </c>
      <c r="AX187" s="41">
        <f t="shared" si="122"/>
        <v>101.57653213216784</v>
      </c>
      <c r="AY187" s="41">
        <f t="shared" si="123"/>
        <v>364.32544702154075</v>
      </c>
      <c r="AZ187" s="41">
        <f t="shared" si="124"/>
        <v>344.78444733541187</v>
      </c>
      <c r="BA187" s="41">
        <f t="shared" si="125"/>
        <v>88.557577162740756</v>
      </c>
      <c r="BB187" s="41">
        <f t="shared" si="126"/>
        <v>184.5353944418971</v>
      </c>
      <c r="BC187" s="41"/>
      <c r="BD187" s="41">
        <f t="shared" si="127"/>
        <v>150.70999071167338</v>
      </c>
      <c r="BE187" s="2">
        <v>30467</v>
      </c>
      <c r="BF187" s="47">
        <f t="shared" si="128"/>
        <v>0.95074107816994613</v>
      </c>
      <c r="BG187" s="47">
        <f t="shared" si="129"/>
        <v>1.0077204512646172</v>
      </c>
      <c r="BH187" s="47">
        <f t="shared" si="130"/>
        <v>0.99547958297504857</v>
      </c>
      <c r="BI187" s="47">
        <f t="shared" si="131"/>
        <v>0.99015554174535692</v>
      </c>
      <c r="BJ187" s="47">
        <f t="shared" si="132"/>
        <v>0.97810788545682958</v>
      </c>
      <c r="BK187" s="47">
        <f t="shared" si="133"/>
        <v>0.97618166216089985</v>
      </c>
      <c r="BL187" s="47">
        <f t="shared" si="134"/>
        <v>1.0020943498107773</v>
      </c>
      <c r="BM187" s="47">
        <f t="shared" si="135"/>
        <v>1.0181784867184667</v>
      </c>
      <c r="BN187" s="47">
        <f t="shared" si="136"/>
        <v>0.98276136529456193</v>
      </c>
      <c r="BO187" s="47">
        <f t="shared" si="137"/>
        <v>1.0111266472800393</v>
      </c>
      <c r="BP187" s="47">
        <f t="shared" si="138"/>
        <v>1.0302153728173438</v>
      </c>
      <c r="BQ187" s="41"/>
      <c r="BR187" s="47">
        <f t="shared" si="139"/>
        <v>0.97857738183712317</v>
      </c>
      <c r="BS187" s="2">
        <v>30467</v>
      </c>
      <c r="BT187" s="55">
        <f t="shared" si="97"/>
        <v>-0.59302317328373166</v>
      </c>
      <c r="BU187" s="55">
        <f t="shared" si="140"/>
        <v>0.11487835225237308</v>
      </c>
      <c r="BV187" s="55">
        <f t="shared" si="141"/>
        <v>0.2513509086961529</v>
      </c>
      <c r="BW187" s="55">
        <f t="shared" si="142"/>
        <v>0.11614850869520905</v>
      </c>
      <c r="BX187" s="55">
        <f t="shared" si="143"/>
        <v>-0.84874869997148217</v>
      </c>
      <c r="BY187" s="55">
        <f t="shared" si="144"/>
        <v>-0.20205327463449216</v>
      </c>
      <c r="BZ187" s="55">
        <f t="shared" si="145"/>
        <v>-0.12241937755676081</v>
      </c>
      <c r="CA187" s="55">
        <f t="shared" si="146"/>
        <v>0.25343928325610288</v>
      </c>
      <c r="CB187" s="55">
        <f t="shared" si="147"/>
        <v>0.36056633762166035</v>
      </c>
      <c r="CC187" s="55">
        <f t="shared" si="148"/>
        <v>-0.50152152491413216</v>
      </c>
      <c r="CD187" s="55">
        <f t="shared" si="149"/>
        <v>0.42519385968948226</v>
      </c>
      <c r="CE187" s="56"/>
      <c r="CF187" s="55">
        <f t="shared" si="150"/>
        <v>0.22379457956952217</v>
      </c>
      <c r="CG187" s="12">
        <f t="shared" si="98"/>
        <v>-4.3532851715008015E-2</v>
      </c>
      <c r="CH187" s="12">
        <f t="shared" si="99"/>
        <v>-0.84874869997148217</v>
      </c>
      <c r="CI187" s="12">
        <f t="shared" si="100"/>
        <v>0.42519385968948226</v>
      </c>
      <c r="CJ187" s="12">
        <f t="shared" si="101"/>
        <v>-2.7661350909999157E-2</v>
      </c>
      <c r="CK187" s="12">
        <f t="shared" si="102"/>
        <v>-0.39107378405424503</v>
      </c>
      <c r="CL187" s="12">
        <f t="shared" si="103"/>
        <v>3.749469865454369E-2</v>
      </c>
      <c r="CM187" s="12">
        <f t="shared" si="104"/>
        <v>0.3244942196295022</v>
      </c>
      <c r="CN187" s="12">
        <f t="shared" ref="CN187:CN250" si="153">AVERAGE(CJ68:CJ187)</f>
        <v>-0.39674264816784738</v>
      </c>
      <c r="CO187" s="12">
        <f t="shared" ref="CO187:CO250" si="154">AVERAGE(CK68:CK187)</f>
        <v>-0.625217047423832</v>
      </c>
      <c r="CP187" s="12">
        <f t="shared" ref="CP187:CP250" si="155">AVERAGE(CL68:CL187)</f>
        <v>0.45145810820387572</v>
      </c>
      <c r="CQ187" s="12">
        <f t="shared" ref="CQ187:CQ250" si="156">AVERAGE(CM68:CM187)</f>
        <v>-0.23366813348922891</v>
      </c>
    </row>
    <row r="188" spans="1:95" x14ac:dyDescent="0.25">
      <c r="A188" s="2">
        <v>30497</v>
      </c>
      <c r="B188">
        <v>67.900000000000006</v>
      </c>
      <c r="C188">
        <v>630.30941840000003</v>
      </c>
      <c r="D188">
        <v>218.73699999999999</v>
      </c>
      <c r="E188">
        <v>141.41441850000001</v>
      </c>
      <c r="F188">
        <v>46.034038099999997</v>
      </c>
      <c r="G188">
        <v>804.4526128</v>
      </c>
      <c r="H188">
        <v>1559.606207</v>
      </c>
      <c r="I188">
        <v>416</v>
      </c>
      <c r="J188">
        <v>31.35</v>
      </c>
      <c r="K188">
        <v>123.3663612</v>
      </c>
      <c r="L188">
        <v>3102.30622106486</v>
      </c>
      <c r="N188">
        <v>8070.4287232581173</v>
      </c>
      <c r="O188" s="25">
        <v>30497</v>
      </c>
      <c r="P188" s="37">
        <v>402.80776125894516</v>
      </c>
      <c r="Q188" s="37">
        <v>294.19230253263731</v>
      </c>
      <c r="R188" s="37">
        <v>513.26249092312537</v>
      </c>
      <c r="S188" s="37">
        <v>286.2573099415203</v>
      </c>
      <c r="T188" s="37">
        <v>402.80776125894516</v>
      </c>
      <c r="U188" s="37">
        <v>286.2573099415203</v>
      </c>
      <c r="V188" s="37">
        <v>294.19230253263731</v>
      </c>
      <c r="W188" s="37">
        <v>286.2573099415203</v>
      </c>
      <c r="X188" s="37">
        <v>286.2573099415203</v>
      </c>
      <c r="Y188" s="37">
        <v>286.2573099415203</v>
      </c>
      <c r="Z188" s="37">
        <v>286.2573099415203</v>
      </c>
      <c r="AA188" s="37">
        <v>286.2573099415203</v>
      </c>
      <c r="AB188" s="37">
        <v>286.2573099415203</v>
      </c>
      <c r="AC188" s="2">
        <v>30497</v>
      </c>
      <c r="AD188" s="41">
        <f t="shared" si="105"/>
        <v>248.73343761333123</v>
      </c>
      <c r="AE188" s="41">
        <f t="shared" si="106"/>
        <v>810.46704333169373</v>
      </c>
      <c r="AF188" s="41">
        <f t="shared" si="107"/>
        <v>685.02807607630177</v>
      </c>
      <c r="AG188" s="41">
        <f t="shared" si="108"/>
        <v>320.35749361089023</v>
      </c>
      <c r="AH188" s="41">
        <f t="shared" si="109"/>
        <v>307.66663462170561</v>
      </c>
      <c r="AI188" s="41">
        <f t="shared" si="110"/>
        <v>254.82382541767987</v>
      </c>
      <c r="AJ188" s="41">
        <f t="shared" si="111"/>
        <v>302.41981287630597</v>
      </c>
      <c r="AK188" s="41">
        <f t="shared" si="112"/>
        <v>991.65673420738972</v>
      </c>
      <c r="AL188" s="41">
        <f t="shared" si="113"/>
        <v>1021.1726384364821</v>
      </c>
      <c r="AM188" s="41">
        <f t="shared" si="114"/>
        <v>249.9492386687736</v>
      </c>
      <c r="AN188" s="41">
        <f t="shared" si="115"/>
        <v>543.481602715083</v>
      </c>
      <c r="AP188" s="41">
        <f t="shared" si="151"/>
        <v>437.68543100829561</v>
      </c>
      <c r="AQ188" s="2">
        <v>30497</v>
      </c>
      <c r="AR188" s="41">
        <f t="shared" si="116"/>
        <v>61.749911877550147</v>
      </c>
      <c r="AS188" s="41">
        <f t="shared" si="117"/>
        <v>275.48886777613137</v>
      </c>
      <c r="AT188" s="41">
        <f t="shared" si="118"/>
        <v>133.46544666535993</v>
      </c>
      <c r="AU188" s="41">
        <f t="shared" si="119"/>
        <v>111.91242371289532</v>
      </c>
      <c r="AV188" s="41">
        <f t="shared" si="120"/>
        <v>76.380513041783715</v>
      </c>
      <c r="AW188" s="41">
        <f t="shared" si="121"/>
        <v>89.019150452345826</v>
      </c>
      <c r="AX188" s="41">
        <f t="shared" si="122"/>
        <v>102.79664364867462</v>
      </c>
      <c r="AY188" s="41">
        <f t="shared" si="123"/>
        <v>346.42145362505363</v>
      </c>
      <c r="AZ188" s="41">
        <f t="shared" si="124"/>
        <v>356.73242323317373</v>
      </c>
      <c r="BA188" s="41">
        <f t="shared" si="125"/>
        <v>87.316281536997579</v>
      </c>
      <c r="BB188" s="41">
        <f t="shared" si="126"/>
        <v>189.85772025389019</v>
      </c>
      <c r="BC188" s="41"/>
      <c r="BD188" s="41">
        <f t="shared" si="127"/>
        <v>152.89930276285719</v>
      </c>
      <c r="BE188" s="2">
        <v>30497</v>
      </c>
      <c r="BF188" s="47">
        <f t="shared" si="128"/>
        <v>1.0420114390150943</v>
      </c>
      <c r="BG188" s="47">
        <f t="shared" si="129"/>
        <v>1.0349024598651251</v>
      </c>
      <c r="BH188" s="47">
        <f t="shared" si="130"/>
        <v>1.0514854389596164</v>
      </c>
      <c r="BI188" s="47">
        <f t="shared" si="131"/>
        <v>1.0389075149376843</v>
      </c>
      <c r="BJ188" s="47">
        <f t="shared" si="132"/>
        <v>1.0022526529014377</v>
      </c>
      <c r="BK188" s="47">
        <f t="shared" si="133"/>
        <v>1.0002598555877196</v>
      </c>
      <c r="BL188" s="47">
        <f t="shared" si="134"/>
        <v>1.0120117461277296</v>
      </c>
      <c r="BM188" s="47">
        <f t="shared" si="135"/>
        <v>0.95085714285714296</v>
      </c>
      <c r="BN188" s="47">
        <f t="shared" si="136"/>
        <v>1.0346534653465349</v>
      </c>
      <c r="BO188" s="47">
        <f t="shared" si="137"/>
        <v>0.98598317992076423</v>
      </c>
      <c r="BP188" s="47">
        <f t="shared" si="138"/>
        <v>1.0288417613764003</v>
      </c>
      <c r="BQ188" s="41"/>
      <c r="BR188" s="47">
        <f t="shared" si="139"/>
        <v>1.0145266550734</v>
      </c>
      <c r="BS188" s="2">
        <v>30497</v>
      </c>
      <c r="BT188" s="55">
        <f t="shared" si="97"/>
        <v>-0.54795045511345297</v>
      </c>
      <c r="BU188" s="55">
        <f t="shared" si="140"/>
        <v>0.16050431129946852</v>
      </c>
      <c r="BV188" s="55">
        <f t="shared" si="141"/>
        <v>0.35104277846924503</v>
      </c>
      <c r="BW188" s="55">
        <f t="shared" si="142"/>
        <v>0.19831855645556962</v>
      </c>
      <c r="BX188" s="55">
        <f t="shared" si="143"/>
        <v>-0.80809630796035115</v>
      </c>
      <c r="BY188" s="55">
        <f t="shared" si="144"/>
        <v>-0.1797370408078359</v>
      </c>
      <c r="BZ188" s="55">
        <f t="shared" si="145"/>
        <v>-8.754420986661042E-2</v>
      </c>
      <c r="CA188" s="55">
        <f t="shared" si="146"/>
        <v>0.23013457127194181</v>
      </c>
      <c r="CB188" s="55">
        <f t="shared" si="147"/>
        <v>0.41709952540404599</v>
      </c>
      <c r="CC188" s="55">
        <f t="shared" si="148"/>
        <v>-0.43912112981222751</v>
      </c>
      <c r="CD188" s="55">
        <f t="shared" si="149"/>
        <v>0.4547651795124516</v>
      </c>
      <c r="CE188" s="56"/>
      <c r="CF188" s="55">
        <f t="shared" si="150"/>
        <v>0.22595350563991684</v>
      </c>
      <c r="CG188" s="12">
        <f t="shared" si="98"/>
        <v>-2.0525596256532144E-3</v>
      </c>
      <c r="CH188" s="12">
        <f t="shared" si="99"/>
        <v>-0.80809630796035115</v>
      </c>
      <c r="CI188" s="12">
        <f t="shared" si="100"/>
        <v>0.4547651795124516</v>
      </c>
      <c r="CJ188" s="12">
        <f t="shared" si="101"/>
        <v>4.0478797777707548E-2</v>
      </c>
      <c r="CK188" s="12">
        <f t="shared" si="102"/>
        <v>-0.35845918621159917</v>
      </c>
      <c r="CL188" s="12">
        <f t="shared" si="103"/>
        <v>6.9370988954586751E-2</v>
      </c>
      <c r="CM188" s="12">
        <f t="shared" si="104"/>
        <v>0.34035934257618422</v>
      </c>
      <c r="CN188" s="12">
        <f t="shared" si="153"/>
        <v>-0.39581376288985126</v>
      </c>
      <c r="CO188" s="12">
        <f t="shared" si="154"/>
        <v>-0.62434639803888181</v>
      </c>
      <c r="CP188" s="12">
        <f t="shared" si="155"/>
        <v>0.44689476941485334</v>
      </c>
      <c r="CQ188" s="12">
        <f t="shared" si="156"/>
        <v>-0.23112831030636313</v>
      </c>
    </row>
    <row r="189" spans="1:95" x14ac:dyDescent="0.25">
      <c r="A189" s="2">
        <v>30528</v>
      </c>
      <c r="B189">
        <v>70.290000000000006</v>
      </c>
      <c r="C189">
        <v>640.01532650000001</v>
      </c>
      <c r="D189">
        <v>213.38399999999999</v>
      </c>
      <c r="E189">
        <v>137.23689419999999</v>
      </c>
      <c r="F189">
        <v>45.794179</v>
      </c>
      <c r="G189">
        <v>775.36418400000002</v>
      </c>
      <c r="H189">
        <v>1567.7704349999999</v>
      </c>
      <c r="I189">
        <v>422</v>
      </c>
      <c r="J189">
        <v>31.95</v>
      </c>
      <c r="K189">
        <v>130.23118299999999</v>
      </c>
      <c r="L189">
        <v>3220.1600405647846</v>
      </c>
      <c r="N189">
        <v>7854.0444503868748</v>
      </c>
      <c r="O189" s="25">
        <v>30528</v>
      </c>
      <c r="P189" s="37">
        <v>406.83836716028634</v>
      </c>
      <c r="Q189" s="37">
        <v>295.85472107095165</v>
      </c>
      <c r="R189" s="37">
        <v>520.67348646966468</v>
      </c>
      <c r="S189" s="37">
        <v>288.30409356725124</v>
      </c>
      <c r="T189" s="37">
        <v>406.83836716028634</v>
      </c>
      <c r="U189" s="37">
        <v>288.30409356725124</v>
      </c>
      <c r="V189" s="37">
        <v>295.85472107095165</v>
      </c>
      <c r="W189" s="37">
        <v>288.30409356725124</v>
      </c>
      <c r="X189" s="37">
        <v>288.30409356725124</v>
      </c>
      <c r="Y189" s="37">
        <v>288.30409356725124</v>
      </c>
      <c r="Z189" s="37">
        <v>288.30409356725124</v>
      </c>
      <c r="AA189" s="37">
        <v>288.30409356725124</v>
      </c>
      <c r="AB189" s="37">
        <v>288.30409356725124</v>
      </c>
      <c r="AC189" s="2">
        <v>30528</v>
      </c>
      <c r="AD189" s="41">
        <f t="shared" si="105"/>
        <v>257.48856155877837</v>
      </c>
      <c r="AE189" s="41">
        <f t="shared" si="106"/>
        <v>822.94713392057349</v>
      </c>
      <c r="AF189" s="41">
        <f t="shared" si="107"/>
        <v>668.26385561411905</v>
      </c>
      <c r="AG189" s="41">
        <f t="shared" si="108"/>
        <v>310.893810710362</v>
      </c>
      <c r="AH189" s="41">
        <f t="shared" si="109"/>
        <v>306.06354601322681</v>
      </c>
      <c r="AI189" s="41">
        <f t="shared" si="110"/>
        <v>245.60957888001755</v>
      </c>
      <c r="AJ189" s="41">
        <f t="shared" si="111"/>
        <v>304.00292038957292</v>
      </c>
      <c r="AK189" s="41">
        <f t="shared" si="112"/>
        <v>1005.9594755661501</v>
      </c>
      <c r="AL189" s="41">
        <f t="shared" si="113"/>
        <v>1040.7166123778502</v>
      </c>
      <c r="AM189" s="41">
        <f t="shared" si="114"/>
        <v>263.85786794029008</v>
      </c>
      <c r="AN189" s="41">
        <f t="shared" si="115"/>
        <v>564.12797935998026</v>
      </c>
      <c r="AP189" s="41">
        <f t="shared" si="151"/>
        <v>425.95021259763951</v>
      </c>
      <c r="AQ189" s="2">
        <v>30528</v>
      </c>
      <c r="AR189" s="41">
        <f t="shared" si="116"/>
        <v>63.290137396833302</v>
      </c>
      <c r="AS189" s="41">
        <f t="shared" si="117"/>
        <v>278.15920291608762</v>
      </c>
      <c r="AT189" s="41">
        <f t="shared" si="118"/>
        <v>128.34605044807736</v>
      </c>
      <c r="AU189" s="41">
        <f t="shared" si="119"/>
        <v>107.83537856282341</v>
      </c>
      <c r="AV189" s="41">
        <f t="shared" si="120"/>
        <v>75.229764623611274</v>
      </c>
      <c r="AW189" s="41">
        <f t="shared" si="121"/>
        <v>85.191152106456457</v>
      </c>
      <c r="AX189" s="41">
        <f t="shared" si="122"/>
        <v>102.75412178285544</v>
      </c>
      <c r="AY189" s="41">
        <f t="shared" si="123"/>
        <v>348.9230635330868</v>
      </c>
      <c r="AZ189" s="41">
        <f t="shared" si="124"/>
        <v>360.97878441503553</v>
      </c>
      <c r="BA189" s="41">
        <f t="shared" si="125"/>
        <v>91.520680360628077</v>
      </c>
      <c r="BB189" s="41">
        <f t="shared" si="126"/>
        <v>195.6711652546789</v>
      </c>
      <c r="BC189" s="41"/>
      <c r="BD189" s="41">
        <f t="shared" si="127"/>
        <v>147.74338002879597</v>
      </c>
      <c r="BE189" s="2">
        <v>30528</v>
      </c>
      <c r="BF189" s="47">
        <f t="shared" si="128"/>
        <v>1.0249429589849037</v>
      </c>
      <c r="BG189" s="47">
        <f t="shared" si="129"/>
        <v>1.0096930782049829</v>
      </c>
      <c r="BH189" s="47">
        <f t="shared" si="130"/>
        <v>0.96164253486433449</v>
      </c>
      <c r="BI189" s="47">
        <f t="shared" si="131"/>
        <v>0.9635693248809325</v>
      </c>
      <c r="BJ189" s="47">
        <f t="shared" si="132"/>
        <v>0.98493400512323181</v>
      </c>
      <c r="BK189" s="47">
        <f t="shared" si="133"/>
        <v>0.95699803551890117</v>
      </c>
      <c r="BL189" s="47">
        <f t="shared" si="134"/>
        <v>0.99958634966755811</v>
      </c>
      <c r="BM189" s="47">
        <f t="shared" si="135"/>
        <v>1.0072212903729132</v>
      </c>
      <c r="BN189" s="47">
        <f t="shared" si="136"/>
        <v>1.0119034909789688</v>
      </c>
      <c r="BO189" s="47">
        <f t="shared" si="137"/>
        <v>1.0481513727980847</v>
      </c>
      <c r="BP189" s="47">
        <f t="shared" si="138"/>
        <v>1.030620008462203</v>
      </c>
      <c r="BQ189" s="41"/>
      <c r="BR189" s="47">
        <f t="shared" si="139"/>
        <v>0.96627896503846111</v>
      </c>
      <c r="BS189" s="2">
        <v>30528</v>
      </c>
      <c r="BT189" s="55">
        <f t="shared" si="97"/>
        <v>-0.56453067176307559</v>
      </c>
      <c r="BU189" s="55">
        <f t="shared" si="140"/>
        <v>0.16879027752850337</v>
      </c>
      <c r="BV189" s="55">
        <f t="shared" si="141"/>
        <v>0.23691287003248787</v>
      </c>
      <c r="BW189" s="55">
        <f t="shared" si="142"/>
        <v>7.9936360829243533E-2</v>
      </c>
      <c r="BX189" s="55">
        <f t="shared" si="143"/>
        <v>-0.78335934697357268</v>
      </c>
      <c r="BY189" s="55">
        <f t="shared" si="144"/>
        <v>-0.25036021069208531</v>
      </c>
      <c r="BZ189" s="55">
        <f t="shared" si="145"/>
        <v>-7.7775257523161306E-2</v>
      </c>
      <c r="CA189" s="55">
        <f t="shared" si="146"/>
        <v>0.18507774481911871</v>
      </c>
      <c r="CB189" s="55">
        <f t="shared" si="147"/>
        <v>0.44456063469799545</v>
      </c>
      <c r="CC189" s="55">
        <f t="shared" si="148"/>
        <v>-0.34296903241774096</v>
      </c>
      <c r="CD189" s="55">
        <f t="shared" si="149"/>
        <v>0.52198577281684111</v>
      </c>
      <c r="CE189" s="56"/>
      <c r="CF189" s="55">
        <f t="shared" si="150"/>
        <v>0.13322712495825687</v>
      </c>
      <c r="CG189" s="12">
        <f t="shared" si="98"/>
        <v>-2.0708644473932409E-2</v>
      </c>
      <c r="CH189" s="12">
        <f t="shared" si="99"/>
        <v>-0.78335934697357268</v>
      </c>
      <c r="CI189" s="12">
        <f t="shared" si="100"/>
        <v>0.52198577281684111</v>
      </c>
      <c r="CJ189" s="12">
        <f t="shared" si="101"/>
        <v>-1.9722790843210197E-2</v>
      </c>
      <c r="CK189" s="12">
        <f t="shared" si="102"/>
        <v>-0.37049827172960642</v>
      </c>
      <c r="CL189" s="12">
        <f t="shared" si="103"/>
        <v>9.555644903312438E-2</v>
      </c>
      <c r="CM189" s="12">
        <f t="shared" si="104"/>
        <v>0.32760644888754897</v>
      </c>
      <c r="CN189" s="12">
        <f t="shared" si="153"/>
        <v>-0.39508972576701662</v>
      </c>
      <c r="CO189" s="12">
        <f t="shared" si="154"/>
        <v>-0.62258553749873358</v>
      </c>
      <c r="CP189" s="12">
        <f t="shared" si="155"/>
        <v>0.44225071984116154</v>
      </c>
      <c r="CQ189" s="12">
        <f t="shared" si="156"/>
        <v>-0.22716652325227582</v>
      </c>
    </row>
    <row r="190" spans="1:95" x14ac:dyDescent="0.25">
      <c r="A190" s="2">
        <v>30559</v>
      </c>
      <c r="B190">
        <v>66.37</v>
      </c>
      <c r="C190">
        <v>653.1650654</v>
      </c>
      <c r="D190">
        <v>216.369</v>
      </c>
      <c r="E190">
        <v>139.28297000000001</v>
      </c>
      <c r="F190">
        <v>45.148502399999998</v>
      </c>
      <c r="G190">
        <v>773.25635890000001</v>
      </c>
      <c r="H190">
        <v>1581.2292359999999</v>
      </c>
      <c r="I190">
        <v>414.25</v>
      </c>
      <c r="J190">
        <v>31.65</v>
      </c>
      <c r="K190">
        <v>139.65152259999999</v>
      </c>
      <c r="L190">
        <v>3191.8648994479445</v>
      </c>
      <c r="N190">
        <v>7450.3278669525871</v>
      </c>
      <c r="O190" s="25">
        <v>30559</v>
      </c>
      <c r="P190" s="37">
        <v>408.90149036522143</v>
      </c>
      <c r="Q190" s="37">
        <v>296.85203098191749</v>
      </c>
      <c r="R190" s="37">
        <v>522.52675144546151</v>
      </c>
      <c r="S190" s="37">
        <v>290.05847953216352</v>
      </c>
      <c r="T190" s="37">
        <v>408.90149036522143</v>
      </c>
      <c r="U190" s="37">
        <v>290.05847953216352</v>
      </c>
      <c r="V190" s="37">
        <v>296.85203098191749</v>
      </c>
      <c r="W190" s="37">
        <v>290.05847953216352</v>
      </c>
      <c r="X190" s="37">
        <v>290.05847953216352</v>
      </c>
      <c r="Y190" s="37">
        <v>290.05847953216352</v>
      </c>
      <c r="Z190" s="37">
        <v>290.05847953216352</v>
      </c>
      <c r="AA190" s="37">
        <v>290.05847953216352</v>
      </c>
      <c r="AB190" s="37">
        <v>290.05847953216352</v>
      </c>
      <c r="AC190" s="2">
        <v>30559</v>
      </c>
      <c r="AD190" s="41">
        <f t="shared" si="105"/>
        <v>243.12869299553452</v>
      </c>
      <c r="AE190" s="41">
        <f t="shared" si="106"/>
        <v>839.85538516314568</v>
      </c>
      <c r="AF190" s="41">
        <f t="shared" si="107"/>
        <v>677.61210857126741</v>
      </c>
      <c r="AG190" s="41">
        <f t="shared" si="108"/>
        <v>315.5289513274123</v>
      </c>
      <c r="AH190" s="41">
        <f t="shared" si="109"/>
        <v>301.74819253186479</v>
      </c>
      <c r="AI190" s="41">
        <f t="shared" si="110"/>
        <v>244.94189001090709</v>
      </c>
      <c r="AJ190" s="41">
        <f t="shared" si="111"/>
        <v>306.6126869201824</v>
      </c>
      <c r="AK190" s="41">
        <f t="shared" si="112"/>
        <v>987.48510131108458</v>
      </c>
      <c r="AL190" s="41">
        <f t="shared" si="113"/>
        <v>1030.9446254071661</v>
      </c>
      <c r="AM190" s="41">
        <f t="shared" si="114"/>
        <v>282.94416251944233</v>
      </c>
      <c r="AN190" s="41">
        <f t="shared" si="115"/>
        <v>559.17105778376299</v>
      </c>
      <c r="AP190" s="41">
        <f t="shared" si="151"/>
        <v>404.05535758003685</v>
      </c>
      <c r="AQ190" s="2">
        <v>30559</v>
      </c>
      <c r="AR190" s="41">
        <f t="shared" si="116"/>
        <v>59.45898920015614</v>
      </c>
      <c r="AS190" s="41">
        <f t="shared" si="117"/>
        <v>282.92054542631877</v>
      </c>
      <c r="AT190" s="41">
        <f t="shared" si="118"/>
        <v>129.67988848356461</v>
      </c>
      <c r="AU190" s="41">
        <f t="shared" si="119"/>
        <v>108.78115055844265</v>
      </c>
      <c r="AV190" s="41">
        <f t="shared" si="120"/>
        <v>73.794838033568965</v>
      </c>
      <c r="AW190" s="41">
        <f t="shared" si="121"/>
        <v>84.445691919082961</v>
      </c>
      <c r="AX190" s="41">
        <f t="shared" si="122"/>
        <v>103.28805428953238</v>
      </c>
      <c r="AY190" s="41">
        <f t="shared" si="123"/>
        <v>340.44345226652342</v>
      </c>
      <c r="AZ190" s="41">
        <f t="shared" si="124"/>
        <v>355.42647367868051</v>
      </c>
      <c r="BA190" s="41">
        <f t="shared" si="125"/>
        <v>97.547281836340076</v>
      </c>
      <c r="BB190" s="41">
        <f t="shared" si="126"/>
        <v>192.77873161496683</v>
      </c>
      <c r="BC190" s="41"/>
      <c r="BD190" s="41">
        <f t="shared" si="127"/>
        <v>139.30134303666603</v>
      </c>
      <c r="BE190" s="2">
        <v>30559</v>
      </c>
      <c r="BF190" s="47">
        <f t="shared" si="128"/>
        <v>0.9394669003061944</v>
      </c>
      <c r="BG190" s="47">
        <f t="shared" si="129"/>
        <v>1.0171173287107365</v>
      </c>
      <c r="BH190" s="47">
        <f t="shared" si="130"/>
        <v>1.0103925132937912</v>
      </c>
      <c r="BI190" s="47">
        <f t="shared" si="131"/>
        <v>1.0087705167656851</v>
      </c>
      <c r="BJ190" s="47">
        <f t="shared" si="132"/>
        <v>0.98092607896327311</v>
      </c>
      <c r="BK190" s="47">
        <f t="shared" si="133"/>
        <v>0.99124955856399322</v>
      </c>
      <c r="BL190" s="47">
        <f t="shared" si="134"/>
        <v>1.0051962149781717</v>
      </c>
      <c r="BM190" s="47">
        <f t="shared" si="135"/>
        <v>0.97569776219232551</v>
      </c>
      <c r="BN190" s="47">
        <f t="shared" si="136"/>
        <v>0.98461873390882926</v>
      </c>
      <c r="BO190" s="47">
        <f t="shared" si="137"/>
        <v>1.0658496140103502</v>
      </c>
      <c r="BP190" s="47">
        <f t="shared" si="138"/>
        <v>0.98521788513934905</v>
      </c>
      <c r="BQ190" s="41"/>
      <c r="BR190" s="47">
        <f t="shared" si="139"/>
        <v>0.94286013362842691</v>
      </c>
      <c r="BS190" s="2">
        <v>30559</v>
      </c>
      <c r="BT190" s="55">
        <f t="shared" si="97"/>
        <v>-0.6690331595187865</v>
      </c>
      <c r="BU190" s="55">
        <f t="shared" si="140"/>
        <v>0.22894053535482164</v>
      </c>
      <c r="BV190" s="55">
        <f t="shared" si="141"/>
        <v>0.22178977916013623</v>
      </c>
      <c r="BW190" s="55">
        <f t="shared" si="142"/>
        <v>6.4220560145791902E-2</v>
      </c>
      <c r="BX190" s="55">
        <f t="shared" si="143"/>
        <v>-0.83915504965928334</v>
      </c>
      <c r="BY190" s="55">
        <f t="shared" si="144"/>
        <v>-0.27767896727818897</v>
      </c>
      <c r="BZ190" s="55">
        <f t="shared" si="145"/>
        <v>-2.8892544576889733E-2</v>
      </c>
      <c r="CA190" s="55">
        <f t="shared" si="146"/>
        <v>0.15053395969239489</v>
      </c>
      <c r="CB190" s="55">
        <f t="shared" si="147"/>
        <v>0.43563538026000564</v>
      </c>
      <c r="CC190" s="55">
        <f t="shared" si="148"/>
        <v>-0.25883871089847899</v>
      </c>
      <c r="CD190" s="55">
        <f t="shared" si="149"/>
        <v>0.42120842135277187</v>
      </c>
      <c r="CE190" s="56"/>
      <c r="CF190" s="55">
        <f t="shared" si="150"/>
        <v>2.8717589094329449E-2</v>
      </c>
      <c r="CG190" s="12">
        <f t="shared" si="98"/>
        <v>-4.354601723928133E-2</v>
      </c>
      <c r="CH190" s="12">
        <f t="shared" si="99"/>
        <v>-0.83915504965928334</v>
      </c>
      <c r="CI190" s="12">
        <f t="shared" si="100"/>
        <v>0.43563538026000564</v>
      </c>
      <c r="CJ190" s="12">
        <f t="shared" si="101"/>
        <v>-3.8520571214509192E-2</v>
      </c>
      <c r="CK190" s="12">
        <f t="shared" si="102"/>
        <v>-0.38190885383812062</v>
      </c>
      <c r="CL190" s="12">
        <f t="shared" si="103"/>
        <v>0.10911020968464051</v>
      </c>
      <c r="CM190" s="12">
        <f t="shared" si="104"/>
        <v>0.22496300522355067</v>
      </c>
      <c r="CN190" s="12">
        <f t="shared" si="153"/>
        <v>-0.39386578331440097</v>
      </c>
      <c r="CO190" s="12">
        <f t="shared" si="154"/>
        <v>-0.62085866444453264</v>
      </c>
      <c r="CP190" s="12">
        <f t="shared" si="155"/>
        <v>0.43871341353999865</v>
      </c>
      <c r="CQ190" s="12">
        <f t="shared" si="156"/>
        <v>-0.22401841439574746</v>
      </c>
    </row>
    <row r="191" spans="1:95" x14ac:dyDescent="0.25">
      <c r="A191" s="2">
        <v>30589</v>
      </c>
      <c r="B191">
        <v>67.959999999999994</v>
      </c>
      <c r="C191">
        <v>665.89453070000002</v>
      </c>
      <c r="D191">
        <v>214.911</v>
      </c>
      <c r="E191">
        <v>141.19964970000001</v>
      </c>
      <c r="F191">
        <v>46.189281399999999</v>
      </c>
      <c r="G191">
        <v>805.35402329999999</v>
      </c>
      <c r="H191">
        <v>1608.5821579999999</v>
      </c>
      <c r="I191">
        <v>405</v>
      </c>
      <c r="J191">
        <v>30.45</v>
      </c>
      <c r="K191">
        <v>137.04589669999999</v>
      </c>
      <c r="L191">
        <v>3302.5068786364322</v>
      </c>
      <c r="N191">
        <v>7496.9274974594537</v>
      </c>
      <c r="O191" s="25">
        <v>30589</v>
      </c>
      <c r="P191" s="37">
        <v>410.82798323192463</v>
      </c>
      <c r="Q191" s="37">
        <v>300.17616199843218</v>
      </c>
      <c r="R191" s="37">
        <v>523.76260373112029</v>
      </c>
      <c r="S191" s="37">
        <v>290.93567251461963</v>
      </c>
      <c r="T191" s="37">
        <v>410.82798323192463</v>
      </c>
      <c r="U191" s="37">
        <v>290.93567251461963</v>
      </c>
      <c r="V191" s="37">
        <v>300.17616199843218</v>
      </c>
      <c r="W191" s="37">
        <v>290.93567251461963</v>
      </c>
      <c r="X191" s="37">
        <v>290.93567251461963</v>
      </c>
      <c r="Y191" s="37">
        <v>290.93567251461963</v>
      </c>
      <c r="Z191" s="37">
        <v>290.93567251461963</v>
      </c>
      <c r="AA191" s="37">
        <v>290.93567251461963</v>
      </c>
      <c r="AB191" s="37">
        <v>290.93567251461963</v>
      </c>
      <c r="AC191" s="2">
        <v>30589</v>
      </c>
      <c r="AD191" s="41">
        <f t="shared" si="105"/>
        <v>248.95323151991147</v>
      </c>
      <c r="AE191" s="41">
        <f t="shared" si="106"/>
        <v>856.22323848044653</v>
      </c>
      <c r="AF191" s="41">
        <f t="shared" si="107"/>
        <v>673.04602722737388</v>
      </c>
      <c r="AG191" s="41">
        <f t="shared" si="108"/>
        <v>319.87096051756339</v>
      </c>
      <c r="AH191" s="41">
        <f t="shared" si="109"/>
        <v>308.70419694797408</v>
      </c>
      <c r="AI191" s="41">
        <f t="shared" si="110"/>
        <v>255.10936227619311</v>
      </c>
      <c r="AJ191" s="41">
        <f t="shared" si="111"/>
        <v>311.9166319261285</v>
      </c>
      <c r="AK191" s="41">
        <f t="shared" si="112"/>
        <v>965.4350417163289</v>
      </c>
      <c r="AL191" s="41">
        <f t="shared" si="113"/>
        <v>991.85667752442998</v>
      </c>
      <c r="AM191" s="41">
        <f t="shared" si="114"/>
        <v>277.66497454935381</v>
      </c>
      <c r="AN191" s="41">
        <f t="shared" si="115"/>
        <v>578.55401868189381</v>
      </c>
      <c r="AP191" s="41">
        <f t="shared" si="151"/>
        <v>406.58260613926717</v>
      </c>
      <c r="AQ191" s="2">
        <v>30589</v>
      </c>
      <c r="AR191" s="41">
        <f t="shared" si="116"/>
        <v>60.597924601297173</v>
      </c>
      <c r="AS191" s="41">
        <f t="shared" si="117"/>
        <v>285.24025118454233</v>
      </c>
      <c r="AT191" s="41">
        <f t="shared" si="118"/>
        <v>128.50211573579432</v>
      </c>
      <c r="AU191" s="41">
        <f t="shared" si="119"/>
        <v>109.94559647940379</v>
      </c>
      <c r="AV191" s="41">
        <f t="shared" si="120"/>
        <v>75.141959542152549</v>
      </c>
      <c r="AW191" s="41">
        <f t="shared" si="121"/>
        <v>87.685831053726758</v>
      </c>
      <c r="AX191" s="41">
        <f t="shared" si="122"/>
        <v>103.91119329714051</v>
      </c>
      <c r="AY191" s="41">
        <f t="shared" si="123"/>
        <v>331.83797413767314</v>
      </c>
      <c r="AZ191" s="41">
        <f t="shared" si="124"/>
        <v>340.91958162146267</v>
      </c>
      <c r="BA191" s="41">
        <f t="shared" si="125"/>
        <v>95.438614367717676</v>
      </c>
      <c r="BB191" s="41">
        <f t="shared" si="126"/>
        <v>198.85977325548529</v>
      </c>
      <c r="BC191" s="41"/>
      <c r="BD191" s="41">
        <f t="shared" si="127"/>
        <v>139.7500013061603</v>
      </c>
      <c r="BE191" s="2">
        <v>30589</v>
      </c>
      <c r="BF191" s="47">
        <f t="shared" si="128"/>
        <v>1.0191549741504526</v>
      </c>
      <c r="BG191" s="47">
        <f t="shared" si="129"/>
        <v>1.0081991421115357</v>
      </c>
      <c r="BH191" s="47">
        <f t="shared" si="130"/>
        <v>0.99091784576974273</v>
      </c>
      <c r="BI191" s="47">
        <f t="shared" si="131"/>
        <v>1.0107044824860125</v>
      </c>
      <c r="BJ191" s="47">
        <f t="shared" si="132"/>
        <v>1.0182549558272733</v>
      </c>
      <c r="BK191" s="47">
        <f t="shared" si="133"/>
        <v>1.0383695018775918</v>
      </c>
      <c r="BL191" s="47">
        <f t="shared" si="134"/>
        <v>1.0060330210680644</v>
      </c>
      <c r="BM191" s="47">
        <f t="shared" si="135"/>
        <v>0.97472273861765069</v>
      </c>
      <c r="BN191" s="47">
        <f t="shared" si="136"/>
        <v>0.95918454833408773</v>
      </c>
      <c r="BO191" s="47">
        <f t="shared" si="137"/>
        <v>0.97838312427648966</v>
      </c>
      <c r="BP191" s="47">
        <f t="shared" si="138"/>
        <v>1.0315441521457045</v>
      </c>
      <c r="BQ191" s="41"/>
      <c r="BR191" s="47">
        <f t="shared" si="139"/>
        <v>1.0032207749021931</v>
      </c>
      <c r="BS191" s="2">
        <v>30589</v>
      </c>
      <c r="BT191" s="55">
        <f t="shared" si="97"/>
        <v>-0.67033926218086393</v>
      </c>
      <c r="BU191" s="55">
        <f t="shared" si="140"/>
        <v>0.19985757167801485</v>
      </c>
      <c r="BV191" s="55">
        <f t="shared" si="141"/>
        <v>0.22228209579178193</v>
      </c>
      <c r="BW191" s="55">
        <f t="shared" si="142"/>
        <v>9.8092913235222304E-2</v>
      </c>
      <c r="BX191" s="55">
        <f t="shared" si="143"/>
        <v>-0.79735986445327289</v>
      </c>
      <c r="BY191" s="55">
        <f t="shared" si="144"/>
        <v>-0.19522146296365783</v>
      </c>
      <c r="BZ191" s="55">
        <f t="shared" si="145"/>
        <v>-1.7495730478228961E-2</v>
      </c>
      <c r="CA191" s="55">
        <f t="shared" si="146"/>
        <v>0.11779085514663035</v>
      </c>
      <c r="CB191" s="55">
        <f t="shared" si="147"/>
        <v>0.3900142496647454</v>
      </c>
      <c r="CC191" s="55">
        <f t="shared" si="148"/>
        <v>-0.32885486507762485</v>
      </c>
      <c r="CD191" s="55">
        <f t="shared" si="149"/>
        <v>0.45550778168287176</v>
      </c>
      <c r="CE191" s="56"/>
      <c r="CF191" s="55">
        <f t="shared" si="150"/>
        <v>8.9161887461477962E-2</v>
      </c>
      <c r="CG191" s="12">
        <f t="shared" si="98"/>
        <v>-3.6380319207741992E-2</v>
      </c>
      <c r="CH191" s="12">
        <f t="shared" si="99"/>
        <v>-0.79735986445327289</v>
      </c>
      <c r="CI191" s="12">
        <f t="shared" si="100"/>
        <v>0.45550778168287176</v>
      </c>
      <c r="CJ191" s="12">
        <f t="shared" si="101"/>
        <v>-3.7526670368961207E-2</v>
      </c>
      <c r="CK191" s="12">
        <f t="shared" si="102"/>
        <v>-0.33669235263171987</v>
      </c>
      <c r="CL191" s="12">
        <f t="shared" si="103"/>
        <v>5.9650079911250299E-2</v>
      </c>
      <c r="CM191" s="12">
        <f t="shared" si="104"/>
        <v>0.27233483457217489</v>
      </c>
      <c r="CN191" s="12">
        <f t="shared" si="153"/>
        <v>-0.39226745684829306</v>
      </c>
      <c r="CO191" s="12">
        <f t="shared" si="154"/>
        <v>-0.61845303338321578</v>
      </c>
      <c r="CP191" s="12">
        <f t="shared" si="155"/>
        <v>0.43491298456964533</v>
      </c>
      <c r="CQ191" s="12">
        <f t="shared" si="156"/>
        <v>-0.22034042296179696</v>
      </c>
    </row>
    <row r="192" spans="1:95" x14ac:dyDescent="0.25">
      <c r="A192" s="2">
        <v>30620</v>
      </c>
      <c r="B192">
        <v>73.22</v>
      </c>
      <c r="C192">
        <v>661.17690879999998</v>
      </c>
      <c r="D192">
        <v>211.821</v>
      </c>
      <c r="E192">
        <v>139.55996339999999</v>
      </c>
      <c r="F192">
        <v>46.629669100000001</v>
      </c>
      <c r="G192">
        <v>799.22655989999998</v>
      </c>
      <c r="H192">
        <v>1619.9934000000001</v>
      </c>
      <c r="I192">
        <v>382</v>
      </c>
      <c r="J192">
        <v>30.25</v>
      </c>
      <c r="K192">
        <v>132.5862679</v>
      </c>
      <c r="L192">
        <v>3417.4587845491415</v>
      </c>
      <c r="N192">
        <v>7161.6441030720307</v>
      </c>
      <c r="O192" s="25">
        <v>30620</v>
      </c>
      <c r="P192" s="37">
        <v>413.31466153727115</v>
      </c>
      <c r="Q192" s="37">
        <v>298.18154217650056</v>
      </c>
      <c r="R192" s="37">
        <v>526.84965927239864</v>
      </c>
      <c r="S192" s="37">
        <v>292.10526315789451</v>
      </c>
      <c r="T192" s="37">
        <v>413.31466153727115</v>
      </c>
      <c r="U192" s="37">
        <v>292.10526315789451</v>
      </c>
      <c r="V192" s="37">
        <v>298.18154217650056</v>
      </c>
      <c r="W192" s="37">
        <v>292.10526315789451</v>
      </c>
      <c r="X192" s="37">
        <v>292.10526315789451</v>
      </c>
      <c r="Y192" s="37">
        <v>292.10526315789451</v>
      </c>
      <c r="Z192" s="37">
        <v>292.10526315789451</v>
      </c>
      <c r="AA192" s="37">
        <v>292.10526315789451</v>
      </c>
      <c r="AB192" s="37">
        <v>292.10526315789451</v>
      </c>
      <c r="AC192" s="2">
        <v>30620</v>
      </c>
      <c r="AD192" s="41">
        <f t="shared" si="105"/>
        <v>268.22183066344786</v>
      </c>
      <c r="AE192" s="41">
        <f t="shared" si="106"/>
        <v>850.15720652656023</v>
      </c>
      <c r="AF192" s="41">
        <f t="shared" si="107"/>
        <v>663.36894125163235</v>
      </c>
      <c r="AG192" s="41">
        <f t="shared" si="108"/>
        <v>316.15644682830958</v>
      </c>
      <c r="AH192" s="41">
        <f t="shared" si="109"/>
        <v>311.64751035648851</v>
      </c>
      <c r="AI192" s="41">
        <f t="shared" si="110"/>
        <v>253.16838571790947</v>
      </c>
      <c r="AJ192" s="41">
        <f t="shared" si="111"/>
        <v>314.1293607898873</v>
      </c>
      <c r="AK192" s="41">
        <f t="shared" si="112"/>
        <v>910.6078665077473</v>
      </c>
      <c r="AL192" s="41">
        <f t="shared" si="113"/>
        <v>985.34201954397395</v>
      </c>
      <c r="AM192" s="41">
        <f t="shared" si="114"/>
        <v>268.62944158507815</v>
      </c>
      <c r="AN192" s="41">
        <f t="shared" si="115"/>
        <v>598.69201977165994</v>
      </c>
      <c r="AP192" s="41">
        <f t="shared" si="151"/>
        <v>388.39910412041291</v>
      </c>
      <c r="AQ192" s="2">
        <v>30620</v>
      </c>
      <c r="AR192" s="41">
        <f t="shared" si="116"/>
        <v>64.895309947590775</v>
      </c>
      <c r="AS192" s="41">
        <f t="shared" si="117"/>
        <v>285.11396122008534</v>
      </c>
      <c r="AT192" s="41">
        <f t="shared" si="118"/>
        <v>125.91237928629822</v>
      </c>
      <c r="AU192" s="41">
        <f t="shared" si="119"/>
        <v>108.23373855383581</v>
      </c>
      <c r="AV192" s="41">
        <f t="shared" si="120"/>
        <v>75.401997402500882</v>
      </c>
      <c r="AW192" s="41">
        <f t="shared" si="121"/>
        <v>86.670258173698798</v>
      </c>
      <c r="AX192" s="41">
        <f t="shared" si="122"/>
        <v>105.34835875385838</v>
      </c>
      <c r="AY192" s="41">
        <f t="shared" si="123"/>
        <v>311.73962997562541</v>
      </c>
      <c r="AZ192" s="41">
        <f t="shared" si="124"/>
        <v>337.32429497901836</v>
      </c>
      <c r="BA192" s="41">
        <f t="shared" si="125"/>
        <v>91.963232254351141</v>
      </c>
      <c r="BB192" s="41">
        <f t="shared" si="126"/>
        <v>204.95762839029817</v>
      </c>
      <c r="BC192" s="41"/>
      <c r="BD192" s="41">
        <f t="shared" si="127"/>
        <v>132.96545906824957</v>
      </c>
      <c r="BE192" s="2">
        <v>30620</v>
      </c>
      <c r="BF192" s="47">
        <f t="shared" si="128"/>
        <v>1.0709163783177091</v>
      </c>
      <c r="BG192" s="47">
        <f t="shared" si="129"/>
        <v>0.99955725054955413</v>
      </c>
      <c r="BH192" s="47">
        <f t="shared" si="130"/>
        <v>0.97984674077413081</v>
      </c>
      <c r="BI192" s="47">
        <f t="shared" si="131"/>
        <v>0.98442995462861793</v>
      </c>
      <c r="BJ192" s="47">
        <f t="shared" si="132"/>
        <v>1.0034606212285755</v>
      </c>
      <c r="BK192" s="47">
        <f t="shared" si="133"/>
        <v>0.98841805035290475</v>
      </c>
      <c r="BL192" s="47">
        <f t="shared" si="134"/>
        <v>1.0138307088112077</v>
      </c>
      <c r="BM192" s="47">
        <f t="shared" si="135"/>
        <v>0.93943326042091457</v>
      </c>
      <c r="BN192" s="47">
        <f t="shared" si="136"/>
        <v>0.98945415037369044</v>
      </c>
      <c r="BO192" s="47">
        <f t="shared" si="137"/>
        <v>0.9635851574712081</v>
      </c>
      <c r="BP192" s="47">
        <f t="shared" si="138"/>
        <v>1.0306640957846143</v>
      </c>
      <c r="BQ192" s="41"/>
      <c r="BR192" s="47">
        <f t="shared" si="139"/>
        <v>0.9514522921323818</v>
      </c>
      <c r="BS192" s="2">
        <v>30620</v>
      </c>
      <c r="BT192" s="55">
        <f t="shared" si="97"/>
        <v>-0.49241106267100732</v>
      </c>
      <c r="BU192" s="55">
        <f t="shared" si="140"/>
        <v>0.16509748373689861</v>
      </c>
      <c r="BV192" s="55">
        <f t="shared" si="141"/>
        <v>0.24683293864853775</v>
      </c>
      <c r="BW192" s="55">
        <f t="shared" si="142"/>
        <v>0.22305823736999139</v>
      </c>
      <c r="BX192" s="55">
        <f t="shared" si="143"/>
        <v>-0.75938705591410138</v>
      </c>
      <c r="BY192" s="55">
        <f t="shared" si="144"/>
        <v>-0.17237303399921083</v>
      </c>
      <c r="BZ192" s="55">
        <f t="shared" si="145"/>
        <v>-3.2464304204514953E-2</v>
      </c>
      <c r="CA192" s="55">
        <f t="shared" si="146"/>
        <v>2.025245794369988E-2</v>
      </c>
      <c r="CB192" s="55">
        <f t="shared" si="147"/>
        <v>0.38584615677055928</v>
      </c>
      <c r="CC192" s="55">
        <f t="shared" si="148"/>
        <v>-0.45595933004325945</v>
      </c>
      <c r="CD192" s="55">
        <f t="shared" si="149"/>
        <v>0.6208458038227056</v>
      </c>
      <c r="CE192" s="56"/>
      <c r="CF192" s="55">
        <f t="shared" si="150"/>
        <v>0.164401552477107</v>
      </c>
      <c r="CG192" s="12">
        <f t="shared" si="98"/>
        <v>-7.1883463385495313E-3</v>
      </c>
      <c r="CH192" s="12">
        <f t="shared" si="99"/>
        <v>-0.75938705591410138</v>
      </c>
      <c r="CI192" s="12">
        <f t="shared" si="100"/>
        <v>0.6208458038227056</v>
      </c>
      <c r="CJ192" s="12">
        <f t="shared" si="101"/>
        <v>3.5644399271105104E-2</v>
      </c>
      <c r="CK192" s="12">
        <f t="shared" si="102"/>
        <v>-0.3214081313726091</v>
      </c>
      <c r="CL192" s="12">
        <f t="shared" si="103"/>
        <v>-1.662023844300009E-2</v>
      </c>
      <c r="CM192" s="12">
        <f t="shared" si="104"/>
        <v>0.39262367814990629</v>
      </c>
      <c r="CN192" s="12">
        <f t="shared" si="153"/>
        <v>-0.39043549755780366</v>
      </c>
      <c r="CO192" s="12">
        <f t="shared" si="154"/>
        <v>-0.61595863697990139</v>
      </c>
      <c r="CP192" s="12">
        <f t="shared" si="155"/>
        <v>0.43008880135450589</v>
      </c>
      <c r="CQ192" s="12">
        <f t="shared" si="156"/>
        <v>-0.21605440677510809</v>
      </c>
    </row>
    <row r="193" spans="1:95" x14ac:dyDescent="0.25">
      <c r="A193" s="2">
        <v>30650</v>
      </c>
      <c r="B193">
        <v>74.650000000000006</v>
      </c>
      <c r="C193">
        <v>664.0711665</v>
      </c>
      <c r="D193">
        <v>224.58500000000001</v>
      </c>
      <c r="E193">
        <v>142.49598760000001</v>
      </c>
      <c r="F193">
        <v>46.641649399999999</v>
      </c>
      <c r="G193">
        <v>812.11774839999998</v>
      </c>
      <c r="H193">
        <v>1643.457746</v>
      </c>
      <c r="I193">
        <v>405</v>
      </c>
      <c r="J193">
        <v>29.62</v>
      </c>
      <c r="K193">
        <v>137.2463295</v>
      </c>
      <c r="L193">
        <v>3413.130222877397</v>
      </c>
      <c r="N193">
        <v>7181.4929032820646</v>
      </c>
      <c r="O193" s="25">
        <v>30650</v>
      </c>
      <c r="P193" s="37">
        <v>415.84232886317244</v>
      </c>
      <c r="Q193" s="37">
        <v>296.85203098191744</v>
      </c>
      <c r="R193" s="37">
        <v>529.32136648018695</v>
      </c>
      <c r="S193" s="37">
        <v>292.98245614035068</v>
      </c>
      <c r="T193" s="37">
        <v>415.84232886317244</v>
      </c>
      <c r="U193" s="37">
        <v>292.98245614035068</v>
      </c>
      <c r="V193" s="37">
        <v>296.85203098191744</v>
      </c>
      <c r="W193" s="37">
        <v>292.98245614035068</v>
      </c>
      <c r="X193" s="37">
        <v>292.98245614035068</v>
      </c>
      <c r="Y193" s="37">
        <v>292.98245614035068</v>
      </c>
      <c r="Z193" s="37">
        <v>292.98245614035068</v>
      </c>
      <c r="AA193" s="37">
        <v>292.98245614035068</v>
      </c>
      <c r="AB193" s="37">
        <v>292.98245614035068</v>
      </c>
      <c r="AC193" s="2">
        <v>30650</v>
      </c>
      <c r="AD193" s="41">
        <f t="shared" si="105"/>
        <v>273.46025210361086</v>
      </c>
      <c r="AE193" s="41">
        <f t="shared" si="106"/>
        <v>853.87871284121036</v>
      </c>
      <c r="AF193" s="41">
        <f t="shared" si="107"/>
        <v>703.34250934042359</v>
      </c>
      <c r="AG193" s="41">
        <f t="shared" si="108"/>
        <v>322.80765936992833</v>
      </c>
      <c r="AH193" s="41">
        <f t="shared" si="109"/>
        <v>311.72758020773102</v>
      </c>
      <c r="AI193" s="41">
        <f t="shared" si="110"/>
        <v>257.25188537405029</v>
      </c>
      <c r="AJ193" s="41">
        <f t="shared" si="111"/>
        <v>318.67928056754369</v>
      </c>
      <c r="AK193" s="41">
        <f t="shared" si="112"/>
        <v>965.4350417163289</v>
      </c>
      <c r="AL193" s="41">
        <f t="shared" si="113"/>
        <v>964.82084690553745</v>
      </c>
      <c r="AM193" s="41">
        <f t="shared" si="114"/>
        <v>278.07106600959423</v>
      </c>
      <c r="AN193" s="41">
        <f t="shared" si="115"/>
        <v>597.93371499219074</v>
      </c>
      <c r="AP193" s="41">
        <f t="shared" si="151"/>
        <v>389.47556870151868</v>
      </c>
      <c r="AQ193" s="2">
        <v>30650</v>
      </c>
      <c r="AR193" s="41">
        <f t="shared" si="116"/>
        <v>65.760561906046235</v>
      </c>
      <c r="AS193" s="41">
        <f t="shared" si="117"/>
        <v>287.64455813786356</v>
      </c>
      <c r="AT193" s="41">
        <f t="shared" si="118"/>
        <v>132.87627401429495</v>
      </c>
      <c r="AU193" s="41">
        <f t="shared" si="119"/>
        <v>110.17985978494566</v>
      </c>
      <c r="AV193" s="41">
        <f t="shared" si="120"/>
        <v>74.962926708286346</v>
      </c>
      <c r="AW193" s="41">
        <f t="shared" si="121"/>
        <v>87.804535726472309</v>
      </c>
      <c r="AX193" s="41">
        <f t="shared" si="122"/>
        <v>107.3529055918623</v>
      </c>
      <c r="AY193" s="41">
        <f t="shared" si="123"/>
        <v>329.51974477742982</v>
      </c>
      <c r="AZ193" s="41">
        <f t="shared" si="124"/>
        <v>329.31010942284831</v>
      </c>
      <c r="BA193" s="41">
        <f t="shared" si="125"/>
        <v>94.910483608065164</v>
      </c>
      <c r="BB193" s="41">
        <f t="shared" si="126"/>
        <v>204.08516020691553</v>
      </c>
      <c r="BC193" s="41"/>
      <c r="BD193" s="41">
        <f t="shared" si="127"/>
        <v>132.93477494602743</v>
      </c>
      <c r="BE193" s="2">
        <v>30650</v>
      </c>
      <c r="BF193" s="47">
        <f t="shared" si="128"/>
        <v>1.013333043006563</v>
      </c>
      <c r="BG193" s="47">
        <f t="shared" si="129"/>
        <v>1.0088757383431841</v>
      </c>
      <c r="BH193" s="47">
        <f t="shared" si="130"/>
        <v>1.0553074667278133</v>
      </c>
      <c r="BI193" s="47">
        <f t="shared" si="131"/>
        <v>1.0179807263161462</v>
      </c>
      <c r="BJ193" s="47">
        <f t="shared" si="132"/>
        <v>0.99417693550118114</v>
      </c>
      <c r="BK193" s="47">
        <f t="shared" si="133"/>
        <v>1.0130872755738223</v>
      </c>
      <c r="BL193" s="47">
        <f t="shared" si="134"/>
        <v>1.0190277937095105</v>
      </c>
      <c r="BM193" s="47">
        <f t="shared" si="135"/>
        <v>1.0570351443709438</v>
      </c>
      <c r="BN193" s="47">
        <f t="shared" si="136"/>
        <v>0.97624189637254399</v>
      </c>
      <c r="BO193" s="47">
        <f t="shared" si="137"/>
        <v>1.0320481488249842</v>
      </c>
      <c r="BP193" s="47">
        <f t="shared" si="138"/>
        <v>0.99574317779613841</v>
      </c>
      <c r="BQ193" s="41"/>
      <c r="BR193" s="47">
        <f t="shared" si="139"/>
        <v>0.99976923238232573</v>
      </c>
      <c r="BS193" s="2">
        <v>30650</v>
      </c>
      <c r="BT193" s="55">
        <f t="shared" si="97"/>
        <v>-0.44700061210949482</v>
      </c>
      <c r="BU193" s="55">
        <f t="shared" si="140"/>
        <v>0.17243355585984135</v>
      </c>
      <c r="BV193" s="55">
        <f t="shared" si="141"/>
        <v>0.29544476991464785</v>
      </c>
      <c r="BW193" s="55">
        <f t="shared" si="142"/>
        <v>0.22510729323771153</v>
      </c>
      <c r="BX193" s="55">
        <f t="shared" si="143"/>
        <v>-0.7453248769344184</v>
      </c>
      <c r="BY193" s="55">
        <f t="shared" si="144"/>
        <v>-0.16684954465893093</v>
      </c>
      <c r="BZ193" s="55">
        <f t="shared" si="145"/>
        <v>1.6744929993560923E-2</v>
      </c>
      <c r="CA193" s="55">
        <f t="shared" si="146"/>
        <v>0.19937175977594696</v>
      </c>
      <c r="CB193" s="55">
        <f t="shared" si="147"/>
        <v>0.35828624518590813</v>
      </c>
      <c r="CC193" s="55">
        <f t="shared" si="148"/>
        <v>-0.36575931696643527</v>
      </c>
      <c r="CD193" s="55">
        <f t="shared" si="149"/>
        <v>0.73006581990489516</v>
      </c>
      <c r="CE193" s="56"/>
      <c r="CF193" s="55">
        <f t="shared" si="150"/>
        <v>9.7479670735806864E-2</v>
      </c>
      <c r="CG193" s="12">
        <f t="shared" si="98"/>
        <v>3.0833307828253272E-2</v>
      </c>
      <c r="CH193" s="12">
        <f t="shared" si="99"/>
        <v>-0.7453248769344184</v>
      </c>
      <c r="CI193" s="12">
        <f t="shared" si="100"/>
        <v>0.73006581990489516</v>
      </c>
      <c r="CJ193" s="12">
        <f t="shared" si="101"/>
        <v>6.1496251725676472E-2</v>
      </c>
      <c r="CK193" s="12">
        <f t="shared" si="102"/>
        <v>-0.29847649719992947</v>
      </c>
      <c r="CL193" s="12">
        <f t="shared" si="103"/>
        <v>6.3966229331806623E-2</v>
      </c>
      <c r="CM193" s="12">
        <f t="shared" si="104"/>
        <v>0.41377274532035102</v>
      </c>
      <c r="CN193" s="12">
        <f t="shared" si="153"/>
        <v>-0.3872566735522176</v>
      </c>
      <c r="CO193" s="12">
        <f t="shared" si="154"/>
        <v>-0.61306167102254394</v>
      </c>
      <c r="CP193" s="12">
        <f t="shared" si="155"/>
        <v>0.42559568494998928</v>
      </c>
      <c r="CQ193" s="12">
        <f t="shared" si="156"/>
        <v>-0.2110797903498399</v>
      </c>
    </row>
    <row r="194" spans="1:95" x14ac:dyDescent="0.25">
      <c r="A194" s="2">
        <v>30681</v>
      </c>
      <c r="B194">
        <v>75.13</v>
      </c>
      <c r="C194">
        <v>707.20250320000002</v>
      </c>
      <c r="D194">
        <v>229.685</v>
      </c>
      <c r="E194">
        <v>141.74325870000001</v>
      </c>
      <c r="F194">
        <v>47.1814471</v>
      </c>
      <c r="G194">
        <v>811.17127649999998</v>
      </c>
      <c r="H194">
        <v>1674.944242</v>
      </c>
      <c r="I194">
        <v>382.4</v>
      </c>
      <c r="J194">
        <v>29.65</v>
      </c>
      <c r="K194">
        <v>139.10033250000001</v>
      </c>
      <c r="L194">
        <v>3459.4568329675099</v>
      </c>
      <c r="N194">
        <v>7244.6985774284722</v>
      </c>
      <c r="O194" s="25">
        <v>30681</v>
      </c>
      <c r="P194" s="37">
        <v>419.1282975196516</v>
      </c>
      <c r="Q194" s="37">
        <v>296.18692235456894</v>
      </c>
      <c r="R194" s="37">
        <v>531.79101064956251</v>
      </c>
      <c r="S194" s="37">
        <v>294.44444444444423</v>
      </c>
      <c r="T194" s="37">
        <v>419.1282975196516</v>
      </c>
      <c r="U194" s="37">
        <v>294.44444444444423</v>
      </c>
      <c r="V194" s="37">
        <v>296.18692235456894</v>
      </c>
      <c r="W194" s="37">
        <v>294.44444444444423</v>
      </c>
      <c r="X194" s="37">
        <v>294.44444444444423</v>
      </c>
      <c r="Y194" s="37">
        <v>294.44444444444423</v>
      </c>
      <c r="Z194" s="37">
        <v>294.44444444444423</v>
      </c>
      <c r="AA194" s="37">
        <v>294.44444444444423</v>
      </c>
      <c r="AB194" s="37">
        <v>294.44444444444423</v>
      </c>
      <c r="AC194" s="2">
        <v>30681</v>
      </c>
      <c r="AD194" s="41">
        <f t="shared" si="105"/>
        <v>275.21860335625291</v>
      </c>
      <c r="AE194" s="41">
        <f t="shared" si="106"/>
        <v>909.33802521976827</v>
      </c>
      <c r="AF194" s="41">
        <f t="shared" si="107"/>
        <v>719.31439881494839</v>
      </c>
      <c r="AG194" s="41">
        <f t="shared" si="108"/>
        <v>321.10244185158541</v>
      </c>
      <c r="AH194" s="41">
        <f t="shared" si="109"/>
        <v>315.33529633671293</v>
      </c>
      <c r="AI194" s="41">
        <f t="shared" si="110"/>
        <v>256.95207456310783</v>
      </c>
      <c r="AJ194" s="41">
        <f t="shared" si="111"/>
        <v>324.78475782565675</v>
      </c>
      <c r="AK194" s="41">
        <f t="shared" si="112"/>
        <v>911.56138259833131</v>
      </c>
      <c r="AL194" s="41">
        <f t="shared" si="113"/>
        <v>965.79804560260584</v>
      </c>
      <c r="AM194" s="41">
        <f t="shared" si="114"/>
        <v>281.8274112063886</v>
      </c>
      <c r="AN194" s="41">
        <f t="shared" si="115"/>
        <v>606.04950321747071</v>
      </c>
      <c r="AP194" s="41">
        <f t="shared" si="151"/>
        <v>392.90341667336372</v>
      </c>
      <c r="AQ194" s="2">
        <v>30681</v>
      </c>
      <c r="AR194" s="41">
        <f t="shared" si="116"/>
        <v>65.664524439166215</v>
      </c>
      <c r="AS194" s="41">
        <f t="shared" si="117"/>
        <v>307.01491409238815</v>
      </c>
      <c r="AT194" s="41">
        <f t="shared" si="118"/>
        <v>135.26260963613001</v>
      </c>
      <c r="AU194" s="41">
        <f t="shared" si="119"/>
        <v>109.05365949676494</v>
      </c>
      <c r="AV194" s="41">
        <f t="shared" si="120"/>
        <v>75.235983397643977</v>
      </c>
      <c r="AW194" s="41">
        <f t="shared" si="121"/>
        <v>87.266742304451782</v>
      </c>
      <c r="AX194" s="41">
        <f t="shared" si="122"/>
        <v>109.65533361289093</v>
      </c>
      <c r="AY194" s="41">
        <f t="shared" si="123"/>
        <v>309.58688465603728</v>
      </c>
      <c r="AZ194" s="41">
        <f t="shared" si="124"/>
        <v>328.00688341220598</v>
      </c>
      <c r="BA194" s="41">
        <f t="shared" si="125"/>
        <v>95.714969843679228</v>
      </c>
      <c r="BB194" s="41">
        <f t="shared" si="126"/>
        <v>205.82813316819775</v>
      </c>
      <c r="BC194" s="41"/>
      <c r="BD194" s="41">
        <f t="shared" si="127"/>
        <v>133.43889622868969</v>
      </c>
      <c r="BE194" s="2">
        <v>30681</v>
      </c>
      <c r="BF194" s="47">
        <f t="shared" si="128"/>
        <v>0.9985395887124987</v>
      </c>
      <c r="BG194" s="47">
        <f t="shared" si="129"/>
        <v>1.0673412912099685</v>
      </c>
      <c r="BH194" s="47">
        <f t="shared" si="130"/>
        <v>1.0179590798999854</v>
      </c>
      <c r="BI194" s="47">
        <f t="shared" si="131"/>
        <v>0.98977852857701132</v>
      </c>
      <c r="BJ194" s="47">
        <f t="shared" si="132"/>
        <v>1.0036425564121878</v>
      </c>
      <c r="BK194" s="47">
        <f t="shared" si="133"/>
        <v>0.99387510659249023</v>
      </c>
      <c r="BL194" s="47">
        <f t="shared" si="134"/>
        <v>1.0214472818256273</v>
      </c>
      <c r="BM194" s="47">
        <f t="shared" si="135"/>
        <v>0.9395093604031044</v>
      </c>
      <c r="BN194" s="47">
        <f t="shared" si="136"/>
        <v>0.99604255692931387</v>
      </c>
      <c r="BO194" s="47">
        <f t="shared" si="137"/>
        <v>1.0084762631590436</v>
      </c>
      <c r="BP194" s="47">
        <f t="shared" si="138"/>
        <v>1.0085404198890064</v>
      </c>
      <c r="BQ194" s="41"/>
      <c r="BR194" s="47">
        <f t="shared" si="139"/>
        <v>1.0037922453539108</v>
      </c>
      <c r="BS194" s="2">
        <v>30681</v>
      </c>
      <c r="BT194" s="55">
        <f t="shared" si="97"/>
        <v>-0.43864393654592765</v>
      </c>
      <c r="BU194" s="55">
        <f t="shared" si="140"/>
        <v>0.27740575863386074</v>
      </c>
      <c r="BV194" s="55">
        <f t="shared" si="141"/>
        <v>0.33038382689518253</v>
      </c>
      <c r="BW194" s="55">
        <f t="shared" si="142"/>
        <v>0.19299496486488102</v>
      </c>
      <c r="BX194" s="55">
        <f t="shared" si="143"/>
        <v>-0.72422059822049678</v>
      </c>
      <c r="BY194" s="55">
        <f t="shared" si="144"/>
        <v>-0.14693910443305408</v>
      </c>
      <c r="BZ194" s="55">
        <f t="shared" si="145"/>
        <v>5.68962480617611E-2</v>
      </c>
      <c r="CA194" s="55">
        <f t="shared" si="146"/>
        <v>6.8520538824223529E-2</v>
      </c>
      <c r="CB194" s="55">
        <f t="shared" si="147"/>
        <v>0.33700080754219264</v>
      </c>
      <c r="CC194" s="55">
        <f t="shared" si="148"/>
        <v>-0.32635474430421618</v>
      </c>
      <c r="CD194" s="55">
        <f t="shared" si="149"/>
        <v>0.76133958640335697</v>
      </c>
      <c r="CE194" s="56"/>
      <c r="CF194" s="55">
        <f t="shared" si="150"/>
        <v>7.0671688174141378E-2</v>
      </c>
      <c r="CG194" s="12">
        <f t="shared" si="98"/>
        <v>3.8254586324658772E-2</v>
      </c>
      <c r="CH194" s="12">
        <f t="shared" si="99"/>
        <v>-0.72422059822049678</v>
      </c>
      <c r="CI194" s="12">
        <f t="shared" si="100"/>
        <v>0.76133958640335697</v>
      </c>
      <c r="CJ194" s="12">
        <f t="shared" si="101"/>
        <v>9.0535153461999168E-2</v>
      </c>
      <c r="CK194" s="12">
        <f t="shared" si="102"/>
        <v>-0.27142115153059659</v>
      </c>
      <c r="CL194" s="12">
        <f t="shared" si="103"/>
        <v>2.6388867354066665E-2</v>
      </c>
      <c r="CM194" s="12">
        <f t="shared" si="104"/>
        <v>0.41600563728874917</v>
      </c>
      <c r="CN194" s="12">
        <f t="shared" si="153"/>
        <v>-0.38350841499560112</v>
      </c>
      <c r="CO194" s="12">
        <f t="shared" si="154"/>
        <v>-0.60966760605297599</v>
      </c>
      <c r="CP194" s="12">
        <f t="shared" si="155"/>
        <v>0.4200404295998092</v>
      </c>
      <c r="CQ194" s="12">
        <f t="shared" si="156"/>
        <v>-0.2066475437713344</v>
      </c>
    </row>
    <row r="195" spans="1:95" x14ac:dyDescent="0.25">
      <c r="A195" s="2">
        <v>30712</v>
      </c>
      <c r="B195">
        <v>77.95</v>
      </c>
      <c r="C195">
        <v>751.56469879999997</v>
      </c>
      <c r="D195">
        <v>245.67</v>
      </c>
      <c r="E195">
        <v>140.9507136</v>
      </c>
      <c r="F195">
        <v>47.3500406</v>
      </c>
      <c r="G195">
        <v>826.17946119999999</v>
      </c>
      <c r="H195">
        <v>1680.759</v>
      </c>
      <c r="I195">
        <v>373.75</v>
      </c>
      <c r="J195">
        <v>30.27</v>
      </c>
      <c r="K195">
        <v>137.0960049</v>
      </c>
      <c r="L195">
        <v>3573.4732786368354</v>
      </c>
      <c r="N195">
        <v>7051.6955740738013</v>
      </c>
      <c r="O195" s="25">
        <v>30712</v>
      </c>
      <c r="P195" s="37">
        <v>422.31862404930536</v>
      </c>
      <c r="Q195" s="37">
        <v>299.84360768475796</v>
      </c>
      <c r="R195" s="37">
        <v>533.64427562535946</v>
      </c>
      <c r="S195" s="37">
        <v>295.32163742690039</v>
      </c>
      <c r="T195" s="37">
        <v>422.31862404930536</v>
      </c>
      <c r="U195" s="37">
        <v>295.32163742690039</v>
      </c>
      <c r="V195" s="37">
        <v>299.84360768475796</v>
      </c>
      <c r="W195" s="37">
        <v>295.32163742690039</v>
      </c>
      <c r="X195" s="37">
        <v>295.32163742690039</v>
      </c>
      <c r="Y195" s="37">
        <v>295.32163742690039</v>
      </c>
      <c r="Z195" s="37">
        <v>295.32163742690039</v>
      </c>
      <c r="AA195" s="37">
        <v>295.32163742690039</v>
      </c>
      <c r="AB195" s="37">
        <v>295.32163742690039</v>
      </c>
      <c r="AC195" s="2">
        <v>30712</v>
      </c>
      <c r="AD195" s="41">
        <f t="shared" si="105"/>
        <v>285.54891696552534</v>
      </c>
      <c r="AE195" s="41">
        <f t="shared" si="106"/>
        <v>966.38000564091033</v>
      </c>
      <c r="AF195" s="41">
        <f t="shared" si="107"/>
        <v>769.37531121696395</v>
      </c>
      <c r="AG195" s="41">
        <f t="shared" si="108"/>
        <v>319.30702548242925</v>
      </c>
      <c r="AH195" s="41">
        <f t="shared" si="109"/>
        <v>316.46208418555244</v>
      </c>
      <c r="AI195" s="41">
        <f t="shared" si="110"/>
        <v>261.70616818773743</v>
      </c>
      <c r="AJ195" s="41">
        <f t="shared" si="111"/>
        <v>325.91228477341343</v>
      </c>
      <c r="AK195" s="41">
        <f t="shared" si="112"/>
        <v>890.94159713945169</v>
      </c>
      <c r="AL195" s="41">
        <f t="shared" si="113"/>
        <v>985.99348534201954</v>
      </c>
      <c r="AM195" s="41">
        <f t="shared" si="114"/>
        <v>277.76649741441389</v>
      </c>
      <c r="AN195" s="41">
        <f t="shared" si="115"/>
        <v>626.02362447200403</v>
      </c>
      <c r="AP195" s="41">
        <f t="shared" si="151"/>
        <v>382.43624007024994</v>
      </c>
      <c r="AQ195" s="2">
        <v>30712</v>
      </c>
      <c r="AR195" s="41">
        <f t="shared" si="116"/>
        <v>67.614568883466461</v>
      </c>
      <c r="AS195" s="41">
        <f t="shared" si="117"/>
        <v>322.29468325265043</v>
      </c>
      <c r="AT195" s="41">
        <f t="shared" si="118"/>
        <v>144.17381509721235</v>
      </c>
      <c r="AU195" s="41">
        <f t="shared" si="119"/>
        <v>108.1217848663276</v>
      </c>
      <c r="AV195" s="41">
        <f t="shared" si="120"/>
        <v>74.934437215017482</v>
      </c>
      <c r="AW195" s="41">
        <f t="shared" si="121"/>
        <v>88.617336158620063</v>
      </c>
      <c r="AX195" s="41">
        <f t="shared" si="122"/>
        <v>108.69409132645673</v>
      </c>
      <c r="AY195" s="41">
        <f t="shared" si="123"/>
        <v>301.68517447692341</v>
      </c>
      <c r="AZ195" s="41">
        <f t="shared" si="124"/>
        <v>333.87106137323855</v>
      </c>
      <c r="BA195" s="41">
        <f t="shared" si="125"/>
        <v>94.055586253197632</v>
      </c>
      <c r="BB195" s="41">
        <f t="shared" si="126"/>
        <v>211.98027680141141</v>
      </c>
      <c r="BC195" s="41"/>
      <c r="BD195" s="41">
        <f t="shared" si="127"/>
        <v>129.49821198418371</v>
      </c>
      <c r="BE195" s="2">
        <v>30712</v>
      </c>
      <c r="BF195" s="47">
        <f t="shared" si="128"/>
        <v>1.0296970770892711</v>
      </c>
      <c r="BG195" s="47">
        <f t="shared" si="129"/>
        <v>1.0497688172753206</v>
      </c>
      <c r="BH195" s="47">
        <f t="shared" si="130"/>
        <v>1.0658807743326437</v>
      </c>
      <c r="BI195" s="47">
        <f t="shared" si="131"/>
        <v>0.99145489812320353</v>
      </c>
      <c r="BJ195" s="47">
        <f t="shared" si="132"/>
        <v>0.99599199519952131</v>
      </c>
      <c r="BK195" s="47">
        <f t="shared" si="133"/>
        <v>1.0154766159306876</v>
      </c>
      <c r="BL195" s="47">
        <f t="shared" si="134"/>
        <v>0.99123396687818566</v>
      </c>
      <c r="BM195" s="47">
        <f t="shared" si="135"/>
        <v>0.97447659907204087</v>
      </c>
      <c r="BN195" s="47">
        <f t="shared" si="136"/>
        <v>1.017878216152138</v>
      </c>
      <c r="BO195" s="47">
        <f t="shared" si="137"/>
        <v>0.98266328043364914</v>
      </c>
      <c r="BP195" s="47">
        <f t="shared" si="138"/>
        <v>1.0298897120549904</v>
      </c>
      <c r="BQ195" s="41"/>
      <c r="BR195" s="47">
        <f t="shared" si="139"/>
        <v>0.97046824909468399</v>
      </c>
      <c r="BS195" s="2">
        <v>30712</v>
      </c>
      <c r="BT195" s="55">
        <f t="shared" si="97"/>
        <v>-0.41129748377088465</v>
      </c>
      <c r="BU195" s="55">
        <f t="shared" si="140"/>
        <v>0.34120264289583208</v>
      </c>
      <c r="BV195" s="55">
        <f t="shared" si="141"/>
        <v>0.38858785677386976</v>
      </c>
      <c r="BW195" s="55">
        <f t="shared" si="142"/>
        <v>0.13140697289301576</v>
      </c>
      <c r="BX195" s="55">
        <f t="shared" si="143"/>
        <v>-0.68802818812591615</v>
      </c>
      <c r="BY195" s="55">
        <f t="shared" si="144"/>
        <v>-0.14126307592615744</v>
      </c>
      <c r="BZ195" s="55">
        <f t="shared" si="145"/>
        <v>5.4614771766394614E-2</v>
      </c>
      <c r="CA195" s="55">
        <f t="shared" si="146"/>
        <v>3.7209994263831793E-2</v>
      </c>
      <c r="CB195" s="55">
        <f t="shared" si="147"/>
        <v>0.30308892629986761</v>
      </c>
      <c r="CC195" s="55">
        <f t="shared" si="148"/>
        <v>-0.38775767084577112</v>
      </c>
      <c r="CD195" s="55">
        <f t="shared" si="149"/>
        <v>0.77187925601324903</v>
      </c>
      <c r="CE195" s="56"/>
      <c r="CF195" s="55">
        <f t="shared" si="150"/>
        <v>6.6477875651801285E-2</v>
      </c>
      <c r="CG195" s="12">
        <f t="shared" si="98"/>
        <v>3.8843489824094378E-2</v>
      </c>
      <c r="CH195" s="12">
        <f t="shared" si="99"/>
        <v>-0.68802818812591615</v>
      </c>
      <c r="CI195" s="12">
        <f t="shared" si="100"/>
        <v>0.77187925601324903</v>
      </c>
      <c r="CJ195" s="12">
        <f t="shared" si="101"/>
        <v>0.11247499719795823</v>
      </c>
      <c r="CK195" s="12">
        <f t="shared" si="102"/>
        <v>-0.25822549742855966</v>
      </c>
      <c r="CL195" s="12">
        <f t="shared" si="103"/>
        <v>-1.5819583427357231E-2</v>
      </c>
      <c r="CM195" s="12">
        <f t="shared" si="104"/>
        <v>0.41917856583252516</v>
      </c>
      <c r="CN195" s="12">
        <f t="shared" si="153"/>
        <v>-0.37939353517163954</v>
      </c>
      <c r="CO195" s="12">
        <f t="shared" si="154"/>
        <v>-0.60598017456107989</v>
      </c>
      <c r="CP195" s="12">
        <f t="shared" si="155"/>
        <v>0.41316056880764607</v>
      </c>
      <c r="CQ195" s="12">
        <f t="shared" si="156"/>
        <v>-0.20126138037009025</v>
      </c>
    </row>
    <row r="196" spans="1:95" x14ac:dyDescent="0.25">
      <c r="A196" s="2">
        <v>30741</v>
      </c>
      <c r="B196">
        <v>74.540000000000006</v>
      </c>
      <c r="C196">
        <v>751.32550479999998</v>
      </c>
      <c r="D196">
        <v>242.50399999999999</v>
      </c>
      <c r="E196">
        <v>135.9893941</v>
      </c>
      <c r="F196">
        <v>48.245398399999999</v>
      </c>
      <c r="G196">
        <v>816.88849270000003</v>
      </c>
      <c r="H196">
        <v>1691.1657</v>
      </c>
      <c r="I196">
        <v>394.25</v>
      </c>
      <c r="J196">
        <v>30.62</v>
      </c>
      <c r="K196">
        <v>136.54481480000001</v>
      </c>
      <c r="L196">
        <v>3504.7964977329657</v>
      </c>
      <c r="N196">
        <v>7050.1626761496291</v>
      </c>
      <c r="O196" s="25">
        <v>30741</v>
      </c>
      <c r="P196" s="37">
        <v>424.80530235465193</v>
      </c>
      <c r="Q196" s="37">
        <v>302.17078182036391</v>
      </c>
      <c r="R196" s="37">
        <v>535.49753928292091</v>
      </c>
      <c r="S196" s="37">
        <v>295.90643274853784</v>
      </c>
      <c r="T196" s="37">
        <v>424.80530235465193</v>
      </c>
      <c r="U196" s="37">
        <v>295.90643274853784</v>
      </c>
      <c r="V196" s="37">
        <v>302.17078182036391</v>
      </c>
      <c r="W196" s="37">
        <v>295.90643274853784</v>
      </c>
      <c r="X196" s="37">
        <v>295.90643274853784</v>
      </c>
      <c r="Y196" s="37">
        <v>295.90643274853784</v>
      </c>
      <c r="Z196" s="37">
        <v>295.90643274853784</v>
      </c>
      <c r="AA196" s="37">
        <v>295.90643274853784</v>
      </c>
      <c r="AB196" s="37">
        <v>295.90643274853784</v>
      </c>
      <c r="AC196" s="2">
        <v>30741</v>
      </c>
      <c r="AD196" s="41">
        <f t="shared" si="105"/>
        <v>273.05729660821373</v>
      </c>
      <c r="AE196" s="41">
        <f t="shared" si="106"/>
        <v>966.07244423011184</v>
      </c>
      <c r="AF196" s="41">
        <f t="shared" si="107"/>
        <v>759.46021277062164</v>
      </c>
      <c r="AG196" s="41">
        <f t="shared" si="108"/>
        <v>308.06774806728481</v>
      </c>
      <c r="AH196" s="41">
        <f t="shared" si="109"/>
        <v>322.4461718840916</v>
      </c>
      <c r="AI196" s="41">
        <f t="shared" si="110"/>
        <v>258.76309845642714</v>
      </c>
      <c r="AJ196" s="41">
        <f t="shared" si="111"/>
        <v>327.93022510510372</v>
      </c>
      <c r="AK196" s="41">
        <f t="shared" si="112"/>
        <v>939.80929678188318</v>
      </c>
      <c r="AL196" s="41">
        <f t="shared" si="113"/>
        <v>997.39413680781763</v>
      </c>
      <c r="AM196" s="41">
        <f t="shared" si="114"/>
        <v>276.64974610136017</v>
      </c>
      <c r="AN196" s="41">
        <f t="shared" si="115"/>
        <v>613.99239212572184</v>
      </c>
      <c r="AP196" s="41">
        <f t="shared" si="151"/>
        <v>382.353106061929</v>
      </c>
      <c r="AQ196" s="2">
        <v>30741</v>
      </c>
      <c r="AR196" s="41">
        <f t="shared" si="116"/>
        <v>64.278222304355751</v>
      </c>
      <c r="AS196" s="41">
        <f t="shared" si="117"/>
        <v>319.71074053229529</v>
      </c>
      <c r="AT196" s="41">
        <f t="shared" si="118"/>
        <v>141.82328714107757</v>
      </c>
      <c r="AU196" s="41">
        <f t="shared" si="119"/>
        <v>104.10985161957656</v>
      </c>
      <c r="AV196" s="41">
        <f t="shared" si="120"/>
        <v>75.904460254334339</v>
      </c>
      <c r="AW196" s="41">
        <f t="shared" si="121"/>
        <v>87.447608371638481</v>
      </c>
      <c r="AX196" s="41">
        <f t="shared" si="122"/>
        <v>108.52479618630151</v>
      </c>
      <c r="AY196" s="41">
        <f t="shared" si="123"/>
        <v>317.60353705474728</v>
      </c>
      <c r="AZ196" s="41">
        <f t="shared" si="124"/>
        <v>337.06402647062629</v>
      </c>
      <c r="BA196" s="41">
        <f t="shared" si="125"/>
        <v>93.492305500657352</v>
      </c>
      <c r="BB196" s="41">
        <f t="shared" si="126"/>
        <v>207.49545267489822</v>
      </c>
      <c r="BC196" s="41"/>
      <c r="BD196" s="41">
        <f t="shared" si="127"/>
        <v>129.21419196954525</v>
      </c>
      <c r="BE196" s="2">
        <v>30741</v>
      </c>
      <c r="BF196" s="47">
        <f t="shared" si="128"/>
        <v>0.9506563950017799</v>
      </c>
      <c r="BG196" s="47">
        <f t="shared" si="129"/>
        <v>0.99198267034914267</v>
      </c>
      <c r="BH196" s="47">
        <f t="shared" si="130"/>
        <v>0.98369656823917795</v>
      </c>
      <c r="BI196" s="47">
        <f t="shared" si="131"/>
        <v>0.96289431170868067</v>
      </c>
      <c r="BJ196" s="47">
        <f t="shared" si="132"/>
        <v>1.0129449566229938</v>
      </c>
      <c r="BK196" s="47">
        <f t="shared" si="133"/>
        <v>0.98680023754169466</v>
      </c>
      <c r="BL196" s="47">
        <f t="shared" si="134"/>
        <v>0.99844246234464806</v>
      </c>
      <c r="BM196" s="47">
        <f t="shared" si="135"/>
        <v>1.05276481552474</v>
      </c>
      <c r="BN196" s="47">
        <f t="shared" si="136"/>
        <v>1.0095634676580079</v>
      </c>
      <c r="BO196" s="47">
        <f t="shared" si="137"/>
        <v>0.99401119300852658</v>
      </c>
      <c r="BP196" s="47">
        <f t="shared" si="138"/>
        <v>0.97884320091385346</v>
      </c>
      <c r="BQ196" s="41"/>
      <c r="BR196" s="47">
        <f t="shared" si="139"/>
        <v>0.99780676497160325</v>
      </c>
      <c r="BS196" s="2">
        <v>30741</v>
      </c>
      <c r="BT196" s="55">
        <f t="shared" ref="BT196:BT259" si="157">(PRODUCT(BF137:BF196)^(1/BT$5)-1-BT$6)/(STDEV(BF137:BF196)*SQRT(12))</f>
        <v>-0.42855710745290992</v>
      </c>
      <c r="BU196" s="55">
        <f t="shared" si="140"/>
        <v>0.40431009318807526</v>
      </c>
      <c r="BV196" s="55">
        <f t="shared" si="141"/>
        <v>0.29687060127460041</v>
      </c>
      <c r="BW196" s="55">
        <f t="shared" si="142"/>
        <v>0.13046587760819967</v>
      </c>
      <c r="BX196" s="55">
        <f t="shared" si="143"/>
        <v>-0.62324569313843881</v>
      </c>
      <c r="BY196" s="55">
        <f t="shared" si="144"/>
        <v>-0.14454114284173813</v>
      </c>
      <c r="BZ196" s="55">
        <f t="shared" si="145"/>
        <v>8.6808538292004619E-2</v>
      </c>
      <c r="CA196" s="55">
        <f t="shared" si="146"/>
        <v>2.6946562457010857E-2</v>
      </c>
      <c r="CB196" s="55">
        <f t="shared" si="147"/>
        <v>0.33247550985507407</v>
      </c>
      <c r="CC196" s="55">
        <f t="shared" si="148"/>
        <v>-0.44539087233624192</v>
      </c>
      <c r="CD196" s="55">
        <f t="shared" si="149"/>
        <v>0.70733920796417715</v>
      </c>
      <c r="CE196" s="56"/>
      <c r="CF196" s="55">
        <f t="shared" si="150"/>
        <v>8.1594218797899978E-2</v>
      </c>
      <c r="CG196" s="12">
        <f t="shared" ref="CG196:CG259" si="158">AVERAGE(BT196:CF196)</f>
        <v>3.5422982805642773E-2</v>
      </c>
      <c r="CH196" s="12">
        <f t="shared" ref="CH196:CH259" si="159">MIN(BT196:CF196)</f>
        <v>-0.62324569313843881</v>
      </c>
      <c r="CI196" s="12">
        <f t="shared" ref="CI196:CI259" si="160">MAX(BT196:CF196)</f>
        <v>0.70733920796417715</v>
      </c>
      <c r="CJ196" s="12">
        <f t="shared" ref="CJ196:CJ259" si="161">AVERAGE(BT196:BW196)</f>
        <v>0.10077236615449135</v>
      </c>
      <c r="CK196" s="12">
        <f t="shared" ref="CK196:CK259" si="162">AVERAGE(BX196:BZ196)</f>
        <v>-0.22699276589605744</v>
      </c>
      <c r="CL196" s="12">
        <f t="shared" ref="CL196:CL259" si="163">AVERAGE(CA196:CC196)</f>
        <v>-2.8656266674718989E-2</v>
      </c>
      <c r="CM196" s="12">
        <f t="shared" ref="CM196:CM259" si="164">AVERAGE(CD196:CF196)</f>
        <v>0.39446671338103856</v>
      </c>
      <c r="CN196" s="12">
        <f t="shared" si="153"/>
        <v>-0.37564866767948413</v>
      </c>
      <c r="CO196" s="12">
        <f t="shared" si="154"/>
        <v>-0.60174641246479799</v>
      </c>
      <c r="CP196" s="12">
        <f t="shared" si="155"/>
        <v>0.40529475910961327</v>
      </c>
      <c r="CQ196" s="12">
        <f t="shared" si="156"/>
        <v>-0.19650284297670703</v>
      </c>
    </row>
    <row r="197" spans="1:95" x14ac:dyDescent="0.25">
      <c r="A197" s="2">
        <v>30772</v>
      </c>
      <c r="B197">
        <v>74.36</v>
      </c>
      <c r="C197">
        <v>844.17993909999996</v>
      </c>
      <c r="D197">
        <v>258.74099999999999</v>
      </c>
      <c r="E197">
        <v>138.34297470000001</v>
      </c>
      <c r="F197">
        <v>48.221438399999997</v>
      </c>
      <c r="G197">
        <v>802.69866939999997</v>
      </c>
      <c r="H197">
        <v>1725.149334</v>
      </c>
      <c r="I197">
        <v>388.5</v>
      </c>
      <c r="J197">
        <v>30.8</v>
      </c>
      <c r="K197">
        <v>141.80617470000001</v>
      </c>
      <c r="L197">
        <v>3496.9512689501194</v>
      </c>
      <c r="N197">
        <v>7121.1506545670873</v>
      </c>
      <c r="O197" s="25">
        <v>30772</v>
      </c>
      <c r="P197" s="37">
        <v>427.1006980246442</v>
      </c>
      <c r="Q197" s="37">
        <v>300.84091759572385</v>
      </c>
      <c r="R197" s="37">
        <v>536.73236202672649</v>
      </c>
      <c r="S197" s="37">
        <v>296.1988304093565</v>
      </c>
      <c r="T197" s="37">
        <v>427.1006980246442</v>
      </c>
      <c r="U197" s="37">
        <v>296.1988304093565</v>
      </c>
      <c r="V197" s="37">
        <v>300.84091759572385</v>
      </c>
      <c r="W197" s="37">
        <v>296.1988304093565</v>
      </c>
      <c r="X197" s="37">
        <v>296.1988304093565</v>
      </c>
      <c r="Y197" s="37">
        <v>296.1988304093565</v>
      </c>
      <c r="Z197" s="37">
        <v>296.1988304093565</v>
      </c>
      <c r="AA197" s="37">
        <v>296.1988304093565</v>
      </c>
      <c r="AB197" s="37">
        <v>296.1988304093565</v>
      </c>
      <c r="AC197" s="2">
        <v>30772</v>
      </c>
      <c r="AD197" s="41">
        <f t="shared" si="105"/>
        <v>272.39791488847288</v>
      </c>
      <c r="AE197" s="41">
        <f t="shared" si="106"/>
        <v>1085.4669140420799</v>
      </c>
      <c r="AF197" s="41">
        <f t="shared" si="107"/>
        <v>810.31032441726086</v>
      </c>
      <c r="AG197" s="41">
        <f t="shared" si="108"/>
        <v>313.3995041217583</v>
      </c>
      <c r="AH197" s="41">
        <f t="shared" si="109"/>
        <v>322.28603619168234</v>
      </c>
      <c r="AI197" s="41">
        <f t="shared" si="110"/>
        <v>254.26823449828632</v>
      </c>
      <c r="AJ197" s="41">
        <f t="shared" si="111"/>
        <v>334.51991690615517</v>
      </c>
      <c r="AK197" s="41">
        <f t="shared" si="112"/>
        <v>926.10250297973778</v>
      </c>
      <c r="AL197" s="41">
        <f t="shared" si="113"/>
        <v>1003.2573289902281</v>
      </c>
      <c r="AM197" s="41">
        <f t="shared" si="114"/>
        <v>287.3096447039901</v>
      </c>
      <c r="AN197" s="41">
        <f t="shared" si="115"/>
        <v>612.61801538508394</v>
      </c>
      <c r="AP197" s="41">
        <f t="shared" si="151"/>
        <v>386.2030135446023</v>
      </c>
      <c r="AQ197" s="2">
        <v>30772</v>
      </c>
      <c r="AR197" s="41">
        <f t="shared" si="116"/>
        <v>63.778382041594142</v>
      </c>
      <c r="AS197" s="41">
        <f t="shared" si="117"/>
        <v>360.81093048012588</v>
      </c>
      <c r="AT197" s="41">
        <f t="shared" si="118"/>
        <v>150.97102052082181</v>
      </c>
      <c r="AU197" s="41">
        <f t="shared" si="119"/>
        <v>105.80713762057397</v>
      </c>
      <c r="AV197" s="41">
        <f t="shared" si="120"/>
        <v>75.45902820629108</v>
      </c>
      <c r="AW197" s="41">
        <f t="shared" si="121"/>
        <v>85.843767224495551</v>
      </c>
      <c r="AX197" s="41">
        <f t="shared" si="122"/>
        <v>111.19495299362497</v>
      </c>
      <c r="AY197" s="41">
        <f t="shared" si="123"/>
        <v>312.66244424389981</v>
      </c>
      <c r="AZ197" s="41">
        <f t="shared" si="124"/>
        <v>338.71076654951457</v>
      </c>
      <c r="BA197" s="41">
        <f t="shared" si="125"/>
        <v>96.998912624644319</v>
      </c>
      <c r="BB197" s="41">
        <f t="shared" si="126"/>
        <v>206.82661526327627</v>
      </c>
      <c r="BC197" s="41"/>
      <c r="BD197" s="41">
        <f t="shared" si="127"/>
        <v>130.38640733687473</v>
      </c>
      <c r="BE197" s="2">
        <v>30772</v>
      </c>
      <c r="BF197" s="47">
        <f t="shared" si="128"/>
        <v>0.9922238007704246</v>
      </c>
      <c r="BG197" s="47">
        <f t="shared" si="129"/>
        <v>1.1285542984242622</v>
      </c>
      <c r="BH197" s="47">
        <f t="shared" si="130"/>
        <v>1.0645009262170366</v>
      </c>
      <c r="BI197" s="47">
        <f t="shared" si="131"/>
        <v>1.016302837575827</v>
      </c>
      <c r="BJ197" s="47">
        <f t="shared" si="132"/>
        <v>0.99413167491672105</v>
      </c>
      <c r="BK197" s="47">
        <f t="shared" si="133"/>
        <v>0.98165940524837614</v>
      </c>
      <c r="BL197" s="47">
        <f t="shared" si="134"/>
        <v>1.0246041172262574</v>
      </c>
      <c r="BM197" s="47">
        <f t="shared" si="135"/>
        <v>0.98444257624877851</v>
      </c>
      <c r="BN197" s="47">
        <f t="shared" si="136"/>
        <v>1.0048855408752195</v>
      </c>
      <c r="BO197" s="47">
        <f t="shared" si="137"/>
        <v>1.0375069061053619</v>
      </c>
      <c r="BP197" s="47">
        <f t="shared" si="138"/>
        <v>0.99677661653303851</v>
      </c>
      <c r="BQ197" s="41"/>
      <c r="BR197" s="47">
        <f t="shared" si="139"/>
        <v>1.0090718778600245</v>
      </c>
      <c r="BS197" s="2">
        <v>30772</v>
      </c>
      <c r="BT197" s="55">
        <f t="shared" si="157"/>
        <v>-0.40263149360074341</v>
      </c>
      <c r="BU197" s="55">
        <f t="shared" si="140"/>
        <v>0.56896082410230142</v>
      </c>
      <c r="BV197" s="55">
        <f t="shared" si="141"/>
        <v>0.24612801457063369</v>
      </c>
      <c r="BW197" s="55">
        <f t="shared" si="142"/>
        <v>7.7722710823979996E-2</v>
      </c>
      <c r="BX197" s="55">
        <f t="shared" si="143"/>
        <v>-0.62667631531468226</v>
      </c>
      <c r="BY197" s="55">
        <f t="shared" si="144"/>
        <v>-0.18357067454854953</v>
      </c>
      <c r="BZ197" s="55">
        <f t="shared" si="145"/>
        <v>0.19792837747659911</v>
      </c>
      <c r="CA197" s="55">
        <f t="shared" si="146"/>
        <v>4.8321077112318638E-2</v>
      </c>
      <c r="CB197" s="55">
        <f t="shared" si="147"/>
        <v>0.28671142811070249</v>
      </c>
      <c r="CC197" s="55">
        <f t="shared" si="148"/>
        <v>-0.34872467781804223</v>
      </c>
      <c r="CD197" s="55">
        <f t="shared" si="149"/>
        <v>0.74288354834846593</v>
      </c>
      <c r="CE197" s="56"/>
      <c r="CF197" s="55">
        <f t="shared" si="150"/>
        <v>5.5981947730242655E-2</v>
      </c>
      <c r="CG197" s="12">
        <f t="shared" si="158"/>
        <v>5.5252897249435544E-2</v>
      </c>
      <c r="CH197" s="12">
        <f t="shared" si="159"/>
        <v>-0.62667631531468226</v>
      </c>
      <c r="CI197" s="12">
        <f t="shared" si="160"/>
        <v>0.74288354834846593</v>
      </c>
      <c r="CJ197" s="12">
        <f t="shared" si="161"/>
        <v>0.12254501397404291</v>
      </c>
      <c r="CK197" s="12">
        <f t="shared" si="162"/>
        <v>-0.20410620412887759</v>
      </c>
      <c r="CL197" s="12">
        <f t="shared" si="163"/>
        <v>-4.5640575316736971E-3</v>
      </c>
      <c r="CM197" s="12">
        <f t="shared" si="164"/>
        <v>0.3994327480393543</v>
      </c>
      <c r="CN197" s="12">
        <f t="shared" si="153"/>
        <v>-0.37104044400197228</v>
      </c>
      <c r="CO197" s="12">
        <f t="shared" si="154"/>
        <v>-0.59699387952572969</v>
      </c>
      <c r="CP197" s="12">
        <f t="shared" si="155"/>
        <v>0.39802857413752896</v>
      </c>
      <c r="CQ197" s="12">
        <f t="shared" si="156"/>
        <v>-0.19151577732477573</v>
      </c>
    </row>
    <row r="198" spans="1:95" x14ac:dyDescent="0.25">
      <c r="A198" s="2">
        <v>30802</v>
      </c>
      <c r="B198">
        <v>75.459999999999994</v>
      </c>
      <c r="C198">
        <v>835.93634199999997</v>
      </c>
      <c r="D198">
        <v>264.93200000000002</v>
      </c>
      <c r="E198">
        <v>139.62882540000001</v>
      </c>
      <c r="F198">
        <v>48.520247400000002</v>
      </c>
      <c r="G198">
        <v>798.10597640000003</v>
      </c>
      <c r="H198">
        <v>1736.737001</v>
      </c>
      <c r="I198">
        <v>375.8</v>
      </c>
      <c r="J198">
        <v>30.25</v>
      </c>
      <c r="K198">
        <v>137.8476278</v>
      </c>
      <c r="L198">
        <v>3490.2144680654292</v>
      </c>
      <c r="N198">
        <v>7282.8142404361934</v>
      </c>
      <c r="O198" s="25">
        <v>30802</v>
      </c>
      <c r="P198" s="37">
        <v>430.01093143040225</v>
      </c>
      <c r="Q198" s="37">
        <v>299.84360768475801</v>
      </c>
      <c r="R198" s="37">
        <v>536.11391979473501</v>
      </c>
      <c r="S198" s="37">
        <v>297.95321637426883</v>
      </c>
      <c r="T198" s="37">
        <v>430.01093143040225</v>
      </c>
      <c r="U198" s="37">
        <v>297.95321637426883</v>
      </c>
      <c r="V198" s="37">
        <v>299.84360768475801</v>
      </c>
      <c r="W198" s="37">
        <v>297.95321637426883</v>
      </c>
      <c r="X198" s="37">
        <v>297.95321637426883</v>
      </c>
      <c r="Y198" s="37">
        <v>297.95321637426883</v>
      </c>
      <c r="Z198" s="37">
        <v>297.95321637426883</v>
      </c>
      <c r="AA198" s="37">
        <v>297.95321637426883</v>
      </c>
      <c r="AB198" s="37">
        <v>297.95321637426883</v>
      </c>
      <c r="AC198" s="2">
        <v>30802</v>
      </c>
      <c r="AD198" s="41">
        <f t="shared" si="105"/>
        <v>276.42746984244434</v>
      </c>
      <c r="AE198" s="41">
        <f t="shared" si="106"/>
        <v>1074.86709818495</v>
      </c>
      <c r="AF198" s="41">
        <f t="shared" si="107"/>
        <v>829.69894554212033</v>
      </c>
      <c r="AG198" s="41">
        <f t="shared" si="108"/>
        <v>316.31244547370255</v>
      </c>
      <c r="AH198" s="41">
        <f t="shared" si="109"/>
        <v>324.28311407620276</v>
      </c>
      <c r="AI198" s="41">
        <f t="shared" si="110"/>
        <v>252.81342214438581</v>
      </c>
      <c r="AJ198" s="41">
        <f t="shared" si="111"/>
        <v>336.7668559540279</v>
      </c>
      <c r="AK198" s="41">
        <f t="shared" si="112"/>
        <v>895.82836710369486</v>
      </c>
      <c r="AL198" s="41">
        <f t="shared" si="113"/>
        <v>985.34201954397395</v>
      </c>
      <c r="AM198" s="41">
        <f t="shared" si="114"/>
        <v>279.28934018770809</v>
      </c>
      <c r="AN198" s="41">
        <f t="shared" si="115"/>
        <v>611.43782004617026</v>
      </c>
      <c r="AP198" s="41">
        <f t="shared" si="151"/>
        <v>394.9705522573289</v>
      </c>
      <c r="AQ198" s="2">
        <v>30802</v>
      </c>
      <c r="AR198" s="41">
        <f t="shared" si="116"/>
        <v>64.283823883948031</v>
      </c>
      <c r="AS198" s="41">
        <f t="shared" si="117"/>
        <v>358.47590898619944</v>
      </c>
      <c r="AT198" s="41">
        <f t="shared" si="118"/>
        <v>154.76168681831501</v>
      </c>
      <c r="AU198" s="41">
        <f t="shared" si="119"/>
        <v>106.16178248479522</v>
      </c>
      <c r="AV198" s="41">
        <f t="shared" si="120"/>
        <v>75.412760554132177</v>
      </c>
      <c r="AW198" s="41">
        <f t="shared" si="121"/>
        <v>84.850039620588817</v>
      </c>
      <c r="AX198" s="41">
        <f t="shared" si="122"/>
        <v>112.31416889436888</v>
      </c>
      <c r="AY198" s="41">
        <f t="shared" si="123"/>
        <v>300.66074734981731</v>
      </c>
      <c r="AZ198" s="41">
        <f t="shared" si="124"/>
        <v>330.70360224145168</v>
      </c>
      <c r="BA198" s="41">
        <f t="shared" si="125"/>
        <v>93.735970897150366</v>
      </c>
      <c r="BB198" s="41">
        <f t="shared" si="126"/>
        <v>205.21269328340566</v>
      </c>
      <c r="BC198" s="41"/>
      <c r="BD198" s="41">
        <f t="shared" si="127"/>
        <v>132.56126484004568</v>
      </c>
      <c r="BE198" s="2">
        <v>30802</v>
      </c>
      <c r="BF198" s="47">
        <f t="shared" si="128"/>
        <v>1.0079249712233882</v>
      </c>
      <c r="BG198" s="47">
        <f t="shared" si="129"/>
        <v>0.99352840699471257</v>
      </c>
      <c r="BH198" s="47">
        <f t="shared" si="130"/>
        <v>1.0251085690778012</v>
      </c>
      <c r="BI198" s="47">
        <f t="shared" si="131"/>
        <v>1.0033518047288361</v>
      </c>
      <c r="BJ198" s="47">
        <f t="shared" si="132"/>
        <v>0.99938685067567512</v>
      </c>
      <c r="BK198" s="47">
        <f t="shared" si="133"/>
        <v>0.98842399820003268</v>
      </c>
      <c r="BL198" s="47">
        <f t="shared" si="134"/>
        <v>1.0100653480271544</v>
      </c>
      <c r="BM198" s="47">
        <f t="shared" si="135"/>
        <v>0.96161452353797794</v>
      </c>
      <c r="BN198" s="47">
        <f t="shared" si="136"/>
        <v>0.97635987662974877</v>
      </c>
      <c r="BO198" s="47">
        <f t="shared" si="137"/>
        <v>0.96636104839524828</v>
      </c>
      <c r="BP198" s="47">
        <f t="shared" si="138"/>
        <v>0.99219673939054609</v>
      </c>
      <c r="BQ198" s="41"/>
      <c r="BR198" s="47">
        <f t="shared" si="139"/>
        <v>1.0166800937888552</v>
      </c>
      <c r="BS198" s="2">
        <v>30802</v>
      </c>
      <c r="BT198" s="55">
        <f t="shared" si="157"/>
        <v>-0.3744355602382029</v>
      </c>
      <c r="BU198" s="55">
        <f t="shared" si="140"/>
        <v>0.53824748116091903</v>
      </c>
      <c r="BV198" s="55">
        <f t="shared" si="141"/>
        <v>0.22896372288637634</v>
      </c>
      <c r="BW198" s="55">
        <f t="shared" si="142"/>
        <v>8.6616203921160609E-2</v>
      </c>
      <c r="BX198" s="55">
        <f t="shared" si="143"/>
        <v>-0.57448272376375331</v>
      </c>
      <c r="BY198" s="55">
        <f t="shared" si="144"/>
        <v>-0.17611245354208865</v>
      </c>
      <c r="BZ198" s="55">
        <f t="shared" si="145"/>
        <v>0.32458188241945141</v>
      </c>
      <c r="CA198" s="55">
        <f t="shared" si="146"/>
        <v>1.6249542135672857E-2</v>
      </c>
      <c r="CB198" s="55">
        <f t="shared" si="147"/>
        <v>0.10891312184550921</v>
      </c>
      <c r="CC198" s="55">
        <f t="shared" si="148"/>
        <v>-0.42065589314075547</v>
      </c>
      <c r="CD198" s="55">
        <f t="shared" si="149"/>
        <v>0.71936168601788264</v>
      </c>
      <c r="CE198" s="56"/>
      <c r="CF198" s="55">
        <f t="shared" si="150"/>
        <v>7.9366830800752478E-2</v>
      </c>
      <c r="CG198" s="12">
        <f t="shared" si="158"/>
        <v>4.6384486708577012E-2</v>
      </c>
      <c r="CH198" s="12">
        <f t="shared" si="159"/>
        <v>-0.57448272376375331</v>
      </c>
      <c r="CI198" s="12">
        <f t="shared" si="160"/>
        <v>0.71936168601788264</v>
      </c>
      <c r="CJ198" s="12">
        <f t="shared" si="161"/>
        <v>0.11984796193256327</v>
      </c>
      <c r="CK198" s="12">
        <f t="shared" si="162"/>
        <v>-0.14200443162879683</v>
      </c>
      <c r="CL198" s="12">
        <f t="shared" si="163"/>
        <v>-9.8497743053191145E-2</v>
      </c>
      <c r="CM198" s="12">
        <f t="shared" si="164"/>
        <v>0.39936425840931755</v>
      </c>
      <c r="CN198" s="12">
        <f t="shared" si="153"/>
        <v>-0.36650613614994559</v>
      </c>
      <c r="CO198" s="12">
        <f t="shared" si="154"/>
        <v>-0.59123964489734848</v>
      </c>
      <c r="CP198" s="12">
        <f t="shared" si="155"/>
        <v>0.39029561418611192</v>
      </c>
      <c r="CQ198" s="12">
        <f t="shared" si="156"/>
        <v>-0.18622799565850448</v>
      </c>
    </row>
    <row r="199" spans="1:95" x14ac:dyDescent="0.25">
      <c r="A199" s="2">
        <v>30833</v>
      </c>
      <c r="B199">
        <v>73.87</v>
      </c>
      <c r="C199">
        <v>752.42213749999996</v>
      </c>
      <c r="D199">
        <v>237.34200000000001</v>
      </c>
      <c r="E199">
        <v>131.87288469999999</v>
      </c>
      <c r="F199">
        <v>48.470020099999999</v>
      </c>
      <c r="G199">
        <v>759.96724619999998</v>
      </c>
      <c r="H199">
        <v>1702.2874979999999</v>
      </c>
      <c r="I199">
        <v>384.25</v>
      </c>
      <c r="J199">
        <v>30.85</v>
      </c>
      <c r="K199">
        <v>140.35303719999999</v>
      </c>
      <c r="L199">
        <v>3552.0153114350428</v>
      </c>
      <c r="N199">
        <v>7386.9942857403394</v>
      </c>
      <c r="O199" s="25">
        <v>30833</v>
      </c>
      <c r="P199" s="37">
        <v>432.53859956545176</v>
      </c>
      <c r="Q199" s="37">
        <v>300.84091759572391</v>
      </c>
      <c r="R199" s="37">
        <v>538.58562700252321</v>
      </c>
      <c r="S199" s="37">
        <v>299.41520467836239</v>
      </c>
      <c r="T199" s="37">
        <v>432.53859956545176</v>
      </c>
      <c r="U199" s="37">
        <v>299.41520467836239</v>
      </c>
      <c r="V199" s="37">
        <v>300.84091759572391</v>
      </c>
      <c r="W199" s="37">
        <v>299.41520467836239</v>
      </c>
      <c r="X199" s="37">
        <v>299.41520467836239</v>
      </c>
      <c r="Y199" s="37">
        <v>299.41520467836239</v>
      </c>
      <c r="Z199" s="37">
        <v>299.41520467836239</v>
      </c>
      <c r="AA199" s="37">
        <v>299.41520467836239</v>
      </c>
      <c r="AB199" s="37">
        <v>299.41520467836239</v>
      </c>
      <c r="AC199" s="2">
        <v>30833</v>
      </c>
      <c r="AD199" s="41">
        <f t="shared" si="105"/>
        <v>270.60293131806742</v>
      </c>
      <c r="AE199" s="41">
        <f t="shared" si="106"/>
        <v>967.4825209893105</v>
      </c>
      <c r="AF199" s="41">
        <f t="shared" si="107"/>
        <v>743.29415522797524</v>
      </c>
      <c r="AG199" s="41">
        <f t="shared" si="108"/>
        <v>298.74228714330076</v>
      </c>
      <c r="AH199" s="41">
        <f t="shared" si="109"/>
        <v>323.94742194501134</v>
      </c>
      <c r="AI199" s="41">
        <f t="shared" si="110"/>
        <v>240.73234120624358</v>
      </c>
      <c r="AJ199" s="41">
        <f t="shared" si="111"/>
        <v>330.08682851878075</v>
      </c>
      <c r="AK199" s="41">
        <f t="shared" si="112"/>
        <v>915.97139451728242</v>
      </c>
      <c r="AL199" s="41">
        <f t="shared" si="113"/>
        <v>1004.8859934853421</v>
      </c>
      <c r="AM199" s="41">
        <f t="shared" si="114"/>
        <v>284.36548222506912</v>
      </c>
      <c r="AN199" s="41">
        <f t="shared" si="115"/>
        <v>622.26448221626788</v>
      </c>
      <c r="AP199" s="41">
        <f t="shared" si="151"/>
        <v>400.62057279465176</v>
      </c>
      <c r="AQ199" s="2">
        <v>30833</v>
      </c>
      <c r="AR199" s="41">
        <f t="shared" si="116"/>
        <v>62.561568283137646</v>
      </c>
      <c r="AS199" s="41">
        <f t="shared" si="117"/>
        <v>321.59273037766525</v>
      </c>
      <c r="AT199" s="41">
        <f t="shared" si="118"/>
        <v>138.00853902558617</v>
      </c>
      <c r="AU199" s="41">
        <f t="shared" si="119"/>
        <v>99.77525605762591</v>
      </c>
      <c r="AV199" s="41">
        <f t="shared" si="120"/>
        <v>74.894453875437677</v>
      </c>
      <c r="AW199" s="41">
        <f t="shared" si="121"/>
        <v>80.400840520054061</v>
      </c>
      <c r="AX199" s="41">
        <f t="shared" si="122"/>
        <v>109.72138735541223</v>
      </c>
      <c r="AY199" s="41">
        <f t="shared" si="123"/>
        <v>305.92013371573319</v>
      </c>
      <c r="AZ199" s="41">
        <f t="shared" si="124"/>
        <v>335.61622048045626</v>
      </c>
      <c r="BA199" s="41">
        <f t="shared" si="125"/>
        <v>94.973627852513374</v>
      </c>
      <c r="BB199" s="41">
        <f t="shared" si="126"/>
        <v>207.82661417769899</v>
      </c>
      <c r="BC199" s="41"/>
      <c r="BD199" s="41">
        <f t="shared" si="127"/>
        <v>133.80101161696385</v>
      </c>
      <c r="BE199" s="2">
        <v>30833</v>
      </c>
      <c r="BF199" s="47">
        <f t="shared" si="128"/>
        <v>0.97320856948523193</v>
      </c>
      <c r="BG199" s="47">
        <f t="shared" si="129"/>
        <v>0.89711113722302016</v>
      </c>
      <c r="BH199" s="47">
        <f t="shared" si="130"/>
        <v>0.89174873874050964</v>
      </c>
      <c r="BI199" s="47">
        <f t="shared" si="131"/>
        <v>0.93984156748607706</v>
      </c>
      <c r="BJ199" s="47">
        <f t="shared" si="132"/>
        <v>0.99312706927997352</v>
      </c>
      <c r="BK199" s="47">
        <f t="shared" si="133"/>
        <v>0.94756397144386062</v>
      </c>
      <c r="BL199" s="47">
        <f t="shared" si="134"/>
        <v>0.97691492031254623</v>
      </c>
      <c r="BM199" s="47">
        <f t="shared" si="135"/>
        <v>1.0174927602364954</v>
      </c>
      <c r="BN199" s="47">
        <f t="shared" si="136"/>
        <v>1.0148550490702481</v>
      </c>
      <c r="BO199" s="47">
        <f t="shared" si="137"/>
        <v>1.0132036500344248</v>
      </c>
      <c r="BP199" s="47">
        <f t="shared" si="138"/>
        <v>1.0127376179926815</v>
      </c>
      <c r="BQ199" s="41"/>
      <c r="BR199" s="47">
        <f t="shared" si="139"/>
        <v>1.0093522551886791</v>
      </c>
      <c r="BS199" s="2">
        <v>30833</v>
      </c>
      <c r="BT199" s="55">
        <f t="shared" si="157"/>
        <v>-0.34191651219964025</v>
      </c>
      <c r="BU199" s="55">
        <f t="shared" si="140"/>
        <v>0.29840589547943985</v>
      </c>
      <c r="BV199" s="55">
        <f t="shared" si="141"/>
        <v>0.17167743868644336</v>
      </c>
      <c r="BW199" s="55">
        <f t="shared" si="142"/>
        <v>4.5339093044703439E-2</v>
      </c>
      <c r="BX199" s="55">
        <f t="shared" si="143"/>
        <v>-0.52516717337433416</v>
      </c>
      <c r="BY199" s="55">
        <f t="shared" si="144"/>
        <v>-0.27664886972407482</v>
      </c>
      <c r="BZ199" s="55">
        <f t="shared" si="145"/>
        <v>0.26783558725980183</v>
      </c>
      <c r="CA199" s="55">
        <f t="shared" si="146"/>
        <v>-3.523263276488911E-2</v>
      </c>
      <c r="CB199" s="55">
        <f t="shared" si="147"/>
        <v>-1.4038426102541997E-2</v>
      </c>
      <c r="CC199" s="55">
        <f t="shared" si="148"/>
        <v>-0.38160732198366804</v>
      </c>
      <c r="CD199" s="55">
        <f t="shared" si="149"/>
        <v>0.77738914820413751</v>
      </c>
      <c r="CE199" s="56"/>
      <c r="CF199" s="55">
        <f t="shared" si="150"/>
        <v>0.11968836135451445</v>
      </c>
      <c r="CG199" s="12">
        <f t="shared" si="158"/>
        <v>8.8103823233243467E-3</v>
      </c>
      <c r="CH199" s="12">
        <f t="shared" si="159"/>
        <v>-0.52516717337433416</v>
      </c>
      <c r="CI199" s="12">
        <f t="shared" si="160"/>
        <v>0.77738914820413751</v>
      </c>
      <c r="CJ199" s="12">
        <f t="shared" si="161"/>
        <v>4.3376478752736598E-2</v>
      </c>
      <c r="CK199" s="12">
        <f t="shared" si="162"/>
        <v>-0.17799348527953571</v>
      </c>
      <c r="CL199" s="12">
        <f t="shared" si="163"/>
        <v>-0.14362612695036639</v>
      </c>
      <c r="CM199" s="12">
        <f t="shared" si="164"/>
        <v>0.44853875477932598</v>
      </c>
      <c r="CN199" s="12">
        <f t="shared" si="153"/>
        <v>-0.36205581843354884</v>
      </c>
      <c r="CO199" s="12">
        <f t="shared" si="154"/>
        <v>-0.58550592104882448</v>
      </c>
      <c r="CP199" s="12">
        <f t="shared" si="155"/>
        <v>0.38279826008355694</v>
      </c>
      <c r="CQ199" s="12">
        <f t="shared" si="156"/>
        <v>-0.17987728347438992</v>
      </c>
    </row>
    <row r="200" spans="1:95" x14ac:dyDescent="0.25">
      <c r="A200" s="2">
        <v>30863</v>
      </c>
      <c r="B200">
        <v>76.260000000000005</v>
      </c>
      <c r="C200">
        <v>772.88594490000003</v>
      </c>
      <c r="D200">
        <v>243.52199999999999</v>
      </c>
      <c r="E200">
        <v>134.70884290000001</v>
      </c>
      <c r="F200">
        <v>49.129143399999997</v>
      </c>
      <c r="G200">
        <v>771.68723399999999</v>
      </c>
      <c r="H200">
        <v>1725.9936170000001</v>
      </c>
      <c r="I200">
        <v>373.05</v>
      </c>
      <c r="J200">
        <v>29.75</v>
      </c>
      <c r="K200">
        <v>135.793192</v>
      </c>
      <c r="L200">
        <v>3578.7091532265736</v>
      </c>
      <c r="N200">
        <v>7354.6824953678397</v>
      </c>
      <c r="O200" s="25">
        <v>30863</v>
      </c>
      <c r="P200" s="37">
        <v>434.97745721195975</v>
      </c>
      <c r="Q200" s="37">
        <v>302.50298310398131</v>
      </c>
      <c r="R200" s="37">
        <v>540.43785979999609</v>
      </c>
      <c r="S200" s="37">
        <v>299.99999999999977</v>
      </c>
      <c r="T200" s="37">
        <v>434.97745721195975</v>
      </c>
      <c r="U200" s="37">
        <v>299.99999999999977</v>
      </c>
      <c r="V200" s="37">
        <v>302.50298310398131</v>
      </c>
      <c r="W200" s="37">
        <v>299.99999999999977</v>
      </c>
      <c r="X200" s="37">
        <v>299.99999999999977</v>
      </c>
      <c r="Y200" s="37">
        <v>299.99999999999977</v>
      </c>
      <c r="Z200" s="37">
        <v>299.99999999999977</v>
      </c>
      <c r="AA200" s="37">
        <v>299.99999999999977</v>
      </c>
      <c r="AB200" s="37">
        <v>299.99999999999977</v>
      </c>
      <c r="AC200" s="2">
        <v>30863</v>
      </c>
      <c r="AD200" s="41">
        <f t="shared" ref="AD200:AD263" si="165">(100/B$7*(B200))</f>
        <v>279.35805526351459</v>
      </c>
      <c r="AE200" s="41">
        <f t="shared" ref="AE200:AE263" si="166">(100/C$7*(C200))</f>
        <v>993.79537780951773</v>
      </c>
      <c r="AF200" s="41">
        <f t="shared" ref="AF200:AF263" si="167">(100/D$7*(D200))</f>
        <v>762.64832717945819</v>
      </c>
      <c r="AG200" s="41">
        <f t="shared" ref="AG200:AG263" si="168">(100/E$7*(E200))</f>
        <v>305.16681210033164</v>
      </c>
      <c r="AH200" s="41">
        <f t="shared" ref="AH200:AH263" si="169">(100/F$7*(F200))</f>
        <v>328.35264590279729</v>
      </c>
      <c r="AI200" s="41">
        <f t="shared" ref="AI200:AI263" si="170">(100/G$7*(G200))</f>
        <v>244.44484344382042</v>
      </c>
      <c r="AJ200" s="41">
        <f t="shared" ref="AJ200:AJ263" si="171">(100/H$7*(H200))</f>
        <v>334.68362996765023</v>
      </c>
      <c r="AK200" s="41">
        <f t="shared" ref="AK200:AK263" si="172">(100/I$7*(I200))</f>
        <v>889.27294398092965</v>
      </c>
      <c r="AL200" s="41">
        <f t="shared" ref="AL200:AL263" si="173">(100/J$7*(J200))</f>
        <v>969.05537459283391</v>
      </c>
      <c r="AM200" s="41">
        <f t="shared" ref="AM200:AM263" si="174">(100/K$7*(K200))</f>
        <v>275.1269035306733</v>
      </c>
      <c r="AN200" s="41">
        <f t="shared" ref="AN200:AN263" si="175">(100/L$7*(L200))</f>
        <v>626.94087806042285</v>
      </c>
      <c r="AP200" s="41">
        <f t="shared" si="151"/>
        <v>398.86819998017165</v>
      </c>
      <c r="AQ200" s="2">
        <v>30863</v>
      </c>
      <c r="AR200" s="41">
        <f t="shared" ref="AR200:AR263" si="176">100*(AD200/P200)</f>
        <v>64.223570815392037</v>
      </c>
      <c r="AS200" s="41">
        <f t="shared" ref="AS200:AS263" si="177">100*(AE200/Q200)</f>
        <v>328.52415788174693</v>
      </c>
      <c r="AT200" s="41">
        <f t="shared" ref="AT200:AT263" si="178">100*(AF200/R200)</f>
        <v>141.11674697655289</v>
      </c>
      <c r="AU200" s="41">
        <f t="shared" ref="AU200:AU263" si="179">100*(AG200/S200)</f>
        <v>101.72227070011061</v>
      </c>
      <c r="AV200" s="41">
        <f t="shared" ref="AV200:AV263" si="180">100*(AH200/T200)</f>
        <v>75.487278813806356</v>
      </c>
      <c r="AW200" s="41">
        <f t="shared" ref="AW200:AW263" si="181">100*(AI200/U200)</f>
        <v>81.481614481273539</v>
      </c>
      <c r="AX200" s="41">
        <f t="shared" ref="AX200:AX263" si="182">100*(AJ200/V200)</f>
        <v>110.63812546027265</v>
      </c>
      <c r="AY200" s="41">
        <f t="shared" ref="AY200:AY263" si="183">100*(AK200/W200)</f>
        <v>296.42431466031007</v>
      </c>
      <c r="AZ200" s="41">
        <f t="shared" ref="AZ200:AZ263" si="184">100*(AL200/X200)</f>
        <v>323.01845819761155</v>
      </c>
      <c r="BA200" s="41">
        <f t="shared" ref="BA200:BA263" si="185">100*(AM200/Y200)</f>
        <v>91.708967843557843</v>
      </c>
      <c r="BB200" s="41">
        <f t="shared" ref="BB200:BB263" si="186">100*(AN200/Z200)</f>
        <v>208.98029268680776</v>
      </c>
      <c r="BC200" s="41"/>
      <c r="BD200" s="41">
        <f t="shared" ref="BD200:BD263" si="187">100*(AP200/AB200)</f>
        <v>132.95606666005733</v>
      </c>
      <c r="BE200" s="2">
        <v>30863</v>
      </c>
      <c r="BF200" s="47">
        <f t="shared" si="128"/>
        <v>1.0265658706753096</v>
      </c>
      <c r="BG200" s="47">
        <f t="shared" si="129"/>
        <v>1.0215534334247596</v>
      </c>
      <c r="BH200" s="47">
        <f t="shared" si="130"/>
        <v>1.0225218524369022</v>
      </c>
      <c r="BI200" s="47">
        <f t="shared" si="131"/>
        <v>1.0195140029644243</v>
      </c>
      <c r="BJ200" s="47">
        <f t="shared" si="132"/>
        <v>1.0079154718098973</v>
      </c>
      <c r="BK200" s="47">
        <f t="shared" si="133"/>
        <v>1.0134423216751063</v>
      </c>
      <c r="BL200" s="47">
        <f t="shared" si="134"/>
        <v>1.0083551450355881</v>
      </c>
      <c r="BM200" s="47">
        <f t="shared" si="135"/>
        <v>0.96895981006517595</v>
      </c>
      <c r="BN200" s="47">
        <f t="shared" si="136"/>
        <v>0.96246378597312665</v>
      </c>
      <c r="BO200" s="47">
        <f t="shared" si="137"/>
        <v>0.96562561541794223</v>
      </c>
      <c r="BP200" s="47">
        <f t="shared" si="138"/>
        <v>1.0055511586601817</v>
      </c>
      <c r="BQ200" s="41"/>
      <c r="BR200" s="47">
        <f t="shared" si="139"/>
        <v>0.99368506301487936</v>
      </c>
      <c r="BS200" s="2">
        <v>30863</v>
      </c>
      <c r="BT200" s="55">
        <f t="shared" si="157"/>
        <v>-0.25665523479998958</v>
      </c>
      <c r="BU200" s="55">
        <f t="shared" si="140"/>
        <v>0.33840992591711411</v>
      </c>
      <c r="BV200" s="55">
        <f t="shared" si="141"/>
        <v>0.27108214000824937</v>
      </c>
      <c r="BW200" s="55">
        <f t="shared" si="142"/>
        <v>2.7199488957406117E-2</v>
      </c>
      <c r="BX200" s="55">
        <f t="shared" si="143"/>
        <v>-0.49536693574305607</v>
      </c>
      <c r="BY200" s="55">
        <f t="shared" si="144"/>
        <v>-0.27690418386415427</v>
      </c>
      <c r="BZ200" s="55">
        <f t="shared" si="145"/>
        <v>0.31758940443386124</v>
      </c>
      <c r="CA200" s="55">
        <f t="shared" si="146"/>
        <v>-5.4629081442196269E-2</v>
      </c>
      <c r="CB200" s="55">
        <f t="shared" si="147"/>
        <v>-0.45485574993362277</v>
      </c>
      <c r="CC200" s="55">
        <f t="shared" si="148"/>
        <v>-0.48769208757528398</v>
      </c>
      <c r="CD200" s="55">
        <f t="shared" si="149"/>
        <v>0.77575273442845116</v>
      </c>
      <c r="CE200" s="56"/>
      <c r="CF200" s="55">
        <f t="shared" si="150"/>
        <v>0.11266777020997945</v>
      </c>
      <c r="CG200" s="12">
        <f t="shared" si="158"/>
        <v>-1.5283484116936787E-2</v>
      </c>
      <c r="CH200" s="12">
        <f t="shared" si="159"/>
        <v>-0.49536693574305607</v>
      </c>
      <c r="CI200" s="12">
        <f t="shared" si="160"/>
        <v>0.77575273442845116</v>
      </c>
      <c r="CJ200" s="12">
        <f t="shared" si="161"/>
        <v>9.5009080020694997E-2</v>
      </c>
      <c r="CK200" s="12">
        <f t="shared" si="162"/>
        <v>-0.15156057172444967</v>
      </c>
      <c r="CL200" s="12">
        <f t="shared" si="163"/>
        <v>-0.33239230631703437</v>
      </c>
      <c r="CM200" s="12">
        <f t="shared" si="164"/>
        <v>0.44421025231921529</v>
      </c>
      <c r="CN200" s="12">
        <f t="shared" si="153"/>
        <v>-0.3570225742638769</v>
      </c>
      <c r="CO200" s="12">
        <f t="shared" si="154"/>
        <v>-0.57932462939091667</v>
      </c>
      <c r="CP200" s="12">
        <f t="shared" si="155"/>
        <v>0.37368277923426496</v>
      </c>
      <c r="CQ200" s="12">
        <f t="shared" si="156"/>
        <v>-0.17382668810928517</v>
      </c>
    </row>
    <row r="201" spans="1:95" x14ac:dyDescent="0.25">
      <c r="A201" s="2">
        <v>30894</v>
      </c>
      <c r="B201">
        <v>71.569999999999993</v>
      </c>
      <c r="C201">
        <v>742.4116818</v>
      </c>
      <c r="D201">
        <v>238.08699999999999</v>
      </c>
      <c r="E201">
        <v>133.03372809999999</v>
      </c>
      <c r="F201">
        <v>49.402360700000003</v>
      </c>
      <c r="G201">
        <v>821.29233399999998</v>
      </c>
      <c r="H201">
        <v>1739.144845</v>
      </c>
      <c r="I201">
        <v>342.35</v>
      </c>
      <c r="J201">
        <v>27.65</v>
      </c>
      <c r="K201">
        <v>124.96982319999999</v>
      </c>
      <c r="L201">
        <v>3682.7939796420869</v>
      </c>
      <c r="N201">
        <v>7585.67092792931</v>
      </c>
      <c r="O201" s="25">
        <v>30894</v>
      </c>
      <c r="P201" s="37">
        <v>437.98333193539486</v>
      </c>
      <c r="Q201" s="37">
        <v>303.16773870127281</v>
      </c>
      <c r="R201" s="37">
        <v>547.23247615295679</v>
      </c>
      <c r="S201" s="37">
        <v>301.46198830409332</v>
      </c>
      <c r="T201" s="37">
        <v>437.98333193539486</v>
      </c>
      <c r="U201" s="37">
        <v>301.46198830409332</v>
      </c>
      <c r="V201" s="37">
        <v>303.16773870127281</v>
      </c>
      <c r="W201" s="37">
        <v>301.46198830409332</v>
      </c>
      <c r="X201" s="37">
        <v>301.46198830409332</v>
      </c>
      <c r="Y201" s="37">
        <v>301.46198830409332</v>
      </c>
      <c r="Z201" s="37">
        <v>301.46198830409332</v>
      </c>
      <c r="AA201" s="37">
        <v>301.46198830409332</v>
      </c>
      <c r="AB201" s="37">
        <v>301.46198830409332</v>
      </c>
      <c r="AC201" s="2">
        <v>30894</v>
      </c>
      <c r="AD201" s="41">
        <f t="shared" si="165"/>
        <v>262.17749823249062</v>
      </c>
      <c r="AE201" s="41">
        <f t="shared" si="166"/>
        <v>954.61083575545092</v>
      </c>
      <c r="AF201" s="41">
        <f t="shared" si="167"/>
        <v>745.62730378846948</v>
      </c>
      <c r="AG201" s="41">
        <f t="shared" si="168"/>
        <v>301.37203937113844</v>
      </c>
      <c r="AH201" s="41">
        <f t="shared" si="169"/>
        <v>330.17868269385235</v>
      </c>
      <c r="AI201" s="41">
        <f t="shared" si="170"/>
        <v>260.1580888744362</v>
      </c>
      <c r="AJ201" s="41">
        <f t="shared" si="171"/>
        <v>337.23375569362054</v>
      </c>
      <c r="AK201" s="41">
        <f t="shared" si="172"/>
        <v>816.09058402860546</v>
      </c>
      <c r="AL201" s="41">
        <f t="shared" si="173"/>
        <v>900.65146579804559</v>
      </c>
      <c r="AM201" s="41">
        <f t="shared" si="174"/>
        <v>253.19796954026751</v>
      </c>
      <c r="AN201" s="41">
        <f t="shared" si="175"/>
        <v>645.17511551078246</v>
      </c>
      <c r="AP201" s="41">
        <f t="shared" si="151"/>
        <v>411.39544916734769</v>
      </c>
      <c r="AQ201" s="2">
        <v>30894</v>
      </c>
      <c r="AR201" s="41">
        <f t="shared" si="176"/>
        <v>59.860154283488434</v>
      </c>
      <c r="AS201" s="41">
        <f t="shared" si="177"/>
        <v>314.87876640333405</v>
      </c>
      <c r="AT201" s="41">
        <f t="shared" si="178"/>
        <v>136.25421302299671</v>
      </c>
      <c r="AU201" s="41">
        <f t="shared" si="179"/>
        <v>99.970162429611477</v>
      </c>
      <c r="AV201" s="41">
        <f t="shared" si="180"/>
        <v>75.386129703802439</v>
      </c>
      <c r="AW201" s="41">
        <f t="shared" si="181"/>
        <v>86.298803486961447</v>
      </c>
      <c r="AX201" s="41">
        <f t="shared" si="182"/>
        <v>111.236689345074</v>
      </c>
      <c r="AY201" s="41">
        <f t="shared" si="183"/>
        <v>270.71094057980918</v>
      </c>
      <c r="AZ201" s="41">
        <f t="shared" si="184"/>
        <v>298.76120397956532</v>
      </c>
      <c r="BA201" s="41">
        <f t="shared" si="185"/>
        <v>83.990015114230403</v>
      </c>
      <c r="BB201" s="41">
        <f t="shared" si="186"/>
        <v>214.01541174072531</v>
      </c>
      <c r="BC201" s="41"/>
      <c r="BD201" s="41">
        <f t="shared" si="187"/>
        <v>136.46677363262174</v>
      </c>
      <c r="BE201" s="2">
        <v>30894</v>
      </c>
      <c r="BF201" s="47">
        <f t="shared" ref="BF201:BF264" si="188">AR201/AR200</f>
        <v>0.9320589547341418</v>
      </c>
      <c r="BG201" s="47">
        <f t="shared" ref="BG201:BG264" si="189">AS201/AS200</f>
        <v>0.95846457208384483</v>
      </c>
      <c r="BH201" s="47">
        <f t="shared" ref="BH201:BH264" si="190">AT201/AT200</f>
        <v>0.96554247417307526</v>
      </c>
      <c r="BI201" s="47">
        <f t="shared" ref="BI201:BI264" si="191">AU201/AU200</f>
        <v>0.98277556862975901</v>
      </c>
      <c r="BJ201" s="47">
        <f t="shared" ref="BJ201:BJ264" si="192">AV201/AV200</f>
        <v>0.99866005091727561</v>
      </c>
      <c r="BK201" s="47">
        <f t="shared" ref="BK201:BK264" si="193">AW201/AW200</f>
        <v>1.0591199503882562</v>
      </c>
      <c r="BL201" s="47">
        <f t="shared" ref="BL201:BL264" si="194">AX201/AX200</f>
        <v>1.0054101050818713</v>
      </c>
      <c r="BM201" s="47">
        <f t="shared" ref="BM201:BM264" si="195">AY201/AY200</f>
        <v>0.91325484176300664</v>
      </c>
      <c r="BN201" s="47">
        <f t="shared" ref="BN201:BN264" si="196">AZ201/AZ200</f>
        <v>0.92490443316026705</v>
      </c>
      <c r="BO201" s="47">
        <f t="shared" ref="BO201:BO264" si="197">BA201/BA200</f>
        <v>0.91583208370096536</v>
      </c>
      <c r="BP201" s="47">
        <f t="shared" ref="BP201:BP264" si="198">BB201/BB200</f>
        <v>1.0240937506076879</v>
      </c>
      <c r="BQ201" s="41"/>
      <c r="BR201" s="47">
        <f t="shared" ref="BR201:BR264" si="199">BD201/BD200</f>
        <v>1.0264050152862945</v>
      </c>
      <c r="BS201" s="2">
        <v>30894</v>
      </c>
      <c r="BT201" s="55">
        <f t="shared" si="157"/>
        <v>-0.39873046190810457</v>
      </c>
      <c r="BU201" s="55">
        <f t="shared" si="140"/>
        <v>0.28146121132051566</v>
      </c>
      <c r="BV201" s="55">
        <f t="shared" si="141"/>
        <v>0.29987724624715451</v>
      </c>
      <c r="BW201" s="55">
        <f t="shared" si="142"/>
        <v>1.2624799574621797E-4</v>
      </c>
      <c r="BX201" s="55">
        <f t="shared" si="143"/>
        <v>-0.53985397593683859</v>
      </c>
      <c r="BY201" s="55">
        <f t="shared" si="144"/>
        <v>-0.16180511778363385</v>
      </c>
      <c r="BZ201" s="55">
        <f t="shared" si="145"/>
        <v>0.28712985347166842</v>
      </c>
      <c r="CA201" s="55">
        <f t="shared" si="146"/>
        <v>-0.14085169949670798</v>
      </c>
      <c r="CB201" s="55">
        <f t="shared" si="147"/>
        <v>-0.72060625803136336</v>
      </c>
      <c r="CC201" s="55">
        <f t="shared" si="148"/>
        <v>-0.53652090605249392</v>
      </c>
      <c r="CD201" s="55">
        <f t="shared" si="149"/>
        <v>0.81601283543123837</v>
      </c>
      <c r="CE201" s="56"/>
      <c r="CF201" s="55">
        <f t="shared" si="150"/>
        <v>0.18128221662723493</v>
      </c>
      <c r="CG201" s="12">
        <f t="shared" si="158"/>
        <v>-5.2706567342965339E-2</v>
      </c>
      <c r="CH201" s="12">
        <f t="shared" si="159"/>
        <v>-0.72060625803136336</v>
      </c>
      <c r="CI201" s="12">
        <f t="shared" si="160"/>
        <v>0.81601283543123837</v>
      </c>
      <c r="CJ201" s="12">
        <f t="shared" si="161"/>
        <v>4.5683560913827956E-2</v>
      </c>
      <c r="CK201" s="12">
        <f t="shared" si="162"/>
        <v>-0.13817641341626799</v>
      </c>
      <c r="CL201" s="12">
        <f t="shared" si="163"/>
        <v>-0.46599295452685507</v>
      </c>
      <c r="CM201" s="12">
        <f t="shared" si="164"/>
        <v>0.49864752602923668</v>
      </c>
      <c r="CN201" s="12">
        <f t="shared" si="153"/>
        <v>-0.3524550917180127</v>
      </c>
      <c r="CO201" s="12">
        <f t="shared" si="154"/>
        <v>-0.57297770246405988</v>
      </c>
      <c r="CP201" s="12">
        <f t="shared" si="155"/>
        <v>0.36291887592482924</v>
      </c>
      <c r="CQ201" s="12">
        <f t="shared" si="156"/>
        <v>-0.16748209120127897</v>
      </c>
    </row>
    <row r="202" spans="1:95" x14ac:dyDescent="0.25">
      <c r="A202" s="2">
        <v>30925</v>
      </c>
      <c r="B202">
        <v>75.34</v>
      </c>
      <c r="C202">
        <v>794.69935350000003</v>
      </c>
      <c r="D202">
        <v>262.08499999999998</v>
      </c>
      <c r="E202">
        <v>147.72282659999999</v>
      </c>
      <c r="F202">
        <v>50.870541799999998</v>
      </c>
      <c r="G202">
        <v>835.66191979999996</v>
      </c>
      <c r="H202">
        <v>1775.3520129999999</v>
      </c>
      <c r="I202">
        <v>348.25</v>
      </c>
      <c r="J202">
        <v>29.3</v>
      </c>
      <c r="K202">
        <v>128.8281538</v>
      </c>
      <c r="L202">
        <v>3683.7437755536307</v>
      </c>
      <c r="N202">
        <v>7149.8040727832222</v>
      </c>
      <c r="O202" s="25">
        <v>30925</v>
      </c>
      <c r="P202" s="37">
        <v>439.62290003991848</v>
      </c>
      <c r="Q202" s="37">
        <v>303.83284732862137</v>
      </c>
      <c r="R202" s="37">
        <v>549.70212032233246</v>
      </c>
      <c r="S202" s="37">
        <v>302.33918128654949</v>
      </c>
      <c r="T202" s="37">
        <v>439.62290003991848</v>
      </c>
      <c r="U202" s="37">
        <v>302.33918128654949</v>
      </c>
      <c r="V202" s="37">
        <v>303.83284732862137</v>
      </c>
      <c r="W202" s="37">
        <v>302.33918128654949</v>
      </c>
      <c r="X202" s="37">
        <v>302.33918128654949</v>
      </c>
      <c r="Y202" s="37">
        <v>302.33918128654949</v>
      </c>
      <c r="Z202" s="37">
        <v>302.33918128654949</v>
      </c>
      <c r="AA202" s="37">
        <v>302.33918128654949</v>
      </c>
      <c r="AB202" s="37">
        <v>302.33918128654949</v>
      </c>
      <c r="AC202" s="2">
        <v>30925</v>
      </c>
      <c r="AD202" s="41">
        <f t="shared" si="165"/>
        <v>275.98788202928387</v>
      </c>
      <c r="AE202" s="41">
        <f t="shared" si="166"/>
        <v>1021.8435843838463</v>
      </c>
      <c r="AF202" s="41">
        <f t="shared" si="167"/>
        <v>820.78287312369434</v>
      </c>
      <c r="AG202" s="41">
        <f t="shared" si="168"/>
        <v>334.64843953441806</v>
      </c>
      <c r="AH202" s="41">
        <f t="shared" si="169"/>
        <v>339.99121178528117</v>
      </c>
      <c r="AI202" s="41">
        <f t="shared" si="170"/>
        <v>264.70989561228561</v>
      </c>
      <c r="AJ202" s="41">
        <f t="shared" si="171"/>
        <v>344.25460808712535</v>
      </c>
      <c r="AK202" s="41">
        <f t="shared" si="172"/>
        <v>830.15494636471988</v>
      </c>
      <c r="AL202" s="41">
        <f t="shared" si="173"/>
        <v>954.39739413680786</v>
      </c>
      <c r="AM202" s="41">
        <f t="shared" si="174"/>
        <v>261.01522852903656</v>
      </c>
      <c r="AN202" s="41">
        <f t="shared" si="175"/>
        <v>645.34150675892977</v>
      </c>
      <c r="AP202" s="41">
        <f t="shared" si="151"/>
        <v>387.75698101421733</v>
      </c>
      <c r="AQ202" s="2">
        <v>30925</v>
      </c>
      <c r="AR202" s="41">
        <f t="shared" si="176"/>
        <v>62.778322513277566</v>
      </c>
      <c r="AS202" s="41">
        <f t="shared" si="177"/>
        <v>336.3176803851739</v>
      </c>
      <c r="AT202" s="41">
        <f t="shared" si="178"/>
        <v>149.31411809770836</v>
      </c>
      <c r="AU202" s="41">
        <f t="shared" si="179"/>
        <v>110.68642777637434</v>
      </c>
      <c r="AV202" s="41">
        <f t="shared" si="180"/>
        <v>77.337011278168049</v>
      </c>
      <c r="AW202" s="41">
        <f t="shared" si="181"/>
        <v>87.553949999421405</v>
      </c>
      <c r="AX202" s="41">
        <f t="shared" si="182"/>
        <v>113.30394692802402</v>
      </c>
      <c r="AY202" s="41">
        <f t="shared" si="183"/>
        <v>274.57736137014933</v>
      </c>
      <c r="AZ202" s="41">
        <f t="shared" si="184"/>
        <v>315.67109167774521</v>
      </c>
      <c r="BA202" s="41">
        <f t="shared" si="185"/>
        <v>86.331922782331304</v>
      </c>
      <c r="BB202" s="41">
        <f t="shared" si="186"/>
        <v>213.44951190672546</v>
      </c>
      <c r="BC202" s="41"/>
      <c r="BD202" s="41">
        <f t="shared" si="187"/>
        <v>128.25230900083406</v>
      </c>
      <c r="BE202" s="2">
        <v>30925</v>
      </c>
      <c r="BF202" s="47">
        <f t="shared" si="188"/>
        <v>1.0487497612513517</v>
      </c>
      <c r="BG202" s="47">
        <f t="shared" si="189"/>
        <v>1.0680862486433218</v>
      </c>
      <c r="BH202" s="47">
        <f t="shared" si="190"/>
        <v>1.0958495505200079</v>
      </c>
      <c r="BI202" s="47">
        <f t="shared" si="191"/>
        <v>1.1071946377431181</v>
      </c>
      <c r="BJ202" s="47">
        <f t="shared" si="192"/>
        <v>1.0258785214472579</v>
      </c>
      <c r="BK202" s="47">
        <f t="shared" si="193"/>
        <v>1.0145441936822404</v>
      </c>
      <c r="BL202" s="47">
        <f t="shared" si="194"/>
        <v>1.0185843141783648</v>
      </c>
      <c r="BM202" s="47">
        <f t="shared" si="195"/>
        <v>1.014282469641083</v>
      </c>
      <c r="BN202" s="47">
        <f t="shared" si="196"/>
        <v>1.0566000118922285</v>
      </c>
      <c r="BO202" s="47">
        <f t="shared" si="197"/>
        <v>1.0278831675993365</v>
      </c>
      <c r="BP202" s="47">
        <f t="shared" si="198"/>
        <v>0.99735579868105284</v>
      </c>
      <c r="BQ202" s="41"/>
      <c r="BR202" s="47">
        <f t="shared" si="199"/>
        <v>0.93980611973796935</v>
      </c>
      <c r="BS202" s="2">
        <v>30925</v>
      </c>
      <c r="BT202" s="55">
        <f t="shared" si="157"/>
        <v>-0.3249886062529983</v>
      </c>
      <c r="BU202" s="55">
        <f t="shared" si="140"/>
        <v>0.3743376582244769</v>
      </c>
      <c r="BV202" s="55">
        <f t="shared" si="141"/>
        <v>0.35791205162784639</v>
      </c>
      <c r="BW202" s="55">
        <f t="shared" si="142"/>
        <v>8.0116787137633455E-2</v>
      </c>
      <c r="BX202" s="55">
        <f t="shared" si="143"/>
        <v>-0.49016682961147306</v>
      </c>
      <c r="BY202" s="55">
        <f t="shared" si="144"/>
        <v>-0.11059426936247715</v>
      </c>
      <c r="BZ202" s="55">
        <f t="shared" si="145"/>
        <v>0.37374029086106164</v>
      </c>
      <c r="CA202" s="55">
        <f t="shared" si="146"/>
        <v>-0.16115495001828625</v>
      </c>
      <c r="CB202" s="55">
        <f t="shared" si="147"/>
        <v>-0.76245713218146749</v>
      </c>
      <c r="CC202" s="55">
        <f t="shared" si="148"/>
        <v>-0.58188725291906418</v>
      </c>
      <c r="CD202" s="55">
        <f t="shared" si="149"/>
        <v>0.79478160780858509</v>
      </c>
      <c r="CE202" s="56"/>
      <c r="CF202" s="55">
        <f t="shared" si="150"/>
        <v>0.10014178122489197</v>
      </c>
      <c r="CG202" s="12">
        <f t="shared" si="158"/>
        <v>-2.9184905288439259E-2</v>
      </c>
      <c r="CH202" s="12">
        <f t="shared" si="159"/>
        <v>-0.76245713218146749</v>
      </c>
      <c r="CI202" s="12">
        <f t="shared" si="160"/>
        <v>0.79478160780858509</v>
      </c>
      <c r="CJ202" s="12">
        <f t="shared" si="161"/>
        <v>0.12184447268423962</v>
      </c>
      <c r="CK202" s="12">
        <f t="shared" si="162"/>
        <v>-7.5673602704296197E-2</v>
      </c>
      <c r="CL202" s="12">
        <f t="shared" si="163"/>
        <v>-0.50183311170627265</v>
      </c>
      <c r="CM202" s="12">
        <f t="shared" si="164"/>
        <v>0.44746169451673851</v>
      </c>
      <c r="CN202" s="12">
        <f t="shared" si="153"/>
        <v>-0.34623277737730451</v>
      </c>
      <c r="CO202" s="12">
        <f t="shared" si="154"/>
        <v>-0.56589133266002423</v>
      </c>
      <c r="CP202" s="12">
        <f t="shared" si="155"/>
        <v>0.35224191313587655</v>
      </c>
      <c r="CQ202" s="12">
        <f t="shared" si="156"/>
        <v>-0.16125158113099672</v>
      </c>
    </row>
    <row r="203" spans="1:95" x14ac:dyDescent="0.25">
      <c r="A203" s="2">
        <v>30955</v>
      </c>
      <c r="B203">
        <v>80.41</v>
      </c>
      <c r="C203">
        <v>801.24405979999995</v>
      </c>
      <c r="D203">
        <v>270.822</v>
      </c>
      <c r="E203">
        <v>147.75346479999999</v>
      </c>
      <c r="F203">
        <v>51.581439400000001</v>
      </c>
      <c r="G203">
        <v>859.74798399999997</v>
      </c>
      <c r="H203">
        <v>1792.2422140000001</v>
      </c>
      <c r="I203">
        <v>343.75</v>
      </c>
      <c r="J203">
        <v>29.65</v>
      </c>
      <c r="K203">
        <v>125.971987</v>
      </c>
      <c r="L203">
        <v>3847.5827299327543</v>
      </c>
      <c r="N203">
        <v>7430.4755050863814</v>
      </c>
      <c r="O203" s="25">
        <v>30955</v>
      </c>
      <c r="P203" s="37">
        <v>441.78166537167886</v>
      </c>
      <c r="Q203" s="37">
        <v>305.82711412049599</v>
      </c>
      <c r="R203" s="37">
        <v>550.93900478631519</v>
      </c>
      <c r="S203" s="37">
        <v>303.2163742690056</v>
      </c>
      <c r="T203" s="37">
        <v>441.78166537167886</v>
      </c>
      <c r="U203" s="37">
        <v>303.2163742690056</v>
      </c>
      <c r="V203" s="37">
        <v>305.82711412049599</v>
      </c>
      <c r="W203" s="37">
        <v>303.2163742690056</v>
      </c>
      <c r="X203" s="37">
        <v>303.2163742690056</v>
      </c>
      <c r="Y203" s="37">
        <v>303.2163742690056</v>
      </c>
      <c r="Z203" s="37">
        <v>303.2163742690056</v>
      </c>
      <c r="AA203" s="37">
        <v>303.2163742690056</v>
      </c>
      <c r="AB203" s="37">
        <v>303.2163742690056</v>
      </c>
      <c r="AC203" s="2">
        <v>30955</v>
      </c>
      <c r="AD203" s="41">
        <f t="shared" si="165"/>
        <v>294.56046713531612</v>
      </c>
      <c r="AE203" s="41">
        <f t="shared" si="166"/>
        <v>1030.2589254998013</v>
      </c>
      <c r="AF203" s="41">
        <f t="shared" si="167"/>
        <v>848.14491201367935</v>
      </c>
      <c r="AG203" s="41">
        <f t="shared" si="168"/>
        <v>334.71784672121595</v>
      </c>
      <c r="AH203" s="41">
        <f t="shared" si="169"/>
        <v>344.74246718628518</v>
      </c>
      <c r="AI203" s="41">
        <f t="shared" si="170"/>
        <v>272.33955946201411</v>
      </c>
      <c r="AJ203" s="41">
        <f t="shared" si="171"/>
        <v>347.52974985235892</v>
      </c>
      <c r="AK203" s="41">
        <f t="shared" si="172"/>
        <v>819.42789034564953</v>
      </c>
      <c r="AL203" s="41">
        <f t="shared" si="173"/>
        <v>965.79804560260584</v>
      </c>
      <c r="AM203" s="41">
        <f t="shared" si="174"/>
        <v>255.22842643625484</v>
      </c>
      <c r="AN203" s="41">
        <f t="shared" si="175"/>
        <v>674.04384984437979</v>
      </c>
      <c r="AP203" s="41">
        <f t="shared" si="151"/>
        <v>402.97869983880656</v>
      </c>
      <c r="AQ203" s="2">
        <v>30955</v>
      </c>
      <c r="AR203" s="41">
        <f t="shared" si="176"/>
        <v>66.6755753404789</v>
      </c>
      <c r="AS203" s="41">
        <f t="shared" si="177"/>
        <v>336.87625391314356</v>
      </c>
      <c r="AT203" s="41">
        <f t="shared" si="178"/>
        <v>153.9453378042524</v>
      </c>
      <c r="AU203" s="41">
        <f t="shared" si="179"/>
        <v>110.38910663322656</v>
      </c>
      <c r="AV203" s="41">
        <f t="shared" si="180"/>
        <v>78.034580021841137</v>
      </c>
      <c r="AW203" s="41">
        <f t="shared" si="181"/>
        <v>89.816903892004731</v>
      </c>
      <c r="AX203" s="41">
        <f t="shared" si="182"/>
        <v>113.63601649637647</v>
      </c>
      <c r="AY203" s="41">
        <f t="shared" si="183"/>
        <v>270.24526373983832</v>
      </c>
      <c r="AZ203" s="41">
        <f t="shared" si="184"/>
        <v>318.51777395958675</v>
      </c>
      <c r="BA203" s="41">
        <f t="shared" si="185"/>
        <v>84.173695121696454</v>
      </c>
      <c r="BB203" s="41">
        <f t="shared" si="186"/>
        <v>222.29797169409653</v>
      </c>
      <c r="BC203" s="41"/>
      <c r="BD203" s="41">
        <f t="shared" si="187"/>
        <v>132.90136484558531</v>
      </c>
      <c r="BE203" s="2">
        <v>30955</v>
      </c>
      <c r="BF203" s="47">
        <f t="shared" si="188"/>
        <v>1.0620795948534156</v>
      </c>
      <c r="BG203" s="47">
        <f t="shared" si="189"/>
        <v>1.0016608509172933</v>
      </c>
      <c r="BH203" s="47">
        <f t="shared" si="190"/>
        <v>1.0310166229794389</v>
      </c>
      <c r="BI203" s="47">
        <f t="shared" si="191"/>
        <v>0.99731384281595503</v>
      </c>
      <c r="BJ203" s="47">
        <f t="shared" si="192"/>
        <v>1.0090198564974802</v>
      </c>
      <c r="BK203" s="47">
        <f t="shared" si="193"/>
        <v>1.0258463940530185</v>
      </c>
      <c r="BL203" s="47">
        <f t="shared" si="194"/>
        <v>1.0029307855317997</v>
      </c>
      <c r="BM203" s="47">
        <f t="shared" si="195"/>
        <v>0.98422267003844122</v>
      </c>
      <c r="BN203" s="47">
        <f t="shared" si="196"/>
        <v>1.0090178744804026</v>
      </c>
      <c r="BO203" s="47">
        <f t="shared" si="197"/>
        <v>0.97500081556070062</v>
      </c>
      <c r="BP203" s="47">
        <f t="shared" si="198"/>
        <v>1.041454579625545</v>
      </c>
      <c r="BQ203" s="41"/>
      <c r="BR203" s="47">
        <f t="shared" si="199"/>
        <v>1.0362492954783451</v>
      </c>
      <c r="BS203" s="2">
        <v>30955</v>
      </c>
      <c r="BT203" s="55">
        <f t="shared" si="157"/>
        <v>-0.21443159371989517</v>
      </c>
      <c r="BU203" s="55">
        <f t="shared" si="140"/>
        <v>0.34878235893026344</v>
      </c>
      <c r="BV203" s="55">
        <f t="shared" si="141"/>
        <v>0.37580746808042365</v>
      </c>
      <c r="BW203" s="55">
        <f t="shared" si="142"/>
        <v>8.5983815860164278E-2</v>
      </c>
      <c r="BX203" s="55">
        <f t="shared" si="143"/>
        <v>-0.4598783417275295</v>
      </c>
      <c r="BY203" s="55">
        <f t="shared" si="144"/>
        <v>-4.7585122696127087E-2</v>
      </c>
      <c r="BZ203" s="55">
        <f t="shared" si="145"/>
        <v>0.3778388459945381</v>
      </c>
      <c r="CA203" s="55">
        <f t="shared" si="146"/>
        <v>-0.3153016937069279</v>
      </c>
      <c r="CB203" s="55">
        <f t="shared" si="147"/>
        <v>-0.84408537725542898</v>
      </c>
      <c r="CC203" s="55">
        <f t="shared" si="148"/>
        <v>-0.66158310897911909</v>
      </c>
      <c r="CD203" s="55">
        <f t="shared" si="149"/>
        <v>0.89229471150040707</v>
      </c>
      <c r="CE203" s="56"/>
      <c r="CF203" s="55">
        <f t="shared" si="150"/>
        <v>9.4296217497716911E-2</v>
      </c>
      <c r="CG203" s="12">
        <f t="shared" si="158"/>
        <v>-3.0655151685126197E-2</v>
      </c>
      <c r="CH203" s="12">
        <f t="shared" si="159"/>
        <v>-0.84408537725542898</v>
      </c>
      <c r="CI203" s="12">
        <f t="shared" si="160"/>
        <v>0.89229471150040707</v>
      </c>
      <c r="CJ203" s="12">
        <f t="shared" si="161"/>
        <v>0.14903551228773904</v>
      </c>
      <c r="CK203" s="12">
        <f t="shared" si="162"/>
        <v>-4.3208206143039517E-2</v>
      </c>
      <c r="CL203" s="12">
        <f t="shared" si="163"/>
        <v>-0.60699005998049194</v>
      </c>
      <c r="CM203" s="12">
        <f t="shared" si="164"/>
        <v>0.49329546449906198</v>
      </c>
      <c r="CN203" s="12">
        <f t="shared" si="153"/>
        <v>-0.33906705029886536</v>
      </c>
      <c r="CO203" s="12">
        <f t="shared" si="154"/>
        <v>-0.5589555954351807</v>
      </c>
      <c r="CP203" s="12">
        <f t="shared" si="155"/>
        <v>0.34069652801147232</v>
      </c>
      <c r="CQ203" s="12">
        <f t="shared" si="156"/>
        <v>-0.15463470785288624</v>
      </c>
    </row>
    <row r="204" spans="1:95" x14ac:dyDescent="0.25">
      <c r="A204" s="2">
        <v>30986</v>
      </c>
      <c r="B204">
        <v>81.33</v>
      </c>
      <c r="C204">
        <v>838.64650370000004</v>
      </c>
      <c r="D204">
        <v>275.82</v>
      </c>
      <c r="E204">
        <v>148.30230510000001</v>
      </c>
      <c r="F204">
        <v>52.963880400000001</v>
      </c>
      <c r="G204">
        <v>902.61264140000003</v>
      </c>
      <c r="H204">
        <v>1836.8903399999999</v>
      </c>
      <c r="I204">
        <v>333.5</v>
      </c>
      <c r="J204">
        <v>28.5</v>
      </c>
      <c r="K204">
        <v>127.6756654</v>
      </c>
      <c r="L204">
        <v>3950.915787582846</v>
      </c>
      <c r="N204">
        <v>7667.7322309793872</v>
      </c>
      <c r="O204" s="25">
        <v>30986</v>
      </c>
      <c r="P204" s="37">
        <v>443.14114035230659</v>
      </c>
      <c r="Q204" s="37">
        <v>303.83284732862137</v>
      </c>
      <c r="R204" s="37">
        <v>550.32056255432383</v>
      </c>
      <c r="S204" s="37">
        <v>304.38596491228043</v>
      </c>
      <c r="T204" s="37">
        <v>443.14114035230659</v>
      </c>
      <c r="U204" s="37">
        <v>304.38596491228043</v>
      </c>
      <c r="V204" s="37">
        <v>303.83284732862137</v>
      </c>
      <c r="W204" s="37">
        <v>304.38596491228043</v>
      </c>
      <c r="X204" s="37">
        <v>304.38596491228043</v>
      </c>
      <c r="Y204" s="37">
        <v>304.38596491228043</v>
      </c>
      <c r="Z204" s="37">
        <v>304.38596491228043</v>
      </c>
      <c r="AA204" s="37">
        <v>304.38596491228043</v>
      </c>
      <c r="AB204" s="37">
        <v>304.38596491228043</v>
      </c>
      <c r="AC204" s="2">
        <v>30986</v>
      </c>
      <c r="AD204" s="41">
        <f t="shared" si="165"/>
        <v>297.93064036954678</v>
      </c>
      <c r="AE204" s="41">
        <f t="shared" si="166"/>
        <v>1078.3518894252991</v>
      </c>
      <c r="AF204" s="41">
        <f t="shared" si="167"/>
        <v>863.79736369871375</v>
      </c>
      <c r="AG204" s="41">
        <f t="shared" si="168"/>
        <v>335.96117894126576</v>
      </c>
      <c r="AH204" s="41">
        <f t="shared" si="169"/>
        <v>353.98195578185693</v>
      </c>
      <c r="AI204" s="41">
        <f t="shared" si="170"/>
        <v>285.91765691621669</v>
      </c>
      <c r="AJ204" s="41">
        <f t="shared" si="171"/>
        <v>356.18736986540733</v>
      </c>
      <c r="AK204" s="41">
        <f t="shared" si="172"/>
        <v>794.99404052443379</v>
      </c>
      <c r="AL204" s="41">
        <f t="shared" si="173"/>
        <v>928.33876221498372</v>
      </c>
      <c r="AM204" s="41">
        <f t="shared" si="174"/>
        <v>258.68020303786898</v>
      </c>
      <c r="AN204" s="41">
        <f t="shared" si="175"/>
        <v>692.14638769309192</v>
      </c>
      <c r="AP204" s="41">
        <f t="shared" si="151"/>
        <v>415.84589883070527</v>
      </c>
      <c r="AQ204" s="2">
        <v>30986</v>
      </c>
      <c r="AR204" s="41">
        <f t="shared" si="176"/>
        <v>67.231546168944192</v>
      </c>
      <c r="AS204" s="41">
        <f t="shared" si="177"/>
        <v>354.91616489344506</v>
      </c>
      <c r="AT204" s="41">
        <f t="shared" si="178"/>
        <v>156.96258189760911</v>
      </c>
      <c r="AU204" s="41">
        <f t="shared" si="179"/>
        <v>110.37341325447933</v>
      </c>
      <c r="AV204" s="41">
        <f t="shared" si="180"/>
        <v>79.880183433303841</v>
      </c>
      <c r="AW204" s="41">
        <f t="shared" si="181"/>
        <v>93.932601984002105</v>
      </c>
      <c r="AX204" s="41">
        <f t="shared" si="182"/>
        <v>117.23135697706839</v>
      </c>
      <c r="AY204" s="41">
        <f t="shared" si="183"/>
        <v>261.17959832791217</v>
      </c>
      <c r="AZ204" s="41">
        <f t="shared" si="184"/>
        <v>304.98737432999496</v>
      </c>
      <c r="BA204" s="41">
        <f t="shared" si="185"/>
        <v>84.984274196879213</v>
      </c>
      <c r="BB204" s="41">
        <f t="shared" si="186"/>
        <v>227.3910322680477</v>
      </c>
      <c r="BC204" s="41"/>
      <c r="BD204" s="41">
        <f t="shared" si="187"/>
        <v>136.61796099913673</v>
      </c>
      <c r="BE204" s="2">
        <v>30986</v>
      </c>
      <c r="BF204" s="47">
        <f t="shared" si="188"/>
        <v>1.0083384481592581</v>
      </c>
      <c r="BG204" s="47">
        <f t="shared" si="189"/>
        <v>1.0535505568313304</v>
      </c>
      <c r="BH204" s="47">
        <f t="shared" si="190"/>
        <v>1.0195994509245434</v>
      </c>
      <c r="BI204" s="47">
        <f t="shared" si="191"/>
        <v>0.9998578358025908</v>
      </c>
      <c r="BJ204" s="47">
        <f t="shared" si="192"/>
        <v>1.0236510968720038</v>
      </c>
      <c r="BK204" s="47">
        <f t="shared" si="193"/>
        <v>1.045823201576243</v>
      </c>
      <c r="BL204" s="47">
        <f t="shared" si="194"/>
        <v>1.0316390928821986</v>
      </c>
      <c r="BM204" s="47">
        <f t="shared" si="195"/>
        <v>0.96645393415422243</v>
      </c>
      <c r="BN204" s="47">
        <f t="shared" si="196"/>
        <v>0.95752073907401947</v>
      </c>
      <c r="BO204" s="47">
        <f t="shared" si="197"/>
        <v>1.0096298383243225</v>
      </c>
      <c r="BP204" s="47">
        <f t="shared" si="198"/>
        <v>1.0229109628627637</v>
      </c>
      <c r="BQ204" s="41"/>
      <c r="BR204" s="47">
        <f t="shared" si="199"/>
        <v>1.0279650713735682</v>
      </c>
      <c r="BS204" s="2">
        <v>30986</v>
      </c>
      <c r="BT204" s="55">
        <f t="shared" si="157"/>
        <v>-0.10923514101533026</v>
      </c>
      <c r="BU204" s="55">
        <f t="shared" si="140"/>
        <v>0.50523435721393117</v>
      </c>
      <c r="BV204" s="55">
        <f t="shared" si="141"/>
        <v>0.56018143257084929</v>
      </c>
      <c r="BW204" s="55">
        <f t="shared" si="142"/>
        <v>0.19875278146502834</v>
      </c>
      <c r="BX204" s="55">
        <f t="shared" si="143"/>
        <v>-0.30165487730060392</v>
      </c>
      <c r="BY204" s="55">
        <f t="shared" si="144"/>
        <v>0.15326668773187349</v>
      </c>
      <c r="BZ204" s="55">
        <f t="shared" si="145"/>
        <v>0.53436996947356874</v>
      </c>
      <c r="CA204" s="55">
        <f t="shared" si="146"/>
        <v>-0.30616087142889892</v>
      </c>
      <c r="CB204" s="55">
        <f t="shared" si="147"/>
        <v>-1.0356432430921918</v>
      </c>
      <c r="CC204" s="55">
        <f t="shared" si="148"/>
        <v>-0.59715286201043205</v>
      </c>
      <c r="CD204" s="55">
        <f t="shared" si="149"/>
        <v>1.1185938374380062</v>
      </c>
      <c r="CE204" s="56"/>
      <c r="CF204" s="55">
        <f t="shared" si="150"/>
        <v>0.119444471377619</v>
      </c>
      <c r="CG204" s="12">
        <f t="shared" si="158"/>
        <v>6.9999711868618253E-2</v>
      </c>
      <c r="CH204" s="12">
        <f t="shared" si="159"/>
        <v>-1.0356432430921918</v>
      </c>
      <c r="CI204" s="12">
        <f t="shared" si="160"/>
        <v>1.1185938374380062</v>
      </c>
      <c r="CJ204" s="12">
        <f t="shared" si="161"/>
        <v>0.28873335755861962</v>
      </c>
      <c r="CK204" s="12">
        <f t="shared" si="162"/>
        <v>0.12866059330161275</v>
      </c>
      <c r="CL204" s="12">
        <f t="shared" si="163"/>
        <v>-0.64631899217717426</v>
      </c>
      <c r="CM204" s="12">
        <f t="shared" si="164"/>
        <v>0.61901915440781263</v>
      </c>
      <c r="CN204" s="12">
        <f t="shared" si="153"/>
        <v>-0.33090729634537897</v>
      </c>
      <c r="CO204" s="12">
        <f t="shared" si="154"/>
        <v>-0.55039046281065618</v>
      </c>
      <c r="CP204" s="12">
        <f t="shared" si="155"/>
        <v>0.32863791913221557</v>
      </c>
      <c r="CQ204" s="12">
        <f t="shared" si="156"/>
        <v>-0.14742078124917618</v>
      </c>
    </row>
    <row r="205" spans="1:95" x14ac:dyDescent="0.25">
      <c r="A205" s="2">
        <v>31016</v>
      </c>
      <c r="B205">
        <v>81.650000000000006</v>
      </c>
      <c r="C205">
        <v>854.30320510000001</v>
      </c>
      <c r="D205">
        <v>285.43200000000002</v>
      </c>
      <c r="E205">
        <v>146.6210188</v>
      </c>
      <c r="F205">
        <v>54.230711900000003</v>
      </c>
      <c r="G205">
        <v>922.44815870000002</v>
      </c>
      <c r="H205">
        <v>1879.7958180000001</v>
      </c>
      <c r="I205">
        <v>329</v>
      </c>
      <c r="J205">
        <v>27.3</v>
      </c>
      <c r="K205">
        <v>127.1745835</v>
      </c>
      <c r="L205">
        <v>4000.6856367125733</v>
      </c>
      <c r="N205">
        <v>7826.4425735872182</v>
      </c>
      <c r="O205" s="25">
        <v>31016</v>
      </c>
      <c r="P205" s="37">
        <v>444.97199190133267</v>
      </c>
      <c r="Q205" s="37">
        <v>304.49760292591293</v>
      </c>
      <c r="R205" s="37">
        <v>555.26088307139901</v>
      </c>
      <c r="S205" s="37">
        <v>305.55555555555526</v>
      </c>
      <c r="T205" s="37">
        <v>444.97199190133267</v>
      </c>
      <c r="U205" s="37">
        <v>305.55555555555526</v>
      </c>
      <c r="V205" s="37">
        <v>304.49760292591293</v>
      </c>
      <c r="W205" s="37">
        <v>305.55555555555526</v>
      </c>
      <c r="X205" s="37">
        <v>305.55555555555526</v>
      </c>
      <c r="Y205" s="37">
        <v>305.55555555555526</v>
      </c>
      <c r="Z205" s="37">
        <v>305.55555555555526</v>
      </c>
      <c r="AA205" s="37">
        <v>305.55555555555526</v>
      </c>
      <c r="AB205" s="37">
        <v>305.55555555555526</v>
      </c>
      <c r="AC205" s="2">
        <v>31016</v>
      </c>
      <c r="AD205" s="41">
        <f t="shared" si="165"/>
        <v>299.10287453797491</v>
      </c>
      <c r="AE205" s="41">
        <f t="shared" si="166"/>
        <v>1098.4836534788903</v>
      </c>
      <c r="AF205" s="41">
        <f t="shared" si="167"/>
        <v>893.89967774364175</v>
      </c>
      <c r="AG205" s="41">
        <f t="shared" si="168"/>
        <v>332.15242541511572</v>
      </c>
      <c r="AH205" s="41">
        <f t="shared" si="169"/>
        <v>362.44877295290513</v>
      </c>
      <c r="AI205" s="41">
        <f t="shared" si="170"/>
        <v>292.20088891409847</v>
      </c>
      <c r="AJ205" s="41">
        <f t="shared" si="171"/>
        <v>364.50707683367312</v>
      </c>
      <c r="AK205" s="41">
        <f t="shared" si="172"/>
        <v>784.26698450536355</v>
      </c>
      <c r="AL205" s="41">
        <f t="shared" si="173"/>
        <v>889.25081433224761</v>
      </c>
      <c r="AM205" s="41">
        <f t="shared" si="174"/>
        <v>257.66497458987527</v>
      </c>
      <c r="AN205" s="41">
        <f t="shared" si="175"/>
        <v>700.86538428609356</v>
      </c>
      <c r="AP205" s="41">
        <f t="shared" si="151"/>
        <v>424.45327361732495</v>
      </c>
      <c r="AQ205" s="2">
        <v>31016</v>
      </c>
      <c r="AR205" s="41">
        <f t="shared" si="176"/>
        <v>67.218359802811463</v>
      </c>
      <c r="AS205" s="41">
        <f t="shared" si="177"/>
        <v>360.7528082072165</v>
      </c>
      <c r="AT205" s="41">
        <f t="shared" si="178"/>
        <v>160.98733136018487</v>
      </c>
      <c r="AU205" s="41">
        <f t="shared" si="179"/>
        <v>108.70443013585616</v>
      </c>
      <c r="AV205" s="41">
        <f t="shared" si="180"/>
        <v>81.454289157433962</v>
      </c>
      <c r="AW205" s="41">
        <f t="shared" si="181"/>
        <v>95.629381826432322</v>
      </c>
      <c r="AX205" s="41">
        <f t="shared" si="182"/>
        <v>119.70769993954961</v>
      </c>
      <c r="AY205" s="41">
        <f t="shared" si="183"/>
        <v>256.66919492902832</v>
      </c>
      <c r="AZ205" s="41">
        <f t="shared" si="184"/>
        <v>291.02753923600864</v>
      </c>
      <c r="BA205" s="41">
        <f t="shared" si="185"/>
        <v>84.326718956686534</v>
      </c>
      <c r="BB205" s="41">
        <f t="shared" si="186"/>
        <v>229.37412576635811</v>
      </c>
      <c r="BC205" s="41"/>
      <c r="BD205" s="41">
        <f t="shared" si="187"/>
        <v>138.91198045657922</v>
      </c>
      <c r="BE205" s="2">
        <v>31016</v>
      </c>
      <c r="BF205" s="47">
        <f t="shared" si="188"/>
        <v>0.99980386638588392</v>
      </c>
      <c r="BG205" s="47">
        <f t="shared" si="189"/>
        <v>1.0164451323752013</v>
      </c>
      <c r="BH205" s="47">
        <f t="shared" si="190"/>
        <v>1.0256414580718429</v>
      </c>
      <c r="BI205" s="47">
        <f t="shared" si="191"/>
        <v>0.98487875776048417</v>
      </c>
      <c r="BJ205" s="47">
        <f t="shared" si="192"/>
        <v>1.0197058351204766</v>
      </c>
      <c r="BK205" s="47">
        <f t="shared" si="193"/>
        <v>1.0180638011360443</v>
      </c>
      <c r="BL205" s="47">
        <f t="shared" si="194"/>
        <v>1.0211235545363995</v>
      </c>
      <c r="BM205" s="47">
        <f t="shared" si="195"/>
        <v>0.98273064424725465</v>
      </c>
      <c r="BN205" s="47">
        <f t="shared" si="196"/>
        <v>0.95422815411735096</v>
      </c>
      <c r="BO205" s="47">
        <f t="shared" si="197"/>
        <v>0.99226262451016112</v>
      </c>
      <c r="BP205" s="47">
        <f t="shared" si="198"/>
        <v>1.0087210717086361</v>
      </c>
      <c r="BQ205" s="41"/>
      <c r="BR205" s="47">
        <f t="shared" si="199"/>
        <v>1.0167914924265118</v>
      </c>
      <c r="BS205" s="2">
        <v>31016</v>
      </c>
      <c r="BT205" s="55">
        <f t="shared" si="157"/>
        <v>-0.10928518490831786</v>
      </c>
      <c r="BU205" s="55">
        <f t="shared" si="140"/>
        <v>0.54194648414788571</v>
      </c>
      <c r="BV205" s="55">
        <f t="shared" si="141"/>
        <v>0.63484662087977961</v>
      </c>
      <c r="BW205" s="55">
        <f t="shared" si="142"/>
        <v>0.12483917151207699</v>
      </c>
      <c r="BX205" s="55">
        <f t="shared" si="143"/>
        <v>-0.28960471067153432</v>
      </c>
      <c r="BY205" s="55">
        <f t="shared" si="144"/>
        <v>0.14926041237217438</v>
      </c>
      <c r="BZ205" s="55">
        <f t="shared" si="145"/>
        <v>0.65164093615809215</v>
      </c>
      <c r="CA205" s="55">
        <f t="shared" si="146"/>
        <v>-0.36333121667858564</v>
      </c>
      <c r="CB205" s="55">
        <f t="shared" si="147"/>
        <v>-1.3410102792640595</v>
      </c>
      <c r="CC205" s="55">
        <f t="shared" si="148"/>
        <v>-0.64865486017899854</v>
      </c>
      <c r="CD205" s="55">
        <f t="shared" si="149"/>
        <v>1.2148011905908132</v>
      </c>
      <c r="CE205" s="56"/>
      <c r="CF205" s="55">
        <f t="shared" si="150"/>
        <v>5.187052561831694E-2</v>
      </c>
      <c r="CG205" s="12">
        <f t="shared" si="158"/>
        <v>5.1443257464803584E-2</v>
      </c>
      <c r="CH205" s="12">
        <f t="shared" si="159"/>
        <v>-1.3410102792640595</v>
      </c>
      <c r="CI205" s="12">
        <f t="shared" si="160"/>
        <v>1.2148011905908132</v>
      </c>
      <c r="CJ205" s="12">
        <f t="shared" si="161"/>
        <v>0.29808677290785607</v>
      </c>
      <c r="CK205" s="12">
        <f t="shared" si="162"/>
        <v>0.17043221261957742</v>
      </c>
      <c r="CL205" s="12">
        <f t="shared" si="163"/>
        <v>-0.78433211870721442</v>
      </c>
      <c r="CM205" s="12">
        <f t="shared" si="164"/>
        <v>0.63333585810456505</v>
      </c>
      <c r="CN205" s="12">
        <f t="shared" si="153"/>
        <v>-0.32242965693109704</v>
      </c>
      <c r="CO205" s="12">
        <f t="shared" si="154"/>
        <v>-0.5420602855393728</v>
      </c>
      <c r="CP205" s="12">
        <f t="shared" si="155"/>
        <v>0.31490564475729194</v>
      </c>
      <c r="CQ205" s="12">
        <f t="shared" si="156"/>
        <v>-0.13984467370313886</v>
      </c>
    </row>
    <row r="206" spans="1:95" x14ac:dyDescent="0.25">
      <c r="A206" s="2">
        <v>31047</v>
      </c>
      <c r="B206">
        <v>83.1</v>
      </c>
      <c r="C206">
        <v>891.64612699999998</v>
      </c>
      <c r="D206">
        <v>303.185</v>
      </c>
      <c r="E206">
        <v>150.4637031</v>
      </c>
      <c r="F206">
        <v>54.632460399999999</v>
      </c>
      <c r="G206">
        <v>932.94710780000003</v>
      </c>
      <c r="H206">
        <v>1888.9634060000001</v>
      </c>
      <c r="I206">
        <v>308.3</v>
      </c>
      <c r="J206">
        <v>26.4</v>
      </c>
      <c r="K206">
        <v>122.36419739999999</v>
      </c>
      <c r="L206">
        <v>4011.0071560043471</v>
      </c>
      <c r="N206">
        <v>7925.7842011259618</v>
      </c>
      <c r="O206" s="25">
        <v>31047</v>
      </c>
      <c r="P206" s="37">
        <v>446.70720132353341</v>
      </c>
      <c r="Q206" s="37">
        <v>301.83822750668975</v>
      </c>
      <c r="R206" s="37">
        <v>556.49673535705779</v>
      </c>
      <c r="S206" s="37">
        <v>307.01754385964881</v>
      </c>
      <c r="T206" s="37">
        <v>446.70720132353341</v>
      </c>
      <c r="U206" s="37">
        <v>307.01754385964881</v>
      </c>
      <c r="V206" s="37">
        <v>301.83822750668975</v>
      </c>
      <c r="W206" s="37">
        <v>307.01754385964881</v>
      </c>
      <c r="X206" s="37">
        <v>307.01754385964881</v>
      </c>
      <c r="Y206" s="37">
        <v>307.01754385964881</v>
      </c>
      <c r="Z206" s="37">
        <v>307.01754385964881</v>
      </c>
      <c r="AA206" s="37">
        <v>307.01754385964881</v>
      </c>
      <c r="AB206" s="37">
        <v>307.01754385964881</v>
      </c>
      <c r="AC206" s="2">
        <v>31047</v>
      </c>
      <c r="AD206" s="41">
        <f t="shared" si="165"/>
        <v>304.41456061366455</v>
      </c>
      <c r="AE206" s="41">
        <f t="shared" si="166"/>
        <v>1146.5000825820532</v>
      </c>
      <c r="AF206" s="41">
        <f t="shared" si="167"/>
        <v>949.49751183015928</v>
      </c>
      <c r="AG206" s="41">
        <f t="shared" si="168"/>
        <v>340.8575682438572</v>
      </c>
      <c r="AH206" s="41">
        <f t="shared" si="169"/>
        <v>365.13384282860909</v>
      </c>
      <c r="AI206" s="41">
        <f t="shared" si="170"/>
        <v>295.52660671270877</v>
      </c>
      <c r="AJ206" s="41">
        <f t="shared" si="171"/>
        <v>366.28474367998564</v>
      </c>
      <c r="AK206" s="41">
        <f t="shared" si="172"/>
        <v>734.92252681764</v>
      </c>
      <c r="AL206" s="41">
        <f t="shared" si="173"/>
        <v>859.9348534201954</v>
      </c>
      <c r="AM206" s="41">
        <f t="shared" si="174"/>
        <v>247.91878177278625</v>
      </c>
      <c r="AN206" s="41">
        <f t="shared" si="175"/>
        <v>702.67357324212196</v>
      </c>
      <c r="AP206" s="41">
        <f t="shared" si="151"/>
        <v>429.8408911228305</v>
      </c>
      <c r="AQ206" s="2">
        <v>31047</v>
      </c>
      <c r="AR206" s="41">
        <f t="shared" si="176"/>
        <v>68.146329343186125</v>
      </c>
      <c r="AS206" s="41">
        <f t="shared" si="177"/>
        <v>379.83925762241063</v>
      </c>
      <c r="AT206" s="41">
        <f t="shared" si="178"/>
        <v>170.62049990660691</v>
      </c>
      <c r="AU206" s="41">
        <f t="shared" si="179"/>
        <v>111.02217937085645</v>
      </c>
      <c r="AV206" s="41">
        <f t="shared" si="180"/>
        <v>81.738964974544075</v>
      </c>
      <c r="AW206" s="41">
        <f t="shared" si="181"/>
        <v>96.257237614996669</v>
      </c>
      <c r="AX206" s="41">
        <f t="shared" si="182"/>
        <v>121.35134330255353</v>
      </c>
      <c r="AY206" s="41">
        <f t="shared" si="183"/>
        <v>239.37476587774586</v>
      </c>
      <c r="AZ206" s="41">
        <f t="shared" si="184"/>
        <v>280.09306654257824</v>
      </c>
      <c r="BA206" s="41">
        <f t="shared" si="185"/>
        <v>80.750688920279032</v>
      </c>
      <c r="BB206" s="41">
        <f t="shared" si="186"/>
        <v>228.8708209988628</v>
      </c>
      <c r="BC206" s="41"/>
      <c r="BD206" s="41">
        <f t="shared" si="187"/>
        <v>140.00531882286492</v>
      </c>
      <c r="BE206" s="2">
        <v>31047</v>
      </c>
      <c r="BF206" s="47">
        <f t="shared" si="188"/>
        <v>1.0138052987769548</v>
      </c>
      <c r="BG206" s="47">
        <f t="shared" si="189"/>
        <v>1.0529072788373997</v>
      </c>
      <c r="BH206" s="47">
        <f t="shared" si="190"/>
        <v>1.0598380534979444</v>
      </c>
      <c r="BI206" s="47">
        <f t="shared" si="191"/>
        <v>1.0213215710905583</v>
      </c>
      <c r="BJ206" s="47">
        <f t="shared" si="192"/>
        <v>1.0034949150014665</v>
      </c>
      <c r="BK206" s="47">
        <f t="shared" si="193"/>
        <v>1.0065655113164269</v>
      </c>
      <c r="BL206" s="47">
        <f t="shared" si="194"/>
        <v>1.0137304731761945</v>
      </c>
      <c r="BM206" s="47">
        <f t="shared" si="195"/>
        <v>0.9326197713127804</v>
      </c>
      <c r="BN206" s="47">
        <f t="shared" si="196"/>
        <v>0.96242804814233374</v>
      </c>
      <c r="BO206" s="47">
        <f t="shared" si="197"/>
        <v>0.95759315575595572</v>
      </c>
      <c r="BP206" s="47">
        <f t="shared" si="198"/>
        <v>0.99780574741892214</v>
      </c>
      <c r="BQ206" s="41"/>
      <c r="BR206" s="47">
        <f t="shared" si="199"/>
        <v>1.007870727655686</v>
      </c>
      <c r="BS206" s="2">
        <v>31047</v>
      </c>
      <c r="BT206" s="55">
        <f t="shared" si="157"/>
        <v>-3.9628463261810722E-2</v>
      </c>
      <c r="BU206" s="55">
        <f t="shared" si="140"/>
        <v>0.57403162627614379</v>
      </c>
      <c r="BV206" s="55">
        <f t="shared" si="141"/>
        <v>0.72645984102186922</v>
      </c>
      <c r="BW206" s="55">
        <f t="shared" si="142"/>
        <v>0.14026391940430366</v>
      </c>
      <c r="BX206" s="55">
        <f t="shared" si="143"/>
        <v>-0.25890185941576127</v>
      </c>
      <c r="BY206" s="55">
        <f t="shared" si="144"/>
        <v>0.15821101718398023</v>
      </c>
      <c r="BZ206" s="55">
        <f t="shared" si="145"/>
        <v>0.62718236416758333</v>
      </c>
      <c r="CA206" s="55">
        <f t="shared" si="146"/>
        <v>-0.54680206322585523</v>
      </c>
      <c r="CB206" s="55">
        <f t="shared" si="147"/>
        <v>-1.5057904665136312</v>
      </c>
      <c r="CC206" s="55">
        <f t="shared" si="148"/>
        <v>-0.71051825699650584</v>
      </c>
      <c r="CD206" s="55">
        <f t="shared" si="149"/>
        <v>1.2155118561318423</v>
      </c>
      <c r="CE206" s="56"/>
      <c r="CF206" s="55">
        <f t="shared" si="150"/>
        <v>1.1691810627630828E-2</v>
      </c>
      <c r="CG206" s="12">
        <f t="shared" si="158"/>
        <v>3.2642610449982429E-2</v>
      </c>
      <c r="CH206" s="12">
        <f t="shared" si="159"/>
        <v>-1.5057904665136312</v>
      </c>
      <c r="CI206" s="12">
        <f t="shared" si="160"/>
        <v>1.2155118561318423</v>
      </c>
      <c r="CJ206" s="12">
        <f t="shared" si="161"/>
        <v>0.35028173086012648</v>
      </c>
      <c r="CK206" s="12">
        <f t="shared" si="162"/>
        <v>0.17549717397860076</v>
      </c>
      <c r="CL206" s="12">
        <f t="shared" si="163"/>
        <v>-0.92103692891199751</v>
      </c>
      <c r="CM206" s="12">
        <f t="shared" si="164"/>
        <v>0.61360183337973662</v>
      </c>
      <c r="CN206" s="12">
        <f t="shared" si="153"/>
        <v>-0.31327489716816825</v>
      </c>
      <c r="CO206" s="12">
        <f t="shared" si="154"/>
        <v>-0.53420858587350928</v>
      </c>
      <c r="CP206" s="12">
        <f t="shared" si="155"/>
        <v>0.30031833460672974</v>
      </c>
      <c r="CQ206" s="12">
        <f t="shared" si="156"/>
        <v>-0.13192287035978775</v>
      </c>
    </row>
    <row r="207" spans="1:95" x14ac:dyDescent="0.25">
      <c r="A207" s="2">
        <v>31078</v>
      </c>
      <c r="B207">
        <v>87.3</v>
      </c>
      <c r="C207">
        <v>909.61986330000002</v>
      </c>
      <c r="D207">
        <v>314.64999999999998</v>
      </c>
      <c r="E207">
        <v>162.1845471</v>
      </c>
      <c r="F207">
        <v>54.340600000000002</v>
      </c>
      <c r="G207">
        <v>962.69816490000005</v>
      </c>
      <c r="H207">
        <v>1914.089999</v>
      </c>
      <c r="I207">
        <v>306.64999999999998</v>
      </c>
      <c r="J207">
        <v>26.35</v>
      </c>
      <c r="K207">
        <v>123.81733490000001</v>
      </c>
      <c r="L207">
        <v>4094.499094934989</v>
      </c>
      <c r="N207">
        <v>7412.1467057650243</v>
      </c>
      <c r="O207" s="25">
        <v>31078</v>
      </c>
      <c r="P207" s="37">
        <v>449.84970719434864</v>
      </c>
      <c r="Q207" s="37">
        <v>306.49222274784455</v>
      </c>
      <c r="R207" s="37">
        <v>560.20326399041619</v>
      </c>
      <c r="S207" s="37">
        <v>307.89473684210498</v>
      </c>
      <c r="T207" s="37">
        <v>449.84970719434864</v>
      </c>
      <c r="U207" s="37">
        <v>307.89473684210498</v>
      </c>
      <c r="V207" s="37">
        <v>306.49222274784455</v>
      </c>
      <c r="W207" s="37">
        <v>307.89473684210498</v>
      </c>
      <c r="X207" s="37">
        <v>307.89473684210498</v>
      </c>
      <c r="Y207" s="37">
        <v>307.89473684210498</v>
      </c>
      <c r="Z207" s="37">
        <v>307.89473684210498</v>
      </c>
      <c r="AA207" s="37">
        <v>307.89473684210498</v>
      </c>
      <c r="AB207" s="37">
        <v>307.89473684210498</v>
      </c>
      <c r="AC207" s="2">
        <v>31078</v>
      </c>
      <c r="AD207" s="41">
        <f t="shared" si="165"/>
        <v>319.80013407428299</v>
      </c>
      <c r="AE207" s="41">
        <f t="shared" si="166"/>
        <v>1169.6111459605161</v>
      </c>
      <c r="AF207" s="41">
        <f t="shared" si="167"/>
        <v>985.4029457174978</v>
      </c>
      <c r="AG207" s="41">
        <f t="shared" si="168"/>
        <v>367.4097419661162</v>
      </c>
      <c r="AH207" s="41">
        <f t="shared" si="169"/>
        <v>363.18320563157937</v>
      </c>
      <c r="AI207" s="41">
        <f t="shared" si="170"/>
        <v>304.95075185166758</v>
      </c>
      <c r="AJ207" s="41">
        <f t="shared" si="171"/>
        <v>371.15698612116944</v>
      </c>
      <c r="AK207" s="41">
        <f t="shared" si="172"/>
        <v>730.98927294398084</v>
      </c>
      <c r="AL207" s="41">
        <f t="shared" si="173"/>
        <v>858.30618892508153</v>
      </c>
      <c r="AM207" s="41">
        <f t="shared" si="174"/>
        <v>250.86294425170718</v>
      </c>
      <c r="AN207" s="41">
        <f t="shared" si="175"/>
        <v>717.3002185667217</v>
      </c>
      <c r="AP207" s="41">
        <f t="shared" si="151"/>
        <v>401.98466981810725</v>
      </c>
      <c r="AQ207" s="2">
        <v>31078</v>
      </c>
      <c r="AR207" s="41">
        <f t="shared" si="176"/>
        <v>71.090439531200957</v>
      </c>
      <c r="AS207" s="41">
        <f t="shared" si="177"/>
        <v>381.61201464572611</v>
      </c>
      <c r="AT207" s="41">
        <f t="shared" si="178"/>
        <v>175.90096471382856</v>
      </c>
      <c r="AU207" s="41">
        <f t="shared" si="179"/>
        <v>119.32965978386692</v>
      </c>
      <c r="AV207" s="41">
        <f t="shared" si="180"/>
        <v>80.734343009069306</v>
      </c>
      <c r="AW207" s="41">
        <f t="shared" si="181"/>
        <v>99.043833934729733</v>
      </c>
      <c r="AX207" s="41">
        <f t="shared" si="182"/>
        <v>121.09833743694224</v>
      </c>
      <c r="AY207" s="41">
        <f t="shared" si="183"/>
        <v>237.41531941770342</v>
      </c>
      <c r="AZ207" s="41">
        <f t="shared" si="184"/>
        <v>278.76611264233441</v>
      </c>
      <c r="BA207" s="41">
        <f t="shared" si="185"/>
        <v>81.476853688588733</v>
      </c>
      <c r="BB207" s="41">
        <f t="shared" si="186"/>
        <v>232.96930175671324</v>
      </c>
      <c r="BC207" s="41"/>
      <c r="BD207" s="41">
        <f t="shared" si="187"/>
        <v>130.55912353066742</v>
      </c>
      <c r="BE207" s="2">
        <v>31078</v>
      </c>
      <c r="BF207" s="47">
        <f t="shared" si="188"/>
        <v>1.0432027699274635</v>
      </c>
      <c r="BG207" s="47">
        <f t="shared" si="189"/>
        <v>1.0046671242841301</v>
      </c>
      <c r="BH207" s="47">
        <f t="shared" si="190"/>
        <v>1.0309485953335737</v>
      </c>
      <c r="BI207" s="47">
        <f t="shared" si="191"/>
        <v>1.0748272143466064</v>
      </c>
      <c r="BJ207" s="47">
        <f t="shared" si="192"/>
        <v>0.98770938724526747</v>
      </c>
      <c r="BK207" s="47">
        <f t="shared" si="193"/>
        <v>1.0289494731905637</v>
      </c>
      <c r="BL207" s="47">
        <f t="shared" si="194"/>
        <v>0.99791509629209052</v>
      </c>
      <c r="BM207" s="47">
        <f t="shared" si="195"/>
        <v>0.99181431487626737</v>
      </c>
      <c r="BN207" s="47">
        <f t="shared" si="196"/>
        <v>0.9952624535957868</v>
      </c>
      <c r="BO207" s="47">
        <f t="shared" si="197"/>
        <v>1.0089926758275289</v>
      </c>
      <c r="BP207" s="47">
        <f t="shared" si="198"/>
        <v>1.0179073974566237</v>
      </c>
      <c r="BQ207" s="41"/>
      <c r="BR207" s="47">
        <f t="shared" si="199"/>
        <v>0.93252973978689446</v>
      </c>
      <c r="BS207" s="2">
        <v>31078</v>
      </c>
      <c r="BT207" s="55">
        <f t="shared" si="157"/>
        <v>3.7766202491228078E-2</v>
      </c>
      <c r="BU207" s="55">
        <f t="shared" si="140"/>
        <v>0.57015762597555641</v>
      </c>
      <c r="BV207" s="55">
        <f t="shared" si="141"/>
        <v>0.66231323333708247</v>
      </c>
      <c r="BW207" s="55">
        <f t="shared" si="142"/>
        <v>0.1669231743178837</v>
      </c>
      <c r="BX207" s="55">
        <f t="shared" si="143"/>
        <v>-0.23851663054770902</v>
      </c>
      <c r="BY207" s="55">
        <f t="shared" si="144"/>
        <v>0.28671245207122903</v>
      </c>
      <c r="BZ207" s="55">
        <f t="shared" si="145"/>
        <v>0.60994281265638017</v>
      </c>
      <c r="CA207" s="55">
        <f t="shared" si="146"/>
        <v>-0.76495813789656886</v>
      </c>
      <c r="CB207" s="55">
        <f t="shared" si="147"/>
        <v>-1.4515890942087559</v>
      </c>
      <c r="CC207" s="55">
        <f t="shared" si="148"/>
        <v>-0.72870944318605635</v>
      </c>
      <c r="CD207" s="55">
        <f t="shared" si="149"/>
        <v>1.2150487094500195</v>
      </c>
      <c r="CE207" s="56"/>
      <c r="CF207" s="55">
        <f t="shared" si="150"/>
        <v>-0.1836020412915598</v>
      </c>
      <c r="CG207" s="12">
        <f t="shared" si="158"/>
        <v>1.5124071930727455E-2</v>
      </c>
      <c r="CH207" s="12">
        <f t="shared" si="159"/>
        <v>-1.4515890942087559</v>
      </c>
      <c r="CI207" s="12">
        <f t="shared" si="160"/>
        <v>1.2150487094500195</v>
      </c>
      <c r="CJ207" s="12">
        <f t="shared" si="161"/>
        <v>0.35929005903043765</v>
      </c>
      <c r="CK207" s="12">
        <f t="shared" si="162"/>
        <v>0.21937954472663337</v>
      </c>
      <c r="CL207" s="12">
        <f t="shared" si="163"/>
        <v>-0.9817522250971269</v>
      </c>
      <c r="CM207" s="12">
        <f t="shared" si="164"/>
        <v>0.51572333407922988</v>
      </c>
      <c r="CN207" s="12">
        <f t="shared" si="153"/>
        <v>-0.30598266034299382</v>
      </c>
      <c r="CO207" s="12">
        <f t="shared" si="154"/>
        <v>-0.52636598532293322</v>
      </c>
      <c r="CP207" s="12">
        <f t="shared" si="155"/>
        <v>0.28570920070106598</v>
      </c>
      <c r="CQ207" s="12">
        <f t="shared" si="156"/>
        <v>-0.12428774118585509</v>
      </c>
    </row>
    <row r="208" spans="1:95" x14ac:dyDescent="0.25">
      <c r="A208" s="2">
        <v>31106</v>
      </c>
      <c r="B208">
        <v>88.92</v>
      </c>
      <c r="C208">
        <v>955.527017</v>
      </c>
      <c r="D208">
        <v>312.01499999999999</v>
      </c>
      <c r="E208">
        <v>164.16064660000001</v>
      </c>
      <c r="F208">
        <v>53.276853600000003</v>
      </c>
      <c r="G208">
        <v>930.71471120000001</v>
      </c>
      <c r="H208">
        <v>1877.147905</v>
      </c>
      <c r="I208">
        <v>287.75</v>
      </c>
      <c r="J208">
        <v>26.55</v>
      </c>
      <c r="K208">
        <v>119.35770599999999</v>
      </c>
      <c r="L208">
        <v>4290.8155301085762</v>
      </c>
      <c r="N208">
        <v>7529.2919706417133</v>
      </c>
      <c r="O208" s="25">
        <v>31106</v>
      </c>
      <c r="P208" s="37">
        <v>451.68055874337472</v>
      </c>
      <c r="Q208" s="37">
        <v>308.81904385339351</v>
      </c>
      <c r="R208" s="37">
        <v>562.05549810612433</v>
      </c>
      <c r="S208" s="37">
        <v>307.89473684210498</v>
      </c>
      <c r="T208" s="37">
        <v>451.68055874337472</v>
      </c>
      <c r="U208" s="37">
        <v>307.89473684210498</v>
      </c>
      <c r="V208" s="37">
        <v>308.81904385339351</v>
      </c>
      <c r="W208" s="37">
        <v>307.89473684210498</v>
      </c>
      <c r="X208" s="37">
        <v>307.89473684210498</v>
      </c>
      <c r="Y208" s="37">
        <v>307.89473684210498</v>
      </c>
      <c r="Z208" s="37">
        <v>307.89473684210498</v>
      </c>
      <c r="AA208" s="37">
        <v>307.89473684210498</v>
      </c>
      <c r="AB208" s="37">
        <v>307.89473684210498</v>
      </c>
      <c r="AC208" s="2">
        <v>31106</v>
      </c>
      <c r="AD208" s="41">
        <f t="shared" si="165"/>
        <v>325.73456955195013</v>
      </c>
      <c r="AE208" s="41">
        <f t="shared" si="166"/>
        <v>1228.6396707467366</v>
      </c>
      <c r="AF208" s="41">
        <f t="shared" si="167"/>
        <v>977.15080282232668</v>
      </c>
      <c r="AG208" s="41">
        <f t="shared" si="168"/>
        <v>371.88635962406556</v>
      </c>
      <c r="AH208" s="41">
        <f t="shared" si="169"/>
        <v>356.07369952507605</v>
      </c>
      <c r="AI208" s="41">
        <f t="shared" si="170"/>
        <v>294.8194577366101</v>
      </c>
      <c r="AJ208" s="41">
        <f t="shared" si="171"/>
        <v>363.99362584176339</v>
      </c>
      <c r="AK208" s="41">
        <f t="shared" si="172"/>
        <v>685.93563766388559</v>
      </c>
      <c r="AL208" s="41">
        <f t="shared" si="173"/>
        <v>864.82084690553745</v>
      </c>
      <c r="AM208" s="41">
        <f t="shared" si="174"/>
        <v>241.82741108482421</v>
      </c>
      <c r="AN208" s="41">
        <f t="shared" si="175"/>
        <v>751.69217191516657</v>
      </c>
      <c r="AP208" s="41">
        <f t="shared" si="151"/>
        <v>408.33783611277659</v>
      </c>
      <c r="AQ208" s="2">
        <v>31106</v>
      </c>
      <c r="AR208" s="41">
        <f t="shared" si="176"/>
        <v>72.116136779980025</v>
      </c>
      <c r="AS208" s="41">
        <f t="shared" si="177"/>
        <v>397.85100537064415</v>
      </c>
      <c r="AT208" s="41">
        <f t="shared" si="178"/>
        <v>173.8530814332193</v>
      </c>
      <c r="AU208" s="41">
        <f t="shared" si="179"/>
        <v>120.78360398046586</v>
      </c>
      <c r="AV208" s="41">
        <f t="shared" si="180"/>
        <v>78.833080732036038</v>
      </c>
      <c r="AW208" s="41">
        <f t="shared" si="181"/>
        <v>95.753328153770894</v>
      </c>
      <c r="AX208" s="41">
        <f t="shared" si="182"/>
        <v>117.86631462228185</v>
      </c>
      <c r="AY208" s="41">
        <f t="shared" si="183"/>
        <v>222.78251479681774</v>
      </c>
      <c r="AZ208" s="41">
        <f t="shared" si="184"/>
        <v>280.88198446504663</v>
      </c>
      <c r="BA208" s="41">
        <f t="shared" si="185"/>
        <v>78.542236078831863</v>
      </c>
      <c r="BB208" s="41">
        <f t="shared" si="186"/>
        <v>244.13933788697739</v>
      </c>
      <c r="BC208" s="41"/>
      <c r="BD208" s="41">
        <f t="shared" si="187"/>
        <v>132.62254506226944</v>
      </c>
      <c r="BE208" s="2">
        <v>31106</v>
      </c>
      <c r="BF208" s="47">
        <f t="shared" si="188"/>
        <v>1.0144280617132617</v>
      </c>
      <c r="BG208" s="47">
        <f t="shared" si="189"/>
        <v>1.0425536673419302</v>
      </c>
      <c r="BH208" s="47">
        <f t="shared" si="190"/>
        <v>0.98835774844134061</v>
      </c>
      <c r="BI208" s="47">
        <f t="shared" si="191"/>
        <v>1.0121842649952439</v>
      </c>
      <c r="BJ208" s="47">
        <f t="shared" si="192"/>
        <v>0.97645039017881541</v>
      </c>
      <c r="BK208" s="47">
        <f t="shared" si="193"/>
        <v>0.96677727779472578</v>
      </c>
      <c r="BL208" s="47">
        <f t="shared" si="194"/>
        <v>0.97331075815682966</v>
      </c>
      <c r="BM208" s="47">
        <f t="shared" si="195"/>
        <v>0.93836621555519328</v>
      </c>
      <c r="BN208" s="47">
        <f t="shared" si="196"/>
        <v>1.0075901328273245</v>
      </c>
      <c r="BO208" s="47">
        <f t="shared" si="197"/>
        <v>0.96398219277129649</v>
      </c>
      <c r="BP208" s="47">
        <f t="shared" si="198"/>
        <v>1.0479463862664999</v>
      </c>
      <c r="BQ208" s="41"/>
      <c r="BR208" s="47">
        <f t="shared" si="199"/>
        <v>1.0158044989565003</v>
      </c>
      <c r="BS208" s="2">
        <v>31106</v>
      </c>
      <c r="BT208" s="55">
        <f t="shared" si="157"/>
        <v>3.0429558314585391E-2</v>
      </c>
      <c r="BU208" s="55">
        <f t="shared" si="140"/>
        <v>0.6608484656346999</v>
      </c>
      <c r="BV208" s="55">
        <f t="shared" si="141"/>
        <v>0.58856923840734299</v>
      </c>
      <c r="BW208" s="55">
        <f t="shared" si="142"/>
        <v>0.19771010980618869</v>
      </c>
      <c r="BX208" s="55">
        <f t="shared" si="143"/>
        <v>-0.16794499172066857</v>
      </c>
      <c r="BY208" s="55">
        <f t="shared" si="144"/>
        <v>0.40077533527798292</v>
      </c>
      <c r="BZ208" s="55">
        <f t="shared" si="145"/>
        <v>0.71787697943889406</v>
      </c>
      <c r="CA208" s="55">
        <f t="shared" si="146"/>
        <v>-0.78123829384088017</v>
      </c>
      <c r="CB208" s="55">
        <f t="shared" si="147"/>
        <v>-1.4819670934843763</v>
      </c>
      <c r="CC208" s="55">
        <f t="shared" si="148"/>
        <v>-0.75765840774220405</v>
      </c>
      <c r="CD208" s="55">
        <f t="shared" si="149"/>
        <v>1.3863146680746932</v>
      </c>
      <c r="CE208" s="56"/>
      <c r="CF208" s="55">
        <f t="shared" si="150"/>
        <v>-0.27628218828877499</v>
      </c>
      <c r="CG208" s="12">
        <f t="shared" si="158"/>
        <v>4.3119448323123553E-2</v>
      </c>
      <c r="CH208" s="12">
        <f t="shared" si="159"/>
        <v>-1.4819670934843763</v>
      </c>
      <c r="CI208" s="12">
        <f t="shared" si="160"/>
        <v>1.3863146680746932</v>
      </c>
      <c r="CJ208" s="12">
        <f t="shared" si="161"/>
        <v>0.3693893430407042</v>
      </c>
      <c r="CK208" s="12">
        <f t="shared" si="162"/>
        <v>0.31690244099873616</v>
      </c>
      <c r="CL208" s="12">
        <f t="shared" si="163"/>
        <v>-1.0069545983558201</v>
      </c>
      <c r="CM208" s="12">
        <f t="shared" si="164"/>
        <v>0.55501623989295912</v>
      </c>
      <c r="CN208" s="12">
        <f t="shared" si="153"/>
        <v>-0.29935677398746346</v>
      </c>
      <c r="CO208" s="12">
        <f t="shared" si="154"/>
        <v>-0.51751939511250122</v>
      </c>
      <c r="CP208" s="12">
        <f t="shared" si="155"/>
        <v>0.27103875773868924</v>
      </c>
      <c r="CQ208" s="12">
        <f t="shared" si="156"/>
        <v>-0.11597387372064696</v>
      </c>
    </row>
    <row r="209" spans="1:95" x14ac:dyDescent="0.25">
      <c r="A209" s="2">
        <v>31137</v>
      </c>
      <c r="B209">
        <v>89.79</v>
      </c>
      <c r="C209">
        <v>977.5543831</v>
      </c>
      <c r="D209">
        <v>319.00700000000001</v>
      </c>
      <c r="E209">
        <v>164.26786300000001</v>
      </c>
      <c r="F209">
        <v>54.881487200000002</v>
      </c>
      <c r="G209">
        <v>954.19608889999995</v>
      </c>
      <c r="H209">
        <v>1888.01972</v>
      </c>
      <c r="I209">
        <v>329.25</v>
      </c>
      <c r="J209">
        <v>28.3</v>
      </c>
      <c r="K209">
        <v>122.8151711</v>
      </c>
      <c r="L209">
        <v>4433.0998203080744</v>
      </c>
      <c r="N209">
        <v>7664.0691116795106</v>
      </c>
      <c r="O209" s="25">
        <v>31137</v>
      </c>
      <c r="P209" s="37">
        <v>452.84875108864827</v>
      </c>
      <c r="Q209" s="37">
        <v>307.15697834513617</v>
      </c>
      <c r="R209" s="37">
        <v>561.43808673422166</v>
      </c>
      <c r="S209" s="37">
        <v>307.89473684210498</v>
      </c>
      <c r="T209" s="37">
        <v>452.84875108864827</v>
      </c>
      <c r="U209" s="37">
        <v>307.89473684210498</v>
      </c>
      <c r="V209" s="37">
        <v>307.15697834513617</v>
      </c>
      <c r="W209" s="37">
        <v>307.89473684210498</v>
      </c>
      <c r="X209" s="37">
        <v>307.89473684210498</v>
      </c>
      <c r="Y209" s="37">
        <v>307.89473684210498</v>
      </c>
      <c r="Z209" s="37">
        <v>307.89473684210498</v>
      </c>
      <c r="AA209" s="37">
        <v>307.89473684210498</v>
      </c>
      <c r="AB209" s="37">
        <v>307.89473684210498</v>
      </c>
      <c r="AC209" s="2">
        <v>31137</v>
      </c>
      <c r="AD209" s="41">
        <f t="shared" si="165"/>
        <v>328.92158119736393</v>
      </c>
      <c r="AE209" s="41">
        <f t="shared" si="166"/>
        <v>1256.9629890318561</v>
      </c>
      <c r="AF209" s="41">
        <f t="shared" si="167"/>
        <v>999.04795011759688</v>
      </c>
      <c r="AG209" s="41">
        <f t="shared" si="168"/>
        <v>372.12924558677224</v>
      </c>
      <c r="AH209" s="41">
        <f t="shared" si="169"/>
        <v>366.7982033898133</v>
      </c>
      <c r="AI209" s="41">
        <f t="shared" si="170"/>
        <v>302.25757701968962</v>
      </c>
      <c r="AJ209" s="41">
        <f t="shared" si="171"/>
        <v>366.10175560116602</v>
      </c>
      <c r="AK209" s="41">
        <f t="shared" si="172"/>
        <v>784.86293206197854</v>
      </c>
      <c r="AL209" s="41">
        <f t="shared" si="173"/>
        <v>921.82410423452768</v>
      </c>
      <c r="AM209" s="41">
        <f t="shared" si="174"/>
        <v>248.83248735571982</v>
      </c>
      <c r="AN209" s="41">
        <f t="shared" si="175"/>
        <v>776.61843275741774</v>
      </c>
      <c r="AP209" s="41">
        <f t="shared" si="151"/>
        <v>415.64723603290611</v>
      </c>
      <c r="AQ209" s="2">
        <v>31137</v>
      </c>
      <c r="AR209" s="41">
        <f t="shared" si="176"/>
        <v>72.633871774325655</v>
      </c>
      <c r="AS209" s="41">
        <f t="shared" si="177"/>
        <v>409.2249493415294</v>
      </c>
      <c r="AT209" s="41">
        <f t="shared" si="178"/>
        <v>177.94445616058368</v>
      </c>
      <c r="AU209" s="41">
        <f t="shared" si="179"/>
        <v>120.86249001963554</v>
      </c>
      <c r="AV209" s="41">
        <f t="shared" si="180"/>
        <v>80.997949648316464</v>
      </c>
      <c r="AW209" s="41">
        <f t="shared" si="181"/>
        <v>98.169127579044584</v>
      </c>
      <c r="AX209" s="41">
        <f t="shared" si="182"/>
        <v>119.1904405277085</v>
      </c>
      <c r="AY209" s="41">
        <f t="shared" si="183"/>
        <v>254.91274716542915</v>
      </c>
      <c r="AZ209" s="41">
        <f t="shared" si="184"/>
        <v>299.3958629137785</v>
      </c>
      <c r="BA209" s="41">
        <f t="shared" si="185"/>
        <v>80.817389055703941</v>
      </c>
      <c r="BB209" s="41">
        <f t="shared" si="186"/>
        <v>252.23504653659745</v>
      </c>
      <c r="BC209" s="41"/>
      <c r="BD209" s="41">
        <f t="shared" si="187"/>
        <v>134.99653819872177</v>
      </c>
      <c r="BE209" s="2">
        <v>31137</v>
      </c>
      <c r="BF209" s="47">
        <f t="shared" si="188"/>
        <v>1.0071791837092605</v>
      </c>
      <c r="BG209" s="47">
        <f t="shared" si="189"/>
        <v>1.028588450996345</v>
      </c>
      <c r="BH209" s="47">
        <f t="shared" si="190"/>
        <v>1.023533518610287</v>
      </c>
      <c r="BI209" s="47">
        <f t="shared" si="191"/>
        <v>1.0006531187724987</v>
      </c>
      <c r="BJ209" s="47">
        <f t="shared" si="192"/>
        <v>1.0274614273117031</v>
      </c>
      <c r="BK209" s="47">
        <f t="shared" si="193"/>
        <v>1.0252294042604362</v>
      </c>
      <c r="BL209" s="47">
        <f t="shared" si="194"/>
        <v>1.0112341334304886</v>
      </c>
      <c r="BM209" s="47">
        <f t="shared" si="195"/>
        <v>1.1442224152910512</v>
      </c>
      <c r="BN209" s="47">
        <f t="shared" si="196"/>
        <v>1.0659133709981168</v>
      </c>
      <c r="BO209" s="47">
        <f t="shared" si="197"/>
        <v>1.0289672549504261</v>
      </c>
      <c r="BP209" s="47">
        <f t="shared" si="198"/>
        <v>1.0331601974499001</v>
      </c>
      <c r="BQ209" s="41"/>
      <c r="BR209" s="47">
        <f t="shared" si="199"/>
        <v>1.0179003738417001</v>
      </c>
      <c r="BS209" s="2">
        <v>31137</v>
      </c>
      <c r="BT209" s="55">
        <f t="shared" si="157"/>
        <v>0.19921538633025287</v>
      </c>
      <c r="BU209" s="55">
        <f t="shared" si="140"/>
        <v>0.7635758456306021</v>
      </c>
      <c r="BV209" s="55">
        <f t="shared" si="141"/>
        <v>0.78360420369125106</v>
      </c>
      <c r="BW209" s="55">
        <f t="shared" si="142"/>
        <v>0.38488758327053602</v>
      </c>
      <c r="BX209" s="55">
        <f t="shared" si="143"/>
        <v>5.304552826509866E-2</v>
      </c>
      <c r="BY209" s="55">
        <f t="shared" si="144"/>
        <v>0.43526779458244147</v>
      </c>
      <c r="BZ209" s="55">
        <f t="shared" si="145"/>
        <v>0.84924257091849786</v>
      </c>
      <c r="CA209" s="55">
        <f t="shared" si="146"/>
        <v>-0.54359967131835984</v>
      </c>
      <c r="CB209" s="55">
        <f t="shared" si="147"/>
        <v>-1.3711926676327262</v>
      </c>
      <c r="CC209" s="55">
        <f t="shared" si="148"/>
        <v>-0.58365089080254207</v>
      </c>
      <c r="CD209" s="55">
        <f t="shared" si="149"/>
        <v>1.6918875703281959</v>
      </c>
      <c r="CE209" s="56"/>
      <c r="CF209" s="55">
        <f t="shared" si="150"/>
        <v>-9.4662616513977921E-2</v>
      </c>
      <c r="CG209" s="12">
        <f t="shared" si="158"/>
        <v>0.21396838639577245</v>
      </c>
      <c r="CH209" s="12">
        <f t="shared" si="159"/>
        <v>-1.3711926676327262</v>
      </c>
      <c r="CI209" s="12">
        <f t="shared" si="160"/>
        <v>1.6918875703281959</v>
      </c>
      <c r="CJ209" s="12">
        <f t="shared" si="161"/>
        <v>0.53282075473066048</v>
      </c>
      <c r="CK209" s="12">
        <f t="shared" si="162"/>
        <v>0.44585196458867937</v>
      </c>
      <c r="CL209" s="12">
        <f t="shared" si="163"/>
        <v>-0.83281440991787603</v>
      </c>
      <c r="CM209" s="12">
        <f t="shared" si="164"/>
        <v>0.79861247690710901</v>
      </c>
      <c r="CN209" s="12">
        <f t="shared" si="153"/>
        <v>-0.29128440508353898</v>
      </c>
      <c r="CO209" s="12">
        <f t="shared" si="154"/>
        <v>-0.5072952292565881</v>
      </c>
      <c r="CP209" s="12">
        <f t="shared" si="155"/>
        <v>0.25759366857430988</v>
      </c>
      <c r="CQ209" s="12">
        <f t="shared" si="156"/>
        <v>-0.10484630219677359</v>
      </c>
    </row>
    <row r="210" spans="1:95" x14ac:dyDescent="0.25">
      <c r="A210" s="2">
        <v>31167</v>
      </c>
      <c r="B210">
        <v>93.05</v>
      </c>
      <c r="C210">
        <v>947.1731231</v>
      </c>
      <c r="D210">
        <v>323.28300000000002</v>
      </c>
      <c r="E210">
        <v>164.09909500000001</v>
      </c>
      <c r="F210">
        <v>55.298327</v>
      </c>
      <c r="G210">
        <v>977.0100314</v>
      </c>
      <c r="H210">
        <v>1930.7880740000001</v>
      </c>
      <c r="I210">
        <v>321.35000000000002</v>
      </c>
      <c r="J210">
        <v>27.6</v>
      </c>
      <c r="K210">
        <v>120.2095453</v>
      </c>
      <c r="L210">
        <v>4580.242088982216</v>
      </c>
      <c r="N210">
        <v>7850.5893968691371</v>
      </c>
      <c r="O210" s="25">
        <v>31167</v>
      </c>
      <c r="P210" s="37">
        <v>456.64708371578405</v>
      </c>
      <c r="Q210" s="37">
        <v>307.82173394242773</v>
      </c>
      <c r="R210" s="37">
        <v>563.2903208499298</v>
      </c>
      <c r="S210" s="37">
        <v>308.47953216374242</v>
      </c>
      <c r="T210" s="37">
        <v>456.64708371578405</v>
      </c>
      <c r="U210" s="37">
        <v>308.47953216374242</v>
      </c>
      <c r="V210" s="37">
        <v>307.82173394242773</v>
      </c>
      <c r="W210" s="37">
        <v>308.47953216374242</v>
      </c>
      <c r="X210" s="37">
        <v>308.47953216374242</v>
      </c>
      <c r="Y210" s="37">
        <v>308.47953216374242</v>
      </c>
      <c r="Z210" s="37">
        <v>308.47953216374242</v>
      </c>
      <c r="AA210" s="37">
        <v>308.47953216374242</v>
      </c>
      <c r="AB210" s="37">
        <v>308.47953216374242</v>
      </c>
      <c r="AC210" s="2">
        <v>31167</v>
      </c>
      <c r="AD210" s="41">
        <f t="shared" si="165"/>
        <v>340.86371678822491</v>
      </c>
      <c r="AE210" s="41">
        <f t="shared" si="166"/>
        <v>1217.8980326055419</v>
      </c>
      <c r="AF210" s="41">
        <f t="shared" si="167"/>
        <v>1012.439283331924</v>
      </c>
      <c r="AG210" s="41">
        <f t="shared" si="168"/>
        <v>371.74692181770251</v>
      </c>
      <c r="AH210" s="41">
        <f t="shared" si="169"/>
        <v>369.58413535962643</v>
      </c>
      <c r="AI210" s="41">
        <f t="shared" si="170"/>
        <v>309.48427503546736</v>
      </c>
      <c r="AJ210" s="41">
        <f t="shared" si="171"/>
        <v>374.39487315587684</v>
      </c>
      <c r="AK210" s="41">
        <f t="shared" si="172"/>
        <v>766.030989272944</v>
      </c>
      <c r="AL210" s="41">
        <f t="shared" si="173"/>
        <v>899.02280130293161</v>
      </c>
      <c r="AM210" s="41">
        <f t="shared" si="174"/>
        <v>243.55329958823859</v>
      </c>
      <c r="AN210" s="41">
        <f t="shared" si="175"/>
        <v>802.39574495927593</v>
      </c>
      <c r="AP210" s="41">
        <f t="shared" si="151"/>
        <v>425.76283387961558</v>
      </c>
      <c r="AQ210" s="2">
        <v>31167</v>
      </c>
      <c r="AR210" s="41">
        <f t="shared" si="176"/>
        <v>74.644890757777745</v>
      </c>
      <c r="AS210" s="41">
        <f t="shared" si="177"/>
        <v>395.65043605183735</v>
      </c>
      <c r="AT210" s="41">
        <f t="shared" si="178"/>
        <v>179.73667323171617</v>
      </c>
      <c r="AU210" s="41">
        <f t="shared" si="179"/>
        <v>120.50942868403259</v>
      </c>
      <c r="AV210" s="41">
        <f t="shared" si="180"/>
        <v>80.934303215577884</v>
      </c>
      <c r="AW210" s="41">
        <f t="shared" si="181"/>
        <v>100.32570811576295</v>
      </c>
      <c r="AX210" s="41">
        <f t="shared" si="182"/>
        <v>121.62717309165063</v>
      </c>
      <c r="AY210" s="41">
        <f t="shared" si="183"/>
        <v>248.32473775483135</v>
      </c>
      <c r="AZ210" s="41">
        <f t="shared" si="184"/>
        <v>291.43677539867571</v>
      </c>
      <c r="BA210" s="41">
        <f t="shared" si="185"/>
        <v>78.952823184054665</v>
      </c>
      <c r="BB210" s="41">
        <f t="shared" si="186"/>
        <v>260.11312301049537</v>
      </c>
      <c r="BC210" s="41"/>
      <c r="BD210" s="41">
        <f t="shared" si="187"/>
        <v>138.01980017708877</v>
      </c>
      <c r="BE210" s="2">
        <v>31167</v>
      </c>
      <c r="BF210" s="47">
        <f t="shared" si="188"/>
        <v>1.0276870685029755</v>
      </c>
      <c r="BG210" s="47">
        <f t="shared" si="189"/>
        <v>0.96682872510208784</v>
      </c>
      <c r="BH210" s="47">
        <f t="shared" si="190"/>
        <v>1.0100717780694168</v>
      </c>
      <c r="BI210" s="47">
        <f t="shared" si="191"/>
        <v>0.99707881795629394</v>
      </c>
      <c r="BJ210" s="47">
        <f t="shared" si="192"/>
        <v>0.99921422168073482</v>
      </c>
      <c r="BK210" s="47">
        <f t="shared" si="193"/>
        <v>1.0219680116336158</v>
      </c>
      <c r="BL210" s="47">
        <f t="shared" si="194"/>
        <v>1.0204440268292796</v>
      </c>
      <c r="BM210" s="47">
        <f t="shared" si="195"/>
        <v>0.97415582592924466</v>
      </c>
      <c r="BN210" s="47">
        <f t="shared" si="196"/>
        <v>0.97341617403245517</v>
      </c>
      <c r="BO210" s="47">
        <f t="shared" si="197"/>
        <v>0.97692865491652903</v>
      </c>
      <c r="BP210" s="47">
        <f t="shared" si="198"/>
        <v>1.0312330763788404</v>
      </c>
      <c r="BQ210" s="41"/>
      <c r="BR210" s="47">
        <f t="shared" si="199"/>
        <v>1.0223951074502118</v>
      </c>
      <c r="BS210" s="2">
        <v>31167</v>
      </c>
      <c r="BT210" s="55">
        <f t="shared" si="157"/>
        <v>0.22041118009678537</v>
      </c>
      <c r="BU210" s="55">
        <f t="shared" si="140"/>
        <v>0.64814262085681063</v>
      </c>
      <c r="BV210" s="55">
        <f t="shared" si="141"/>
        <v>0.77113105752722122</v>
      </c>
      <c r="BW210" s="55">
        <f t="shared" si="142"/>
        <v>0.33346758829395179</v>
      </c>
      <c r="BX210" s="55">
        <f t="shared" si="143"/>
        <v>-7.3859111108178666E-2</v>
      </c>
      <c r="BY210" s="55">
        <f t="shared" si="144"/>
        <v>0.31438609875268214</v>
      </c>
      <c r="BZ210" s="55">
        <f t="shared" si="145"/>
        <v>0.88788073976427639</v>
      </c>
      <c r="CA210" s="55">
        <f t="shared" si="146"/>
        <v>-0.5856410499975756</v>
      </c>
      <c r="CB210" s="55">
        <f t="shared" si="147"/>
        <v>-1.3784701714382013</v>
      </c>
      <c r="CC210" s="55">
        <f t="shared" si="148"/>
        <v>-0.597151774380973</v>
      </c>
      <c r="CD210" s="55">
        <f t="shared" si="149"/>
        <v>1.7506375551864346</v>
      </c>
      <c r="CE210" s="56"/>
      <c r="CF210" s="55">
        <f t="shared" si="150"/>
        <v>-3.5742253973252765E-2</v>
      </c>
      <c r="CG210" s="12">
        <f t="shared" si="158"/>
        <v>0.18793270663166509</v>
      </c>
      <c r="CH210" s="12">
        <f t="shared" si="159"/>
        <v>-1.3784701714382013</v>
      </c>
      <c r="CI210" s="12">
        <f t="shared" si="160"/>
        <v>1.7506375551864346</v>
      </c>
      <c r="CJ210" s="12">
        <f t="shared" si="161"/>
        <v>0.49328811169369224</v>
      </c>
      <c r="CK210" s="12">
        <f t="shared" si="162"/>
        <v>0.37613590913625994</v>
      </c>
      <c r="CL210" s="12">
        <f t="shared" si="163"/>
        <v>-0.85375433193891659</v>
      </c>
      <c r="CM210" s="12">
        <f t="shared" si="164"/>
        <v>0.85744765060659089</v>
      </c>
      <c r="CN210" s="12">
        <f t="shared" si="153"/>
        <v>-0.2846423266552745</v>
      </c>
      <c r="CO210" s="12">
        <f t="shared" si="154"/>
        <v>-0.49806316848472582</v>
      </c>
      <c r="CP210" s="12">
        <f t="shared" si="155"/>
        <v>0.24438229915321161</v>
      </c>
      <c r="CQ210" s="12">
        <f t="shared" si="156"/>
        <v>-9.3236408473451549E-2</v>
      </c>
    </row>
    <row r="211" spans="1:95" x14ac:dyDescent="0.25">
      <c r="A211" s="2">
        <v>31198</v>
      </c>
      <c r="B211">
        <v>100.69</v>
      </c>
      <c r="C211">
        <v>977.05317160000004</v>
      </c>
      <c r="D211">
        <v>330.84899999999999</v>
      </c>
      <c r="E211">
        <v>173.55691709999999</v>
      </c>
      <c r="F211">
        <v>56.371099800000003</v>
      </c>
      <c r="G211">
        <v>1054.4665789999999</v>
      </c>
      <c r="H211">
        <v>1945.633697</v>
      </c>
      <c r="I211">
        <v>314</v>
      </c>
      <c r="J211">
        <v>27.85</v>
      </c>
      <c r="K211">
        <v>117.00262119999999</v>
      </c>
      <c r="L211">
        <v>4651.2078004982914</v>
      </c>
      <c r="N211">
        <v>8142.9362008946391</v>
      </c>
      <c r="O211" s="25">
        <v>31198</v>
      </c>
      <c r="P211" s="37">
        <v>459.83741024543787</v>
      </c>
      <c r="Q211" s="37">
        <v>308.81904385339357</v>
      </c>
      <c r="R211" s="37">
        <v>567.61426085519088</v>
      </c>
      <c r="S211" s="37">
        <v>309.94152046783597</v>
      </c>
      <c r="T211" s="37">
        <v>459.83741024543787</v>
      </c>
      <c r="U211" s="37">
        <v>309.94152046783597</v>
      </c>
      <c r="V211" s="37">
        <v>308.81904385339357</v>
      </c>
      <c r="W211" s="37">
        <v>309.94152046783597</v>
      </c>
      <c r="X211" s="37">
        <v>309.94152046783597</v>
      </c>
      <c r="Y211" s="37">
        <v>309.94152046783597</v>
      </c>
      <c r="Z211" s="37">
        <v>309.94152046783597</v>
      </c>
      <c r="AA211" s="37">
        <v>309.94152046783597</v>
      </c>
      <c r="AB211" s="37">
        <v>309.94152046783597</v>
      </c>
      <c r="AC211" s="2">
        <v>31198</v>
      </c>
      <c r="AD211" s="41">
        <f t="shared" si="165"/>
        <v>368.85080755944506</v>
      </c>
      <c r="AE211" s="41">
        <f t="shared" si="166"/>
        <v>1256.3185192038152</v>
      </c>
      <c r="AF211" s="41">
        <f t="shared" si="167"/>
        <v>1036.1340511288367</v>
      </c>
      <c r="AG211" s="41">
        <f t="shared" si="168"/>
        <v>393.172489416198</v>
      </c>
      <c r="AH211" s="41">
        <f t="shared" si="169"/>
        <v>376.75396904601132</v>
      </c>
      <c r="AI211" s="41">
        <f t="shared" si="170"/>
        <v>334.01993251114982</v>
      </c>
      <c r="AJ211" s="41">
        <f t="shared" si="171"/>
        <v>377.27355529341992</v>
      </c>
      <c r="AK211" s="41">
        <f t="shared" si="172"/>
        <v>748.51013110846247</v>
      </c>
      <c r="AL211" s="41">
        <f t="shared" si="173"/>
        <v>907.16612377850163</v>
      </c>
      <c r="AM211" s="41">
        <f t="shared" si="174"/>
        <v>237.05583764264344</v>
      </c>
      <c r="AN211" s="41">
        <f t="shared" si="175"/>
        <v>814.82796663058934</v>
      </c>
      <c r="AP211" s="41">
        <f t="shared" si="151"/>
        <v>441.61774584421096</v>
      </c>
      <c r="AQ211" s="2">
        <v>31198</v>
      </c>
      <c r="AR211" s="41">
        <f t="shared" si="176"/>
        <v>80.213310039861966</v>
      </c>
      <c r="AS211" s="41">
        <f t="shared" si="177"/>
        <v>406.81381029086737</v>
      </c>
      <c r="AT211" s="41">
        <f t="shared" si="178"/>
        <v>182.54193430019797</v>
      </c>
      <c r="AU211" s="41">
        <f t="shared" si="179"/>
        <v>126.85376545315079</v>
      </c>
      <c r="AV211" s="41">
        <f t="shared" si="180"/>
        <v>81.931996103779198</v>
      </c>
      <c r="AW211" s="41">
        <f t="shared" si="181"/>
        <v>107.76869520642769</v>
      </c>
      <c r="AX211" s="41">
        <f t="shared" si="182"/>
        <v>122.16654471364919</v>
      </c>
      <c r="AY211" s="41">
        <f t="shared" si="183"/>
        <v>241.50043852744756</v>
      </c>
      <c r="AZ211" s="41">
        <f t="shared" si="184"/>
        <v>292.68944748325271</v>
      </c>
      <c r="BA211" s="41">
        <f t="shared" si="185"/>
        <v>76.484053277154842</v>
      </c>
      <c r="BB211" s="41">
        <f t="shared" si="186"/>
        <v>262.89732508269981</v>
      </c>
      <c r="BC211" s="41"/>
      <c r="BD211" s="41">
        <f t="shared" si="187"/>
        <v>142.48421611200027</v>
      </c>
      <c r="BE211" s="2">
        <v>31198</v>
      </c>
      <c r="BF211" s="47">
        <f t="shared" si="188"/>
        <v>1.0745988000726494</v>
      </c>
      <c r="BG211" s="47">
        <f t="shared" si="189"/>
        <v>1.0282152456355877</v>
      </c>
      <c r="BH211" s="47">
        <f t="shared" si="190"/>
        <v>1.0156076165094325</v>
      </c>
      <c r="BI211" s="47">
        <f t="shared" si="191"/>
        <v>1.0526459783138846</v>
      </c>
      <c r="BJ211" s="47">
        <f t="shared" si="192"/>
        <v>1.0123271943855974</v>
      </c>
      <c r="BK211" s="47">
        <f t="shared" si="193"/>
        <v>1.0741882338081929</v>
      </c>
      <c r="BL211" s="47">
        <f t="shared" si="194"/>
        <v>1.0044346309158407</v>
      </c>
      <c r="BM211" s="47">
        <f t="shared" si="195"/>
        <v>0.97251864921278464</v>
      </c>
      <c r="BN211" s="47">
        <f t="shared" si="196"/>
        <v>1.0042982636040472</v>
      </c>
      <c r="BO211" s="47">
        <f t="shared" si="197"/>
        <v>0.96873107499722166</v>
      </c>
      <c r="BP211" s="47">
        <f t="shared" si="198"/>
        <v>1.0107038124027756</v>
      </c>
      <c r="BQ211" s="41"/>
      <c r="BR211" s="47">
        <f t="shared" si="199"/>
        <v>1.0323461990901548</v>
      </c>
      <c r="BS211" s="2">
        <v>31198</v>
      </c>
      <c r="BT211" s="55">
        <f t="shared" si="157"/>
        <v>0.303073036490353</v>
      </c>
      <c r="BU211" s="55">
        <f t="shared" ref="BU211:BU274" si="200">(PRODUCT(BG152:BG211)^(1/BU$5)-1-BU$6)/(STDEV(BG152:BG211)*SQRT(12))</f>
        <v>0.71637023817349188</v>
      </c>
      <c r="BV211" s="55">
        <f t="shared" ref="BV211:BV274" si="201">(PRODUCT(BH152:BH211)^(1/BV$5)-1-BV$6)/(STDEV(BH152:BH211)*SQRT(12))</f>
        <v>0.84918992796024628</v>
      </c>
      <c r="BW211" s="55">
        <f t="shared" ref="BW211:BW274" si="202">(PRODUCT(BI152:BI211)^(1/BW$5)-1-BW$6)/(STDEV(BI152:BI211)*SQRT(12))</f>
        <v>0.35520092119837116</v>
      </c>
      <c r="BX211" s="55">
        <f t="shared" ref="BX211:BX274" si="203">(PRODUCT(BJ152:BJ211)^(1/BX$5)-1-BX$6)/(STDEV(BJ152:BJ211)*SQRT(12))</f>
        <v>-0.15314789434541901</v>
      </c>
      <c r="BY211" s="55">
        <f t="shared" ref="BY211:BY274" si="204">(PRODUCT(BK152:BK211)^(1/BY$5)-1-BY$6)/(STDEV(BK152:BK211)*SQRT(12))</f>
        <v>0.38781851978207399</v>
      </c>
      <c r="BZ211" s="55">
        <f t="shared" ref="BZ211:BZ274" si="205">(PRODUCT(BL152:BL211)^(1/BZ$5)-1-BZ$6)/(STDEV(BL152:BL211)*SQRT(12))</f>
        <v>0.75573164899236478</v>
      </c>
      <c r="CA211" s="55">
        <f t="shared" ref="CA211:CA274" si="206">(PRODUCT(BM152:BM211)^(1/CA$5)-1-CA$6)/(STDEV(BM152:BM211)*SQRT(12))</f>
        <v>-0.61869852829032546</v>
      </c>
      <c r="CB211" s="55">
        <f t="shared" ref="CB211:CB274" si="207">(PRODUCT(BN152:BN211)^(1/CB$5)-1-CB$6)/(STDEV(BN152:BN211)*SQRT(12))</f>
        <v>-1.3392968735423139</v>
      </c>
      <c r="CC211" s="55">
        <f t="shared" ref="CC211:CC274" si="208">(PRODUCT(BO152:BO211)^(1/CC$5)-1-CC$6)/(STDEV(BO152:BO211)*SQRT(12))</f>
        <v>-0.69663502941722344</v>
      </c>
      <c r="CD211" s="55">
        <f t="shared" ref="CD211:CD274" si="209">(PRODUCT(BP152:BP211)^(1/CD$5)-1-CD$6)/(STDEV(BP152:BP211)*SQRT(12))</f>
        <v>1.722537003776595</v>
      </c>
      <c r="CE211" s="56"/>
      <c r="CF211" s="55">
        <f t="shared" ref="CF211:CF274" si="210">(PRODUCT(BR152:BR211)^(1/CF$5)-1-CF$6)/(STDEV(BR152:BR211)*SQRT(12))</f>
        <v>6.1700014607297654E-2</v>
      </c>
      <c r="CG211" s="12">
        <f t="shared" si="158"/>
        <v>0.19532024878212603</v>
      </c>
      <c r="CH211" s="12">
        <f t="shared" si="159"/>
        <v>-1.3392968735423139</v>
      </c>
      <c r="CI211" s="12">
        <f t="shared" si="160"/>
        <v>1.722537003776595</v>
      </c>
      <c r="CJ211" s="12">
        <f t="shared" si="161"/>
        <v>0.55595853095561565</v>
      </c>
      <c r="CK211" s="12">
        <f t="shared" si="162"/>
        <v>0.33013409147633993</v>
      </c>
      <c r="CL211" s="12">
        <f t="shared" si="163"/>
        <v>-0.88487681041662081</v>
      </c>
      <c r="CM211" s="12">
        <f t="shared" si="164"/>
        <v>0.89211850919194635</v>
      </c>
      <c r="CN211" s="12">
        <f t="shared" si="153"/>
        <v>-0.27793529405612744</v>
      </c>
      <c r="CO211" s="12">
        <f t="shared" si="154"/>
        <v>-0.48991043623492025</v>
      </c>
      <c r="CP211" s="12">
        <f t="shared" si="155"/>
        <v>0.23086636355722515</v>
      </c>
      <c r="CQ211" s="12">
        <f t="shared" si="156"/>
        <v>-8.1873712210292438E-2</v>
      </c>
    </row>
    <row r="212" spans="1:95" x14ac:dyDescent="0.25">
      <c r="A212" s="2">
        <v>31228</v>
      </c>
      <c r="B212">
        <v>107.2</v>
      </c>
      <c r="C212">
        <v>1008.840237</v>
      </c>
      <c r="D212">
        <v>311.85399999999998</v>
      </c>
      <c r="E212">
        <v>176.25279140000001</v>
      </c>
      <c r="F212">
        <v>57.024550499999997</v>
      </c>
      <c r="G212">
        <v>1065.4141810000001</v>
      </c>
      <c r="H212">
        <v>1978.364014</v>
      </c>
      <c r="I212">
        <v>317.75</v>
      </c>
      <c r="J212">
        <v>26.7</v>
      </c>
      <c r="K212">
        <v>113.4950479</v>
      </c>
      <c r="L212">
        <v>4788.2786994519729</v>
      </c>
      <c r="N212">
        <v>8457.8245552433964</v>
      </c>
      <c r="O212" s="25">
        <v>31228</v>
      </c>
      <c r="P212" s="37">
        <v>463.17119956075561</v>
      </c>
      <c r="Q212" s="37">
        <v>307.4891796287535</v>
      </c>
      <c r="R212" s="37">
        <v>573.17302228602205</v>
      </c>
      <c r="S212" s="37">
        <v>311.1111111111108</v>
      </c>
      <c r="T212" s="37">
        <v>463.17119956075561</v>
      </c>
      <c r="U212" s="37">
        <v>311.1111111111108</v>
      </c>
      <c r="V212" s="37">
        <v>307.4891796287535</v>
      </c>
      <c r="W212" s="37">
        <v>311.1111111111108</v>
      </c>
      <c r="X212" s="37">
        <v>311.1111111111108</v>
      </c>
      <c r="Y212" s="37">
        <v>311.1111111111108</v>
      </c>
      <c r="Z212" s="37">
        <v>311.1111111111108</v>
      </c>
      <c r="AA212" s="37">
        <v>311.1111111111108</v>
      </c>
      <c r="AB212" s="37">
        <v>311.1111111111108</v>
      </c>
      <c r="AC212" s="2">
        <v>31228</v>
      </c>
      <c r="AD212" s="41">
        <f t="shared" si="165"/>
        <v>392.69844642340365</v>
      </c>
      <c r="AE212" s="41">
        <f t="shared" si="166"/>
        <v>1297.1910940993725</v>
      </c>
      <c r="AF212" s="41">
        <f t="shared" si="167"/>
        <v>976.64659219381724</v>
      </c>
      <c r="AG212" s="41">
        <f t="shared" si="168"/>
        <v>399.27967101054173</v>
      </c>
      <c r="AH212" s="41">
        <f t="shared" si="169"/>
        <v>381.12128041077716</v>
      </c>
      <c r="AI212" s="41">
        <f t="shared" si="170"/>
        <v>337.4877686228138</v>
      </c>
      <c r="AJ212" s="41">
        <f t="shared" si="171"/>
        <v>383.62021914875436</v>
      </c>
      <c r="AK212" s="41">
        <f t="shared" si="172"/>
        <v>757.44934445768774</v>
      </c>
      <c r="AL212" s="41">
        <f t="shared" si="173"/>
        <v>869.70684039087951</v>
      </c>
      <c r="AM212" s="41">
        <f t="shared" si="174"/>
        <v>229.94923850668778</v>
      </c>
      <c r="AN212" s="41">
        <f t="shared" si="175"/>
        <v>838.8409126586489</v>
      </c>
      <c r="AP212" s="41">
        <f t="shared" si="151"/>
        <v>458.69515893075993</v>
      </c>
      <c r="AQ212" s="2">
        <v>31228</v>
      </c>
      <c r="AR212" s="41">
        <f t="shared" si="176"/>
        <v>84.784729015063078</v>
      </c>
      <c r="AS212" s="41">
        <f t="shared" si="177"/>
        <v>421.86560699974348</v>
      </c>
      <c r="AT212" s="41">
        <f t="shared" si="178"/>
        <v>170.39297981935647</v>
      </c>
      <c r="AU212" s="41">
        <f t="shared" si="179"/>
        <v>128.33989425338854</v>
      </c>
      <c r="AV212" s="41">
        <f t="shared" si="180"/>
        <v>82.285185428673074</v>
      </c>
      <c r="AW212" s="41">
        <f t="shared" si="181"/>
        <v>108.47821134304741</v>
      </c>
      <c r="AX212" s="41">
        <f t="shared" si="182"/>
        <v>124.75893285478128</v>
      </c>
      <c r="AY212" s="41">
        <f t="shared" si="183"/>
        <v>243.46586071854276</v>
      </c>
      <c r="AZ212" s="41">
        <f t="shared" si="184"/>
        <v>279.54862726849728</v>
      </c>
      <c r="BA212" s="41">
        <f t="shared" si="185"/>
        <v>73.912255234292573</v>
      </c>
      <c r="BB212" s="41">
        <f t="shared" si="186"/>
        <v>269.62743621170887</v>
      </c>
      <c r="BC212" s="41"/>
      <c r="BD212" s="41">
        <f t="shared" si="187"/>
        <v>147.43772965631584</v>
      </c>
      <c r="BE212" s="2">
        <v>31228</v>
      </c>
      <c r="BF212" s="47">
        <f t="shared" si="188"/>
        <v>1.0569907783749275</v>
      </c>
      <c r="BG212" s="47">
        <f t="shared" si="189"/>
        <v>1.0369992274798003</v>
      </c>
      <c r="BH212" s="47">
        <f t="shared" si="190"/>
        <v>0.93344567905771159</v>
      </c>
      <c r="BI212" s="47">
        <f t="shared" si="191"/>
        <v>1.0117152911853184</v>
      </c>
      <c r="BJ212" s="47">
        <f t="shared" si="192"/>
        <v>1.0043107618719127</v>
      </c>
      <c r="BK212" s="47">
        <f t="shared" si="193"/>
        <v>1.0065836942282789</v>
      </c>
      <c r="BL212" s="47">
        <f t="shared" si="194"/>
        <v>1.0212201151076876</v>
      </c>
      <c r="BM212" s="47">
        <f t="shared" si="195"/>
        <v>1.0081383793879606</v>
      </c>
      <c r="BN212" s="47">
        <f t="shared" si="196"/>
        <v>0.95510319785100106</v>
      </c>
      <c r="BO212" s="47">
        <f t="shared" si="197"/>
        <v>0.96637471560845689</v>
      </c>
      <c r="BP212" s="47">
        <f t="shared" si="198"/>
        <v>1.0255997702787274</v>
      </c>
      <c r="BQ212" s="41"/>
      <c r="BR212" s="47">
        <f t="shared" si="199"/>
        <v>1.0347653493101427</v>
      </c>
      <c r="BS212" s="2">
        <v>31228</v>
      </c>
      <c r="BT212" s="55">
        <f t="shared" si="157"/>
        <v>0.35460948110233337</v>
      </c>
      <c r="BU212" s="55">
        <f t="shared" si="200"/>
        <v>0.77107087228221238</v>
      </c>
      <c r="BV212" s="55">
        <f t="shared" si="201"/>
        <v>0.61167483231151065</v>
      </c>
      <c r="BW212" s="55">
        <f t="shared" si="202"/>
        <v>0.3488220022295444</v>
      </c>
      <c r="BX212" s="55">
        <f t="shared" si="203"/>
        <v>-0.18975370286036519</v>
      </c>
      <c r="BY212" s="55">
        <f t="shared" si="204"/>
        <v>0.39426667313542968</v>
      </c>
      <c r="BZ212" s="55">
        <f t="shared" si="205"/>
        <v>0.7894802514816146</v>
      </c>
      <c r="CA212" s="55">
        <f t="shared" si="206"/>
        <v>-0.80095313768366194</v>
      </c>
      <c r="CB212" s="55">
        <f t="shared" si="207"/>
        <v>-1.3793873310569131</v>
      </c>
      <c r="CC212" s="55">
        <f t="shared" si="208"/>
        <v>-0.82466678405233496</v>
      </c>
      <c r="CD212" s="55">
        <f t="shared" si="209"/>
        <v>1.7316781646232287</v>
      </c>
      <c r="CE212" s="56"/>
      <c r="CF212" s="55">
        <f t="shared" si="210"/>
        <v>0.10554783368502427</v>
      </c>
      <c r="CG212" s="12">
        <f t="shared" si="158"/>
        <v>0.15936576293313523</v>
      </c>
      <c r="CH212" s="12">
        <f t="shared" si="159"/>
        <v>-1.3793873310569131</v>
      </c>
      <c r="CI212" s="12">
        <f t="shared" si="160"/>
        <v>1.7316781646232287</v>
      </c>
      <c r="CJ212" s="12">
        <f t="shared" si="161"/>
        <v>0.52154429698140015</v>
      </c>
      <c r="CK212" s="12">
        <f t="shared" si="162"/>
        <v>0.33133107391889305</v>
      </c>
      <c r="CL212" s="12">
        <f t="shared" si="163"/>
        <v>-1.0016690842643035</v>
      </c>
      <c r="CM212" s="12">
        <f t="shared" si="164"/>
        <v>0.91861299915412642</v>
      </c>
      <c r="CN212" s="12">
        <f t="shared" si="153"/>
        <v>-0.27164252010865753</v>
      </c>
      <c r="CO212" s="12">
        <f t="shared" si="154"/>
        <v>-0.48184940860721354</v>
      </c>
      <c r="CP212" s="12">
        <f t="shared" si="155"/>
        <v>0.21639278140851115</v>
      </c>
      <c r="CQ212" s="12">
        <f t="shared" si="156"/>
        <v>-6.9869243533682457E-2</v>
      </c>
    </row>
    <row r="213" spans="1:95" x14ac:dyDescent="0.25">
      <c r="A213" s="2">
        <v>31259</v>
      </c>
      <c r="B213">
        <v>103.41</v>
      </c>
      <c r="C213">
        <v>973.75864850000005</v>
      </c>
      <c r="D213">
        <v>318.904</v>
      </c>
      <c r="E213">
        <v>175.99913900000001</v>
      </c>
      <c r="F213">
        <v>57.921428599999999</v>
      </c>
      <c r="G213">
        <v>1054.1665370000001</v>
      </c>
      <c r="H213">
        <v>2004.4325819999999</v>
      </c>
      <c r="I213">
        <v>327.5</v>
      </c>
      <c r="J213">
        <v>27.13</v>
      </c>
      <c r="K213">
        <v>110.6889894</v>
      </c>
      <c r="L213">
        <v>4765.4933301583715</v>
      </c>
      <c r="N213">
        <v>8184.6860886308959</v>
      </c>
      <c r="O213" s="25">
        <v>31259</v>
      </c>
      <c r="P213" s="37">
        <v>467.15398399410998</v>
      </c>
      <c r="Q213" s="37">
        <v>308.81904385339357</v>
      </c>
      <c r="R213" s="37">
        <v>585.52640006981392</v>
      </c>
      <c r="S213" s="37">
        <v>312.57309941520435</v>
      </c>
      <c r="T213" s="37">
        <v>467.15398399410998</v>
      </c>
      <c r="U213" s="37">
        <v>312.57309941520435</v>
      </c>
      <c r="V213" s="37">
        <v>308.81904385339357</v>
      </c>
      <c r="W213" s="37">
        <v>312.57309941520435</v>
      </c>
      <c r="X213" s="37">
        <v>312.57309941520435</v>
      </c>
      <c r="Y213" s="37">
        <v>312.57309941520435</v>
      </c>
      <c r="Z213" s="37">
        <v>312.57309941520435</v>
      </c>
      <c r="AA213" s="37">
        <v>312.57309941520435</v>
      </c>
      <c r="AB213" s="37">
        <v>312.57309941520435</v>
      </c>
      <c r="AC213" s="2">
        <v>31259</v>
      </c>
      <c r="AD213" s="41">
        <f t="shared" si="165"/>
        <v>378.81479799108365</v>
      </c>
      <c r="AE213" s="41">
        <f t="shared" si="166"/>
        <v>1252.082341989737</v>
      </c>
      <c r="AF213" s="41">
        <f t="shared" si="167"/>
        <v>998.72538058507212</v>
      </c>
      <c r="AG213" s="41">
        <f t="shared" si="168"/>
        <v>398.70505176043758</v>
      </c>
      <c r="AH213" s="41">
        <f t="shared" si="169"/>
        <v>387.11552897297122</v>
      </c>
      <c r="AI213" s="41">
        <f t="shared" si="170"/>
        <v>333.92488918726798</v>
      </c>
      <c r="AJ213" s="41">
        <f t="shared" si="171"/>
        <v>388.67511789250705</v>
      </c>
      <c r="AK213" s="41">
        <f t="shared" si="172"/>
        <v>780.6912991656734</v>
      </c>
      <c r="AL213" s="41">
        <f t="shared" si="173"/>
        <v>883.71335504885985</v>
      </c>
      <c r="AM213" s="41">
        <f t="shared" si="174"/>
        <v>224.26395948157341</v>
      </c>
      <c r="AN213" s="41">
        <f t="shared" si="175"/>
        <v>834.84922771856884</v>
      </c>
      <c r="AP213" s="41">
        <f t="shared" si="151"/>
        <v>443.88197717999242</v>
      </c>
      <c r="AQ213" s="2">
        <v>31259</v>
      </c>
      <c r="AR213" s="41">
        <f t="shared" si="176"/>
        <v>81.08992130437656</v>
      </c>
      <c r="AS213" s="41">
        <f t="shared" si="177"/>
        <v>405.44207584042039</v>
      </c>
      <c r="AT213" s="41">
        <f t="shared" si="178"/>
        <v>170.56880449216146</v>
      </c>
      <c r="AU213" s="41">
        <f t="shared" si="179"/>
        <v>127.55577895422805</v>
      </c>
      <c r="AV213" s="41">
        <f t="shared" si="180"/>
        <v>82.866793870231035</v>
      </c>
      <c r="AW213" s="41">
        <f t="shared" si="181"/>
        <v>106.83097483820931</v>
      </c>
      <c r="AX213" s="41">
        <f t="shared" si="182"/>
        <v>125.85853289443631</v>
      </c>
      <c r="AY213" s="41">
        <f t="shared" si="183"/>
        <v>249.76279168817638</v>
      </c>
      <c r="AZ213" s="41">
        <f t="shared" si="184"/>
        <v>282.72213978176836</v>
      </c>
      <c r="BA213" s="41">
        <f t="shared" si="185"/>
        <v>71.747683950138622</v>
      </c>
      <c r="BB213" s="41">
        <f t="shared" si="186"/>
        <v>267.08927584635251</v>
      </c>
      <c r="BC213" s="41"/>
      <c r="BD213" s="41">
        <f t="shared" si="187"/>
        <v>142.00901421474049</v>
      </c>
      <c r="BE213" s="2">
        <v>31259</v>
      </c>
      <c r="BF213" s="47">
        <f t="shared" si="188"/>
        <v>0.95642130660074309</v>
      </c>
      <c r="BG213" s="47">
        <f t="shared" si="189"/>
        <v>0.9610692815749422</v>
      </c>
      <c r="BH213" s="47">
        <f t="shared" si="190"/>
        <v>1.0010318774458395</v>
      </c>
      <c r="BI213" s="47">
        <f t="shared" si="191"/>
        <v>0.99389032300733893</v>
      </c>
      <c r="BJ213" s="47">
        <f t="shared" si="192"/>
        <v>1.0070682035718581</v>
      </c>
      <c r="BK213" s="47">
        <f t="shared" si="193"/>
        <v>0.98481504733121994</v>
      </c>
      <c r="BL213" s="47">
        <f t="shared" si="194"/>
        <v>1.0088137980543241</v>
      </c>
      <c r="BM213" s="47">
        <f t="shared" si="195"/>
        <v>1.0258637122718126</v>
      </c>
      <c r="BN213" s="47">
        <f t="shared" si="196"/>
        <v>1.0113522736429787</v>
      </c>
      <c r="BO213" s="47">
        <f t="shared" si="197"/>
        <v>0.97071431148606502</v>
      </c>
      <c r="BP213" s="47">
        <f t="shared" si="198"/>
        <v>0.99058641657163027</v>
      </c>
      <c r="BQ213" s="41"/>
      <c r="BR213" s="47">
        <f t="shared" si="199"/>
        <v>0.96317960501541944</v>
      </c>
      <c r="BS213" s="2">
        <v>31259</v>
      </c>
      <c r="BT213" s="55">
        <f t="shared" si="157"/>
        <v>0.2446129817940989</v>
      </c>
      <c r="BU213" s="55">
        <f t="shared" si="200"/>
        <v>0.70570192204744675</v>
      </c>
      <c r="BV213" s="55">
        <f t="shared" si="201"/>
        <v>0.58712349809298348</v>
      </c>
      <c r="BW213" s="55">
        <f t="shared" si="202"/>
        <v>0.256711313446847</v>
      </c>
      <c r="BX213" s="55">
        <f t="shared" si="203"/>
        <v>-0.18636481438846872</v>
      </c>
      <c r="BY213" s="55">
        <f t="shared" si="204"/>
        <v>0.45059668556201821</v>
      </c>
      <c r="BZ213" s="55">
        <f t="shared" si="205"/>
        <v>0.86949019535216687</v>
      </c>
      <c r="CA213" s="55">
        <f t="shared" si="206"/>
        <v>-0.73166573485322006</v>
      </c>
      <c r="CB213" s="55">
        <f t="shared" si="207"/>
        <v>-1.3052301855366895</v>
      </c>
      <c r="CC213" s="55">
        <f t="shared" si="208"/>
        <v>-0.94924015532283479</v>
      </c>
      <c r="CD213" s="55">
        <f t="shared" si="209"/>
        <v>1.7740872509319807</v>
      </c>
      <c r="CE213" s="56"/>
      <c r="CF213" s="55">
        <f t="shared" si="210"/>
        <v>4.1951287790538291E-2</v>
      </c>
      <c r="CG213" s="12">
        <f t="shared" si="158"/>
        <v>0.14648118707640562</v>
      </c>
      <c r="CH213" s="12">
        <f t="shared" si="159"/>
        <v>-1.3052301855366895</v>
      </c>
      <c r="CI213" s="12">
        <f t="shared" si="160"/>
        <v>1.7740872509319807</v>
      </c>
      <c r="CJ213" s="12">
        <f t="shared" si="161"/>
        <v>0.44853742884534403</v>
      </c>
      <c r="CK213" s="12">
        <f t="shared" si="162"/>
        <v>0.37790735550857213</v>
      </c>
      <c r="CL213" s="12">
        <f t="shared" si="163"/>
        <v>-0.9953786919042481</v>
      </c>
      <c r="CM213" s="12">
        <f t="shared" si="164"/>
        <v>0.90801926936125954</v>
      </c>
      <c r="CN213" s="12">
        <f t="shared" si="153"/>
        <v>-0.26540299692442232</v>
      </c>
      <c r="CO213" s="12">
        <f t="shared" si="154"/>
        <v>-0.47281831078948749</v>
      </c>
      <c r="CP213" s="12">
        <f t="shared" si="155"/>
        <v>0.20161499476502162</v>
      </c>
      <c r="CQ213" s="12">
        <f t="shared" si="156"/>
        <v>-5.8290235318556712E-2</v>
      </c>
    </row>
    <row r="214" spans="1:95" x14ac:dyDescent="0.25">
      <c r="A214" s="2">
        <v>31290</v>
      </c>
      <c r="B214">
        <v>112.55</v>
      </c>
      <c r="C214">
        <v>999.52001519999999</v>
      </c>
      <c r="D214">
        <v>341.09</v>
      </c>
      <c r="E214">
        <v>174.49092020000001</v>
      </c>
      <c r="F214">
        <v>59.980978499999999</v>
      </c>
      <c r="G214">
        <v>1082.0315800000001</v>
      </c>
      <c r="H214">
        <v>2037.8108689999999</v>
      </c>
      <c r="I214">
        <v>333.25</v>
      </c>
      <c r="J214">
        <v>27.9</v>
      </c>
      <c r="K214">
        <v>110.0876911</v>
      </c>
      <c r="L214">
        <v>4805.0315688903402</v>
      </c>
      <c r="N214">
        <v>8297.9306500319635</v>
      </c>
      <c r="O214" s="25">
        <v>31290</v>
      </c>
      <c r="P214" s="37">
        <v>468.88919341631066</v>
      </c>
      <c r="Q214" s="37">
        <v>310.8136636753253</v>
      </c>
      <c r="R214" s="37">
        <v>587.99707641751343</v>
      </c>
      <c r="S214" s="37">
        <v>313.74269005847913</v>
      </c>
      <c r="T214" s="37">
        <v>468.88919341631066</v>
      </c>
      <c r="U214" s="37">
        <v>313.74269005847913</v>
      </c>
      <c r="V214" s="37">
        <v>310.8136636753253</v>
      </c>
      <c r="W214" s="37">
        <v>313.74269005847913</v>
      </c>
      <c r="X214" s="37">
        <v>313.74269005847913</v>
      </c>
      <c r="Y214" s="37">
        <v>313.74269005847913</v>
      </c>
      <c r="Z214" s="37">
        <v>313.74269005847913</v>
      </c>
      <c r="AA214" s="37">
        <v>313.74269005847913</v>
      </c>
      <c r="AB214" s="37">
        <v>313.74269005847913</v>
      </c>
      <c r="AC214" s="2">
        <v>31290</v>
      </c>
      <c r="AD214" s="41">
        <f t="shared" si="165"/>
        <v>412.29673642681041</v>
      </c>
      <c r="AE214" s="41">
        <f t="shared" si="166"/>
        <v>1285.2069282517223</v>
      </c>
      <c r="AF214" s="41">
        <f t="shared" si="167"/>
        <v>1068.2062315422893</v>
      </c>
      <c r="AG214" s="41">
        <f t="shared" si="168"/>
        <v>395.2883620076538</v>
      </c>
      <c r="AH214" s="41">
        <f t="shared" si="169"/>
        <v>400.88044755760586</v>
      </c>
      <c r="AI214" s="41">
        <f t="shared" si="170"/>
        <v>342.75160780276644</v>
      </c>
      <c r="AJ214" s="41">
        <f t="shared" si="171"/>
        <v>395.14742818683999</v>
      </c>
      <c r="AK214" s="41">
        <f t="shared" si="172"/>
        <v>794.3980929678188</v>
      </c>
      <c r="AL214" s="41">
        <f t="shared" si="173"/>
        <v>908.79478827361561</v>
      </c>
      <c r="AM214" s="41">
        <f t="shared" si="174"/>
        <v>223.04568530345955</v>
      </c>
      <c r="AN214" s="41">
        <f t="shared" si="175"/>
        <v>841.77578616359756</v>
      </c>
      <c r="AP214" s="41">
        <f t="shared" si="151"/>
        <v>450.02359571920698</v>
      </c>
      <c r="AQ214" s="2">
        <v>31290</v>
      </c>
      <c r="AR214" s="41">
        <f t="shared" si="176"/>
        <v>87.93052649024186</v>
      </c>
      <c r="AS214" s="41">
        <f t="shared" si="177"/>
        <v>413.49756412068297</v>
      </c>
      <c r="AT214" s="41">
        <f t="shared" si="178"/>
        <v>181.66862972355977</v>
      </c>
      <c r="AU214" s="41">
        <f t="shared" si="179"/>
        <v>125.99125797448067</v>
      </c>
      <c r="AV214" s="41">
        <f t="shared" si="180"/>
        <v>85.495774521226352</v>
      </c>
      <c r="AW214" s="41">
        <f t="shared" si="181"/>
        <v>109.24608561840286</v>
      </c>
      <c r="AX214" s="41">
        <f t="shared" si="182"/>
        <v>127.13322301030156</v>
      </c>
      <c r="AY214" s="41">
        <f t="shared" si="183"/>
        <v>253.20051052655577</v>
      </c>
      <c r="AZ214" s="41">
        <f t="shared" si="184"/>
        <v>289.66245814499246</v>
      </c>
      <c r="BA214" s="41">
        <f t="shared" si="185"/>
        <v>71.091914607440131</v>
      </c>
      <c r="BB214" s="41">
        <f t="shared" si="186"/>
        <v>268.30132233732593</v>
      </c>
      <c r="BC214" s="41"/>
      <c r="BD214" s="41">
        <f t="shared" si="187"/>
        <v>143.43715725626188</v>
      </c>
      <c r="BE214" s="2">
        <v>31290</v>
      </c>
      <c r="BF214" s="47">
        <f t="shared" si="188"/>
        <v>1.0843582664260905</v>
      </c>
      <c r="BG214" s="47">
        <f t="shared" si="189"/>
        <v>1.0198684072529096</v>
      </c>
      <c r="BH214" s="47">
        <f t="shared" si="190"/>
        <v>1.0650753534003248</v>
      </c>
      <c r="BI214" s="47">
        <f t="shared" si="191"/>
        <v>0.98773461310358368</v>
      </c>
      <c r="BJ214" s="47">
        <f t="shared" si="192"/>
        <v>1.0317253815214849</v>
      </c>
      <c r="BK214" s="47">
        <f t="shared" si="193"/>
        <v>1.0226068402338471</v>
      </c>
      <c r="BL214" s="47">
        <f t="shared" si="194"/>
        <v>1.0101279594362855</v>
      </c>
      <c r="BM214" s="47">
        <f t="shared" si="195"/>
        <v>1.0137639350326901</v>
      </c>
      <c r="BN214" s="47">
        <f t="shared" si="196"/>
        <v>1.0245481955130267</v>
      </c>
      <c r="BO214" s="47">
        <f t="shared" si="197"/>
        <v>0.99086006256098491</v>
      </c>
      <c r="BP214" s="47">
        <f t="shared" si="198"/>
        <v>1.0045379826169833</v>
      </c>
      <c r="BQ214" s="41"/>
      <c r="BR214" s="47">
        <f t="shared" si="199"/>
        <v>1.0100567069591921</v>
      </c>
      <c r="BS214" s="2">
        <v>31290</v>
      </c>
      <c r="BT214" s="55">
        <f t="shared" si="157"/>
        <v>0.40818799960022595</v>
      </c>
      <c r="BU214" s="55">
        <f t="shared" si="200"/>
        <v>0.74137153721132054</v>
      </c>
      <c r="BV214" s="55">
        <f t="shared" si="201"/>
        <v>0.67545545506245852</v>
      </c>
      <c r="BW214" s="55">
        <f t="shared" si="202"/>
        <v>0.23718613910040118</v>
      </c>
      <c r="BX214" s="55">
        <f t="shared" si="203"/>
        <v>-4.8479925232598545E-2</v>
      </c>
      <c r="BY214" s="55">
        <f t="shared" si="204"/>
        <v>0.59217321298522463</v>
      </c>
      <c r="BZ214" s="55">
        <f t="shared" si="205"/>
        <v>0.99259505719660146</v>
      </c>
      <c r="CA214" s="55">
        <f t="shared" si="206"/>
        <v>-0.73478556809362494</v>
      </c>
      <c r="CB214" s="55">
        <f t="shared" si="207"/>
        <v>-1.1628170873590464</v>
      </c>
      <c r="CC214" s="55">
        <f t="shared" si="208"/>
        <v>-0.98120622331580165</v>
      </c>
      <c r="CD214" s="55">
        <f t="shared" si="209"/>
        <v>1.7717687325558746</v>
      </c>
      <c r="CE214" s="56"/>
      <c r="CF214" s="55">
        <f t="shared" si="210"/>
        <v>3.5959725018785992E-2</v>
      </c>
      <c r="CG214" s="12">
        <f t="shared" si="158"/>
        <v>0.21061742122748514</v>
      </c>
      <c r="CH214" s="12">
        <f t="shared" si="159"/>
        <v>-1.1628170873590464</v>
      </c>
      <c r="CI214" s="12">
        <f t="shared" si="160"/>
        <v>1.7717687325558746</v>
      </c>
      <c r="CJ214" s="12">
        <f t="shared" si="161"/>
        <v>0.5155502827436016</v>
      </c>
      <c r="CK214" s="12">
        <f t="shared" si="162"/>
        <v>0.51209611498307583</v>
      </c>
      <c r="CL214" s="12">
        <f t="shared" si="163"/>
        <v>-0.95960295958949093</v>
      </c>
      <c r="CM214" s="12">
        <f t="shared" si="164"/>
        <v>0.9038642287873303</v>
      </c>
      <c r="CN214" s="12">
        <f t="shared" si="153"/>
        <v>-0.25835131029110403</v>
      </c>
      <c r="CO214" s="12">
        <f t="shared" si="154"/>
        <v>-0.46251177202021793</v>
      </c>
      <c r="CP214" s="12">
        <f t="shared" si="155"/>
        <v>0.18729432437103219</v>
      </c>
      <c r="CQ214" s="12">
        <f t="shared" si="156"/>
        <v>-4.7173417125395176E-2</v>
      </c>
    </row>
    <row r="215" spans="1:95" x14ac:dyDescent="0.25">
      <c r="A215" s="2">
        <v>31320</v>
      </c>
      <c r="B215">
        <v>118.39</v>
      </c>
      <c r="C215">
        <v>1008.758092</v>
      </c>
      <c r="D215">
        <v>332.012</v>
      </c>
      <c r="E215">
        <v>169.03683760000001</v>
      </c>
      <c r="F215">
        <v>60.311373799999998</v>
      </c>
      <c r="G215">
        <v>1089.341496</v>
      </c>
      <c r="H215">
        <v>2121.7627240000002</v>
      </c>
      <c r="I215">
        <v>325.75</v>
      </c>
      <c r="J215">
        <v>29.05</v>
      </c>
      <c r="K215">
        <v>111.8414777</v>
      </c>
      <c r="L215">
        <v>4828.0414868588032</v>
      </c>
      <c r="N215">
        <v>8421.1003617307051</v>
      </c>
      <c r="O215" s="25">
        <v>31320</v>
      </c>
      <c r="P215" s="37">
        <v>469.92075542335238</v>
      </c>
      <c r="Q215" s="37">
        <v>311.14586495894252</v>
      </c>
      <c r="R215" s="37">
        <v>589.23189916131901</v>
      </c>
      <c r="S215" s="37">
        <v>314.61988304093524</v>
      </c>
      <c r="T215" s="37">
        <v>469.92075542335238</v>
      </c>
      <c r="U215" s="37">
        <v>314.61988304093524</v>
      </c>
      <c r="V215" s="37">
        <v>311.14586495894252</v>
      </c>
      <c r="W215" s="37">
        <v>314.61988304093524</v>
      </c>
      <c r="X215" s="37">
        <v>314.61988304093524</v>
      </c>
      <c r="Y215" s="37">
        <v>314.61988304093524</v>
      </c>
      <c r="Z215" s="37">
        <v>314.61988304093524</v>
      </c>
      <c r="AA215" s="37">
        <v>314.61988304093524</v>
      </c>
      <c r="AB215" s="37">
        <v>314.61988304093524</v>
      </c>
      <c r="AC215" s="2">
        <v>31320</v>
      </c>
      <c r="AD215" s="41">
        <f t="shared" si="165"/>
        <v>433.69001000062275</v>
      </c>
      <c r="AE215" s="41">
        <f t="shared" si="166"/>
        <v>1297.0854700783268</v>
      </c>
      <c r="AF215" s="41">
        <f t="shared" si="167"/>
        <v>1039.7762682776352</v>
      </c>
      <c r="AG215" s="41">
        <f t="shared" si="168"/>
        <v>382.93278857874799</v>
      </c>
      <c r="AH215" s="41">
        <f t="shared" si="169"/>
        <v>403.0886312026081</v>
      </c>
      <c r="AI215" s="41">
        <f t="shared" si="170"/>
        <v>345.06714600720881</v>
      </c>
      <c r="AJ215" s="41">
        <f t="shared" si="171"/>
        <v>411.42634793322622</v>
      </c>
      <c r="AK215" s="41">
        <f t="shared" si="172"/>
        <v>776.51966626936826</v>
      </c>
      <c r="AL215" s="41">
        <f t="shared" si="173"/>
        <v>946.25407166123784</v>
      </c>
      <c r="AM215" s="41">
        <f t="shared" si="174"/>
        <v>226.59898477013374</v>
      </c>
      <c r="AN215" s="41">
        <f t="shared" si="175"/>
        <v>845.80680895913258</v>
      </c>
      <c r="AP215" s="41">
        <f t="shared" ref="AP215:AP278" si="211">(100/N$7*(N215))</f>
        <v>456.7034872343466</v>
      </c>
      <c r="AQ215" s="2">
        <v>31320</v>
      </c>
      <c r="AR215" s="41">
        <f t="shared" si="176"/>
        <v>92.290030818049459</v>
      </c>
      <c r="AS215" s="41">
        <f t="shared" si="177"/>
        <v>416.87376120183524</v>
      </c>
      <c r="AT215" s="41">
        <f t="shared" si="178"/>
        <v>176.4629969554596</v>
      </c>
      <c r="AU215" s="41">
        <f t="shared" si="179"/>
        <v>121.71283800551301</v>
      </c>
      <c r="AV215" s="41">
        <f t="shared" si="180"/>
        <v>85.778001195002531</v>
      </c>
      <c r="AW215" s="41">
        <f t="shared" si="181"/>
        <v>109.67747577552562</v>
      </c>
      <c r="AX215" s="41">
        <f t="shared" si="182"/>
        <v>132.22941207575306</v>
      </c>
      <c r="AY215" s="41">
        <f t="shared" si="183"/>
        <v>246.81201288487392</v>
      </c>
      <c r="AZ215" s="41">
        <f t="shared" si="184"/>
        <v>300.76105251686226</v>
      </c>
      <c r="BA215" s="41">
        <f t="shared" si="185"/>
        <v>72.023097389763805</v>
      </c>
      <c r="BB215" s="41">
        <f t="shared" si="186"/>
        <v>268.83450619333058</v>
      </c>
      <c r="BC215" s="41"/>
      <c r="BD215" s="41">
        <f t="shared" si="187"/>
        <v>145.16040207634458</v>
      </c>
      <c r="BE215" s="2">
        <v>31320</v>
      </c>
      <c r="BF215" s="47">
        <f t="shared" si="188"/>
        <v>1.0495789630952728</v>
      </c>
      <c r="BG215" s="47">
        <f t="shared" si="189"/>
        <v>1.0081649745345704</v>
      </c>
      <c r="BH215" s="47">
        <f t="shared" si="190"/>
        <v>0.97134545036189546</v>
      </c>
      <c r="BI215" s="47">
        <f t="shared" si="191"/>
        <v>0.96604192991045257</v>
      </c>
      <c r="BJ215" s="47">
        <f t="shared" si="192"/>
        <v>1.003301059910348</v>
      </c>
      <c r="BK215" s="47">
        <f t="shared" si="193"/>
        <v>1.0039487928073654</v>
      </c>
      <c r="BL215" s="47">
        <f t="shared" si="194"/>
        <v>1.0400854233439716</v>
      </c>
      <c r="BM215" s="47">
        <f t="shared" si="195"/>
        <v>0.974769017533194</v>
      </c>
      <c r="BN215" s="47">
        <f t="shared" si="196"/>
        <v>1.0383156120504726</v>
      </c>
      <c r="BO215" s="47">
        <f t="shared" si="197"/>
        <v>1.0130982937717397</v>
      </c>
      <c r="BP215" s="47">
        <f t="shared" si="198"/>
        <v>1.0019872576525519</v>
      </c>
      <c r="BQ215" s="41"/>
      <c r="BR215" s="47">
        <f t="shared" si="199"/>
        <v>1.0120139359496925</v>
      </c>
      <c r="BS215" s="2">
        <v>31320</v>
      </c>
      <c r="BT215" s="55">
        <f t="shared" si="157"/>
        <v>0.49960502898222403</v>
      </c>
      <c r="BU215" s="55">
        <f t="shared" si="200"/>
        <v>0.73123055216323463</v>
      </c>
      <c r="BV215" s="55">
        <f t="shared" si="201"/>
        <v>0.59947687409818318</v>
      </c>
      <c r="BW215" s="55">
        <f t="shared" si="202"/>
        <v>0.15606367767758003</v>
      </c>
      <c r="BX215" s="55">
        <f t="shared" si="203"/>
        <v>2.9811095520871116E-2</v>
      </c>
      <c r="BY215" s="55">
        <f t="shared" si="204"/>
        <v>0.64044393289572021</v>
      </c>
      <c r="BZ215" s="55">
        <f t="shared" si="205"/>
        <v>1.1249946839515774</v>
      </c>
      <c r="CA215" s="55">
        <f t="shared" si="206"/>
        <v>-0.79058532546390492</v>
      </c>
      <c r="CB215" s="55">
        <f t="shared" si="207"/>
        <v>-0.98171842835733858</v>
      </c>
      <c r="CC215" s="55">
        <f t="shared" si="208"/>
        <v>-1.0027277439226723</v>
      </c>
      <c r="CD215" s="55">
        <f t="shared" si="209"/>
        <v>1.7722412650863111</v>
      </c>
      <c r="CE215" s="56"/>
      <c r="CF215" s="55">
        <f t="shared" si="210"/>
        <v>-1.4979486391933227E-2</v>
      </c>
      <c r="CG215" s="12">
        <f t="shared" si="158"/>
        <v>0.23032134385332104</v>
      </c>
      <c r="CH215" s="12">
        <f t="shared" si="159"/>
        <v>-1.0027277439226723</v>
      </c>
      <c r="CI215" s="12">
        <f t="shared" si="160"/>
        <v>1.7722412650863111</v>
      </c>
      <c r="CJ215" s="12">
        <f t="shared" si="161"/>
        <v>0.49659403323030554</v>
      </c>
      <c r="CK215" s="12">
        <f t="shared" si="162"/>
        <v>0.59841657078938959</v>
      </c>
      <c r="CL215" s="12">
        <f t="shared" si="163"/>
        <v>-0.92501049924797185</v>
      </c>
      <c r="CM215" s="12">
        <f t="shared" si="164"/>
        <v>0.87863088934718891</v>
      </c>
      <c r="CN215" s="12">
        <f t="shared" si="153"/>
        <v>-0.25118901862508786</v>
      </c>
      <c r="CO215" s="12">
        <f t="shared" si="154"/>
        <v>-0.45117316510271244</v>
      </c>
      <c r="CP215" s="12">
        <f t="shared" si="155"/>
        <v>0.17373126709327916</v>
      </c>
      <c r="CQ215" s="12">
        <f t="shared" si="156"/>
        <v>-3.7464693212954633E-2</v>
      </c>
    </row>
    <row r="216" spans="1:95" x14ac:dyDescent="0.25">
      <c r="A216" s="2">
        <v>31351</v>
      </c>
      <c r="B216">
        <v>134.01</v>
      </c>
      <c r="C216">
        <v>1009.718287</v>
      </c>
      <c r="D216">
        <v>355.94400000000002</v>
      </c>
      <c r="E216">
        <v>176.8332929</v>
      </c>
      <c r="F216">
        <v>59.394729599999998</v>
      </c>
      <c r="G216">
        <v>1118.687815</v>
      </c>
      <c r="H216">
        <v>1990.5050719999999</v>
      </c>
      <c r="I216">
        <v>325.10000000000002</v>
      </c>
      <c r="J216">
        <v>30.35</v>
      </c>
      <c r="K216">
        <v>113.14429060000001</v>
      </c>
      <c r="L216">
        <v>4935.3726834379368</v>
      </c>
      <c r="N216">
        <v>8762.6440894564948</v>
      </c>
      <c r="O216" s="25">
        <v>31351</v>
      </c>
      <c r="P216" s="37">
        <v>470.43995184144097</v>
      </c>
      <c r="Q216" s="37">
        <v>311.14586495894252</v>
      </c>
      <c r="R216" s="37">
        <v>587.99707641751354</v>
      </c>
      <c r="S216" s="37">
        <v>315.20467836257262</v>
      </c>
      <c r="T216" s="37">
        <v>470.43995184144097</v>
      </c>
      <c r="U216" s="37">
        <v>315.20467836257262</v>
      </c>
      <c r="V216" s="37">
        <v>311.14586495894252</v>
      </c>
      <c r="W216" s="37">
        <v>315.20467836257262</v>
      </c>
      <c r="X216" s="37">
        <v>315.20467836257262</v>
      </c>
      <c r="Y216" s="37">
        <v>315.20467836257262</v>
      </c>
      <c r="Z216" s="37">
        <v>315.20467836257262</v>
      </c>
      <c r="AA216" s="37">
        <v>315.20467836257262</v>
      </c>
      <c r="AB216" s="37">
        <v>315.20467836257262</v>
      </c>
      <c r="AC216" s="2">
        <v>31351</v>
      </c>
      <c r="AD216" s="41">
        <f t="shared" si="165"/>
        <v>490.90969034701789</v>
      </c>
      <c r="AE216" s="41">
        <f t="shared" si="166"/>
        <v>1298.3201119541332</v>
      </c>
      <c r="AF216" s="41">
        <f t="shared" si="167"/>
        <v>1114.7251425726015</v>
      </c>
      <c r="AG216" s="41">
        <f t="shared" si="168"/>
        <v>400.59472790183997</v>
      </c>
      <c r="AH216" s="41">
        <f t="shared" si="169"/>
        <v>396.96227670929011</v>
      </c>
      <c r="AI216" s="41">
        <f t="shared" si="170"/>
        <v>354.363083580808</v>
      </c>
      <c r="AJ216" s="41">
        <f t="shared" si="171"/>
        <v>385.97446502954188</v>
      </c>
      <c r="AK216" s="41">
        <f t="shared" si="172"/>
        <v>774.97020262216927</v>
      </c>
      <c r="AL216" s="41">
        <f t="shared" si="173"/>
        <v>988.59934853420202</v>
      </c>
      <c r="AM216" s="41">
        <f t="shared" si="174"/>
        <v>229.23857865387438</v>
      </c>
      <c r="AN216" s="41">
        <f t="shared" si="175"/>
        <v>864.60976604379221</v>
      </c>
      <c r="AP216" s="41">
        <f t="shared" si="211"/>
        <v>475.22650736176951</v>
      </c>
      <c r="AQ216" s="2">
        <v>31351</v>
      </c>
      <c r="AR216" s="41">
        <f t="shared" si="176"/>
        <v>104.35119050273096</v>
      </c>
      <c r="AS216" s="41">
        <f t="shared" si="177"/>
        <v>417.27056604960956</v>
      </c>
      <c r="AT216" s="41">
        <f t="shared" si="178"/>
        <v>189.58004848668315</v>
      </c>
      <c r="AU216" s="41">
        <f t="shared" si="179"/>
        <v>127.09034966830193</v>
      </c>
      <c r="AV216" s="41">
        <f t="shared" si="180"/>
        <v>84.38107247385399</v>
      </c>
      <c r="AW216" s="41">
        <f t="shared" si="181"/>
        <v>112.42316751821568</v>
      </c>
      <c r="AX216" s="41">
        <f t="shared" si="182"/>
        <v>124.04936349723734</v>
      </c>
      <c r="AY216" s="41">
        <f t="shared" si="183"/>
        <v>245.86253181519692</v>
      </c>
      <c r="AZ216" s="41">
        <f t="shared" si="184"/>
        <v>313.63727012866195</v>
      </c>
      <c r="BA216" s="41">
        <f t="shared" si="185"/>
        <v>72.726896010784003</v>
      </c>
      <c r="BB216" s="41">
        <f t="shared" si="186"/>
        <v>274.30105750183429</v>
      </c>
      <c r="BC216" s="41"/>
      <c r="BD216" s="41">
        <f t="shared" si="187"/>
        <v>150.76759324464325</v>
      </c>
      <c r="BE216" s="2">
        <v>31351</v>
      </c>
      <c r="BF216" s="47">
        <f t="shared" si="188"/>
        <v>1.1306875680696236</v>
      </c>
      <c r="BG216" s="47">
        <f t="shared" si="189"/>
        <v>1.000951858535376</v>
      </c>
      <c r="BH216" s="47">
        <f t="shared" si="190"/>
        <v>1.0743331562850786</v>
      </c>
      <c r="BI216" s="47">
        <f t="shared" si="191"/>
        <v>1.0441819593636075</v>
      </c>
      <c r="BJ216" s="47">
        <f t="shared" si="192"/>
        <v>0.98371460395803756</v>
      </c>
      <c r="BK216" s="47">
        <f t="shared" si="193"/>
        <v>1.0250342353639648</v>
      </c>
      <c r="BL216" s="47">
        <f t="shared" si="194"/>
        <v>0.93813745028353113</v>
      </c>
      <c r="BM216" s="47">
        <f t="shared" si="195"/>
        <v>0.99615301922066535</v>
      </c>
      <c r="BN216" s="47">
        <f t="shared" si="196"/>
        <v>1.0428121178059708</v>
      </c>
      <c r="BO216" s="47">
        <f t="shared" si="197"/>
        <v>1.0097718460678176</v>
      </c>
      <c r="BP216" s="47">
        <f t="shared" si="198"/>
        <v>1.0203342620927258</v>
      </c>
      <c r="BQ216" s="41"/>
      <c r="BR216" s="47">
        <f t="shared" si="199"/>
        <v>1.0386275533003115</v>
      </c>
      <c r="BS216" s="2">
        <v>31351</v>
      </c>
      <c r="BT216" s="55">
        <f t="shared" si="157"/>
        <v>0.6971782810762932</v>
      </c>
      <c r="BU216" s="55">
        <f t="shared" si="200"/>
        <v>0.71041592138067411</v>
      </c>
      <c r="BV216" s="55">
        <f t="shared" si="201"/>
        <v>0.62294725620872271</v>
      </c>
      <c r="BW216" s="55">
        <f t="shared" si="202"/>
        <v>0.19003140530685034</v>
      </c>
      <c r="BX216" s="55">
        <f t="shared" si="203"/>
        <v>3.1371858558301928E-2</v>
      </c>
      <c r="BY216" s="55">
        <f t="shared" si="204"/>
        <v>0.74095519851220304</v>
      </c>
      <c r="BZ216" s="55">
        <f t="shared" si="205"/>
        <v>0.76621205586890428</v>
      </c>
      <c r="CA216" s="55">
        <f t="shared" si="206"/>
        <v>-0.7532468692115406</v>
      </c>
      <c r="CB216" s="55">
        <f t="shared" si="207"/>
        <v>-0.88753660110667065</v>
      </c>
      <c r="CC216" s="55">
        <f t="shared" si="208"/>
        <v>-1.0299947720485256</v>
      </c>
      <c r="CD216" s="55">
        <f t="shared" si="209"/>
        <v>1.8365225983862945</v>
      </c>
      <c r="CE216" s="56"/>
      <c r="CF216" s="55">
        <f t="shared" si="210"/>
        <v>-5.4579923083835927E-2</v>
      </c>
      <c r="CG216" s="12">
        <f t="shared" si="158"/>
        <v>0.23918970082063926</v>
      </c>
      <c r="CH216" s="12">
        <f t="shared" si="159"/>
        <v>-1.0299947720485256</v>
      </c>
      <c r="CI216" s="12">
        <f t="shared" si="160"/>
        <v>1.8365225983862945</v>
      </c>
      <c r="CJ216" s="12">
        <f t="shared" si="161"/>
        <v>0.55514321599313499</v>
      </c>
      <c r="CK216" s="12">
        <f t="shared" si="162"/>
        <v>0.51284637097980312</v>
      </c>
      <c r="CL216" s="12">
        <f t="shared" si="163"/>
        <v>-0.89025941412224563</v>
      </c>
      <c r="CM216" s="12">
        <f t="shared" si="164"/>
        <v>0.89097133765122927</v>
      </c>
      <c r="CN216" s="12">
        <f t="shared" si="153"/>
        <v>-0.2441062795784725</v>
      </c>
      <c r="CO216" s="12">
        <f t="shared" si="154"/>
        <v>-0.44088655276750172</v>
      </c>
      <c r="CP216" s="12">
        <f t="shared" si="155"/>
        <v>0.16063889124548122</v>
      </c>
      <c r="CQ216" s="12">
        <f t="shared" si="156"/>
        <v>-2.6868215036535945E-2</v>
      </c>
    </row>
    <row r="217" spans="1:95" x14ac:dyDescent="0.25">
      <c r="A217" s="2">
        <v>31381</v>
      </c>
      <c r="B217">
        <v>132.32</v>
      </c>
      <c r="C217">
        <v>992.87134649999996</v>
      </c>
      <c r="D217">
        <v>370.53300000000002</v>
      </c>
      <c r="E217">
        <v>188.95202560000001</v>
      </c>
      <c r="F217">
        <v>60.235179700000003</v>
      </c>
      <c r="G217">
        <v>1157.0961119999999</v>
      </c>
      <c r="H217">
        <v>2068.3343620000001</v>
      </c>
      <c r="I217">
        <v>325.3</v>
      </c>
      <c r="J217">
        <v>29.78</v>
      </c>
      <c r="K217">
        <v>114.0211839</v>
      </c>
      <c r="L217">
        <v>5053.5013288678665</v>
      </c>
      <c r="N217">
        <v>8717.5294898925258</v>
      </c>
      <c r="O217" s="25">
        <v>31381</v>
      </c>
      <c r="P217" s="37">
        <v>470.81568628301392</v>
      </c>
      <c r="Q217" s="37">
        <v>311.81097358629108</v>
      </c>
      <c r="R217" s="37">
        <v>589.850340075075</v>
      </c>
      <c r="S217" s="37">
        <v>315.78947368421001</v>
      </c>
      <c r="T217" s="37">
        <v>470.81568628301392</v>
      </c>
      <c r="U217" s="37">
        <v>315.78947368421001</v>
      </c>
      <c r="V217" s="37">
        <v>311.81097358629108</v>
      </c>
      <c r="W217" s="37">
        <v>315.78947368421001</v>
      </c>
      <c r="X217" s="37">
        <v>315.78947368421001</v>
      </c>
      <c r="Y217" s="37">
        <v>315.78947368421001</v>
      </c>
      <c r="Z217" s="37">
        <v>315.78947368421001</v>
      </c>
      <c r="AA217" s="37">
        <v>315.78947368421001</v>
      </c>
      <c r="AB217" s="37">
        <v>315.78947368421001</v>
      </c>
      <c r="AC217" s="2">
        <v>31381</v>
      </c>
      <c r="AD217" s="41">
        <f t="shared" si="165"/>
        <v>484.71882864500714</v>
      </c>
      <c r="AE217" s="41">
        <f t="shared" si="166"/>
        <v>1276.6579097759086</v>
      </c>
      <c r="AF217" s="41">
        <f t="shared" si="167"/>
        <v>1160.4141416988452</v>
      </c>
      <c r="AG217" s="41">
        <f t="shared" si="168"/>
        <v>428.04827100368669</v>
      </c>
      <c r="AH217" s="41">
        <f t="shared" si="169"/>
        <v>402.57939101224929</v>
      </c>
      <c r="AI217" s="41">
        <f t="shared" si="170"/>
        <v>366.52955431331299</v>
      </c>
      <c r="AJ217" s="41">
        <f t="shared" si="171"/>
        <v>401.06617164910637</v>
      </c>
      <c r="AK217" s="41">
        <f t="shared" si="172"/>
        <v>775.44696066746121</v>
      </c>
      <c r="AL217" s="41">
        <f t="shared" si="173"/>
        <v>970.0325732899023</v>
      </c>
      <c r="AM217" s="41">
        <f t="shared" si="174"/>
        <v>231.01522838721147</v>
      </c>
      <c r="AN217" s="41">
        <f t="shared" si="175"/>
        <v>885.30428843132859</v>
      </c>
      <c r="AP217" s="41">
        <f t="shared" si="211"/>
        <v>472.77979682977309</v>
      </c>
      <c r="AQ217" s="2">
        <v>31381</v>
      </c>
      <c r="AR217" s="41">
        <f t="shared" si="176"/>
        <v>102.9529904731415</v>
      </c>
      <c r="AS217" s="41">
        <f t="shared" si="177"/>
        <v>409.43328424026879</v>
      </c>
      <c r="AT217" s="41">
        <f t="shared" si="178"/>
        <v>196.7302657740521</v>
      </c>
      <c r="AU217" s="41">
        <f t="shared" si="179"/>
        <v>135.54861915116766</v>
      </c>
      <c r="AV217" s="41">
        <f t="shared" si="180"/>
        <v>85.506792305610048</v>
      </c>
      <c r="AW217" s="41">
        <f t="shared" si="181"/>
        <v>116.06769219921598</v>
      </c>
      <c r="AX217" s="41">
        <f t="shared" si="182"/>
        <v>128.62477770947166</v>
      </c>
      <c r="AY217" s="41">
        <f t="shared" si="183"/>
        <v>245.55820421136315</v>
      </c>
      <c r="AZ217" s="41">
        <f t="shared" si="184"/>
        <v>307.17698154180289</v>
      </c>
      <c r="BA217" s="41">
        <f t="shared" si="185"/>
        <v>73.154822322617079</v>
      </c>
      <c r="BB217" s="41">
        <f t="shared" si="186"/>
        <v>280.34635800325447</v>
      </c>
      <c r="BC217" s="41"/>
      <c r="BD217" s="41">
        <f t="shared" si="187"/>
        <v>149.7136023294284</v>
      </c>
      <c r="BE217" s="2">
        <v>31381</v>
      </c>
      <c r="BF217" s="47">
        <f t="shared" si="188"/>
        <v>0.9866010150640987</v>
      </c>
      <c r="BG217" s="47">
        <f t="shared" si="189"/>
        <v>0.98121774587760169</v>
      </c>
      <c r="BH217" s="47">
        <f t="shared" si="190"/>
        <v>1.0377160853393874</v>
      </c>
      <c r="BI217" s="47">
        <f t="shared" si="191"/>
        <v>1.0665532001835016</v>
      </c>
      <c r="BJ217" s="47">
        <f t="shared" si="192"/>
        <v>1.0133409045269586</v>
      </c>
      <c r="BK217" s="47">
        <f t="shared" si="193"/>
        <v>1.0324179149320782</v>
      </c>
      <c r="BL217" s="47">
        <f t="shared" si="194"/>
        <v>1.0368838185319365</v>
      </c>
      <c r="BM217" s="47">
        <f t="shared" si="195"/>
        <v>0.99876220422206297</v>
      </c>
      <c r="BN217" s="47">
        <f t="shared" si="196"/>
        <v>0.9794020379522852</v>
      </c>
      <c r="BO217" s="47">
        <f t="shared" si="197"/>
        <v>1.0058840172660417</v>
      </c>
      <c r="BP217" s="47">
        <f t="shared" si="198"/>
        <v>1.0220389252468696</v>
      </c>
      <c r="BQ217" s="41"/>
      <c r="BR217" s="47">
        <f t="shared" si="199"/>
        <v>0.99300916800134498</v>
      </c>
      <c r="BS217" s="2">
        <v>31381</v>
      </c>
      <c r="BT217" s="55">
        <f t="shared" si="157"/>
        <v>0.67230483339797964</v>
      </c>
      <c r="BU217" s="55">
        <f t="shared" si="200"/>
        <v>0.68454641907006653</v>
      </c>
      <c r="BV217" s="55">
        <f t="shared" si="201"/>
        <v>0.66741751341483391</v>
      </c>
      <c r="BW217" s="55">
        <f t="shared" si="202"/>
        <v>0.1495816276215898</v>
      </c>
      <c r="BX217" s="55">
        <f t="shared" si="203"/>
        <v>8.0660046202364097E-2</v>
      </c>
      <c r="BY217" s="55">
        <f t="shared" si="204"/>
        <v>0.82622603792835247</v>
      </c>
      <c r="BZ217" s="55">
        <f t="shared" si="205"/>
        <v>0.9560800842375371</v>
      </c>
      <c r="CA217" s="55">
        <f t="shared" si="206"/>
        <v>-0.73769770914547694</v>
      </c>
      <c r="CB217" s="55">
        <f t="shared" si="207"/>
        <v>-0.92826210813965604</v>
      </c>
      <c r="CC217" s="55">
        <f t="shared" si="208"/>
        <v>-1.0488851507613748</v>
      </c>
      <c r="CD217" s="55">
        <f t="shared" si="209"/>
        <v>2.2920905734452179</v>
      </c>
      <c r="CE217" s="56"/>
      <c r="CF217" s="55">
        <f t="shared" si="210"/>
        <v>-0.30667925143590635</v>
      </c>
      <c r="CG217" s="12">
        <f t="shared" si="158"/>
        <v>0.27561524298629397</v>
      </c>
      <c r="CH217" s="12">
        <f t="shared" si="159"/>
        <v>-1.0488851507613748</v>
      </c>
      <c r="CI217" s="12">
        <f t="shared" si="160"/>
        <v>2.2920905734452179</v>
      </c>
      <c r="CJ217" s="12">
        <f t="shared" si="161"/>
        <v>0.54346259837611743</v>
      </c>
      <c r="CK217" s="12">
        <f t="shared" si="162"/>
        <v>0.62098872278941786</v>
      </c>
      <c r="CL217" s="12">
        <f t="shared" si="163"/>
        <v>-0.90494832268216918</v>
      </c>
      <c r="CM217" s="12">
        <f t="shared" si="164"/>
        <v>0.99270566100465585</v>
      </c>
      <c r="CN217" s="12">
        <f t="shared" si="153"/>
        <v>-0.2374420231946292</v>
      </c>
      <c r="CO217" s="12">
        <f t="shared" si="154"/>
        <v>-0.42879641580820416</v>
      </c>
      <c r="CP217" s="12">
        <f t="shared" si="155"/>
        <v>0.14753591658992612</v>
      </c>
      <c r="CQ217" s="12">
        <f t="shared" si="156"/>
        <v>-1.4862586604042676E-2</v>
      </c>
    </row>
    <row r="218" spans="1:95" x14ac:dyDescent="0.25">
      <c r="A218" s="2">
        <v>31412</v>
      </c>
      <c r="B218">
        <v>145.94</v>
      </c>
      <c r="C218">
        <v>1033.9052360000001</v>
      </c>
      <c r="D218">
        <v>364.21600000000001</v>
      </c>
      <c r="E218">
        <v>198.0818463</v>
      </c>
      <c r="F218">
        <v>61.210086599999997</v>
      </c>
      <c r="G218">
        <v>1209.2989030000001</v>
      </c>
      <c r="H218">
        <v>2096.6855919999998</v>
      </c>
      <c r="I218">
        <v>326.8</v>
      </c>
      <c r="J218">
        <v>26.53</v>
      </c>
      <c r="K218">
        <v>114.933153</v>
      </c>
      <c r="L218">
        <v>5213.2649470790257</v>
      </c>
      <c r="N218">
        <v>8663.8523280889804</v>
      </c>
      <c r="O218" s="25">
        <v>31412</v>
      </c>
      <c r="P218" s="37">
        <v>472.50307504637607</v>
      </c>
      <c r="Q218" s="37">
        <v>311.14586495894252</v>
      </c>
      <c r="R218" s="37">
        <v>589.23189916131901</v>
      </c>
      <c r="S218" s="37">
        <v>316.66666666666612</v>
      </c>
      <c r="T218" s="37">
        <v>472.50307504637607</v>
      </c>
      <c r="U218" s="37">
        <v>316.66666666666612</v>
      </c>
      <c r="V218" s="37">
        <v>311.14586495894252</v>
      </c>
      <c r="W218" s="37">
        <v>316.66666666666612</v>
      </c>
      <c r="X218" s="37">
        <v>316.66666666666612</v>
      </c>
      <c r="Y218" s="37">
        <v>316.66666666666612</v>
      </c>
      <c r="Z218" s="37">
        <v>316.66666666666612</v>
      </c>
      <c r="AA218" s="37">
        <v>316.66666666666612</v>
      </c>
      <c r="AB218" s="37">
        <v>316.66666666666612</v>
      </c>
      <c r="AC218" s="2">
        <v>31412</v>
      </c>
      <c r="AD218" s="41">
        <f t="shared" si="165"/>
        <v>534.61204543872691</v>
      </c>
      <c r="AE218" s="41">
        <f t="shared" si="166"/>
        <v>1329.4202739872578</v>
      </c>
      <c r="AF218" s="41">
        <f t="shared" si="167"/>
        <v>1140.6309209516739</v>
      </c>
      <c r="AG218" s="41">
        <f t="shared" si="168"/>
        <v>448.7307905628137</v>
      </c>
      <c r="AH218" s="41">
        <f t="shared" si="169"/>
        <v>409.09514190816031</v>
      </c>
      <c r="AI218" s="41">
        <f t="shared" si="170"/>
        <v>383.06566183342977</v>
      </c>
      <c r="AJ218" s="41">
        <f t="shared" si="171"/>
        <v>406.56369636587806</v>
      </c>
      <c r="AK218" s="41">
        <f t="shared" si="172"/>
        <v>779.02264600715137</v>
      </c>
      <c r="AL218" s="41">
        <f t="shared" si="173"/>
        <v>864.16938110749186</v>
      </c>
      <c r="AM218" s="41">
        <f t="shared" si="174"/>
        <v>232.86294424765504</v>
      </c>
      <c r="AN218" s="41">
        <f t="shared" si="175"/>
        <v>913.29268838082089</v>
      </c>
      <c r="AP218" s="41">
        <f t="shared" si="211"/>
        <v>469.86871087574184</v>
      </c>
      <c r="AQ218" s="2">
        <v>31412</v>
      </c>
      <c r="AR218" s="41">
        <f t="shared" si="176"/>
        <v>113.14467009262424</v>
      </c>
      <c r="AS218" s="41">
        <f t="shared" si="177"/>
        <v>427.2659301330205</v>
      </c>
      <c r="AT218" s="41">
        <f t="shared" si="178"/>
        <v>193.57928899898099</v>
      </c>
      <c r="AU218" s="41">
        <f t="shared" si="179"/>
        <v>141.70446017773088</v>
      </c>
      <c r="AV218" s="41">
        <f t="shared" si="180"/>
        <v>86.580418946058231</v>
      </c>
      <c r="AW218" s="41">
        <f t="shared" si="181"/>
        <v>120.96810373687276</v>
      </c>
      <c r="AX218" s="41">
        <f t="shared" si="182"/>
        <v>130.66659150991015</v>
      </c>
      <c r="AY218" s="41">
        <f t="shared" si="183"/>
        <v>246.00715137067982</v>
      </c>
      <c r="AZ218" s="41">
        <f t="shared" si="184"/>
        <v>272.89559403394526</v>
      </c>
      <c r="BA218" s="41">
        <f t="shared" si="185"/>
        <v>73.535666604522774</v>
      </c>
      <c r="BB218" s="41">
        <f t="shared" si="186"/>
        <v>288.40821738341759</v>
      </c>
      <c r="BC218" s="41"/>
      <c r="BD218" s="41">
        <f t="shared" si="187"/>
        <v>148.37959290812927</v>
      </c>
      <c r="BE218" s="2">
        <v>31412</v>
      </c>
      <c r="BF218" s="47">
        <f t="shared" si="188"/>
        <v>1.0989935267799875</v>
      </c>
      <c r="BG218" s="47">
        <f t="shared" si="189"/>
        <v>1.0435544607123024</v>
      </c>
      <c r="BH218" s="47">
        <f t="shared" si="190"/>
        <v>0.98398326377147249</v>
      </c>
      <c r="BI218" s="47">
        <f t="shared" si="191"/>
        <v>1.0454142658561358</v>
      </c>
      <c r="BJ218" s="47">
        <f t="shared" si="192"/>
        <v>1.0125560392513724</v>
      </c>
      <c r="BK218" s="47">
        <f t="shared" si="193"/>
        <v>1.0422202892536696</v>
      </c>
      <c r="BL218" s="47">
        <f t="shared" si="194"/>
        <v>1.0158741872040424</v>
      </c>
      <c r="BM218" s="47">
        <f t="shared" si="195"/>
        <v>1.0018282718785898</v>
      </c>
      <c r="BN218" s="47">
        <f t="shared" si="196"/>
        <v>0.88839857942548217</v>
      </c>
      <c r="BO218" s="47">
        <f t="shared" si="197"/>
        <v>1.005206003785043</v>
      </c>
      <c r="BP218" s="47">
        <f t="shared" si="198"/>
        <v>1.0287567829936621</v>
      </c>
      <c r="BQ218" s="41"/>
      <c r="BR218" s="47">
        <f t="shared" si="199"/>
        <v>0.99108959105556893</v>
      </c>
      <c r="BS218" s="2">
        <v>31412</v>
      </c>
      <c r="BT218" s="55">
        <f t="shared" si="157"/>
        <v>0.85076077766028935</v>
      </c>
      <c r="BU218" s="55">
        <f t="shared" si="200"/>
        <v>0.74596738775482263</v>
      </c>
      <c r="BV218" s="55">
        <f t="shared" si="201"/>
        <v>0.72687782748795893</v>
      </c>
      <c r="BW218" s="55">
        <f t="shared" si="202"/>
        <v>0.27909341656047587</v>
      </c>
      <c r="BX218" s="55">
        <f t="shared" si="203"/>
        <v>0.19554932235852021</v>
      </c>
      <c r="BY218" s="55">
        <f t="shared" si="204"/>
        <v>0.86457900181162484</v>
      </c>
      <c r="BZ218" s="55">
        <f t="shared" si="205"/>
        <v>0.95955701983285391</v>
      </c>
      <c r="CA218" s="55">
        <f t="shared" si="206"/>
        <v>-0.69534706128766577</v>
      </c>
      <c r="CB218" s="55">
        <f t="shared" si="207"/>
        <v>-1.086396578130375</v>
      </c>
      <c r="CC218" s="55">
        <f t="shared" si="208"/>
        <v>-0.94427046388382641</v>
      </c>
      <c r="CD218" s="55">
        <f t="shared" si="209"/>
        <v>2.3785984514800398</v>
      </c>
      <c r="CE218" s="56"/>
      <c r="CF218" s="55">
        <f t="shared" si="210"/>
        <v>-0.20208618148071281</v>
      </c>
      <c r="CG218" s="12">
        <f t="shared" si="158"/>
        <v>0.33940691001366713</v>
      </c>
      <c r="CH218" s="12">
        <f t="shared" si="159"/>
        <v>-1.086396578130375</v>
      </c>
      <c r="CI218" s="12">
        <f t="shared" si="160"/>
        <v>2.3785984514800398</v>
      </c>
      <c r="CJ218" s="12">
        <f t="shared" si="161"/>
        <v>0.65067485236588674</v>
      </c>
      <c r="CK218" s="12">
        <f t="shared" si="162"/>
        <v>0.67322844800099968</v>
      </c>
      <c r="CL218" s="12">
        <f t="shared" si="163"/>
        <v>-0.90867136776728907</v>
      </c>
      <c r="CM218" s="12">
        <f t="shared" si="164"/>
        <v>1.0882561349996636</v>
      </c>
      <c r="CN218" s="12">
        <f t="shared" si="153"/>
        <v>-0.22979101651095638</v>
      </c>
      <c r="CO218" s="12">
        <f t="shared" si="154"/>
        <v>-0.41640691594573609</v>
      </c>
      <c r="CP218" s="12">
        <f t="shared" si="155"/>
        <v>0.13450398579707956</v>
      </c>
      <c r="CQ218" s="12">
        <f t="shared" si="156"/>
        <v>-1.2516020068510621E-3</v>
      </c>
    </row>
    <row r="219" spans="1:95" x14ac:dyDescent="0.25">
      <c r="A219" s="2">
        <v>31443</v>
      </c>
      <c r="B219">
        <v>147.03</v>
      </c>
      <c r="C219">
        <v>1026.770538</v>
      </c>
      <c r="D219">
        <v>371.81700000000001</v>
      </c>
      <c r="E219">
        <v>199.17770150000001</v>
      </c>
      <c r="F219">
        <v>61.506013600000003</v>
      </c>
      <c r="G219">
        <v>1212.3737510000001</v>
      </c>
      <c r="H219">
        <v>2172.2310000000002</v>
      </c>
      <c r="I219">
        <v>350.5</v>
      </c>
      <c r="J219">
        <v>18.850000000000001</v>
      </c>
      <c r="K219">
        <v>110.0977127</v>
      </c>
      <c r="L219">
        <v>5307.7463670409179</v>
      </c>
      <c r="N219">
        <v>8958.7995988614184</v>
      </c>
      <c r="O219" s="25">
        <v>31443</v>
      </c>
      <c r="P219" s="37">
        <v>474.51837759247258</v>
      </c>
      <c r="Q219" s="37">
        <v>311.4784192726168</v>
      </c>
      <c r="R219" s="37">
        <v>590.46672058688921</v>
      </c>
      <c r="S219" s="37">
        <v>317.83625730994095</v>
      </c>
      <c r="T219" s="37">
        <v>474.51837759247258</v>
      </c>
      <c r="U219" s="37">
        <v>317.83625730994095</v>
      </c>
      <c r="V219" s="37">
        <v>311.4784192726168</v>
      </c>
      <c r="W219" s="37">
        <v>317.83625730994095</v>
      </c>
      <c r="X219" s="37">
        <v>317.83625730994095</v>
      </c>
      <c r="Y219" s="37">
        <v>317.83625730994095</v>
      </c>
      <c r="Z219" s="37">
        <v>317.83625730994095</v>
      </c>
      <c r="AA219" s="37">
        <v>317.83625730994095</v>
      </c>
      <c r="AB219" s="37">
        <v>317.83625730994095</v>
      </c>
      <c r="AC219" s="2">
        <v>31443</v>
      </c>
      <c r="AD219" s="41">
        <f t="shared" si="165"/>
        <v>538.60496807493507</v>
      </c>
      <c r="AE219" s="41">
        <f t="shared" si="166"/>
        <v>1320.246307322119</v>
      </c>
      <c r="AF219" s="41">
        <f t="shared" si="167"/>
        <v>1164.4352997547844</v>
      </c>
      <c r="AG219" s="41">
        <f t="shared" si="168"/>
        <v>451.21331977699327</v>
      </c>
      <c r="AH219" s="41">
        <f t="shared" si="169"/>
        <v>411.07295806206622</v>
      </c>
      <c r="AI219" s="41">
        <f t="shared" si="170"/>
        <v>384.03967138659743</v>
      </c>
      <c r="AJ219" s="41">
        <f t="shared" si="171"/>
        <v>421.21254044490416</v>
      </c>
      <c r="AK219" s="41">
        <f t="shared" si="172"/>
        <v>835.51847437425499</v>
      </c>
      <c r="AL219" s="41">
        <f t="shared" si="173"/>
        <v>614.00651465798046</v>
      </c>
      <c r="AM219" s="41">
        <f t="shared" si="174"/>
        <v>223.06598979542866</v>
      </c>
      <c r="AN219" s="41">
        <f t="shared" si="175"/>
        <v>929.84454041883816</v>
      </c>
      <c r="AP219" s="41">
        <f t="shared" si="211"/>
        <v>485.86465455599756</v>
      </c>
      <c r="AQ219" s="2">
        <v>31443</v>
      </c>
      <c r="AR219" s="41">
        <f t="shared" si="176"/>
        <v>113.50560768744377</v>
      </c>
      <c r="AS219" s="41">
        <f t="shared" si="177"/>
        <v>423.86445597266027</v>
      </c>
      <c r="AT219" s="41">
        <f t="shared" si="178"/>
        <v>197.20591511023758</v>
      </c>
      <c r="AU219" s="41">
        <f t="shared" si="179"/>
        <v>141.96408037141856</v>
      </c>
      <c r="AV219" s="41">
        <f t="shared" si="180"/>
        <v>86.629512675082367</v>
      </c>
      <c r="AW219" s="41">
        <f t="shared" si="181"/>
        <v>120.82940902871809</v>
      </c>
      <c r="AX219" s="41">
        <f t="shared" si="182"/>
        <v>135.23008798765099</v>
      </c>
      <c r="AY219" s="41">
        <f t="shared" si="183"/>
        <v>262.87701769640819</v>
      </c>
      <c r="AZ219" s="41">
        <f t="shared" si="184"/>
        <v>193.18328244068971</v>
      </c>
      <c r="BA219" s="41">
        <f t="shared" si="185"/>
        <v>70.18267572220492</v>
      </c>
      <c r="BB219" s="41">
        <f t="shared" si="186"/>
        <v>292.55458401402319</v>
      </c>
      <c r="BC219" s="41"/>
      <c r="BD219" s="41">
        <f t="shared" si="187"/>
        <v>152.86634025588913</v>
      </c>
      <c r="BE219" s="2">
        <v>31443</v>
      </c>
      <c r="BF219" s="47">
        <f t="shared" si="188"/>
        <v>1.003190053888743</v>
      </c>
      <c r="BG219" s="47">
        <f t="shared" si="189"/>
        <v>0.99203897638339367</v>
      </c>
      <c r="BH219" s="47">
        <f t="shared" si="190"/>
        <v>1.0187345770821365</v>
      </c>
      <c r="BI219" s="47">
        <f t="shared" si="191"/>
        <v>1.0018321243619435</v>
      </c>
      <c r="BJ219" s="47">
        <f t="shared" si="192"/>
        <v>1.0005670303934973</v>
      </c>
      <c r="BK219" s="47">
        <f t="shared" si="193"/>
        <v>0.99885346050842994</v>
      </c>
      <c r="BL219" s="47">
        <f t="shared" si="194"/>
        <v>1.0349247380298792</v>
      </c>
      <c r="BM219" s="47">
        <f t="shared" si="195"/>
        <v>1.06857469887251</v>
      </c>
      <c r="BN219" s="47">
        <f t="shared" si="196"/>
        <v>0.70790180077681941</v>
      </c>
      <c r="BO219" s="47">
        <f t="shared" si="197"/>
        <v>0.95440320272949519</v>
      </c>
      <c r="BP219" s="47">
        <f t="shared" si="198"/>
        <v>1.014376728472661</v>
      </c>
      <c r="BQ219" s="41"/>
      <c r="BR219" s="47">
        <f t="shared" si="199"/>
        <v>1.030238304741393</v>
      </c>
      <c r="BS219" s="2">
        <v>31443</v>
      </c>
      <c r="BT219" s="55">
        <f t="shared" si="157"/>
        <v>0.8984130594821963</v>
      </c>
      <c r="BU219" s="55">
        <f t="shared" si="200"/>
        <v>0.70177614185348369</v>
      </c>
      <c r="BV219" s="55">
        <f t="shared" si="201"/>
        <v>0.77170789693847186</v>
      </c>
      <c r="BW219" s="55">
        <f t="shared" si="202"/>
        <v>0.37064793084260605</v>
      </c>
      <c r="BX219" s="55">
        <f t="shared" si="203"/>
        <v>0.25068347714595673</v>
      </c>
      <c r="BY219" s="55">
        <f t="shared" si="204"/>
        <v>0.89171440702066018</v>
      </c>
      <c r="BZ219" s="55">
        <f t="shared" si="205"/>
        <v>0.96520639717811729</v>
      </c>
      <c r="CA219" s="55">
        <f t="shared" si="206"/>
        <v>-0.53354695003619457</v>
      </c>
      <c r="CB219" s="55">
        <f t="shared" si="207"/>
        <v>-1.0615020031907554</v>
      </c>
      <c r="CC219" s="55">
        <f t="shared" si="208"/>
        <v>-0.95508877846069062</v>
      </c>
      <c r="CD219" s="55">
        <f t="shared" si="209"/>
        <v>2.3254570918090303</v>
      </c>
      <c r="CE219" s="56"/>
      <c r="CF219" s="55">
        <f t="shared" si="210"/>
        <v>2.6394712959061976E-2</v>
      </c>
      <c r="CG219" s="12">
        <f t="shared" si="158"/>
        <v>0.38765528196182863</v>
      </c>
      <c r="CH219" s="12">
        <f t="shared" si="159"/>
        <v>-1.0615020031907554</v>
      </c>
      <c r="CI219" s="12">
        <f t="shared" si="160"/>
        <v>2.3254570918090303</v>
      </c>
      <c r="CJ219" s="12">
        <f t="shared" si="161"/>
        <v>0.68563625727918953</v>
      </c>
      <c r="CK219" s="12">
        <f t="shared" si="162"/>
        <v>0.70253476044824481</v>
      </c>
      <c r="CL219" s="12">
        <f t="shared" si="163"/>
        <v>-0.85004591056254686</v>
      </c>
      <c r="CM219" s="12">
        <f t="shared" si="164"/>
        <v>1.175925902384046</v>
      </c>
      <c r="CN219" s="12">
        <f t="shared" si="153"/>
        <v>-0.2218051891578568</v>
      </c>
      <c r="CO219" s="12">
        <f t="shared" si="154"/>
        <v>-0.40354747064785257</v>
      </c>
      <c r="CP219" s="12">
        <f t="shared" si="155"/>
        <v>0.12226022800729108</v>
      </c>
      <c r="CQ219" s="12">
        <f t="shared" si="156"/>
        <v>1.2153705125841087E-2</v>
      </c>
    </row>
    <row r="220" spans="1:95" x14ac:dyDescent="0.25">
      <c r="A220" s="2">
        <v>31471</v>
      </c>
      <c r="B220">
        <v>142.63</v>
      </c>
      <c r="C220">
        <v>1075.670382</v>
      </c>
      <c r="D220">
        <v>402.416</v>
      </c>
      <c r="E220">
        <v>214.0445733</v>
      </c>
      <c r="F220">
        <v>63.730881599999996</v>
      </c>
      <c r="G220">
        <v>1299.0685450000001</v>
      </c>
      <c r="H220">
        <v>2187.3279360000001</v>
      </c>
      <c r="I220">
        <v>338.15</v>
      </c>
      <c r="J220">
        <v>13.25</v>
      </c>
      <c r="K220">
        <v>105.3624889</v>
      </c>
      <c r="L220">
        <v>5541.277882066327</v>
      </c>
      <c r="N220">
        <v>9156.2184072496002</v>
      </c>
      <c r="O220" s="25">
        <v>31471</v>
      </c>
      <c r="P220" s="37">
        <v>476.58150160655578</v>
      </c>
      <c r="Q220" s="37">
        <v>314.47034900551427</v>
      </c>
      <c r="R220" s="37">
        <v>592.31998556268604</v>
      </c>
      <c r="S220" s="37">
        <v>318.71345029239711</v>
      </c>
      <c r="T220" s="37">
        <v>476.58150160655578</v>
      </c>
      <c r="U220" s="37">
        <v>318.71345029239711</v>
      </c>
      <c r="V220" s="37">
        <v>314.47034900551427</v>
      </c>
      <c r="W220" s="37">
        <v>318.71345029239711</v>
      </c>
      <c r="X220" s="37">
        <v>318.71345029239711</v>
      </c>
      <c r="Y220" s="37">
        <v>318.71345029239711</v>
      </c>
      <c r="Z220" s="37">
        <v>318.71345029239711</v>
      </c>
      <c r="AA220" s="37">
        <v>318.71345029239711</v>
      </c>
      <c r="AB220" s="37">
        <v>318.71345029239711</v>
      </c>
      <c r="AC220" s="2">
        <v>31471</v>
      </c>
      <c r="AD220" s="41">
        <f t="shared" si="165"/>
        <v>522.48674825904902</v>
      </c>
      <c r="AE220" s="41">
        <f t="shared" si="166"/>
        <v>1383.1229054327162</v>
      </c>
      <c r="AF220" s="41">
        <f t="shared" si="167"/>
        <v>1260.2635048588993</v>
      </c>
      <c r="AG220" s="41">
        <f t="shared" si="168"/>
        <v>484.8924441421118</v>
      </c>
      <c r="AH220" s="41">
        <f t="shared" si="169"/>
        <v>425.94277349191276</v>
      </c>
      <c r="AI220" s="41">
        <f t="shared" si="170"/>
        <v>411.50169798625512</v>
      </c>
      <c r="AJ220" s="41">
        <f t="shared" si="171"/>
        <v>424.1399541340993</v>
      </c>
      <c r="AK220" s="41">
        <f t="shared" si="172"/>
        <v>806.07866507747315</v>
      </c>
      <c r="AL220" s="41">
        <f t="shared" si="173"/>
        <v>431.59609120521174</v>
      </c>
      <c r="AM220" s="41">
        <f t="shared" si="174"/>
        <v>213.47208127592978</v>
      </c>
      <c r="AN220" s="41">
        <f t="shared" si="175"/>
        <v>970.75606656306445</v>
      </c>
      <c r="AP220" s="41">
        <f t="shared" si="211"/>
        <v>496.5713145367132</v>
      </c>
      <c r="AQ220" s="2">
        <v>31471</v>
      </c>
      <c r="AR220" s="41">
        <f t="shared" si="176"/>
        <v>109.63219228982801</v>
      </c>
      <c r="AS220" s="41">
        <f t="shared" si="177"/>
        <v>439.82617432986115</v>
      </c>
      <c r="AT220" s="41">
        <f t="shared" si="178"/>
        <v>212.76734460710239</v>
      </c>
      <c r="AU220" s="41">
        <f t="shared" si="179"/>
        <v>152.14056504275462</v>
      </c>
      <c r="AV220" s="41">
        <f t="shared" si="180"/>
        <v>89.374592185399578</v>
      </c>
      <c r="AW220" s="41">
        <f t="shared" si="181"/>
        <v>129.11337679935733</v>
      </c>
      <c r="AX220" s="41">
        <f t="shared" si="182"/>
        <v>134.87438655994305</v>
      </c>
      <c r="AY220" s="41">
        <f t="shared" si="183"/>
        <v>252.91642518944616</v>
      </c>
      <c r="AZ220" s="41">
        <f t="shared" si="184"/>
        <v>135.41822311209418</v>
      </c>
      <c r="BA220" s="41">
        <f t="shared" si="185"/>
        <v>66.979313574649652</v>
      </c>
      <c r="BB220" s="41">
        <f t="shared" si="186"/>
        <v>304.58584840786108</v>
      </c>
      <c r="BC220" s="41"/>
      <c r="BD220" s="41">
        <f t="shared" si="187"/>
        <v>155.80494456106072</v>
      </c>
      <c r="BE220" s="2">
        <v>31471</v>
      </c>
      <c r="BF220" s="47">
        <f t="shared" si="188"/>
        <v>0.96587467811914773</v>
      </c>
      <c r="BG220" s="47">
        <f t="shared" si="189"/>
        <v>1.0376576005189508</v>
      </c>
      <c r="BH220" s="47">
        <f t="shared" si="190"/>
        <v>1.0789095473539219</v>
      </c>
      <c r="BI220" s="47">
        <f t="shared" si="191"/>
        <v>1.0716835177230146</v>
      </c>
      <c r="BJ220" s="47">
        <f t="shared" si="192"/>
        <v>1.0316875788117736</v>
      </c>
      <c r="BK220" s="47">
        <f t="shared" si="193"/>
        <v>1.0685592012509997</v>
      </c>
      <c r="BL220" s="47">
        <f t="shared" si="194"/>
        <v>0.99736965764793095</v>
      </c>
      <c r="BM220" s="47">
        <f t="shared" si="195"/>
        <v>0.96210930649530824</v>
      </c>
      <c r="BN220" s="47">
        <f t="shared" si="196"/>
        <v>0.70098313581388538</v>
      </c>
      <c r="BO220" s="47">
        <f t="shared" si="197"/>
        <v>0.95435679653715788</v>
      </c>
      <c r="BP220" s="47">
        <f t="shared" si="198"/>
        <v>1.0411248534504631</v>
      </c>
      <c r="BQ220" s="41"/>
      <c r="BR220" s="47">
        <f t="shared" si="199"/>
        <v>1.0192233574785172</v>
      </c>
      <c r="BS220" s="2">
        <v>31471</v>
      </c>
      <c r="BT220" s="55">
        <f t="shared" si="157"/>
        <v>0.85121354684462414</v>
      </c>
      <c r="BU220" s="55">
        <f t="shared" si="200"/>
        <v>0.77367167021319116</v>
      </c>
      <c r="BV220" s="55">
        <f t="shared" si="201"/>
        <v>0.80446632399728268</v>
      </c>
      <c r="BW220" s="55">
        <f t="shared" si="202"/>
        <v>0.45846265611673281</v>
      </c>
      <c r="BX220" s="55">
        <f t="shared" si="203"/>
        <v>0.68613352773572056</v>
      </c>
      <c r="BY220" s="55">
        <f t="shared" si="204"/>
        <v>1.093539485292603</v>
      </c>
      <c r="BZ220" s="55">
        <f t="shared" si="205"/>
        <v>0.92309198466666609</v>
      </c>
      <c r="CA220" s="55">
        <f t="shared" si="206"/>
        <v>-0.53001017742181478</v>
      </c>
      <c r="CB220" s="55">
        <f t="shared" si="207"/>
        <v>-1.1028930490844433</v>
      </c>
      <c r="CC220" s="55">
        <f t="shared" si="208"/>
        <v>-0.98862181141084793</v>
      </c>
      <c r="CD220" s="55">
        <f t="shared" si="209"/>
        <v>2.3941209959278567</v>
      </c>
      <c r="CE220" s="56"/>
      <c r="CF220" s="55">
        <f t="shared" si="210"/>
        <v>9.6847650850725511E-2</v>
      </c>
      <c r="CG220" s="12">
        <f t="shared" si="158"/>
        <v>0.45500190031069138</v>
      </c>
      <c r="CH220" s="12">
        <f t="shared" si="159"/>
        <v>-1.1028930490844433</v>
      </c>
      <c r="CI220" s="12">
        <f t="shared" si="160"/>
        <v>2.3941209959278567</v>
      </c>
      <c r="CJ220" s="12">
        <f t="shared" si="161"/>
        <v>0.72195354929295774</v>
      </c>
      <c r="CK220" s="12">
        <f t="shared" si="162"/>
        <v>0.90092166589833</v>
      </c>
      <c r="CL220" s="12">
        <f t="shared" si="163"/>
        <v>-0.873841679305702</v>
      </c>
      <c r="CM220" s="12">
        <f t="shared" si="164"/>
        <v>1.2454843233892912</v>
      </c>
      <c r="CN220" s="12">
        <f t="shared" si="153"/>
        <v>-0.21320795186733091</v>
      </c>
      <c r="CO220" s="12">
        <f t="shared" si="154"/>
        <v>-0.38925854922490921</v>
      </c>
      <c r="CP220" s="12">
        <f t="shared" si="155"/>
        <v>0.10967419823081767</v>
      </c>
      <c r="CQ220" s="12">
        <f t="shared" si="156"/>
        <v>2.6076922949698909E-2</v>
      </c>
    </row>
    <row r="221" spans="1:95" x14ac:dyDescent="0.25">
      <c r="A221" s="2">
        <v>31502</v>
      </c>
      <c r="B221">
        <v>155.33000000000001</v>
      </c>
      <c r="C221">
        <v>1249.089162</v>
      </c>
      <c r="D221">
        <v>435.71300000000002</v>
      </c>
      <c r="E221">
        <v>225.97579429999999</v>
      </c>
      <c r="F221">
        <v>65.241803300000001</v>
      </c>
      <c r="G221">
        <v>1373.2851470000001</v>
      </c>
      <c r="H221">
        <v>2347.3791030000002</v>
      </c>
      <c r="I221">
        <v>344</v>
      </c>
      <c r="J221">
        <v>10.43</v>
      </c>
      <c r="K221">
        <v>104.861407</v>
      </c>
      <c r="L221">
        <v>5792.1940737317054</v>
      </c>
      <c r="N221">
        <v>9494.9327471750948</v>
      </c>
      <c r="O221" s="25">
        <v>31502</v>
      </c>
      <c r="P221" s="37">
        <v>477.98879724602222</v>
      </c>
      <c r="Q221" s="37">
        <v>311.81097358629108</v>
      </c>
      <c r="R221" s="37">
        <v>592.93739693458872</v>
      </c>
      <c r="S221" s="37">
        <v>319.59064327485322</v>
      </c>
      <c r="T221" s="37">
        <v>477.98879724602222</v>
      </c>
      <c r="U221" s="37">
        <v>319.59064327485322</v>
      </c>
      <c r="V221" s="37">
        <v>311.81097358629108</v>
      </c>
      <c r="W221" s="37">
        <v>319.59064327485322</v>
      </c>
      <c r="X221" s="37">
        <v>319.59064327485322</v>
      </c>
      <c r="Y221" s="37">
        <v>319.59064327485322</v>
      </c>
      <c r="Z221" s="37">
        <v>319.59064327485322</v>
      </c>
      <c r="AA221" s="37">
        <v>319.59064327485322</v>
      </c>
      <c r="AB221" s="37">
        <v>319.59064327485322</v>
      </c>
      <c r="AC221" s="2">
        <v>31502</v>
      </c>
      <c r="AD221" s="41">
        <f t="shared" si="165"/>
        <v>569.00979181853813</v>
      </c>
      <c r="AE221" s="41">
        <f t="shared" si="166"/>
        <v>1606.1089528910695</v>
      </c>
      <c r="AF221" s="41">
        <f t="shared" si="167"/>
        <v>1364.541152669341</v>
      </c>
      <c r="AG221" s="41">
        <f t="shared" si="168"/>
        <v>511.92120185876297</v>
      </c>
      <c r="AH221" s="41">
        <f t="shared" si="169"/>
        <v>436.04095765742284</v>
      </c>
      <c r="AI221" s="41">
        <f t="shared" si="170"/>
        <v>435.01104848151334</v>
      </c>
      <c r="AJ221" s="41">
        <f t="shared" si="171"/>
        <v>455.17512426712921</v>
      </c>
      <c r="AK221" s="41">
        <f t="shared" si="172"/>
        <v>820.02383790226463</v>
      </c>
      <c r="AL221" s="41">
        <f t="shared" si="173"/>
        <v>339.73941368078175</v>
      </c>
      <c r="AM221" s="41">
        <f t="shared" si="174"/>
        <v>212.4568528279361</v>
      </c>
      <c r="AN221" s="41">
        <f t="shared" si="175"/>
        <v>1014.7131501892761</v>
      </c>
      <c r="AP221" s="41">
        <f t="shared" si="211"/>
        <v>514.9408878199439</v>
      </c>
      <c r="AQ221" s="2">
        <v>31502</v>
      </c>
      <c r="AR221" s="41">
        <f t="shared" si="176"/>
        <v>119.04249536745255</v>
      </c>
      <c r="AS221" s="41">
        <f t="shared" si="177"/>
        <v>515.09058017375787</v>
      </c>
      <c r="AT221" s="41">
        <f t="shared" si="178"/>
        <v>230.13241528091265</v>
      </c>
      <c r="AU221" s="41">
        <f t="shared" si="179"/>
        <v>160.18028457062877</v>
      </c>
      <c r="AV221" s="41">
        <f t="shared" si="180"/>
        <v>91.224095662851141</v>
      </c>
      <c r="AW221" s="41">
        <f t="shared" si="181"/>
        <v>136.11507646905565</v>
      </c>
      <c r="AX221" s="41">
        <f t="shared" si="182"/>
        <v>145.97790418725057</v>
      </c>
      <c r="AY221" s="41">
        <f t="shared" si="183"/>
        <v>256.58568395478045</v>
      </c>
      <c r="AZ221" s="41">
        <f t="shared" si="184"/>
        <v>106.30455579032714</v>
      </c>
      <c r="BA221" s="41">
        <f t="shared" si="185"/>
        <v>66.477807563727609</v>
      </c>
      <c r="BB221" s="41">
        <f t="shared" si="186"/>
        <v>317.50402320652614</v>
      </c>
      <c r="BC221" s="41"/>
      <c r="BD221" s="41">
        <f t="shared" si="187"/>
        <v>161.12514513670735</v>
      </c>
      <c r="BE221" s="2">
        <v>31502</v>
      </c>
      <c r="BF221" s="47">
        <f t="shared" si="188"/>
        <v>1.0858352175677295</v>
      </c>
      <c r="BG221" s="47">
        <f t="shared" si="189"/>
        <v>1.1711230714237799</v>
      </c>
      <c r="BH221" s="47">
        <f t="shared" si="190"/>
        <v>1.0816153000634412</v>
      </c>
      <c r="BI221" s="47">
        <f t="shared" si="191"/>
        <v>1.0528440230625857</v>
      </c>
      <c r="BJ221" s="47">
        <f t="shared" si="192"/>
        <v>1.0206938396274294</v>
      </c>
      <c r="BK221" s="47">
        <f t="shared" si="193"/>
        <v>1.0542290802337158</v>
      </c>
      <c r="BL221" s="47">
        <f t="shared" si="194"/>
        <v>1.0823248795454037</v>
      </c>
      <c r="BM221" s="47">
        <f t="shared" si="195"/>
        <v>1.0145077915069607</v>
      </c>
      <c r="BN221" s="47">
        <f t="shared" si="196"/>
        <v>0.78500923544338763</v>
      </c>
      <c r="BO221" s="47">
        <f t="shared" si="197"/>
        <v>0.99251252388003197</v>
      </c>
      <c r="BP221" s="47">
        <f t="shared" si="198"/>
        <v>1.042412261981938</v>
      </c>
      <c r="BQ221" s="41"/>
      <c r="BR221" s="47">
        <f t="shared" si="199"/>
        <v>1.0341465451602636</v>
      </c>
      <c r="BS221" s="2">
        <v>31502</v>
      </c>
      <c r="BT221" s="55">
        <f t="shared" si="157"/>
        <v>0.93239795087426558</v>
      </c>
      <c r="BU221" s="55">
        <f t="shared" si="200"/>
        <v>0.86434290870089392</v>
      </c>
      <c r="BV221" s="55">
        <f t="shared" si="201"/>
        <v>0.8791858501903328</v>
      </c>
      <c r="BW221" s="55">
        <f t="shared" si="202"/>
        <v>0.48927218774257175</v>
      </c>
      <c r="BX221" s="55">
        <f t="shared" si="203"/>
        <v>0.66966508658315393</v>
      </c>
      <c r="BY221" s="55">
        <f t="shared" si="204"/>
        <v>1.1483186357942583</v>
      </c>
      <c r="BZ221" s="55">
        <f t="shared" si="205"/>
        <v>0.99247252758696514</v>
      </c>
      <c r="CA221" s="55">
        <f t="shared" si="206"/>
        <v>-0.55313011790137812</v>
      </c>
      <c r="CB221" s="55">
        <f t="shared" si="207"/>
        <v>-1.172378944562549</v>
      </c>
      <c r="CC221" s="55">
        <f t="shared" si="208"/>
        <v>-0.99506585212236831</v>
      </c>
      <c r="CD221" s="55">
        <f t="shared" si="209"/>
        <v>2.4202681309371084</v>
      </c>
      <c r="CE221" s="56"/>
      <c r="CF221" s="55">
        <f t="shared" si="210"/>
        <v>0.18743096996427869</v>
      </c>
      <c r="CG221" s="12">
        <f t="shared" si="158"/>
        <v>0.48856494448229437</v>
      </c>
      <c r="CH221" s="12">
        <f t="shared" si="159"/>
        <v>-1.172378944562549</v>
      </c>
      <c r="CI221" s="12">
        <f t="shared" si="160"/>
        <v>2.4202681309371084</v>
      </c>
      <c r="CJ221" s="12">
        <f t="shared" si="161"/>
        <v>0.79129972437701601</v>
      </c>
      <c r="CK221" s="12">
        <f t="shared" si="162"/>
        <v>0.93681874998812587</v>
      </c>
      <c r="CL221" s="12">
        <f t="shared" si="163"/>
        <v>-0.90685830486209851</v>
      </c>
      <c r="CM221" s="12">
        <f t="shared" si="164"/>
        <v>1.3038495504506935</v>
      </c>
      <c r="CN221" s="12">
        <f t="shared" si="153"/>
        <v>-0.20381617424949658</v>
      </c>
      <c r="CO221" s="12">
        <f t="shared" si="154"/>
        <v>-0.37434685118270522</v>
      </c>
      <c r="CP221" s="12">
        <f t="shared" si="155"/>
        <v>9.6927737060759342E-2</v>
      </c>
      <c r="CQ221" s="12">
        <f t="shared" si="156"/>
        <v>4.0424794110137753E-2</v>
      </c>
    </row>
    <row r="222" spans="1:95" x14ac:dyDescent="0.25">
      <c r="A222" s="2">
        <v>31532</v>
      </c>
      <c r="B222">
        <v>163.31</v>
      </c>
      <c r="C222">
        <v>1235.833249</v>
      </c>
      <c r="D222">
        <v>441.71800000000002</v>
      </c>
      <c r="E222">
        <v>223.41728040000001</v>
      </c>
      <c r="F222">
        <v>66.403428599999998</v>
      </c>
      <c r="G222">
        <v>1382.6611909999999</v>
      </c>
      <c r="H222">
        <v>2361.9534789999998</v>
      </c>
      <c r="I222">
        <v>345.75</v>
      </c>
      <c r="J222">
        <v>13.35</v>
      </c>
      <c r="K222">
        <v>106.991005</v>
      </c>
      <c r="L222">
        <v>5900.3920424194903</v>
      </c>
      <c r="N222">
        <v>9451.019211582794</v>
      </c>
      <c r="O222" s="25">
        <v>31532</v>
      </c>
      <c r="P222" s="37">
        <v>480.52329701935548</v>
      </c>
      <c r="Q222" s="37">
        <v>312.14317486990831</v>
      </c>
      <c r="R222" s="37">
        <v>594.1732492202475</v>
      </c>
      <c r="S222" s="37">
        <v>320.46783625730933</v>
      </c>
      <c r="T222" s="37">
        <v>480.52329701935548</v>
      </c>
      <c r="U222" s="37">
        <v>320.46783625730933</v>
      </c>
      <c r="V222" s="37">
        <v>312.14317486990831</v>
      </c>
      <c r="W222" s="37">
        <v>320.46783625730933</v>
      </c>
      <c r="X222" s="37">
        <v>320.46783625730933</v>
      </c>
      <c r="Y222" s="37">
        <v>320.46783625730933</v>
      </c>
      <c r="Z222" s="37">
        <v>320.46783625730933</v>
      </c>
      <c r="AA222" s="37">
        <v>320.46783625730933</v>
      </c>
      <c r="AB222" s="37">
        <v>320.46783625730933</v>
      </c>
      <c r="AC222" s="2">
        <v>31532</v>
      </c>
      <c r="AD222" s="41">
        <f t="shared" si="165"/>
        <v>598.24238139371312</v>
      </c>
      <c r="AE222" s="41">
        <f t="shared" si="166"/>
        <v>1589.0641804314673</v>
      </c>
      <c r="AF222" s="41">
        <f t="shared" si="167"/>
        <v>1383.3472695898356</v>
      </c>
      <c r="AG222" s="41">
        <f t="shared" si="168"/>
        <v>506.12519386278473</v>
      </c>
      <c r="AH222" s="41">
        <f t="shared" si="169"/>
        <v>443.80463343937487</v>
      </c>
      <c r="AI222" s="41">
        <f t="shared" si="170"/>
        <v>437.98106730095429</v>
      </c>
      <c r="AJ222" s="41">
        <f t="shared" si="171"/>
        <v>458.00120949487848</v>
      </c>
      <c r="AK222" s="41">
        <f t="shared" si="172"/>
        <v>824.19547079856966</v>
      </c>
      <c r="AL222" s="41">
        <f t="shared" si="173"/>
        <v>434.85342019543975</v>
      </c>
      <c r="AM222" s="41">
        <f t="shared" si="174"/>
        <v>216.77157357995372</v>
      </c>
      <c r="AN222" s="41">
        <f t="shared" si="175"/>
        <v>1033.667953887787</v>
      </c>
      <c r="AP222" s="41">
        <f t="shared" si="211"/>
        <v>512.55931486863051</v>
      </c>
      <c r="AQ222" s="2">
        <v>31532</v>
      </c>
      <c r="AR222" s="41">
        <f t="shared" si="176"/>
        <v>124.49810136252684</v>
      </c>
      <c r="AS222" s="41">
        <f t="shared" si="177"/>
        <v>509.08182794441706</v>
      </c>
      <c r="AT222" s="41">
        <f t="shared" si="178"/>
        <v>232.8188405326639</v>
      </c>
      <c r="AU222" s="41">
        <f t="shared" si="179"/>
        <v>157.93322655207365</v>
      </c>
      <c r="AV222" s="41">
        <f t="shared" si="180"/>
        <v>92.35860908144447</v>
      </c>
      <c r="AW222" s="41">
        <f t="shared" si="181"/>
        <v>136.66927465048053</v>
      </c>
      <c r="AX222" s="41">
        <f t="shared" si="182"/>
        <v>146.7279269155122</v>
      </c>
      <c r="AY222" s="41">
        <f t="shared" si="183"/>
        <v>257.18508304116</v>
      </c>
      <c r="AZ222" s="41">
        <f t="shared" si="184"/>
        <v>135.69331177631449</v>
      </c>
      <c r="BA222" s="41">
        <f t="shared" si="185"/>
        <v>67.642224602503944</v>
      </c>
      <c r="BB222" s="41">
        <f t="shared" si="186"/>
        <v>322.54967174235748</v>
      </c>
      <c r="BC222" s="41"/>
      <c r="BD222" s="41">
        <f t="shared" si="187"/>
        <v>159.94095409221896</v>
      </c>
      <c r="BE222" s="2">
        <v>31532</v>
      </c>
      <c r="BF222" s="47">
        <f t="shared" si="188"/>
        <v>1.0458290627916886</v>
      </c>
      <c r="BG222" s="47">
        <f t="shared" si="189"/>
        <v>0.98833457170326455</v>
      </c>
      <c r="BH222" s="47">
        <f t="shared" si="190"/>
        <v>1.0116733892027858</v>
      </c>
      <c r="BI222" s="47">
        <f t="shared" si="191"/>
        <v>0.98597169417835362</v>
      </c>
      <c r="BJ222" s="47">
        <f t="shared" si="192"/>
        <v>1.0124365542935749</v>
      </c>
      <c r="BK222" s="47">
        <f t="shared" si="193"/>
        <v>1.004071541491224</v>
      </c>
      <c r="BL222" s="47">
        <f t="shared" si="194"/>
        <v>1.0051379195532191</v>
      </c>
      <c r="BM222" s="47">
        <f t="shared" si="195"/>
        <v>1.0023360581819725</v>
      </c>
      <c r="BN222" s="47">
        <f t="shared" si="196"/>
        <v>1.2764581044292505</v>
      </c>
      <c r="BO222" s="47">
        <f t="shared" si="197"/>
        <v>1.0175158760712752</v>
      </c>
      <c r="BP222" s="47">
        <f t="shared" si="198"/>
        <v>1.0158916050413298</v>
      </c>
      <c r="BQ222" s="41"/>
      <c r="BR222" s="47">
        <f t="shared" si="199"/>
        <v>0.99265048888872276</v>
      </c>
      <c r="BS222" s="2">
        <v>31532</v>
      </c>
      <c r="BT222" s="55">
        <f t="shared" si="157"/>
        <v>0.94827383569716295</v>
      </c>
      <c r="BU222" s="55">
        <f t="shared" si="200"/>
        <v>0.75497820081073075</v>
      </c>
      <c r="BV222" s="55">
        <f t="shared" si="201"/>
        <v>0.80615018750042122</v>
      </c>
      <c r="BW222" s="55">
        <f t="shared" si="202"/>
        <v>0.51320617636412025</v>
      </c>
      <c r="BX222" s="55">
        <f t="shared" si="203"/>
        <v>0.75572280533380842</v>
      </c>
      <c r="BY222" s="55">
        <f t="shared" si="204"/>
        <v>1.2931213570357791</v>
      </c>
      <c r="BZ222" s="55">
        <f t="shared" si="205"/>
        <v>0.98757841063136131</v>
      </c>
      <c r="CA222" s="55">
        <f t="shared" si="206"/>
        <v>-0.49734791944399859</v>
      </c>
      <c r="CB222" s="55">
        <f t="shared" si="207"/>
        <v>-0.85030406690496818</v>
      </c>
      <c r="CC222" s="55">
        <f t="shared" si="208"/>
        <v>-0.90556489113257854</v>
      </c>
      <c r="CD222" s="55">
        <f t="shared" si="209"/>
        <v>2.3591925397057172</v>
      </c>
      <c r="CE222" s="56"/>
      <c r="CF222" s="55">
        <f t="shared" si="210"/>
        <v>0.20731696570264527</v>
      </c>
      <c r="CG222" s="12">
        <f t="shared" si="158"/>
        <v>0.53102696677501671</v>
      </c>
      <c r="CH222" s="12">
        <f t="shared" si="159"/>
        <v>-0.90556489113257854</v>
      </c>
      <c r="CI222" s="12">
        <f t="shared" si="160"/>
        <v>2.3591925397057172</v>
      </c>
      <c r="CJ222" s="12">
        <f t="shared" si="161"/>
        <v>0.75565210009310868</v>
      </c>
      <c r="CK222" s="12">
        <f t="shared" si="162"/>
        <v>1.012140857666983</v>
      </c>
      <c r="CL222" s="12">
        <f t="shared" si="163"/>
        <v>-0.75107229249384844</v>
      </c>
      <c r="CM222" s="12">
        <f t="shared" si="164"/>
        <v>1.2832547527041813</v>
      </c>
      <c r="CN222" s="12">
        <f t="shared" si="153"/>
        <v>-0.19440683606910397</v>
      </c>
      <c r="CO222" s="12">
        <f t="shared" si="154"/>
        <v>-0.35910677128342211</v>
      </c>
      <c r="CP222" s="12">
        <f t="shared" si="155"/>
        <v>8.54588347769423E-2</v>
      </c>
      <c r="CQ222" s="12">
        <f t="shared" si="156"/>
        <v>5.4481112626388765E-2</v>
      </c>
    </row>
    <row r="223" spans="1:95" x14ac:dyDescent="0.25">
      <c r="A223" s="2">
        <v>31563</v>
      </c>
      <c r="B223">
        <v>148.19999999999999</v>
      </c>
      <c r="C223">
        <v>1286.068718</v>
      </c>
      <c r="D223">
        <v>428.24299999999999</v>
      </c>
      <c r="E223">
        <v>235.27876180000001</v>
      </c>
      <c r="F223">
        <v>64.418253800000002</v>
      </c>
      <c r="G223">
        <v>1330.9720540000001</v>
      </c>
      <c r="H223">
        <v>2297.4769190000002</v>
      </c>
      <c r="I223">
        <v>343.2</v>
      </c>
      <c r="J223">
        <v>14.35</v>
      </c>
      <c r="K223">
        <v>102.48627879999999</v>
      </c>
      <c r="L223">
        <v>6096.547080648591</v>
      </c>
      <c r="N223">
        <v>9662.5975659846044</v>
      </c>
      <c r="O223" s="25">
        <v>31563</v>
      </c>
      <c r="P223" s="37">
        <v>481.04249343744414</v>
      </c>
      <c r="Q223" s="37">
        <v>313.47303909454837</v>
      </c>
      <c r="R223" s="37">
        <v>596.64392556794701</v>
      </c>
      <c r="S223" s="37">
        <v>319.59064327485316</v>
      </c>
      <c r="T223" s="37">
        <v>481.04249343744414</v>
      </c>
      <c r="U223" s="37">
        <v>319.59064327485316</v>
      </c>
      <c r="V223" s="37">
        <v>313.47303909454837</v>
      </c>
      <c r="W223" s="37">
        <v>319.59064327485316</v>
      </c>
      <c r="X223" s="37">
        <v>319.59064327485316</v>
      </c>
      <c r="Y223" s="37">
        <v>319.59064327485316</v>
      </c>
      <c r="Z223" s="37">
        <v>319.59064327485316</v>
      </c>
      <c r="AA223" s="37">
        <v>319.59064327485316</v>
      </c>
      <c r="AB223" s="37">
        <v>319.59064327485316</v>
      </c>
      <c r="AC223" s="2">
        <v>31563</v>
      </c>
      <c r="AD223" s="41">
        <f t="shared" si="165"/>
        <v>542.89094925325014</v>
      </c>
      <c r="AE223" s="41">
        <f t="shared" si="166"/>
        <v>1653.6581573613398</v>
      </c>
      <c r="AF223" s="41">
        <f t="shared" si="167"/>
        <v>1341.1470322037135</v>
      </c>
      <c r="AG223" s="41">
        <f t="shared" si="168"/>
        <v>532.99596483594541</v>
      </c>
      <c r="AH223" s="41">
        <f t="shared" si="169"/>
        <v>430.53679783205683</v>
      </c>
      <c r="AI223" s="41">
        <f t="shared" si="170"/>
        <v>421.60766827993177</v>
      </c>
      <c r="AJ223" s="41">
        <f t="shared" si="171"/>
        <v>445.49870141136978</v>
      </c>
      <c r="AK223" s="41">
        <f t="shared" si="172"/>
        <v>818.11680572109651</v>
      </c>
      <c r="AL223" s="41">
        <f t="shared" si="173"/>
        <v>467.42671009771988</v>
      </c>
      <c r="AM223" s="41">
        <f t="shared" si="174"/>
        <v>207.64466999660252</v>
      </c>
      <c r="AN223" s="41">
        <f t="shared" si="175"/>
        <v>1068.0316326998668</v>
      </c>
      <c r="AP223" s="41">
        <f t="shared" si="211"/>
        <v>524.03389278931832</v>
      </c>
      <c r="AQ223" s="2">
        <v>31563</v>
      </c>
      <c r="AR223" s="41">
        <f t="shared" si="176"/>
        <v>112.85717096921061</v>
      </c>
      <c r="AS223" s="41">
        <f t="shared" si="177"/>
        <v>527.52803307673628</v>
      </c>
      <c r="AT223" s="41">
        <f t="shared" si="178"/>
        <v>224.781812858829</v>
      </c>
      <c r="AU223" s="41">
        <f t="shared" si="179"/>
        <v>166.77458369066213</v>
      </c>
      <c r="AV223" s="41">
        <f t="shared" si="180"/>
        <v>89.500782925748908</v>
      </c>
      <c r="AW223" s="41">
        <f t="shared" si="181"/>
        <v>131.92115512510242</v>
      </c>
      <c r="AX223" s="41">
        <f t="shared" si="182"/>
        <v>142.11707096028772</v>
      </c>
      <c r="AY223" s="41">
        <f t="shared" si="183"/>
        <v>255.98897306186234</v>
      </c>
      <c r="AZ223" s="41">
        <f t="shared" si="184"/>
        <v>146.25794588602059</v>
      </c>
      <c r="BA223" s="41">
        <f t="shared" si="185"/>
        <v>64.972074234984632</v>
      </c>
      <c r="BB223" s="41">
        <f t="shared" si="186"/>
        <v>334.1873910186232</v>
      </c>
      <c r="BC223" s="41"/>
      <c r="BD223" s="41">
        <f t="shared" si="187"/>
        <v>163.9703488874174</v>
      </c>
      <c r="BE223" s="2">
        <v>31563</v>
      </c>
      <c r="BF223" s="47">
        <f t="shared" si="188"/>
        <v>0.90649712512949154</v>
      </c>
      <c r="BG223" s="47">
        <f t="shared" si="189"/>
        <v>1.0362342635697719</v>
      </c>
      <c r="BH223" s="47">
        <f t="shared" si="190"/>
        <v>0.96547947899986508</v>
      </c>
      <c r="BI223" s="47">
        <f t="shared" si="191"/>
        <v>1.0559816153421859</v>
      </c>
      <c r="BJ223" s="47">
        <f t="shared" si="192"/>
        <v>0.96905728459839136</v>
      </c>
      <c r="BK223" s="47">
        <f t="shared" si="193"/>
        <v>0.96525832497815611</v>
      </c>
      <c r="BL223" s="47">
        <f t="shared" si="194"/>
        <v>0.96857547126744681</v>
      </c>
      <c r="BM223" s="47">
        <f t="shared" si="195"/>
        <v>0.99534922490389444</v>
      </c>
      <c r="BN223" s="47">
        <f t="shared" si="196"/>
        <v>1.0778567047366456</v>
      </c>
      <c r="BO223" s="47">
        <f t="shared" si="197"/>
        <v>0.96052539100820067</v>
      </c>
      <c r="BP223" s="47">
        <f t="shared" si="198"/>
        <v>1.036080394109226</v>
      </c>
      <c r="BQ223" s="41"/>
      <c r="BR223" s="47">
        <f t="shared" si="199"/>
        <v>1.0251930146226036</v>
      </c>
      <c r="BS223" s="2">
        <v>31563</v>
      </c>
      <c r="BT223" s="55">
        <f t="shared" si="157"/>
        <v>0.79546744869437391</v>
      </c>
      <c r="BU223" s="55">
        <f t="shared" si="200"/>
        <v>0.82911491506416546</v>
      </c>
      <c r="BV223" s="55">
        <f t="shared" si="201"/>
        <v>0.84234362132536222</v>
      </c>
      <c r="BW223" s="55">
        <f t="shared" si="202"/>
        <v>0.60834351271882003</v>
      </c>
      <c r="BX223" s="55">
        <f t="shared" si="203"/>
        <v>0.78373233266899345</v>
      </c>
      <c r="BY223" s="55">
        <f t="shared" si="204"/>
        <v>1.1337460146962455</v>
      </c>
      <c r="BZ223" s="55">
        <f t="shared" si="205"/>
        <v>0.93049343835417708</v>
      </c>
      <c r="CA223" s="55">
        <f t="shared" si="206"/>
        <v>-0.48669708181536703</v>
      </c>
      <c r="CB223" s="55">
        <f t="shared" si="207"/>
        <v>-0.76509530715454244</v>
      </c>
      <c r="CC223" s="55">
        <f t="shared" si="208"/>
        <v>-0.93785573819407764</v>
      </c>
      <c r="CD223" s="55">
        <f t="shared" si="209"/>
        <v>2.5313739652506029</v>
      </c>
      <c r="CE223" s="56"/>
      <c r="CF223" s="55">
        <f t="shared" si="210"/>
        <v>0.21282858779740124</v>
      </c>
      <c r="CG223" s="12">
        <f t="shared" si="158"/>
        <v>0.53981630911717948</v>
      </c>
      <c r="CH223" s="12">
        <f t="shared" si="159"/>
        <v>-0.93785573819407764</v>
      </c>
      <c r="CI223" s="12">
        <f t="shared" si="160"/>
        <v>2.5313739652506029</v>
      </c>
      <c r="CJ223" s="12">
        <f t="shared" si="161"/>
        <v>0.76881737445068044</v>
      </c>
      <c r="CK223" s="12">
        <f t="shared" si="162"/>
        <v>0.94932392857313863</v>
      </c>
      <c r="CL223" s="12">
        <f t="shared" si="163"/>
        <v>-0.72988270905466235</v>
      </c>
      <c r="CM223" s="12">
        <f t="shared" si="164"/>
        <v>1.3721012765240022</v>
      </c>
      <c r="CN223" s="12">
        <f t="shared" si="153"/>
        <v>-0.18473008757685458</v>
      </c>
      <c r="CO223" s="12">
        <f t="shared" si="154"/>
        <v>-0.3441204533156183</v>
      </c>
      <c r="CP223" s="12">
        <f t="shared" si="155"/>
        <v>7.4202545966061892E-2</v>
      </c>
      <c r="CQ223" s="12">
        <f t="shared" si="156"/>
        <v>6.9371934072860852E-2</v>
      </c>
    </row>
    <row r="224" spans="1:95" x14ac:dyDescent="0.25">
      <c r="A224" s="2">
        <v>31593</v>
      </c>
      <c r="B224">
        <v>147.71</v>
      </c>
      <c r="C224">
        <v>1343.036509</v>
      </c>
      <c r="D224">
        <v>444.67500000000001</v>
      </c>
      <c r="E224">
        <v>239.2406694</v>
      </c>
      <c r="F224">
        <v>65.256345600000003</v>
      </c>
      <c r="G224">
        <v>1403.2940960000001</v>
      </c>
      <c r="H224">
        <v>2327.0610069999998</v>
      </c>
      <c r="I224">
        <v>346.75</v>
      </c>
      <c r="J224">
        <v>12.8</v>
      </c>
      <c r="K224">
        <v>101.0030764</v>
      </c>
      <c r="L224">
        <v>6408.5627406244221</v>
      </c>
      <c r="N224">
        <v>10131.046930844806</v>
      </c>
      <c r="O224" s="25">
        <v>31593</v>
      </c>
      <c r="P224" s="37">
        <v>481.9784133176604</v>
      </c>
      <c r="Q224" s="37">
        <v>313.14048478087409</v>
      </c>
      <c r="R224" s="37">
        <v>597.2613369398498</v>
      </c>
      <c r="S224" s="37">
        <v>318.12865497075961</v>
      </c>
      <c r="T224" s="37">
        <v>481.9784133176604</v>
      </c>
      <c r="U224" s="37">
        <v>318.12865497075961</v>
      </c>
      <c r="V224" s="37">
        <v>313.14048478087409</v>
      </c>
      <c r="W224" s="37">
        <v>318.12865497075961</v>
      </c>
      <c r="X224" s="37">
        <v>318.12865497075961</v>
      </c>
      <c r="Y224" s="37">
        <v>318.12865497075961</v>
      </c>
      <c r="Z224" s="37">
        <v>318.12865497075961</v>
      </c>
      <c r="AA224" s="37">
        <v>318.12865497075961</v>
      </c>
      <c r="AB224" s="37">
        <v>318.12865497075961</v>
      </c>
      <c r="AC224" s="2">
        <v>31593</v>
      </c>
      <c r="AD224" s="41">
        <f t="shared" si="165"/>
        <v>541.09596568284474</v>
      </c>
      <c r="AE224" s="41">
        <f t="shared" si="166"/>
        <v>1726.9087161965683</v>
      </c>
      <c r="AF224" s="41">
        <f t="shared" si="167"/>
        <v>1392.6078337420258</v>
      </c>
      <c r="AG224" s="41">
        <f t="shared" si="168"/>
        <v>541.97119382685571</v>
      </c>
      <c r="AH224" s="41">
        <f t="shared" si="169"/>
        <v>436.13815053220259</v>
      </c>
      <c r="AI224" s="41">
        <f t="shared" si="170"/>
        <v>444.51688519491239</v>
      </c>
      <c r="AJ224" s="41">
        <f t="shared" si="171"/>
        <v>451.23528691412042</v>
      </c>
      <c r="AK224" s="41">
        <f t="shared" si="172"/>
        <v>826.57926102502972</v>
      </c>
      <c r="AL224" s="41">
        <f t="shared" si="173"/>
        <v>416.93811074918568</v>
      </c>
      <c r="AM224" s="41">
        <f t="shared" si="174"/>
        <v>204.63959383916702</v>
      </c>
      <c r="AN224" s="41">
        <f t="shared" si="175"/>
        <v>1122.6925071823553</v>
      </c>
      <c r="AP224" s="41">
        <f t="shared" si="211"/>
        <v>549.43941574171311</v>
      </c>
      <c r="AQ224" s="2">
        <v>31593</v>
      </c>
      <c r="AR224" s="41">
        <f t="shared" si="176"/>
        <v>112.26560168084154</v>
      </c>
      <c r="AS224" s="41">
        <f t="shared" si="177"/>
        <v>551.48050160457694</v>
      </c>
      <c r="AT224" s="41">
        <f t="shared" si="178"/>
        <v>233.16557553804546</v>
      </c>
      <c r="AU224" s="41">
        <f t="shared" si="179"/>
        <v>170.36226864778035</v>
      </c>
      <c r="AV224" s="41">
        <f t="shared" si="180"/>
        <v>90.489146086456458</v>
      </c>
      <c r="AW224" s="41">
        <f t="shared" si="181"/>
        <v>139.72865325060692</v>
      </c>
      <c r="AX224" s="41">
        <f t="shared" si="182"/>
        <v>144.09995156962242</v>
      </c>
      <c r="AY224" s="41">
        <f t="shared" si="183"/>
        <v>259.82546624132419</v>
      </c>
      <c r="AZ224" s="41">
        <f t="shared" si="184"/>
        <v>131.05958995976266</v>
      </c>
      <c r="BA224" s="41">
        <f t="shared" si="185"/>
        <v>64.326048798708882</v>
      </c>
      <c r="BB224" s="41">
        <f t="shared" si="186"/>
        <v>352.90518148563075</v>
      </c>
      <c r="BC224" s="41"/>
      <c r="BD224" s="41">
        <f t="shared" si="187"/>
        <v>172.7098163452815</v>
      </c>
      <c r="BE224" s="2">
        <v>31593</v>
      </c>
      <c r="BF224" s="47">
        <f t="shared" si="188"/>
        <v>0.99475824811760993</v>
      </c>
      <c r="BG224" s="47">
        <f t="shared" si="189"/>
        <v>1.0454051102993354</v>
      </c>
      <c r="BH224" s="47">
        <f t="shared" si="190"/>
        <v>1.0372973354587267</v>
      </c>
      <c r="BI224" s="47">
        <f t="shared" si="191"/>
        <v>1.0215121805596754</v>
      </c>
      <c r="BJ224" s="47">
        <f t="shared" si="192"/>
        <v>1.011043067204535</v>
      </c>
      <c r="BK224" s="47">
        <f t="shared" si="193"/>
        <v>1.059183063687553</v>
      </c>
      <c r="BL224" s="47">
        <f t="shared" si="194"/>
        <v>1.0139524449521535</v>
      </c>
      <c r="BM224" s="47">
        <f t="shared" si="195"/>
        <v>1.0149869470296859</v>
      </c>
      <c r="BN224" s="47">
        <f t="shared" si="196"/>
        <v>0.89608526337364214</v>
      </c>
      <c r="BO224" s="47">
        <f t="shared" si="197"/>
        <v>0.9900568752978508</v>
      </c>
      <c r="BP224" s="47">
        <f t="shared" si="198"/>
        <v>1.0560098644355032</v>
      </c>
      <c r="BQ224" s="41"/>
      <c r="BR224" s="47">
        <f t="shared" si="199"/>
        <v>1.0532990721625204</v>
      </c>
      <c r="BS224" s="2">
        <v>31593</v>
      </c>
      <c r="BT224" s="55">
        <f t="shared" si="157"/>
        <v>0.7163929242691236</v>
      </c>
      <c r="BU224" s="55">
        <f t="shared" si="200"/>
        <v>0.82485039446437269</v>
      </c>
      <c r="BV224" s="55">
        <f t="shared" si="201"/>
        <v>0.88753600474030236</v>
      </c>
      <c r="BW224" s="55">
        <f t="shared" si="202"/>
        <v>0.66565722915392223</v>
      </c>
      <c r="BX224" s="55">
        <f t="shared" si="203"/>
        <v>0.75826094493403351</v>
      </c>
      <c r="BY224" s="55">
        <f t="shared" si="204"/>
        <v>1.2672680490002235</v>
      </c>
      <c r="BZ224" s="55">
        <f t="shared" si="205"/>
        <v>0.93186227844281067</v>
      </c>
      <c r="CA224" s="55">
        <f t="shared" si="206"/>
        <v>-0.37876567532449468</v>
      </c>
      <c r="CB224" s="55">
        <f t="shared" si="207"/>
        <v>-0.81570001377484458</v>
      </c>
      <c r="CC224" s="55">
        <f t="shared" si="208"/>
        <v>-0.85089874056349968</v>
      </c>
      <c r="CD224" s="55">
        <f t="shared" si="209"/>
        <v>2.5348587190871346</v>
      </c>
      <c r="CE224" s="56"/>
      <c r="CF224" s="55">
        <f t="shared" si="210"/>
        <v>0.46197072869930073</v>
      </c>
      <c r="CG224" s="12">
        <f t="shared" si="158"/>
        <v>0.58360773692736545</v>
      </c>
      <c r="CH224" s="12">
        <f t="shared" si="159"/>
        <v>-0.85089874056349968</v>
      </c>
      <c r="CI224" s="12">
        <f t="shared" si="160"/>
        <v>2.5348587190871346</v>
      </c>
      <c r="CJ224" s="12">
        <f t="shared" si="161"/>
        <v>0.77360913815693011</v>
      </c>
      <c r="CK224" s="12">
        <f t="shared" si="162"/>
        <v>0.985797090792356</v>
      </c>
      <c r="CL224" s="12">
        <f t="shared" si="163"/>
        <v>-0.68178814322094627</v>
      </c>
      <c r="CM224" s="12">
        <f t="shared" si="164"/>
        <v>1.4984147238932177</v>
      </c>
      <c r="CN224" s="12">
        <f t="shared" si="153"/>
        <v>-0.17502038236794606</v>
      </c>
      <c r="CO224" s="12">
        <f t="shared" si="154"/>
        <v>-0.32923950776343103</v>
      </c>
      <c r="CP224" s="12">
        <f t="shared" si="155"/>
        <v>6.3163342044409376E-2</v>
      </c>
      <c r="CQ224" s="12">
        <f t="shared" si="156"/>
        <v>8.5795982004550908E-2</v>
      </c>
    </row>
    <row r="225" spans="1:95" x14ac:dyDescent="0.25">
      <c r="A225" s="2">
        <v>31624</v>
      </c>
      <c r="B225">
        <v>140.25</v>
      </c>
      <c r="C225">
        <v>1412.4975870000001</v>
      </c>
      <c r="D225">
        <v>421.88499999999999</v>
      </c>
      <c r="E225">
        <v>225.8563115</v>
      </c>
      <c r="F225">
        <v>66.053923600000005</v>
      </c>
      <c r="G225">
        <v>1412.829009</v>
      </c>
      <c r="H225">
        <v>2331.1763449999999</v>
      </c>
      <c r="I225">
        <v>357.5</v>
      </c>
      <c r="J225">
        <v>11.38</v>
      </c>
      <c r="K225">
        <v>100.241432</v>
      </c>
      <c r="L225">
        <v>6499.5278401949217</v>
      </c>
      <c r="N225">
        <v>10242.460852120234</v>
      </c>
      <c r="O225" s="25">
        <v>31624</v>
      </c>
      <c r="P225" s="37">
        <v>483.85708552552501</v>
      </c>
      <c r="Q225" s="37">
        <v>312.80793046719981</v>
      </c>
      <c r="R225" s="37">
        <v>603.43854060267245</v>
      </c>
      <c r="S225" s="37">
        <v>317.54385964912217</v>
      </c>
      <c r="T225" s="37">
        <v>483.85708552552501</v>
      </c>
      <c r="U225" s="37">
        <v>317.54385964912217</v>
      </c>
      <c r="V225" s="37">
        <v>312.80793046719981</v>
      </c>
      <c r="W225" s="37">
        <v>317.54385964912217</v>
      </c>
      <c r="X225" s="37">
        <v>317.54385964912217</v>
      </c>
      <c r="Y225" s="37">
        <v>317.54385964912217</v>
      </c>
      <c r="Z225" s="37">
        <v>317.54385964912217</v>
      </c>
      <c r="AA225" s="37">
        <v>317.54385964912217</v>
      </c>
      <c r="AB225" s="37">
        <v>317.54385964912217</v>
      </c>
      <c r="AC225" s="2">
        <v>31624</v>
      </c>
      <c r="AD225" s="41">
        <f t="shared" si="165"/>
        <v>513.76825663136526</v>
      </c>
      <c r="AE225" s="41">
        <f t="shared" si="166"/>
        <v>1816.2234445980505</v>
      </c>
      <c r="AF225" s="41">
        <f t="shared" si="167"/>
        <v>1321.2354099921392</v>
      </c>
      <c r="AG225" s="41">
        <f t="shared" si="168"/>
        <v>511.65052783030382</v>
      </c>
      <c r="AH225" s="41">
        <f t="shared" si="169"/>
        <v>441.46873088614097</v>
      </c>
      <c r="AI225" s="41">
        <f t="shared" si="170"/>
        <v>447.53722842834139</v>
      </c>
      <c r="AJ225" s="41">
        <f t="shared" si="171"/>
        <v>452.03328306359504</v>
      </c>
      <c r="AK225" s="41">
        <f t="shared" si="172"/>
        <v>852.20500595947556</v>
      </c>
      <c r="AL225" s="41">
        <f t="shared" si="173"/>
        <v>370.68403908794789</v>
      </c>
      <c r="AM225" s="41">
        <f t="shared" si="174"/>
        <v>203.09644677651107</v>
      </c>
      <c r="AN225" s="41">
        <f t="shared" si="175"/>
        <v>1138.628347999753</v>
      </c>
      <c r="AP225" s="41">
        <f t="shared" si="211"/>
        <v>555.48175275080234</v>
      </c>
      <c r="AQ225" s="2">
        <v>31624</v>
      </c>
      <c r="AR225" s="41">
        <f t="shared" si="176"/>
        <v>106.1818193844063</v>
      </c>
      <c r="AS225" s="41">
        <f t="shared" si="177"/>
        <v>580.61937300803015</v>
      </c>
      <c r="AT225" s="41">
        <f t="shared" si="178"/>
        <v>218.95111450332311</v>
      </c>
      <c r="AU225" s="41">
        <f t="shared" si="179"/>
        <v>161.12751428910153</v>
      </c>
      <c r="AV225" s="41">
        <f t="shared" si="180"/>
        <v>91.239488702879001</v>
      </c>
      <c r="AW225" s="41">
        <f t="shared" si="181"/>
        <v>140.93713823433984</v>
      </c>
      <c r="AX225" s="41">
        <f t="shared" si="182"/>
        <v>144.5082553976342</v>
      </c>
      <c r="AY225" s="41">
        <f t="shared" si="183"/>
        <v>268.37395215298454</v>
      </c>
      <c r="AZ225" s="41">
        <f t="shared" si="184"/>
        <v>116.7347526409562</v>
      </c>
      <c r="BA225" s="41">
        <f t="shared" si="185"/>
        <v>63.95854953735445</v>
      </c>
      <c r="BB225" s="41">
        <f t="shared" si="186"/>
        <v>358.57356815461907</v>
      </c>
      <c r="BC225" s="41"/>
      <c r="BD225" s="41">
        <f t="shared" si="187"/>
        <v>174.93071771710385</v>
      </c>
      <c r="BE225" s="2">
        <v>31624</v>
      </c>
      <c r="BF225" s="47">
        <f t="shared" si="188"/>
        <v>0.94580902604761563</v>
      </c>
      <c r="BG225" s="47">
        <f t="shared" si="189"/>
        <v>1.0528375369911924</v>
      </c>
      <c r="BH225" s="47">
        <f t="shared" si="190"/>
        <v>0.93903705123742431</v>
      </c>
      <c r="BI225" s="47">
        <f t="shared" si="191"/>
        <v>0.94579342930815602</v>
      </c>
      <c r="BJ225" s="47">
        <f t="shared" si="192"/>
        <v>1.008292073125606</v>
      </c>
      <c r="BK225" s="47">
        <f t="shared" si="193"/>
        <v>1.0086487986223232</v>
      </c>
      <c r="BL225" s="47">
        <f t="shared" si="194"/>
        <v>1.0028334765110209</v>
      </c>
      <c r="BM225" s="47">
        <f t="shared" si="195"/>
        <v>1.0329008777904802</v>
      </c>
      <c r="BN225" s="47">
        <f t="shared" si="196"/>
        <v>0.89069981583793745</v>
      </c>
      <c r="BO225" s="47">
        <f t="shared" si="197"/>
        <v>0.99428692935105623</v>
      </c>
      <c r="BP225" s="47">
        <f t="shared" si="198"/>
        <v>1.0160620669980702</v>
      </c>
      <c r="BQ225" s="41"/>
      <c r="BR225" s="47">
        <f t="shared" si="199"/>
        <v>1.012859149635029</v>
      </c>
      <c r="BS225" s="2">
        <v>31624</v>
      </c>
      <c r="BT225" s="55">
        <f t="shared" si="157"/>
        <v>0.62353206290904117</v>
      </c>
      <c r="BU225" s="55">
        <f t="shared" si="200"/>
        <v>0.88920576744713531</v>
      </c>
      <c r="BV225" s="55">
        <f t="shared" si="201"/>
        <v>0.82223085995520018</v>
      </c>
      <c r="BW225" s="55">
        <f t="shared" si="202"/>
        <v>0.57189708979019882</v>
      </c>
      <c r="BX225" s="55">
        <f t="shared" si="203"/>
        <v>0.83220412535819588</v>
      </c>
      <c r="BY225" s="55">
        <f t="shared" si="204"/>
        <v>1.389953218760188</v>
      </c>
      <c r="BZ225" s="55">
        <f t="shared" si="205"/>
        <v>1.0447536846163479</v>
      </c>
      <c r="CA225" s="55">
        <f t="shared" si="206"/>
        <v>-0.30195179761816382</v>
      </c>
      <c r="CB225" s="55">
        <f t="shared" si="207"/>
        <v>-0.85620051557648647</v>
      </c>
      <c r="CC225" s="55">
        <f t="shared" si="208"/>
        <v>-0.97620794800791699</v>
      </c>
      <c r="CD225" s="55">
        <f t="shared" si="209"/>
        <v>2.7038182853939072</v>
      </c>
      <c r="CE225" s="56"/>
      <c r="CF225" s="55">
        <f t="shared" si="210"/>
        <v>0.56443218006302287</v>
      </c>
      <c r="CG225" s="12">
        <f t="shared" si="158"/>
        <v>0.60897225109088915</v>
      </c>
      <c r="CH225" s="12">
        <f t="shared" si="159"/>
        <v>-0.97620794800791699</v>
      </c>
      <c r="CI225" s="12">
        <f t="shared" si="160"/>
        <v>2.7038182853939072</v>
      </c>
      <c r="CJ225" s="12">
        <f t="shared" si="161"/>
        <v>0.7267164450253939</v>
      </c>
      <c r="CK225" s="12">
        <f t="shared" si="162"/>
        <v>1.0889703429115771</v>
      </c>
      <c r="CL225" s="12">
        <f t="shared" si="163"/>
        <v>-0.71145342040085569</v>
      </c>
      <c r="CM225" s="12">
        <f t="shared" si="164"/>
        <v>1.634125232728465</v>
      </c>
      <c r="CN225" s="12">
        <f t="shared" si="153"/>
        <v>-0.16542367345221021</v>
      </c>
      <c r="CO225" s="12">
        <f t="shared" si="154"/>
        <v>-0.31345179539220142</v>
      </c>
      <c r="CP225" s="12">
        <f t="shared" si="155"/>
        <v>5.2390376897178757E-2</v>
      </c>
      <c r="CQ225" s="12">
        <f t="shared" si="156"/>
        <v>0.10317476200683433</v>
      </c>
    </row>
    <row r="226" spans="1:95" x14ac:dyDescent="0.25">
      <c r="A226" s="2">
        <v>31655</v>
      </c>
      <c r="B226">
        <v>160.52000000000001</v>
      </c>
      <c r="C226">
        <v>1529.65158</v>
      </c>
      <c r="D226">
        <v>447.79700000000003</v>
      </c>
      <c r="E226">
        <v>242.590855</v>
      </c>
      <c r="F226">
        <v>67.281828500000003</v>
      </c>
      <c r="G226">
        <v>1458.999352</v>
      </c>
      <c r="H226">
        <v>2318.2646110000001</v>
      </c>
      <c r="I226">
        <v>384.7</v>
      </c>
      <c r="J226">
        <v>15.88</v>
      </c>
      <c r="K226">
        <v>103.7941026</v>
      </c>
      <c r="L226">
        <v>6396.4798489117975</v>
      </c>
      <c r="N226">
        <v>9813.0070819283828</v>
      </c>
      <c r="O226" s="25">
        <v>31655</v>
      </c>
      <c r="P226" s="37">
        <v>484.69736408806409</v>
      </c>
      <c r="Q226" s="37">
        <v>313.80524037816559</v>
      </c>
      <c r="R226" s="37">
        <v>604.05492111448655</v>
      </c>
      <c r="S226" s="37">
        <v>318.42105263157833</v>
      </c>
      <c r="T226" s="37">
        <v>484.69736408806409</v>
      </c>
      <c r="U226" s="37">
        <v>318.42105263157833</v>
      </c>
      <c r="V226" s="37">
        <v>313.80524037816559</v>
      </c>
      <c r="W226" s="37">
        <v>318.42105263157833</v>
      </c>
      <c r="X226" s="37">
        <v>318.42105263157833</v>
      </c>
      <c r="Y226" s="37">
        <v>318.42105263157833</v>
      </c>
      <c r="Z226" s="37">
        <v>318.42105263157833</v>
      </c>
      <c r="AA226" s="37">
        <v>318.42105263157833</v>
      </c>
      <c r="AB226" s="37">
        <v>318.42105263157833</v>
      </c>
      <c r="AC226" s="2">
        <v>31655</v>
      </c>
      <c r="AD226" s="41">
        <f t="shared" si="165"/>
        <v>588.02196473773097</v>
      </c>
      <c r="AE226" s="41">
        <f t="shared" si="166"/>
        <v>1966.8628727097785</v>
      </c>
      <c r="AF226" s="41">
        <f t="shared" si="167"/>
        <v>1402.3851354948624</v>
      </c>
      <c r="AG226" s="41">
        <f t="shared" si="168"/>
        <v>549.56063960849156</v>
      </c>
      <c r="AH226" s="41">
        <f t="shared" si="169"/>
        <v>449.67538369808494</v>
      </c>
      <c r="AI226" s="41">
        <f t="shared" si="170"/>
        <v>462.16245710794726</v>
      </c>
      <c r="AJ226" s="41">
        <f t="shared" si="171"/>
        <v>449.52959709295533</v>
      </c>
      <c r="AK226" s="41">
        <f t="shared" si="172"/>
        <v>917.04410011918947</v>
      </c>
      <c r="AL226" s="41">
        <f t="shared" si="173"/>
        <v>517.26384364820854</v>
      </c>
      <c r="AM226" s="41">
        <f t="shared" si="174"/>
        <v>210.294416328935</v>
      </c>
      <c r="AN226" s="41">
        <f t="shared" si="175"/>
        <v>1120.5757498781211</v>
      </c>
      <c r="AP226" s="41">
        <f t="shared" si="211"/>
        <v>532.1910869200193</v>
      </c>
      <c r="AQ226" s="2">
        <v>31655</v>
      </c>
      <c r="AR226" s="41">
        <f t="shared" si="176"/>
        <v>121.31734321354675</v>
      </c>
      <c r="AS226" s="41">
        <f t="shared" si="177"/>
        <v>626.7782113324555</v>
      </c>
      <c r="AT226" s="41">
        <f t="shared" si="178"/>
        <v>232.16185920767765</v>
      </c>
      <c r="AU226" s="41">
        <f t="shared" si="179"/>
        <v>172.58929177787371</v>
      </c>
      <c r="AV226" s="41">
        <f t="shared" si="180"/>
        <v>92.774464442184168</v>
      </c>
      <c r="AW226" s="41">
        <f t="shared" si="181"/>
        <v>145.14192867852918</v>
      </c>
      <c r="AX226" s="41">
        <f t="shared" si="182"/>
        <v>143.25114410174564</v>
      </c>
      <c r="AY226" s="41">
        <f t="shared" si="183"/>
        <v>287.99732069858896</v>
      </c>
      <c r="AZ226" s="41">
        <f t="shared" si="184"/>
        <v>162.44649635233026</v>
      </c>
      <c r="BA226" s="41">
        <f t="shared" si="185"/>
        <v>66.042874549583019</v>
      </c>
      <c r="BB226" s="41">
        <f t="shared" si="186"/>
        <v>351.91635120139409</v>
      </c>
      <c r="BC226" s="41"/>
      <c r="BD226" s="41">
        <f t="shared" si="187"/>
        <v>167.1343909335601</v>
      </c>
      <c r="BE226" s="2">
        <v>31655</v>
      </c>
      <c r="BF226" s="47">
        <f t="shared" si="188"/>
        <v>1.1425434591052339</v>
      </c>
      <c r="BG226" s="47">
        <f t="shared" si="189"/>
        <v>1.0794993079292017</v>
      </c>
      <c r="BH226" s="47">
        <f t="shared" si="190"/>
        <v>1.060336503581278</v>
      </c>
      <c r="BI226" s="47">
        <f t="shared" si="191"/>
        <v>1.0711348247339496</v>
      </c>
      <c r="BJ226" s="47">
        <f t="shared" si="192"/>
        <v>1.0168235898855573</v>
      </c>
      <c r="BK226" s="47">
        <f t="shared" si="193"/>
        <v>1.0298345098876489</v>
      </c>
      <c r="BL226" s="47">
        <f t="shared" si="194"/>
        <v>0.99130076484260743</v>
      </c>
      <c r="BM226" s="47">
        <f t="shared" si="195"/>
        <v>1.0731194975823073</v>
      </c>
      <c r="BN226" s="47">
        <f t="shared" si="196"/>
        <v>1.3915864185875368</v>
      </c>
      <c r="BO226" s="47">
        <f t="shared" si="197"/>
        <v>1.0325886848170507</v>
      </c>
      <c r="BP226" s="47">
        <f t="shared" si="198"/>
        <v>0.98143416708742359</v>
      </c>
      <c r="BQ226" s="41"/>
      <c r="BR226" s="47">
        <f t="shared" si="199"/>
        <v>0.95543191678804007</v>
      </c>
      <c r="BS226" s="2">
        <v>31655</v>
      </c>
      <c r="BT226" s="55">
        <f t="shared" si="157"/>
        <v>0.81852039646634445</v>
      </c>
      <c r="BU226" s="55">
        <f t="shared" si="200"/>
        <v>1.014099503560111</v>
      </c>
      <c r="BV226" s="55">
        <f t="shared" si="201"/>
        <v>0.83940975263538398</v>
      </c>
      <c r="BW226" s="55">
        <f t="shared" si="202"/>
        <v>0.79904095527435159</v>
      </c>
      <c r="BX226" s="55">
        <f t="shared" si="203"/>
        <v>0.94890898367839227</v>
      </c>
      <c r="BY226" s="55">
        <f t="shared" si="204"/>
        <v>1.5490612731399243</v>
      </c>
      <c r="BZ226" s="55">
        <f t="shared" si="205"/>
        <v>1.0930111163672651</v>
      </c>
      <c r="CA226" s="55">
        <f t="shared" si="206"/>
        <v>-0.26993322714425</v>
      </c>
      <c r="CB226" s="55">
        <f t="shared" si="207"/>
        <v>-0.54612435969664519</v>
      </c>
      <c r="CC226" s="55">
        <f t="shared" si="208"/>
        <v>-0.83986449673835206</v>
      </c>
      <c r="CD226" s="55">
        <f t="shared" si="209"/>
        <v>2.5565375380630257</v>
      </c>
      <c r="CE226" s="56"/>
      <c r="CF226" s="55">
        <f t="shared" si="210"/>
        <v>0.50005693218117864</v>
      </c>
      <c r="CG226" s="12">
        <f t="shared" si="158"/>
        <v>0.70522703064889425</v>
      </c>
      <c r="CH226" s="12">
        <f t="shared" si="159"/>
        <v>-0.83986449673835206</v>
      </c>
      <c r="CI226" s="12">
        <f t="shared" si="160"/>
        <v>2.5565375380630257</v>
      </c>
      <c r="CJ226" s="12">
        <f t="shared" si="161"/>
        <v>0.86776765198404782</v>
      </c>
      <c r="CK226" s="12">
        <f t="shared" si="162"/>
        <v>1.1969937910618604</v>
      </c>
      <c r="CL226" s="12">
        <f t="shared" si="163"/>
        <v>-0.55197402785974914</v>
      </c>
      <c r="CM226" s="12">
        <f t="shared" si="164"/>
        <v>1.5282972351221022</v>
      </c>
      <c r="CN226" s="12">
        <f t="shared" si="153"/>
        <v>-0.15491408912788415</v>
      </c>
      <c r="CO226" s="12">
        <f t="shared" si="154"/>
        <v>-0.29632679616056506</v>
      </c>
      <c r="CP226" s="12">
        <f t="shared" si="155"/>
        <v>4.3034539501309095E-2</v>
      </c>
      <c r="CQ226" s="12">
        <f t="shared" si="156"/>
        <v>0.11982461985540092</v>
      </c>
    </row>
    <row r="227" spans="1:95" x14ac:dyDescent="0.25">
      <c r="A227" s="2">
        <v>31685</v>
      </c>
      <c r="B227">
        <v>151.4</v>
      </c>
      <c r="C227">
        <v>1501.2422879999999</v>
      </c>
      <c r="D227">
        <v>423.82100000000003</v>
      </c>
      <c r="E227">
        <v>222.5224149</v>
      </c>
      <c r="F227">
        <v>66.014899299999996</v>
      </c>
      <c r="G227">
        <v>1419.2886000000001</v>
      </c>
      <c r="H227">
        <v>2251.2808810000001</v>
      </c>
      <c r="I227">
        <v>423.2</v>
      </c>
      <c r="J227">
        <v>15.1</v>
      </c>
      <c r="K227">
        <v>105.68819209999999</v>
      </c>
      <c r="L227">
        <v>6240.6585171962597</v>
      </c>
      <c r="N227">
        <v>9276.6732503940966</v>
      </c>
      <c r="O227" s="25">
        <v>31685</v>
      </c>
      <c r="P227" s="37">
        <v>485.77674675394434</v>
      </c>
      <c r="Q227" s="37">
        <v>314.80255028913137</v>
      </c>
      <c r="R227" s="37">
        <v>604.05492111448655</v>
      </c>
      <c r="S227" s="37">
        <v>320.17543859649061</v>
      </c>
      <c r="T227" s="37">
        <v>485.77674675394434</v>
      </c>
      <c r="U227" s="37">
        <v>320.17543859649061</v>
      </c>
      <c r="V227" s="37">
        <v>314.80255028913137</v>
      </c>
      <c r="W227" s="37">
        <v>320.17543859649061</v>
      </c>
      <c r="X227" s="37">
        <v>320.17543859649061</v>
      </c>
      <c r="Y227" s="37">
        <v>320.17543859649061</v>
      </c>
      <c r="Z227" s="37">
        <v>320.17543859649061</v>
      </c>
      <c r="AA227" s="37">
        <v>320.17543859649061</v>
      </c>
      <c r="AB227" s="37">
        <v>320.17543859649061</v>
      </c>
      <c r="AC227" s="2">
        <v>31685</v>
      </c>
      <c r="AD227" s="41">
        <f t="shared" si="165"/>
        <v>554.61329093753091</v>
      </c>
      <c r="AE227" s="41">
        <f t="shared" si="166"/>
        <v>1930.3335202707276</v>
      </c>
      <c r="AF227" s="41">
        <f t="shared" si="167"/>
        <v>1327.2984645063902</v>
      </c>
      <c r="AG227" s="41">
        <f t="shared" si="168"/>
        <v>504.09798283480274</v>
      </c>
      <c r="AH227" s="41">
        <f t="shared" si="169"/>
        <v>441.2079135530322</v>
      </c>
      <c r="AI227" s="41">
        <f t="shared" si="170"/>
        <v>449.58341196117169</v>
      </c>
      <c r="AJ227" s="41">
        <f t="shared" si="171"/>
        <v>436.54092918343025</v>
      </c>
      <c r="AK227" s="41">
        <f t="shared" si="172"/>
        <v>1008.8200238379022</v>
      </c>
      <c r="AL227" s="41">
        <f t="shared" si="173"/>
        <v>491.85667752442998</v>
      </c>
      <c r="AM227" s="41">
        <f t="shared" si="174"/>
        <v>214.13197969621308</v>
      </c>
      <c r="AN227" s="41">
        <f t="shared" si="175"/>
        <v>1093.2779845824402</v>
      </c>
      <c r="AP227" s="41">
        <f t="shared" si="211"/>
        <v>503.10396995646784</v>
      </c>
      <c r="AQ227" s="2">
        <v>31685</v>
      </c>
      <c r="AR227" s="41">
        <f t="shared" si="176"/>
        <v>114.17040742348534</v>
      </c>
      <c r="AS227" s="41">
        <f t="shared" si="177"/>
        <v>613.18865380785724</v>
      </c>
      <c r="AT227" s="41">
        <f t="shared" si="178"/>
        <v>219.73142145047228</v>
      </c>
      <c r="AU227" s="41">
        <f t="shared" si="179"/>
        <v>157.44430148813046</v>
      </c>
      <c r="AV227" s="41">
        <f t="shared" si="180"/>
        <v>90.825243592096598</v>
      </c>
      <c r="AW227" s="41">
        <f t="shared" si="181"/>
        <v>140.41783277691417</v>
      </c>
      <c r="AX227" s="41">
        <f t="shared" si="182"/>
        <v>138.67134455629025</v>
      </c>
      <c r="AY227" s="41">
        <f t="shared" si="183"/>
        <v>315.08351429457832</v>
      </c>
      <c r="AZ227" s="41">
        <f t="shared" si="184"/>
        <v>153.62098969256201</v>
      </c>
      <c r="BA227" s="41">
        <f t="shared" si="185"/>
        <v>66.87957722018723</v>
      </c>
      <c r="BB227" s="41">
        <f t="shared" si="186"/>
        <v>341.46216504766693</v>
      </c>
      <c r="BC227" s="41"/>
      <c r="BD227" s="41">
        <f t="shared" si="187"/>
        <v>157.13384267133546</v>
      </c>
      <c r="BE227" s="2">
        <v>31685</v>
      </c>
      <c r="BF227" s="47">
        <f t="shared" si="188"/>
        <v>0.94108891935194183</v>
      </c>
      <c r="BG227" s="47">
        <f t="shared" si="189"/>
        <v>0.97831839512144414</v>
      </c>
      <c r="BH227" s="47">
        <f t="shared" si="190"/>
        <v>0.94645788158473587</v>
      </c>
      <c r="BI227" s="47">
        <f t="shared" si="191"/>
        <v>0.91224837802083814</v>
      </c>
      <c r="BJ227" s="47">
        <f t="shared" si="192"/>
        <v>0.97898968361814365</v>
      </c>
      <c r="BK227" s="47">
        <f t="shared" si="193"/>
        <v>0.96745188695901729</v>
      </c>
      <c r="BL227" s="47">
        <f t="shared" si="194"/>
        <v>0.96802957788454003</v>
      </c>
      <c r="BM227" s="47">
        <f t="shared" si="195"/>
        <v>1.0940501582802471</v>
      </c>
      <c r="BN227" s="47">
        <f t="shared" si="196"/>
        <v>0.94567130188744353</v>
      </c>
      <c r="BO227" s="47">
        <f t="shared" si="197"/>
        <v>1.0126690831722662</v>
      </c>
      <c r="BP227" s="47">
        <f t="shared" si="198"/>
        <v>0.97029354811722157</v>
      </c>
      <c r="BQ227" s="41"/>
      <c r="BR227" s="47">
        <f t="shared" si="199"/>
        <v>0.94016462915642485</v>
      </c>
      <c r="BS227" s="2">
        <v>31685</v>
      </c>
      <c r="BT227" s="55">
        <f t="shared" si="157"/>
        <v>0.82151998441483953</v>
      </c>
      <c r="BU227" s="55">
        <f t="shared" si="200"/>
        <v>1.1388377231881053</v>
      </c>
      <c r="BV227" s="55">
        <f t="shared" si="201"/>
        <v>1.1620192775163454</v>
      </c>
      <c r="BW227" s="55">
        <f t="shared" si="202"/>
        <v>0.72779473479513135</v>
      </c>
      <c r="BX227" s="55">
        <f t="shared" si="203"/>
        <v>0.78264779553996833</v>
      </c>
      <c r="BY227" s="55">
        <f t="shared" si="204"/>
        <v>1.5017369166200185</v>
      </c>
      <c r="BZ227" s="55">
        <f t="shared" si="205"/>
        <v>0.95779411429431449</v>
      </c>
      <c r="CA227" s="55">
        <f t="shared" si="206"/>
        <v>-0.18468023509422279</v>
      </c>
      <c r="CB227" s="55">
        <f t="shared" si="207"/>
        <v>-0.56868153225466189</v>
      </c>
      <c r="CC227" s="55">
        <f t="shared" si="208"/>
        <v>-0.79404555178072189</v>
      </c>
      <c r="CD227" s="55">
        <f t="shared" si="209"/>
        <v>2.5254165693529824</v>
      </c>
      <c r="CE227" s="56"/>
      <c r="CF227" s="55">
        <f t="shared" si="210"/>
        <v>0.31763604647872734</v>
      </c>
      <c r="CG227" s="12">
        <f t="shared" si="158"/>
        <v>0.69899965358923533</v>
      </c>
      <c r="CH227" s="12">
        <f t="shared" si="159"/>
        <v>-0.79404555178072189</v>
      </c>
      <c r="CI227" s="12">
        <f t="shared" si="160"/>
        <v>2.5254165693529824</v>
      </c>
      <c r="CJ227" s="12">
        <f t="shared" si="161"/>
        <v>0.96254292997860535</v>
      </c>
      <c r="CK227" s="12">
        <f t="shared" si="162"/>
        <v>1.0807262754847671</v>
      </c>
      <c r="CL227" s="12">
        <f t="shared" si="163"/>
        <v>-0.51580243970986883</v>
      </c>
      <c r="CM227" s="12">
        <f t="shared" si="164"/>
        <v>1.4215263079158549</v>
      </c>
      <c r="CN227" s="12">
        <f t="shared" si="153"/>
        <v>-0.14363965025849135</v>
      </c>
      <c r="CO227" s="12">
        <f t="shared" si="154"/>
        <v>-0.28019837470689607</v>
      </c>
      <c r="CP227" s="12">
        <f t="shared" si="155"/>
        <v>3.3868539832927022E-2</v>
      </c>
      <c r="CQ227" s="12">
        <f t="shared" si="156"/>
        <v>0.13548107365447593</v>
      </c>
    </row>
    <row r="228" spans="1:95" x14ac:dyDescent="0.25">
      <c r="A228" s="2">
        <v>31716</v>
      </c>
      <c r="B228">
        <v>152.51</v>
      </c>
      <c r="C228">
        <v>1393.7975220000001</v>
      </c>
      <c r="D228">
        <v>445.65100000000001</v>
      </c>
      <c r="E228">
        <v>235.36395859999999</v>
      </c>
      <c r="F228">
        <v>65.0712592</v>
      </c>
      <c r="G228">
        <v>1438.5795740000001</v>
      </c>
      <c r="H228">
        <v>2264.5916940000002</v>
      </c>
      <c r="I228">
        <v>401</v>
      </c>
      <c r="J228">
        <v>15.38</v>
      </c>
      <c r="K228">
        <v>105.8886249</v>
      </c>
      <c r="L228">
        <v>6149.4686649406467</v>
      </c>
      <c r="N228">
        <v>9623.1904213532216</v>
      </c>
      <c r="O228" s="25">
        <v>31716</v>
      </c>
      <c r="P228" s="37">
        <v>485.35319165353286</v>
      </c>
      <c r="Q228" s="37">
        <v>313.14048478087398</v>
      </c>
      <c r="R228" s="37">
        <v>602.20268699877829</v>
      </c>
      <c r="S228" s="37">
        <v>320.17543859649061</v>
      </c>
      <c r="T228" s="37">
        <v>485.35319165353286</v>
      </c>
      <c r="U228" s="37">
        <v>320.17543859649061</v>
      </c>
      <c r="V228" s="37">
        <v>313.14048478087398</v>
      </c>
      <c r="W228" s="37">
        <v>320.17543859649061</v>
      </c>
      <c r="X228" s="37">
        <v>320.17543859649061</v>
      </c>
      <c r="Y228" s="37">
        <v>320.17543859649061</v>
      </c>
      <c r="Z228" s="37">
        <v>320.17543859649061</v>
      </c>
      <c r="AA228" s="37">
        <v>320.17543859649061</v>
      </c>
      <c r="AB228" s="37">
        <v>320.17543859649061</v>
      </c>
      <c r="AC228" s="2">
        <v>31716</v>
      </c>
      <c r="AD228" s="41">
        <f t="shared" si="165"/>
        <v>558.67947820926577</v>
      </c>
      <c r="AE228" s="41">
        <f t="shared" si="166"/>
        <v>1792.1784502694993</v>
      </c>
      <c r="AF228" s="41">
        <f t="shared" si="167"/>
        <v>1395.6644149434251</v>
      </c>
      <c r="AG228" s="41">
        <f t="shared" si="168"/>
        <v>533.18896802190875</v>
      </c>
      <c r="AH228" s="41">
        <f t="shared" si="169"/>
        <v>434.90113305225555</v>
      </c>
      <c r="AI228" s="41">
        <f t="shared" si="170"/>
        <v>455.69415075733633</v>
      </c>
      <c r="AJ228" s="41">
        <f t="shared" si="171"/>
        <v>439.12199968611486</v>
      </c>
      <c r="AK228" s="41">
        <f t="shared" si="172"/>
        <v>955.89988081048864</v>
      </c>
      <c r="AL228" s="41">
        <f t="shared" si="173"/>
        <v>500.97719869706845</v>
      </c>
      <c r="AM228" s="41">
        <f t="shared" si="174"/>
        <v>214.53807115645347</v>
      </c>
      <c r="AN228" s="41">
        <f t="shared" si="175"/>
        <v>1077.3027701697829</v>
      </c>
      <c r="AP228" s="41">
        <f t="shared" si="211"/>
        <v>521.89671598319819</v>
      </c>
      <c r="AQ228" s="2">
        <v>31716</v>
      </c>
      <c r="AR228" s="41">
        <f t="shared" si="176"/>
        <v>115.10781999927107</v>
      </c>
      <c r="AS228" s="41">
        <f t="shared" si="177"/>
        <v>572.32409649094404</v>
      </c>
      <c r="AT228" s="41">
        <f t="shared" si="178"/>
        <v>231.75991158376493</v>
      </c>
      <c r="AU228" s="41">
        <f t="shared" si="179"/>
        <v>166.53025302602114</v>
      </c>
      <c r="AV228" s="41">
        <f t="shared" si="180"/>
        <v>89.605083582659887</v>
      </c>
      <c r="AW228" s="41">
        <f t="shared" si="181"/>
        <v>142.32639229133272</v>
      </c>
      <c r="AX228" s="41">
        <f t="shared" si="182"/>
        <v>140.23162798428919</v>
      </c>
      <c r="AY228" s="41">
        <f t="shared" si="183"/>
        <v>298.55503126683811</v>
      </c>
      <c r="AZ228" s="41">
        <f t="shared" si="184"/>
        <v>156.46959082593401</v>
      </c>
      <c r="BA228" s="41">
        <f t="shared" si="185"/>
        <v>67.006411265303399</v>
      </c>
      <c r="BB228" s="41">
        <f t="shared" si="186"/>
        <v>336.47264602563143</v>
      </c>
      <c r="BC228" s="41"/>
      <c r="BD228" s="41">
        <f t="shared" si="187"/>
        <v>163.00335786872523</v>
      </c>
      <c r="BE228" s="2">
        <v>31716</v>
      </c>
      <c r="BF228" s="47">
        <f t="shared" si="188"/>
        <v>1.0082106440446397</v>
      </c>
      <c r="BG228" s="47">
        <f t="shared" si="189"/>
        <v>0.93335728398895312</v>
      </c>
      <c r="BH228" s="47">
        <f t="shared" si="190"/>
        <v>1.0547417845563061</v>
      </c>
      <c r="BI228" s="47">
        <f t="shared" si="191"/>
        <v>1.0577089894776259</v>
      </c>
      <c r="BJ228" s="47">
        <f t="shared" si="192"/>
        <v>0.98656584930378444</v>
      </c>
      <c r="BK228" s="47">
        <f t="shared" si="193"/>
        <v>1.013592002359492</v>
      </c>
      <c r="BL228" s="47">
        <f t="shared" si="194"/>
        <v>1.0112516643794824</v>
      </c>
      <c r="BM228" s="47">
        <f t="shared" si="195"/>
        <v>0.94754253308128533</v>
      </c>
      <c r="BN228" s="47">
        <f t="shared" si="196"/>
        <v>1.0185430463576157</v>
      </c>
      <c r="BO228" s="47">
        <f t="shared" si="197"/>
        <v>1.0018964540505182</v>
      </c>
      <c r="BP228" s="47">
        <f t="shared" si="198"/>
        <v>0.98538778367629987</v>
      </c>
      <c r="BQ228" s="41"/>
      <c r="BR228" s="47">
        <f t="shared" si="199"/>
        <v>1.0373536031296999</v>
      </c>
      <c r="BS228" s="2">
        <v>31716</v>
      </c>
      <c r="BT228" s="55">
        <f t="shared" si="157"/>
        <v>0.85436875079954921</v>
      </c>
      <c r="BU228" s="55">
        <f t="shared" si="200"/>
        <v>0.98642690519579546</v>
      </c>
      <c r="BV228" s="55">
        <f t="shared" si="201"/>
        <v>1.1955998295043955</v>
      </c>
      <c r="BW228" s="55">
        <f t="shared" si="202"/>
        <v>0.74691077841030606</v>
      </c>
      <c r="BX228" s="55">
        <f t="shared" si="203"/>
        <v>0.70908922278511022</v>
      </c>
      <c r="BY228" s="55">
        <f t="shared" si="204"/>
        <v>1.4259593087895892</v>
      </c>
      <c r="BZ228" s="55">
        <f t="shared" si="205"/>
        <v>1.0403975660200415</v>
      </c>
      <c r="CA228" s="55">
        <f t="shared" si="206"/>
        <v>-0.21808849886054715</v>
      </c>
      <c r="CB228" s="55">
        <f t="shared" si="207"/>
        <v>-0.55354775818723445</v>
      </c>
      <c r="CC228" s="55">
        <f t="shared" si="208"/>
        <v>-0.77284255234654242</v>
      </c>
      <c r="CD228" s="55">
        <f t="shared" si="209"/>
        <v>2.6213957132034804</v>
      </c>
      <c r="CE228" s="56"/>
      <c r="CF228" s="55">
        <f t="shared" si="210"/>
        <v>0.33641033722441771</v>
      </c>
      <c r="CG228" s="12">
        <f t="shared" si="158"/>
        <v>0.69767330021153018</v>
      </c>
      <c r="CH228" s="12">
        <f t="shared" si="159"/>
        <v>-0.77284255234654242</v>
      </c>
      <c r="CI228" s="12">
        <f t="shared" si="160"/>
        <v>2.6213957132034804</v>
      </c>
      <c r="CJ228" s="12">
        <f t="shared" si="161"/>
        <v>0.94582656597751158</v>
      </c>
      <c r="CK228" s="12">
        <f t="shared" si="162"/>
        <v>1.0584820325315802</v>
      </c>
      <c r="CL228" s="12">
        <f t="shared" si="163"/>
        <v>-0.51482626979810797</v>
      </c>
      <c r="CM228" s="12">
        <f t="shared" si="164"/>
        <v>1.478903025213949</v>
      </c>
      <c r="CN228" s="12">
        <f t="shared" si="153"/>
        <v>-0.13255079789215071</v>
      </c>
      <c r="CO228" s="12">
        <f t="shared" si="154"/>
        <v>-0.26423954622021295</v>
      </c>
      <c r="CP228" s="12">
        <f t="shared" si="155"/>
        <v>2.4656705234893838E-2</v>
      </c>
      <c r="CQ228" s="12">
        <f t="shared" si="156"/>
        <v>0.15168042666394213</v>
      </c>
    </row>
    <row r="229" spans="1:95" x14ac:dyDescent="0.25">
      <c r="A229" s="2">
        <v>31746</v>
      </c>
      <c r="B229">
        <v>157.74</v>
      </c>
      <c r="C229">
        <v>1493.092398</v>
      </c>
      <c r="D229">
        <v>451.45800000000003</v>
      </c>
      <c r="E229">
        <v>241.0840694</v>
      </c>
      <c r="F229">
        <v>66.5298588</v>
      </c>
      <c r="G229">
        <v>1465.831823</v>
      </c>
      <c r="H229">
        <v>2318.5894410000001</v>
      </c>
      <c r="I229">
        <v>389.5</v>
      </c>
      <c r="J229">
        <v>15.13</v>
      </c>
      <c r="K229">
        <v>105.5679324</v>
      </c>
      <c r="L229">
        <v>6090.072131611043</v>
      </c>
      <c r="N229">
        <v>9614.1447370863752</v>
      </c>
      <c r="O229" s="25">
        <v>31746</v>
      </c>
      <c r="P229" s="37">
        <v>485.82456741278293</v>
      </c>
      <c r="Q229" s="37">
        <v>312.14317486990814</v>
      </c>
      <c r="R229" s="37">
        <v>604.05492111448643</v>
      </c>
      <c r="S229" s="37">
        <v>320.76023391812805</v>
      </c>
      <c r="T229" s="37">
        <v>485.82456741278293</v>
      </c>
      <c r="U229" s="37">
        <v>320.76023391812805</v>
      </c>
      <c r="V229" s="37">
        <v>312.14317486990814</v>
      </c>
      <c r="W229" s="37">
        <v>320.76023391812805</v>
      </c>
      <c r="X229" s="37">
        <v>320.76023391812805</v>
      </c>
      <c r="Y229" s="37">
        <v>320.76023391812805</v>
      </c>
      <c r="Z229" s="37">
        <v>320.76023391812805</v>
      </c>
      <c r="AA229" s="37">
        <v>320.76023391812805</v>
      </c>
      <c r="AB229" s="37">
        <v>320.76023391812805</v>
      </c>
      <c r="AC229" s="2">
        <v>31746</v>
      </c>
      <c r="AD229" s="41">
        <f t="shared" si="165"/>
        <v>577.83818039951211</v>
      </c>
      <c r="AE229" s="41">
        <f t="shared" si="166"/>
        <v>1919.8541952615196</v>
      </c>
      <c r="AF229" s="41">
        <f t="shared" si="167"/>
        <v>1413.8504467431437</v>
      </c>
      <c r="AG229" s="41">
        <f t="shared" si="168"/>
        <v>546.14719659931927</v>
      </c>
      <c r="AH229" s="41">
        <f t="shared" si="169"/>
        <v>444.64962457536973</v>
      </c>
      <c r="AI229" s="41">
        <f t="shared" si="170"/>
        <v>464.32675661990396</v>
      </c>
      <c r="AJ229" s="41">
        <f t="shared" si="171"/>
        <v>449.59258416454793</v>
      </c>
      <c r="AK229" s="41">
        <f t="shared" si="172"/>
        <v>928.48629320619784</v>
      </c>
      <c r="AL229" s="41">
        <f t="shared" si="173"/>
        <v>492.83387622149843</v>
      </c>
      <c r="AM229" s="41">
        <f t="shared" si="174"/>
        <v>213.88832477954742</v>
      </c>
      <c r="AN229" s="41">
        <f t="shared" si="175"/>
        <v>1066.8973102217922</v>
      </c>
      <c r="AP229" s="41">
        <f t="shared" si="211"/>
        <v>521.40613929231074</v>
      </c>
      <c r="AQ229" s="2">
        <v>31746</v>
      </c>
      <c r="AR229" s="41">
        <f t="shared" si="176"/>
        <v>118.93967887971162</v>
      </c>
      <c r="AS229" s="41">
        <f t="shared" si="177"/>
        <v>615.05563786927496</v>
      </c>
      <c r="AT229" s="41">
        <f t="shared" si="178"/>
        <v>234.05991695830863</v>
      </c>
      <c r="AU229" s="41">
        <f t="shared" si="179"/>
        <v>170.26649155603241</v>
      </c>
      <c r="AV229" s="41">
        <f t="shared" si="180"/>
        <v>91.524730201132726</v>
      </c>
      <c r="AW229" s="41">
        <f t="shared" si="181"/>
        <v>144.75820488970598</v>
      </c>
      <c r="AX229" s="41">
        <f t="shared" si="182"/>
        <v>144.03409087894508</v>
      </c>
      <c r="AY229" s="41">
        <f t="shared" si="183"/>
        <v>289.46427737148611</v>
      </c>
      <c r="AZ229" s="41">
        <f t="shared" si="184"/>
        <v>153.64556578646562</v>
      </c>
      <c r="BA229" s="41">
        <f t="shared" si="185"/>
        <v>66.681683750779712</v>
      </c>
      <c r="BB229" s="41">
        <f t="shared" si="186"/>
        <v>332.61520519220926</v>
      </c>
      <c r="BC229" s="41"/>
      <c r="BD229" s="41">
        <f t="shared" si="187"/>
        <v>162.55323576843264</v>
      </c>
      <c r="BE229" s="2">
        <v>31746</v>
      </c>
      <c r="BF229" s="47">
        <f t="shared" si="188"/>
        <v>1.0332893011132069</v>
      </c>
      <c r="BG229" s="47">
        <f t="shared" si="189"/>
        <v>1.0746631875895638</v>
      </c>
      <c r="BH229" s="47">
        <f t="shared" si="190"/>
        <v>1.0099240863479204</v>
      </c>
      <c r="BI229" s="47">
        <f t="shared" si="191"/>
        <v>1.0224357944704945</v>
      </c>
      <c r="BJ229" s="47">
        <f t="shared" si="192"/>
        <v>1.0214234119507515</v>
      </c>
      <c r="BK229" s="47">
        <f t="shared" si="193"/>
        <v>1.0170861676406122</v>
      </c>
      <c r="BL229" s="47">
        <f t="shared" si="194"/>
        <v>1.0271155868994255</v>
      </c>
      <c r="BM229" s="47">
        <f t="shared" si="195"/>
        <v>0.96955082667078885</v>
      </c>
      <c r="BN229" s="47">
        <f t="shared" si="196"/>
        <v>0.98195160462450504</v>
      </c>
      <c r="BO229" s="47">
        <f t="shared" si="197"/>
        <v>0.9951537844156737</v>
      </c>
      <c r="BP229" s="47">
        <f t="shared" si="198"/>
        <v>0.98853564805642979</v>
      </c>
      <c r="BQ229" s="41"/>
      <c r="BR229" s="47">
        <f t="shared" si="199"/>
        <v>0.99723857160872054</v>
      </c>
      <c r="BS229" s="2">
        <v>31746</v>
      </c>
      <c r="BT229" s="55">
        <f t="shared" si="157"/>
        <v>0.87879147505364219</v>
      </c>
      <c r="BU229" s="55">
        <f t="shared" si="200"/>
        <v>1.0736549868406642</v>
      </c>
      <c r="BV229" s="55">
        <f t="shared" si="201"/>
        <v>1.0913963195457421</v>
      </c>
      <c r="BW229" s="55">
        <f t="shared" si="202"/>
        <v>0.73142435816380524</v>
      </c>
      <c r="BX229" s="55">
        <f t="shared" si="203"/>
        <v>0.67324914463326357</v>
      </c>
      <c r="BY229" s="55">
        <f t="shared" si="204"/>
        <v>1.3470785548052977</v>
      </c>
      <c r="BZ229" s="55">
        <f t="shared" si="205"/>
        <v>0.98327101542073925</v>
      </c>
      <c r="CA229" s="55">
        <f t="shared" si="206"/>
        <v>-0.21261853760468102</v>
      </c>
      <c r="CB229" s="55">
        <f t="shared" si="207"/>
        <v>-0.55883126575037512</v>
      </c>
      <c r="CC229" s="55">
        <f t="shared" si="208"/>
        <v>-0.72789472740935279</v>
      </c>
      <c r="CD229" s="55">
        <f t="shared" si="209"/>
        <v>2.4575088502869264</v>
      </c>
      <c r="CE229" s="56"/>
      <c r="CF229" s="55">
        <f t="shared" si="210"/>
        <v>0.36147602877611634</v>
      </c>
      <c r="CG229" s="12">
        <f t="shared" si="158"/>
        <v>0.67487551689681569</v>
      </c>
      <c r="CH229" s="12">
        <f t="shared" si="159"/>
        <v>-0.72789472740935279</v>
      </c>
      <c r="CI229" s="12">
        <f t="shared" si="160"/>
        <v>2.4575088502869264</v>
      </c>
      <c r="CJ229" s="12">
        <f t="shared" si="161"/>
        <v>0.94381678490096343</v>
      </c>
      <c r="CK229" s="12">
        <f t="shared" si="162"/>
        <v>1.0011995716197668</v>
      </c>
      <c r="CL229" s="12">
        <f t="shared" si="163"/>
        <v>-0.49978151025480294</v>
      </c>
      <c r="CM229" s="12">
        <f t="shared" si="164"/>
        <v>1.4094924395315214</v>
      </c>
      <c r="CN229" s="12">
        <f t="shared" si="153"/>
        <v>-0.12135241468347709</v>
      </c>
      <c r="CO229" s="12">
        <f t="shared" si="154"/>
        <v>-0.24925666352969411</v>
      </c>
      <c r="CP229" s="12">
        <f t="shared" si="155"/>
        <v>1.5555613388848481E-2</v>
      </c>
      <c r="CQ229" s="12">
        <f t="shared" si="156"/>
        <v>0.16724974459115283</v>
      </c>
    </row>
    <row r="230" spans="1:95" x14ac:dyDescent="0.25">
      <c r="A230" s="2">
        <v>31777</v>
      </c>
      <c r="B230">
        <v>155.91</v>
      </c>
      <c r="C230">
        <v>1542.243099</v>
      </c>
      <c r="D230">
        <v>464.327</v>
      </c>
      <c r="E230">
        <v>234.93187380000001</v>
      </c>
      <c r="F230">
        <v>66.923766900000004</v>
      </c>
      <c r="G230">
        <v>1466.7120609999999</v>
      </c>
      <c r="H230">
        <v>2338.8742219999999</v>
      </c>
      <c r="I230">
        <v>388.75</v>
      </c>
      <c r="J230">
        <v>17.649999999999999</v>
      </c>
      <c r="K230">
        <v>104.76119060000001</v>
      </c>
      <c r="L230">
        <v>5955.1365822738026</v>
      </c>
      <c r="N230">
        <v>9674.8835030515183</v>
      </c>
      <c r="O230" s="25">
        <v>31777</v>
      </c>
      <c r="P230" s="37">
        <v>487.83986995887932</v>
      </c>
      <c r="Q230" s="37">
        <v>311.47841927261658</v>
      </c>
      <c r="R230" s="37">
        <v>607.14403837594205</v>
      </c>
      <c r="S230" s="37">
        <v>322.2222222222216</v>
      </c>
      <c r="T230" s="37">
        <v>487.83986995887932</v>
      </c>
      <c r="U230" s="37">
        <v>322.2222222222216</v>
      </c>
      <c r="V230" s="37">
        <v>311.47841927261658</v>
      </c>
      <c r="W230" s="37">
        <v>322.2222222222216</v>
      </c>
      <c r="X230" s="37">
        <v>322.2222222222216</v>
      </c>
      <c r="Y230" s="37">
        <v>322.2222222222216</v>
      </c>
      <c r="Z230" s="37">
        <v>322.2222222222216</v>
      </c>
      <c r="AA230" s="37">
        <v>322.2222222222216</v>
      </c>
      <c r="AB230" s="37">
        <v>322.2222222222216</v>
      </c>
      <c r="AC230" s="2">
        <v>31777</v>
      </c>
      <c r="AD230" s="41">
        <f t="shared" si="165"/>
        <v>571.13446624881396</v>
      </c>
      <c r="AE230" s="41">
        <f t="shared" si="166"/>
        <v>1983.0533513494436</v>
      </c>
      <c r="AF230" s="41">
        <f t="shared" si="167"/>
        <v>1454.1528478505281</v>
      </c>
      <c r="AG230" s="41">
        <f t="shared" si="168"/>
        <v>532.21013145754978</v>
      </c>
      <c r="AH230" s="41">
        <f t="shared" si="169"/>
        <v>447.28229345429725</v>
      </c>
      <c r="AI230" s="41">
        <f t="shared" si="170"/>
        <v>464.60558673477829</v>
      </c>
      <c r="AJ230" s="41">
        <f t="shared" si="171"/>
        <v>453.52596147910538</v>
      </c>
      <c r="AK230" s="41">
        <f t="shared" si="172"/>
        <v>926.69845053635277</v>
      </c>
      <c r="AL230" s="41">
        <f t="shared" si="173"/>
        <v>574.91856677524424</v>
      </c>
      <c r="AM230" s="41">
        <f t="shared" si="174"/>
        <v>212.25380709781592</v>
      </c>
      <c r="AN230" s="41">
        <f t="shared" si="175"/>
        <v>1043.2584482296734</v>
      </c>
      <c r="AP230" s="41">
        <f t="shared" si="211"/>
        <v>524.70019886113528</v>
      </c>
      <c r="AQ230" s="2">
        <v>31777</v>
      </c>
      <c r="AR230" s="41">
        <f t="shared" si="176"/>
        <v>117.07416745108506</v>
      </c>
      <c r="AS230" s="41">
        <f t="shared" si="177"/>
        <v>636.65834569868139</v>
      </c>
      <c r="AT230" s="41">
        <f t="shared" si="178"/>
        <v>239.50706190581425</v>
      </c>
      <c r="AU230" s="41">
        <f t="shared" si="179"/>
        <v>165.16866148682612</v>
      </c>
      <c r="AV230" s="41">
        <f t="shared" si="180"/>
        <v>91.686293187147513</v>
      </c>
      <c r="AW230" s="41">
        <f t="shared" si="181"/>
        <v>144.18794071079353</v>
      </c>
      <c r="AX230" s="41">
        <f t="shared" si="182"/>
        <v>145.60429661169044</v>
      </c>
      <c r="AY230" s="41">
        <f t="shared" si="183"/>
        <v>287.59607085611003</v>
      </c>
      <c r="AZ230" s="41">
        <f t="shared" si="184"/>
        <v>178.4230034819727</v>
      </c>
      <c r="BA230" s="41">
        <f t="shared" si="185"/>
        <v>65.871871168287839</v>
      </c>
      <c r="BB230" s="41">
        <f t="shared" si="186"/>
        <v>323.76986324369238</v>
      </c>
      <c r="BC230" s="41"/>
      <c r="BD230" s="41">
        <f t="shared" si="187"/>
        <v>162.8379927500078</v>
      </c>
      <c r="BE230" s="2">
        <v>31777</v>
      </c>
      <c r="BF230" s="47">
        <f t="shared" si="188"/>
        <v>0.98431548288848814</v>
      </c>
      <c r="BG230" s="47">
        <f t="shared" si="189"/>
        <v>1.035123176667796</v>
      </c>
      <c r="BH230" s="47">
        <f t="shared" si="190"/>
        <v>1.023272438178622</v>
      </c>
      <c r="BI230" s="47">
        <f t="shared" si="191"/>
        <v>0.97005969863701191</v>
      </c>
      <c r="BJ230" s="47">
        <f t="shared" si="192"/>
        <v>1.0017652385935445</v>
      </c>
      <c r="BK230" s="47">
        <f t="shared" si="193"/>
        <v>0.9960605743947506</v>
      </c>
      <c r="BL230" s="47">
        <f t="shared" si="194"/>
        <v>1.0109016256024073</v>
      </c>
      <c r="BM230" s="47">
        <f t="shared" si="195"/>
        <v>0.99354598594223598</v>
      </c>
      <c r="BN230" s="47">
        <f t="shared" si="196"/>
        <v>1.1612636041182105</v>
      </c>
      <c r="BO230" s="47">
        <f t="shared" si="197"/>
        <v>0.98785554687673283</v>
      </c>
      <c r="BP230" s="47">
        <f t="shared" si="198"/>
        <v>0.97340668192422108</v>
      </c>
      <c r="BQ230" s="41"/>
      <c r="BR230" s="47">
        <f t="shared" si="199"/>
        <v>1.0017517767654949</v>
      </c>
      <c r="BS230" s="2">
        <v>31777</v>
      </c>
      <c r="BT230" s="55">
        <f t="shared" si="157"/>
        <v>0.90606110449913291</v>
      </c>
      <c r="BU230" s="55">
        <f t="shared" si="200"/>
        <v>1.0742107316166298</v>
      </c>
      <c r="BV230" s="55">
        <f t="shared" si="201"/>
        <v>1.1442548224586122</v>
      </c>
      <c r="BW230" s="55">
        <f t="shared" si="202"/>
        <v>0.74153032524641593</v>
      </c>
      <c r="BX230" s="55">
        <f t="shared" si="203"/>
        <v>0.68588105002475863</v>
      </c>
      <c r="BY230" s="55">
        <f t="shared" si="204"/>
        <v>1.4786082802294556</v>
      </c>
      <c r="BZ230" s="55">
        <f t="shared" si="205"/>
        <v>0.97621715495232952</v>
      </c>
      <c r="CA230" s="55">
        <f t="shared" si="206"/>
        <v>-0.17345283149481275</v>
      </c>
      <c r="CB230" s="55">
        <f t="shared" si="207"/>
        <v>-0.46530471755871117</v>
      </c>
      <c r="CC230" s="55">
        <f t="shared" si="208"/>
        <v>-0.68800292507791516</v>
      </c>
      <c r="CD230" s="55">
        <f t="shared" si="209"/>
        <v>2.2767535491346669</v>
      </c>
      <c r="CE230" s="56"/>
      <c r="CF230" s="55">
        <f t="shared" si="210"/>
        <v>0.34953714842331823</v>
      </c>
      <c r="CG230" s="12">
        <f t="shared" si="158"/>
        <v>0.69219114103782342</v>
      </c>
      <c r="CH230" s="12">
        <f t="shared" si="159"/>
        <v>-0.68800292507791516</v>
      </c>
      <c r="CI230" s="12">
        <f t="shared" si="160"/>
        <v>2.2767535491346669</v>
      </c>
      <c r="CJ230" s="12">
        <f t="shared" si="161"/>
        <v>0.96651424595519775</v>
      </c>
      <c r="CK230" s="12">
        <f t="shared" si="162"/>
        <v>1.0469021617355148</v>
      </c>
      <c r="CL230" s="12">
        <f t="shared" si="163"/>
        <v>-0.44225349137714637</v>
      </c>
      <c r="CM230" s="12">
        <f t="shared" si="164"/>
        <v>1.3131453487789926</v>
      </c>
      <c r="CN230" s="12">
        <f t="shared" si="153"/>
        <v>-0.10990954855247866</v>
      </c>
      <c r="CO230" s="12">
        <f t="shared" si="154"/>
        <v>-0.23407801718307633</v>
      </c>
      <c r="CP230" s="12">
        <f t="shared" si="155"/>
        <v>6.8929225329428931E-3</v>
      </c>
      <c r="CQ230" s="12">
        <f t="shared" si="156"/>
        <v>0.18199978802815528</v>
      </c>
    </row>
    <row r="231" spans="1:95" x14ac:dyDescent="0.25">
      <c r="A231" s="2">
        <v>31808</v>
      </c>
      <c r="B231">
        <v>138.24</v>
      </c>
      <c r="C231">
        <v>1743.2510339999999</v>
      </c>
      <c r="D231">
        <v>502.49900000000002</v>
      </c>
      <c r="E231">
        <v>266.56171130000001</v>
      </c>
      <c r="F231">
        <v>67.793061300000005</v>
      </c>
      <c r="G231">
        <v>1480.48062</v>
      </c>
      <c r="H231">
        <v>2422.9711349999998</v>
      </c>
      <c r="I231">
        <v>400.5</v>
      </c>
      <c r="J231">
        <v>18.649999999999999</v>
      </c>
      <c r="K231">
        <v>106.5049556</v>
      </c>
      <c r="L231">
        <v>6171.5239227321972</v>
      </c>
      <c r="N231">
        <v>9745.266036272842</v>
      </c>
      <c r="O231" s="25">
        <v>31808</v>
      </c>
      <c r="P231" s="37">
        <v>488.87143196592092</v>
      </c>
      <c r="Q231" s="37">
        <v>313.14048478087392</v>
      </c>
      <c r="R231" s="37">
        <v>608.37886111974763</v>
      </c>
      <c r="S231" s="37">
        <v>322.51461988304033</v>
      </c>
      <c r="T231" s="37">
        <v>488.87143196592092</v>
      </c>
      <c r="U231" s="37">
        <v>322.51461988304033</v>
      </c>
      <c r="V231" s="37">
        <v>313.14048478087392</v>
      </c>
      <c r="W231" s="37">
        <v>322.51461988304033</v>
      </c>
      <c r="X231" s="37">
        <v>322.51461988304033</v>
      </c>
      <c r="Y231" s="37">
        <v>322.51461988304033</v>
      </c>
      <c r="Z231" s="37">
        <v>322.51461988304033</v>
      </c>
      <c r="AA231" s="37">
        <v>322.51461988304033</v>
      </c>
      <c r="AB231" s="37">
        <v>322.51461988304033</v>
      </c>
      <c r="AC231" s="2">
        <v>31808</v>
      </c>
      <c r="AD231" s="41">
        <f t="shared" si="165"/>
        <v>506.40516076092649</v>
      </c>
      <c r="AE231" s="41">
        <f t="shared" si="166"/>
        <v>2241.5141993234379</v>
      </c>
      <c r="AF231" s="41">
        <f t="shared" si="167"/>
        <v>1573.6977429527951</v>
      </c>
      <c r="AG231" s="41">
        <f t="shared" si="168"/>
        <v>603.8637547040347</v>
      </c>
      <c r="AH231" s="41">
        <f t="shared" si="169"/>
        <v>453.09218747147003</v>
      </c>
      <c r="AI231" s="41">
        <f t="shared" si="170"/>
        <v>468.9670081771888</v>
      </c>
      <c r="AJ231" s="41">
        <f t="shared" si="171"/>
        <v>469.83300910355416</v>
      </c>
      <c r="AK231" s="41">
        <f t="shared" si="172"/>
        <v>954.70798569725866</v>
      </c>
      <c r="AL231" s="41">
        <f t="shared" si="173"/>
        <v>607.49185667752442</v>
      </c>
      <c r="AM231" s="41">
        <f t="shared" si="174"/>
        <v>215.786802072521</v>
      </c>
      <c r="AN231" s="41">
        <f t="shared" si="175"/>
        <v>1081.1665495644334</v>
      </c>
      <c r="AP231" s="41">
        <f t="shared" si="211"/>
        <v>528.51727109419437</v>
      </c>
      <c r="AQ231" s="2">
        <v>31808</v>
      </c>
      <c r="AR231" s="41">
        <f t="shared" si="176"/>
        <v>103.5865725932269</v>
      </c>
      <c r="AS231" s="41">
        <f t="shared" si="177"/>
        <v>715.81743922124303</v>
      </c>
      <c r="AT231" s="41">
        <f t="shared" si="178"/>
        <v>258.67068097276365</v>
      </c>
      <c r="AU231" s="41">
        <f t="shared" si="179"/>
        <v>187.23608713398031</v>
      </c>
      <c r="AV231" s="41">
        <f t="shared" si="180"/>
        <v>92.681256838721339</v>
      </c>
      <c r="AW231" s="41">
        <f t="shared" si="181"/>
        <v>145.40953472039789</v>
      </c>
      <c r="AX231" s="41">
        <f t="shared" si="182"/>
        <v>150.03905018296464</v>
      </c>
      <c r="AY231" s="41">
        <f t="shared" si="183"/>
        <v>296.02006446823486</v>
      </c>
      <c r="AZ231" s="41">
        <f t="shared" si="184"/>
        <v>188.36102899702064</v>
      </c>
      <c r="BA231" s="41">
        <f t="shared" si="185"/>
        <v>66.907603181144452</v>
      </c>
      <c r="BB231" s="41">
        <f t="shared" si="186"/>
        <v>335.23024474255385</v>
      </c>
      <c r="BC231" s="41"/>
      <c r="BD231" s="41">
        <f t="shared" si="187"/>
        <v>163.87389547979586</v>
      </c>
      <c r="BE231" s="2">
        <v>31808</v>
      </c>
      <c r="BF231" s="47">
        <f t="shared" si="188"/>
        <v>0.88479444140831986</v>
      </c>
      <c r="BG231" s="47">
        <f t="shared" si="189"/>
        <v>1.1243352797577653</v>
      </c>
      <c r="BH231" s="47">
        <f t="shared" si="190"/>
        <v>1.0800127516677795</v>
      </c>
      <c r="BI231" s="47">
        <f t="shared" si="191"/>
        <v>1.1336054034010217</v>
      </c>
      <c r="BJ231" s="47">
        <f t="shared" si="192"/>
        <v>1.0108518254690799</v>
      </c>
      <c r="BK231" s="47">
        <f t="shared" si="193"/>
        <v>1.0084722342491497</v>
      </c>
      <c r="BL231" s="47">
        <f t="shared" si="194"/>
        <v>1.0304575735364538</v>
      </c>
      <c r="BM231" s="47">
        <f t="shared" si="195"/>
        <v>1.0292910594607516</v>
      </c>
      <c r="BN231" s="47">
        <f t="shared" si="196"/>
        <v>1.0556992390056479</v>
      </c>
      <c r="BO231" s="47">
        <f t="shared" si="197"/>
        <v>1.0157234339102126</v>
      </c>
      <c r="BP231" s="47">
        <f t="shared" si="198"/>
        <v>1.0353966900564664</v>
      </c>
      <c r="BQ231" s="41"/>
      <c r="BR231" s="47">
        <f t="shared" si="199"/>
        <v>1.0063615542803848</v>
      </c>
      <c r="BS231" s="2">
        <v>31808</v>
      </c>
      <c r="BT231" s="55">
        <f t="shared" si="157"/>
        <v>0.67622094094118879</v>
      </c>
      <c r="BU231" s="55">
        <f t="shared" si="200"/>
        <v>1.1941022414142282</v>
      </c>
      <c r="BV231" s="55">
        <f t="shared" si="201"/>
        <v>1.1729059725807103</v>
      </c>
      <c r="BW231" s="55">
        <f t="shared" si="202"/>
        <v>0.911421876940258</v>
      </c>
      <c r="BX231" s="55">
        <f t="shared" si="203"/>
        <v>0.76493871331277419</v>
      </c>
      <c r="BY231" s="55">
        <f t="shared" si="204"/>
        <v>1.4978632618541059</v>
      </c>
      <c r="BZ231" s="55">
        <f t="shared" si="205"/>
        <v>1.073956380162024</v>
      </c>
      <c r="CA231" s="55">
        <f t="shared" si="206"/>
        <v>-0.12130621467940683</v>
      </c>
      <c r="CB231" s="55">
        <f t="shared" si="207"/>
        <v>-0.43095457508538937</v>
      </c>
      <c r="CC231" s="55">
        <f t="shared" si="208"/>
        <v>-0.75761967748829162</v>
      </c>
      <c r="CD231" s="55">
        <f t="shared" si="209"/>
        <v>2.3857859756234507</v>
      </c>
      <c r="CE231" s="56"/>
      <c r="CF231" s="55">
        <f t="shared" si="210"/>
        <v>0.33510741980318426</v>
      </c>
      <c r="CG231" s="12">
        <f t="shared" si="158"/>
        <v>0.72520185961490313</v>
      </c>
      <c r="CH231" s="12">
        <f t="shared" si="159"/>
        <v>-0.75761967748829162</v>
      </c>
      <c r="CI231" s="12">
        <f t="shared" si="160"/>
        <v>2.3857859756234507</v>
      </c>
      <c r="CJ231" s="12">
        <f t="shared" si="161"/>
        <v>0.98866275796909631</v>
      </c>
      <c r="CK231" s="12">
        <f t="shared" si="162"/>
        <v>1.1122527851096347</v>
      </c>
      <c r="CL231" s="12">
        <f t="shared" si="163"/>
        <v>-0.43662682241769596</v>
      </c>
      <c r="CM231" s="12">
        <f t="shared" si="164"/>
        <v>1.3604466977133174</v>
      </c>
      <c r="CN231" s="12">
        <f t="shared" si="153"/>
        <v>-9.7842644975084214E-2</v>
      </c>
      <c r="CO231" s="12">
        <f t="shared" si="154"/>
        <v>-0.2179614560428548</v>
      </c>
      <c r="CP231" s="12">
        <f t="shared" si="155"/>
        <v>-1.6413819745361427E-3</v>
      </c>
      <c r="CQ231" s="12">
        <f t="shared" si="156"/>
        <v>0.1961006936650799</v>
      </c>
    </row>
    <row r="232" spans="1:95" x14ac:dyDescent="0.25">
      <c r="A232" s="2">
        <v>31836</v>
      </c>
      <c r="B232">
        <v>131.41999999999999</v>
      </c>
      <c r="C232">
        <v>1778.641192</v>
      </c>
      <c r="D232">
        <v>548.60599999999999</v>
      </c>
      <c r="E232">
        <v>277.07899620000001</v>
      </c>
      <c r="F232">
        <v>67.663909200000006</v>
      </c>
      <c r="G232">
        <v>1488.3448619999999</v>
      </c>
      <c r="H232">
        <v>2450.6762760000001</v>
      </c>
      <c r="I232">
        <v>405.85</v>
      </c>
      <c r="J232">
        <v>16.8</v>
      </c>
      <c r="K232">
        <v>102.91219839999999</v>
      </c>
      <c r="L232">
        <v>6204.3029912066895</v>
      </c>
      <c r="N232">
        <v>9564.1548665554765</v>
      </c>
      <c r="O232" s="25">
        <v>31836</v>
      </c>
      <c r="P232" s="37">
        <v>489.95081382265289</v>
      </c>
      <c r="Q232" s="37">
        <v>313.4730390945482</v>
      </c>
      <c r="R232" s="37">
        <v>613.32021249691149</v>
      </c>
      <c r="S232" s="37">
        <v>322.8070175438591</v>
      </c>
      <c r="T232" s="37">
        <v>489.95081382265289</v>
      </c>
      <c r="U232" s="37">
        <v>322.8070175438591</v>
      </c>
      <c r="V232" s="37">
        <v>313.4730390945482</v>
      </c>
      <c r="W232" s="37">
        <v>322.8070175438591</v>
      </c>
      <c r="X232" s="37">
        <v>322.8070175438591</v>
      </c>
      <c r="Y232" s="37">
        <v>322.8070175438591</v>
      </c>
      <c r="Z232" s="37">
        <v>322.8070175438591</v>
      </c>
      <c r="AA232" s="37">
        <v>322.8070175438591</v>
      </c>
      <c r="AB232" s="37">
        <v>322.8070175438591</v>
      </c>
      <c r="AC232" s="2">
        <v>31836</v>
      </c>
      <c r="AD232" s="41">
        <f t="shared" si="165"/>
        <v>481.42192004630317</v>
      </c>
      <c r="AE232" s="41">
        <f t="shared" si="166"/>
        <v>2287.0197175340186</v>
      </c>
      <c r="AF232" s="41">
        <f t="shared" si="167"/>
        <v>1718.0930190316024</v>
      </c>
      <c r="AG232" s="41">
        <f t="shared" si="168"/>
        <v>627.68940887631891</v>
      </c>
      <c r="AH232" s="41">
        <f t="shared" si="169"/>
        <v>452.22900462674528</v>
      </c>
      <c r="AI232" s="41">
        <f t="shared" si="170"/>
        <v>471.45813841725999</v>
      </c>
      <c r="AJ232" s="41">
        <f t="shared" si="171"/>
        <v>475.20525212190461</v>
      </c>
      <c r="AK232" s="41">
        <f t="shared" si="172"/>
        <v>967.46126340882006</v>
      </c>
      <c r="AL232" s="41">
        <f t="shared" si="173"/>
        <v>547.23127035830623</v>
      </c>
      <c r="AM232" s="41">
        <f t="shared" si="174"/>
        <v>208.50761414700605</v>
      </c>
      <c r="AN232" s="41">
        <f t="shared" si="175"/>
        <v>1086.9089938625043</v>
      </c>
      <c r="AP232" s="41">
        <f t="shared" si="211"/>
        <v>518.6950270602789</v>
      </c>
      <c r="AQ232" s="2">
        <v>31836</v>
      </c>
      <c r="AR232" s="41">
        <f t="shared" si="176"/>
        <v>98.259234695457224</v>
      </c>
      <c r="AS232" s="41">
        <f t="shared" si="177"/>
        <v>729.57461481853909</v>
      </c>
      <c r="AT232" s="41">
        <f t="shared" si="178"/>
        <v>280.12985452362767</v>
      </c>
      <c r="AU232" s="41">
        <f t="shared" si="179"/>
        <v>194.44726253233827</v>
      </c>
      <c r="AV232" s="41">
        <f t="shared" si="180"/>
        <v>92.300898757245093</v>
      </c>
      <c r="AW232" s="41">
        <f t="shared" si="181"/>
        <v>146.04953200969493</v>
      </c>
      <c r="AX232" s="41">
        <f t="shared" si="182"/>
        <v>151.59365969542776</v>
      </c>
      <c r="AY232" s="41">
        <f t="shared" si="183"/>
        <v>299.7026739907763</v>
      </c>
      <c r="AZ232" s="41">
        <f t="shared" si="184"/>
        <v>169.52273049143213</v>
      </c>
      <c r="BA232" s="41">
        <f t="shared" si="185"/>
        <v>64.59203264336611</v>
      </c>
      <c r="BB232" s="41">
        <f t="shared" si="186"/>
        <v>336.70550353349375</v>
      </c>
      <c r="BC232" s="41"/>
      <c r="BD232" s="41">
        <f t="shared" si="187"/>
        <v>160.68269860019538</v>
      </c>
      <c r="BE232" s="2">
        <v>31836</v>
      </c>
      <c r="BF232" s="47">
        <f t="shared" si="188"/>
        <v>0.94857115392079283</v>
      </c>
      <c r="BG232" s="47">
        <f t="shared" si="189"/>
        <v>1.0192188326848572</v>
      </c>
      <c r="BH232" s="47">
        <f t="shared" si="190"/>
        <v>1.0829594350243488</v>
      </c>
      <c r="BI232" s="47">
        <f t="shared" si="191"/>
        <v>1.0385138116734829</v>
      </c>
      <c r="BJ232" s="47">
        <f t="shared" si="192"/>
        <v>0.99589606254328078</v>
      </c>
      <c r="BK232" s="47">
        <f t="shared" si="193"/>
        <v>1.0044013433543244</v>
      </c>
      <c r="BL232" s="47">
        <f t="shared" si="194"/>
        <v>1.0103613659948349</v>
      </c>
      <c r="BM232" s="47">
        <f t="shared" si="195"/>
        <v>1.012440405109555</v>
      </c>
      <c r="BN232" s="47">
        <f t="shared" si="196"/>
        <v>0.89998834362979363</v>
      </c>
      <c r="BO232" s="47">
        <f t="shared" si="197"/>
        <v>0.96539151863639161</v>
      </c>
      <c r="BP232" s="47">
        <f t="shared" si="198"/>
        <v>1.0044007329710745</v>
      </c>
      <c r="BQ232" s="41"/>
      <c r="BR232" s="47">
        <f t="shared" si="199"/>
        <v>0.9805265086897631</v>
      </c>
      <c r="BS232" s="2">
        <v>31836</v>
      </c>
      <c r="BT232" s="55">
        <f t="shared" si="157"/>
        <v>0.5910777573168573</v>
      </c>
      <c r="BU232" s="55">
        <f t="shared" si="200"/>
        <v>1.3334481439607486</v>
      </c>
      <c r="BV232" s="55">
        <f t="shared" si="201"/>
        <v>1.3964243581911313</v>
      </c>
      <c r="BW232" s="55">
        <f t="shared" si="202"/>
        <v>1.0883412513805923</v>
      </c>
      <c r="BX232" s="55">
        <f t="shared" si="203"/>
        <v>0.75173289422526302</v>
      </c>
      <c r="BY232" s="55">
        <f t="shared" si="204"/>
        <v>1.4736124055532713</v>
      </c>
      <c r="BZ232" s="55">
        <f t="shared" si="205"/>
        <v>1.0948310205090694</v>
      </c>
      <c r="CA232" s="55">
        <f t="shared" si="206"/>
        <v>-4.7995626806794672E-2</v>
      </c>
      <c r="CB232" s="55">
        <f t="shared" si="207"/>
        <v>-0.46265036531084203</v>
      </c>
      <c r="CC232" s="55">
        <f t="shared" si="208"/>
        <v>-0.74550814197104476</v>
      </c>
      <c r="CD232" s="55">
        <f t="shared" si="209"/>
        <v>2.3179991494403547</v>
      </c>
      <c r="CE232" s="56"/>
      <c r="CF232" s="55">
        <f t="shared" si="210"/>
        <v>0.20015940231973056</v>
      </c>
      <c r="CG232" s="12">
        <f t="shared" si="158"/>
        <v>0.74928935406736141</v>
      </c>
      <c r="CH232" s="12">
        <f t="shared" si="159"/>
        <v>-0.74550814197104476</v>
      </c>
      <c r="CI232" s="12">
        <f t="shared" si="160"/>
        <v>2.3179991494403547</v>
      </c>
      <c r="CJ232" s="12">
        <f t="shared" si="161"/>
        <v>1.1023228777123324</v>
      </c>
      <c r="CK232" s="12">
        <f t="shared" si="162"/>
        <v>1.1067254400958679</v>
      </c>
      <c r="CL232" s="12">
        <f t="shared" si="163"/>
        <v>-0.41871804469622714</v>
      </c>
      <c r="CM232" s="12">
        <f t="shared" si="164"/>
        <v>1.2590792758800426</v>
      </c>
      <c r="CN232" s="12">
        <f t="shared" si="153"/>
        <v>-8.4273746178422579E-2</v>
      </c>
      <c r="CO232" s="12">
        <f t="shared" si="154"/>
        <v>-0.20159781589320441</v>
      </c>
      <c r="CP232" s="12">
        <f t="shared" si="155"/>
        <v>-1.0237459168471302E-2</v>
      </c>
      <c r="CQ232" s="12">
        <f t="shared" si="156"/>
        <v>0.20927756005010273</v>
      </c>
    </row>
    <row r="233" spans="1:95" x14ac:dyDescent="0.25">
      <c r="A233" s="2">
        <v>31867</v>
      </c>
      <c r="B233">
        <v>135.5</v>
      </c>
      <c r="C233">
        <v>1856.879756</v>
      </c>
      <c r="D233">
        <v>560.6</v>
      </c>
      <c r="E233">
        <v>285.06887260000002</v>
      </c>
      <c r="F233">
        <v>69.513048600000005</v>
      </c>
      <c r="G233">
        <v>1465.7234860000001</v>
      </c>
      <c r="H233">
        <v>2571.048323</v>
      </c>
      <c r="I233">
        <v>421</v>
      </c>
      <c r="J233">
        <v>18.850000000000001</v>
      </c>
      <c r="K233">
        <v>104.57579029999999</v>
      </c>
      <c r="L233">
        <v>6510.5853136060723</v>
      </c>
      <c r="N233">
        <v>9741.3915111961996</v>
      </c>
      <c r="O233" s="25">
        <v>31867</v>
      </c>
      <c r="P233" s="37">
        <v>491.12583780621026</v>
      </c>
      <c r="Q233" s="37">
        <v>311.81097358629086</v>
      </c>
      <c r="R233" s="37">
        <v>615.17347615447295</v>
      </c>
      <c r="S233" s="37">
        <v>323.09941520467783</v>
      </c>
      <c r="T233" s="37">
        <v>491.12583780621026</v>
      </c>
      <c r="U233" s="37">
        <v>323.09941520467783</v>
      </c>
      <c r="V233" s="37">
        <v>311.81097358629086</v>
      </c>
      <c r="W233" s="37">
        <v>323.09941520467783</v>
      </c>
      <c r="X233" s="37">
        <v>323.09941520467783</v>
      </c>
      <c r="Y233" s="37">
        <v>323.09941520467783</v>
      </c>
      <c r="Z233" s="37">
        <v>323.09941520467783</v>
      </c>
      <c r="AA233" s="37">
        <v>323.09941520467783</v>
      </c>
      <c r="AB233" s="37">
        <v>323.09941520467783</v>
      </c>
      <c r="AC233" s="2">
        <v>31867</v>
      </c>
      <c r="AD233" s="41">
        <f t="shared" si="165"/>
        <v>496.36790569376114</v>
      </c>
      <c r="AE233" s="41">
        <f t="shared" si="166"/>
        <v>2387.6207490092565</v>
      </c>
      <c r="AF233" s="41">
        <f t="shared" si="167"/>
        <v>1755.6551449840438</v>
      </c>
      <c r="AG233" s="41">
        <f t="shared" si="168"/>
        <v>645.78952062528322</v>
      </c>
      <c r="AH233" s="41">
        <f t="shared" si="169"/>
        <v>464.58765313176093</v>
      </c>
      <c r="AI233" s="41">
        <f t="shared" si="170"/>
        <v>464.29243906243073</v>
      </c>
      <c r="AJ233" s="41">
        <f t="shared" si="171"/>
        <v>498.5463312775853</v>
      </c>
      <c r="AK233" s="41">
        <f t="shared" si="172"/>
        <v>1003.57568533969</v>
      </c>
      <c r="AL233" s="41">
        <f t="shared" si="173"/>
        <v>614.00651465798046</v>
      </c>
      <c r="AM233" s="41">
        <f t="shared" si="174"/>
        <v>211.87817257813646</v>
      </c>
      <c r="AN233" s="41">
        <f t="shared" si="175"/>
        <v>1140.5654660478251</v>
      </c>
      <c r="AP233" s="41">
        <f t="shared" si="211"/>
        <v>528.30714307791743</v>
      </c>
      <c r="AQ233" s="2">
        <v>31867</v>
      </c>
      <c r="AR233" s="41">
        <f t="shared" si="176"/>
        <v>101.06735738257358</v>
      </c>
      <c r="AS233" s="41">
        <f t="shared" si="177"/>
        <v>765.7269792490174</v>
      </c>
      <c r="AT233" s="41">
        <f t="shared" si="178"/>
        <v>285.39187937016817</v>
      </c>
      <c r="AU233" s="41">
        <f t="shared" si="179"/>
        <v>199.87331769578935</v>
      </c>
      <c r="AV233" s="41">
        <f t="shared" si="180"/>
        <v>94.596459271417757</v>
      </c>
      <c r="AW233" s="41">
        <f t="shared" si="181"/>
        <v>143.69956032520503</v>
      </c>
      <c r="AX233" s="41">
        <f t="shared" si="182"/>
        <v>159.88735917262935</v>
      </c>
      <c r="AY233" s="41">
        <f t="shared" si="183"/>
        <v>310.60894514585937</v>
      </c>
      <c r="AZ233" s="41">
        <f t="shared" si="184"/>
        <v>190.0364054416558</v>
      </c>
      <c r="BA233" s="41">
        <f t="shared" si="185"/>
        <v>65.576773775314749</v>
      </c>
      <c r="BB233" s="41">
        <f t="shared" si="186"/>
        <v>353.00759220665776</v>
      </c>
      <c r="BC233" s="41"/>
      <c r="BD233" s="41">
        <f t="shared" si="187"/>
        <v>163.51225604764531</v>
      </c>
      <c r="BE233" s="2">
        <v>31867</v>
      </c>
      <c r="BF233" s="47">
        <f t="shared" si="188"/>
        <v>1.028578715230378</v>
      </c>
      <c r="BG233" s="47">
        <f t="shared" si="189"/>
        <v>1.0495526621899669</v>
      </c>
      <c r="BH233" s="47">
        <f t="shared" si="190"/>
        <v>1.0187842343883295</v>
      </c>
      <c r="BI233" s="47">
        <f t="shared" si="191"/>
        <v>1.0279050221267512</v>
      </c>
      <c r="BJ233" s="47">
        <f t="shared" si="192"/>
        <v>1.0248704026188311</v>
      </c>
      <c r="BK233" s="47">
        <f t="shared" si="193"/>
        <v>0.98390976231040639</v>
      </c>
      <c r="BL233" s="47">
        <f t="shared" si="194"/>
        <v>1.0547100683093524</v>
      </c>
      <c r="BM233" s="47">
        <f t="shared" si="195"/>
        <v>1.0363903031289561</v>
      </c>
      <c r="BN233" s="47">
        <f t="shared" si="196"/>
        <v>1.1210084033613443</v>
      </c>
      <c r="BO233" s="47">
        <f t="shared" si="197"/>
        <v>1.0152455510633287</v>
      </c>
      <c r="BP233" s="47">
        <f t="shared" si="198"/>
        <v>1.0484164603847717</v>
      </c>
      <c r="BQ233" s="41"/>
      <c r="BR233" s="47">
        <f t="shared" si="199"/>
        <v>1.0176095962546057</v>
      </c>
      <c r="BS233" s="2">
        <v>31867</v>
      </c>
      <c r="BT233" s="55">
        <f t="shared" si="157"/>
        <v>0.60198440416422783</v>
      </c>
      <c r="BU233" s="55">
        <f t="shared" si="200"/>
        <v>1.4832572020303754</v>
      </c>
      <c r="BV233" s="55">
        <f t="shared" si="201"/>
        <v>1.3791399320163176</v>
      </c>
      <c r="BW233" s="55">
        <f t="shared" si="202"/>
        <v>1.149012884279049</v>
      </c>
      <c r="BX233" s="55">
        <f t="shared" si="203"/>
        <v>0.73014591163940623</v>
      </c>
      <c r="BY233" s="55">
        <f t="shared" si="204"/>
        <v>1.4250063198101115</v>
      </c>
      <c r="BZ233" s="55">
        <f t="shared" si="205"/>
        <v>1.1282224247475134</v>
      </c>
      <c r="CA233" s="55">
        <f t="shared" si="206"/>
        <v>0.11051945300491449</v>
      </c>
      <c r="CB233" s="55">
        <f t="shared" si="207"/>
        <v>-0.38203296417782201</v>
      </c>
      <c r="CC233" s="55">
        <f t="shared" si="208"/>
        <v>-0.66467422746918836</v>
      </c>
      <c r="CD233" s="55">
        <f t="shared" si="209"/>
        <v>2.3876118957280488</v>
      </c>
      <c r="CE233" s="56"/>
      <c r="CF233" s="55">
        <f t="shared" si="210"/>
        <v>0.18058415610486059</v>
      </c>
      <c r="CG233" s="12">
        <f t="shared" si="158"/>
        <v>0.7940647826564845</v>
      </c>
      <c r="CH233" s="12">
        <f t="shared" si="159"/>
        <v>-0.66467422746918836</v>
      </c>
      <c r="CI233" s="12">
        <f t="shared" si="160"/>
        <v>2.3876118957280488</v>
      </c>
      <c r="CJ233" s="12">
        <f t="shared" si="161"/>
        <v>1.1533486056224924</v>
      </c>
      <c r="CK233" s="12">
        <f t="shared" si="162"/>
        <v>1.0944582187323437</v>
      </c>
      <c r="CL233" s="12">
        <f t="shared" si="163"/>
        <v>-0.31206257954736527</v>
      </c>
      <c r="CM233" s="12">
        <f t="shared" si="164"/>
        <v>1.2840980259164547</v>
      </c>
      <c r="CN233" s="12">
        <f t="shared" si="153"/>
        <v>-6.9955246812021352E-2</v>
      </c>
      <c r="CO233" s="12">
        <f t="shared" si="154"/>
        <v>-0.18580873179770699</v>
      </c>
      <c r="CP233" s="12">
        <f t="shared" si="155"/>
        <v>-1.8022053959480998E-2</v>
      </c>
      <c r="CQ233" s="12">
        <f t="shared" si="156"/>
        <v>0.22280389393021532</v>
      </c>
    </row>
    <row r="234" spans="1:95" x14ac:dyDescent="0.25">
      <c r="A234" s="2">
        <v>31897</v>
      </c>
      <c r="B234">
        <v>135.91</v>
      </c>
      <c r="C234">
        <v>2063.5741539999999</v>
      </c>
      <c r="D234">
        <v>575.98199999999997</v>
      </c>
      <c r="E234">
        <v>282.49757</v>
      </c>
      <c r="F234">
        <v>70.004384599999995</v>
      </c>
      <c r="G234">
        <v>1408.489859</v>
      </c>
      <c r="H234">
        <v>2789.0410259999999</v>
      </c>
      <c r="I234">
        <v>453.25</v>
      </c>
      <c r="J234">
        <v>18.72</v>
      </c>
      <c r="K234">
        <v>111.1098981</v>
      </c>
      <c r="L234">
        <v>6537.9793586149781</v>
      </c>
      <c r="N234">
        <v>9841.7990909498512</v>
      </c>
      <c r="O234" s="25">
        <v>31897</v>
      </c>
      <c r="P234" s="37">
        <v>493.74914725893689</v>
      </c>
      <c r="Q234" s="37">
        <v>311.1458649589423</v>
      </c>
      <c r="R234" s="37">
        <v>617.64312164208388</v>
      </c>
      <c r="S234" s="37">
        <v>325.14619883040882</v>
      </c>
      <c r="T234" s="37">
        <v>493.74914725893689</v>
      </c>
      <c r="U234" s="37">
        <v>325.14619883040882</v>
      </c>
      <c r="V234" s="37">
        <v>311.1458649589423</v>
      </c>
      <c r="W234" s="37">
        <v>325.14619883040882</v>
      </c>
      <c r="X234" s="37">
        <v>325.14619883040882</v>
      </c>
      <c r="Y234" s="37">
        <v>325.14619883040882</v>
      </c>
      <c r="Z234" s="37">
        <v>325.14619883040882</v>
      </c>
      <c r="AA234" s="37">
        <v>325.14619883040882</v>
      </c>
      <c r="AB234" s="37">
        <v>325.14619883040882</v>
      </c>
      <c r="AC234" s="2">
        <v>31897</v>
      </c>
      <c r="AD234" s="41">
        <f t="shared" si="165"/>
        <v>497.86983072205959</v>
      </c>
      <c r="AE234" s="41">
        <f t="shared" si="166"/>
        <v>2653.3933881767316</v>
      </c>
      <c r="AF234" s="41">
        <f t="shared" si="167"/>
        <v>1803.8276163364242</v>
      </c>
      <c r="AG234" s="41">
        <f t="shared" si="168"/>
        <v>639.96454135521549</v>
      </c>
      <c r="AH234" s="41">
        <f t="shared" si="169"/>
        <v>467.87147744585013</v>
      </c>
      <c r="AI234" s="41">
        <f t="shared" si="170"/>
        <v>446.1627300620392</v>
      </c>
      <c r="AJ234" s="41">
        <f t="shared" si="171"/>
        <v>540.81681734885547</v>
      </c>
      <c r="AK234" s="41">
        <f t="shared" si="172"/>
        <v>1080.4529201430273</v>
      </c>
      <c r="AL234" s="41">
        <f t="shared" si="173"/>
        <v>609.771986970684</v>
      </c>
      <c r="AM234" s="41">
        <f t="shared" si="174"/>
        <v>225.11675118338508</v>
      </c>
      <c r="AN234" s="41">
        <f t="shared" si="175"/>
        <v>1145.364527915154</v>
      </c>
      <c r="AP234" s="41">
        <f t="shared" si="211"/>
        <v>533.75257061689399</v>
      </c>
      <c r="AQ234" s="2">
        <v>31897</v>
      </c>
      <c r="AR234" s="41">
        <f t="shared" si="176"/>
        <v>100.83457024401943</v>
      </c>
      <c r="AS234" s="41">
        <f t="shared" si="177"/>
        <v>852.78118303994313</v>
      </c>
      <c r="AT234" s="41">
        <f t="shared" si="178"/>
        <v>292.05014240921452</v>
      </c>
      <c r="AU234" s="41">
        <f t="shared" si="179"/>
        <v>196.82362692759358</v>
      </c>
      <c r="AV234" s="41">
        <f t="shared" si="180"/>
        <v>94.758943897574838</v>
      </c>
      <c r="AW234" s="41">
        <f t="shared" si="181"/>
        <v>137.21911302267776</v>
      </c>
      <c r="AX234" s="41">
        <f t="shared" si="182"/>
        <v>173.81456038961653</v>
      </c>
      <c r="AY234" s="41">
        <f t="shared" si="183"/>
        <v>332.2975707634136</v>
      </c>
      <c r="AZ234" s="41">
        <f t="shared" si="184"/>
        <v>187.53778735968908</v>
      </c>
      <c r="BA234" s="41">
        <f t="shared" si="185"/>
        <v>69.235547576185098</v>
      </c>
      <c r="BB234" s="41">
        <f t="shared" si="186"/>
        <v>352.2613925782224</v>
      </c>
      <c r="BC234" s="41"/>
      <c r="BD234" s="41">
        <f t="shared" si="187"/>
        <v>164.15771506382916</v>
      </c>
      <c r="BE234" s="2">
        <v>31897</v>
      </c>
      <c r="BF234" s="47">
        <f t="shared" si="188"/>
        <v>0.99769671291915774</v>
      </c>
      <c r="BG234" s="47">
        <f t="shared" si="189"/>
        <v>1.1136883068640258</v>
      </c>
      <c r="BH234" s="47">
        <f t="shared" si="190"/>
        <v>1.0233302470054175</v>
      </c>
      <c r="BI234" s="47">
        <f t="shared" si="191"/>
        <v>0.98474188149096786</v>
      </c>
      <c r="BJ234" s="47">
        <f t="shared" si="192"/>
        <v>1.0017176607603344</v>
      </c>
      <c r="BK234" s="47">
        <f t="shared" si="193"/>
        <v>0.95490280354469126</v>
      </c>
      <c r="BL234" s="47">
        <f t="shared" si="194"/>
        <v>1.0871063309135658</v>
      </c>
      <c r="BM234" s="47">
        <f t="shared" si="195"/>
        <v>1.0698261462089234</v>
      </c>
      <c r="BN234" s="47">
        <f t="shared" si="196"/>
        <v>0.98685189779211102</v>
      </c>
      <c r="BO234" s="47">
        <f t="shared" si="197"/>
        <v>1.0557937451056434</v>
      </c>
      <c r="BP234" s="47">
        <f t="shared" si="198"/>
        <v>0.99788616549641085</v>
      </c>
      <c r="BQ234" s="41"/>
      <c r="BR234" s="47">
        <f t="shared" si="199"/>
        <v>1.0039474656627316</v>
      </c>
      <c r="BS234" s="2">
        <v>31897</v>
      </c>
      <c r="BT234" s="55">
        <f t="shared" si="157"/>
        <v>0.61678628456114015</v>
      </c>
      <c r="BU234" s="55">
        <f t="shared" si="200"/>
        <v>1.5695371768738773</v>
      </c>
      <c r="BV234" s="55">
        <f t="shared" si="201"/>
        <v>1.4130229885567975</v>
      </c>
      <c r="BW234" s="55">
        <f t="shared" si="202"/>
        <v>1.0562760781219278</v>
      </c>
      <c r="BX234" s="55">
        <f t="shared" si="203"/>
        <v>0.62825521587783184</v>
      </c>
      <c r="BY234" s="55">
        <f t="shared" si="204"/>
        <v>1.2255646259002757</v>
      </c>
      <c r="BZ234" s="55">
        <f t="shared" si="205"/>
        <v>1.2286994381492231</v>
      </c>
      <c r="CA234" s="55">
        <f t="shared" si="206"/>
        <v>6.2155300027810848E-2</v>
      </c>
      <c r="CB234" s="55">
        <f t="shared" si="207"/>
        <v>-0.37714942488716285</v>
      </c>
      <c r="CC234" s="55">
        <f t="shared" si="208"/>
        <v>-0.55924407407084742</v>
      </c>
      <c r="CD234" s="55">
        <f t="shared" si="209"/>
        <v>2.3168050743797104</v>
      </c>
      <c r="CE234" s="56"/>
      <c r="CF234" s="55">
        <f t="shared" si="210"/>
        <v>0.19228258107272467</v>
      </c>
      <c r="CG234" s="12">
        <f t="shared" si="158"/>
        <v>0.78108260538027574</v>
      </c>
      <c r="CH234" s="12">
        <f t="shared" si="159"/>
        <v>-0.55924407407084742</v>
      </c>
      <c r="CI234" s="12">
        <f t="shared" si="160"/>
        <v>2.3168050743797104</v>
      </c>
      <c r="CJ234" s="12">
        <f t="shared" si="161"/>
        <v>1.1639056320284358</v>
      </c>
      <c r="CK234" s="12">
        <f t="shared" si="162"/>
        <v>1.0275064266424436</v>
      </c>
      <c r="CL234" s="12">
        <f t="shared" si="163"/>
        <v>-0.29141273297673315</v>
      </c>
      <c r="CM234" s="12">
        <f t="shared" si="164"/>
        <v>1.2545438277262175</v>
      </c>
      <c r="CN234" s="12">
        <f t="shared" si="153"/>
        <v>-5.5608789308662393E-2</v>
      </c>
      <c r="CO234" s="12">
        <f t="shared" si="154"/>
        <v>-0.17120779049232374</v>
      </c>
      <c r="CP234" s="12">
        <f t="shared" si="155"/>
        <v>-2.5564373358537919E-2</v>
      </c>
      <c r="CQ234" s="12">
        <f t="shared" si="156"/>
        <v>0.2359625393955703</v>
      </c>
    </row>
    <row r="235" spans="1:95" x14ac:dyDescent="0.25">
      <c r="A235" s="2">
        <v>31928</v>
      </c>
      <c r="B235">
        <v>134.58000000000001</v>
      </c>
      <c r="C235">
        <v>2131.81664</v>
      </c>
      <c r="D235">
        <v>619.17600000000004</v>
      </c>
      <c r="E235">
        <v>284.89849070000002</v>
      </c>
      <c r="F235">
        <v>70.6468694</v>
      </c>
      <c r="G235">
        <v>1392.500812</v>
      </c>
      <c r="H235">
        <v>2731.334977</v>
      </c>
      <c r="I235">
        <v>451</v>
      </c>
      <c r="J235">
        <v>19.38</v>
      </c>
      <c r="K235">
        <v>112.6782845</v>
      </c>
      <c r="L235">
        <v>6515.0684950555733</v>
      </c>
      <c r="N235">
        <v>9815.6524683476146</v>
      </c>
      <c r="O235" s="25">
        <v>31928</v>
      </c>
      <c r="P235" s="37">
        <v>495.15644370755149</v>
      </c>
      <c r="Q235" s="37">
        <v>310.14855504797652</v>
      </c>
      <c r="R235" s="37">
        <v>620.11379667154802</v>
      </c>
      <c r="S235" s="37">
        <v>326.31578947368365</v>
      </c>
      <c r="T235" s="37">
        <v>495.15644370755149</v>
      </c>
      <c r="U235" s="37">
        <v>326.31578947368365</v>
      </c>
      <c r="V235" s="37">
        <v>310.14855504797652</v>
      </c>
      <c r="W235" s="37">
        <v>326.31578947368365</v>
      </c>
      <c r="X235" s="37">
        <v>326.31578947368365</v>
      </c>
      <c r="Y235" s="37">
        <v>326.31578947368365</v>
      </c>
      <c r="Z235" s="37">
        <v>326.31578947368365</v>
      </c>
      <c r="AA235" s="37">
        <v>326.31578947368365</v>
      </c>
      <c r="AB235" s="37">
        <v>326.31578947368365</v>
      </c>
      <c r="AC235" s="2">
        <v>31928</v>
      </c>
      <c r="AD235" s="41">
        <f t="shared" si="165"/>
        <v>492.99773245953048</v>
      </c>
      <c r="AE235" s="41">
        <f t="shared" si="166"/>
        <v>2741.1412216113345</v>
      </c>
      <c r="AF235" s="41">
        <f t="shared" si="167"/>
        <v>1939.100124956547</v>
      </c>
      <c r="AG235" s="41">
        <f t="shared" si="168"/>
        <v>645.40354075831044</v>
      </c>
      <c r="AH235" s="41">
        <f t="shared" si="169"/>
        <v>472.16549866080851</v>
      </c>
      <c r="AI235" s="41">
        <f t="shared" si="170"/>
        <v>441.09793189183796</v>
      </c>
      <c r="AJ235" s="41">
        <f t="shared" si="171"/>
        <v>529.62716417737965</v>
      </c>
      <c r="AK235" s="41">
        <f t="shared" si="172"/>
        <v>1075.0893921334923</v>
      </c>
      <c r="AL235" s="41">
        <f t="shared" si="173"/>
        <v>631.27035830618888</v>
      </c>
      <c r="AM235" s="41">
        <f t="shared" si="174"/>
        <v>228.29441633298717</v>
      </c>
      <c r="AN235" s="41">
        <f t="shared" si="175"/>
        <v>1141.3508580967768</v>
      </c>
      <c r="AP235" s="41">
        <f t="shared" si="211"/>
        <v>532.33455477467601</v>
      </c>
      <c r="AQ235" s="2">
        <v>31928</v>
      </c>
      <c r="AR235" s="41">
        <f t="shared" si="176"/>
        <v>99.564034503548541</v>
      </c>
      <c r="AS235" s="41">
        <f t="shared" si="177"/>
        <v>883.81557063430807</v>
      </c>
      <c r="AT235" s="41">
        <f t="shared" si="178"/>
        <v>312.70069064172407</v>
      </c>
      <c r="AU235" s="41">
        <f t="shared" si="179"/>
        <v>197.78495603883741</v>
      </c>
      <c r="AV235" s="41">
        <f t="shared" si="180"/>
        <v>95.35683210045795</v>
      </c>
      <c r="AW235" s="41">
        <f t="shared" si="181"/>
        <v>135.17517267653122</v>
      </c>
      <c r="AX235" s="41">
        <f t="shared" si="182"/>
        <v>170.76563974172063</v>
      </c>
      <c r="AY235" s="41">
        <f t="shared" si="183"/>
        <v>329.46287823445789</v>
      </c>
      <c r="AZ235" s="41">
        <f t="shared" si="184"/>
        <v>193.45381948092918</v>
      </c>
      <c r="BA235" s="41">
        <f t="shared" si="185"/>
        <v>69.961192102044578</v>
      </c>
      <c r="BB235" s="41">
        <f t="shared" si="186"/>
        <v>349.76881135223869</v>
      </c>
      <c r="BC235" s="41"/>
      <c r="BD235" s="41">
        <f t="shared" si="187"/>
        <v>163.13478291482036</v>
      </c>
      <c r="BE235" s="2">
        <v>31928</v>
      </c>
      <c r="BF235" s="47">
        <f t="shared" si="188"/>
        <v>0.98739980011422479</v>
      </c>
      <c r="BG235" s="47">
        <f t="shared" si="189"/>
        <v>1.036391970427555</v>
      </c>
      <c r="BH235" s="47">
        <f t="shared" si="190"/>
        <v>1.0707089134151986</v>
      </c>
      <c r="BI235" s="47">
        <f t="shared" si="191"/>
        <v>1.0048842160174067</v>
      </c>
      <c r="BJ235" s="47">
        <f t="shared" si="192"/>
        <v>1.0063095701396734</v>
      </c>
      <c r="BK235" s="47">
        <f t="shared" si="193"/>
        <v>0.98510455066264169</v>
      </c>
      <c r="BL235" s="47">
        <f t="shared" si="194"/>
        <v>0.98245877306790896</v>
      </c>
      <c r="BM235" s="47">
        <f t="shared" si="195"/>
        <v>0.99146941543254941</v>
      </c>
      <c r="BN235" s="47">
        <f t="shared" si="196"/>
        <v>1.0315458138038784</v>
      </c>
      <c r="BO235" s="47">
        <f t="shared" si="197"/>
        <v>1.0104808086490686</v>
      </c>
      <c r="BP235" s="47">
        <f t="shared" si="198"/>
        <v>0.99292405787719074</v>
      </c>
      <c r="BQ235" s="41"/>
      <c r="BR235" s="47">
        <f t="shared" si="199"/>
        <v>0.99376860144154022</v>
      </c>
      <c r="BS235" s="2">
        <v>31928</v>
      </c>
      <c r="BT235" s="55">
        <f t="shared" si="157"/>
        <v>0.61889997965540366</v>
      </c>
      <c r="BU235" s="55">
        <f t="shared" si="200"/>
        <v>1.6273695222266467</v>
      </c>
      <c r="BV235" s="55">
        <f t="shared" si="201"/>
        <v>1.4601092941576319</v>
      </c>
      <c r="BW235" s="55">
        <f t="shared" si="202"/>
        <v>1.1394309232013553</v>
      </c>
      <c r="BX235" s="55">
        <f t="shared" si="203"/>
        <v>0.66359319482984291</v>
      </c>
      <c r="BY235" s="55">
        <f t="shared" si="204"/>
        <v>1.1487535928345831</v>
      </c>
      <c r="BZ235" s="55">
        <f t="shared" si="205"/>
        <v>1.2372808883979984</v>
      </c>
      <c r="CA235" s="55">
        <f t="shared" si="206"/>
        <v>0.16835153104932571</v>
      </c>
      <c r="CB235" s="55">
        <f t="shared" si="207"/>
        <v>-0.36146324807485514</v>
      </c>
      <c r="CC235" s="55">
        <f t="shared" si="208"/>
        <v>-0.47735616152518889</v>
      </c>
      <c r="CD235" s="55">
        <f t="shared" si="209"/>
        <v>2.2181074163651839</v>
      </c>
      <c r="CE235" s="56"/>
      <c r="CF235" s="55">
        <f t="shared" si="210"/>
        <v>0.14701153159612665</v>
      </c>
      <c r="CG235" s="12">
        <f t="shared" si="158"/>
        <v>0.79917403872617099</v>
      </c>
      <c r="CH235" s="12">
        <f t="shared" si="159"/>
        <v>-0.47735616152518889</v>
      </c>
      <c r="CI235" s="12">
        <f t="shared" si="160"/>
        <v>2.2181074163651839</v>
      </c>
      <c r="CJ235" s="12">
        <f t="shared" si="161"/>
        <v>1.2114524298102594</v>
      </c>
      <c r="CK235" s="12">
        <f t="shared" si="162"/>
        <v>1.0165425586874748</v>
      </c>
      <c r="CL235" s="12">
        <f t="shared" si="163"/>
        <v>-0.22348929285023944</v>
      </c>
      <c r="CM235" s="12">
        <f t="shared" si="164"/>
        <v>1.1825594739806553</v>
      </c>
      <c r="CN235" s="12">
        <f t="shared" si="153"/>
        <v>-4.046267064953879E-2</v>
      </c>
      <c r="CO235" s="12">
        <f t="shared" si="154"/>
        <v>-0.15652515309870962</v>
      </c>
      <c r="CP235" s="12">
        <f t="shared" si="155"/>
        <v>-3.199245895731239E-2</v>
      </c>
      <c r="CQ235" s="12">
        <f t="shared" si="156"/>
        <v>0.24866847926003338</v>
      </c>
    </row>
    <row r="236" spans="1:95" x14ac:dyDescent="0.25">
      <c r="A236" s="2">
        <v>31958</v>
      </c>
      <c r="B236">
        <v>143.04</v>
      </c>
      <c r="C236">
        <v>2026.1682920000001</v>
      </c>
      <c r="D236">
        <v>653.02499999999998</v>
      </c>
      <c r="E236">
        <v>299.24587789999998</v>
      </c>
      <c r="F236">
        <v>68.684861900000001</v>
      </c>
      <c r="G236">
        <v>1412.416491</v>
      </c>
      <c r="H236">
        <v>2667.0515359999999</v>
      </c>
      <c r="I236">
        <v>447.3</v>
      </c>
      <c r="J236">
        <v>20.29</v>
      </c>
      <c r="K236">
        <v>113.1793663</v>
      </c>
      <c r="L236">
        <v>6661.8548259291365</v>
      </c>
      <c r="N236">
        <v>9817.0575818043708</v>
      </c>
      <c r="O236" s="25">
        <v>31958</v>
      </c>
      <c r="P236" s="37">
        <v>496.51591868817923</v>
      </c>
      <c r="Q236" s="37">
        <v>310.14855504797652</v>
      </c>
      <c r="R236" s="37">
        <v>621.34965027544217</v>
      </c>
      <c r="S236" s="37">
        <v>327.77777777777726</v>
      </c>
      <c r="T236" s="37">
        <v>496.51591868817923</v>
      </c>
      <c r="U236" s="37">
        <v>327.77777777777726</v>
      </c>
      <c r="V236" s="37">
        <v>310.14855504797652</v>
      </c>
      <c r="W236" s="37">
        <v>327.77777777777726</v>
      </c>
      <c r="X236" s="37">
        <v>327.77777777777726</v>
      </c>
      <c r="Y236" s="37">
        <v>327.77777777777726</v>
      </c>
      <c r="Z236" s="37">
        <v>327.77777777777726</v>
      </c>
      <c r="AA236" s="37">
        <v>327.77777777777726</v>
      </c>
      <c r="AB236" s="37">
        <v>327.77777777777726</v>
      </c>
      <c r="AC236" s="2">
        <v>31958</v>
      </c>
      <c r="AD236" s="41">
        <f t="shared" si="165"/>
        <v>523.98867328734752</v>
      </c>
      <c r="AE236" s="41">
        <f t="shared" si="166"/>
        <v>2605.2960291758636</v>
      </c>
      <c r="AF236" s="41">
        <f t="shared" si="167"/>
        <v>2045.1064949218785</v>
      </c>
      <c r="AG236" s="41">
        <f t="shared" si="168"/>
        <v>677.90583473943627</v>
      </c>
      <c r="AH236" s="41">
        <f t="shared" si="169"/>
        <v>459.05250076746171</v>
      </c>
      <c r="AI236" s="41">
        <f t="shared" si="170"/>
        <v>447.4065564494814</v>
      </c>
      <c r="AJ236" s="41">
        <f t="shared" si="171"/>
        <v>517.16210337484529</v>
      </c>
      <c r="AK236" s="41">
        <f t="shared" si="172"/>
        <v>1066.2693682955901</v>
      </c>
      <c r="AL236" s="41">
        <f t="shared" si="173"/>
        <v>660.91205211726378</v>
      </c>
      <c r="AM236" s="41">
        <f t="shared" si="174"/>
        <v>229.30964457837354</v>
      </c>
      <c r="AN236" s="41">
        <f t="shared" si="175"/>
        <v>1167.0658148660823</v>
      </c>
      <c r="AP236" s="41">
        <f t="shared" si="211"/>
        <v>532.41075861836566</v>
      </c>
      <c r="AQ236" s="2">
        <v>31958</v>
      </c>
      <c r="AR236" s="41">
        <f t="shared" si="176"/>
        <v>105.53310650577987</v>
      </c>
      <c r="AS236" s="41">
        <f t="shared" si="177"/>
        <v>840.01553022642759</v>
      </c>
      <c r="AT236" s="41">
        <f t="shared" si="178"/>
        <v>329.13939744156767</v>
      </c>
      <c r="AU236" s="41">
        <f t="shared" si="179"/>
        <v>206.8187292425402</v>
      </c>
      <c r="AV236" s="41">
        <f t="shared" si="180"/>
        <v>92.454739815855689</v>
      </c>
      <c r="AW236" s="41">
        <f t="shared" si="181"/>
        <v>136.49691552696063</v>
      </c>
      <c r="AX236" s="41">
        <f t="shared" si="182"/>
        <v>166.74657835979474</v>
      </c>
      <c r="AY236" s="41">
        <f t="shared" si="183"/>
        <v>325.30251914102803</v>
      </c>
      <c r="AZ236" s="41">
        <f t="shared" si="184"/>
        <v>201.63418539170789</v>
      </c>
      <c r="BA236" s="41">
        <f t="shared" si="185"/>
        <v>69.958874617131016</v>
      </c>
      <c r="BB236" s="41">
        <f t="shared" si="186"/>
        <v>356.05397741677143</v>
      </c>
      <c r="BC236" s="41"/>
      <c r="BD236" s="41">
        <f t="shared" si="187"/>
        <v>162.43040093441689</v>
      </c>
      <c r="BE236" s="2">
        <v>31958</v>
      </c>
      <c r="BF236" s="47">
        <f t="shared" si="188"/>
        <v>1.0599520904510813</v>
      </c>
      <c r="BG236" s="47">
        <f t="shared" si="189"/>
        <v>0.95044210368861737</v>
      </c>
      <c r="BH236" s="47">
        <f t="shared" si="190"/>
        <v>1.0525701007123076</v>
      </c>
      <c r="BI236" s="47">
        <f t="shared" si="191"/>
        <v>1.0456747236221995</v>
      </c>
      <c r="BJ236" s="47">
        <f t="shared" si="192"/>
        <v>0.96956597423931912</v>
      </c>
      <c r="BK236" s="47">
        <f t="shared" si="193"/>
        <v>1.0097780000887611</v>
      </c>
      <c r="BL236" s="47">
        <f t="shared" si="194"/>
        <v>0.97646446095359329</v>
      </c>
      <c r="BM236" s="47">
        <f t="shared" si="195"/>
        <v>0.98737229785727421</v>
      </c>
      <c r="BN236" s="47">
        <f t="shared" si="196"/>
        <v>1.0422858847280869</v>
      </c>
      <c r="BO236" s="47">
        <f t="shared" si="197"/>
        <v>0.99996687470804979</v>
      </c>
      <c r="BP236" s="47">
        <f t="shared" si="198"/>
        <v>1.0179694868740117</v>
      </c>
      <c r="BQ236" s="41"/>
      <c r="BR236" s="47">
        <f t="shared" si="199"/>
        <v>0.99568220849154376</v>
      </c>
      <c r="BS236" s="2">
        <v>31958</v>
      </c>
      <c r="BT236" s="55">
        <f t="shared" si="157"/>
        <v>0.71865959670722623</v>
      </c>
      <c r="BU236" s="55">
        <f t="shared" si="200"/>
        <v>1.5362824835410571</v>
      </c>
      <c r="BV236" s="55">
        <f t="shared" si="201"/>
        <v>1.6612498945272061</v>
      </c>
      <c r="BW236" s="55">
        <f t="shared" si="202"/>
        <v>1.2376806221310992</v>
      </c>
      <c r="BX236" s="55">
        <f t="shared" si="203"/>
        <v>0.70244371727445121</v>
      </c>
      <c r="BY236" s="55">
        <f t="shared" si="204"/>
        <v>1.242826991295114</v>
      </c>
      <c r="BZ236" s="55">
        <f t="shared" si="205"/>
        <v>1.2220779852219295</v>
      </c>
      <c r="CA236" s="55">
        <f t="shared" si="206"/>
        <v>0.17953546846257085</v>
      </c>
      <c r="CB236" s="55">
        <f t="shared" si="207"/>
        <v>-0.34027155499492745</v>
      </c>
      <c r="CC236" s="55">
        <f t="shared" si="208"/>
        <v>-0.43768993021589242</v>
      </c>
      <c r="CD236" s="55">
        <f t="shared" si="209"/>
        <v>2.2934463015482534</v>
      </c>
      <c r="CE236" s="56"/>
      <c r="CF236" s="55">
        <f t="shared" si="210"/>
        <v>2.5795651746295573E-2</v>
      </c>
      <c r="CG236" s="12">
        <f t="shared" si="158"/>
        <v>0.83683643560369836</v>
      </c>
      <c r="CH236" s="12">
        <f t="shared" si="159"/>
        <v>-0.43768993021589242</v>
      </c>
      <c r="CI236" s="12">
        <f t="shared" si="160"/>
        <v>2.2934463015482534</v>
      </c>
      <c r="CJ236" s="12">
        <f t="shared" si="161"/>
        <v>1.288468149226647</v>
      </c>
      <c r="CK236" s="12">
        <f t="shared" si="162"/>
        <v>1.0557828979304982</v>
      </c>
      <c r="CL236" s="12">
        <f t="shared" si="163"/>
        <v>-0.19947533891608302</v>
      </c>
      <c r="CM236" s="12">
        <f t="shared" si="164"/>
        <v>1.1596209766472745</v>
      </c>
      <c r="CN236" s="12">
        <f t="shared" si="153"/>
        <v>-2.4774144844245737E-2</v>
      </c>
      <c r="CO236" s="12">
        <f t="shared" si="154"/>
        <v>-0.14177363272920138</v>
      </c>
      <c r="CP236" s="12">
        <f t="shared" si="155"/>
        <v>-3.779672462051973E-2</v>
      </c>
      <c r="CQ236" s="12">
        <f t="shared" si="156"/>
        <v>0.26129524952247668</v>
      </c>
    </row>
    <row r="237" spans="1:95" x14ac:dyDescent="0.25">
      <c r="A237" s="2">
        <v>31989</v>
      </c>
      <c r="B237">
        <v>152.61000000000001</v>
      </c>
      <c r="C237">
        <v>2003.1010000000001</v>
      </c>
      <c r="D237">
        <v>682.01700000000005</v>
      </c>
      <c r="E237">
        <v>314.38761690000001</v>
      </c>
      <c r="F237">
        <v>68.231129499999994</v>
      </c>
      <c r="G237">
        <v>1396.672734</v>
      </c>
      <c r="H237">
        <v>2466.3592199999998</v>
      </c>
      <c r="I237">
        <v>462.5</v>
      </c>
      <c r="J237">
        <v>21.35</v>
      </c>
      <c r="K237">
        <v>113.1743555</v>
      </c>
      <c r="L237">
        <v>6953.9311479332273</v>
      </c>
      <c r="N237">
        <v>10158.416016603811</v>
      </c>
      <c r="O237" s="25">
        <v>31989</v>
      </c>
      <c r="P237" s="37">
        <v>499.23486945858303</v>
      </c>
      <c r="Q237" s="37">
        <v>311.1458649589423</v>
      </c>
      <c r="R237" s="37">
        <v>628.76167668207029</v>
      </c>
      <c r="S237" s="37">
        <v>329.53216374268953</v>
      </c>
      <c r="T237" s="37">
        <v>499.23486945858303</v>
      </c>
      <c r="U237" s="37">
        <v>329.53216374268953</v>
      </c>
      <c r="V237" s="37">
        <v>311.1458649589423</v>
      </c>
      <c r="W237" s="37">
        <v>329.53216374268953</v>
      </c>
      <c r="X237" s="37">
        <v>329.53216374268953</v>
      </c>
      <c r="Y237" s="37">
        <v>329.53216374268953</v>
      </c>
      <c r="Z237" s="37">
        <v>329.53216374268953</v>
      </c>
      <c r="AA237" s="37">
        <v>329.53216374268953</v>
      </c>
      <c r="AB237" s="37">
        <v>329.53216374268953</v>
      </c>
      <c r="AC237" s="2">
        <v>31989</v>
      </c>
      <c r="AD237" s="41">
        <f t="shared" si="165"/>
        <v>559.0458013868996</v>
      </c>
      <c r="AE237" s="41">
        <f t="shared" si="166"/>
        <v>2575.6355491018617</v>
      </c>
      <c r="AF237" s="41">
        <f t="shared" si="167"/>
        <v>2135.9019889700012</v>
      </c>
      <c r="AG237" s="41">
        <f t="shared" si="168"/>
        <v>712.20763795301923</v>
      </c>
      <c r="AH237" s="41">
        <f t="shared" si="169"/>
        <v>456.0199985954041</v>
      </c>
      <c r="AI237" s="41">
        <f t="shared" si="170"/>
        <v>442.41945799103712</v>
      </c>
      <c r="AJ237" s="41">
        <f t="shared" si="171"/>
        <v>478.24629733481936</v>
      </c>
      <c r="AK237" s="41">
        <f t="shared" si="172"/>
        <v>1102.5029797377831</v>
      </c>
      <c r="AL237" s="41">
        <f t="shared" si="173"/>
        <v>695.43973941368085</v>
      </c>
      <c r="AM237" s="41">
        <f t="shared" si="174"/>
        <v>229.29949233238898</v>
      </c>
      <c r="AN237" s="41">
        <f t="shared" si="175"/>
        <v>1218.233590155339</v>
      </c>
      <c r="AP237" s="41">
        <f t="shared" si="211"/>
        <v>550.92372971157818</v>
      </c>
      <c r="AQ237" s="2">
        <v>31989</v>
      </c>
      <c r="AR237" s="41">
        <f t="shared" si="176"/>
        <v>111.98051970872569</v>
      </c>
      <c r="AS237" s="41">
        <f t="shared" si="177"/>
        <v>827.79038360086611</v>
      </c>
      <c r="AT237" s="41">
        <f t="shared" si="178"/>
        <v>339.69977309065666</v>
      </c>
      <c r="AU237" s="41">
        <f t="shared" si="179"/>
        <v>216.12689634421739</v>
      </c>
      <c r="AV237" s="41">
        <f t="shared" si="180"/>
        <v>91.343779550085287</v>
      </c>
      <c r="AW237" s="41">
        <f t="shared" si="181"/>
        <v>134.25683640899285</v>
      </c>
      <c r="AX237" s="41">
        <f t="shared" si="182"/>
        <v>153.70485395906741</v>
      </c>
      <c r="AY237" s="41">
        <f t="shared" si="183"/>
        <v>334.566121624066</v>
      </c>
      <c r="AZ237" s="41">
        <f t="shared" si="184"/>
        <v>211.03850122402773</v>
      </c>
      <c r="BA237" s="41">
        <f t="shared" si="185"/>
        <v>69.583341950024092</v>
      </c>
      <c r="BB237" s="41">
        <f t="shared" si="186"/>
        <v>369.68579222105291</v>
      </c>
      <c r="BC237" s="41"/>
      <c r="BD237" s="41">
        <f t="shared" si="187"/>
        <v>167.18359854601601</v>
      </c>
      <c r="BE237" s="2">
        <v>31989</v>
      </c>
      <c r="BF237" s="47">
        <f t="shared" si="188"/>
        <v>1.0610937497854545</v>
      </c>
      <c r="BG237" s="47">
        <f t="shared" si="189"/>
        <v>0.98544652308717895</v>
      </c>
      <c r="BH237" s="47">
        <f t="shared" si="190"/>
        <v>1.0320848118796346</v>
      </c>
      <c r="BI237" s="47">
        <f t="shared" si="191"/>
        <v>1.045006403123004</v>
      </c>
      <c r="BJ237" s="47">
        <f t="shared" si="192"/>
        <v>0.98798373920057392</v>
      </c>
      <c r="BK237" s="47">
        <f t="shared" si="193"/>
        <v>0.98358879312898961</v>
      </c>
      <c r="BL237" s="47">
        <f t="shared" si="194"/>
        <v>0.92178715432117131</v>
      </c>
      <c r="BM237" s="47">
        <f t="shared" si="195"/>
        <v>1.0284768851698376</v>
      </c>
      <c r="BN237" s="47">
        <f t="shared" si="196"/>
        <v>1.0466404831802225</v>
      </c>
      <c r="BO237" s="47">
        <f t="shared" si="197"/>
        <v>0.99463209393858709</v>
      </c>
      <c r="BP237" s="47">
        <f t="shared" si="198"/>
        <v>1.0382858096493752</v>
      </c>
      <c r="BQ237" s="41"/>
      <c r="BR237" s="47">
        <f t="shared" si="199"/>
        <v>1.0292629802318733</v>
      </c>
      <c r="BS237" s="2">
        <v>31989</v>
      </c>
      <c r="BT237" s="55">
        <f t="shared" si="157"/>
        <v>0.80065155749535066</v>
      </c>
      <c r="BU237" s="55">
        <f t="shared" si="200"/>
        <v>1.5376796661935916</v>
      </c>
      <c r="BV237" s="55">
        <f t="shared" si="201"/>
        <v>1.683361136345966</v>
      </c>
      <c r="BW237" s="55">
        <f t="shared" si="202"/>
        <v>1.3540322915251448</v>
      </c>
      <c r="BX237" s="55">
        <f t="shared" si="203"/>
        <v>0.5910756725228552</v>
      </c>
      <c r="BY237" s="55">
        <f t="shared" si="204"/>
        <v>1.1079194201659577</v>
      </c>
      <c r="BZ237" s="55">
        <f t="shared" si="205"/>
        <v>0.87846031390382673</v>
      </c>
      <c r="CA237" s="55">
        <f t="shared" si="206"/>
        <v>0.13393958072869824</v>
      </c>
      <c r="CB237" s="55">
        <f t="shared" si="207"/>
        <v>-0.31403609431011231</v>
      </c>
      <c r="CC237" s="55">
        <f t="shared" si="208"/>
        <v>-0.3977287533209839</v>
      </c>
      <c r="CD237" s="55">
        <f t="shared" si="209"/>
        <v>2.3594167359499116</v>
      </c>
      <c r="CE237" s="56"/>
      <c r="CF237" s="55">
        <f t="shared" si="210"/>
        <v>6.5062368063060544E-3</v>
      </c>
      <c r="CG237" s="12">
        <f t="shared" si="158"/>
        <v>0.81177314700054282</v>
      </c>
      <c r="CH237" s="12">
        <f t="shared" si="159"/>
        <v>-0.3977287533209839</v>
      </c>
      <c r="CI237" s="12">
        <f t="shared" si="160"/>
        <v>2.3594167359499116</v>
      </c>
      <c r="CJ237" s="12">
        <f t="shared" si="161"/>
        <v>1.3439311628900132</v>
      </c>
      <c r="CK237" s="12">
        <f t="shared" si="162"/>
        <v>0.8591518021975465</v>
      </c>
      <c r="CL237" s="12">
        <f t="shared" si="163"/>
        <v>-0.19260842230079933</v>
      </c>
      <c r="CM237" s="12">
        <f t="shared" si="164"/>
        <v>1.1829614863781088</v>
      </c>
      <c r="CN237" s="12">
        <f t="shared" si="153"/>
        <v>-8.0157617814601966E-3</v>
      </c>
      <c r="CO237" s="12">
        <f t="shared" si="154"/>
        <v>-0.12874137920617221</v>
      </c>
      <c r="CP237" s="12">
        <f t="shared" si="155"/>
        <v>-4.3121086796761195E-2</v>
      </c>
      <c r="CQ237" s="12">
        <f t="shared" si="156"/>
        <v>0.27424075912083146</v>
      </c>
    </row>
    <row r="238" spans="1:95" x14ac:dyDescent="0.25">
      <c r="A238" s="2">
        <v>32020</v>
      </c>
      <c r="B238">
        <v>154.18</v>
      </c>
      <c r="C238">
        <v>2142.1709559999999</v>
      </c>
      <c r="D238">
        <v>653.32600000000002</v>
      </c>
      <c r="E238">
        <v>326.09137980000003</v>
      </c>
      <c r="F238">
        <v>67.886825099999996</v>
      </c>
      <c r="G238">
        <v>1376.26054</v>
      </c>
      <c r="H238">
        <v>2589.800686</v>
      </c>
      <c r="I238">
        <v>453.4</v>
      </c>
      <c r="J238">
        <v>19.73</v>
      </c>
      <c r="K238">
        <v>111.7312397</v>
      </c>
      <c r="L238">
        <v>6916.26998716665</v>
      </c>
      <c r="N238">
        <v>10051.601127609118</v>
      </c>
      <c r="O238" s="25">
        <v>32020</v>
      </c>
      <c r="P238" s="37">
        <v>500.12980031824463</v>
      </c>
      <c r="Q238" s="37">
        <v>314.1377946918397</v>
      </c>
      <c r="R238" s="37">
        <v>629.37805719388439</v>
      </c>
      <c r="S238" s="37">
        <v>330.70175438596436</v>
      </c>
      <c r="T238" s="37">
        <v>500.12980031824463</v>
      </c>
      <c r="U238" s="37">
        <v>330.70175438596436</v>
      </c>
      <c r="V238" s="37">
        <v>314.1377946918397</v>
      </c>
      <c r="W238" s="37">
        <v>330.70175438596436</v>
      </c>
      <c r="X238" s="37">
        <v>330.70175438596436</v>
      </c>
      <c r="Y238" s="37">
        <v>330.70175438596436</v>
      </c>
      <c r="Z238" s="37">
        <v>330.70175438596436</v>
      </c>
      <c r="AA238" s="37">
        <v>330.70175438596436</v>
      </c>
      <c r="AB238" s="37">
        <v>330.70175438596436</v>
      </c>
      <c r="AC238" s="2">
        <v>32020</v>
      </c>
      <c r="AD238" s="41">
        <f t="shared" si="165"/>
        <v>564.79707527574976</v>
      </c>
      <c r="AE238" s="41">
        <f t="shared" si="166"/>
        <v>2754.4550507074377</v>
      </c>
      <c r="AF238" s="41">
        <f t="shared" si="167"/>
        <v>2046.0491495751789</v>
      </c>
      <c r="AG238" s="41">
        <f t="shared" si="168"/>
        <v>738.72111648109546</v>
      </c>
      <c r="AH238" s="41">
        <f t="shared" si="169"/>
        <v>453.71885404225128</v>
      </c>
      <c r="AI238" s="41">
        <f t="shared" si="170"/>
        <v>435.95355399932367</v>
      </c>
      <c r="AJ238" s="41">
        <f t="shared" si="171"/>
        <v>502.18256078474866</v>
      </c>
      <c r="AK238" s="41">
        <f t="shared" si="172"/>
        <v>1080.8104886769963</v>
      </c>
      <c r="AL238" s="41">
        <f t="shared" si="173"/>
        <v>642.67100977198697</v>
      </c>
      <c r="AM238" s="41">
        <f t="shared" si="174"/>
        <v>226.37563454804447</v>
      </c>
      <c r="AN238" s="41">
        <f t="shared" si="175"/>
        <v>1211.6358700867818</v>
      </c>
      <c r="AP238" s="41">
        <f t="shared" si="211"/>
        <v>545.1308130858464</v>
      </c>
      <c r="AQ238" s="2">
        <v>32020</v>
      </c>
      <c r="AR238" s="41">
        <f t="shared" si="176"/>
        <v>112.93009832974477</v>
      </c>
      <c r="AS238" s="41">
        <f t="shared" si="177"/>
        <v>876.83019911993722</v>
      </c>
      <c r="AT238" s="41">
        <f t="shared" si="178"/>
        <v>325.09063927293528</v>
      </c>
      <c r="AU238" s="41">
        <f t="shared" si="179"/>
        <v>223.3798601560876</v>
      </c>
      <c r="AV238" s="41">
        <f t="shared" si="180"/>
        <v>90.720219781652489</v>
      </c>
      <c r="AW238" s="41">
        <f t="shared" si="181"/>
        <v>131.82680412711667</v>
      </c>
      <c r="AX238" s="41">
        <f t="shared" si="182"/>
        <v>159.86059916075223</v>
      </c>
      <c r="AY238" s="41">
        <f t="shared" si="183"/>
        <v>326.823330793575</v>
      </c>
      <c r="AZ238" s="41">
        <f t="shared" si="184"/>
        <v>194.33553080638367</v>
      </c>
      <c r="BA238" s="41">
        <f t="shared" si="185"/>
        <v>68.45310965113292</v>
      </c>
      <c r="BB238" s="41">
        <f t="shared" si="186"/>
        <v>366.38326045064548</v>
      </c>
      <c r="BC238" s="41"/>
      <c r="BD238" s="41">
        <f t="shared" si="187"/>
        <v>164.8406172195931</v>
      </c>
      <c r="BE238" s="2">
        <v>32020</v>
      </c>
      <c r="BF238" s="47">
        <f t="shared" si="188"/>
        <v>1.0084798554560117</v>
      </c>
      <c r="BG238" s="47">
        <f t="shared" si="189"/>
        <v>1.0592418279924312</v>
      </c>
      <c r="BH238" s="47">
        <f t="shared" si="190"/>
        <v>0.95699398417371739</v>
      </c>
      <c r="BI238" s="47">
        <f t="shared" si="191"/>
        <v>1.0335588209267517</v>
      </c>
      <c r="BJ238" s="47">
        <f t="shared" si="192"/>
        <v>0.99317348404561157</v>
      </c>
      <c r="BK238" s="47">
        <f t="shared" si="193"/>
        <v>0.98190012257943082</v>
      </c>
      <c r="BL238" s="47">
        <f t="shared" si="194"/>
        <v>1.040049126902161</v>
      </c>
      <c r="BM238" s="47">
        <f t="shared" si="195"/>
        <v>0.97685721796066616</v>
      </c>
      <c r="BN238" s="47">
        <f t="shared" si="196"/>
        <v>0.92085344465220098</v>
      </c>
      <c r="BO238" s="47">
        <f t="shared" si="197"/>
        <v>0.98375714262613423</v>
      </c>
      <c r="BP238" s="47">
        <f t="shared" si="198"/>
        <v>0.99106665216813994</v>
      </c>
      <c r="BQ238" s="41"/>
      <c r="BR238" s="47">
        <f t="shared" si="199"/>
        <v>0.98598557904722917</v>
      </c>
      <c r="BS238" s="2">
        <v>32020</v>
      </c>
      <c r="BT238" s="55">
        <f t="shared" si="157"/>
        <v>0.83727870239799829</v>
      </c>
      <c r="BU238" s="55">
        <f t="shared" si="200"/>
        <v>1.6408903895853411</v>
      </c>
      <c r="BV238" s="55">
        <f t="shared" si="201"/>
        <v>1.527340691481051</v>
      </c>
      <c r="BW238" s="55">
        <f t="shared" si="202"/>
        <v>1.2829236033565439</v>
      </c>
      <c r="BX238" s="55">
        <f t="shared" si="203"/>
        <v>0.49700600601030454</v>
      </c>
      <c r="BY238" s="55">
        <f t="shared" si="204"/>
        <v>0.968725409114501</v>
      </c>
      <c r="BZ238" s="55">
        <f t="shared" si="205"/>
        <v>0.97910929842838845</v>
      </c>
      <c r="CA238" s="55">
        <f t="shared" si="206"/>
        <v>-7.90605462440747E-2</v>
      </c>
      <c r="CB238" s="55">
        <f t="shared" si="207"/>
        <v>-0.3496733375837735</v>
      </c>
      <c r="CC238" s="55">
        <f t="shared" si="208"/>
        <v>-0.42379817534471054</v>
      </c>
      <c r="CD238" s="55">
        <f t="shared" si="209"/>
        <v>2.485576145303185</v>
      </c>
      <c r="CE238" s="56"/>
      <c r="CF238" s="55">
        <f t="shared" si="210"/>
        <v>6.4686224452023156E-2</v>
      </c>
      <c r="CG238" s="12">
        <f t="shared" si="158"/>
        <v>0.78591703424639814</v>
      </c>
      <c r="CH238" s="12">
        <f t="shared" si="159"/>
        <v>-0.42379817534471054</v>
      </c>
      <c r="CI238" s="12">
        <f t="shared" si="160"/>
        <v>2.485576145303185</v>
      </c>
      <c r="CJ238" s="12">
        <f t="shared" si="161"/>
        <v>1.3221083467052335</v>
      </c>
      <c r="CK238" s="12">
        <f t="shared" si="162"/>
        <v>0.81494690451773133</v>
      </c>
      <c r="CL238" s="12">
        <f t="shared" si="163"/>
        <v>-0.28417735305751957</v>
      </c>
      <c r="CM238" s="12">
        <f t="shared" si="164"/>
        <v>1.2751311848776041</v>
      </c>
      <c r="CN238" s="12">
        <f t="shared" si="153"/>
        <v>8.4398283184005159E-3</v>
      </c>
      <c r="CO238" s="12">
        <f t="shared" si="154"/>
        <v>-0.11630053045203015</v>
      </c>
      <c r="CP238" s="12">
        <f t="shared" si="155"/>
        <v>-4.8962168468823397E-2</v>
      </c>
      <c r="CQ238" s="12">
        <f t="shared" si="156"/>
        <v>0.28798561991192595</v>
      </c>
    </row>
    <row r="239" spans="1:95" x14ac:dyDescent="0.25">
      <c r="A239" s="2">
        <v>32050</v>
      </c>
      <c r="B239">
        <v>150.08000000000001</v>
      </c>
      <c r="C239">
        <v>2125.3458340000002</v>
      </c>
      <c r="D239">
        <v>690.75300000000004</v>
      </c>
      <c r="E239">
        <v>318.92432589999999</v>
      </c>
      <c r="F239">
        <v>67.088307999999998</v>
      </c>
      <c r="G239">
        <v>1331.9805349999999</v>
      </c>
      <c r="H239">
        <v>2355.9581659999999</v>
      </c>
      <c r="I239">
        <v>459.5</v>
      </c>
      <c r="J239">
        <v>19.59</v>
      </c>
      <c r="K239">
        <v>112.1571593</v>
      </c>
      <c r="L239">
        <v>6920.2271063247581</v>
      </c>
      <c r="N239">
        <v>10103.150273914489</v>
      </c>
      <c r="O239" s="25">
        <v>32050</v>
      </c>
      <c r="P239" s="37">
        <v>500.92908986022911</v>
      </c>
      <c r="Q239" s="37">
        <v>314.8025502891312</v>
      </c>
      <c r="R239" s="37">
        <v>629.37805719388439</v>
      </c>
      <c r="S239" s="37">
        <v>331.87134502923925</v>
      </c>
      <c r="T239" s="37">
        <v>500.92908986022911</v>
      </c>
      <c r="U239" s="37">
        <v>331.87134502923925</v>
      </c>
      <c r="V239" s="37">
        <v>314.8025502891312</v>
      </c>
      <c r="W239" s="37">
        <v>331.87134502923925</v>
      </c>
      <c r="X239" s="37">
        <v>331.87134502923925</v>
      </c>
      <c r="Y239" s="37">
        <v>331.87134502923925</v>
      </c>
      <c r="Z239" s="37">
        <v>331.87134502923925</v>
      </c>
      <c r="AA239" s="37">
        <v>331.87134502923925</v>
      </c>
      <c r="AB239" s="37">
        <v>331.87134502923925</v>
      </c>
      <c r="AC239" s="2">
        <v>32050</v>
      </c>
      <c r="AD239" s="41">
        <f t="shared" si="165"/>
        <v>549.77782499276509</v>
      </c>
      <c r="AE239" s="41">
        <f t="shared" si="166"/>
        <v>2732.8209032824329</v>
      </c>
      <c r="AF239" s="41">
        <f t="shared" si="167"/>
        <v>2163.2608961169517</v>
      </c>
      <c r="AG239" s="41">
        <f t="shared" si="168"/>
        <v>722.48501093873051</v>
      </c>
      <c r="AH239" s="41">
        <f t="shared" si="169"/>
        <v>448.38199725138713</v>
      </c>
      <c r="AI239" s="41">
        <f t="shared" si="170"/>
        <v>421.9271215108518</v>
      </c>
      <c r="AJ239" s="41">
        <f t="shared" si="171"/>
        <v>456.83867152378224</v>
      </c>
      <c r="AK239" s="41">
        <f t="shared" si="172"/>
        <v>1095.3516090584028</v>
      </c>
      <c r="AL239" s="41">
        <f t="shared" si="173"/>
        <v>638.11074918566771</v>
      </c>
      <c r="AM239" s="41">
        <f t="shared" si="174"/>
        <v>227.23857869844798</v>
      </c>
      <c r="AN239" s="41">
        <f t="shared" si="175"/>
        <v>1212.3291032201134</v>
      </c>
      <c r="AP239" s="41">
        <f t="shared" si="211"/>
        <v>547.92648988226665</v>
      </c>
      <c r="AQ239" s="2">
        <v>32050</v>
      </c>
      <c r="AR239" s="41">
        <f t="shared" si="176"/>
        <v>109.75162675143619</v>
      </c>
      <c r="AS239" s="41">
        <f t="shared" si="177"/>
        <v>868.10634182361821</v>
      </c>
      <c r="AT239" s="41">
        <f t="shared" si="178"/>
        <v>343.71406365229279</v>
      </c>
      <c r="AU239" s="41">
        <f t="shared" si="179"/>
        <v>217.70032928726536</v>
      </c>
      <c r="AV239" s="41">
        <f t="shared" si="180"/>
        <v>89.510073646650497</v>
      </c>
      <c r="AW239" s="41">
        <f t="shared" si="181"/>
        <v>127.13574938917316</v>
      </c>
      <c r="AX239" s="41">
        <f t="shared" si="182"/>
        <v>145.11911390304735</v>
      </c>
      <c r="AY239" s="41">
        <f t="shared" si="183"/>
        <v>330.05308396297301</v>
      </c>
      <c r="AZ239" s="41">
        <f t="shared" si="184"/>
        <v>192.27654292643058</v>
      </c>
      <c r="BA239" s="41">
        <f t="shared" si="185"/>
        <v>68.471888911779146</v>
      </c>
      <c r="BB239" s="41">
        <f t="shared" si="186"/>
        <v>365.30092801874838</v>
      </c>
      <c r="BC239" s="41"/>
      <c r="BD239" s="41">
        <f t="shared" si="187"/>
        <v>165.10207888963478</v>
      </c>
      <c r="BE239" s="2">
        <v>32050</v>
      </c>
      <c r="BF239" s="47">
        <f t="shared" si="188"/>
        <v>0.97185452217505597</v>
      </c>
      <c r="BG239" s="47">
        <f t="shared" si="189"/>
        <v>0.99005068791531703</v>
      </c>
      <c r="BH239" s="47">
        <f t="shared" si="190"/>
        <v>1.0572868675056555</v>
      </c>
      <c r="BI239" s="47">
        <f t="shared" si="191"/>
        <v>0.97457456162407097</v>
      </c>
      <c r="BJ239" s="47">
        <f t="shared" si="192"/>
        <v>0.98666067897636711</v>
      </c>
      <c r="BK239" s="47">
        <f t="shared" si="193"/>
        <v>0.96441501583077083</v>
      </c>
      <c r="BL239" s="47">
        <f t="shared" si="194"/>
        <v>0.90778537466332665</v>
      </c>
      <c r="BM239" s="47">
        <f t="shared" si="195"/>
        <v>1.0098822601237056</v>
      </c>
      <c r="BN239" s="47">
        <f t="shared" si="196"/>
        <v>0.98940498491753182</v>
      </c>
      <c r="BO239" s="47">
        <f t="shared" si="197"/>
        <v>1.0002743375829373</v>
      </c>
      <c r="BP239" s="47">
        <f t="shared" si="198"/>
        <v>0.99704590097657342</v>
      </c>
      <c r="BQ239" s="41"/>
      <c r="BR239" s="47">
        <f t="shared" si="199"/>
        <v>1.0015861483319575</v>
      </c>
      <c r="BS239" s="2">
        <v>32050</v>
      </c>
      <c r="BT239" s="55">
        <f t="shared" si="157"/>
        <v>0.7365719567191803</v>
      </c>
      <c r="BU239" s="55">
        <f t="shared" si="200"/>
        <v>1.6499780063693923</v>
      </c>
      <c r="BV239" s="55">
        <f t="shared" si="201"/>
        <v>1.5298940518164044</v>
      </c>
      <c r="BW239" s="55">
        <f t="shared" si="202"/>
        <v>1.2293456710678712</v>
      </c>
      <c r="BX239" s="55">
        <f t="shared" si="203"/>
        <v>0.3622200784380773</v>
      </c>
      <c r="BY239" s="55">
        <f t="shared" si="204"/>
        <v>0.76972062593621426</v>
      </c>
      <c r="BZ239" s="55">
        <f t="shared" si="205"/>
        <v>0.68096987017276422</v>
      </c>
      <c r="CA239" s="55">
        <f t="shared" si="206"/>
        <v>-1.2635590869133378E-2</v>
      </c>
      <c r="CB239" s="55">
        <f t="shared" si="207"/>
        <v>-0.35424552792105168</v>
      </c>
      <c r="CC239" s="55">
        <f t="shared" si="208"/>
        <v>-0.34421089628340457</v>
      </c>
      <c r="CD239" s="55">
        <f t="shared" si="209"/>
        <v>2.3505441384118915</v>
      </c>
      <c r="CE239" s="56"/>
      <c r="CF239" s="55">
        <f t="shared" si="210"/>
        <v>4.8035785008325987E-3</v>
      </c>
      <c r="CG239" s="12">
        <f t="shared" si="158"/>
        <v>0.71691299686325316</v>
      </c>
      <c r="CH239" s="12">
        <f t="shared" si="159"/>
        <v>-0.35424552792105168</v>
      </c>
      <c r="CI239" s="12">
        <f t="shared" si="160"/>
        <v>2.3505441384118915</v>
      </c>
      <c r="CJ239" s="12">
        <f t="shared" si="161"/>
        <v>1.286447421493212</v>
      </c>
      <c r="CK239" s="12">
        <f t="shared" si="162"/>
        <v>0.60430352484901861</v>
      </c>
      <c r="CL239" s="12">
        <f t="shared" si="163"/>
        <v>-0.23703067169119652</v>
      </c>
      <c r="CM239" s="12">
        <f t="shared" si="164"/>
        <v>1.177673858456362</v>
      </c>
      <c r="CN239" s="12">
        <f t="shared" si="153"/>
        <v>2.4482348955775508E-2</v>
      </c>
      <c r="CO239" s="12">
        <f t="shared" si="154"/>
        <v>-0.10545947330171959</v>
      </c>
      <c r="CP239" s="12">
        <f t="shared" si="155"/>
        <v>-5.4703679964819937E-2</v>
      </c>
      <c r="CQ239" s="12">
        <f t="shared" si="156"/>
        <v>0.30092477475765034</v>
      </c>
    </row>
    <row r="240" spans="1:95" x14ac:dyDescent="0.25">
      <c r="A240" s="2">
        <v>32081</v>
      </c>
      <c r="B240">
        <v>116.48</v>
      </c>
      <c r="C240">
        <v>1907.9790989999999</v>
      </c>
      <c r="D240">
        <v>507.64</v>
      </c>
      <c r="E240">
        <v>250.24444600000001</v>
      </c>
      <c r="F240">
        <v>68.605553599999993</v>
      </c>
      <c r="G240">
        <v>1408.5357300000001</v>
      </c>
      <c r="H240">
        <v>2528.324893</v>
      </c>
      <c r="I240">
        <v>468.8</v>
      </c>
      <c r="J240">
        <v>19.96</v>
      </c>
      <c r="K240">
        <v>111.95171569999999</v>
      </c>
      <c r="L240">
        <v>6042.0073675466019</v>
      </c>
      <c r="N240">
        <v>9360.997644992578</v>
      </c>
      <c r="O240" s="25">
        <v>32081</v>
      </c>
      <c r="P240" s="37">
        <v>501.63273808453641</v>
      </c>
      <c r="Q240" s="37">
        <v>314.13779469183964</v>
      </c>
      <c r="R240" s="37">
        <v>628.76167668207029</v>
      </c>
      <c r="S240" s="37">
        <v>332.74853801169542</v>
      </c>
      <c r="T240" s="37">
        <v>501.63273808453641</v>
      </c>
      <c r="U240" s="37">
        <v>332.74853801169542</v>
      </c>
      <c r="V240" s="37">
        <v>314.13779469183964</v>
      </c>
      <c r="W240" s="37">
        <v>332.74853801169542</v>
      </c>
      <c r="X240" s="37">
        <v>332.74853801169542</v>
      </c>
      <c r="Y240" s="37">
        <v>332.74853801169542</v>
      </c>
      <c r="Z240" s="37">
        <v>332.74853801169542</v>
      </c>
      <c r="AA240" s="37">
        <v>332.74853801169542</v>
      </c>
      <c r="AB240" s="37">
        <v>332.74853801169542</v>
      </c>
      <c r="AC240" s="2">
        <v>32081</v>
      </c>
      <c r="AD240" s="41">
        <f t="shared" si="165"/>
        <v>426.6932373078177</v>
      </c>
      <c r="AE240" s="41">
        <f t="shared" si="166"/>
        <v>2453.3255159513874</v>
      </c>
      <c r="AF240" s="41">
        <f t="shared" si="167"/>
        <v>1589.798033891723</v>
      </c>
      <c r="AG240" s="41">
        <f t="shared" si="168"/>
        <v>566.89893690441306</v>
      </c>
      <c r="AH240" s="41">
        <f t="shared" si="169"/>
        <v>458.52244694716541</v>
      </c>
      <c r="AI240" s="41">
        <f t="shared" si="170"/>
        <v>446.17726046881489</v>
      </c>
      <c r="AJ240" s="41">
        <f t="shared" si="171"/>
        <v>490.26192483700873</v>
      </c>
      <c r="AK240" s="41">
        <f t="shared" si="172"/>
        <v>1117.5208581644815</v>
      </c>
      <c r="AL240" s="41">
        <f t="shared" si="173"/>
        <v>650.1628664495114</v>
      </c>
      <c r="AM240" s="41">
        <f t="shared" si="174"/>
        <v>226.82233499222303</v>
      </c>
      <c r="AN240" s="41">
        <f t="shared" si="175"/>
        <v>1058.4770212024514</v>
      </c>
      <c r="AP240" s="41">
        <f t="shared" si="211"/>
        <v>507.67715438816799</v>
      </c>
      <c r="AQ240" s="2">
        <v>32081</v>
      </c>
      <c r="AR240" s="41">
        <f t="shared" si="176"/>
        <v>85.060883174636487</v>
      </c>
      <c r="AS240" s="41">
        <f t="shared" si="177"/>
        <v>780.97113986492172</v>
      </c>
      <c r="AT240" s="41">
        <f t="shared" si="178"/>
        <v>252.84588626345226</v>
      </c>
      <c r="AU240" s="41">
        <f t="shared" si="179"/>
        <v>170.36857330519294</v>
      </c>
      <c r="AV240" s="41">
        <f t="shared" si="180"/>
        <v>91.406005257554384</v>
      </c>
      <c r="AW240" s="41">
        <f t="shared" si="181"/>
        <v>134.0884209844771</v>
      </c>
      <c r="AX240" s="41">
        <f t="shared" si="182"/>
        <v>156.06588354576752</v>
      </c>
      <c r="AY240" s="41">
        <f t="shared" si="183"/>
        <v>335.84546001076734</v>
      </c>
      <c r="AZ240" s="41">
        <f t="shared" si="184"/>
        <v>195.39165230732269</v>
      </c>
      <c r="BA240" s="41">
        <f t="shared" si="185"/>
        <v>68.16629048096695</v>
      </c>
      <c r="BB240" s="41">
        <f t="shared" si="186"/>
        <v>318.10117860390062</v>
      </c>
      <c r="BC240" s="41"/>
      <c r="BD240" s="41">
        <f t="shared" si="187"/>
        <v>152.57081441191011</v>
      </c>
      <c r="BE240" s="2">
        <v>32081</v>
      </c>
      <c r="BF240" s="47">
        <f t="shared" si="188"/>
        <v>0.7750307279479427</v>
      </c>
      <c r="BG240" s="47">
        <f t="shared" si="189"/>
        <v>0.89962611979581575</v>
      </c>
      <c r="BH240" s="47">
        <f t="shared" si="190"/>
        <v>0.73562857328769538</v>
      </c>
      <c r="BI240" s="47">
        <f t="shared" si="191"/>
        <v>0.78258298397143877</v>
      </c>
      <c r="BJ240" s="47">
        <f t="shared" si="192"/>
        <v>1.021181209373017</v>
      </c>
      <c r="BK240" s="47">
        <f t="shared" si="193"/>
        <v>1.0546869910997356</v>
      </c>
      <c r="BL240" s="47">
        <f t="shared" si="194"/>
        <v>1.075432996717673</v>
      </c>
      <c r="BM240" s="47">
        <f t="shared" si="195"/>
        <v>1.017549831615705</v>
      </c>
      <c r="BN240" s="47">
        <f t="shared" si="196"/>
        <v>1.0162011929977544</v>
      </c>
      <c r="BO240" s="47">
        <f t="shared" si="197"/>
        <v>0.99553687745921637</v>
      </c>
      <c r="BP240" s="47">
        <f t="shared" si="198"/>
        <v>0.87079214479185407</v>
      </c>
      <c r="BQ240" s="41"/>
      <c r="BR240" s="47">
        <f t="shared" si="199"/>
        <v>0.92409989891101607</v>
      </c>
      <c r="BS240" s="2">
        <v>32081</v>
      </c>
      <c r="BT240" s="55">
        <f t="shared" si="157"/>
        <v>0.36030321074972371</v>
      </c>
      <c r="BU240" s="55">
        <f t="shared" si="200"/>
        <v>1.3448735325437204</v>
      </c>
      <c r="BV240" s="55">
        <f t="shared" si="201"/>
        <v>0.72772348787981112</v>
      </c>
      <c r="BW240" s="55">
        <f t="shared" si="202"/>
        <v>0.54608120505438551</v>
      </c>
      <c r="BX240" s="55">
        <f t="shared" si="203"/>
        <v>0.35026380501822069</v>
      </c>
      <c r="BY240" s="55">
        <f t="shared" si="204"/>
        <v>0.75743764060609575</v>
      </c>
      <c r="BZ240" s="55">
        <f t="shared" si="205"/>
        <v>0.82296740718910799</v>
      </c>
      <c r="CA240" s="55">
        <f t="shared" si="206"/>
        <v>-6.1225204413245651E-2</v>
      </c>
      <c r="CB240" s="55">
        <f t="shared" si="207"/>
        <v>-0.35544045468609314</v>
      </c>
      <c r="CC240" s="55">
        <f t="shared" si="208"/>
        <v>-0.35990992762895824</v>
      </c>
      <c r="CD240" s="55">
        <f t="shared" si="209"/>
        <v>1.483297036572355</v>
      </c>
      <c r="CE240" s="56"/>
      <c r="CF240" s="55">
        <f t="shared" si="210"/>
        <v>-0.14643403972866781</v>
      </c>
      <c r="CG240" s="12">
        <f t="shared" si="158"/>
        <v>0.45582814159637136</v>
      </c>
      <c r="CH240" s="12">
        <f t="shared" si="159"/>
        <v>-0.35990992762895824</v>
      </c>
      <c r="CI240" s="12">
        <f t="shared" si="160"/>
        <v>1.483297036572355</v>
      </c>
      <c r="CJ240" s="12">
        <f t="shared" si="161"/>
        <v>0.74474535905691019</v>
      </c>
      <c r="CK240" s="12">
        <f t="shared" si="162"/>
        <v>0.64355628427114142</v>
      </c>
      <c r="CL240" s="12">
        <f t="shared" si="163"/>
        <v>-0.25885852890943234</v>
      </c>
      <c r="CM240" s="12">
        <f t="shared" si="164"/>
        <v>0.66843149842184357</v>
      </c>
      <c r="CN240" s="12">
        <f t="shared" si="153"/>
        <v>3.6171187298074406E-2</v>
      </c>
      <c r="CO240" s="12">
        <f t="shared" si="154"/>
        <v>-9.4445114806926453E-2</v>
      </c>
      <c r="CP240" s="12">
        <f t="shared" si="155"/>
        <v>-6.0757901547488787E-2</v>
      </c>
      <c r="CQ240" s="12">
        <f t="shared" si="156"/>
        <v>0.30994414173475326</v>
      </c>
    </row>
    <row r="241" spans="1:95" x14ac:dyDescent="0.25">
      <c r="A241" s="2">
        <v>32111</v>
      </c>
      <c r="B241">
        <v>102.01</v>
      </c>
      <c r="C241">
        <v>1838.6503359999999</v>
      </c>
      <c r="D241">
        <v>457.21499999999997</v>
      </c>
      <c r="E241">
        <v>229.6168863</v>
      </c>
      <c r="F241">
        <v>69.952843000000001</v>
      </c>
      <c r="G241">
        <v>1408.957408</v>
      </c>
      <c r="H241">
        <v>2503.194575</v>
      </c>
      <c r="I241">
        <v>492.5</v>
      </c>
      <c r="J241">
        <v>18.510000000000002</v>
      </c>
      <c r="K241">
        <v>117.52875710000001</v>
      </c>
      <c r="L241">
        <v>6305.2824352190482</v>
      </c>
      <c r="N241">
        <v>9285.4358661084752</v>
      </c>
      <c r="O241" s="25">
        <v>32111</v>
      </c>
      <c r="P241" s="37">
        <v>502.61647862359132</v>
      </c>
      <c r="Q241" s="37">
        <v>312.4757291835823</v>
      </c>
      <c r="R241" s="37">
        <v>630.61494165786701</v>
      </c>
      <c r="S241" s="37">
        <v>334.50292397660775</v>
      </c>
      <c r="T241" s="37">
        <v>502.61647862359132</v>
      </c>
      <c r="U241" s="37">
        <v>334.50292397660775</v>
      </c>
      <c r="V241" s="37">
        <v>312.4757291835823</v>
      </c>
      <c r="W241" s="37">
        <v>334.50292397660775</v>
      </c>
      <c r="X241" s="37">
        <v>334.50292397660775</v>
      </c>
      <c r="Y241" s="37">
        <v>334.50292397660775</v>
      </c>
      <c r="Z241" s="37">
        <v>334.50292397660775</v>
      </c>
      <c r="AA241" s="37">
        <v>334.50292397660775</v>
      </c>
      <c r="AB241" s="37">
        <v>334.50292397660775</v>
      </c>
      <c r="AC241" s="2">
        <v>32111</v>
      </c>
      <c r="AD241" s="41">
        <f t="shared" si="165"/>
        <v>373.68627350421087</v>
      </c>
      <c r="AE241" s="41">
        <f t="shared" si="166"/>
        <v>2364.1809213662627</v>
      </c>
      <c r="AF241" s="41">
        <f t="shared" si="167"/>
        <v>1431.8798913911514</v>
      </c>
      <c r="AG241" s="41">
        <f t="shared" si="168"/>
        <v>520.16966138290036</v>
      </c>
      <c r="AH241" s="41">
        <f t="shared" si="169"/>
        <v>467.52700124368494</v>
      </c>
      <c r="AI241" s="41">
        <f t="shared" si="170"/>
        <v>446.31083403094237</v>
      </c>
      <c r="AJ241" s="41">
        <f t="shared" si="171"/>
        <v>485.3889600892594</v>
      </c>
      <c r="AK241" s="41">
        <f t="shared" si="172"/>
        <v>1174.0166865315853</v>
      </c>
      <c r="AL241" s="41">
        <f t="shared" si="173"/>
        <v>602.93159609120528</v>
      </c>
      <c r="AM241" s="41">
        <f t="shared" si="174"/>
        <v>238.1218273205599</v>
      </c>
      <c r="AN241" s="41">
        <f t="shared" si="175"/>
        <v>1104.5992108051366</v>
      </c>
      <c r="AP241" s="41">
        <f t="shared" si="211"/>
        <v>503.57919492495739</v>
      </c>
      <c r="AQ241" s="2">
        <v>32111</v>
      </c>
      <c r="AR241" s="41">
        <f t="shared" si="176"/>
        <v>74.348193781378967</v>
      </c>
      <c r="AS241" s="41">
        <f t="shared" si="177"/>
        <v>756.59665713662048</v>
      </c>
      <c r="AT241" s="41">
        <f t="shared" si="178"/>
        <v>227.06088879321254</v>
      </c>
      <c r="AU241" s="41">
        <f t="shared" si="179"/>
        <v>155.5052659029302</v>
      </c>
      <c r="AV241" s="41">
        <f t="shared" si="180"/>
        <v>93.01863769449055</v>
      </c>
      <c r="AW241" s="41">
        <f t="shared" si="181"/>
        <v>133.42509199176791</v>
      </c>
      <c r="AX241" s="41">
        <f t="shared" si="182"/>
        <v>155.33653169078264</v>
      </c>
      <c r="AY241" s="41">
        <f t="shared" si="183"/>
        <v>350.97351992465269</v>
      </c>
      <c r="AZ241" s="41">
        <f t="shared" si="184"/>
        <v>180.24703309719624</v>
      </c>
      <c r="BA241" s="41">
        <f t="shared" si="185"/>
        <v>71.18677005562202</v>
      </c>
      <c r="BB241" s="41">
        <f t="shared" si="186"/>
        <v>330.22109274069686</v>
      </c>
      <c r="BC241" s="41"/>
      <c r="BD241" s="41">
        <f t="shared" si="187"/>
        <v>150.54552855274096</v>
      </c>
      <c r="BE241" s="2">
        <v>32111</v>
      </c>
      <c r="BF241" s="47">
        <f t="shared" si="188"/>
        <v>0.87405856848131291</v>
      </c>
      <c r="BG241" s="47">
        <f t="shared" si="189"/>
        <v>0.96878952180932432</v>
      </c>
      <c r="BH241" s="47">
        <f t="shared" si="190"/>
        <v>0.89802089386823924</v>
      </c>
      <c r="BI241" s="47">
        <f t="shared" si="191"/>
        <v>0.91275792762766716</v>
      </c>
      <c r="BJ241" s="47">
        <f t="shared" si="192"/>
        <v>1.0176425217620249</v>
      </c>
      <c r="BK241" s="47">
        <f t="shared" si="193"/>
        <v>0.99505304792286298</v>
      </c>
      <c r="BL241" s="47">
        <f t="shared" si="194"/>
        <v>0.99532664129780168</v>
      </c>
      <c r="BM241" s="47">
        <f t="shared" si="195"/>
        <v>1.0450447057209002</v>
      </c>
      <c r="BN241" s="47">
        <f t="shared" si="196"/>
        <v>0.92249096094286487</v>
      </c>
      <c r="BO241" s="47">
        <f t="shared" si="197"/>
        <v>1.0443104583415528</v>
      </c>
      <c r="BP241" s="47">
        <f t="shared" si="198"/>
        <v>1.0381008149356401</v>
      </c>
      <c r="BQ241" s="41"/>
      <c r="BR241" s="47">
        <f t="shared" si="199"/>
        <v>0.98672560104646689</v>
      </c>
      <c r="BS241" s="2">
        <v>32111</v>
      </c>
      <c r="BT241" s="55">
        <f t="shared" si="157"/>
        <v>0.17868031849251881</v>
      </c>
      <c r="BU241" s="55">
        <f t="shared" si="200"/>
        <v>1.1935011721836344</v>
      </c>
      <c r="BV241" s="55">
        <f t="shared" si="201"/>
        <v>0.55284200397459715</v>
      </c>
      <c r="BW241" s="55">
        <f t="shared" si="202"/>
        <v>0.36699508863510871</v>
      </c>
      <c r="BX241" s="55">
        <f t="shared" si="203"/>
        <v>0.38472311119543751</v>
      </c>
      <c r="BY241" s="55">
        <f t="shared" si="204"/>
        <v>0.74082580489608063</v>
      </c>
      <c r="BZ241" s="55">
        <f t="shared" si="205"/>
        <v>0.74148312827367113</v>
      </c>
      <c r="CA241" s="55">
        <f t="shared" si="206"/>
        <v>-4.1908764046250047E-2</v>
      </c>
      <c r="CB241" s="55">
        <f t="shared" si="207"/>
        <v>-0.38584412608563701</v>
      </c>
      <c r="CC241" s="55">
        <f t="shared" si="208"/>
        <v>-0.31541897334140978</v>
      </c>
      <c r="CD241" s="55">
        <f t="shared" si="209"/>
        <v>1.4518454233813503</v>
      </c>
      <c r="CE241" s="56"/>
      <c r="CF241" s="55">
        <f t="shared" si="210"/>
        <v>-0.28456166210077238</v>
      </c>
      <c r="CG241" s="12">
        <f t="shared" si="158"/>
        <v>0.38193021045486075</v>
      </c>
      <c r="CH241" s="12">
        <f t="shared" si="159"/>
        <v>-0.38584412608563701</v>
      </c>
      <c r="CI241" s="12">
        <f t="shared" si="160"/>
        <v>1.4518454233813503</v>
      </c>
      <c r="CJ241" s="12">
        <f t="shared" si="161"/>
        <v>0.57300464582146471</v>
      </c>
      <c r="CK241" s="12">
        <f t="shared" si="162"/>
        <v>0.6223440147883964</v>
      </c>
      <c r="CL241" s="12">
        <f t="shared" si="163"/>
        <v>-0.24772395449109896</v>
      </c>
      <c r="CM241" s="12">
        <f t="shared" si="164"/>
        <v>0.58364188064028899</v>
      </c>
      <c r="CN241" s="12">
        <f t="shared" si="153"/>
        <v>4.7072680334858459E-2</v>
      </c>
      <c r="CO241" s="12">
        <f t="shared" si="154"/>
        <v>-8.3749281418997817E-2</v>
      </c>
      <c r="CP241" s="12">
        <f t="shared" si="155"/>
        <v>-6.6655788806499194E-2</v>
      </c>
      <c r="CQ241" s="12">
        <f t="shared" si="156"/>
        <v>0.31815020781840297</v>
      </c>
    </row>
    <row r="242" spans="1:95" x14ac:dyDescent="0.25">
      <c r="A242" s="2">
        <v>32142</v>
      </c>
      <c r="B242">
        <v>100</v>
      </c>
      <c r="C242">
        <v>1718.6351649999999</v>
      </c>
      <c r="D242">
        <v>501.57600000000002</v>
      </c>
      <c r="E242">
        <v>247.0799963</v>
      </c>
      <c r="F242">
        <v>69.839674099999996</v>
      </c>
      <c r="G242">
        <v>1434.2011239999999</v>
      </c>
      <c r="H242">
        <v>2521.02898</v>
      </c>
      <c r="I242">
        <v>484.1</v>
      </c>
      <c r="J242">
        <v>16.7</v>
      </c>
      <c r="K242">
        <v>116.5165717</v>
      </c>
      <c r="L242">
        <v>5721.4907727214741</v>
      </c>
      <c r="N242">
        <v>9705.0778413153621</v>
      </c>
      <c r="O242" s="25">
        <v>32142</v>
      </c>
      <c r="P242" s="37">
        <v>503.88031309569021</v>
      </c>
      <c r="Q242" s="37">
        <v>312.80793046719953</v>
      </c>
      <c r="R242" s="37">
        <v>632.46717445533989</v>
      </c>
      <c r="S242" s="37">
        <v>336.25730994152002</v>
      </c>
      <c r="T242" s="37">
        <v>503.88031309569021</v>
      </c>
      <c r="U242" s="37">
        <v>336.25730994152002</v>
      </c>
      <c r="V242" s="37">
        <v>312.80793046719953</v>
      </c>
      <c r="W242" s="37">
        <v>336.25730994152002</v>
      </c>
      <c r="X242" s="37">
        <v>336.25730994152002</v>
      </c>
      <c r="Y242" s="37">
        <v>336.25730994152002</v>
      </c>
      <c r="Z242" s="37">
        <v>336.25730994152002</v>
      </c>
      <c r="AA242" s="37">
        <v>336.25730994152002</v>
      </c>
      <c r="AB242" s="37">
        <v>336.25730994152002</v>
      </c>
      <c r="AC242" s="2">
        <v>32142</v>
      </c>
      <c r="AD242" s="41">
        <f t="shared" si="165"/>
        <v>366.32317763377205</v>
      </c>
      <c r="AE242" s="41">
        <f t="shared" si="166"/>
        <v>2209.8625216155069</v>
      </c>
      <c r="AF242" s="41">
        <f t="shared" si="167"/>
        <v>1570.8071441322097</v>
      </c>
      <c r="AG242" s="41">
        <f t="shared" si="168"/>
        <v>559.73025364493526</v>
      </c>
      <c r="AH242" s="41">
        <f t="shared" si="169"/>
        <v>466.77064147070115</v>
      </c>
      <c r="AI242" s="41">
        <f t="shared" si="170"/>
        <v>454.30720345845612</v>
      </c>
      <c r="AJ242" s="41">
        <f t="shared" si="171"/>
        <v>488.8471903775544</v>
      </c>
      <c r="AK242" s="41">
        <f t="shared" si="172"/>
        <v>1153.9928486293206</v>
      </c>
      <c r="AL242" s="41">
        <f t="shared" si="173"/>
        <v>543.97394136807816</v>
      </c>
      <c r="AM242" s="41">
        <f t="shared" si="174"/>
        <v>236.07106593260343</v>
      </c>
      <c r="AN242" s="41">
        <f t="shared" si="175"/>
        <v>1002.3268992481625</v>
      </c>
      <c r="AP242" s="41">
        <f t="shared" si="211"/>
        <v>526.3377354047559</v>
      </c>
      <c r="AQ242" s="2">
        <v>32142</v>
      </c>
      <c r="AR242" s="41">
        <f t="shared" si="176"/>
        <v>72.700434629642857</v>
      </c>
      <c r="AS242" s="41">
        <f t="shared" si="177"/>
        <v>706.45987725276973</v>
      </c>
      <c r="AT242" s="41">
        <f t="shared" si="178"/>
        <v>248.36184510048884</v>
      </c>
      <c r="AU242" s="41">
        <f t="shared" si="179"/>
        <v>166.45891021440707</v>
      </c>
      <c r="AV242" s="41">
        <f t="shared" si="180"/>
        <v>92.635220972020463</v>
      </c>
      <c r="AW242" s="41">
        <f t="shared" si="181"/>
        <v>135.10701181112367</v>
      </c>
      <c r="AX242" s="41">
        <f t="shared" si="182"/>
        <v>156.27710897464411</v>
      </c>
      <c r="AY242" s="41">
        <f t="shared" si="183"/>
        <v>343.18743846193757</v>
      </c>
      <c r="AZ242" s="41">
        <f t="shared" si="184"/>
        <v>161.77311995468085</v>
      </c>
      <c r="BA242" s="41">
        <f t="shared" si="185"/>
        <v>70.205482216478671</v>
      </c>
      <c r="BB242" s="41">
        <f t="shared" si="186"/>
        <v>298.08330395032351</v>
      </c>
      <c r="BC242" s="41"/>
      <c r="BD242" s="41">
        <f t="shared" si="187"/>
        <v>156.52826565950153</v>
      </c>
      <c r="BE242" s="2">
        <v>32142</v>
      </c>
      <c r="BF242" s="47">
        <f t="shared" si="188"/>
        <v>0.97783726721618347</v>
      </c>
      <c r="BG242" s="47">
        <f t="shared" si="189"/>
        <v>0.9337338072922553</v>
      </c>
      <c r="BH242" s="47">
        <f t="shared" si="190"/>
        <v>1.0938116485868044</v>
      </c>
      <c r="BI242" s="47">
        <f t="shared" si="191"/>
        <v>1.0704390571462343</v>
      </c>
      <c r="BJ242" s="47">
        <f t="shared" si="192"/>
        <v>0.99587806560090275</v>
      </c>
      <c r="BK242" s="47">
        <f t="shared" si="193"/>
        <v>1.0126057235130821</v>
      </c>
      <c r="BL242" s="47">
        <f t="shared" si="194"/>
        <v>1.006055093889529</v>
      </c>
      <c r="BM242" s="47">
        <f t="shared" si="195"/>
        <v>0.97781575811079235</v>
      </c>
      <c r="BN242" s="47">
        <f t="shared" si="196"/>
        <v>0.89750781011439151</v>
      </c>
      <c r="BO242" s="47">
        <f t="shared" si="197"/>
        <v>0.98621530604104368</v>
      </c>
      <c r="BP242" s="47">
        <f t="shared" si="198"/>
        <v>0.9026779648639548</v>
      </c>
      <c r="BQ242" s="41"/>
      <c r="BR242" s="47">
        <f t="shared" si="199"/>
        <v>1.0397403839507902</v>
      </c>
      <c r="BS242" s="2">
        <v>32142</v>
      </c>
      <c r="BT242" s="55">
        <f t="shared" si="157"/>
        <v>0.10521287289096824</v>
      </c>
      <c r="BU242" s="55">
        <f t="shared" si="200"/>
        <v>1.0376741614047496</v>
      </c>
      <c r="BV242" s="55">
        <f t="shared" si="201"/>
        <v>0.62128554496116251</v>
      </c>
      <c r="BW242" s="55">
        <f t="shared" si="202"/>
        <v>0.42632953775087418</v>
      </c>
      <c r="BX242" s="55">
        <f t="shared" si="203"/>
        <v>0.29280185383630669</v>
      </c>
      <c r="BY242" s="55">
        <f t="shared" si="204"/>
        <v>0.70353355051962951</v>
      </c>
      <c r="BZ242" s="55">
        <f t="shared" si="205"/>
        <v>0.6851028284995665</v>
      </c>
      <c r="CA242" s="55">
        <f t="shared" si="206"/>
        <v>-0.12013271533563105</v>
      </c>
      <c r="CB242" s="55">
        <f t="shared" si="207"/>
        <v>-0.42312807405889552</v>
      </c>
      <c r="CC242" s="55">
        <f t="shared" si="208"/>
        <v>-0.32391609153302153</v>
      </c>
      <c r="CD242" s="55">
        <f t="shared" si="209"/>
        <v>1.0474289113707815</v>
      </c>
      <c r="CE242" s="56"/>
      <c r="CF242" s="55">
        <f t="shared" si="210"/>
        <v>-0.20490036940544046</v>
      </c>
      <c r="CG242" s="12">
        <f t="shared" si="158"/>
        <v>0.32060766757508746</v>
      </c>
      <c r="CH242" s="12">
        <f t="shared" si="159"/>
        <v>-0.42312807405889552</v>
      </c>
      <c r="CI242" s="12">
        <f t="shared" si="160"/>
        <v>1.0474289113707815</v>
      </c>
      <c r="CJ242" s="12">
        <f t="shared" si="161"/>
        <v>0.54762552925193864</v>
      </c>
      <c r="CK242" s="12">
        <f t="shared" si="162"/>
        <v>0.56047941095183429</v>
      </c>
      <c r="CL242" s="12">
        <f t="shared" si="163"/>
        <v>-0.28905896030918271</v>
      </c>
      <c r="CM242" s="12">
        <f t="shared" si="164"/>
        <v>0.42126427098267055</v>
      </c>
      <c r="CN242" s="12">
        <f t="shared" si="153"/>
        <v>5.7983892953050224E-2</v>
      </c>
      <c r="CO242" s="12">
        <f t="shared" si="154"/>
        <v>-7.3953032175705119E-2</v>
      </c>
      <c r="CP242" s="12">
        <f t="shared" si="155"/>
        <v>-7.2743295949799044E-2</v>
      </c>
      <c r="CQ242" s="12">
        <f t="shared" si="156"/>
        <v>0.32517180205406615</v>
      </c>
    </row>
    <row r="243" spans="1:95" x14ac:dyDescent="0.25">
      <c r="A243" s="2">
        <v>32173</v>
      </c>
      <c r="B243">
        <v>94.02</v>
      </c>
      <c r="C243">
        <v>1922.1446330000001</v>
      </c>
      <c r="D243">
        <v>528.32899999999995</v>
      </c>
      <c r="E243">
        <v>257.47300000000001</v>
      </c>
      <c r="F243">
        <v>70.269229600000003</v>
      </c>
      <c r="G243">
        <v>1499.159915</v>
      </c>
      <c r="H243">
        <v>2658.1108530000001</v>
      </c>
      <c r="I243">
        <v>458</v>
      </c>
      <c r="J243">
        <v>16.940000000000001</v>
      </c>
      <c r="K243">
        <v>115.4242132</v>
      </c>
      <c r="L243">
        <v>5934.9332600913231</v>
      </c>
      <c r="N243">
        <v>8974.3719238466947</v>
      </c>
      <c r="O243" s="25">
        <v>32173</v>
      </c>
      <c r="P243" s="37">
        <v>506.08689827714096</v>
      </c>
      <c r="Q243" s="37">
        <v>315.46730588642271</v>
      </c>
      <c r="R243" s="37">
        <v>635.55526217494219</v>
      </c>
      <c r="S243" s="37">
        <v>337.13450292397613</v>
      </c>
      <c r="T243" s="37">
        <v>506.08689827714096</v>
      </c>
      <c r="U243" s="37">
        <v>337.13450292397613</v>
      </c>
      <c r="V243" s="37">
        <v>315.46730588642271</v>
      </c>
      <c r="W243" s="37">
        <v>337.13450292397613</v>
      </c>
      <c r="X243" s="37">
        <v>337.13450292397613</v>
      </c>
      <c r="Y243" s="37">
        <v>337.13450292397613</v>
      </c>
      <c r="Z243" s="37">
        <v>337.13450292397613</v>
      </c>
      <c r="AA243" s="37">
        <v>337.13450292397613</v>
      </c>
      <c r="AB243" s="37">
        <v>337.13450292397613</v>
      </c>
      <c r="AC243" s="2">
        <v>32173</v>
      </c>
      <c r="AD243" s="41">
        <f t="shared" si="165"/>
        <v>344.41705161127248</v>
      </c>
      <c r="AE243" s="41">
        <f t="shared" si="166"/>
        <v>2471.5399010185465</v>
      </c>
      <c r="AF243" s="41">
        <f t="shared" si="167"/>
        <v>1654.590665526712</v>
      </c>
      <c r="AG243" s="41">
        <f t="shared" si="168"/>
        <v>583.27436358603518</v>
      </c>
      <c r="AH243" s="41">
        <f t="shared" si="169"/>
        <v>469.64155830795875</v>
      </c>
      <c r="AI243" s="41">
        <f t="shared" si="170"/>
        <v>474.8839874153291</v>
      </c>
      <c r="AJ243" s="41">
        <f t="shared" si="171"/>
        <v>515.4284351785335</v>
      </c>
      <c r="AK243" s="41">
        <f t="shared" si="172"/>
        <v>1091.7759237187126</v>
      </c>
      <c r="AL243" s="41">
        <f t="shared" si="173"/>
        <v>551.79153094462549</v>
      </c>
      <c r="AM243" s="41">
        <f t="shared" si="174"/>
        <v>233.85786800107229</v>
      </c>
      <c r="AN243" s="41">
        <f t="shared" si="175"/>
        <v>1039.7191026146766</v>
      </c>
      <c r="AP243" s="41">
        <f t="shared" si="211"/>
        <v>486.70919206530482</v>
      </c>
      <c r="AQ243" s="2">
        <v>32173</v>
      </c>
      <c r="AR243" s="41">
        <f t="shared" si="176"/>
        <v>68.054923528698907</v>
      </c>
      <c r="AS243" s="41">
        <f t="shared" si="177"/>
        <v>783.45357978502273</v>
      </c>
      <c r="AT243" s="41">
        <f t="shared" si="178"/>
        <v>260.33781230360916</v>
      </c>
      <c r="AU243" s="41">
        <f t="shared" si="179"/>
        <v>173.00939492317806</v>
      </c>
      <c r="AV243" s="41">
        <f t="shared" si="180"/>
        <v>92.798600380042998</v>
      </c>
      <c r="AW243" s="41">
        <f t="shared" si="181"/>
        <v>140.85891040420015</v>
      </c>
      <c r="AX243" s="41">
        <f t="shared" si="182"/>
        <v>163.38569023190712</v>
      </c>
      <c r="AY243" s="41">
        <f t="shared" si="183"/>
        <v>323.83986635889011</v>
      </c>
      <c r="AZ243" s="41">
        <f t="shared" si="184"/>
        <v>163.67103519779894</v>
      </c>
      <c r="BA243" s="41">
        <f t="shared" si="185"/>
        <v>69.366340725383196</v>
      </c>
      <c r="BB243" s="41">
        <f t="shared" si="186"/>
        <v>308.39890120921069</v>
      </c>
      <c r="BC243" s="41"/>
      <c r="BD243" s="41">
        <f t="shared" si="187"/>
        <v>144.36647327522505</v>
      </c>
      <c r="BE243" s="2">
        <v>32173</v>
      </c>
      <c r="BF243" s="47">
        <f t="shared" si="188"/>
        <v>0.93610064197539489</v>
      </c>
      <c r="BG243" s="47">
        <f t="shared" si="189"/>
        <v>1.1089852446138351</v>
      </c>
      <c r="BH243" s="47">
        <f t="shared" si="190"/>
        <v>1.0482198350486354</v>
      </c>
      <c r="BI243" s="47">
        <f t="shared" si="191"/>
        <v>1.0393519619967093</v>
      </c>
      <c r="BJ243" s="47">
        <f t="shared" si="192"/>
        <v>1.0017636856295931</v>
      </c>
      <c r="BK243" s="47">
        <f t="shared" si="193"/>
        <v>1.0425729095475629</v>
      </c>
      <c r="BL243" s="47">
        <f t="shared" si="194"/>
        <v>1.0454870281636472</v>
      </c>
      <c r="BM243" s="47">
        <f t="shared" si="195"/>
        <v>0.94362389197647367</v>
      </c>
      <c r="BN243" s="47">
        <f t="shared" si="196"/>
        <v>1.0117319567283476</v>
      </c>
      <c r="BO243" s="47">
        <f t="shared" si="197"/>
        <v>0.98804735093894835</v>
      </c>
      <c r="BP243" s="47">
        <f t="shared" si="198"/>
        <v>1.0346064241847182</v>
      </c>
      <c r="BQ243" s="41"/>
      <c r="BR243" s="47">
        <f t="shared" si="199"/>
        <v>0.92230289952402444</v>
      </c>
      <c r="BS243" s="2">
        <v>32173</v>
      </c>
      <c r="BT243" s="55">
        <f t="shared" si="157"/>
        <v>5.940881446362678E-2</v>
      </c>
      <c r="BU243" s="55">
        <f t="shared" si="200"/>
        <v>1.1927721157514328</v>
      </c>
      <c r="BV243" s="55">
        <f t="shared" si="201"/>
        <v>0.63727624809143724</v>
      </c>
      <c r="BW243" s="55">
        <f t="shared" si="202"/>
        <v>0.43234120904422818</v>
      </c>
      <c r="BX243" s="55">
        <f t="shared" si="203"/>
        <v>0.32128756733540675</v>
      </c>
      <c r="BY243" s="55">
        <f t="shared" si="204"/>
        <v>0.83406048003288979</v>
      </c>
      <c r="BZ243" s="55">
        <f t="shared" si="205"/>
        <v>0.8413748976318921</v>
      </c>
      <c r="CA243" s="55">
        <f t="shared" si="206"/>
        <v>-0.28942560385450194</v>
      </c>
      <c r="CB243" s="55">
        <f t="shared" si="207"/>
        <v>-0.4067168577929493</v>
      </c>
      <c r="CC243" s="55">
        <f t="shared" si="208"/>
        <v>-0.41531648373133107</v>
      </c>
      <c r="CD243" s="55">
        <f t="shared" si="209"/>
        <v>1.0657647223989692</v>
      </c>
      <c r="CE243" s="56"/>
      <c r="CF243" s="55">
        <f t="shared" si="210"/>
        <v>-0.30804651107344688</v>
      </c>
      <c r="CG243" s="12">
        <f t="shared" si="158"/>
        <v>0.33039838319147119</v>
      </c>
      <c r="CH243" s="12">
        <f t="shared" si="159"/>
        <v>-0.41531648373133107</v>
      </c>
      <c r="CI243" s="12">
        <f t="shared" si="160"/>
        <v>1.1927721157514328</v>
      </c>
      <c r="CJ243" s="12">
        <f t="shared" si="161"/>
        <v>0.58044959683768127</v>
      </c>
      <c r="CK243" s="12">
        <f t="shared" si="162"/>
        <v>0.66557431500006281</v>
      </c>
      <c r="CL243" s="12">
        <f t="shared" si="163"/>
        <v>-0.37048631512626073</v>
      </c>
      <c r="CM243" s="12">
        <f t="shared" si="164"/>
        <v>0.37885910566276115</v>
      </c>
      <c r="CN243" s="12">
        <f t="shared" si="153"/>
        <v>6.9190773862989968E-2</v>
      </c>
      <c r="CO243" s="12">
        <f t="shared" si="154"/>
        <v>-6.3398509753465782E-2</v>
      </c>
      <c r="CP243" s="12">
        <f t="shared" si="155"/>
        <v>-7.9594105270052867E-2</v>
      </c>
      <c r="CQ243" s="12">
        <f t="shared" si="156"/>
        <v>0.33197182731375635</v>
      </c>
    </row>
    <row r="244" spans="1:95" x14ac:dyDescent="0.25">
      <c r="A244" s="2">
        <v>32202</v>
      </c>
      <c r="B244">
        <v>108.06</v>
      </c>
      <c r="C244">
        <v>2070.8034640000001</v>
      </c>
      <c r="D244">
        <v>525.89599999999996</v>
      </c>
      <c r="E244">
        <v>269.47500000000002</v>
      </c>
      <c r="F244">
        <v>71.895751700000005</v>
      </c>
      <c r="G244">
        <v>1519.371682</v>
      </c>
      <c r="H244">
        <v>2634.1602750000002</v>
      </c>
      <c r="I244">
        <v>426.15</v>
      </c>
      <c r="J244">
        <v>16.079999999999998</v>
      </c>
      <c r="K244">
        <v>113.1042041</v>
      </c>
      <c r="L244">
        <v>5865.0983689454706</v>
      </c>
      <c r="N244">
        <v>8900.9529818888259</v>
      </c>
      <c r="O244" s="25">
        <v>32202</v>
      </c>
      <c r="P244" s="37">
        <v>507.07063962534397</v>
      </c>
      <c r="Q244" s="37">
        <v>315.46730588642271</v>
      </c>
      <c r="R244" s="37">
        <v>638.64437943639768</v>
      </c>
      <c r="S244" s="37">
        <v>337.42690058479485</v>
      </c>
      <c r="T244" s="37">
        <v>507.07063962534397</v>
      </c>
      <c r="U244" s="37">
        <v>337.42690058479485</v>
      </c>
      <c r="V244" s="37">
        <v>315.46730588642271</v>
      </c>
      <c r="W244" s="37">
        <v>337.42690058479485</v>
      </c>
      <c r="X244" s="37">
        <v>337.42690058479485</v>
      </c>
      <c r="Y244" s="37">
        <v>337.42690058479485</v>
      </c>
      <c r="Z244" s="37">
        <v>337.42690058479485</v>
      </c>
      <c r="AA244" s="37">
        <v>337.42690058479485</v>
      </c>
      <c r="AB244" s="37">
        <v>337.42690058479485</v>
      </c>
      <c r="AC244" s="2">
        <v>32202</v>
      </c>
      <c r="AD244" s="41">
        <f t="shared" si="165"/>
        <v>395.84882575105411</v>
      </c>
      <c r="AE244" s="41">
        <f t="shared" si="166"/>
        <v>2662.6890092320245</v>
      </c>
      <c r="AF244" s="41">
        <f t="shared" si="167"/>
        <v>1646.9711347244533</v>
      </c>
      <c r="AG244" s="41">
        <f t="shared" si="168"/>
        <v>610.46346268287095</v>
      </c>
      <c r="AH244" s="41">
        <f t="shared" si="169"/>
        <v>480.51235307850982</v>
      </c>
      <c r="AI244" s="41">
        <f t="shared" si="170"/>
        <v>481.28640280119509</v>
      </c>
      <c r="AJ244" s="41">
        <f t="shared" si="171"/>
        <v>510.78423122209256</v>
      </c>
      <c r="AK244" s="41">
        <f t="shared" si="172"/>
        <v>1015.8522050059594</v>
      </c>
      <c r="AL244" s="41">
        <f t="shared" si="173"/>
        <v>523.77850162866446</v>
      </c>
      <c r="AM244" s="41">
        <f t="shared" si="174"/>
        <v>229.15736048339068</v>
      </c>
      <c r="AN244" s="41">
        <f t="shared" si="175"/>
        <v>1027.4849851998092</v>
      </c>
      <c r="AP244" s="41">
        <f t="shared" si="211"/>
        <v>482.72744557364757</v>
      </c>
      <c r="AQ244" s="2">
        <v>32202</v>
      </c>
      <c r="AR244" s="41">
        <f t="shared" si="176"/>
        <v>78.065814665099197</v>
      </c>
      <c r="AS244" s="41">
        <f t="shared" si="177"/>
        <v>844.0459469326654</v>
      </c>
      <c r="AT244" s="41">
        <f t="shared" si="178"/>
        <v>257.88548177279847</v>
      </c>
      <c r="AU244" s="41">
        <f t="shared" si="179"/>
        <v>180.9172480394646</v>
      </c>
      <c r="AV244" s="41">
        <f t="shared" si="180"/>
        <v>94.762408928575098</v>
      </c>
      <c r="AW244" s="41">
        <f t="shared" si="181"/>
        <v>142.63427188735611</v>
      </c>
      <c r="AX244" s="41">
        <f t="shared" si="182"/>
        <v>161.91352374435579</v>
      </c>
      <c r="AY244" s="41">
        <f t="shared" si="183"/>
        <v>301.05845243677521</v>
      </c>
      <c r="AZ244" s="41">
        <f t="shared" si="184"/>
        <v>155.22725091594759</v>
      </c>
      <c r="BA244" s="41">
        <f t="shared" si="185"/>
        <v>67.913186555736331</v>
      </c>
      <c r="BB244" s="41">
        <f t="shared" si="186"/>
        <v>304.50594882004788</v>
      </c>
      <c r="BC244" s="41"/>
      <c r="BD244" s="41">
        <f t="shared" si="187"/>
        <v>143.06134002269297</v>
      </c>
      <c r="BE244" s="2">
        <v>32202</v>
      </c>
      <c r="BF244" s="47">
        <f t="shared" si="188"/>
        <v>1.1471001746431861</v>
      </c>
      <c r="BG244" s="47">
        <f t="shared" si="189"/>
        <v>1.077340085885202</v>
      </c>
      <c r="BH244" s="47">
        <f t="shared" si="190"/>
        <v>0.99058019843867029</v>
      </c>
      <c r="BI244" s="47">
        <f t="shared" si="191"/>
        <v>1.0457076514243511</v>
      </c>
      <c r="BJ244" s="47">
        <f t="shared" si="192"/>
        <v>1.0211620492172253</v>
      </c>
      <c r="BK244" s="47">
        <f t="shared" si="193"/>
        <v>1.0126038280294907</v>
      </c>
      <c r="BL244" s="47">
        <f t="shared" si="194"/>
        <v>0.99098962408848801</v>
      </c>
      <c r="BM244" s="47">
        <f t="shared" si="195"/>
        <v>0.92965222540924664</v>
      </c>
      <c r="BN244" s="47">
        <f t="shared" si="196"/>
        <v>0.94841002702984734</v>
      </c>
      <c r="BO244" s="47">
        <f t="shared" si="197"/>
        <v>0.97905101877292611</v>
      </c>
      <c r="BP244" s="47">
        <f t="shared" si="198"/>
        <v>0.98737689280377194</v>
      </c>
      <c r="BQ244" s="41"/>
      <c r="BR244" s="47">
        <f t="shared" si="199"/>
        <v>0.99095958207662294</v>
      </c>
      <c r="BS244" s="2">
        <v>32202</v>
      </c>
      <c r="BT244" s="55">
        <f t="shared" si="157"/>
        <v>0.12715706278872735</v>
      </c>
      <c r="BU244" s="55">
        <f t="shared" si="200"/>
        <v>1.2810618995634184</v>
      </c>
      <c r="BV244" s="55">
        <f t="shared" si="201"/>
        <v>0.61407834256606453</v>
      </c>
      <c r="BW244" s="55">
        <f t="shared" si="202"/>
        <v>0.45593862027869664</v>
      </c>
      <c r="BX244" s="55">
        <f t="shared" si="203"/>
        <v>0.36174437342453564</v>
      </c>
      <c r="BY244" s="55">
        <f t="shared" si="204"/>
        <v>0.77895704943560662</v>
      </c>
      <c r="BZ244" s="55">
        <f t="shared" si="205"/>
        <v>0.78290977015266849</v>
      </c>
      <c r="CA244" s="55">
        <f t="shared" si="206"/>
        <v>-0.16042084898492701</v>
      </c>
      <c r="CB244" s="55">
        <f t="shared" si="207"/>
        <v>-0.40909600864543627</v>
      </c>
      <c r="CC244" s="55">
        <f t="shared" si="208"/>
        <v>-0.37878822321433298</v>
      </c>
      <c r="CD244" s="55">
        <f t="shared" si="209"/>
        <v>0.91185709449602104</v>
      </c>
      <c r="CE244" s="56"/>
      <c r="CF244" s="55">
        <f t="shared" si="210"/>
        <v>-0.41389989160098956</v>
      </c>
      <c r="CG244" s="12">
        <f t="shared" si="158"/>
        <v>0.32929160335500435</v>
      </c>
      <c r="CH244" s="12">
        <f t="shared" si="159"/>
        <v>-0.41389989160098956</v>
      </c>
      <c r="CI244" s="12">
        <f t="shared" si="160"/>
        <v>1.2810618995634184</v>
      </c>
      <c r="CJ244" s="12">
        <f t="shared" si="161"/>
        <v>0.61955898129922671</v>
      </c>
      <c r="CK244" s="12">
        <f t="shared" si="162"/>
        <v>0.64120373100427031</v>
      </c>
      <c r="CL244" s="12">
        <f t="shared" si="163"/>
        <v>-0.31610169361489876</v>
      </c>
      <c r="CM244" s="12">
        <f t="shared" si="164"/>
        <v>0.24897860144751574</v>
      </c>
      <c r="CN244" s="12">
        <f t="shared" si="153"/>
        <v>8.0493963120688281E-2</v>
      </c>
      <c r="CO244" s="12">
        <f t="shared" si="154"/>
        <v>-5.3122137054443165E-2</v>
      </c>
      <c r="CP244" s="12">
        <f t="shared" si="155"/>
        <v>-8.5340994229119324E-2</v>
      </c>
      <c r="CQ244" s="12">
        <f t="shared" si="156"/>
        <v>0.33750331130131744</v>
      </c>
    </row>
    <row r="245" spans="1:95" x14ac:dyDescent="0.25">
      <c r="A245" s="2">
        <v>32233</v>
      </c>
      <c r="B245">
        <v>108.4</v>
      </c>
      <c r="C245">
        <v>2141.0491870000001</v>
      </c>
      <c r="D245">
        <v>522.33299999999997</v>
      </c>
      <c r="E245">
        <v>261.14999999999998</v>
      </c>
      <c r="F245">
        <v>72.170932199999996</v>
      </c>
      <c r="G245">
        <v>1489.4113319999999</v>
      </c>
      <c r="H245">
        <v>2628.3398809999999</v>
      </c>
      <c r="I245">
        <v>456.95</v>
      </c>
      <c r="J245">
        <v>17.079999999999998</v>
      </c>
      <c r="K245">
        <v>116.7470694</v>
      </c>
      <c r="L245">
        <v>6188.7235803676658</v>
      </c>
      <c r="N245">
        <v>8998.0208204821338</v>
      </c>
      <c r="O245" s="25">
        <v>32233</v>
      </c>
      <c r="P245" s="37">
        <v>507.67864572282593</v>
      </c>
      <c r="Q245" s="37">
        <v>314.13779469183959</v>
      </c>
      <c r="R245" s="37">
        <v>638.02593720440632</v>
      </c>
      <c r="S245" s="37">
        <v>337.42690058479485</v>
      </c>
      <c r="T245" s="37">
        <v>507.67864572282593</v>
      </c>
      <c r="U245" s="37">
        <v>337.42690058479485</v>
      </c>
      <c r="V245" s="37">
        <v>314.13779469183959</v>
      </c>
      <c r="W245" s="37">
        <v>337.42690058479485</v>
      </c>
      <c r="X245" s="37">
        <v>337.42690058479485</v>
      </c>
      <c r="Y245" s="37">
        <v>337.42690058479485</v>
      </c>
      <c r="Z245" s="37">
        <v>337.42690058479485</v>
      </c>
      <c r="AA245" s="37">
        <v>337.42690058479485</v>
      </c>
      <c r="AB245" s="37">
        <v>337.42690058479485</v>
      </c>
      <c r="AC245" s="2">
        <v>32233</v>
      </c>
      <c r="AD245" s="41">
        <f t="shared" si="165"/>
        <v>397.09432455500894</v>
      </c>
      <c r="AE245" s="41">
        <f t="shared" si="166"/>
        <v>2753.0126530878069</v>
      </c>
      <c r="AF245" s="41">
        <f t="shared" si="167"/>
        <v>1635.8127342935256</v>
      </c>
      <c r="AG245" s="41">
        <f t="shared" si="168"/>
        <v>591.60416840015478</v>
      </c>
      <c r="AH245" s="41">
        <f t="shared" si="169"/>
        <v>482.35151083748372</v>
      </c>
      <c r="AI245" s="41">
        <f t="shared" si="170"/>
        <v>471.79596063421724</v>
      </c>
      <c r="AJ245" s="41">
        <f t="shared" si="171"/>
        <v>509.65561140995908</v>
      </c>
      <c r="AK245" s="41">
        <f t="shared" si="172"/>
        <v>1089.2729439809295</v>
      </c>
      <c r="AL245" s="41">
        <f t="shared" si="173"/>
        <v>556.35179153094452</v>
      </c>
      <c r="AM245" s="41">
        <f t="shared" si="174"/>
        <v>236.53807107135842</v>
      </c>
      <c r="AN245" s="41">
        <f t="shared" si="175"/>
        <v>1084.1796942483475</v>
      </c>
      <c r="AP245" s="41">
        <f t="shared" si="211"/>
        <v>487.99174815639856</v>
      </c>
      <c r="AQ245" s="2">
        <v>32233</v>
      </c>
      <c r="AR245" s="41">
        <f t="shared" si="176"/>
        <v>78.217653608343412</v>
      </c>
      <c r="AS245" s="41">
        <f t="shared" si="177"/>
        <v>876.37103831725676</v>
      </c>
      <c r="AT245" s="41">
        <f t="shared" si="178"/>
        <v>256.38655717682138</v>
      </c>
      <c r="AU245" s="41">
        <f t="shared" si="179"/>
        <v>175.32809843401492</v>
      </c>
      <c r="AV245" s="41">
        <f t="shared" si="180"/>
        <v>95.011187667883533</v>
      </c>
      <c r="AW245" s="41">
        <f t="shared" si="181"/>
        <v>139.82167984133667</v>
      </c>
      <c r="AX245" s="41">
        <f t="shared" si="182"/>
        <v>162.23950763706003</v>
      </c>
      <c r="AY245" s="41">
        <f t="shared" si="183"/>
        <v>322.81745826817888</v>
      </c>
      <c r="AZ245" s="41">
        <f t="shared" si="184"/>
        <v>164.8806869181831</v>
      </c>
      <c r="BA245" s="41">
        <f t="shared" si="185"/>
        <v>70.100537527213774</v>
      </c>
      <c r="BB245" s="41">
        <f t="shared" si="186"/>
        <v>321.30802030583652</v>
      </c>
      <c r="BC245" s="41"/>
      <c r="BD245" s="41">
        <f t="shared" si="187"/>
        <v>144.62147129071795</v>
      </c>
      <c r="BE245" s="2">
        <v>32233</v>
      </c>
      <c r="BF245" s="47">
        <f t="shared" si="188"/>
        <v>1.0019450119606848</v>
      </c>
      <c r="BG245" s="47">
        <f t="shared" si="189"/>
        <v>1.0382977863966572</v>
      </c>
      <c r="BH245" s="47">
        <f t="shared" si="190"/>
        <v>0.99418763481498484</v>
      </c>
      <c r="BI245" s="47">
        <f t="shared" si="191"/>
        <v>0.96910659615919825</v>
      </c>
      <c r="BJ245" s="47">
        <f t="shared" si="192"/>
        <v>1.0026252893116716</v>
      </c>
      <c r="BK245" s="47">
        <f t="shared" si="193"/>
        <v>0.98028109227324656</v>
      </c>
      <c r="BL245" s="47">
        <f t="shared" si="194"/>
        <v>1.002013320970143</v>
      </c>
      <c r="BM245" s="47">
        <f t="shared" si="195"/>
        <v>1.0722750205326763</v>
      </c>
      <c r="BN245" s="47">
        <f t="shared" si="196"/>
        <v>1.0621890547263679</v>
      </c>
      <c r="BO245" s="47">
        <f t="shared" si="197"/>
        <v>1.0322080450411832</v>
      </c>
      <c r="BP245" s="47">
        <f t="shared" si="198"/>
        <v>1.0551781387224</v>
      </c>
      <c r="BQ245" s="41"/>
      <c r="BR245" s="47">
        <f t="shared" si="199"/>
        <v>1.0109053310124001</v>
      </c>
      <c r="BS245" s="2">
        <v>32233</v>
      </c>
      <c r="BT245" s="55">
        <f t="shared" si="157"/>
        <v>3.6433807313752814E-2</v>
      </c>
      <c r="BU245" s="55">
        <f t="shared" si="200"/>
        <v>1.2630406204238458</v>
      </c>
      <c r="BV245" s="55">
        <f t="shared" si="201"/>
        <v>0.5643078991060243</v>
      </c>
      <c r="BW245" s="55">
        <f t="shared" si="202"/>
        <v>0.36586029918519736</v>
      </c>
      <c r="BX245" s="55">
        <f t="shared" si="203"/>
        <v>0.35602545004002495</v>
      </c>
      <c r="BY245" s="55">
        <f t="shared" si="204"/>
        <v>0.74870682729633897</v>
      </c>
      <c r="BZ245" s="55">
        <f t="shared" si="205"/>
        <v>0.75652804120560102</v>
      </c>
      <c r="CA245" s="55">
        <f t="shared" si="206"/>
        <v>-9.1962422051434817E-2</v>
      </c>
      <c r="CB245" s="55">
        <f t="shared" si="207"/>
        <v>-0.37767756953089565</v>
      </c>
      <c r="CC245" s="55">
        <f t="shared" si="208"/>
        <v>-0.41261577595530918</v>
      </c>
      <c r="CD245" s="55">
        <f t="shared" si="209"/>
        <v>0.89503163015737164</v>
      </c>
      <c r="CE245" s="56"/>
      <c r="CF245" s="55">
        <f t="shared" si="210"/>
        <v>-0.41306618824390462</v>
      </c>
      <c r="CG245" s="12">
        <f t="shared" si="158"/>
        <v>0.3075510515788844</v>
      </c>
      <c r="CH245" s="12">
        <f t="shared" si="159"/>
        <v>-0.41306618824390462</v>
      </c>
      <c r="CI245" s="12">
        <f t="shared" si="160"/>
        <v>1.2630406204238458</v>
      </c>
      <c r="CJ245" s="12">
        <f t="shared" si="161"/>
        <v>0.557410656507205</v>
      </c>
      <c r="CK245" s="12">
        <f t="shared" si="162"/>
        <v>0.62042010618065502</v>
      </c>
      <c r="CL245" s="12">
        <f t="shared" si="163"/>
        <v>-0.29408525584587991</v>
      </c>
      <c r="CM245" s="12">
        <f t="shared" si="164"/>
        <v>0.24098272095673351</v>
      </c>
      <c r="CN245" s="12">
        <f t="shared" si="153"/>
        <v>9.1163565547418723E-2</v>
      </c>
      <c r="CO245" s="12">
        <f t="shared" si="154"/>
        <v>-4.3358333675737076E-2</v>
      </c>
      <c r="CP245" s="12">
        <f t="shared" si="155"/>
        <v>-9.1036599736512305E-2</v>
      </c>
      <c r="CQ245" s="12">
        <f t="shared" si="156"/>
        <v>0.34292954928529779</v>
      </c>
    </row>
    <row r="246" spans="1:95" x14ac:dyDescent="0.25">
      <c r="A246" s="2">
        <v>32263</v>
      </c>
      <c r="B246">
        <v>107.63</v>
      </c>
      <c r="C246">
        <v>2189.0623340000002</v>
      </c>
      <c r="D246">
        <v>543.274</v>
      </c>
      <c r="E246">
        <v>264.03800000000001</v>
      </c>
      <c r="F246">
        <v>71.195629699999998</v>
      </c>
      <c r="G246">
        <v>1471.254545</v>
      </c>
      <c r="H246">
        <v>2622.727621</v>
      </c>
      <c r="I246">
        <v>449</v>
      </c>
      <c r="J246">
        <v>17.989999999999998</v>
      </c>
      <c r="K246">
        <v>117.11787</v>
      </c>
      <c r="L246">
        <v>6303.4515318623407</v>
      </c>
      <c r="N246">
        <v>9145.79197518814</v>
      </c>
      <c r="O246" s="25">
        <v>32263</v>
      </c>
      <c r="P246" s="37">
        <v>509.08594217144054</v>
      </c>
      <c r="Q246" s="37">
        <v>313.80524037816531</v>
      </c>
      <c r="R246" s="37">
        <v>638.02593720440632</v>
      </c>
      <c r="S246" s="37">
        <v>338.30409356725096</v>
      </c>
      <c r="T246" s="37">
        <v>509.08594217144054</v>
      </c>
      <c r="U246" s="37">
        <v>338.30409356725096</v>
      </c>
      <c r="V246" s="37">
        <v>313.80524037816531</v>
      </c>
      <c r="W246" s="37">
        <v>338.30409356725096</v>
      </c>
      <c r="X246" s="37">
        <v>338.30409356725096</v>
      </c>
      <c r="Y246" s="37">
        <v>338.30409356725096</v>
      </c>
      <c r="Z246" s="37">
        <v>338.30409356725096</v>
      </c>
      <c r="AA246" s="37">
        <v>338.30409356725096</v>
      </c>
      <c r="AB246" s="37">
        <v>338.30409356725096</v>
      </c>
      <c r="AC246" s="2">
        <v>32263</v>
      </c>
      <c r="AD246" s="41">
        <f t="shared" si="165"/>
        <v>394.27363608722885</v>
      </c>
      <c r="AE246" s="41">
        <f t="shared" si="166"/>
        <v>2814.749114822614</v>
      </c>
      <c r="AF246" s="41">
        <f t="shared" si="167"/>
        <v>1701.3945651731383</v>
      </c>
      <c r="AG246" s="41">
        <f t="shared" si="168"/>
        <v>598.14658784621906</v>
      </c>
      <c r="AH246" s="41">
        <f t="shared" si="169"/>
        <v>475.83311596494843</v>
      </c>
      <c r="AI246" s="41">
        <f t="shared" si="170"/>
        <v>466.0444945478186</v>
      </c>
      <c r="AJ246" s="41">
        <f t="shared" si="171"/>
        <v>508.56735040445955</v>
      </c>
      <c r="AK246" s="41">
        <f t="shared" si="172"/>
        <v>1070.3218116805722</v>
      </c>
      <c r="AL246" s="41">
        <f t="shared" si="173"/>
        <v>585.99348534201954</v>
      </c>
      <c r="AM246" s="41">
        <f t="shared" si="174"/>
        <v>237.28934011071729</v>
      </c>
      <c r="AN246" s="41">
        <f t="shared" si="175"/>
        <v>1104.2784615883238</v>
      </c>
      <c r="AP246" s="41">
        <f t="shared" si="211"/>
        <v>496.00585543073691</v>
      </c>
      <c r="AQ246" s="2">
        <v>32263</v>
      </c>
      <c r="AR246" s="41">
        <f t="shared" si="176"/>
        <v>77.447362699803776</v>
      </c>
      <c r="AS246" s="41">
        <f t="shared" si="177"/>
        <v>896.97326642173732</v>
      </c>
      <c r="AT246" s="41">
        <f t="shared" si="178"/>
        <v>266.66542313750131</v>
      </c>
      <c r="AU246" s="41">
        <f t="shared" si="179"/>
        <v>176.80737514555506</v>
      </c>
      <c r="AV246" s="41">
        <f t="shared" si="180"/>
        <v>93.46813112445092</v>
      </c>
      <c r="AW246" s="41">
        <f t="shared" si="181"/>
        <v>137.75904678941592</v>
      </c>
      <c r="AX246" s="41">
        <f t="shared" si="182"/>
        <v>162.06464550801869</v>
      </c>
      <c r="AY246" s="41">
        <f t="shared" si="183"/>
        <v>316.37861676296995</v>
      </c>
      <c r="AZ246" s="41">
        <f t="shared" si="184"/>
        <v>173.21501468191096</v>
      </c>
      <c r="BA246" s="41">
        <f t="shared" si="185"/>
        <v>70.140842107057424</v>
      </c>
      <c r="BB246" s="41">
        <f t="shared" si="186"/>
        <v>326.41593246603918</v>
      </c>
      <c r="BC246" s="41"/>
      <c r="BD246" s="41">
        <f t="shared" si="187"/>
        <v>146.61538682568045</v>
      </c>
      <c r="BE246" s="2">
        <v>32263</v>
      </c>
      <c r="BF246" s="47">
        <f t="shared" si="188"/>
        <v>0.99015195581809845</v>
      </c>
      <c r="BG246" s="47">
        <f t="shared" si="189"/>
        <v>1.0235085679508984</v>
      </c>
      <c r="BH246" s="47">
        <f t="shared" si="190"/>
        <v>1.0400912827640605</v>
      </c>
      <c r="BI246" s="47">
        <f t="shared" si="191"/>
        <v>1.0084371913273038</v>
      </c>
      <c r="BJ246" s="47">
        <f t="shared" si="192"/>
        <v>0.98375921213798057</v>
      </c>
      <c r="BK246" s="47">
        <f t="shared" si="193"/>
        <v>0.9852481170712486</v>
      </c>
      <c r="BL246" s="47">
        <f t="shared" si="194"/>
        <v>0.99892219761026069</v>
      </c>
      <c r="BM246" s="47">
        <f t="shared" si="195"/>
        <v>0.9800542339322309</v>
      </c>
      <c r="BN246" s="47">
        <f t="shared" si="196"/>
        <v>1.0505476288309226</v>
      </c>
      <c r="BO246" s="47">
        <f t="shared" si="197"/>
        <v>1.0005749539342406</v>
      </c>
      <c r="BP246" s="47">
        <f t="shared" si="198"/>
        <v>1.0158972445049479</v>
      </c>
      <c r="BQ246" s="41"/>
      <c r="BR246" s="47">
        <f t="shared" si="199"/>
        <v>1.0137871335228938</v>
      </c>
      <c r="BS246" s="2">
        <v>32263</v>
      </c>
      <c r="BT246" s="55">
        <f t="shared" si="157"/>
        <v>-2.5214637891872612E-2</v>
      </c>
      <c r="BU246" s="55">
        <f t="shared" si="200"/>
        <v>1.2603691881556454</v>
      </c>
      <c r="BV246" s="55">
        <f t="shared" si="201"/>
        <v>0.53600820371092428</v>
      </c>
      <c r="BW246" s="55">
        <f t="shared" si="202"/>
        <v>0.29009903716530078</v>
      </c>
      <c r="BX246" s="55">
        <f t="shared" si="203"/>
        <v>0.32104811020481455</v>
      </c>
      <c r="BY246" s="55">
        <f t="shared" si="204"/>
        <v>0.65654878855352938</v>
      </c>
      <c r="BZ246" s="55">
        <f t="shared" si="205"/>
        <v>0.72603559859765399</v>
      </c>
      <c r="CA246" s="55">
        <f t="shared" si="206"/>
        <v>-0.15996423722555841</v>
      </c>
      <c r="CB246" s="55">
        <f t="shared" si="207"/>
        <v>-0.37160873490546004</v>
      </c>
      <c r="CC246" s="55">
        <f t="shared" si="208"/>
        <v>-0.44622051847381827</v>
      </c>
      <c r="CD246" s="55">
        <f t="shared" si="209"/>
        <v>0.84598443840489435</v>
      </c>
      <c r="CE246" s="56"/>
      <c r="CF246" s="55">
        <f t="shared" si="210"/>
        <v>-0.42123967184925659</v>
      </c>
      <c r="CG246" s="12">
        <f t="shared" si="158"/>
        <v>0.26765379703723308</v>
      </c>
      <c r="CH246" s="12">
        <f t="shared" si="159"/>
        <v>-0.44622051847381827</v>
      </c>
      <c r="CI246" s="12">
        <f t="shared" si="160"/>
        <v>1.2603691881556454</v>
      </c>
      <c r="CJ246" s="12">
        <f t="shared" si="161"/>
        <v>0.51531544778499949</v>
      </c>
      <c r="CK246" s="12">
        <f t="shared" si="162"/>
        <v>0.56787749911866603</v>
      </c>
      <c r="CL246" s="12">
        <f t="shared" si="163"/>
        <v>-0.32593116353494561</v>
      </c>
      <c r="CM246" s="12">
        <f t="shared" si="164"/>
        <v>0.21237238327781888</v>
      </c>
      <c r="CN246" s="12">
        <f t="shared" si="153"/>
        <v>0.10092024701278594</v>
      </c>
      <c r="CO246" s="12">
        <f t="shared" si="154"/>
        <v>-3.4262444822017186E-2</v>
      </c>
      <c r="CP246" s="12">
        <f t="shared" si="155"/>
        <v>-9.650105203931926E-2</v>
      </c>
      <c r="CQ246" s="12">
        <f t="shared" si="156"/>
        <v>0.34844800078510912</v>
      </c>
    </row>
    <row r="247" spans="1:95" x14ac:dyDescent="0.25">
      <c r="A247" s="2">
        <v>32294</v>
      </c>
      <c r="B247">
        <v>109.3</v>
      </c>
      <c r="C247">
        <v>2123.0639890000002</v>
      </c>
      <c r="D247">
        <v>542.72500000000002</v>
      </c>
      <c r="E247">
        <v>266.322</v>
      </c>
      <c r="F247">
        <v>70.892095800000007</v>
      </c>
      <c r="G247">
        <v>1451.076994</v>
      </c>
      <c r="H247">
        <v>2611.5294920000001</v>
      </c>
      <c r="I247">
        <v>455.5</v>
      </c>
      <c r="J247">
        <v>17.54</v>
      </c>
      <c r="K247">
        <v>124.4637305</v>
      </c>
      <c r="L247">
        <v>6365.6681181773592</v>
      </c>
      <c r="N247">
        <v>9176.6877549491983</v>
      </c>
      <c r="O247" s="25">
        <v>32294</v>
      </c>
      <c r="P247" s="37">
        <v>510.58887912858404</v>
      </c>
      <c r="Q247" s="37">
        <v>312.80793046719947</v>
      </c>
      <c r="R247" s="37">
        <v>639.34417261185342</v>
      </c>
      <c r="S247" s="37">
        <v>339.18128654970707</v>
      </c>
      <c r="T247" s="37">
        <v>510.58887912858404</v>
      </c>
      <c r="U247" s="37">
        <v>339.18128654970707</v>
      </c>
      <c r="V247" s="37">
        <v>312.80793046719947</v>
      </c>
      <c r="W247" s="37">
        <v>339.18128654970707</v>
      </c>
      <c r="X247" s="37">
        <v>339.18128654970707</v>
      </c>
      <c r="Y247" s="37">
        <v>339.18128654970707</v>
      </c>
      <c r="Z247" s="37">
        <v>339.18128654970707</v>
      </c>
      <c r="AA247" s="37">
        <v>339.18128654970707</v>
      </c>
      <c r="AB247" s="37">
        <v>339.18128654970707</v>
      </c>
      <c r="AC247" s="2">
        <v>32294</v>
      </c>
      <c r="AD247" s="41">
        <f t="shared" si="165"/>
        <v>400.39123315371285</v>
      </c>
      <c r="AE247" s="41">
        <f t="shared" si="166"/>
        <v>2729.8868519792081</v>
      </c>
      <c r="AF247" s="41">
        <f t="shared" si="167"/>
        <v>1699.6752382473512</v>
      </c>
      <c r="AG247" s="41">
        <f t="shared" si="168"/>
        <v>603.32071735273234</v>
      </c>
      <c r="AH247" s="41">
        <f t="shared" si="169"/>
        <v>473.80445940208654</v>
      </c>
      <c r="AI247" s="41">
        <f t="shared" si="170"/>
        <v>459.65291765246377</v>
      </c>
      <c r="AJ247" s="41">
        <f t="shared" si="171"/>
        <v>506.39594581428491</v>
      </c>
      <c r="AK247" s="41">
        <f t="shared" si="172"/>
        <v>1085.8164481525625</v>
      </c>
      <c r="AL247" s="41">
        <f t="shared" si="173"/>
        <v>571.33550488599349</v>
      </c>
      <c r="AM247" s="41">
        <f t="shared" si="174"/>
        <v>252.17258884628927</v>
      </c>
      <c r="AN247" s="41">
        <f t="shared" si="175"/>
        <v>1115.1779562340655</v>
      </c>
      <c r="AP247" s="41">
        <f t="shared" si="211"/>
        <v>497.68143341361224</v>
      </c>
      <c r="AQ247" s="2">
        <v>32294</v>
      </c>
      <c r="AR247" s="41">
        <f t="shared" si="176"/>
        <v>78.417538947784323</v>
      </c>
      <c r="AS247" s="41">
        <f t="shared" si="177"/>
        <v>872.7038498998221</v>
      </c>
      <c r="AT247" s="41">
        <f t="shared" si="178"/>
        <v>265.84667711974686</v>
      </c>
      <c r="AU247" s="41">
        <f t="shared" si="179"/>
        <v>177.87559080571964</v>
      </c>
      <c r="AV247" s="41">
        <f t="shared" si="180"/>
        <v>92.795687248559545</v>
      </c>
      <c r="AW247" s="41">
        <f t="shared" si="181"/>
        <v>135.51836020443352</v>
      </c>
      <c r="AX247" s="41">
        <f t="shared" si="182"/>
        <v>161.88718267402905</v>
      </c>
      <c r="AY247" s="41">
        <f t="shared" si="183"/>
        <v>320.12864247256636</v>
      </c>
      <c r="AZ247" s="41">
        <f t="shared" si="184"/>
        <v>168.44546781983627</v>
      </c>
      <c r="BA247" s="41">
        <f t="shared" si="185"/>
        <v>74.347435677095746</v>
      </c>
      <c r="BB247" s="41">
        <f t="shared" si="186"/>
        <v>328.78522502763019</v>
      </c>
      <c r="BC247" s="41"/>
      <c r="BD247" s="41">
        <f t="shared" si="187"/>
        <v>146.73021571332384</v>
      </c>
      <c r="BE247" s="2">
        <v>32294</v>
      </c>
      <c r="BF247" s="47">
        <f t="shared" si="188"/>
        <v>1.0125269113648334</v>
      </c>
      <c r="BG247" s="47">
        <f t="shared" si="189"/>
        <v>0.97294298790115308</v>
      </c>
      <c r="BH247" s="47">
        <f t="shared" si="190"/>
        <v>0.99692968811583693</v>
      </c>
      <c r="BI247" s="47">
        <f t="shared" si="191"/>
        <v>1.0060416917523105</v>
      </c>
      <c r="BJ247" s="47">
        <f t="shared" si="192"/>
        <v>0.9928056347355867</v>
      </c>
      <c r="BK247" s="47">
        <f t="shared" si="193"/>
        <v>0.98373474093205937</v>
      </c>
      <c r="BL247" s="47">
        <f t="shared" si="194"/>
        <v>0.99890498736826072</v>
      </c>
      <c r="BM247" s="47">
        <f t="shared" si="195"/>
        <v>1.0118529682820059</v>
      </c>
      <c r="BN247" s="47">
        <f t="shared" si="196"/>
        <v>0.97246458760614141</v>
      </c>
      <c r="BO247" s="47">
        <f t="shared" si="197"/>
        <v>1.0599735253194953</v>
      </c>
      <c r="BP247" s="47">
        <f t="shared" si="198"/>
        <v>1.0072585077073022</v>
      </c>
      <c r="BQ247" s="41"/>
      <c r="BR247" s="47">
        <f t="shared" si="199"/>
        <v>1.0007831980676074</v>
      </c>
      <c r="BS247" s="2">
        <v>32294</v>
      </c>
      <c r="BT247" s="55">
        <f t="shared" si="157"/>
        <v>3.4441618263079947E-2</v>
      </c>
      <c r="BU247" s="55">
        <f t="shared" si="200"/>
        <v>1.2025652145477674</v>
      </c>
      <c r="BV247" s="55">
        <f t="shared" si="201"/>
        <v>0.53773663283811601</v>
      </c>
      <c r="BW247" s="55">
        <f t="shared" si="202"/>
        <v>0.3100619162106571</v>
      </c>
      <c r="BX247" s="55">
        <f t="shared" si="203"/>
        <v>0.38666455113455095</v>
      </c>
      <c r="BY247" s="55">
        <f t="shared" si="204"/>
        <v>0.6760175353249015</v>
      </c>
      <c r="BZ247" s="55">
        <f t="shared" si="205"/>
        <v>0.71924033732073012</v>
      </c>
      <c r="CA247" s="55">
        <f t="shared" si="206"/>
        <v>-0.16811022730013456</v>
      </c>
      <c r="CB247" s="55">
        <f t="shared" si="207"/>
        <v>-0.37666758639870551</v>
      </c>
      <c r="CC247" s="55">
        <f t="shared" si="208"/>
        <v>-0.33965556798004382</v>
      </c>
      <c r="CD247" s="55">
        <f t="shared" si="209"/>
        <v>0.80224646743701555</v>
      </c>
      <c r="CE247" s="56"/>
      <c r="CF247" s="55">
        <f t="shared" si="210"/>
        <v>-0.38090382545386126</v>
      </c>
      <c r="CG247" s="12">
        <f t="shared" si="158"/>
        <v>0.28363642216200613</v>
      </c>
      <c r="CH247" s="12">
        <f t="shared" si="159"/>
        <v>-0.38090382545386126</v>
      </c>
      <c r="CI247" s="12">
        <f t="shared" si="160"/>
        <v>1.2025652145477674</v>
      </c>
      <c r="CJ247" s="12">
        <f t="shared" si="161"/>
        <v>0.52120134546490515</v>
      </c>
      <c r="CK247" s="12">
        <f t="shared" si="162"/>
        <v>0.59397414126006087</v>
      </c>
      <c r="CL247" s="12">
        <f t="shared" si="163"/>
        <v>-0.2948111272262946</v>
      </c>
      <c r="CM247" s="12">
        <f t="shared" si="164"/>
        <v>0.21067132099157715</v>
      </c>
      <c r="CN247" s="12">
        <f t="shared" si="153"/>
        <v>0.11038004721577993</v>
      </c>
      <c r="CO247" s="12">
        <f t="shared" si="154"/>
        <v>-2.5443345742934532E-2</v>
      </c>
      <c r="CP247" s="12">
        <f t="shared" si="155"/>
        <v>-0.10114835354342583</v>
      </c>
      <c r="CQ247" s="12">
        <f t="shared" si="156"/>
        <v>0.35402579907802928</v>
      </c>
    </row>
    <row r="248" spans="1:95" x14ac:dyDescent="0.25">
      <c r="A248" s="2">
        <v>32324</v>
      </c>
      <c r="B248">
        <v>114.77</v>
      </c>
      <c r="C248">
        <v>2178.07791</v>
      </c>
      <c r="D248">
        <v>567.59299999999996</v>
      </c>
      <c r="E248">
        <v>278.54399999999998</v>
      </c>
      <c r="F248">
        <v>71.338015900000002</v>
      </c>
      <c r="G248">
        <v>1498.3116299999999</v>
      </c>
      <c r="H248">
        <v>2558.9080760000002</v>
      </c>
      <c r="I248">
        <v>436.55</v>
      </c>
      <c r="J248">
        <v>15.16</v>
      </c>
      <c r="K248">
        <v>132.8217764</v>
      </c>
      <c r="L248">
        <v>6331.8662376256971</v>
      </c>
      <c r="N248">
        <v>9009.9335596524488</v>
      </c>
      <c r="O248" s="25">
        <v>32324</v>
      </c>
      <c r="P248" s="37">
        <v>512.41973067761012</v>
      </c>
      <c r="Q248" s="37">
        <v>312.14317486990791</v>
      </c>
      <c r="R248" s="37">
        <v>641.98064342674763</v>
      </c>
      <c r="S248" s="37">
        <v>340.64327485380068</v>
      </c>
      <c r="T248" s="37">
        <v>512.41973067761012</v>
      </c>
      <c r="U248" s="37">
        <v>340.64327485380068</v>
      </c>
      <c r="V248" s="37">
        <v>312.14317486990791</v>
      </c>
      <c r="W248" s="37">
        <v>340.64327485380068</v>
      </c>
      <c r="X248" s="37">
        <v>340.64327485380068</v>
      </c>
      <c r="Y248" s="37">
        <v>340.64327485380068</v>
      </c>
      <c r="Z248" s="37">
        <v>340.64327485380068</v>
      </c>
      <c r="AA248" s="37">
        <v>340.64327485380068</v>
      </c>
      <c r="AB248" s="37">
        <v>340.64327485380068</v>
      </c>
      <c r="AC248" s="2">
        <v>32324</v>
      </c>
      <c r="AD248" s="41">
        <f t="shared" si="165"/>
        <v>420.42911097028014</v>
      </c>
      <c r="AE248" s="41">
        <f t="shared" si="166"/>
        <v>2800.6250776718125</v>
      </c>
      <c r="AF248" s="41">
        <f t="shared" si="167"/>
        <v>1777.5554240223478</v>
      </c>
      <c r="AG248" s="41">
        <f t="shared" si="168"/>
        <v>631.00820020238461</v>
      </c>
      <c r="AH248" s="41">
        <f t="shared" si="169"/>
        <v>476.78474838258273</v>
      </c>
      <c r="AI248" s="41">
        <f t="shared" si="170"/>
        <v>474.61527894785075</v>
      </c>
      <c r="AJ248" s="41">
        <f t="shared" si="171"/>
        <v>496.19224265602588</v>
      </c>
      <c r="AK248" s="41">
        <f t="shared" si="172"/>
        <v>1040.6436233611441</v>
      </c>
      <c r="AL248" s="41">
        <f t="shared" si="173"/>
        <v>493.81107491856676</v>
      </c>
      <c r="AM248" s="41">
        <f t="shared" si="174"/>
        <v>269.1065989698177</v>
      </c>
      <c r="AN248" s="41">
        <f t="shared" si="175"/>
        <v>1109.2563292546711</v>
      </c>
      <c r="AP248" s="41">
        <f t="shared" si="211"/>
        <v>488.63781450021281</v>
      </c>
      <c r="AQ248" s="2">
        <v>32324</v>
      </c>
      <c r="AR248" s="41">
        <f t="shared" si="176"/>
        <v>82.047799060023692</v>
      </c>
      <c r="AS248" s="41">
        <f t="shared" si="177"/>
        <v>897.22451206534652</v>
      </c>
      <c r="AT248" s="41">
        <f t="shared" si="178"/>
        <v>276.88614013876781</v>
      </c>
      <c r="AU248" s="41">
        <f t="shared" si="179"/>
        <v>185.2401755100565</v>
      </c>
      <c r="AV248" s="41">
        <f t="shared" si="180"/>
        <v>93.045743525936317</v>
      </c>
      <c r="AW248" s="41">
        <f t="shared" si="181"/>
        <v>139.32912051516325</v>
      </c>
      <c r="AX248" s="41">
        <f t="shared" si="182"/>
        <v>158.96302806006386</v>
      </c>
      <c r="AY248" s="41">
        <f t="shared" si="183"/>
        <v>305.49366454035345</v>
      </c>
      <c r="AZ248" s="41">
        <f t="shared" si="184"/>
        <v>144.96428122072967</v>
      </c>
      <c r="BA248" s="41">
        <f t="shared" si="185"/>
        <v>78.999533774830724</v>
      </c>
      <c r="BB248" s="41">
        <f t="shared" si="186"/>
        <v>325.63576360952624</v>
      </c>
      <c r="BC248" s="41"/>
      <c r="BD248" s="41">
        <f t="shared" si="187"/>
        <v>143.44560734684379</v>
      </c>
      <c r="BE248" s="2">
        <v>32324</v>
      </c>
      <c r="BF248" s="47">
        <f t="shared" si="188"/>
        <v>1.0462939816902013</v>
      </c>
      <c r="BG248" s="47">
        <f t="shared" si="189"/>
        <v>1.0280973461596843</v>
      </c>
      <c r="BH248" s="47">
        <f t="shared" si="190"/>
        <v>1.0415256761477156</v>
      </c>
      <c r="BI248" s="47">
        <f t="shared" si="191"/>
        <v>1.0414030090974127</v>
      </c>
      <c r="BJ248" s="47">
        <f t="shared" si="192"/>
        <v>1.0026946971868098</v>
      </c>
      <c r="BK248" s="47">
        <f t="shared" si="193"/>
        <v>1.0281198820955411</v>
      </c>
      <c r="BL248" s="47">
        <f t="shared" si="194"/>
        <v>0.98193708380327327</v>
      </c>
      <c r="BM248" s="47">
        <f t="shared" si="195"/>
        <v>0.95428407211807964</v>
      </c>
      <c r="BN248" s="47">
        <f t="shared" si="196"/>
        <v>0.86060066261787882</v>
      </c>
      <c r="BO248" s="47">
        <f t="shared" si="197"/>
        <v>1.0625724082527859</v>
      </c>
      <c r="BP248" s="47">
        <f t="shared" si="198"/>
        <v>0.99042091560580536</v>
      </c>
      <c r="BQ248" s="41"/>
      <c r="BR248" s="47">
        <f t="shared" si="199"/>
        <v>0.97761464228405826</v>
      </c>
      <c r="BS248" s="2">
        <v>32324</v>
      </c>
      <c r="BT248" s="55">
        <f t="shared" si="157"/>
        <v>3.8338741543712113E-2</v>
      </c>
      <c r="BU248" s="55">
        <f t="shared" si="200"/>
        <v>1.1938588680421929</v>
      </c>
      <c r="BV248" s="55">
        <f t="shared" si="201"/>
        <v>0.5277320306795602</v>
      </c>
      <c r="BW248" s="55">
        <f t="shared" si="202"/>
        <v>0.31287513275120943</v>
      </c>
      <c r="BX248" s="55">
        <f t="shared" si="203"/>
        <v>0.3884350690455145</v>
      </c>
      <c r="BY248" s="55">
        <f t="shared" si="204"/>
        <v>0.73313210015969177</v>
      </c>
      <c r="BZ248" s="55">
        <f t="shared" si="205"/>
        <v>0.65433759976475769</v>
      </c>
      <c r="CA248" s="55">
        <f t="shared" si="206"/>
        <v>-0.16372114755887929</v>
      </c>
      <c r="CB248" s="55">
        <f t="shared" si="207"/>
        <v>-0.4594176577110074</v>
      </c>
      <c r="CC248" s="55">
        <f t="shared" si="208"/>
        <v>-0.18848618745027679</v>
      </c>
      <c r="CD248" s="55">
        <f t="shared" si="209"/>
        <v>0.72405648782390519</v>
      </c>
      <c r="CE248" s="56"/>
      <c r="CF248" s="55">
        <f t="shared" si="210"/>
        <v>-0.44917184128437293</v>
      </c>
      <c r="CG248" s="12">
        <f t="shared" si="158"/>
        <v>0.275997432983834</v>
      </c>
      <c r="CH248" s="12">
        <f t="shared" si="159"/>
        <v>-0.4594176577110074</v>
      </c>
      <c r="CI248" s="12">
        <f t="shared" si="160"/>
        <v>1.1938588680421929</v>
      </c>
      <c r="CJ248" s="12">
        <f t="shared" si="161"/>
        <v>0.51820119325416869</v>
      </c>
      <c r="CK248" s="12">
        <f t="shared" si="162"/>
        <v>0.59196825632332128</v>
      </c>
      <c r="CL248" s="12">
        <f t="shared" si="163"/>
        <v>-0.27054166424005449</v>
      </c>
      <c r="CM248" s="12">
        <f t="shared" si="164"/>
        <v>0.13744232326976613</v>
      </c>
      <c r="CN248" s="12">
        <f t="shared" si="153"/>
        <v>0.11976344080978127</v>
      </c>
      <c r="CO248" s="12">
        <f t="shared" si="154"/>
        <v>-1.6492703585045176E-2</v>
      </c>
      <c r="CP248" s="12">
        <f t="shared" si="155"/>
        <v>-0.10493327431629264</v>
      </c>
      <c r="CQ248" s="12">
        <f t="shared" si="156"/>
        <v>0.35884308364427431</v>
      </c>
    </row>
    <row r="249" spans="1:95" x14ac:dyDescent="0.25">
      <c r="A249" s="2">
        <v>32355</v>
      </c>
      <c r="B249">
        <v>118.54</v>
      </c>
      <c r="C249">
        <v>2242.492487</v>
      </c>
      <c r="D249">
        <v>570.73</v>
      </c>
      <c r="E249">
        <v>277.48700000000002</v>
      </c>
      <c r="F249">
        <v>70.797747999999999</v>
      </c>
      <c r="G249">
        <v>1480.5084919999999</v>
      </c>
      <c r="H249">
        <v>2584.868046</v>
      </c>
      <c r="I249">
        <v>436.8</v>
      </c>
      <c r="J249">
        <v>16.309999999999999</v>
      </c>
      <c r="K249">
        <v>123.3613503</v>
      </c>
      <c r="L249">
        <v>6432.3606811803484</v>
      </c>
      <c r="N249">
        <v>9075.6706638773139</v>
      </c>
      <c r="O249" s="25">
        <v>32355</v>
      </c>
      <c r="P249" s="37">
        <v>515.13868144801381</v>
      </c>
      <c r="Q249" s="37">
        <v>313.47303909454797</v>
      </c>
      <c r="R249" s="37">
        <v>649.89005587143026</v>
      </c>
      <c r="S249" s="37">
        <v>342.39766081871295</v>
      </c>
      <c r="T249" s="37">
        <v>515.13868144801381</v>
      </c>
      <c r="U249" s="37">
        <v>342.39766081871295</v>
      </c>
      <c r="V249" s="37">
        <v>313.47303909454797</v>
      </c>
      <c r="W249" s="37">
        <v>342.39766081871295</v>
      </c>
      <c r="X249" s="37">
        <v>342.39766081871295</v>
      </c>
      <c r="Y249" s="37">
        <v>342.39766081871295</v>
      </c>
      <c r="Z249" s="37">
        <v>342.39766081871295</v>
      </c>
      <c r="AA249" s="37">
        <v>342.39766081871295</v>
      </c>
      <c r="AB249" s="37">
        <v>342.39766081871295</v>
      </c>
      <c r="AC249" s="2">
        <v>32355</v>
      </c>
      <c r="AD249" s="41">
        <f t="shared" si="165"/>
        <v>434.23949476707338</v>
      </c>
      <c r="AE249" s="41">
        <f t="shared" si="166"/>
        <v>2883.4508934452351</v>
      </c>
      <c r="AF249" s="41">
        <f t="shared" si="167"/>
        <v>1787.3797019206979</v>
      </c>
      <c r="AG249" s="41">
        <f t="shared" si="168"/>
        <v>628.61369280817075</v>
      </c>
      <c r="AH249" s="41">
        <f t="shared" si="169"/>
        <v>473.17388969088921</v>
      </c>
      <c r="AI249" s="41">
        <f t="shared" si="170"/>
        <v>468.9758370995504</v>
      </c>
      <c r="AJ249" s="41">
        <f t="shared" si="171"/>
        <v>501.22608340020707</v>
      </c>
      <c r="AK249" s="41">
        <f t="shared" si="172"/>
        <v>1041.2395709177592</v>
      </c>
      <c r="AL249" s="41">
        <f t="shared" si="173"/>
        <v>531.27035830618888</v>
      </c>
      <c r="AM249" s="41">
        <f t="shared" si="174"/>
        <v>249.93908622018176</v>
      </c>
      <c r="AN249" s="41">
        <f t="shared" si="175"/>
        <v>1126.8615807531176</v>
      </c>
      <c r="AP249" s="41">
        <f t="shared" si="211"/>
        <v>492.20295010607958</v>
      </c>
      <c r="AQ249" s="2">
        <v>32355</v>
      </c>
      <c r="AR249" s="41">
        <f t="shared" si="176"/>
        <v>84.295648998141772</v>
      </c>
      <c r="AS249" s="41">
        <f t="shared" si="177"/>
        <v>919.84015651679215</v>
      </c>
      <c r="AT249" s="41">
        <f t="shared" si="178"/>
        <v>275.02801216492236</v>
      </c>
      <c r="AU249" s="41">
        <f t="shared" si="179"/>
        <v>183.59170191323204</v>
      </c>
      <c r="AV249" s="41">
        <f t="shared" si="180"/>
        <v>91.853690419992361</v>
      </c>
      <c r="AW249" s="41">
        <f t="shared" si="181"/>
        <v>136.96817787194405</v>
      </c>
      <c r="AX249" s="41">
        <f t="shared" si="182"/>
        <v>159.89447923431464</v>
      </c>
      <c r="AY249" s="41">
        <f t="shared" si="183"/>
        <v>304.10241951654496</v>
      </c>
      <c r="AZ249" s="41">
        <f t="shared" si="184"/>
        <v>155.16179550872491</v>
      </c>
      <c r="BA249" s="41">
        <f t="shared" si="185"/>
        <v>72.996727145433198</v>
      </c>
      <c r="BB249" s="41">
        <f t="shared" si="186"/>
        <v>329.10901846077434</v>
      </c>
      <c r="BC249" s="41"/>
      <c r="BD249" s="41">
        <f t="shared" si="187"/>
        <v>143.75184366889792</v>
      </c>
      <c r="BE249" s="2">
        <v>32355</v>
      </c>
      <c r="BF249" s="47">
        <f t="shared" si="188"/>
        <v>1.0273968340878177</v>
      </c>
      <c r="BG249" s="47">
        <f t="shared" si="189"/>
        <v>1.0252062266994757</v>
      </c>
      <c r="BH249" s="47">
        <f t="shared" si="190"/>
        <v>0.99328919832204599</v>
      </c>
      <c r="BI249" s="47">
        <f t="shared" si="191"/>
        <v>0.99110088514931816</v>
      </c>
      <c r="BJ249" s="47">
        <f t="shared" si="192"/>
        <v>0.98718852619398245</v>
      </c>
      <c r="BK249" s="47">
        <f t="shared" si="193"/>
        <v>0.98305492323148436</v>
      </c>
      <c r="BL249" s="47">
        <f t="shared" si="194"/>
        <v>1.0058595459939204</v>
      </c>
      <c r="BM249" s="47">
        <f t="shared" si="195"/>
        <v>0.99544591202602595</v>
      </c>
      <c r="BN249" s="47">
        <f t="shared" si="196"/>
        <v>1.070345013282741</v>
      </c>
      <c r="BO249" s="47">
        <f t="shared" si="197"/>
        <v>0.92401465752307999</v>
      </c>
      <c r="BP249" s="47">
        <f t="shared" si="198"/>
        <v>1.01066607307732</v>
      </c>
      <c r="BQ249" s="41"/>
      <c r="BR249" s="47">
        <f t="shared" si="199"/>
        <v>1.0021348602283351</v>
      </c>
      <c r="BS249" s="2">
        <v>32355</v>
      </c>
      <c r="BT249" s="55">
        <f t="shared" si="157"/>
        <v>4.061773229740382E-2</v>
      </c>
      <c r="BU249" s="55">
        <f t="shared" si="200"/>
        <v>1.2156515352291908</v>
      </c>
      <c r="BV249" s="55">
        <f t="shared" si="201"/>
        <v>0.56804018584867078</v>
      </c>
      <c r="BW249" s="55">
        <f t="shared" si="202"/>
        <v>0.34976732978154801</v>
      </c>
      <c r="BX249" s="55">
        <f t="shared" si="203"/>
        <v>0.39872478330778222</v>
      </c>
      <c r="BY249" s="55">
        <f t="shared" si="204"/>
        <v>0.80800919699966312</v>
      </c>
      <c r="BZ249" s="55">
        <f t="shared" si="205"/>
        <v>0.6672784900506904</v>
      </c>
      <c r="CA249" s="55">
        <f t="shared" si="206"/>
        <v>-0.1788736323677721</v>
      </c>
      <c r="CB249" s="55">
        <f t="shared" si="207"/>
        <v>-0.43113174676621385</v>
      </c>
      <c r="CC249" s="55">
        <f t="shared" si="208"/>
        <v>-0.40977571552365677</v>
      </c>
      <c r="CD249" s="55">
        <f t="shared" si="209"/>
        <v>0.68683042960854823</v>
      </c>
      <c r="CE249" s="56"/>
      <c r="CF249" s="55">
        <f t="shared" si="210"/>
        <v>-0.38503337780024344</v>
      </c>
      <c r="CG249" s="12">
        <f t="shared" si="158"/>
        <v>0.27750876755546766</v>
      </c>
      <c r="CH249" s="12">
        <f t="shared" si="159"/>
        <v>-0.43113174676621385</v>
      </c>
      <c r="CI249" s="12">
        <f t="shared" si="160"/>
        <v>1.2156515352291908</v>
      </c>
      <c r="CJ249" s="12">
        <f t="shared" si="161"/>
        <v>0.54351919578920338</v>
      </c>
      <c r="CK249" s="12">
        <f t="shared" si="162"/>
        <v>0.62467082345271185</v>
      </c>
      <c r="CL249" s="12">
        <f t="shared" si="163"/>
        <v>-0.33992703155254755</v>
      </c>
      <c r="CM249" s="12">
        <f t="shared" si="164"/>
        <v>0.1508985259041524</v>
      </c>
      <c r="CN249" s="12">
        <f t="shared" si="153"/>
        <v>0.12896066136716847</v>
      </c>
      <c r="CO249" s="12">
        <f t="shared" si="154"/>
        <v>-7.539875306255924E-3</v>
      </c>
      <c r="CP249" s="12">
        <f t="shared" si="155"/>
        <v>-0.10908791824602752</v>
      </c>
      <c r="CQ249" s="12">
        <f t="shared" si="156"/>
        <v>0.36241920076037071</v>
      </c>
    </row>
    <row r="250" spans="1:95" x14ac:dyDescent="0.25">
      <c r="A250" s="2">
        <v>32386</v>
      </c>
      <c r="B250">
        <v>118.35</v>
      </c>
      <c r="C250">
        <v>2124.4130879999998</v>
      </c>
      <c r="D250">
        <v>541.76300000000003</v>
      </c>
      <c r="E250">
        <v>268.06700000000001</v>
      </c>
      <c r="F250">
        <v>71.401661700000005</v>
      </c>
      <c r="G250">
        <v>1479.409506</v>
      </c>
      <c r="H250">
        <v>2502.3271</v>
      </c>
      <c r="I250">
        <v>427.75</v>
      </c>
      <c r="J250">
        <v>15.27</v>
      </c>
      <c r="K250">
        <v>123.3563395</v>
      </c>
      <c r="L250">
        <v>6526.412868516486</v>
      </c>
      <c r="N250">
        <v>9166.4255684029104</v>
      </c>
      <c r="O250" s="25">
        <v>32386</v>
      </c>
      <c r="P250" s="37">
        <v>516.31370543157118</v>
      </c>
      <c r="Q250" s="37">
        <v>315.13510460280537</v>
      </c>
      <c r="R250" s="37">
        <v>652.52652668632459</v>
      </c>
      <c r="S250" s="37">
        <v>343.56725146198778</v>
      </c>
      <c r="T250" s="37">
        <v>516.31370543157118</v>
      </c>
      <c r="U250" s="37">
        <v>343.56725146198778</v>
      </c>
      <c r="V250" s="37">
        <v>315.13510460280537</v>
      </c>
      <c r="W250" s="37">
        <v>343.56725146198778</v>
      </c>
      <c r="X250" s="37">
        <v>343.56725146198778</v>
      </c>
      <c r="Y250" s="37">
        <v>343.56725146198778</v>
      </c>
      <c r="Z250" s="37">
        <v>343.56725146198778</v>
      </c>
      <c r="AA250" s="37">
        <v>343.56725146198778</v>
      </c>
      <c r="AB250" s="37">
        <v>343.56725146198778</v>
      </c>
      <c r="AC250" s="2">
        <v>32386</v>
      </c>
      <c r="AD250" s="41">
        <f t="shared" si="165"/>
        <v>433.54348072956918</v>
      </c>
      <c r="AE250" s="41">
        <f t="shared" si="166"/>
        <v>2731.621555992464</v>
      </c>
      <c r="AF250" s="41">
        <f t="shared" si="167"/>
        <v>1696.6625014484312</v>
      </c>
      <c r="AG250" s="41">
        <f t="shared" si="168"/>
        <v>607.27380666484521</v>
      </c>
      <c r="AH250" s="41">
        <f t="shared" si="169"/>
        <v>477.210122516637</v>
      </c>
      <c r="AI250" s="41">
        <f t="shared" si="170"/>
        <v>468.62771489552682</v>
      </c>
      <c r="AJ250" s="41">
        <f t="shared" si="171"/>
        <v>485.22074991800116</v>
      </c>
      <c r="AK250" s="41">
        <f t="shared" si="172"/>
        <v>1019.6662693682955</v>
      </c>
      <c r="AL250" s="41">
        <f t="shared" si="173"/>
        <v>497.39413680781757</v>
      </c>
      <c r="AM250" s="41">
        <f t="shared" si="174"/>
        <v>249.92893397419721</v>
      </c>
      <c r="AN250" s="41">
        <f t="shared" si="175"/>
        <v>1143.3382371080656</v>
      </c>
      <c r="AP250" s="41">
        <f t="shared" si="211"/>
        <v>497.12488187271884</v>
      </c>
      <c r="AQ250" s="2">
        <v>32386</v>
      </c>
      <c r="AR250" s="41">
        <f t="shared" si="176"/>
        <v>83.969004922536996</v>
      </c>
      <c r="AS250" s="41">
        <f t="shared" si="177"/>
        <v>866.80966864525783</v>
      </c>
      <c r="AT250" s="41">
        <f t="shared" si="178"/>
        <v>260.01433383321017</v>
      </c>
      <c r="AU250" s="41">
        <f t="shared" si="179"/>
        <v>176.75543989734246</v>
      </c>
      <c r="AV250" s="41">
        <f t="shared" si="180"/>
        <v>92.426390680013299</v>
      </c>
      <c r="AW250" s="41">
        <f t="shared" si="181"/>
        <v>136.40057744193228</v>
      </c>
      <c r="AX250" s="41">
        <f t="shared" si="182"/>
        <v>153.97229405133103</v>
      </c>
      <c r="AY250" s="41">
        <f t="shared" si="183"/>
        <v>296.78796946719797</v>
      </c>
      <c r="AZ250" s="41">
        <f t="shared" si="184"/>
        <v>144.77344237299903</v>
      </c>
      <c r="BA250" s="41">
        <f t="shared" si="185"/>
        <v>72.745272697170705</v>
      </c>
      <c r="BB250" s="41">
        <f t="shared" si="186"/>
        <v>332.78440603485876</v>
      </c>
      <c r="BC250" s="41"/>
      <c r="BD250" s="41">
        <f t="shared" si="187"/>
        <v>144.69507200040007</v>
      </c>
      <c r="BE250" s="2">
        <v>32386</v>
      </c>
      <c r="BF250" s="47">
        <f t="shared" si="188"/>
        <v>0.99612501855686553</v>
      </c>
      <c r="BG250" s="47">
        <f t="shared" si="189"/>
        <v>0.9423481487562495</v>
      </c>
      <c r="BH250" s="47">
        <f t="shared" si="190"/>
        <v>0.9454103666985415</v>
      </c>
      <c r="BI250" s="47">
        <f t="shared" si="191"/>
        <v>0.96276377448082862</v>
      </c>
      <c r="BJ250" s="47">
        <f t="shared" si="192"/>
        <v>1.0062349183511552</v>
      </c>
      <c r="BK250" s="47">
        <f t="shared" si="193"/>
        <v>0.99585596859919945</v>
      </c>
      <c r="BL250" s="47">
        <f t="shared" si="194"/>
        <v>0.96296191581258384</v>
      </c>
      <c r="BM250" s="47">
        <f t="shared" si="195"/>
        <v>0.97594741251656159</v>
      </c>
      <c r="BN250" s="47">
        <f t="shared" si="196"/>
        <v>0.93304825391027568</v>
      </c>
      <c r="BO250" s="47">
        <f t="shared" si="197"/>
        <v>0.99655526407695627</v>
      </c>
      <c r="BP250" s="47">
        <f t="shared" si="198"/>
        <v>1.0111676902422</v>
      </c>
      <c r="BQ250" s="41"/>
      <c r="BR250" s="47">
        <f t="shared" si="199"/>
        <v>1.0065615042383365</v>
      </c>
      <c r="BS250" s="2">
        <v>32386</v>
      </c>
      <c r="BT250" s="55">
        <f t="shared" si="157"/>
        <v>9.7868507445226988E-2</v>
      </c>
      <c r="BU250" s="55">
        <f t="shared" si="200"/>
        <v>1.0888580373290719</v>
      </c>
      <c r="BV250" s="55">
        <f t="shared" si="201"/>
        <v>0.4861694868444526</v>
      </c>
      <c r="BW250" s="55">
        <f t="shared" si="202"/>
        <v>0.28967690384693301</v>
      </c>
      <c r="BX250" s="55">
        <f t="shared" si="203"/>
        <v>0.51081952610973058</v>
      </c>
      <c r="BY250" s="55">
        <f t="shared" si="204"/>
        <v>0.81953377623007706</v>
      </c>
      <c r="BZ250" s="55">
        <f t="shared" si="205"/>
        <v>0.57160334592162143</v>
      </c>
      <c r="CA250" s="55">
        <f t="shared" si="206"/>
        <v>-0.1785543285396867</v>
      </c>
      <c r="CB250" s="55">
        <f t="shared" si="207"/>
        <v>-0.45503289954259951</v>
      </c>
      <c r="CC250" s="55">
        <f t="shared" si="208"/>
        <v>-0.55199097573185574</v>
      </c>
      <c r="CD250" s="55">
        <f t="shared" si="209"/>
        <v>0.74384116595533289</v>
      </c>
      <c r="CE250" s="56"/>
      <c r="CF250" s="55">
        <f t="shared" si="210"/>
        <v>-0.26874693548754003</v>
      </c>
      <c r="CG250" s="12">
        <f t="shared" si="158"/>
        <v>0.26283713419839705</v>
      </c>
      <c r="CH250" s="12">
        <f t="shared" si="159"/>
        <v>-0.55199097573185574</v>
      </c>
      <c r="CI250" s="12">
        <f t="shared" si="160"/>
        <v>1.0888580373290719</v>
      </c>
      <c r="CJ250" s="12">
        <f t="shared" si="161"/>
        <v>0.49064323386642117</v>
      </c>
      <c r="CK250" s="12">
        <f t="shared" si="162"/>
        <v>0.63398554942047636</v>
      </c>
      <c r="CL250" s="12">
        <f t="shared" si="163"/>
        <v>-0.39519273460471399</v>
      </c>
      <c r="CM250" s="12">
        <f t="shared" si="164"/>
        <v>0.23754711523389643</v>
      </c>
      <c r="CN250" s="12">
        <f t="shared" si="153"/>
        <v>0.13740486264285409</v>
      </c>
      <c r="CO250" s="12">
        <f t="shared" si="154"/>
        <v>1.6794899604415723E-3</v>
      </c>
      <c r="CP250" s="12">
        <f t="shared" si="155"/>
        <v>-0.11434546929423862</v>
      </c>
      <c r="CQ250" s="12">
        <f t="shared" si="156"/>
        <v>0.36627804858627744</v>
      </c>
    </row>
    <row r="251" spans="1:95" x14ac:dyDescent="0.25">
      <c r="A251" s="2">
        <v>32416</v>
      </c>
      <c r="B251">
        <v>125.69</v>
      </c>
      <c r="C251">
        <v>2148.4471100000001</v>
      </c>
      <c r="D251">
        <v>565.23800000000006</v>
      </c>
      <c r="E251">
        <v>279.488</v>
      </c>
      <c r="F251">
        <v>72.913843299999996</v>
      </c>
      <c r="G251">
        <v>1527.5887929999999</v>
      </c>
      <c r="H251">
        <v>2597.9280220000001</v>
      </c>
      <c r="I251">
        <v>396.7</v>
      </c>
      <c r="J251">
        <v>13.92</v>
      </c>
      <c r="K251">
        <v>119.6333011</v>
      </c>
      <c r="L251">
        <v>6387.1420583055624</v>
      </c>
      <c r="N251">
        <v>9183.6825680228503</v>
      </c>
      <c r="O251" s="25">
        <v>32416</v>
      </c>
      <c r="P251" s="37">
        <v>517.85763221841762</v>
      </c>
      <c r="Q251" s="37">
        <v>315.46730588642265</v>
      </c>
      <c r="R251" s="37">
        <v>655.1629975012188</v>
      </c>
      <c r="S251" s="37">
        <v>345.02923976608133</v>
      </c>
      <c r="T251" s="37">
        <v>517.85763221841762</v>
      </c>
      <c r="U251" s="37">
        <v>345.02923976608133</v>
      </c>
      <c r="V251" s="37">
        <v>315.46730588642265</v>
      </c>
      <c r="W251" s="37">
        <v>345.02923976608133</v>
      </c>
      <c r="X251" s="37">
        <v>345.02923976608133</v>
      </c>
      <c r="Y251" s="37">
        <v>345.02923976608133</v>
      </c>
      <c r="Z251" s="37">
        <v>345.02923976608133</v>
      </c>
      <c r="AA251" s="37">
        <v>345.02923976608133</v>
      </c>
      <c r="AB251" s="37">
        <v>345.02923976608133</v>
      </c>
      <c r="AC251" s="2">
        <v>32416</v>
      </c>
      <c r="AD251" s="41">
        <f t="shared" si="165"/>
        <v>460.43160196788807</v>
      </c>
      <c r="AE251" s="41">
        <f t="shared" si="166"/>
        <v>2762.525080802794</v>
      </c>
      <c r="AF251" s="41">
        <f t="shared" si="167"/>
        <v>1770.1801691767587</v>
      </c>
      <c r="AG251" s="41">
        <f t="shared" si="168"/>
        <v>633.1467195781064</v>
      </c>
      <c r="AH251" s="41">
        <f t="shared" si="169"/>
        <v>487.31672717291769</v>
      </c>
      <c r="AI251" s="41">
        <f t="shared" si="170"/>
        <v>483.88931020131344</v>
      </c>
      <c r="AJ251" s="41">
        <f t="shared" si="171"/>
        <v>503.75851465135372</v>
      </c>
      <c r="AK251" s="41">
        <f t="shared" si="172"/>
        <v>945.64958283671035</v>
      </c>
      <c r="AL251" s="41">
        <f t="shared" si="173"/>
        <v>453.42019543973942</v>
      </c>
      <c r="AM251" s="41">
        <f t="shared" si="174"/>
        <v>242.38578684265477</v>
      </c>
      <c r="AN251" s="41">
        <f t="shared" si="175"/>
        <v>1118.9398967279596</v>
      </c>
      <c r="AP251" s="41">
        <f t="shared" si="211"/>
        <v>498.06078473185647</v>
      </c>
      <c r="AQ251" s="2">
        <v>32416</v>
      </c>
      <c r="AR251" s="41">
        <f t="shared" si="176"/>
        <v>88.910846016785385</v>
      </c>
      <c r="AS251" s="41">
        <f t="shared" si="177"/>
        <v>875.69298918011589</v>
      </c>
      <c r="AT251" s="41">
        <f t="shared" si="178"/>
        <v>270.18927746655373</v>
      </c>
      <c r="AU251" s="41">
        <f t="shared" si="179"/>
        <v>183.50523567433282</v>
      </c>
      <c r="AV251" s="41">
        <f t="shared" si="180"/>
        <v>94.102451495275318</v>
      </c>
      <c r="AW251" s="41">
        <f t="shared" si="181"/>
        <v>140.24588482105887</v>
      </c>
      <c r="AX251" s="41">
        <f t="shared" si="182"/>
        <v>159.68644143197562</v>
      </c>
      <c r="AY251" s="41">
        <f t="shared" si="183"/>
        <v>274.07809943233514</v>
      </c>
      <c r="AZ251" s="41">
        <f t="shared" si="184"/>
        <v>131.41500579694164</v>
      </c>
      <c r="BA251" s="41">
        <f t="shared" si="185"/>
        <v>70.250795847616999</v>
      </c>
      <c r="BB251" s="41">
        <f t="shared" si="186"/>
        <v>324.30291922115492</v>
      </c>
      <c r="BC251" s="41"/>
      <c r="BD251" s="41">
        <f t="shared" si="187"/>
        <v>144.35321049008064</v>
      </c>
      <c r="BE251" s="2">
        <v>32416</v>
      </c>
      <c r="BF251" s="47">
        <f t="shared" si="188"/>
        <v>1.0588531577670515</v>
      </c>
      <c r="BG251" s="47">
        <f t="shared" si="189"/>
        <v>1.0102482942405822</v>
      </c>
      <c r="BH251" s="47">
        <f t="shared" si="190"/>
        <v>1.0391322412243258</v>
      </c>
      <c r="BI251" s="47">
        <f t="shared" si="191"/>
        <v>1.0381872025036998</v>
      </c>
      <c r="BJ251" s="47">
        <f t="shared" si="192"/>
        <v>1.0181340069966018</v>
      </c>
      <c r="BK251" s="47">
        <f t="shared" si="193"/>
        <v>1.0281912837265192</v>
      </c>
      <c r="BL251" s="47">
        <f t="shared" si="194"/>
        <v>1.0371115298102893</v>
      </c>
      <c r="BM251" s="47">
        <f t="shared" si="195"/>
        <v>0.92348116375595612</v>
      </c>
      <c r="BN251" s="47">
        <f t="shared" si="196"/>
        <v>0.90772868036362442</v>
      </c>
      <c r="BO251" s="47">
        <f t="shared" si="197"/>
        <v>0.96570943022046396</v>
      </c>
      <c r="BP251" s="47">
        <f t="shared" si="198"/>
        <v>0.9745135689656822</v>
      </c>
      <c r="BQ251" s="41"/>
      <c r="BR251" s="47">
        <f t="shared" si="199"/>
        <v>0.99763736590615548</v>
      </c>
      <c r="BS251" s="2">
        <v>32416</v>
      </c>
      <c r="BT251" s="55">
        <f t="shared" si="157"/>
        <v>0.13464211479237911</v>
      </c>
      <c r="BU251" s="55">
        <f t="shared" si="200"/>
        <v>1.0917576334978352</v>
      </c>
      <c r="BV251" s="55">
        <f t="shared" si="201"/>
        <v>0.53976025398908634</v>
      </c>
      <c r="BW251" s="55">
        <f t="shared" si="202"/>
        <v>0.32191010793007907</v>
      </c>
      <c r="BX251" s="55">
        <f t="shared" si="203"/>
        <v>0.5104014504706349</v>
      </c>
      <c r="BY251" s="55">
        <f t="shared" si="204"/>
        <v>0.80180831876868386</v>
      </c>
      <c r="BZ251" s="55">
        <f t="shared" si="205"/>
        <v>0.62688889522431213</v>
      </c>
      <c r="CA251" s="55">
        <f t="shared" si="206"/>
        <v>-0.24215291267285918</v>
      </c>
      <c r="CB251" s="55">
        <f t="shared" si="207"/>
        <v>-0.47822722745746027</v>
      </c>
      <c r="CC251" s="55">
        <f t="shared" si="208"/>
        <v>-0.57254678839685857</v>
      </c>
      <c r="CD251" s="55">
        <f t="shared" si="209"/>
        <v>0.62330575623124351</v>
      </c>
      <c r="CE251" s="56"/>
      <c r="CF251" s="55">
        <f t="shared" si="210"/>
        <v>-0.27976501346668625</v>
      </c>
      <c r="CG251" s="12">
        <f t="shared" si="158"/>
        <v>0.25648188240919911</v>
      </c>
      <c r="CH251" s="12">
        <f t="shared" si="159"/>
        <v>-0.57254678839685857</v>
      </c>
      <c r="CI251" s="12">
        <f t="shared" si="160"/>
        <v>1.0917576334978352</v>
      </c>
      <c r="CJ251" s="12">
        <f t="shared" si="161"/>
        <v>0.52201752755234487</v>
      </c>
      <c r="CK251" s="12">
        <f t="shared" si="162"/>
        <v>0.64636622148787692</v>
      </c>
      <c r="CL251" s="12">
        <f t="shared" si="163"/>
        <v>-0.4309756428423927</v>
      </c>
      <c r="CM251" s="12">
        <f t="shared" si="164"/>
        <v>0.17177037138227863</v>
      </c>
      <c r="CN251" s="12">
        <f t="shared" ref="CN251:CN314" si="212">AVERAGE(CJ132:CJ251)</f>
        <v>0.1459047628730398</v>
      </c>
      <c r="CO251" s="12">
        <f t="shared" ref="CO251:CO314" si="213">AVERAGE(CK132:CK251)</f>
        <v>1.1139780484938378E-2</v>
      </c>
      <c r="CP251" s="12">
        <f t="shared" ref="CP251:CP314" si="214">AVERAGE(CL132:CL251)</f>
        <v>-0.1202105457564912</v>
      </c>
      <c r="CQ251" s="12">
        <f t="shared" ref="CQ251:CQ314" si="215">AVERAGE(CM132:CM251)</f>
        <v>0.36947811206279729</v>
      </c>
    </row>
    <row r="252" spans="1:95" x14ac:dyDescent="0.25">
      <c r="A252" s="2">
        <v>32447</v>
      </c>
      <c r="B252">
        <v>130.6</v>
      </c>
      <c r="C252">
        <v>2154.2920300000001</v>
      </c>
      <c r="D252">
        <v>578.346</v>
      </c>
      <c r="E252">
        <v>287.27</v>
      </c>
      <c r="F252">
        <v>74.761890100000002</v>
      </c>
      <c r="G252">
        <v>1560.8896769999999</v>
      </c>
      <c r="H252">
        <v>2663.1865899999998</v>
      </c>
      <c r="I252">
        <v>412.4</v>
      </c>
      <c r="J252">
        <v>13.58</v>
      </c>
      <c r="K252">
        <v>122.22890529999999</v>
      </c>
      <c r="L252">
        <v>6400.6596079082428</v>
      </c>
      <c r="N252">
        <v>9232.8316714762877</v>
      </c>
      <c r="O252" s="25">
        <v>32447</v>
      </c>
      <c r="P252" s="37">
        <v>519.12829751965216</v>
      </c>
      <c r="Q252" s="37">
        <v>314.80255028913109</v>
      </c>
      <c r="R252" s="37">
        <v>655.1629975012188</v>
      </c>
      <c r="S252" s="37">
        <v>346.49122807017488</v>
      </c>
      <c r="T252" s="37">
        <v>519.12829751965216</v>
      </c>
      <c r="U252" s="37">
        <v>346.49122807017488</v>
      </c>
      <c r="V252" s="37">
        <v>314.80255028913109</v>
      </c>
      <c r="W252" s="37">
        <v>346.49122807017488</v>
      </c>
      <c r="X252" s="37">
        <v>346.49122807017488</v>
      </c>
      <c r="Y252" s="37">
        <v>346.49122807017488</v>
      </c>
      <c r="Z252" s="37">
        <v>346.49122807017488</v>
      </c>
      <c r="AA252" s="37">
        <v>346.49122807017488</v>
      </c>
      <c r="AB252" s="37">
        <v>346.49122807017488</v>
      </c>
      <c r="AC252" s="2">
        <v>32447</v>
      </c>
      <c r="AD252" s="41">
        <f t="shared" si="165"/>
        <v>478.41806998970628</v>
      </c>
      <c r="AE252" s="41">
        <f t="shared" si="166"/>
        <v>2770.0406198263663</v>
      </c>
      <c r="AF252" s="41">
        <f t="shared" si="167"/>
        <v>1811.2310568693217</v>
      </c>
      <c r="AG252" s="41">
        <f t="shared" si="168"/>
        <v>650.77591214364338</v>
      </c>
      <c r="AH252" s="41">
        <f t="shared" si="169"/>
        <v>499.66807332995654</v>
      </c>
      <c r="AI252" s="41">
        <f t="shared" si="170"/>
        <v>494.43792240748718</v>
      </c>
      <c r="AJ252" s="41">
        <f t="shared" si="171"/>
        <v>516.41266018793635</v>
      </c>
      <c r="AK252" s="41">
        <f t="shared" si="172"/>
        <v>983.07508939213335</v>
      </c>
      <c r="AL252" s="41">
        <f t="shared" si="173"/>
        <v>442.34527687296418</v>
      </c>
      <c r="AM252" s="41">
        <f t="shared" si="174"/>
        <v>247.64467011816689</v>
      </c>
      <c r="AN252" s="41">
        <f t="shared" si="175"/>
        <v>1121.3079864648664</v>
      </c>
      <c r="AP252" s="41">
        <f t="shared" si="211"/>
        <v>500.72629944815577</v>
      </c>
      <c r="AQ252" s="2">
        <v>32447</v>
      </c>
      <c r="AR252" s="41">
        <f t="shared" si="176"/>
        <v>92.157964086246963</v>
      </c>
      <c r="AS252" s="41">
        <f t="shared" si="177"/>
        <v>879.92953592091817</v>
      </c>
      <c r="AT252" s="41">
        <f t="shared" si="178"/>
        <v>276.4550293251188</v>
      </c>
      <c r="AU252" s="41">
        <f t="shared" si="179"/>
        <v>187.81887084652016</v>
      </c>
      <c r="AV252" s="41">
        <f t="shared" si="180"/>
        <v>96.251365166823916</v>
      </c>
      <c r="AW252" s="41">
        <f t="shared" si="181"/>
        <v>142.69853963152818</v>
      </c>
      <c r="AX252" s="41">
        <f t="shared" si="182"/>
        <v>164.0433534333302</v>
      </c>
      <c r="AY252" s="41">
        <f t="shared" si="183"/>
        <v>283.72293719165413</v>
      </c>
      <c r="AZ252" s="41">
        <f t="shared" si="184"/>
        <v>127.66420648991898</v>
      </c>
      <c r="BA252" s="41">
        <f t="shared" si="185"/>
        <v>71.47213264169892</v>
      </c>
      <c r="BB252" s="41">
        <f t="shared" si="186"/>
        <v>323.61800115694928</v>
      </c>
      <c r="BC252" s="41"/>
      <c r="BD252" s="41">
        <f t="shared" si="187"/>
        <v>144.51341300529074</v>
      </c>
      <c r="BE252" s="2">
        <v>32447</v>
      </c>
      <c r="BF252" s="47">
        <f t="shared" si="188"/>
        <v>1.036521056934365</v>
      </c>
      <c r="BG252" s="47">
        <f t="shared" si="189"/>
        <v>1.0048379361181923</v>
      </c>
      <c r="BH252" s="47">
        <f t="shared" si="190"/>
        <v>1.023190231371564</v>
      </c>
      <c r="BI252" s="47">
        <f t="shared" si="191"/>
        <v>1.0235068779173295</v>
      </c>
      <c r="BJ252" s="47">
        <f t="shared" si="192"/>
        <v>1.0228358946807723</v>
      </c>
      <c r="BK252" s="47">
        <f t="shared" si="193"/>
        <v>1.017488247969619</v>
      </c>
      <c r="BL252" s="47">
        <f t="shared" si="194"/>
        <v>1.0272841699162703</v>
      </c>
      <c r="BM252" s="47">
        <f t="shared" si="195"/>
        <v>1.0351901074157153</v>
      </c>
      <c r="BN252" s="47">
        <f t="shared" si="196"/>
        <v>0.97145836364518157</v>
      </c>
      <c r="BO252" s="47">
        <f t="shared" si="197"/>
        <v>1.0173853801846053</v>
      </c>
      <c r="BP252" s="47">
        <f t="shared" si="198"/>
        <v>0.99788802991397507</v>
      </c>
      <c r="BQ252" s="41"/>
      <c r="BR252" s="47">
        <f t="shared" si="199"/>
        <v>1.0011097953046295</v>
      </c>
      <c r="BS252" s="2">
        <v>32447</v>
      </c>
      <c r="BT252" s="55">
        <f t="shared" si="157"/>
        <v>0.10345935320951231</v>
      </c>
      <c r="BU252" s="55">
        <f t="shared" si="200"/>
        <v>1.0995345177660754</v>
      </c>
      <c r="BV252" s="55">
        <f t="shared" si="201"/>
        <v>0.59079192810418613</v>
      </c>
      <c r="BW252" s="55">
        <f t="shared" si="202"/>
        <v>0.37064173212285018</v>
      </c>
      <c r="BX252" s="55">
        <f t="shared" si="203"/>
        <v>0.58102869753746045</v>
      </c>
      <c r="BY252" s="55">
        <f t="shared" si="204"/>
        <v>0.87003710068915718</v>
      </c>
      <c r="BZ252" s="55">
        <f t="shared" si="205"/>
        <v>0.65091835867930425</v>
      </c>
      <c r="CA252" s="55">
        <f t="shared" si="206"/>
        <v>-0.12151826902756446</v>
      </c>
      <c r="CB252" s="55">
        <f t="shared" si="207"/>
        <v>-0.48644748311375097</v>
      </c>
      <c r="CC252" s="55">
        <f t="shared" si="208"/>
        <v>-0.47614518018940705</v>
      </c>
      <c r="CD252" s="55">
        <f t="shared" si="209"/>
        <v>0.55980557085036042</v>
      </c>
      <c r="CE252" s="56"/>
      <c r="CF252" s="55">
        <f t="shared" si="210"/>
        <v>-0.18324645966981287</v>
      </c>
      <c r="CG252" s="12">
        <f t="shared" si="158"/>
        <v>0.29657165557986426</v>
      </c>
      <c r="CH252" s="12">
        <f t="shared" si="159"/>
        <v>-0.48644748311375097</v>
      </c>
      <c r="CI252" s="12">
        <f t="shared" si="160"/>
        <v>1.0995345177660754</v>
      </c>
      <c r="CJ252" s="12">
        <f t="shared" si="161"/>
        <v>0.541106882800656</v>
      </c>
      <c r="CK252" s="12">
        <f t="shared" si="162"/>
        <v>0.70066138563530733</v>
      </c>
      <c r="CL252" s="12">
        <f t="shared" si="163"/>
        <v>-0.36137031077690751</v>
      </c>
      <c r="CM252" s="12">
        <f t="shared" si="164"/>
        <v>0.18827955559027376</v>
      </c>
      <c r="CN252" s="12">
        <f t="shared" si="212"/>
        <v>0.15509147971817611</v>
      </c>
      <c r="CO252" s="12">
        <f t="shared" si="213"/>
        <v>2.1559167144584165E-2</v>
      </c>
      <c r="CP252" s="12">
        <f t="shared" si="214"/>
        <v>-0.12565065852511217</v>
      </c>
      <c r="CQ252" s="12">
        <f t="shared" si="215"/>
        <v>0.37453413673706371</v>
      </c>
    </row>
    <row r="253" spans="1:95" x14ac:dyDescent="0.25">
      <c r="A253" s="2">
        <v>32477</v>
      </c>
      <c r="B253">
        <v>126.7</v>
      </c>
      <c r="C253">
        <v>2284.291616</v>
      </c>
      <c r="D253">
        <v>561.03599999999994</v>
      </c>
      <c r="E253">
        <v>283.17599999999999</v>
      </c>
      <c r="F253">
        <v>74.116094700000005</v>
      </c>
      <c r="G253">
        <v>1531.1632979999999</v>
      </c>
      <c r="H253">
        <v>2697.5627800000002</v>
      </c>
      <c r="I253">
        <v>422.6</v>
      </c>
      <c r="J253">
        <v>15.32</v>
      </c>
      <c r="K253">
        <v>122.7299872</v>
      </c>
      <c r="L253">
        <v>6277.5242930884506</v>
      </c>
      <c r="N253">
        <v>9276.7429236183889</v>
      </c>
      <c r="O253" s="25">
        <v>32477</v>
      </c>
      <c r="P253" s="37">
        <v>521.4236931896445</v>
      </c>
      <c r="Q253" s="37">
        <v>314.13779469183953</v>
      </c>
      <c r="R253" s="37">
        <v>657.79946831611289</v>
      </c>
      <c r="S253" s="37">
        <v>347.95321637426844</v>
      </c>
      <c r="T253" s="37">
        <v>521.4236931896445</v>
      </c>
      <c r="U253" s="37">
        <v>347.95321637426844</v>
      </c>
      <c r="V253" s="37">
        <v>314.13779469183953</v>
      </c>
      <c r="W253" s="37">
        <v>347.95321637426844</v>
      </c>
      <c r="X253" s="37">
        <v>347.95321637426844</v>
      </c>
      <c r="Y253" s="37">
        <v>347.95321637426844</v>
      </c>
      <c r="Z253" s="37">
        <v>347.95321637426844</v>
      </c>
      <c r="AA253" s="37">
        <v>347.95321637426844</v>
      </c>
      <c r="AB253" s="37">
        <v>347.95321637426844</v>
      </c>
      <c r="AC253" s="2">
        <v>32477</v>
      </c>
      <c r="AD253" s="41">
        <f t="shared" si="165"/>
        <v>464.13146606198922</v>
      </c>
      <c r="AE253" s="41">
        <f t="shared" si="166"/>
        <v>2937.1972210512295</v>
      </c>
      <c r="AF253" s="41">
        <f t="shared" si="167"/>
        <v>1757.0205849469637</v>
      </c>
      <c r="AG253" s="41">
        <f t="shared" si="168"/>
        <v>641.50144357986687</v>
      </c>
      <c r="AH253" s="41">
        <f t="shared" si="169"/>
        <v>495.35192585359215</v>
      </c>
      <c r="AI253" s="41">
        <f t="shared" si="170"/>
        <v>485.02159446962384</v>
      </c>
      <c r="AJ253" s="41">
        <f t="shared" si="171"/>
        <v>523.07847166043484</v>
      </c>
      <c r="AK253" s="41">
        <f t="shared" si="172"/>
        <v>1007.3897497020263</v>
      </c>
      <c r="AL253" s="41">
        <f t="shared" si="173"/>
        <v>499.02280130293161</v>
      </c>
      <c r="AM253" s="41">
        <f t="shared" si="174"/>
        <v>248.65989856616056</v>
      </c>
      <c r="AN253" s="41">
        <f t="shared" si="175"/>
        <v>1099.7363641038357</v>
      </c>
      <c r="AP253" s="41">
        <f t="shared" si="211"/>
        <v>503.10774856058538</v>
      </c>
      <c r="AQ253" s="2">
        <v>32477</v>
      </c>
      <c r="AR253" s="41">
        <f t="shared" si="176"/>
        <v>89.012346796673498</v>
      </c>
      <c r="AS253" s="41">
        <f t="shared" si="177"/>
        <v>935.00281426898619</v>
      </c>
      <c r="AT253" s="41">
        <f t="shared" si="178"/>
        <v>267.10580801239075</v>
      </c>
      <c r="AU253" s="41">
        <f t="shared" si="179"/>
        <v>184.36428042379399</v>
      </c>
      <c r="AV253" s="41">
        <f t="shared" si="180"/>
        <v>94.999888252763014</v>
      </c>
      <c r="AW253" s="41">
        <f t="shared" si="181"/>
        <v>139.39276076353917</v>
      </c>
      <c r="AX253" s="41">
        <f t="shared" si="182"/>
        <v>166.51242878099413</v>
      </c>
      <c r="AY253" s="41">
        <f t="shared" si="183"/>
        <v>289.51873478831391</v>
      </c>
      <c r="AZ253" s="41">
        <f t="shared" si="184"/>
        <v>143.41663701311168</v>
      </c>
      <c r="BA253" s="41">
        <f t="shared" si="185"/>
        <v>71.46360110052693</v>
      </c>
      <c r="BB253" s="41">
        <f t="shared" si="186"/>
        <v>316.05868615421218</v>
      </c>
      <c r="BC253" s="41"/>
      <c r="BD253" s="41">
        <f t="shared" si="187"/>
        <v>144.59063025858865</v>
      </c>
      <c r="BE253" s="2">
        <v>32477</v>
      </c>
      <c r="BF253" s="47">
        <f t="shared" si="188"/>
        <v>0.96586711391942637</v>
      </c>
      <c r="BG253" s="47">
        <f t="shared" si="189"/>
        <v>1.0625882824701745</v>
      </c>
      <c r="BH253" s="47">
        <f t="shared" si="190"/>
        <v>0.96618176440648829</v>
      </c>
      <c r="BI253" s="47">
        <f t="shared" si="191"/>
        <v>0.98160679804347695</v>
      </c>
      <c r="BJ253" s="47">
        <f t="shared" si="192"/>
        <v>0.9869978268683065</v>
      </c>
      <c r="BK253" s="47">
        <f t="shared" si="193"/>
        <v>0.97683382831719867</v>
      </c>
      <c r="BL253" s="47">
        <f t="shared" si="194"/>
        <v>1.0150513586560361</v>
      </c>
      <c r="BM253" s="47">
        <f t="shared" si="195"/>
        <v>1.0204276667019865</v>
      </c>
      <c r="BN253" s="47">
        <f t="shared" si="196"/>
        <v>1.1233895620103713</v>
      </c>
      <c r="BO253" s="47">
        <f t="shared" si="197"/>
        <v>0.99988063122147541</v>
      </c>
      <c r="BP253" s="47">
        <f t="shared" si="198"/>
        <v>0.97664124067353419</v>
      </c>
      <c r="BQ253" s="41"/>
      <c r="BR253" s="47">
        <f t="shared" si="199"/>
        <v>1.0005343258573174</v>
      </c>
      <c r="BS253" s="2">
        <v>32477</v>
      </c>
      <c r="BT253" s="55">
        <f t="shared" si="157"/>
        <v>5.6499948876929489E-2</v>
      </c>
      <c r="BU253" s="55">
        <f t="shared" si="200"/>
        <v>1.1647816234242392</v>
      </c>
      <c r="BV253" s="55">
        <f t="shared" si="201"/>
        <v>0.48952878338977884</v>
      </c>
      <c r="BW253" s="55">
        <f t="shared" si="202"/>
        <v>0.32476632043038878</v>
      </c>
      <c r="BX253" s="55">
        <f t="shared" si="203"/>
        <v>0.54757372503944257</v>
      </c>
      <c r="BY253" s="55">
        <f t="shared" si="204"/>
        <v>0.77968880062381773</v>
      </c>
      <c r="BZ253" s="55">
        <f t="shared" si="205"/>
        <v>0.64364542819031489</v>
      </c>
      <c r="CA253" s="55">
        <f t="shared" si="206"/>
        <v>-0.16853905787052453</v>
      </c>
      <c r="CB253" s="55">
        <f t="shared" si="207"/>
        <v>-0.41630523706881323</v>
      </c>
      <c r="CC253" s="55">
        <f t="shared" si="208"/>
        <v>-0.54095071781968151</v>
      </c>
      <c r="CD253" s="55">
        <f t="shared" si="209"/>
        <v>0.51699218839652594</v>
      </c>
      <c r="CE253" s="56"/>
      <c r="CF253" s="55">
        <f t="shared" si="210"/>
        <v>-0.18168511458164499</v>
      </c>
      <c r="CG253" s="12">
        <f t="shared" si="158"/>
        <v>0.26799972425256446</v>
      </c>
      <c r="CH253" s="12">
        <f t="shared" si="159"/>
        <v>-0.54095071781968151</v>
      </c>
      <c r="CI253" s="12">
        <f t="shared" si="160"/>
        <v>1.1647816234242392</v>
      </c>
      <c r="CJ253" s="12">
        <f t="shared" si="161"/>
        <v>0.50889416903033413</v>
      </c>
      <c r="CK253" s="12">
        <f t="shared" si="162"/>
        <v>0.65696931795119173</v>
      </c>
      <c r="CL253" s="12">
        <f t="shared" si="163"/>
        <v>-0.37526500425300641</v>
      </c>
      <c r="CM253" s="12">
        <f t="shared" si="164"/>
        <v>0.16765353690744048</v>
      </c>
      <c r="CN253" s="12">
        <f t="shared" si="212"/>
        <v>0.16311281703021704</v>
      </c>
      <c r="CO253" s="12">
        <f t="shared" si="213"/>
        <v>3.1505082374264769E-2</v>
      </c>
      <c r="CP253" s="12">
        <f t="shared" si="214"/>
        <v>-0.13008006427012381</v>
      </c>
      <c r="CQ253" s="12">
        <f t="shared" si="215"/>
        <v>0.37927997695883031</v>
      </c>
    </row>
    <row r="254" spans="1:95" x14ac:dyDescent="0.25">
      <c r="A254" s="2">
        <v>32508</v>
      </c>
      <c r="B254">
        <v>131.88999999999999</v>
      </c>
      <c r="C254">
        <v>2356.3308419999998</v>
      </c>
      <c r="D254">
        <v>559.50800000000004</v>
      </c>
      <c r="E254">
        <v>288.11599999999999</v>
      </c>
      <c r="F254">
        <v>74.158514699999998</v>
      </c>
      <c r="G254">
        <v>1534.836174</v>
      </c>
      <c r="H254">
        <v>2689.8420630000001</v>
      </c>
      <c r="I254">
        <v>410.25</v>
      </c>
      <c r="J254">
        <v>17.239999999999998</v>
      </c>
      <c r="K254">
        <v>126.1874522</v>
      </c>
      <c r="L254">
        <v>6118.3246956935473</v>
      </c>
      <c r="N254">
        <v>9322.4863051634056</v>
      </c>
      <c r="O254" s="25">
        <v>32508</v>
      </c>
      <c r="P254" s="37">
        <v>523.58245771225654</v>
      </c>
      <c r="Q254" s="37">
        <v>315.13510460280537</v>
      </c>
      <c r="R254" s="37">
        <v>660.4359391310071</v>
      </c>
      <c r="S254" s="37">
        <v>350.29239766081815</v>
      </c>
      <c r="T254" s="37">
        <v>523.58245771225654</v>
      </c>
      <c r="U254" s="37">
        <v>350.29239766081815</v>
      </c>
      <c r="V254" s="37">
        <v>315.13510460280537</v>
      </c>
      <c r="W254" s="37">
        <v>350.29239766081815</v>
      </c>
      <c r="X254" s="37">
        <v>350.29239766081815</v>
      </c>
      <c r="Y254" s="37">
        <v>350.29239766081815</v>
      </c>
      <c r="Z254" s="37">
        <v>350.29239766081815</v>
      </c>
      <c r="AA254" s="37">
        <v>350.29239766081815</v>
      </c>
      <c r="AB254" s="37">
        <v>350.29239766081815</v>
      </c>
      <c r="AC254" s="2">
        <v>32508</v>
      </c>
      <c r="AD254" s="41">
        <f t="shared" si="165"/>
        <v>483.14363898118188</v>
      </c>
      <c r="AE254" s="41">
        <f t="shared" si="166"/>
        <v>3029.8269942955058</v>
      </c>
      <c r="AF254" s="41">
        <f t="shared" si="167"/>
        <v>1752.235281590675</v>
      </c>
      <c r="AG254" s="41">
        <f t="shared" si="168"/>
        <v>652.6924242112924</v>
      </c>
      <c r="AH254" s="41">
        <f t="shared" si="169"/>
        <v>495.63543821052025</v>
      </c>
      <c r="AI254" s="41">
        <f t="shared" si="170"/>
        <v>486.18503939815378</v>
      </c>
      <c r="AJ254" s="41">
        <f t="shared" si="171"/>
        <v>521.5813643907079</v>
      </c>
      <c r="AK254" s="41">
        <f t="shared" si="172"/>
        <v>977.94994040524432</v>
      </c>
      <c r="AL254" s="41">
        <f t="shared" si="173"/>
        <v>561.56351791530938</v>
      </c>
      <c r="AM254" s="41">
        <f t="shared" si="174"/>
        <v>255.66497463444887</v>
      </c>
      <c r="AN254" s="41">
        <f t="shared" si="175"/>
        <v>1071.8467728841529</v>
      </c>
      <c r="AP254" s="41">
        <f t="shared" si="211"/>
        <v>505.5885599714598</v>
      </c>
      <c r="AQ254" s="2">
        <v>32508</v>
      </c>
      <c r="AR254" s="41">
        <f t="shared" si="176"/>
        <v>92.276513825965793</v>
      </c>
      <c r="AS254" s="41">
        <f t="shared" si="177"/>
        <v>961.43747555966002</v>
      </c>
      <c r="AT254" s="41">
        <f t="shared" si="178"/>
        <v>265.31494998534498</v>
      </c>
      <c r="AU254" s="41">
        <f t="shared" si="179"/>
        <v>186.32788737918392</v>
      </c>
      <c r="AV254" s="41">
        <f t="shared" si="180"/>
        <v>94.662346094663278</v>
      </c>
      <c r="AW254" s="41">
        <f t="shared" si="181"/>
        <v>138.79405966124278</v>
      </c>
      <c r="AX254" s="41">
        <f t="shared" si="182"/>
        <v>165.51039753191137</v>
      </c>
      <c r="AY254" s="41">
        <f t="shared" si="183"/>
        <v>279.18103474006182</v>
      </c>
      <c r="AZ254" s="41">
        <f t="shared" si="184"/>
        <v>160.31279059018038</v>
      </c>
      <c r="BA254" s="41">
        <f t="shared" si="185"/>
        <v>72.986161373106555</v>
      </c>
      <c r="BB254" s="41">
        <f t="shared" si="186"/>
        <v>305.98630745106919</v>
      </c>
      <c r="BC254" s="41"/>
      <c r="BD254" s="41">
        <f t="shared" si="187"/>
        <v>144.3332950836724</v>
      </c>
      <c r="BE254" s="2">
        <v>32508</v>
      </c>
      <c r="BF254" s="47">
        <f t="shared" si="188"/>
        <v>1.036670946747966</v>
      </c>
      <c r="BG254" s="47">
        <f t="shared" si="189"/>
        <v>1.0282722799196506</v>
      </c>
      <c r="BH254" s="47">
        <f t="shared" si="190"/>
        <v>0.99329532352601368</v>
      </c>
      <c r="BI254" s="47">
        <f t="shared" si="191"/>
        <v>1.0106506908544119</v>
      </c>
      <c r="BJ254" s="47">
        <f t="shared" si="192"/>
        <v>0.99644692047214156</v>
      </c>
      <c r="BK254" s="47">
        <f t="shared" si="193"/>
        <v>0.99570493403662474</v>
      </c>
      <c r="BL254" s="47">
        <f t="shared" si="194"/>
        <v>0.99398224350927766</v>
      </c>
      <c r="BM254" s="47">
        <f t="shared" si="195"/>
        <v>0.96429350226398769</v>
      </c>
      <c r="BN254" s="47">
        <f t="shared" si="196"/>
        <v>1.1178116704516226</v>
      </c>
      <c r="BO254" s="47">
        <f t="shared" si="197"/>
        <v>1.0213053953219886</v>
      </c>
      <c r="BP254" s="47">
        <f t="shared" si="198"/>
        <v>0.96813130236759748</v>
      </c>
      <c r="BQ254" s="41"/>
      <c r="BR254" s="47">
        <f t="shared" si="199"/>
        <v>0.9982202499950652</v>
      </c>
      <c r="BS254" s="2">
        <v>32508</v>
      </c>
      <c r="BT254" s="55">
        <f t="shared" si="157"/>
        <v>9.2704413281933268E-2</v>
      </c>
      <c r="BU254" s="55">
        <f t="shared" si="200"/>
        <v>1.1210321256676097</v>
      </c>
      <c r="BV254" s="55">
        <f t="shared" si="201"/>
        <v>0.46151841643058716</v>
      </c>
      <c r="BW254" s="55">
        <f t="shared" si="202"/>
        <v>0.35098513229246214</v>
      </c>
      <c r="BX254" s="55">
        <f t="shared" si="203"/>
        <v>0.51751572588790795</v>
      </c>
      <c r="BY254" s="55">
        <f t="shared" si="204"/>
        <v>0.78418500364759336</v>
      </c>
      <c r="BZ254" s="55">
        <f t="shared" si="205"/>
        <v>0.59043205710594704</v>
      </c>
      <c r="CA254" s="55">
        <f t="shared" si="206"/>
        <v>-0.13639513146535326</v>
      </c>
      <c r="CB254" s="55">
        <f t="shared" si="207"/>
        <v>-0.35841465516044674</v>
      </c>
      <c r="CC254" s="55">
        <f t="shared" si="208"/>
        <v>-0.51504024887068089</v>
      </c>
      <c r="CD254" s="55">
        <f t="shared" si="209"/>
        <v>0.42988807562405096</v>
      </c>
      <c r="CE254" s="56"/>
      <c r="CF254" s="55">
        <f t="shared" si="210"/>
        <v>-0.19305881291298327</v>
      </c>
      <c r="CG254" s="12">
        <f t="shared" si="158"/>
        <v>0.26211267512738562</v>
      </c>
      <c r="CH254" s="12">
        <f t="shared" si="159"/>
        <v>-0.51504024887068089</v>
      </c>
      <c r="CI254" s="12">
        <f t="shared" si="160"/>
        <v>1.1210321256676097</v>
      </c>
      <c r="CJ254" s="12">
        <f t="shared" si="161"/>
        <v>0.50656002191814808</v>
      </c>
      <c r="CK254" s="12">
        <f t="shared" si="162"/>
        <v>0.63071092888048275</v>
      </c>
      <c r="CL254" s="12">
        <f t="shared" si="163"/>
        <v>-0.33661667849882698</v>
      </c>
      <c r="CM254" s="12">
        <f t="shared" si="164"/>
        <v>0.11841463135553384</v>
      </c>
      <c r="CN254" s="12">
        <f t="shared" si="212"/>
        <v>0.17077102706276329</v>
      </c>
      <c r="CO254" s="12">
        <f t="shared" si="213"/>
        <v>4.0633022957554873E-2</v>
      </c>
      <c r="CP254" s="12">
        <f t="shared" si="214"/>
        <v>-0.13368811130431715</v>
      </c>
      <c r="CQ254" s="12">
        <f t="shared" si="215"/>
        <v>0.3843669273703364</v>
      </c>
    </row>
    <row r="255" spans="1:95" x14ac:dyDescent="0.25">
      <c r="A255" s="2">
        <v>32539</v>
      </c>
      <c r="B255">
        <v>134.63</v>
      </c>
      <c r="C255">
        <v>2464.92</v>
      </c>
      <c r="D255">
        <v>637.58799999999997</v>
      </c>
      <c r="E255">
        <v>309.214</v>
      </c>
      <c r="F255">
        <v>73.641562399999998</v>
      </c>
      <c r="G255">
        <v>1559.469016</v>
      </c>
      <c r="H255">
        <v>2691.0938310000001</v>
      </c>
      <c r="I255">
        <v>394</v>
      </c>
      <c r="J255">
        <v>17.03</v>
      </c>
      <c r="K255">
        <v>121.4572392</v>
      </c>
      <c r="L255">
        <v>6170.5170555700033</v>
      </c>
      <c r="N255">
        <v>9351.5010239541916</v>
      </c>
      <c r="O255" s="25">
        <v>32539</v>
      </c>
      <c r="P255" s="37">
        <v>525.87785338224887</v>
      </c>
      <c r="Q255" s="37">
        <v>317.46192570835427</v>
      </c>
      <c r="R255" s="37">
        <v>663.07240994590131</v>
      </c>
      <c r="S255" s="37">
        <v>351.46198830409298</v>
      </c>
      <c r="T255" s="37">
        <v>525.87785338224887</v>
      </c>
      <c r="U255" s="37">
        <v>351.46198830409298</v>
      </c>
      <c r="V255" s="37">
        <v>317.46192570835427</v>
      </c>
      <c r="W255" s="37">
        <v>351.46198830409298</v>
      </c>
      <c r="X255" s="37">
        <v>351.46198830409298</v>
      </c>
      <c r="Y255" s="37">
        <v>351.46198830409298</v>
      </c>
      <c r="Z255" s="37">
        <v>351.46198830409298</v>
      </c>
      <c r="AA255" s="37">
        <v>351.46198830409298</v>
      </c>
      <c r="AB255" s="37">
        <v>351.46198830409298</v>
      </c>
      <c r="AC255" s="2">
        <v>32539</v>
      </c>
      <c r="AD255" s="41">
        <f t="shared" si="165"/>
        <v>493.18089404834728</v>
      </c>
      <c r="AE255" s="41">
        <f t="shared" si="166"/>
        <v>3169.4535511150766</v>
      </c>
      <c r="AF255" s="41">
        <f t="shared" si="167"/>
        <v>1996.7617777026157</v>
      </c>
      <c r="AG255" s="41">
        <f t="shared" si="168"/>
        <v>700.4874261063967</v>
      </c>
      <c r="AH255" s="41">
        <f t="shared" si="169"/>
        <v>492.18040838985917</v>
      </c>
      <c r="AI255" s="41">
        <f t="shared" si="170"/>
        <v>493.98790426486266</v>
      </c>
      <c r="AJ255" s="41">
        <f t="shared" si="171"/>
        <v>521.8240919732383</v>
      </c>
      <c r="AK255" s="41">
        <f t="shared" si="172"/>
        <v>939.21334922526819</v>
      </c>
      <c r="AL255" s="41">
        <f t="shared" si="173"/>
        <v>554.72312703583066</v>
      </c>
      <c r="AM255" s="41">
        <f t="shared" si="174"/>
        <v>246.08121836093457</v>
      </c>
      <c r="AN255" s="41">
        <f t="shared" si="175"/>
        <v>1080.9901602140478</v>
      </c>
      <c r="AP255" s="41">
        <f t="shared" si="211"/>
        <v>507.16212193885957</v>
      </c>
      <c r="AQ255" s="2">
        <v>32539</v>
      </c>
      <c r="AR255" s="41">
        <f t="shared" si="176"/>
        <v>93.782404198312022</v>
      </c>
      <c r="AS255" s="41">
        <f t="shared" si="177"/>
        <v>998.37281086324288</v>
      </c>
      <c r="AT255" s="41">
        <f t="shared" si="178"/>
        <v>301.13781658710963</v>
      </c>
      <c r="AU255" s="41">
        <f t="shared" si="179"/>
        <v>199.30673854275213</v>
      </c>
      <c r="AV255" s="41">
        <f t="shared" si="180"/>
        <v>93.592153619769235</v>
      </c>
      <c r="AW255" s="41">
        <f t="shared" si="181"/>
        <v>140.55229888401271</v>
      </c>
      <c r="AX255" s="41">
        <f t="shared" si="182"/>
        <v>164.37375625719204</v>
      </c>
      <c r="AY255" s="41">
        <f t="shared" si="183"/>
        <v>267.23042049504346</v>
      </c>
      <c r="AZ255" s="41">
        <f t="shared" si="184"/>
        <v>157.83303614497038</v>
      </c>
      <c r="BA255" s="41">
        <f t="shared" si="185"/>
        <v>70.01645314429264</v>
      </c>
      <c r="BB255" s="41">
        <f t="shared" si="186"/>
        <v>307.56957969484608</v>
      </c>
      <c r="BC255" s="41"/>
      <c r="BD255" s="41">
        <f t="shared" si="187"/>
        <v>144.30070357994197</v>
      </c>
      <c r="BE255" s="2">
        <v>32539</v>
      </c>
      <c r="BF255" s="47">
        <f t="shared" si="188"/>
        <v>1.0163193244944899</v>
      </c>
      <c r="BG255" s="47">
        <f t="shared" si="189"/>
        <v>1.0384167834544649</v>
      </c>
      <c r="BH255" s="47">
        <f t="shared" si="190"/>
        <v>1.1350201585087587</v>
      </c>
      <c r="BI255" s="47">
        <f t="shared" si="191"/>
        <v>1.069655977675289</v>
      </c>
      <c r="BJ255" s="47">
        <f t="shared" si="192"/>
        <v>0.98869463393793511</v>
      </c>
      <c r="BK255" s="47">
        <f t="shared" si="193"/>
        <v>1.0126679717205571</v>
      </c>
      <c r="BL255" s="47">
        <f t="shared" si="194"/>
        <v>0.99313250833984512</v>
      </c>
      <c r="BM255" s="47">
        <f t="shared" si="195"/>
        <v>0.95719403269586256</v>
      </c>
      <c r="BN255" s="47">
        <f t="shared" si="196"/>
        <v>0.98453177418919002</v>
      </c>
      <c r="BO255" s="47">
        <f t="shared" si="197"/>
        <v>0.95931135200229656</v>
      </c>
      <c r="BP255" s="47">
        <f t="shared" si="198"/>
        <v>1.0051743238348338</v>
      </c>
      <c r="BQ255" s="41"/>
      <c r="BR255" s="47">
        <f t="shared" si="199"/>
        <v>0.99977419275495971</v>
      </c>
      <c r="BS255" s="2">
        <v>32539</v>
      </c>
      <c r="BT255" s="55">
        <f t="shared" si="157"/>
        <v>8.0077152843866406E-2</v>
      </c>
      <c r="BU255" s="55">
        <f t="shared" si="200"/>
        <v>1.1079961737180515</v>
      </c>
      <c r="BV255" s="55">
        <f t="shared" si="201"/>
        <v>0.5174771078883722</v>
      </c>
      <c r="BW255" s="55">
        <f t="shared" si="202"/>
        <v>0.44150584405614562</v>
      </c>
      <c r="BX255" s="55">
        <f t="shared" si="203"/>
        <v>0.48499082293929369</v>
      </c>
      <c r="BY255" s="55">
        <f t="shared" si="204"/>
        <v>0.77828867427130433</v>
      </c>
      <c r="BZ255" s="55">
        <f t="shared" si="205"/>
        <v>0.59444150592068812</v>
      </c>
      <c r="CA255" s="55">
        <f t="shared" si="206"/>
        <v>-0.15889772139329028</v>
      </c>
      <c r="CB255" s="55">
        <f t="shared" si="207"/>
        <v>-0.37401354801688669</v>
      </c>
      <c r="CC255" s="55">
        <f t="shared" si="208"/>
        <v>-0.55323984697500306</v>
      </c>
      <c r="CD255" s="55">
        <f t="shared" si="209"/>
        <v>0.38411263444501031</v>
      </c>
      <c r="CE255" s="56"/>
      <c r="CF255" s="55">
        <f t="shared" si="210"/>
        <v>-0.13340146218035009</v>
      </c>
      <c r="CG255" s="12">
        <f t="shared" si="158"/>
        <v>0.26411144479310017</v>
      </c>
      <c r="CH255" s="12">
        <f t="shared" si="159"/>
        <v>-0.55323984697500306</v>
      </c>
      <c r="CI255" s="12">
        <f t="shared" si="160"/>
        <v>1.1079961737180515</v>
      </c>
      <c r="CJ255" s="12">
        <f t="shared" si="161"/>
        <v>0.53676406962660894</v>
      </c>
      <c r="CK255" s="12">
        <f t="shared" si="162"/>
        <v>0.61924033437709536</v>
      </c>
      <c r="CL255" s="12">
        <f t="shared" si="163"/>
        <v>-0.36205037212839336</v>
      </c>
      <c r="CM255" s="12">
        <f t="shared" si="164"/>
        <v>0.12535558613233011</v>
      </c>
      <c r="CN255" s="12">
        <f t="shared" si="212"/>
        <v>0.17862674123804836</v>
      </c>
      <c r="CO255" s="12">
        <f t="shared" si="213"/>
        <v>4.9369244334507165E-2</v>
      </c>
      <c r="CP255" s="12">
        <f t="shared" si="214"/>
        <v>-0.13635535482938588</v>
      </c>
      <c r="CQ255" s="12">
        <f t="shared" si="215"/>
        <v>0.38855423826498681</v>
      </c>
    </row>
    <row r="256" spans="1:95" x14ac:dyDescent="0.25">
      <c r="A256" s="2">
        <v>32567</v>
      </c>
      <c r="B256">
        <v>132.27000000000001</v>
      </c>
      <c r="C256">
        <v>2447.5500000000002</v>
      </c>
      <c r="D256">
        <v>632.81399999999996</v>
      </c>
      <c r="E256">
        <v>301.50799999999998</v>
      </c>
      <c r="F256">
        <v>72.639218299999996</v>
      </c>
      <c r="G256">
        <v>1540.3222430000001</v>
      </c>
      <c r="H256">
        <v>2657.9929969999998</v>
      </c>
      <c r="I256">
        <v>387</v>
      </c>
      <c r="J256">
        <v>18.149999999999999</v>
      </c>
      <c r="K256">
        <v>121.8831588</v>
      </c>
      <c r="L256">
        <v>6234.8676528066617</v>
      </c>
      <c r="N256">
        <v>9392.704013765464</v>
      </c>
      <c r="O256" s="25">
        <v>32567</v>
      </c>
      <c r="P256" s="37">
        <v>527.70870493127495</v>
      </c>
      <c r="Q256" s="37">
        <v>319.12399121661167</v>
      </c>
      <c r="R256" s="37">
        <v>665.70888076079564</v>
      </c>
      <c r="S256" s="37">
        <v>351.75438596491171</v>
      </c>
      <c r="T256" s="37">
        <v>527.70870493127495</v>
      </c>
      <c r="U256" s="37">
        <v>351.75438596491171</v>
      </c>
      <c r="V256" s="37">
        <v>319.12399121661167</v>
      </c>
      <c r="W256" s="37">
        <v>351.75438596491171</v>
      </c>
      <c r="X256" s="37">
        <v>351.75438596491171</v>
      </c>
      <c r="Y256" s="37">
        <v>351.75438596491171</v>
      </c>
      <c r="Z256" s="37">
        <v>351.75438596491171</v>
      </c>
      <c r="AA256" s="37">
        <v>351.75438596491171</v>
      </c>
      <c r="AB256" s="37">
        <v>351.75438596491171</v>
      </c>
      <c r="AC256" s="2">
        <v>32567</v>
      </c>
      <c r="AD256" s="41">
        <f t="shared" si="165"/>
        <v>484.53566705619033</v>
      </c>
      <c r="AE256" s="41">
        <f t="shared" si="166"/>
        <v>3147.1187864237809</v>
      </c>
      <c r="AF256" s="41">
        <f t="shared" si="167"/>
        <v>1981.8108364572468</v>
      </c>
      <c r="AG256" s="41">
        <f t="shared" si="168"/>
        <v>683.03040247365072</v>
      </c>
      <c r="AH256" s="41">
        <f t="shared" si="169"/>
        <v>485.48128207576065</v>
      </c>
      <c r="AI256" s="41">
        <f t="shared" si="170"/>
        <v>487.92284354825716</v>
      </c>
      <c r="AJ256" s="41">
        <f t="shared" si="171"/>
        <v>515.40558198052338</v>
      </c>
      <c r="AK256" s="41">
        <f t="shared" si="172"/>
        <v>922.52681764004762</v>
      </c>
      <c r="AL256" s="41">
        <f t="shared" si="173"/>
        <v>591.20521172638428</v>
      </c>
      <c r="AM256" s="41">
        <f t="shared" si="174"/>
        <v>246.94416251133808</v>
      </c>
      <c r="AN256" s="41">
        <f t="shared" si="175"/>
        <v>1092.263504374718</v>
      </c>
      <c r="AP256" s="41">
        <f t="shared" si="211"/>
        <v>509.3966932327495</v>
      </c>
      <c r="AQ256" s="2">
        <v>32567</v>
      </c>
      <c r="AR256" s="41">
        <f t="shared" si="176"/>
        <v>91.818774738478652</v>
      </c>
      <c r="AS256" s="41">
        <f t="shared" si="177"/>
        <v>986.17429997220484</v>
      </c>
      <c r="AT256" s="41">
        <f t="shared" si="178"/>
        <v>297.69932379336194</v>
      </c>
      <c r="AU256" s="41">
        <f t="shared" si="179"/>
        <v>194.17821915709803</v>
      </c>
      <c r="AV256" s="41">
        <f t="shared" si="180"/>
        <v>91.997967351890907</v>
      </c>
      <c r="AW256" s="41">
        <f t="shared" si="181"/>
        <v>138.71123233042746</v>
      </c>
      <c r="AX256" s="41">
        <f t="shared" si="182"/>
        <v>161.50637249666437</v>
      </c>
      <c r="AY256" s="41">
        <f t="shared" si="183"/>
        <v>262.26448182285685</v>
      </c>
      <c r="AZ256" s="41">
        <f t="shared" si="184"/>
        <v>168.07330208680278</v>
      </c>
      <c r="BA256" s="41">
        <f t="shared" si="185"/>
        <v>70.203577372300714</v>
      </c>
      <c r="BB256" s="41">
        <f t="shared" si="186"/>
        <v>310.51880174243905</v>
      </c>
      <c r="BC256" s="41"/>
      <c r="BD256" s="41">
        <f t="shared" si="187"/>
        <v>144.81601752751504</v>
      </c>
      <c r="BE256" s="2">
        <v>32567</v>
      </c>
      <c r="BF256" s="47">
        <f t="shared" si="188"/>
        <v>0.97906185625524078</v>
      </c>
      <c r="BG256" s="47">
        <f t="shared" si="189"/>
        <v>0.98778160747337396</v>
      </c>
      <c r="BH256" s="47">
        <f t="shared" si="190"/>
        <v>0.98858166392810698</v>
      </c>
      <c r="BI256" s="47">
        <f t="shared" si="191"/>
        <v>0.97426820877632292</v>
      </c>
      <c r="BJ256" s="47">
        <f t="shared" si="192"/>
        <v>0.98296666754400241</v>
      </c>
      <c r="BK256" s="47">
        <f t="shared" si="193"/>
        <v>0.98690119928166709</v>
      </c>
      <c r="BL256" s="47">
        <f t="shared" si="194"/>
        <v>0.98255570824796912</v>
      </c>
      <c r="BM256" s="47">
        <f t="shared" si="195"/>
        <v>0.98141701583604435</v>
      </c>
      <c r="BN256" s="47">
        <f t="shared" si="196"/>
        <v>1.0648803710043737</v>
      </c>
      <c r="BO256" s="47">
        <f t="shared" si="197"/>
        <v>1.002672575082066</v>
      </c>
      <c r="BP256" s="47">
        <f t="shared" si="198"/>
        <v>1.0095887962994228</v>
      </c>
      <c r="BQ256" s="41"/>
      <c r="BR256" s="47">
        <f t="shared" si="199"/>
        <v>1.0035711118157342</v>
      </c>
      <c r="BS256" s="2">
        <v>32567</v>
      </c>
      <c r="BT256" s="55">
        <f t="shared" si="157"/>
        <v>0.10929474649604115</v>
      </c>
      <c r="BU256" s="55">
        <f t="shared" si="200"/>
        <v>1.1013638943719046</v>
      </c>
      <c r="BV256" s="55">
        <f t="shared" si="201"/>
        <v>0.52327651719438883</v>
      </c>
      <c r="BW256" s="55">
        <f t="shared" si="202"/>
        <v>0.45754011928282617</v>
      </c>
      <c r="BX256" s="55">
        <f t="shared" si="203"/>
        <v>0.36127695251701969</v>
      </c>
      <c r="BY256" s="55">
        <f t="shared" si="204"/>
        <v>0.77855159988519729</v>
      </c>
      <c r="BZ256" s="55">
        <f t="shared" si="205"/>
        <v>0.56077488492734828</v>
      </c>
      <c r="CA256" s="55">
        <f t="shared" si="206"/>
        <v>-0.25214390183715629</v>
      </c>
      <c r="CB256" s="55">
        <f t="shared" si="207"/>
        <v>-0.34796993841924845</v>
      </c>
      <c r="CC256" s="55">
        <f t="shared" si="208"/>
        <v>-0.53719851596284274</v>
      </c>
      <c r="CD256" s="55">
        <f t="shared" si="209"/>
        <v>0.44779581875346447</v>
      </c>
      <c r="CE256" s="56"/>
      <c r="CF256" s="55">
        <f t="shared" si="210"/>
        <v>-0.12144500612140023</v>
      </c>
      <c r="CG256" s="12">
        <f t="shared" si="158"/>
        <v>0.25675976425729519</v>
      </c>
      <c r="CH256" s="12">
        <f t="shared" si="159"/>
        <v>-0.53719851596284274</v>
      </c>
      <c r="CI256" s="12">
        <f t="shared" si="160"/>
        <v>1.1013638943719046</v>
      </c>
      <c r="CJ256" s="12">
        <f t="shared" si="161"/>
        <v>0.54786881933629017</v>
      </c>
      <c r="CK256" s="12">
        <f t="shared" si="162"/>
        <v>0.5668678124431884</v>
      </c>
      <c r="CL256" s="12">
        <f t="shared" si="163"/>
        <v>-0.3791041187397492</v>
      </c>
      <c r="CM256" s="12">
        <f t="shared" si="164"/>
        <v>0.16317540631603211</v>
      </c>
      <c r="CN256" s="12">
        <f t="shared" si="212"/>
        <v>0.18664446308928692</v>
      </c>
      <c r="CO256" s="12">
        <f t="shared" si="213"/>
        <v>5.7664713525111697E-2</v>
      </c>
      <c r="CP256" s="12">
        <f t="shared" si="214"/>
        <v>-0.13698321119166815</v>
      </c>
      <c r="CQ256" s="12">
        <f t="shared" si="215"/>
        <v>0.39330123745668166</v>
      </c>
    </row>
    <row r="257" spans="1:95" x14ac:dyDescent="0.25">
      <c r="A257" s="2">
        <v>32598</v>
      </c>
      <c r="B257">
        <v>134.6</v>
      </c>
      <c r="C257">
        <v>2475.59</v>
      </c>
      <c r="D257">
        <v>655.53300000000002</v>
      </c>
      <c r="E257">
        <v>308.54199999999997</v>
      </c>
      <c r="F257">
        <v>73.269644099999994</v>
      </c>
      <c r="G257">
        <v>1554.2666790000001</v>
      </c>
      <c r="H257">
        <v>2653.4286120000002</v>
      </c>
      <c r="I257">
        <v>382.2</v>
      </c>
      <c r="J257">
        <v>20.38</v>
      </c>
      <c r="K257">
        <v>121.2918821</v>
      </c>
      <c r="L257">
        <v>6363.3140417407576</v>
      </c>
      <c r="N257">
        <v>9688.8165834688753</v>
      </c>
      <c r="O257" s="25">
        <v>32598</v>
      </c>
      <c r="P257" s="37">
        <v>529.39609369463699</v>
      </c>
      <c r="Q257" s="37">
        <v>317.79448002202855</v>
      </c>
      <c r="R257" s="37">
        <v>667.02711616824274</v>
      </c>
      <c r="S257" s="37">
        <v>352.33918128654915</v>
      </c>
      <c r="T257" s="37">
        <v>529.39609369463699</v>
      </c>
      <c r="U257" s="37">
        <v>352.33918128654915</v>
      </c>
      <c r="V257" s="37">
        <v>317.79448002202855</v>
      </c>
      <c r="W257" s="37">
        <v>352.33918128654915</v>
      </c>
      <c r="X257" s="37">
        <v>352.33918128654915</v>
      </c>
      <c r="Y257" s="37">
        <v>352.33918128654915</v>
      </c>
      <c r="Z257" s="37">
        <v>352.33918128654915</v>
      </c>
      <c r="AA257" s="37">
        <v>352.33918128654915</v>
      </c>
      <c r="AB257" s="37">
        <v>352.33918128654915</v>
      </c>
      <c r="AC257" s="2">
        <v>32598</v>
      </c>
      <c r="AD257" s="41">
        <f t="shared" si="165"/>
        <v>493.07099709505718</v>
      </c>
      <c r="AE257" s="41">
        <f t="shared" si="166"/>
        <v>3183.173294307715</v>
      </c>
      <c r="AF257" s="41">
        <f t="shared" si="167"/>
        <v>2052.9609064517035</v>
      </c>
      <c r="AG257" s="41">
        <f t="shared" si="168"/>
        <v>698.96509027961156</v>
      </c>
      <c r="AH257" s="41">
        <f t="shared" si="169"/>
        <v>489.69470745120464</v>
      </c>
      <c r="AI257" s="41">
        <f t="shared" si="170"/>
        <v>492.33997697323798</v>
      </c>
      <c r="AJ257" s="41">
        <f t="shared" si="171"/>
        <v>514.52051211391233</v>
      </c>
      <c r="AK257" s="41">
        <f t="shared" si="172"/>
        <v>911.08462455303925</v>
      </c>
      <c r="AL257" s="41">
        <f t="shared" si="173"/>
        <v>663.84364820846906</v>
      </c>
      <c r="AM257" s="41">
        <f t="shared" si="174"/>
        <v>245.7461928251933</v>
      </c>
      <c r="AN257" s="41">
        <f t="shared" si="175"/>
        <v>1114.765554251956</v>
      </c>
      <c r="AP257" s="41">
        <f t="shared" si="211"/>
        <v>525.45583483994892</v>
      </c>
      <c r="AQ257" s="2">
        <v>32598</v>
      </c>
      <c r="AR257" s="41">
        <f t="shared" si="176"/>
        <v>93.138389755378014</v>
      </c>
      <c r="AS257" s="41">
        <f t="shared" si="177"/>
        <v>1001.6452438340234</v>
      </c>
      <c r="AT257" s="41">
        <f t="shared" si="178"/>
        <v>307.77772847451826</v>
      </c>
      <c r="AU257" s="41">
        <f t="shared" si="179"/>
        <v>198.37847375570749</v>
      </c>
      <c r="AV257" s="41">
        <f t="shared" si="180"/>
        <v>92.500627277704723</v>
      </c>
      <c r="AW257" s="41">
        <f t="shared" si="181"/>
        <v>139.734665663774</v>
      </c>
      <c r="AX257" s="41">
        <f t="shared" si="182"/>
        <v>161.90353969592149</v>
      </c>
      <c r="AY257" s="41">
        <f t="shared" si="183"/>
        <v>258.58169427148539</v>
      </c>
      <c r="AZ257" s="41">
        <f t="shared" si="184"/>
        <v>188.41039642099318</v>
      </c>
      <c r="BA257" s="41">
        <f t="shared" si="185"/>
        <v>69.74705223752386</v>
      </c>
      <c r="BB257" s="41">
        <f t="shared" si="186"/>
        <v>316.38989174619883</v>
      </c>
      <c r="BC257" s="41"/>
      <c r="BD257" s="41">
        <f t="shared" si="187"/>
        <v>149.13352324918077</v>
      </c>
      <c r="BE257" s="2">
        <v>32598</v>
      </c>
      <c r="BF257" s="47">
        <f t="shared" si="188"/>
        <v>1.0143719519309415</v>
      </c>
      <c r="BG257" s="47">
        <f t="shared" si="189"/>
        <v>1.0156878392209721</v>
      </c>
      <c r="BH257" s="47">
        <f t="shared" si="190"/>
        <v>1.033854308275661</v>
      </c>
      <c r="BI257" s="47">
        <f t="shared" si="191"/>
        <v>1.0216309255324423</v>
      </c>
      <c r="BJ257" s="47">
        <f t="shared" si="192"/>
        <v>1.00546381556335</v>
      </c>
      <c r="BK257" s="47">
        <f t="shared" si="193"/>
        <v>1.0073781576023244</v>
      </c>
      <c r="BL257" s="47">
        <f t="shared" si="194"/>
        <v>1.0024591425905831</v>
      </c>
      <c r="BM257" s="47">
        <f t="shared" si="195"/>
        <v>0.98595773424683963</v>
      </c>
      <c r="BN257" s="47">
        <f t="shared" si="196"/>
        <v>1.1210013374026955</v>
      </c>
      <c r="BO257" s="47">
        <f t="shared" si="197"/>
        <v>0.99349712433661563</v>
      </c>
      <c r="BP257" s="47">
        <f t="shared" si="198"/>
        <v>1.0189073575281589</v>
      </c>
      <c r="BQ257" s="41"/>
      <c r="BR257" s="47">
        <f t="shared" si="199"/>
        <v>1.0298137305208341</v>
      </c>
      <c r="BS257" s="2">
        <v>32598</v>
      </c>
      <c r="BT257" s="55">
        <f t="shared" si="157"/>
        <v>0.13106449448614957</v>
      </c>
      <c r="BU257" s="55">
        <f t="shared" si="200"/>
        <v>0.99567469286900223</v>
      </c>
      <c r="BV257" s="55">
        <f t="shared" si="201"/>
        <v>0.49354742881841901</v>
      </c>
      <c r="BW257" s="55">
        <f t="shared" si="202"/>
        <v>0.4639832449783996</v>
      </c>
      <c r="BX257" s="55">
        <f t="shared" si="203"/>
        <v>0.40684161628581506</v>
      </c>
      <c r="BY257" s="55">
        <f t="shared" si="204"/>
        <v>0.84260756113199309</v>
      </c>
      <c r="BZ257" s="55">
        <f t="shared" si="205"/>
        <v>0.5198146979736501</v>
      </c>
      <c r="CA257" s="55">
        <f t="shared" si="206"/>
        <v>-0.25020015589004502</v>
      </c>
      <c r="CB257" s="55">
        <f t="shared" si="207"/>
        <v>-0.29310064431299188</v>
      </c>
      <c r="CC257" s="55">
        <f t="shared" si="208"/>
        <v>-0.62645537532137341</v>
      </c>
      <c r="CD257" s="55">
        <f t="shared" si="209"/>
        <v>0.49135174548112626</v>
      </c>
      <c r="CE257" s="56"/>
      <c r="CF257" s="55">
        <f t="shared" si="210"/>
        <v>-7.8433264311606285E-2</v>
      </c>
      <c r="CG257" s="12">
        <f t="shared" si="158"/>
        <v>0.25805800351571151</v>
      </c>
      <c r="CH257" s="12">
        <f t="shared" si="159"/>
        <v>-0.62645537532137341</v>
      </c>
      <c r="CI257" s="12">
        <f t="shared" si="160"/>
        <v>0.99567469286900223</v>
      </c>
      <c r="CJ257" s="12">
        <f t="shared" si="161"/>
        <v>0.52106746528799253</v>
      </c>
      <c r="CK257" s="12">
        <f t="shared" si="162"/>
        <v>0.58975462513048615</v>
      </c>
      <c r="CL257" s="12">
        <f t="shared" si="163"/>
        <v>-0.38991872517480336</v>
      </c>
      <c r="CM257" s="12">
        <f t="shared" si="164"/>
        <v>0.20645924058475998</v>
      </c>
      <c r="CN257" s="12">
        <f t="shared" si="212"/>
        <v>0.19376645055669972</v>
      </c>
      <c r="CO257" s="12">
        <f t="shared" si="213"/>
        <v>6.5916125815739621E-2</v>
      </c>
      <c r="CP257" s="12">
        <f t="shared" si="214"/>
        <v>-0.13819474339775192</v>
      </c>
      <c r="CQ257" s="12">
        <f t="shared" si="215"/>
        <v>0.39815282991662027</v>
      </c>
    </row>
    <row r="258" spans="1:95" x14ac:dyDescent="0.25">
      <c r="A258" s="2">
        <v>32628</v>
      </c>
      <c r="B258">
        <v>139.32</v>
      </c>
      <c r="C258">
        <v>2495.0700000000002</v>
      </c>
      <c r="D258">
        <v>668.154</v>
      </c>
      <c r="E258">
        <v>324.56200000000001</v>
      </c>
      <c r="F258">
        <v>74.107720099999995</v>
      </c>
      <c r="G258">
        <v>1594.6281019999999</v>
      </c>
      <c r="H258">
        <v>2635.9045540000002</v>
      </c>
      <c r="I258">
        <v>377.55</v>
      </c>
      <c r="J258">
        <v>20.420000000000002</v>
      </c>
      <c r="K258">
        <v>119.2424572</v>
      </c>
      <c r="L258">
        <v>6420.246385873008</v>
      </c>
      <c r="N258">
        <v>9875.7939446749861</v>
      </c>
      <c r="O258" s="25">
        <v>32628</v>
      </c>
      <c r="P258" s="37">
        <v>532.5864202242908</v>
      </c>
      <c r="Q258" s="37">
        <v>316.79717011106271</v>
      </c>
      <c r="R258" s="37">
        <v>668.34535157568985</v>
      </c>
      <c r="S258" s="37">
        <v>354.09356725146142</v>
      </c>
      <c r="T258" s="37">
        <v>532.5864202242908</v>
      </c>
      <c r="U258" s="37">
        <v>354.09356725146142</v>
      </c>
      <c r="V258" s="37">
        <v>316.79717011106271</v>
      </c>
      <c r="W258" s="37">
        <v>354.09356725146142</v>
      </c>
      <c r="X258" s="37">
        <v>354.09356725146142</v>
      </c>
      <c r="Y258" s="37">
        <v>354.09356725146142</v>
      </c>
      <c r="Z258" s="37">
        <v>354.09356725146142</v>
      </c>
      <c r="AA258" s="37">
        <v>354.09356725146142</v>
      </c>
      <c r="AB258" s="37">
        <v>354.09356725146142</v>
      </c>
      <c r="AC258" s="2">
        <v>32628</v>
      </c>
      <c r="AD258" s="41">
        <f t="shared" si="165"/>
        <v>510.36145107937119</v>
      </c>
      <c r="AE258" s="41">
        <f t="shared" si="166"/>
        <v>3208.2211478590357</v>
      </c>
      <c r="AF258" s="41">
        <f t="shared" si="167"/>
        <v>2092.4866352866011</v>
      </c>
      <c r="AG258" s="41">
        <f t="shared" si="168"/>
        <v>735.25648900743283</v>
      </c>
      <c r="AH258" s="41">
        <f t="shared" si="169"/>
        <v>495.29595455268844</v>
      </c>
      <c r="AI258" s="41">
        <f t="shared" si="170"/>
        <v>505.12513304646228</v>
      </c>
      <c r="AJ258" s="41">
        <f t="shared" si="171"/>
        <v>511.1224605305016</v>
      </c>
      <c r="AK258" s="41">
        <f t="shared" si="172"/>
        <v>900</v>
      </c>
      <c r="AL258" s="41">
        <f t="shared" si="173"/>
        <v>665.14657980456036</v>
      </c>
      <c r="AM258" s="41">
        <f t="shared" si="174"/>
        <v>241.59390861675038</v>
      </c>
      <c r="AN258" s="41">
        <f t="shared" si="175"/>
        <v>1124.7393219687681</v>
      </c>
      <c r="AP258" s="41">
        <f t="shared" si="211"/>
        <v>535.59622139617284</v>
      </c>
      <c r="AQ258" s="2">
        <v>32628</v>
      </c>
      <c r="AR258" s="41">
        <f t="shared" si="176"/>
        <v>95.826974120827217</v>
      </c>
      <c r="AS258" s="41">
        <f t="shared" si="177"/>
        <v>1012.7051156215499</v>
      </c>
      <c r="AT258" s="41">
        <f t="shared" si="178"/>
        <v>313.08463960336644</v>
      </c>
      <c r="AU258" s="41">
        <f t="shared" si="179"/>
        <v>207.64468971143057</v>
      </c>
      <c r="AV258" s="41">
        <f t="shared" si="180"/>
        <v>92.998231975967755</v>
      </c>
      <c r="AW258" s="41">
        <f t="shared" si="181"/>
        <v>142.6530103236089</v>
      </c>
      <c r="AX258" s="41">
        <f t="shared" si="182"/>
        <v>161.3406017330623</v>
      </c>
      <c r="AY258" s="41">
        <f t="shared" si="183"/>
        <v>254.17010734929852</v>
      </c>
      <c r="AZ258" s="41">
        <f t="shared" si="184"/>
        <v>187.84486399104873</v>
      </c>
      <c r="BA258" s="41">
        <f t="shared" si="185"/>
        <v>68.228832986728946</v>
      </c>
      <c r="BB258" s="41">
        <f t="shared" si="186"/>
        <v>317.63901578308776</v>
      </c>
      <c r="BC258" s="41"/>
      <c r="BD258" s="41">
        <f t="shared" si="187"/>
        <v>151.25838787571544</v>
      </c>
      <c r="BE258" s="2">
        <v>32628</v>
      </c>
      <c r="BF258" s="47">
        <f t="shared" si="188"/>
        <v>1.0288665540869946</v>
      </c>
      <c r="BG258" s="47">
        <f t="shared" si="189"/>
        <v>1.0110417054896526</v>
      </c>
      <c r="BH258" s="47">
        <f t="shared" si="190"/>
        <v>1.0172426742998968</v>
      </c>
      <c r="BI258" s="47">
        <f t="shared" si="191"/>
        <v>1.046709785493833</v>
      </c>
      <c r="BJ258" s="47">
        <f t="shared" si="192"/>
        <v>1.0053794737712332</v>
      </c>
      <c r="BK258" s="47">
        <f t="shared" si="193"/>
        <v>1.0208849010084367</v>
      </c>
      <c r="BL258" s="47">
        <f t="shared" si="194"/>
        <v>0.9965230039817754</v>
      </c>
      <c r="BM258" s="47">
        <f t="shared" si="195"/>
        <v>0.98293929145055747</v>
      </c>
      <c r="BN258" s="47">
        <f t="shared" si="196"/>
        <v>0.99699840114618299</v>
      </c>
      <c r="BO258" s="47">
        <f t="shared" si="197"/>
        <v>0.97823249582470362</v>
      </c>
      <c r="BP258" s="47">
        <f t="shared" si="198"/>
        <v>1.0039480529229137</v>
      </c>
      <c r="BQ258" s="41"/>
      <c r="BR258" s="47">
        <f t="shared" si="199"/>
        <v>1.0142480683097945</v>
      </c>
      <c r="BS258" s="2">
        <v>32628</v>
      </c>
      <c r="BT258" s="55">
        <f t="shared" si="157"/>
        <v>0.15125007652758227</v>
      </c>
      <c r="BU258" s="55">
        <f t="shared" si="200"/>
        <v>1.0217778702921922</v>
      </c>
      <c r="BV258" s="55">
        <f t="shared" si="201"/>
        <v>0.48518178260320732</v>
      </c>
      <c r="BW258" s="55">
        <f t="shared" si="202"/>
        <v>0.51546718024661409</v>
      </c>
      <c r="BX258" s="55">
        <f t="shared" si="203"/>
        <v>0.43057061439786581</v>
      </c>
      <c r="BY258" s="55">
        <f t="shared" si="204"/>
        <v>0.91838100657805488</v>
      </c>
      <c r="BZ258" s="55">
        <f t="shared" si="205"/>
        <v>0.49341513495132633</v>
      </c>
      <c r="CA258" s="55">
        <f t="shared" si="206"/>
        <v>-0.22290639471885548</v>
      </c>
      <c r="CB258" s="55">
        <f t="shared" si="207"/>
        <v>-0.28330840413543618</v>
      </c>
      <c r="CC258" s="55">
        <f t="shared" si="208"/>
        <v>-0.60721415123386624</v>
      </c>
      <c r="CD258" s="55">
        <f t="shared" si="209"/>
        <v>0.51581629248148031</v>
      </c>
      <c r="CE258" s="56"/>
      <c r="CF258" s="55">
        <f t="shared" si="210"/>
        <v>-8.3454315580544156E-2</v>
      </c>
      <c r="CG258" s="12">
        <f t="shared" si="158"/>
        <v>0.2779147243674685</v>
      </c>
      <c r="CH258" s="12">
        <f t="shared" si="159"/>
        <v>-0.60721415123386624</v>
      </c>
      <c r="CI258" s="12">
        <f t="shared" si="160"/>
        <v>1.0217778702921922</v>
      </c>
      <c r="CJ258" s="12">
        <f t="shared" si="161"/>
        <v>0.54341922741739901</v>
      </c>
      <c r="CK258" s="12">
        <f t="shared" si="162"/>
        <v>0.61412225197574899</v>
      </c>
      <c r="CL258" s="12">
        <f t="shared" si="163"/>
        <v>-0.37114298336271928</v>
      </c>
      <c r="CM258" s="12">
        <f t="shared" si="164"/>
        <v>0.21618098845046807</v>
      </c>
      <c r="CN258" s="12">
        <f t="shared" si="212"/>
        <v>0.20112555957480244</v>
      </c>
      <c r="CO258" s="12">
        <f t="shared" si="213"/>
        <v>7.4713566480380411E-2</v>
      </c>
      <c r="CP258" s="12">
        <f t="shared" si="214"/>
        <v>-0.14064668293739591</v>
      </c>
      <c r="CQ258" s="12">
        <f t="shared" si="215"/>
        <v>0.40272553272403999</v>
      </c>
    </row>
    <row r="259" spans="1:95" x14ac:dyDescent="0.25">
      <c r="A259" s="2">
        <v>32659</v>
      </c>
      <c r="B259">
        <v>142.63999999999999</v>
      </c>
      <c r="C259">
        <v>2543.92</v>
      </c>
      <c r="D259">
        <v>671.84500000000003</v>
      </c>
      <c r="E259">
        <v>337.69299999999998</v>
      </c>
      <c r="F259">
        <v>73.516449499999993</v>
      </c>
      <c r="G259">
        <v>1650.718235</v>
      </c>
      <c r="H259">
        <v>2628.4754269999999</v>
      </c>
      <c r="I259">
        <v>361.8</v>
      </c>
      <c r="J259">
        <v>19.899999999999999</v>
      </c>
      <c r="K259">
        <v>114.92313129999999</v>
      </c>
      <c r="L259">
        <v>6392.0605673908303</v>
      </c>
      <c r="N259">
        <v>10014.956779983766</v>
      </c>
      <c r="O259" s="25">
        <v>32659</v>
      </c>
      <c r="P259" s="37">
        <v>535.25755033585608</v>
      </c>
      <c r="Q259" s="37">
        <v>316.13241451377115</v>
      </c>
      <c r="R259" s="37">
        <v>670.98182239058406</v>
      </c>
      <c r="S259" s="37">
        <v>355.55555555555497</v>
      </c>
      <c r="T259" s="37">
        <v>535.25755033585608</v>
      </c>
      <c r="U259" s="37">
        <v>355.55555555555497</v>
      </c>
      <c r="V259" s="37">
        <v>316.13241451377115</v>
      </c>
      <c r="W259" s="37">
        <v>355.55555555555497</v>
      </c>
      <c r="X259" s="37">
        <v>355.55555555555497</v>
      </c>
      <c r="Y259" s="37">
        <v>355.55555555555497</v>
      </c>
      <c r="Z259" s="37">
        <v>355.55555555555497</v>
      </c>
      <c r="AA259" s="37">
        <v>355.55555555555497</v>
      </c>
      <c r="AB259" s="37">
        <v>355.55555555555497</v>
      </c>
      <c r="AC259" s="2">
        <v>32659</v>
      </c>
      <c r="AD259" s="41">
        <f t="shared" si="165"/>
        <v>522.52338057681243</v>
      </c>
      <c r="AE259" s="41">
        <f t="shared" si="166"/>
        <v>3271.0336553529792</v>
      </c>
      <c r="AF259" s="41">
        <f t="shared" si="167"/>
        <v>2104.0458988259093</v>
      </c>
      <c r="AG259" s="41">
        <f t="shared" si="168"/>
        <v>765.00320290849504</v>
      </c>
      <c r="AH259" s="41">
        <f t="shared" si="169"/>
        <v>491.34422137521699</v>
      </c>
      <c r="AI259" s="41">
        <f t="shared" si="170"/>
        <v>522.89262118911063</v>
      </c>
      <c r="AJ259" s="41">
        <f t="shared" si="171"/>
        <v>509.68189483700121</v>
      </c>
      <c r="AK259" s="41">
        <f t="shared" si="172"/>
        <v>862.45530393325384</v>
      </c>
      <c r="AL259" s="41">
        <f t="shared" si="173"/>
        <v>648.20846905537451</v>
      </c>
      <c r="AM259" s="41">
        <f t="shared" si="174"/>
        <v>232.84263955307861</v>
      </c>
      <c r="AN259" s="41">
        <f t="shared" si="175"/>
        <v>1119.8015522223398</v>
      </c>
      <c r="AP259" s="41">
        <f t="shared" si="211"/>
        <v>543.14347168994288</v>
      </c>
      <c r="AQ259" s="2">
        <v>32659</v>
      </c>
      <c r="AR259" s="41">
        <f t="shared" si="176"/>
        <v>97.620926645303115</v>
      </c>
      <c r="AS259" s="41">
        <f t="shared" si="177"/>
        <v>1034.7036574481003</v>
      </c>
      <c r="AT259" s="41">
        <f t="shared" si="178"/>
        <v>313.57718325804763</v>
      </c>
      <c r="AU259" s="41">
        <f t="shared" si="179"/>
        <v>215.15715081801457</v>
      </c>
      <c r="AV259" s="41">
        <f t="shared" si="180"/>
        <v>91.795850626845905</v>
      </c>
      <c r="AW259" s="41">
        <f t="shared" si="181"/>
        <v>147.06354970943761</v>
      </c>
      <c r="AX259" s="41">
        <f t="shared" si="182"/>
        <v>161.22418057664845</v>
      </c>
      <c r="AY259" s="41">
        <f t="shared" si="183"/>
        <v>242.56555423122802</v>
      </c>
      <c r="AZ259" s="41">
        <f t="shared" si="184"/>
        <v>182.30863192182437</v>
      </c>
      <c r="BA259" s="41">
        <f t="shared" si="185"/>
        <v>65.486992374303469</v>
      </c>
      <c r="BB259" s="41">
        <f t="shared" si="186"/>
        <v>314.94418656253356</v>
      </c>
      <c r="BC259" s="41"/>
      <c r="BD259" s="41">
        <f t="shared" si="187"/>
        <v>152.7591014127967</v>
      </c>
      <c r="BE259" s="2">
        <v>32659</v>
      </c>
      <c r="BF259" s="47">
        <f t="shared" si="188"/>
        <v>1.018720746855827</v>
      </c>
      <c r="BG259" s="47">
        <f t="shared" si="189"/>
        <v>1.021722554263043</v>
      </c>
      <c r="BH259" s="47">
        <f t="shared" si="190"/>
        <v>1.0015731964854782</v>
      </c>
      <c r="BI259" s="47">
        <f t="shared" si="191"/>
        <v>1.0361794039473116</v>
      </c>
      <c r="BJ259" s="47">
        <f t="shared" si="192"/>
        <v>0.98707092249417638</v>
      </c>
      <c r="BK259" s="47">
        <f t="shared" si="193"/>
        <v>1.0309179552245227</v>
      </c>
      <c r="BL259" s="47">
        <f t="shared" si="194"/>
        <v>0.99927841377084692</v>
      </c>
      <c r="BM259" s="47">
        <f t="shared" si="195"/>
        <v>0.95434335988959274</v>
      </c>
      <c r="BN259" s="47">
        <f t="shared" si="196"/>
        <v>0.97052763673385201</v>
      </c>
      <c r="BO259" s="47">
        <f t="shared" si="197"/>
        <v>0.95981404792664726</v>
      </c>
      <c r="BP259" s="47">
        <f t="shared" si="198"/>
        <v>0.99151606356067268</v>
      </c>
      <c r="BQ259" s="41"/>
      <c r="BR259" s="47">
        <f t="shared" si="199"/>
        <v>1.0099215227542577</v>
      </c>
      <c r="BS259" s="2">
        <v>32659</v>
      </c>
      <c r="BT259" s="55">
        <f t="shared" si="157"/>
        <v>0.19716888052330231</v>
      </c>
      <c r="BU259" s="55">
        <f t="shared" si="200"/>
        <v>1.2685710154760967</v>
      </c>
      <c r="BV259" s="55">
        <f t="shared" si="201"/>
        <v>0.63732173272499615</v>
      </c>
      <c r="BW259" s="55">
        <f t="shared" si="202"/>
        <v>0.64950104457909308</v>
      </c>
      <c r="BX259" s="55">
        <f t="shared" si="203"/>
        <v>0.40412547851971775</v>
      </c>
      <c r="BY259" s="55">
        <f t="shared" si="204"/>
        <v>1.1551417182682027</v>
      </c>
      <c r="BZ259" s="55">
        <f t="shared" si="205"/>
        <v>0.54075919490210955</v>
      </c>
      <c r="CA259" s="55">
        <f t="shared" si="206"/>
        <v>-0.30391505550910364</v>
      </c>
      <c r="CB259" s="55">
        <f t="shared" si="207"/>
        <v>-0.30427717465677601</v>
      </c>
      <c r="CC259" s="55">
        <f t="shared" si="208"/>
        <v>-0.70087069908254518</v>
      </c>
      <c r="CD259" s="55">
        <f t="shared" si="209"/>
        <v>0.47261888945374037</v>
      </c>
      <c r="CE259" s="56"/>
      <c r="CF259" s="55">
        <f t="shared" si="210"/>
        <v>-8.2277596469528647E-2</v>
      </c>
      <c r="CG259" s="12">
        <f t="shared" si="158"/>
        <v>0.32782228572744204</v>
      </c>
      <c r="CH259" s="12">
        <f t="shared" si="159"/>
        <v>-0.70087069908254518</v>
      </c>
      <c r="CI259" s="12">
        <f t="shared" si="160"/>
        <v>1.2685710154760967</v>
      </c>
      <c r="CJ259" s="12">
        <f t="shared" si="161"/>
        <v>0.68814066832587206</v>
      </c>
      <c r="CK259" s="12">
        <f t="shared" si="162"/>
        <v>0.70000879723000997</v>
      </c>
      <c r="CL259" s="12">
        <f t="shared" si="163"/>
        <v>-0.43635430974947492</v>
      </c>
      <c r="CM259" s="12">
        <f t="shared" si="164"/>
        <v>0.19517064649210586</v>
      </c>
      <c r="CN259" s="12">
        <f t="shared" si="212"/>
        <v>0.20966015119890929</v>
      </c>
      <c r="CO259" s="12">
        <f t="shared" si="213"/>
        <v>8.3843777435314973E-2</v>
      </c>
      <c r="CP259" s="12">
        <f t="shared" si="214"/>
        <v>-0.14503001041888955</v>
      </c>
      <c r="CQ259" s="12">
        <f t="shared" si="215"/>
        <v>0.40687705217684805</v>
      </c>
    </row>
    <row r="260" spans="1:95" x14ac:dyDescent="0.25">
      <c r="A260" s="2">
        <v>32689</v>
      </c>
      <c r="B260">
        <v>150.55000000000001</v>
      </c>
      <c r="C260">
        <v>2456.33</v>
      </c>
      <c r="D260">
        <v>680.60699999999997</v>
      </c>
      <c r="E260">
        <v>335.77800000000002</v>
      </c>
      <c r="F260">
        <v>75.137928900000006</v>
      </c>
      <c r="G260">
        <v>1717.576783</v>
      </c>
      <c r="H260">
        <v>2640.9135660000002</v>
      </c>
      <c r="I260">
        <v>373</v>
      </c>
      <c r="J260">
        <v>20.27</v>
      </c>
      <c r="K260">
        <v>117.4636165</v>
      </c>
      <c r="L260">
        <v>6520.4909560747592</v>
      </c>
      <c r="N260">
        <v>10043.215111508031</v>
      </c>
      <c r="O260" s="25">
        <v>32689</v>
      </c>
      <c r="P260" s="37">
        <v>537.6075983029707</v>
      </c>
      <c r="Q260" s="37">
        <v>315.46730588642265</v>
      </c>
      <c r="R260" s="37">
        <v>673.61829320547827</v>
      </c>
      <c r="S260" s="37">
        <v>357.60233918128597</v>
      </c>
      <c r="T260" s="37">
        <v>537.6075983029707</v>
      </c>
      <c r="U260" s="37">
        <v>357.60233918128597</v>
      </c>
      <c r="V260" s="37">
        <v>315.46730588642265</v>
      </c>
      <c r="W260" s="37">
        <v>357.60233918128597</v>
      </c>
      <c r="X260" s="37">
        <v>357.60233918128597</v>
      </c>
      <c r="Y260" s="37">
        <v>357.60233918128597</v>
      </c>
      <c r="Z260" s="37">
        <v>357.60233918128597</v>
      </c>
      <c r="AA260" s="37">
        <v>357.60233918128597</v>
      </c>
      <c r="AB260" s="37">
        <v>357.60233918128597</v>
      </c>
      <c r="AC260" s="2">
        <v>32689</v>
      </c>
      <c r="AD260" s="41">
        <f t="shared" si="165"/>
        <v>551.49954392764391</v>
      </c>
      <c r="AE260" s="41">
        <f t="shared" si="166"/>
        <v>3158.4083220593348</v>
      </c>
      <c r="AF260" s="41">
        <f t="shared" si="167"/>
        <v>2131.4862312917498</v>
      </c>
      <c r="AG260" s="41">
        <f t="shared" si="168"/>
        <v>760.66499887829684</v>
      </c>
      <c r="AH260" s="41">
        <f t="shared" si="169"/>
        <v>502.18131346396046</v>
      </c>
      <c r="AI260" s="41">
        <f t="shared" si="170"/>
        <v>544.07118496296869</v>
      </c>
      <c r="AJ260" s="41">
        <f t="shared" si="171"/>
        <v>512.09374704176071</v>
      </c>
      <c r="AK260" s="41">
        <f t="shared" si="172"/>
        <v>889.15375446960661</v>
      </c>
      <c r="AL260" s="41">
        <f t="shared" si="173"/>
        <v>660.26058631921819</v>
      </c>
      <c r="AM260" s="41">
        <f t="shared" si="174"/>
        <v>237.98984771754613</v>
      </c>
      <c r="AN260" s="41">
        <f t="shared" si="175"/>
        <v>1142.3007990746714</v>
      </c>
      <c r="AP260" s="41">
        <f t="shared" si="211"/>
        <v>544.67601233144921</v>
      </c>
      <c r="AQ260" s="2">
        <v>32689</v>
      </c>
      <c r="AR260" s="41">
        <f t="shared" si="176"/>
        <v>102.58403074445468</v>
      </c>
      <c r="AS260" s="41">
        <f t="shared" si="177"/>
        <v>1001.1840413017167</v>
      </c>
      <c r="AT260" s="41">
        <f t="shared" si="178"/>
        <v>316.42344823340011</v>
      </c>
      <c r="AU260" s="41">
        <f t="shared" si="179"/>
        <v>212.71253443694027</v>
      </c>
      <c r="AV260" s="41">
        <f t="shared" si="180"/>
        <v>93.410382414452855</v>
      </c>
      <c r="AW260" s="41">
        <f t="shared" si="181"/>
        <v>152.14419072554014</v>
      </c>
      <c r="AX260" s="41">
        <f t="shared" si="182"/>
        <v>162.32862724168612</v>
      </c>
      <c r="AY260" s="41">
        <f t="shared" si="183"/>
        <v>248.64315946738017</v>
      </c>
      <c r="AZ260" s="41">
        <f t="shared" si="184"/>
        <v>184.63542152180946</v>
      </c>
      <c r="BA260" s="41">
        <f t="shared" si="185"/>
        <v>66.551535502371962</v>
      </c>
      <c r="BB260" s="41">
        <f t="shared" si="186"/>
        <v>319.43325697754557</v>
      </c>
      <c r="BC260" s="41"/>
      <c r="BD260" s="41">
        <f t="shared" si="187"/>
        <v>152.31332478933436</v>
      </c>
      <c r="BE260" s="2">
        <v>32689</v>
      </c>
      <c r="BF260" s="47">
        <f t="shared" si="188"/>
        <v>1.0508405755784778</v>
      </c>
      <c r="BG260" s="47">
        <f t="shared" si="189"/>
        <v>0.96760462195615171</v>
      </c>
      <c r="BH260" s="47">
        <f t="shared" si="190"/>
        <v>1.0090767604510633</v>
      </c>
      <c r="BI260" s="47">
        <f t="shared" si="191"/>
        <v>0.98863799612618031</v>
      </c>
      <c r="BJ260" s="47">
        <f t="shared" si="192"/>
        <v>1.0175882872328303</v>
      </c>
      <c r="BK260" s="47">
        <f t="shared" si="193"/>
        <v>1.0345472486291856</v>
      </c>
      <c r="BL260" s="47">
        <f t="shared" si="194"/>
        <v>1.0068503785293708</v>
      </c>
      <c r="BM260" s="47">
        <f t="shared" si="195"/>
        <v>1.025055516457867</v>
      </c>
      <c r="BN260" s="47">
        <f t="shared" si="196"/>
        <v>1.0127629151481037</v>
      </c>
      <c r="BO260" s="47">
        <f t="shared" si="197"/>
        <v>1.0162557950742934</v>
      </c>
      <c r="BP260" s="47">
        <f t="shared" si="198"/>
        <v>1.0142535427118311</v>
      </c>
      <c r="BQ260" s="41"/>
      <c r="BR260" s="47">
        <f t="shared" si="199"/>
        <v>0.99708183264146255</v>
      </c>
      <c r="BS260" s="2">
        <v>32689</v>
      </c>
      <c r="BT260" s="55">
        <f t="shared" ref="BT260:BT323" si="216">(PRODUCT(BF201:BF260)^(1/BT$5)-1-BT$6)/(STDEV(BF201:BF260)*SQRT(12))</f>
        <v>0.21995448118005173</v>
      </c>
      <c r="BU260" s="55">
        <f t="shared" si="200"/>
        <v>1.1757771154848673</v>
      </c>
      <c r="BV260" s="55">
        <f t="shared" si="201"/>
        <v>0.621871742152874</v>
      </c>
      <c r="BW260" s="55">
        <f t="shared" si="202"/>
        <v>0.60832440884782246</v>
      </c>
      <c r="BX260" s="55">
        <f t="shared" si="203"/>
        <v>0.43871959624699336</v>
      </c>
      <c r="BY260" s="55">
        <f t="shared" si="204"/>
        <v>1.197058334513792</v>
      </c>
      <c r="BZ260" s="55">
        <f t="shared" si="205"/>
        <v>0.53786183260123066</v>
      </c>
      <c r="CA260" s="55">
        <f t="shared" si="206"/>
        <v>-0.23155680683233912</v>
      </c>
      <c r="CB260" s="55">
        <f t="shared" si="207"/>
        <v>-0.28044704863821035</v>
      </c>
      <c r="CC260" s="55">
        <f t="shared" si="208"/>
        <v>-0.6098323697229292</v>
      </c>
      <c r="CD260" s="55">
        <f t="shared" si="209"/>
        <v>0.48958516804319147</v>
      </c>
      <c r="CE260" s="56"/>
      <c r="CF260" s="55">
        <f t="shared" si="210"/>
        <v>-7.5233315676508095E-2</v>
      </c>
      <c r="CG260" s="12">
        <f t="shared" ref="CG260:CG323" si="217">AVERAGE(BT260:CF260)</f>
        <v>0.341006928183403</v>
      </c>
      <c r="CH260" s="12">
        <f t="shared" ref="CH260:CH323" si="218">MIN(BT260:CF260)</f>
        <v>-0.6098323697229292</v>
      </c>
      <c r="CI260" s="12">
        <f t="shared" ref="CI260:CI323" si="219">MAX(BT260:CF260)</f>
        <v>1.197058334513792</v>
      </c>
      <c r="CJ260" s="12">
        <f t="shared" ref="CJ260:CJ323" si="220">AVERAGE(BT260:BW260)</f>
        <v>0.65648193691640389</v>
      </c>
      <c r="CK260" s="12">
        <f t="shared" ref="CK260:CK323" si="221">AVERAGE(BX260:BZ260)</f>
        <v>0.7245465877873386</v>
      </c>
      <c r="CL260" s="12">
        <f t="shared" ref="CL260:CL323" si="222">AVERAGE(CA260:CC260)</f>
        <v>-0.3739454083978262</v>
      </c>
      <c r="CM260" s="12">
        <f t="shared" ref="CM260:CM323" si="223">AVERAGE(CD260:CF260)</f>
        <v>0.20717592618334169</v>
      </c>
      <c r="CN260" s="12">
        <f t="shared" si="212"/>
        <v>0.21754082335889305</v>
      </c>
      <c r="CO260" s="12">
        <f t="shared" si="213"/>
        <v>9.2650712082320758E-2</v>
      </c>
      <c r="CP260" s="12">
        <f t="shared" si="214"/>
        <v>-0.14981121958770663</v>
      </c>
      <c r="CQ260" s="12">
        <f t="shared" si="215"/>
        <v>0.41096136438094177</v>
      </c>
    </row>
    <row r="261" spans="1:95" x14ac:dyDescent="0.25">
      <c r="A261" s="2">
        <v>32720</v>
      </c>
      <c r="B261">
        <v>158.34</v>
      </c>
      <c r="C261">
        <v>2636.41</v>
      </c>
      <c r="D261">
        <v>728.34699999999998</v>
      </c>
      <c r="E261">
        <v>366.09500000000003</v>
      </c>
      <c r="F261">
        <v>76.3607978</v>
      </c>
      <c r="G261">
        <v>1761.2615479999999</v>
      </c>
      <c r="H261">
        <v>2719.9815210000002</v>
      </c>
      <c r="I261">
        <v>368.3</v>
      </c>
      <c r="J261">
        <v>18.309999999999999</v>
      </c>
      <c r="K261">
        <v>110.8142598</v>
      </c>
      <c r="L261">
        <v>6576.5418133150833</v>
      </c>
      <c r="N261">
        <v>10542.612175093809</v>
      </c>
      <c r="O261" s="25">
        <v>32720</v>
      </c>
      <c r="P261" s="37">
        <v>541.78166537167954</v>
      </c>
      <c r="Q261" s="37">
        <v>316.79717011106271</v>
      </c>
      <c r="R261" s="37">
        <v>682.845941057608</v>
      </c>
      <c r="S261" s="37">
        <v>359.94152046783569</v>
      </c>
      <c r="T261" s="37">
        <v>541.78166537167954</v>
      </c>
      <c r="U261" s="37">
        <v>359.94152046783569</v>
      </c>
      <c r="V261" s="37">
        <v>316.79717011106271</v>
      </c>
      <c r="W261" s="37">
        <v>359.94152046783569</v>
      </c>
      <c r="X261" s="37">
        <v>359.94152046783569</v>
      </c>
      <c r="Y261" s="37">
        <v>359.94152046783569</v>
      </c>
      <c r="Z261" s="37">
        <v>359.94152046783569</v>
      </c>
      <c r="AA261" s="37">
        <v>359.94152046783569</v>
      </c>
      <c r="AB261" s="37">
        <v>359.94152046783569</v>
      </c>
      <c r="AC261" s="2">
        <v>32720</v>
      </c>
      <c r="AD261" s="41">
        <f t="shared" si="165"/>
        <v>580.03611946531464</v>
      </c>
      <c r="AE261" s="41">
        <f t="shared" si="166"/>
        <v>3389.9595267575814</v>
      </c>
      <c r="AF261" s="41">
        <f t="shared" si="167"/>
        <v>2280.9956437454393</v>
      </c>
      <c r="AG261" s="41">
        <f t="shared" si="168"/>
        <v>829.34454539710782</v>
      </c>
      <c r="AH261" s="41">
        <f t="shared" si="169"/>
        <v>510.35430837327618</v>
      </c>
      <c r="AI261" s="41">
        <f t="shared" si="170"/>
        <v>557.90906522172793</v>
      </c>
      <c r="AJ261" s="41">
        <f t="shared" si="171"/>
        <v>527.42564046991515</v>
      </c>
      <c r="AK261" s="41">
        <f t="shared" si="172"/>
        <v>877.94994040524432</v>
      </c>
      <c r="AL261" s="41">
        <f t="shared" si="173"/>
        <v>596.41693811074913</v>
      </c>
      <c r="AM261" s="41">
        <f t="shared" si="174"/>
        <v>224.51776644161637</v>
      </c>
      <c r="AN261" s="41">
        <f t="shared" si="175"/>
        <v>1152.1201423489372</v>
      </c>
      <c r="AP261" s="41">
        <f t="shared" si="211"/>
        <v>571.75992899995254</v>
      </c>
      <c r="AQ261" s="2">
        <v>32720</v>
      </c>
      <c r="AR261" s="41">
        <f t="shared" si="176"/>
        <v>107.06086169737607</v>
      </c>
      <c r="AS261" s="41">
        <f t="shared" si="177"/>
        <v>1070.072540600388</v>
      </c>
      <c r="AT261" s="41">
        <f t="shared" si="178"/>
        <v>334.04249869488558</v>
      </c>
      <c r="AU261" s="41">
        <f t="shared" si="179"/>
        <v>230.41091350593933</v>
      </c>
      <c r="AV261" s="41">
        <f t="shared" si="180"/>
        <v>94.199257928589518</v>
      </c>
      <c r="AW261" s="41">
        <f t="shared" si="181"/>
        <v>154.99991901367284</v>
      </c>
      <c r="AX261" s="41">
        <f t="shared" si="182"/>
        <v>166.48685349209725</v>
      </c>
      <c r="AY261" s="41">
        <f t="shared" si="183"/>
        <v>243.91460570153862</v>
      </c>
      <c r="AZ261" s="41">
        <f t="shared" si="184"/>
        <v>165.69828824847806</v>
      </c>
      <c r="BA261" s="41">
        <f t="shared" si="185"/>
        <v>62.376178816436166</v>
      </c>
      <c r="BB261" s="41">
        <f t="shared" si="186"/>
        <v>320.08536854860859</v>
      </c>
      <c r="BC261" s="41"/>
      <c r="BD261" s="41">
        <f t="shared" si="187"/>
        <v>158.84800626968649</v>
      </c>
      <c r="BE261" s="2">
        <v>32720</v>
      </c>
      <c r="BF261" s="47">
        <f t="shared" si="188"/>
        <v>1.0436406224285879</v>
      </c>
      <c r="BG261" s="47">
        <f t="shared" si="189"/>
        <v>1.0688070289345644</v>
      </c>
      <c r="BH261" s="47">
        <f t="shared" si="190"/>
        <v>1.0556818736406959</v>
      </c>
      <c r="BI261" s="47">
        <f t="shared" si="191"/>
        <v>1.0832032729798808</v>
      </c>
      <c r="BJ261" s="47">
        <f t="shared" si="192"/>
        <v>1.0084452658660201</v>
      </c>
      <c r="BK261" s="47">
        <f t="shared" si="193"/>
        <v>1.01876988056208</v>
      </c>
      <c r="BL261" s="47">
        <f t="shared" si="194"/>
        <v>1.0256160993970587</v>
      </c>
      <c r="BM261" s="47">
        <f t="shared" si="195"/>
        <v>0.98098257045972781</v>
      </c>
      <c r="BN261" s="47">
        <f t="shared" si="196"/>
        <v>0.89743499314894726</v>
      </c>
      <c r="BO261" s="47">
        <f t="shared" si="197"/>
        <v>0.93726130202079283</v>
      </c>
      <c r="BP261" s="47">
        <f t="shared" si="198"/>
        <v>1.0020414642396138</v>
      </c>
      <c r="BQ261" s="41"/>
      <c r="BR261" s="47">
        <f t="shared" si="199"/>
        <v>1.0429028877768265</v>
      </c>
      <c r="BS261" s="2">
        <v>32720</v>
      </c>
      <c r="BT261" s="55">
        <f t="shared" si="216"/>
        <v>0.33829542891066594</v>
      </c>
      <c r="BU261" s="55">
        <f t="shared" si="200"/>
        <v>1.3454621081220395</v>
      </c>
      <c r="BV261" s="55">
        <f t="shared" si="201"/>
        <v>0.72875531997900578</v>
      </c>
      <c r="BW261" s="55">
        <f t="shared" si="202"/>
        <v>0.7269816733152259</v>
      </c>
      <c r="BX261" s="55">
        <f t="shared" si="203"/>
        <v>0.47676945885664257</v>
      </c>
      <c r="BY261" s="55">
        <f t="shared" si="204"/>
        <v>1.134314622321853</v>
      </c>
      <c r="BZ261" s="55">
        <f t="shared" si="205"/>
        <v>0.57504264608717082</v>
      </c>
      <c r="CA261" s="55">
        <f t="shared" si="206"/>
        <v>-0.1429176616055009</v>
      </c>
      <c r="CB261" s="55">
        <f t="shared" si="207"/>
        <v>-0.29371131123850958</v>
      </c>
      <c r="CC261" s="55">
        <f t="shared" si="208"/>
        <v>-0.58426053885864671</v>
      </c>
      <c r="CD261" s="55">
        <f t="shared" si="209"/>
        <v>0.44731037988376809</v>
      </c>
      <c r="CE261" s="56"/>
      <c r="CF261" s="55">
        <f t="shared" si="210"/>
        <v>-4.1604672814426251E-2</v>
      </c>
      <c r="CG261" s="12">
        <f t="shared" si="217"/>
        <v>0.39253645441327395</v>
      </c>
      <c r="CH261" s="12">
        <f t="shared" si="218"/>
        <v>-0.58426053885864671</v>
      </c>
      <c r="CI261" s="12">
        <f t="shared" si="219"/>
        <v>1.3454621081220395</v>
      </c>
      <c r="CJ261" s="12">
        <f t="shared" si="220"/>
        <v>0.78487363258173426</v>
      </c>
      <c r="CK261" s="12">
        <f t="shared" si="221"/>
        <v>0.72870890908855535</v>
      </c>
      <c r="CL261" s="12">
        <f t="shared" si="222"/>
        <v>-0.34029650390088567</v>
      </c>
      <c r="CM261" s="12">
        <f t="shared" si="223"/>
        <v>0.20285285353467092</v>
      </c>
      <c r="CN261" s="12">
        <f t="shared" si="212"/>
        <v>0.22600700631050655</v>
      </c>
      <c r="CO261" s="12">
        <f t="shared" si="213"/>
        <v>0.10109151855945739</v>
      </c>
      <c r="CP261" s="12">
        <f t="shared" si="214"/>
        <v>-0.1540451818483014</v>
      </c>
      <c r="CQ261" s="12">
        <f t="shared" si="215"/>
        <v>0.41522493912519443</v>
      </c>
    </row>
    <row r="262" spans="1:95" x14ac:dyDescent="0.25">
      <c r="A262" s="2">
        <v>32751</v>
      </c>
      <c r="B262">
        <v>164.28</v>
      </c>
      <c r="C262">
        <v>2610.9499999999998</v>
      </c>
      <c r="D262">
        <v>752.05499999999995</v>
      </c>
      <c r="E262">
        <v>373.25200000000001</v>
      </c>
      <c r="F262">
        <v>75.736684400000001</v>
      </c>
      <c r="G262">
        <v>1722.331637</v>
      </c>
      <c r="H262">
        <v>2719.2515830000002</v>
      </c>
      <c r="I262">
        <v>359.8</v>
      </c>
      <c r="J262">
        <v>18.829999999999998</v>
      </c>
      <c r="K262">
        <v>112.9839444</v>
      </c>
      <c r="L262">
        <v>6636.769850238561</v>
      </c>
      <c r="N262">
        <v>10536.076274621621</v>
      </c>
      <c r="O262" s="25">
        <v>32751</v>
      </c>
      <c r="P262" s="37">
        <v>543.70132660009881</v>
      </c>
      <c r="Q262" s="37">
        <v>322.44812223312636</v>
      </c>
      <c r="R262" s="37">
        <v>686.80064727994943</v>
      </c>
      <c r="S262" s="37">
        <v>361.98830409356668</v>
      </c>
      <c r="T262" s="37">
        <v>543.70132660009881</v>
      </c>
      <c r="U262" s="37">
        <v>361.98830409356668</v>
      </c>
      <c r="V262" s="37">
        <v>322.44812223312636</v>
      </c>
      <c r="W262" s="37">
        <v>361.98830409356668</v>
      </c>
      <c r="X262" s="37">
        <v>361.98830409356668</v>
      </c>
      <c r="Y262" s="37">
        <v>361.98830409356668</v>
      </c>
      <c r="Z262" s="37">
        <v>361.98830409356668</v>
      </c>
      <c r="AA262" s="37">
        <v>361.98830409356668</v>
      </c>
      <c r="AB262" s="37">
        <v>361.98830409356668</v>
      </c>
      <c r="AC262" s="2">
        <v>32751</v>
      </c>
      <c r="AD262" s="41">
        <f t="shared" si="165"/>
        <v>601.79571621676075</v>
      </c>
      <c r="AE262" s="41">
        <f t="shared" si="166"/>
        <v>3357.2224450626827</v>
      </c>
      <c r="AF262" s="41">
        <f t="shared" si="167"/>
        <v>2355.2430076007399</v>
      </c>
      <c r="AG262" s="41">
        <f t="shared" si="168"/>
        <v>845.55787502850706</v>
      </c>
      <c r="AH262" s="41">
        <f t="shared" si="169"/>
        <v>506.18307166831477</v>
      </c>
      <c r="AI262" s="41">
        <f t="shared" si="170"/>
        <v>545.57736452693985</v>
      </c>
      <c r="AJ262" s="41">
        <f t="shared" si="171"/>
        <v>527.28409979613457</v>
      </c>
      <c r="AK262" s="41">
        <f t="shared" si="172"/>
        <v>857.68772348033372</v>
      </c>
      <c r="AL262" s="41">
        <f t="shared" si="173"/>
        <v>613.35504885993475</v>
      </c>
      <c r="AM262" s="41">
        <f t="shared" si="174"/>
        <v>228.91370556672499</v>
      </c>
      <c r="AN262" s="41">
        <f t="shared" si="175"/>
        <v>1162.6712703495507</v>
      </c>
      <c r="AP262" s="41">
        <f t="shared" si="211"/>
        <v>571.40546599516165</v>
      </c>
      <c r="AQ262" s="2">
        <v>32751</v>
      </c>
      <c r="AR262" s="41">
        <f t="shared" si="176"/>
        <v>110.68498213530961</v>
      </c>
      <c r="AS262" s="41">
        <f t="shared" si="177"/>
        <v>1041.1666911911643</v>
      </c>
      <c r="AT262" s="41">
        <f t="shared" si="178"/>
        <v>342.92964296533495</v>
      </c>
      <c r="AU262" s="41">
        <f t="shared" si="179"/>
        <v>233.58707048445063</v>
      </c>
      <c r="AV262" s="41">
        <f t="shared" si="180"/>
        <v>93.099473351224816</v>
      </c>
      <c r="AW262" s="41">
        <f t="shared" si="181"/>
        <v>150.71684868191738</v>
      </c>
      <c r="AX262" s="41">
        <f t="shared" si="182"/>
        <v>163.52525055640243</v>
      </c>
      <c r="AY262" s="41">
        <f t="shared" si="183"/>
        <v>236.9379656141152</v>
      </c>
      <c r="AZ262" s="41">
        <f t="shared" si="184"/>
        <v>169.44057084822134</v>
      </c>
      <c r="BA262" s="41">
        <f t="shared" si="185"/>
        <v>63.237873427964509</v>
      </c>
      <c r="BB262" s="41">
        <f t="shared" si="186"/>
        <v>321.19028631627378</v>
      </c>
      <c r="BC262" s="41"/>
      <c r="BD262" s="41">
        <f t="shared" si="187"/>
        <v>157.85191386942293</v>
      </c>
      <c r="BE262" s="2">
        <v>32751</v>
      </c>
      <c r="BF262" s="47">
        <f t="shared" si="188"/>
        <v>1.0338510299700152</v>
      </c>
      <c r="BG262" s="47">
        <f t="shared" si="189"/>
        <v>0.97298701881182237</v>
      </c>
      <c r="BH262" s="47">
        <f t="shared" si="190"/>
        <v>1.0266048311372706</v>
      </c>
      <c r="BI262" s="47">
        <f t="shared" si="191"/>
        <v>1.0137847506013618</v>
      </c>
      <c r="BJ262" s="47">
        <f t="shared" si="192"/>
        <v>0.98832491251472043</v>
      </c>
      <c r="BK262" s="47">
        <f t="shared" si="193"/>
        <v>0.97236727374433252</v>
      </c>
      <c r="BL262" s="47">
        <f t="shared" si="194"/>
        <v>0.98221119041188798</v>
      </c>
      <c r="BM262" s="47">
        <f t="shared" si="195"/>
        <v>0.97139720244567784</v>
      </c>
      <c r="BN262" s="47">
        <f t="shared" si="196"/>
        <v>1.0225849200936308</v>
      </c>
      <c r="BO262" s="47">
        <f t="shared" si="197"/>
        <v>1.0138144821930208</v>
      </c>
      <c r="BP262" s="47">
        <f t="shared" si="198"/>
        <v>1.0034519471248415</v>
      </c>
      <c r="BQ262" s="41"/>
      <c r="BR262" s="47">
        <f t="shared" si="199"/>
        <v>0.99372927351337081</v>
      </c>
      <c r="BS262" s="2">
        <v>32751</v>
      </c>
      <c r="BT262" s="55">
        <f t="shared" si="216"/>
        <v>0.32410441611322954</v>
      </c>
      <c r="BU262" s="55">
        <f t="shared" si="200"/>
        <v>1.2053655997912289</v>
      </c>
      <c r="BV262" s="55">
        <f t="shared" si="201"/>
        <v>0.66199818145554523</v>
      </c>
      <c r="BW262" s="55">
        <f t="shared" si="202"/>
        <v>0.62997959875999476</v>
      </c>
      <c r="BX262" s="55">
        <f t="shared" si="203"/>
        <v>0.33507568425243067</v>
      </c>
      <c r="BY262" s="55">
        <f t="shared" si="204"/>
        <v>1.0141844082072478</v>
      </c>
      <c r="BZ262" s="55">
        <f t="shared" si="205"/>
        <v>0.5024964560457722</v>
      </c>
      <c r="CA262" s="55">
        <f t="shared" si="206"/>
        <v>-0.20078886407352903</v>
      </c>
      <c r="CB262" s="55">
        <f t="shared" si="207"/>
        <v>-0.30967744846599243</v>
      </c>
      <c r="CC262" s="55">
        <f t="shared" si="208"/>
        <v>-0.61510174217693803</v>
      </c>
      <c r="CD262" s="55">
        <f t="shared" si="209"/>
        <v>0.45974554868662926</v>
      </c>
      <c r="CE262" s="56"/>
      <c r="CF262" s="55">
        <f t="shared" si="210"/>
        <v>7.7223900834397008E-2</v>
      </c>
      <c r="CG262" s="12">
        <f t="shared" si="217"/>
        <v>0.34038381161916803</v>
      </c>
      <c r="CH262" s="12">
        <f t="shared" si="218"/>
        <v>-0.61510174217693803</v>
      </c>
      <c r="CI262" s="12">
        <f t="shared" si="219"/>
        <v>1.2053655997912289</v>
      </c>
      <c r="CJ262" s="12">
        <f t="shared" si="220"/>
        <v>0.7053619490299996</v>
      </c>
      <c r="CK262" s="12">
        <f t="shared" si="221"/>
        <v>0.61725218283515026</v>
      </c>
      <c r="CL262" s="12">
        <f t="shared" si="222"/>
        <v>-0.37518935157215316</v>
      </c>
      <c r="CM262" s="12">
        <f t="shared" si="223"/>
        <v>0.2684847247605131</v>
      </c>
      <c r="CN262" s="12">
        <f t="shared" si="212"/>
        <v>0.23279414040020457</v>
      </c>
      <c r="CO262" s="12">
        <f t="shared" si="213"/>
        <v>0.10837430452687766</v>
      </c>
      <c r="CP262" s="12">
        <f t="shared" si="214"/>
        <v>-0.1595478145772663</v>
      </c>
      <c r="CQ262" s="12">
        <f t="shared" si="215"/>
        <v>0.41944037129537864</v>
      </c>
    </row>
    <row r="263" spans="1:95" x14ac:dyDescent="0.25">
      <c r="A263" s="2">
        <v>32781</v>
      </c>
      <c r="B263">
        <v>166.4</v>
      </c>
      <c r="C263">
        <v>2714.69</v>
      </c>
      <c r="D263">
        <v>731.06799999999998</v>
      </c>
      <c r="E263">
        <v>371.738</v>
      </c>
      <c r="F263">
        <v>75.134055799999999</v>
      </c>
      <c r="G263">
        <v>1728.5413040000001</v>
      </c>
      <c r="H263">
        <v>2714.6830839999998</v>
      </c>
      <c r="I263">
        <v>366.5</v>
      </c>
      <c r="J263">
        <v>20.13</v>
      </c>
      <c r="K263">
        <v>113.6553941</v>
      </c>
      <c r="L263">
        <v>6642.0517870320209</v>
      </c>
      <c r="N263">
        <v>10868.282241855866</v>
      </c>
      <c r="O263" s="25">
        <v>32781</v>
      </c>
      <c r="P263" s="37">
        <v>545.15644370755194</v>
      </c>
      <c r="Q263" s="37">
        <v>324.44274205505798</v>
      </c>
      <c r="R263" s="37">
        <v>689.43711809484364</v>
      </c>
      <c r="S263" s="37">
        <v>362.86549707602279</v>
      </c>
      <c r="T263" s="37">
        <v>545.15644370755194</v>
      </c>
      <c r="U263" s="37">
        <v>362.86549707602279</v>
      </c>
      <c r="V263" s="37">
        <v>324.44274205505798</v>
      </c>
      <c r="W263" s="37">
        <v>362.86549707602279</v>
      </c>
      <c r="X263" s="37">
        <v>362.86549707602279</v>
      </c>
      <c r="Y263" s="37">
        <v>362.86549707602279</v>
      </c>
      <c r="Z263" s="37">
        <v>362.86549707602279</v>
      </c>
      <c r="AA263" s="37">
        <v>362.86549707602279</v>
      </c>
      <c r="AB263" s="37">
        <v>362.86549707602279</v>
      </c>
      <c r="AC263" s="2">
        <v>32781</v>
      </c>
      <c r="AD263" s="41">
        <f t="shared" si="165"/>
        <v>609.56176758259676</v>
      </c>
      <c r="AE263" s="41">
        <f t="shared" si="166"/>
        <v>3490.6138376404051</v>
      </c>
      <c r="AF263" s="41">
        <f t="shared" si="167"/>
        <v>2289.5171165415532</v>
      </c>
      <c r="AG263" s="41">
        <f t="shared" si="168"/>
        <v>842.12808865685156</v>
      </c>
      <c r="AH263" s="41">
        <f t="shared" si="169"/>
        <v>502.15542775652006</v>
      </c>
      <c r="AI263" s="41">
        <f t="shared" si="170"/>
        <v>547.54438045097584</v>
      </c>
      <c r="AJ263" s="41">
        <f t="shared" si="171"/>
        <v>526.39823219282243</v>
      </c>
      <c r="AK263" s="41">
        <f t="shared" si="172"/>
        <v>873.65911799761614</v>
      </c>
      <c r="AL263" s="41">
        <f t="shared" si="173"/>
        <v>655.70032573289905</v>
      </c>
      <c r="AM263" s="41">
        <f t="shared" si="174"/>
        <v>230.27411159383715</v>
      </c>
      <c r="AN263" s="41">
        <f t="shared" si="175"/>
        <v>1163.5965934058167</v>
      </c>
      <c r="AP263" s="41">
        <f t="shared" si="211"/>
        <v>589.42206919412376</v>
      </c>
      <c r="AQ263" s="2">
        <v>32781</v>
      </c>
      <c r="AR263" s="41">
        <f t="shared" si="176"/>
        <v>111.81409935046001</v>
      </c>
      <c r="AS263" s="41">
        <f t="shared" si="177"/>
        <v>1075.8797732784687</v>
      </c>
      <c r="AT263" s="41">
        <f t="shared" si="178"/>
        <v>332.08498011657559</v>
      </c>
      <c r="AU263" s="41">
        <f t="shared" si="179"/>
        <v>232.07720090301666</v>
      </c>
      <c r="AV263" s="41">
        <f t="shared" si="180"/>
        <v>92.112169552910999</v>
      </c>
      <c r="AW263" s="41">
        <f t="shared" si="181"/>
        <v>150.89458349253349</v>
      </c>
      <c r="AX263" s="41">
        <f t="shared" si="182"/>
        <v>162.24688179447472</v>
      </c>
      <c r="AY263" s="41">
        <f t="shared" si="183"/>
        <v>240.76665459724836</v>
      </c>
      <c r="AZ263" s="41">
        <f t="shared" si="184"/>
        <v>180.70065382808366</v>
      </c>
      <c r="BA263" s="41">
        <f t="shared" si="185"/>
        <v>63.459908271629686</v>
      </c>
      <c r="BB263" s="41">
        <f t="shared" si="186"/>
        <v>320.66884362996774</v>
      </c>
      <c r="BC263" s="41"/>
      <c r="BD263" s="41">
        <f t="shared" si="187"/>
        <v>162.43541310587483</v>
      </c>
      <c r="BE263" s="2">
        <v>32781</v>
      </c>
      <c r="BF263" s="47">
        <f t="shared" si="188"/>
        <v>1.0102011780945142</v>
      </c>
      <c r="BG263" s="47">
        <f t="shared" si="189"/>
        <v>1.0333405614883726</v>
      </c>
      <c r="BH263" s="47">
        <f t="shared" si="190"/>
        <v>0.96837642043719274</v>
      </c>
      <c r="BI263" s="47">
        <f t="shared" si="191"/>
        <v>0.99353615943595441</v>
      </c>
      <c r="BJ263" s="47">
        <f t="shared" si="192"/>
        <v>0.98939517311135439</v>
      </c>
      <c r="BK263" s="47">
        <f t="shared" si="193"/>
        <v>1.0011792630496887</v>
      </c>
      <c r="BL263" s="47">
        <f t="shared" si="194"/>
        <v>0.99218243813981022</v>
      </c>
      <c r="BM263" s="47">
        <f t="shared" si="195"/>
        <v>1.0161590354387051</v>
      </c>
      <c r="BN263" s="47">
        <f t="shared" si="196"/>
        <v>1.0664544679204881</v>
      </c>
      <c r="BO263" s="47">
        <f t="shared" si="197"/>
        <v>1.00351110547571</v>
      </c>
      <c r="BP263" s="47">
        <f t="shared" si="198"/>
        <v>0.99837653033568829</v>
      </c>
      <c r="BQ263" s="41"/>
      <c r="BR263" s="47">
        <f t="shared" si="199"/>
        <v>1.0290367036046419</v>
      </c>
      <c r="BS263" s="2">
        <v>32781</v>
      </c>
      <c r="BT263" s="55">
        <f t="shared" si="216"/>
        <v>0.27404778054213164</v>
      </c>
      <c r="BU263" s="55">
        <f t="shared" si="200"/>
        <v>1.2525553647694772</v>
      </c>
      <c r="BV263" s="55">
        <f t="shared" si="201"/>
        <v>0.58467200828314814</v>
      </c>
      <c r="BW263" s="55">
        <f t="shared" si="202"/>
        <v>0.62470043832512767</v>
      </c>
      <c r="BX263" s="55">
        <f t="shared" si="203"/>
        <v>0.25707462505671941</v>
      </c>
      <c r="BY263" s="55">
        <f t="shared" si="204"/>
        <v>0.95859783956201694</v>
      </c>
      <c r="BZ263" s="55">
        <f t="shared" si="205"/>
        <v>0.48100332072222324</v>
      </c>
      <c r="CA263" s="55">
        <f t="shared" si="206"/>
        <v>-0.1577255231307724</v>
      </c>
      <c r="CB263" s="55">
        <f t="shared" si="207"/>
        <v>-0.28269545260233941</v>
      </c>
      <c r="CC263" s="55">
        <f t="shared" si="208"/>
        <v>-0.56184903287116106</v>
      </c>
      <c r="CD263" s="55">
        <f t="shared" si="209"/>
        <v>0.37970000373254237</v>
      </c>
      <c r="CE263" s="56"/>
      <c r="CF263" s="55">
        <f t="shared" si="210"/>
        <v>6.233847165770557E-2</v>
      </c>
      <c r="CG263" s="12">
        <f t="shared" si="217"/>
        <v>0.32270165367056824</v>
      </c>
      <c r="CH263" s="12">
        <f t="shared" si="218"/>
        <v>-0.56184903287116106</v>
      </c>
      <c r="CI263" s="12">
        <f t="shared" si="219"/>
        <v>1.2525553647694772</v>
      </c>
      <c r="CJ263" s="12">
        <f t="shared" si="220"/>
        <v>0.68399389797997112</v>
      </c>
      <c r="CK263" s="12">
        <f t="shared" si="221"/>
        <v>0.56555859511365325</v>
      </c>
      <c r="CL263" s="12">
        <f t="shared" si="222"/>
        <v>-0.33409000286809093</v>
      </c>
      <c r="CM263" s="12">
        <f t="shared" si="223"/>
        <v>0.22101923769512397</v>
      </c>
      <c r="CN263" s="12">
        <f t="shared" si="212"/>
        <v>0.23848318482579353</v>
      </c>
      <c r="CO263" s="12">
        <f t="shared" si="213"/>
        <v>0.11541322117260612</v>
      </c>
      <c r="CP263" s="12">
        <f t="shared" si="214"/>
        <v>-0.16554591036761604</v>
      </c>
      <c r="CQ263" s="12">
        <f t="shared" si="215"/>
        <v>0.42307518340481148</v>
      </c>
    </row>
    <row r="264" spans="1:95" x14ac:dyDescent="0.25">
      <c r="A264" s="2">
        <v>32812</v>
      </c>
      <c r="B264">
        <v>155.13999999999999</v>
      </c>
      <c r="C264">
        <v>2705.13</v>
      </c>
      <c r="D264">
        <v>678.02700000000004</v>
      </c>
      <c r="E264">
        <v>363.10599999999999</v>
      </c>
      <c r="F264">
        <v>74.859921299999996</v>
      </c>
      <c r="G264">
        <v>1785.5147790000001</v>
      </c>
      <c r="H264">
        <v>2687.4127939999998</v>
      </c>
      <c r="I264">
        <v>375.3</v>
      </c>
      <c r="J264">
        <v>19.940000000000001</v>
      </c>
      <c r="K264">
        <v>113.08416080000001</v>
      </c>
      <c r="L264">
        <v>6674.8524613960044</v>
      </c>
      <c r="N264">
        <v>11054.248549632621</v>
      </c>
      <c r="O264" s="25">
        <v>32812</v>
      </c>
      <c r="P264" s="37">
        <v>546.61156000585686</v>
      </c>
      <c r="Q264" s="37">
        <v>324.1105407714407</v>
      </c>
      <c r="R264" s="37">
        <v>689.43711809484364</v>
      </c>
      <c r="S264" s="37">
        <v>363.74269005847896</v>
      </c>
      <c r="T264" s="37">
        <v>546.61156000585686</v>
      </c>
      <c r="U264" s="37">
        <v>363.74269005847896</v>
      </c>
      <c r="V264" s="37">
        <v>324.1105407714407</v>
      </c>
      <c r="W264" s="37">
        <v>363.74269005847896</v>
      </c>
      <c r="X264" s="37">
        <v>363.74269005847896</v>
      </c>
      <c r="Y264" s="37">
        <v>363.74269005847896</v>
      </c>
      <c r="Z264" s="37">
        <v>363.74269005847896</v>
      </c>
      <c r="AA264" s="37">
        <v>363.74269005847896</v>
      </c>
      <c r="AB264" s="37">
        <v>363.74269005847896</v>
      </c>
      <c r="AC264" s="2">
        <v>32812</v>
      </c>
      <c r="AD264" s="41">
        <f t="shared" ref="AD264:AD327" si="224">(100/B$7*(B264))</f>
        <v>568.31377778103388</v>
      </c>
      <c r="AE264" s="41">
        <f t="shared" ref="AE264:AE327" si="225">(100/C$7*(C264))</f>
        <v>3478.3213592035145</v>
      </c>
      <c r="AF264" s="41">
        <f t="shared" ref="AF264:AF327" si="226">(100/D$7*(D264))</f>
        <v>2123.4063342634608</v>
      </c>
      <c r="AG264" s="41">
        <f t="shared" ref="AG264:AG327" si="227">(100/E$7*(E264))</f>
        <v>822.573322500887</v>
      </c>
      <c r="AH264" s="41">
        <f t="shared" ref="AH264:AH327" si="228">(100/F$7*(F264))</f>
        <v>500.32326089630487</v>
      </c>
      <c r="AI264" s="41">
        <f t="shared" ref="AI264:AI327" si="229">(100/G$7*(G264))</f>
        <v>565.59168195243547</v>
      </c>
      <c r="AJ264" s="41">
        <f t="shared" ref="AJ264:AJ327" si="230">(100/H$7*(H264))</f>
        <v>521.11031017643961</v>
      </c>
      <c r="AK264" s="41">
        <f t="shared" ref="AK264:AK327" si="231">(100/I$7*(I264))</f>
        <v>894.63647199046488</v>
      </c>
      <c r="AL264" s="41">
        <f t="shared" ref="AL264:AL327" si="232">(100/J$7*(J264))</f>
        <v>649.51140065146581</v>
      </c>
      <c r="AM264" s="41">
        <f t="shared" ref="AM264:AM327" si="233">(100/K$7*(K264))</f>
        <v>229.11675129684519</v>
      </c>
      <c r="AN264" s="41">
        <f t="shared" ref="AN264:AN327" si="234">(100/L$7*(L264))</f>
        <v>1169.3428227601048</v>
      </c>
      <c r="AP264" s="41">
        <f t="shared" si="211"/>
        <v>599.50762305543469</v>
      </c>
      <c r="AQ264" s="2">
        <v>32812</v>
      </c>
      <c r="AR264" s="41">
        <f t="shared" ref="AR264:AR327" si="235">100*(AD264/P264)</f>
        <v>103.97031811309378</v>
      </c>
      <c r="AS264" s="41">
        <f t="shared" ref="AS264:AS327" si="236">100*(AE264/Q264)</f>
        <v>1073.1898292861724</v>
      </c>
      <c r="AT264" s="41">
        <f t="shared" ref="AT264:AT327" si="237">100*(AF264/R264)</f>
        <v>307.99129877590235</v>
      </c>
      <c r="AU264" s="41">
        <f t="shared" ref="AU264:AU327" si="238">100*(AG264/S264)</f>
        <v>226.14154043030851</v>
      </c>
      <c r="AV264" s="41">
        <f t="shared" ref="AV264:AV327" si="239">100*(AH264/T264)</f>
        <v>91.531774573326615</v>
      </c>
      <c r="AW264" s="41">
        <f t="shared" ref="AW264:AW327" si="240">100*(AI264/U264)</f>
        <v>155.49224696763122</v>
      </c>
      <c r="AX264" s="41">
        <f t="shared" ref="AX264:AX327" si="241">100*(AJ264/V264)</f>
        <v>160.78166076799121</v>
      </c>
      <c r="AY264" s="41">
        <f t="shared" ref="AY264:AY327" si="242">100*(AK264/W264)</f>
        <v>245.95311368226643</v>
      </c>
      <c r="AZ264" s="41">
        <f t="shared" ref="AZ264:AZ327" si="243">100*(AL264/X264)</f>
        <v>178.56342365176982</v>
      </c>
      <c r="BA264" s="41">
        <f t="shared" ref="BA264:BA327" si="244">100*(AM264/Y264)</f>
        <v>62.988688861351427</v>
      </c>
      <c r="BB264" s="41">
        <f t="shared" ref="BB264:BB327" si="245">100*(AN264/Z264)</f>
        <v>321.47527763983641</v>
      </c>
      <c r="BC264" s="41"/>
      <c r="BD264" s="41">
        <f t="shared" ref="BD264:BD327" si="246">100*(AP264/AB264)</f>
        <v>164.81640440913102</v>
      </c>
      <c r="BE264" s="2">
        <v>32812</v>
      </c>
      <c r="BF264" s="47">
        <f t="shared" si="188"/>
        <v>0.92984980174296816</v>
      </c>
      <c r="BG264" s="47">
        <f t="shared" si="189"/>
        <v>0.99749977268919243</v>
      </c>
      <c r="BH264" s="47">
        <f t="shared" si="190"/>
        <v>0.92744724156986758</v>
      </c>
      <c r="BI264" s="47">
        <f t="shared" si="191"/>
        <v>0.97442376739458947</v>
      </c>
      <c r="BJ264" s="47">
        <f t="shared" si="192"/>
        <v>0.99369904126239261</v>
      </c>
      <c r="BK264" s="47">
        <f t="shared" si="193"/>
        <v>1.0304693738415418</v>
      </c>
      <c r="BL264" s="47">
        <f t="shared" si="194"/>
        <v>0.99096918837343473</v>
      </c>
      <c r="BM264" s="47">
        <f t="shared" si="195"/>
        <v>1.0215414343555751</v>
      </c>
      <c r="BN264" s="47">
        <f t="shared" si="196"/>
        <v>0.98817253766913782</v>
      </c>
      <c r="BO264" s="47">
        <f t="shared" si="197"/>
        <v>0.99257453369990256</v>
      </c>
      <c r="BP264" s="47">
        <f t="shared" si="198"/>
        <v>1.0025148499016614</v>
      </c>
      <c r="BQ264" s="41"/>
      <c r="BR264" s="47">
        <f t="shared" si="199"/>
        <v>1.0146580801423164</v>
      </c>
      <c r="BS264" s="2">
        <v>32812</v>
      </c>
      <c r="BT264" s="55">
        <f t="shared" si="216"/>
        <v>0.18850719121497664</v>
      </c>
      <c r="BU264" s="55">
        <f t="shared" si="200"/>
        <v>1.1737859503027286</v>
      </c>
      <c r="BV264" s="55">
        <f t="shared" si="201"/>
        <v>0.46572410280721532</v>
      </c>
      <c r="BW264" s="55">
        <f t="shared" si="202"/>
        <v>0.58832086726973087</v>
      </c>
      <c r="BX264" s="55">
        <f t="shared" si="203"/>
        <v>0.14431106454985848</v>
      </c>
      <c r="BY264" s="55">
        <f t="shared" si="204"/>
        <v>0.93330344216018823</v>
      </c>
      <c r="BZ264" s="55">
        <f t="shared" si="205"/>
        <v>0.40550438374709225</v>
      </c>
      <c r="CA264" s="55">
        <f t="shared" si="206"/>
        <v>-8.2718972496204385E-2</v>
      </c>
      <c r="CB264" s="55">
        <f t="shared" si="207"/>
        <v>-0.26808627746002289</v>
      </c>
      <c r="CC264" s="55">
        <f t="shared" si="208"/>
        <v>-0.59593283528617225</v>
      </c>
      <c r="CD264" s="55">
        <f t="shared" si="209"/>
        <v>0.34042713909061828</v>
      </c>
      <c r="CE264" s="56"/>
      <c r="CF264" s="55">
        <f t="shared" si="210"/>
        <v>3.4139535080349434E-2</v>
      </c>
      <c r="CG264" s="12">
        <f t="shared" si="217"/>
        <v>0.27727379924836326</v>
      </c>
      <c r="CH264" s="12">
        <f t="shared" si="218"/>
        <v>-0.59593283528617225</v>
      </c>
      <c r="CI264" s="12">
        <f t="shared" si="219"/>
        <v>1.1737859503027286</v>
      </c>
      <c r="CJ264" s="12">
        <f t="shared" si="220"/>
        <v>0.60408452789866285</v>
      </c>
      <c r="CK264" s="12">
        <f t="shared" si="221"/>
        <v>0.49437296348571297</v>
      </c>
      <c r="CL264" s="12">
        <f t="shared" si="222"/>
        <v>-0.31557936174746654</v>
      </c>
      <c r="CM264" s="12">
        <f t="shared" si="223"/>
        <v>0.18728333708548386</v>
      </c>
      <c r="CN264" s="12">
        <f t="shared" si="212"/>
        <v>0.24432805035740843</v>
      </c>
      <c r="CO264" s="12">
        <f t="shared" si="213"/>
        <v>0.12323267777698578</v>
      </c>
      <c r="CP264" s="12">
        <f t="shared" si="214"/>
        <v>-0.17122030454995144</v>
      </c>
      <c r="CQ264" s="12">
        <f t="shared" si="215"/>
        <v>0.42742108407457124</v>
      </c>
    </row>
    <row r="265" spans="1:95" x14ac:dyDescent="0.25">
      <c r="A265" s="2">
        <v>32842</v>
      </c>
      <c r="B265">
        <v>163.34</v>
      </c>
      <c r="C265">
        <v>2842.81</v>
      </c>
      <c r="D265">
        <v>717.05700000000002</v>
      </c>
      <c r="E265">
        <v>370.51100000000002</v>
      </c>
      <c r="F265">
        <v>73.836499000000003</v>
      </c>
      <c r="G265">
        <v>1806.783052</v>
      </c>
      <c r="H265">
        <v>2690.6520059999998</v>
      </c>
      <c r="I265">
        <v>408.15</v>
      </c>
      <c r="J265">
        <v>19.86</v>
      </c>
      <c r="K265">
        <v>114.6575579</v>
      </c>
      <c r="L265">
        <v>6762.0165801846924</v>
      </c>
      <c r="N265">
        <v>11308.966876028586</v>
      </c>
      <c r="O265" s="25">
        <v>32842</v>
      </c>
      <c r="P265" s="37">
        <v>547.64312201289852</v>
      </c>
      <c r="Q265" s="37">
        <v>323.44543214409219</v>
      </c>
      <c r="R265" s="37">
        <v>689.43711809484364</v>
      </c>
      <c r="S265" s="37">
        <v>364.32748538011634</v>
      </c>
      <c r="T265" s="37">
        <v>547.64312201289852</v>
      </c>
      <c r="U265" s="37">
        <v>364.32748538011634</v>
      </c>
      <c r="V265" s="37">
        <v>323.44543214409219</v>
      </c>
      <c r="W265" s="37">
        <v>364.32748538011634</v>
      </c>
      <c r="X265" s="37">
        <v>364.32748538011634</v>
      </c>
      <c r="Y265" s="37">
        <v>364.32748538011634</v>
      </c>
      <c r="Z265" s="37">
        <v>364.32748538011634</v>
      </c>
      <c r="AA265" s="37">
        <v>364.32748538011634</v>
      </c>
      <c r="AB265" s="37">
        <v>364.32748538011634</v>
      </c>
      <c r="AC265" s="2">
        <v>32842</v>
      </c>
      <c r="AD265" s="41">
        <f t="shared" si="224"/>
        <v>598.35227834700322</v>
      </c>
      <c r="AE265" s="41">
        <f t="shared" si="225"/>
        <v>3655.3536218804061</v>
      </c>
      <c r="AF265" s="41">
        <f t="shared" si="226"/>
        <v>2245.638264889089</v>
      </c>
      <c r="AG265" s="41">
        <f t="shared" si="227"/>
        <v>839.34846654455214</v>
      </c>
      <c r="AH265" s="41">
        <f t="shared" si="228"/>
        <v>493.48325928371975</v>
      </c>
      <c r="AI265" s="41">
        <f t="shared" si="229"/>
        <v>572.32876329153839</v>
      </c>
      <c r="AJ265" s="41">
        <f t="shared" si="230"/>
        <v>521.73841865825375</v>
      </c>
      <c r="AK265" s="41">
        <f t="shared" si="231"/>
        <v>972.9439809296781</v>
      </c>
      <c r="AL265" s="41">
        <f t="shared" si="232"/>
        <v>646.90553745928332</v>
      </c>
      <c r="AM265" s="41">
        <f t="shared" si="233"/>
        <v>232.3045684898245</v>
      </c>
      <c r="AN265" s="41">
        <f t="shared" si="234"/>
        <v>1184.6127837513391</v>
      </c>
      <c r="AP265" s="41">
        <f t="shared" si="211"/>
        <v>613.32182107356937</v>
      </c>
      <c r="AQ265" s="2">
        <v>32842</v>
      </c>
      <c r="AR265" s="41">
        <f t="shared" si="235"/>
        <v>109.25952582910561</v>
      </c>
      <c r="AS265" s="41">
        <f t="shared" si="236"/>
        <v>1130.1299256722775</v>
      </c>
      <c r="AT265" s="41">
        <f t="shared" si="237"/>
        <v>325.72053432437383</v>
      </c>
      <c r="AU265" s="41">
        <f t="shared" si="238"/>
        <v>230.38296593759014</v>
      </c>
      <c r="AV265" s="41">
        <f t="shared" si="239"/>
        <v>90.110372877484409</v>
      </c>
      <c r="AW265" s="41">
        <f t="shared" si="240"/>
        <v>157.09184353588</v>
      </c>
      <c r="AX265" s="41">
        <f t="shared" si="241"/>
        <v>161.30647299598397</v>
      </c>
      <c r="AY265" s="41">
        <f t="shared" si="242"/>
        <v>267.05203970943057</v>
      </c>
      <c r="AZ265" s="41">
        <f t="shared" si="243"/>
        <v>177.56155201530922</v>
      </c>
      <c r="BA265" s="41">
        <f t="shared" si="244"/>
        <v>63.762570163338772</v>
      </c>
      <c r="BB265" s="41">
        <f t="shared" si="245"/>
        <v>325.1505393603199</v>
      </c>
      <c r="BC265" s="41"/>
      <c r="BD265" s="41">
        <f t="shared" si="246"/>
        <v>168.34354960446313</v>
      </c>
      <c r="BE265" s="2">
        <v>32842</v>
      </c>
      <c r="BF265" s="47">
        <f t="shared" ref="BF265:BF328" si="247">AR265/AR264</f>
        <v>1.0508722855907635</v>
      </c>
      <c r="BG265" s="47">
        <f t="shared" ref="BG265:BG328" si="248">AS265/AS264</f>
        <v>1.0530568729149983</v>
      </c>
      <c r="BH265" s="47">
        <f t="shared" ref="BH265:BH328" si="249">AT265/AT264</f>
        <v>1.0575640793065764</v>
      </c>
      <c r="BI265" s="47">
        <f t="shared" ref="BI265:BI328" si="250">AU265/AU264</f>
        <v>1.0187556231341262</v>
      </c>
      <c r="BJ265" s="47">
        <f t="shared" ref="BJ265:BJ328" si="251">AV265/AV264</f>
        <v>0.98447094790341338</v>
      </c>
      <c r="BK265" s="47">
        <f t="shared" ref="BK265:BK328" si="252">AW265/AW264</f>
        <v>1.0102873075631982</v>
      </c>
      <c r="BL265" s="47">
        <f t="shared" ref="BL265:BL328" si="253">AX265/AX264</f>
        <v>1.0032641299106249</v>
      </c>
      <c r="BM265" s="47">
        <f t="shared" ref="BM265:BM328" si="254">AY265/AY264</f>
        <v>1.0857843420287849</v>
      </c>
      <c r="BN265" s="47">
        <f t="shared" ref="BN265:BN328" si="255">AZ265/AZ264</f>
        <v>0.99438926732042032</v>
      </c>
      <c r="BO265" s="47">
        <f t="shared" ref="BO265:BO328" si="256">BA265/BA264</f>
        <v>1.0122860360483259</v>
      </c>
      <c r="BP265" s="47">
        <f t="shared" ref="BP265:BP328" si="257">BB265/BB264</f>
        <v>1.0114324863406792</v>
      </c>
      <c r="BQ265" s="41"/>
      <c r="BR265" s="47">
        <f t="shared" ref="BR265:BR328" si="258">BD265/BD264</f>
        <v>1.0214004498397897</v>
      </c>
      <c r="BS265" s="2">
        <v>32842</v>
      </c>
      <c r="BT265" s="55">
        <f t="shared" si="216"/>
        <v>0.2377994571499506</v>
      </c>
      <c r="BU265" s="55">
        <f t="shared" si="200"/>
        <v>1.2216933324544543</v>
      </c>
      <c r="BV265" s="55">
        <f t="shared" si="201"/>
        <v>0.49824414491987012</v>
      </c>
      <c r="BW265" s="55">
        <f t="shared" si="202"/>
        <v>0.63417424254363863</v>
      </c>
      <c r="BX265" s="55">
        <f t="shared" si="203"/>
        <v>7.6659037364851905E-3</v>
      </c>
      <c r="BY265" s="55">
        <f t="shared" si="204"/>
        <v>0.91585307292718043</v>
      </c>
      <c r="BZ265" s="55">
        <f t="shared" si="205"/>
        <v>0.37256714736762425</v>
      </c>
      <c r="CA265" s="55">
        <f t="shared" si="206"/>
        <v>5.3384299182339244E-2</v>
      </c>
      <c r="CB265" s="55">
        <f t="shared" si="207"/>
        <v>-0.24877240006628165</v>
      </c>
      <c r="CC265" s="55">
        <f t="shared" si="208"/>
        <v>-0.55569375307168711</v>
      </c>
      <c r="CD265" s="55">
        <f t="shared" si="209"/>
        <v>0.34570319650746067</v>
      </c>
      <c r="CE265" s="56"/>
      <c r="CF265" s="55">
        <f t="shared" si="210"/>
        <v>4.396269205017389E-2</v>
      </c>
      <c r="CG265" s="12">
        <f t="shared" si="217"/>
        <v>0.29388177797510079</v>
      </c>
      <c r="CH265" s="12">
        <f t="shared" si="218"/>
        <v>-0.55569375307168711</v>
      </c>
      <c r="CI265" s="12">
        <f t="shared" si="219"/>
        <v>1.2216933324544543</v>
      </c>
      <c r="CJ265" s="12">
        <f t="shared" si="220"/>
        <v>0.64797779426697844</v>
      </c>
      <c r="CK265" s="12">
        <f t="shared" si="221"/>
        <v>0.43202870801042997</v>
      </c>
      <c r="CL265" s="12">
        <f t="shared" si="222"/>
        <v>-0.25036061798520987</v>
      </c>
      <c r="CM265" s="12">
        <f t="shared" si="223"/>
        <v>0.19483294427881728</v>
      </c>
      <c r="CN265" s="12">
        <f t="shared" si="212"/>
        <v>0.25053735006541328</v>
      </c>
      <c r="CO265" s="12">
        <f t="shared" si="213"/>
        <v>0.13061959058863942</v>
      </c>
      <c r="CP265" s="12">
        <f t="shared" si="214"/>
        <v>-0.17684590244290155</v>
      </c>
      <c r="CQ265" s="12">
        <f t="shared" si="215"/>
        <v>0.43132618590612443</v>
      </c>
    </row>
    <row r="266" spans="1:95" x14ac:dyDescent="0.25">
      <c r="A266" s="2">
        <v>32873</v>
      </c>
      <c r="B266">
        <v>180.84</v>
      </c>
      <c r="C266">
        <v>2895.43</v>
      </c>
      <c r="D266">
        <v>761.38699999999994</v>
      </c>
      <c r="E266">
        <v>379.40899999999999</v>
      </c>
      <c r="F266">
        <v>74.609811699999995</v>
      </c>
      <c r="G266">
        <v>1807.852973</v>
      </c>
      <c r="H266">
        <v>2660.0490030000001</v>
      </c>
      <c r="I266">
        <v>398.6</v>
      </c>
      <c r="J266">
        <v>21.82</v>
      </c>
      <c r="K266">
        <v>115.21375879999999</v>
      </c>
      <c r="L266">
        <v>6701.0370606840079</v>
      </c>
      <c r="N266">
        <v>11574.939641962161</v>
      </c>
      <c r="O266" s="25">
        <v>32873</v>
      </c>
      <c r="P266" s="37">
        <v>550.36207278330232</v>
      </c>
      <c r="Q266" s="37">
        <v>323.11323086047491</v>
      </c>
      <c r="R266" s="37">
        <v>694.71005972463217</v>
      </c>
      <c r="S266" s="37">
        <v>365.49707602339117</v>
      </c>
      <c r="T266" s="37">
        <v>550.36207278330232</v>
      </c>
      <c r="U266" s="37">
        <v>365.49707602339117</v>
      </c>
      <c r="V266" s="37">
        <v>323.11323086047491</v>
      </c>
      <c r="W266" s="37">
        <v>365.49707602339117</v>
      </c>
      <c r="X266" s="37">
        <v>365.49707602339117</v>
      </c>
      <c r="Y266" s="37">
        <v>365.49707602339117</v>
      </c>
      <c r="Z266" s="37">
        <v>365.49707602339117</v>
      </c>
      <c r="AA266" s="37">
        <v>365.49707602339117</v>
      </c>
      <c r="AB266" s="37">
        <v>365.49707602339117</v>
      </c>
      <c r="AC266" s="2">
        <v>32873</v>
      </c>
      <c r="AD266" s="41">
        <f t="shared" si="224"/>
        <v>662.45883443291336</v>
      </c>
      <c r="AE266" s="41">
        <f t="shared" si="225"/>
        <v>3723.0136862474747</v>
      </c>
      <c r="AF266" s="41">
        <f t="shared" si="226"/>
        <v>2384.468433596086</v>
      </c>
      <c r="AG266" s="41">
        <f t="shared" si="227"/>
        <v>859.50582396528569</v>
      </c>
      <c r="AH266" s="41">
        <f t="shared" si="228"/>
        <v>498.651663485028</v>
      </c>
      <c r="AI266" s="41">
        <f t="shared" si="229"/>
        <v>572.66767867048884</v>
      </c>
      <c r="AJ266" s="41">
        <f t="shared" si="230"/>
        <v>515.80425758658464</v>
      </c>
      <c r="AK266" s="41">
        <f t="shared" si="231"/>
        <v>950.17878426698451</v>
      </c>
      <c r="AL266" s="41">
        <f t="shared" si="232"/>
        <v>710.7491856677525</v>
      </c>
      <c r="AM266" s="41">
        <f t="shared" si="233"/>
        <v>233.43147204886279</v>
      </c>
      <c r="AN266" s="41">
        <f t="shared" si="234"/>
        <v>1173.9300062853379</v>
      </c>
      <c r="AP266" s="41">
        <f t="shared" si="211"/>
        <v>627.74638371899823</v>
      </c>
      <c r="AQ266" s="2">
        <v>32873</v>
      </c>
      <c r="AR266" s="41">
        <f t="shared" si="235"/>
        <v>120.36782096606204</v>
      </c>
      <c r="AS266" s="41">
        <f t="shared" si="236"/>
        <v>1152.23188983404</v>
      </c>
      <c r="AT266" s="41">
        <f t="shared" si="237"/>
        <v>343.23217293574777</v>
      </c>
      <c r="AU266" s="41">
        <f t="shared" si="238"/>
        <v>235.16079343690257</v>
      </c>
      <c r="AV266" s="41">
        <f t="shared" si="239"/>
        <v>90.604292727374286</v>
      </c>
      <c r="AW266" s="41">
        <f t="shared" si="240"/>
        <v>156.68187688424601</v>
      </c>
      <c r="AX266" s="41">
        <f t="shared" si="241"/>
        <v>159.63575871311707</v>
      </c>
      <c r="AY266" s="41">
        <f t="shared" si="242"/>
        <v>259.96891537544741</v>
      </c>
      <c r="AZ266" s="41">
        <f t="shared" si="243"/>
        <v>194.46097719869741</v>
      </c>
      <c r="BA266" s="41">
        <f t="shared" si="244"/>
        <v>63.866850752568972</v>
      </c>
      <c r="BB266" s="41">
        <f t="shared" si="245"/>
        <v>321.18724971966901</v>
      </c>
      <c r="BC266" s="41"/>
      <c r="BD266" s="41">
        <f t="shared" si="246"/>
        <v>171.75141058551822</v>
      </c>
      <c r="BE266" s="2">
        <v>32873</v>
      </c>
      <c r="BF266" s="47">
        <f t="shared" si="247"/>
        <v>1.1016688938805306</v>
      </c>
      <c r="BG266" s="47">
        <f t="shared" si="248"/>
        <v>1.019557011684842</v>
      </c>
      <c r="BH266" s="47">
        <f t="shared" si="249"/>
        <v>1.053762771351513</v>
      </c>
      <c r="BI266" s="47">
        <f t="shared" si="250"/>
        <v>1.0207386317815126</v>
      </c>
      <c r="BJ266" s="47">
        <f t="shared" si="251"/>
        <v>1.0054812762850445</v>
      </c>
      <c r="BK266" s="47">
        <f t="shared" si="252"/>
        <v>0.99739027410713177</v>
      </c>
      <c r="BL266" s="47">
        <f t="shared" si="253"/>
        <v>0.98964260855850161</v>
      </c>
      <c r="BM266" s="47">
        <f t="shared" si="254"/>
        <v>0.97347661398995478</v>
      </c>
      <c r="BN266" s="47">
        <f t="shared" si="255"/>
        <v>1.0951750251762338</v>
      </c>
      <c r="BO266" s="47">
        <f t="shared" si="256"/>
        <v>1.0016354514719696</v>
      </c>
      <c r="BP266" s="47">
        <f t="shared" si="257"/>
        <v>0.98781090860729304</v>
      </c>
      <c r="BQ266" s="41"/>
      <c r="BR266" s="47">
        <f t="shared" si="258"/>
        <v>1.0202434901073556</v>
      </c>
      <c r="BS266" s="2">
        <v>32873</v>
      </c>
      <c r="BT266" s="55">
        <f t="shared" si="216"/>
        <v>0.3167308337342094</v>
      </c>
      <c r="BU266" s="55">
        <f t="shared" si="200"/>
        <v>1.1785314916770677</v>
      </c>
      <c r="BV266" s="55">
        <f t="shared" si="201"/>
        <v>0.49237641646613461</v>
      </c>
      <c r="BW266" s="55">
        <f t="shared" si="202"/>
        <v>0.63344060603624885</v>
      </c>
      <c r="BX266" s="55">
        <f t="shared" si="203"/>
        <v>1.5318557024275896E-2</v>
      </c>
      <c r="BY266" s="55">
        <f t="shared" si="204"/>
        <v>0.89262239208975003</v>
      </c>
      <c r="BZ266" s="55">
        <f t="shared" si="205"/>
        <v>0.3263413148859553</v>
      </c>
      <c r="CA266" s="55">
        <f t="shared" si="206"/>
        <v>0.11367604194862872</v>
      </c>
      <c r="CB266" s="55">
        <f t="shared" si="207"/>
        <v>-0.18502775601222815</v>
      </c>
      <c r="CC266" s="55">
        <f t="shared" si="208"/>
        <v>-0.47578908890706784</v>
      </c>
      <c r="CD266" s="55">
        <f t="shared" si="209"/>
        <v>0.32494017169447603</v>
      </c>
      <c r="CE266" s="56"/>
      <c r="CF266" s="55">
        <f t="shared" si="210"/>
        <v>7.045452268327676E-2</v>
      </c>
      <c r="CG266" s="12">
        <f t="shared" si="217"/>
        <v>0.3086346252767273</v>
      </c>
      <c r="CH266" s="12">
        <f t="shared" si="218"/>
        <v>-0.47578908890706784</v>
      </c>
      <c r="CI266" s="12">
        <f t="shared" si="219"/>
        <v>1.1785314916770677</v>
      </c>
      <c r="CJ266" s="12">
        <f t="shared" si="220"/>
        <v>0.65526983697841512</v>
      </c>
      <c r="CK266" s="12">
        <f t="shared" si="221"/>
        <v>0.4114274213333271</v>
      </c>
      <c r="CL266" s="12">
        <f t="shared" si="222"/>
        <v>-0.18238026765688908</v>
      </c>
      <c r="CM266" s="12">
        <f t="shared" si="223"/>
        <v>0.19769734718887638</v>
      </c>
      <c r="CN266" s="12">
        <f t="shared" si="212"/>
        <v>0.25650691971339096</v>
      </c>
      <c r="CO266" s="12">
        <f t="shared" si="213"/>
        <v>0.13786853377315539</v>
      </c>
      <c r="CP266" s="12">
        <f t="shared" si="214"/>
        <v>-0.18279993551936283</v>
      </c>
      <c r="CQ266" s="12">
        <f t="shared" si="215"/>
        <v>0.43464633221513638</v>
      </c>
    </row>
    <row r="267" spans="1:95" x14ac:dyDescent="0.25">
      <c r="A267" s="2">
        <v>32904</v>
      </c>
      <c r="B267">
        <v>184.42</v>
      </c>
      <c r="C267">
        <v>2751.03</v>
      </c>
      <c r="D267">
        <v>738.95299999999997</v>
      </c>
      <c r="E267">
        <v>353.93700000000001</v>
      </c>
      <c r="F267">
        <v>72.226900000000001</v>
      </c>
      <c r="G267">
        <v>1761.286081</v>
      </c>
      <c r="H267">
        <v>2524.6435759999999</v>
      </c>
      <c r="I267">
        <v>415.05</v>
      </c>
      <c r="J267">
        <v>22.7</v>
      </c>
      <c r="K267">
        <v>115.1987264</v>
      </c>
      <c r="L267">
        <v>6686.7536419146854</v>
      </c>
      <c r="N267">
        <v>11294.07570334439</v>
      </c>
      <c r="O267" s="25">
        <v>32904</v>
      </c>
      <c r="P267" s="37">
        <v>553.40893733644043</v>
      </c>
      <c r="Q267" s="37">
        <v>325.7726062796981</v>
      </c>
      <c r="R267" s="37">
        <v>699.98300135442059</v>
      </c>
      <c r="S267" s="37">
        <v>367.25146198830345</v>
      </c>
      <c r="T267" s="37">
        <v>553.40893733644043</v>
      </c>
      <c r="U267" s="37">
        <v>367.25146198830345</v>
      </c>
      <c r="V267" s="37">
        <v>325.7726062796981</v>
      </c>
      <c r="W267" s="37">
        <v>367.25146198830345</v>
      </c>
      <c r="X267" s="37">
        <v>367.25146198830345</v>
      </c>
      <c r="Y267" s="37">
        <v>367.25146198830345</v>
      </c>
      <c r="Z267" s="37">
        <v>367.25146198830345</v>
      </c>
      <c r="AA267" s="37">
        <v>367.25146198830345</v>
      </c>
      <c r="AB267" s="37">
        <v>367.25146198830345</v>
      </c>
      <c r="AC267" s="2">
        <v>32904</v>
      </c>
      <c r="AD267" s="41">
        <f t="shared" si="224"/>
        <v>675.57320419220241</v>
      </c>
      <c r="AE267" s="41">
        <f t="shared" si="225"/>
        <v>3537.3406855898402</v>
      </c>
      <c r="AF267" s="41">
        <f t="shared" si="226"/>
        <v>2314.2109103663824</v>
      </c>
      <c r="AG267" s="41">
        <f t="shared" si="227"/>
        <v>801.80204691191125</v>
      </c>
      <c r="AH267" s="41">
        <f t="shared" si="228"/>
        <v>482.72556936860315</v>
      </c>
      <c r="AI267" s="41">
        <f t="shared" si="229"/>
        <v>557.91683645997045</v>
      </c>
      <c r="AJ267" s="41">
        <f t="shared" si="230"/>
        <v>489.54808874602531</v>
      </c>
      <c r="AK267" s="41">
        <f t="shared" si="231"/>
        <v>989.3921334922527</v>
      </c>
      <c r="AL267" s="41">
        <f t="shared" si="232"/>
        <v>739.4136807817589</v>
      </c>
      <c r="AM267" s="41">
        <f t="shared" si="233"/>
        <v>233.40101531090914</v>
      </c>
      <c r="AN267" s="41">
        <f t="shared" si="234"/>
        <v>1171.4277467494182</v>
      </c>
      <c r="AP267" s="41">
        <f t="shared" si="211"/>
        <v>612.51422465484154</v>
      </c>
      <c r="AQ267" s="2">
        <v>32904</v>
      </c>
      <c r="AR267" s="41">
        <f t="shared" si="235"/>
        <v>122.07486338109015</v>
      </c>
      <c r="AS267" s="41">
        <f t="shared" si="236"/>
        <v>1085.8312262611764</v>
      </c>
      <c r="AT267" s="41">
        <f t="shared" si="237"/>
        <v>330.6095870740487</v>
      </c>
      <c r="AU267" s="41">
        <f t="shared" si="238"/>
        <v>218.32507965276605</v>
      </c>
      <c r="AV267" s="41">
        <f t="shared" si="239"/>
        <v>87.227642490192409</v>
      </c>
      <c r="AW267" s="41">
        <f t="shared" si="240"/>
        <v>151.91684559658458</v>
      </c>
      <c r="AX267" s="41">
        <f t="shared" si="241"/>
        <v>150.27294478091099</v>
      </c>
      <c r="AY267" s="41">
        <f t="shared" si="242"/>
        <v>269.40454590314573</v>
      </c>
      <c r="AZ267" s="41">
        <f t="shared" si="243"/>
        <v>201.33716467146655</v>
      </c>
      <c r="BA267" s="41">
        <f t="shared" si="244"/>
        <v>63.553461175422818</v>
      </c>
      <c r="BB267" s="41">
        <f t="shared" si="245"/>
        <v>318.97156798431666</v>
      </c>
      <c r="BC267" s="41"/>
      <c r="BD267" s="41">
        <f t="shared" si="246"/>
        <v>166.78333187257658</v>
      </c>
      <c r="BE267" s="2">
        <v>32904</v>
      </c>
      <c r="BF267" s="47">
        <f t="shared" si="247"/>
        <v>1.0141818835077974</v>
      </c>
      <c r="BG267" s="47">
        <f t="shared" si="248"/>
        <v>0.9423721351937</v>
      </c>
      <c r="BH267" s="47">
        <f t="shared" si="249"/>
        <v>0.96322435116226124</v>
      </c>
      <c r="BI267" s="47">
        <f t="shared" si="250"/>
        <v>0.9284076501950832</v>
      </c>
      <c r="BJ267" s="47">
        <f t="shared" si="251"/>
        <v>0.96273189563609174</v>
      </c>
      <c r="BK267" s="47">
        <f t="shared" si="252"/>
        <v>0.9695878592826549</v>
      </c>
      <c r="BL267" s="47">
        <f t="shared" si="253"/>
        <v>0.94134889320736659</v>
      </c>
      <c r="BM267" s="47">
        <f t="shared" si="254"/>
        <v>1.0362952259660405</v>
      </c>
      <c r="BN267" s="47">
        <f t="shared" si="255"/>
        <v>1.0353602433342868</v>
      </c>
      <c r="BO267" s="47">
        <f t="shared" si="256"/>
        <v>0.99509307921944867</v>
      </c>
      <c r="BP267" s="47">
        <f t="shared" si="257"/>
        <v>0.99310158875457799</v>
      </c>
      <c r="BQ267" s="41"/>
      <c r="BR267" s="47">
        <f t="shared" si="258"/>
        <v>0.97107401507792601</v>
      </c>
      <c r="BS267" s="2">
        <v>32904</v>
      </c>
      <c r="BT267" s="55">
        <f t="shared" si="216"/>
        <v>0.28900406918467275</v>
      </c>
      <c r="BU267" s="55">
        <f t="shared" si="200"/>
        <v>1.0627351326205918</v>
      </c>
      <c r="BV267" s="55">
        <f t="shared" si="201"/>
        <v>0.41378564294770254</v>
      </c>
      <c r="BW267" s="55">
        <f t="shared" si="202"/>
        <v>0.43906731632349222</v>
      </c>
      <c r="BX267" s="55">
        <f t="shared" si="203"/>
        <v>-7.9843945434420624E-2</v>
      </c>
      <c r="BY267" s="55">
        <f t="shared" si="204"/>
        <v>0.74230582381635912</v>
      </c>
      <c r="BZ267" s="55">
        <f t="shared" si="205"/>
        <v>0.20968062037877019</v>
      </c>
      <c r="CA267" s="55">
        <f t="shared" si="206"/>
        <v>0.17403219726831934</v>
      </c>
      <c r="CB267" s="55">
        <f t="shared" si="207"/>
        <v>-0.16550420627923842</v>
      </c>
      <c r="CC267" s="55">
        <f t="shared" si="208"/>
        <v>-0.50410579465802396</v>
      </c>
      <c r="CD267" s="55">
        <f t="shared" si="209"/>
        <v>0.27615643788686423</v>
      </c>
      <c r="CE267" s="56"/>
      <c r="CF267" s="55">
        <f t="shared" si="210"/>
        <v>0.16698249167245166</v>
      </c>
      <c r="CG267" s="12">
        <f t="shared" si="217"/>
        <v>0.25202464881062842</v>
      </c>
      <c r="CH267" s="12">
        <f t="shared" si="218"/>
        <v>-0.50410579465802396</v>
      </c>
      <c r="CI267" s="12">
        <f t="shared" si="219"/>
        <v>1.0627351326205918</v>
      </c>
      <c r="CJ267" s="12">
        <f t="shared" si="220"/>
        <v>0.55114804026911479</v>
      </c>
      <c r="CK267" s="12">
        <f t="shared" si="221"/>
        <v>0.29071416625356955</v>
      </c>
      <c r="CL267" s="12">
        <f t="shared" si="222"/>
        <v>-0.16519260122298102</v>
      </c>
      <c r="CM267" s="12">
        <f t="shared" si="223"/>
        <v>0.22156946477965794</v>
      </c>
      <c r="CN267" s="12">
        <f t="shared" si="212"/>
        <v>0.26252991881278326</v>
      </c>
      <c r="CO267" s="12">
        <f t="shared" si="213"/>
        <v>0.14494843448596914</v>
      </c>
      <c r="CP267" s="12">
        <f t="shared" si="214"/>
        <v>-0.18946744112766847</v>
      </c>
      <c r="CQ267" s="12">
        <f t="shared" si="215"/>
        <v>0.43661516507258646</v>
      </c>
    </row>
    <row r="268" spans="1:95" x14ac:dyDescent="0.25">
      <c r="A268" s="2">
        <v>32932</v>
      </c>
      <c r="B268">
        <v>183.04</v>
      </c>
      <c r="C268">
        <v>2578.37</v>
      </c>
      <c r="D268">
        <v>713.35599999999999</v>
      </c>
      <c r="E268">
        <v>358.49599999999998</v>
      </c>
      <c r="F268">
        <v>68.787675399999998</v>
      </c>
      <c r="G268">
        <v>1764.2531200000001</v>
      </c>
      <c r="H268">
        <v>2490.683943</v>
      </c>
      <c r="I268">
        <v>407.7</v>
      </c>
      <c r="J268">
        <v>21.54</v>
      </c>
      <c r="K268">
        <v>117.5488004</v>
      </c>
      <c r="L268">
        <v>6596.2525057701778</v>
      </c>
      <c r="N268">
        <v>11218.338307434613</v>
      </c>
      <c r="O268" s="25">
        <v>32932</v>
      </c>
      <c r="P268" s="37">
        <v>555.5677018590527</v>
      </c>
      <c r="Q268" s="37">
        <v>328.43198169892133</v>
      </c>
      <c r="R268" s="37">
        <v>702.61947216931469</v>
      </c>
      <c r="S268" s="37">
        <v>368.12865497075967</v>
      </c>
      <c r="T268" s="37">
        <v>555.5677018590527</v>
      </c>
      <c r="U268" s="37">
        <v>368.12865497075967</v>
      </c>
      <c r="V268" s="37">
        <v>328.43198169892133</v>
      </c>
      <c r="W268" s="37">
        <v>368.12865497075967</v>
      </c>
      <c r="X268" s="37">
        <v>368.12865497075967</v>
      </c>
      <c r="Y268" s="37">
        <v>368.12865497075967</v>
      </c>
      <c r="Z268" s="37">
        <v>368.12865497075967</v>
      </c>
      <c r="AA268" s="37">
        <v>368.12865497075967</v>
      </c>
      <c r="AB268" s="37">
        <v>368.12865497075967</v>
      </c>
      <c r="AC268" s="2">
        <v>32932</v>
      </c>
      <c r="AD268" s="41">
        <f t="shared" si="224"/>
        <v>670.51794434085627</v>
      </c>
      <c r="AE268" s="41">
        <f t="shared" si="225"/>
        <v>3315.3302957453302</v>
      </c>
      <c r="AF268" s="41">
        <f t="shared" si="226"/>
        <v>2234.0476839194389</v>
      </c>
      <c r="AG268" s="41">
        <f t="shared" si="227"/>
        <v>812.12991749868627</v>
      </c>
      <c r="AH268" s="41">
        <f t="shared" si="228"/>
        <v>459.73965064273364</v>
      </c>
      <c r="AI268" s="41">
        <f t="shared" si="229"/>
        <v>558.85669570849961</v>
      </c>
      <c r="AJ268" s="41">
        <f t="shared" si="230"/>
        <v>482.96305092614955</v>
      </c>
      <c r="AK268" s="41">
        <f t="shared" si="231"/>
        <v>971.87127532777106</v>
      </c>
      <c r="AL268" s="41">
        <f t="shared" si="232"/>
        <v>701.62866449511398</v>
      </c>
      <c r="AM268" s="41">
        <f t="shared" si="233"/>
        <v>238.16243650710538</v>
      </c>
      <c r="AN268" s="41">
        <f t="shared" si="234"/>
        <v>1155.5731859760881</v>
      </c>
      <c r="AP268" s="41">
        <f t="shared" si="211"/>
        <v>608.40674091278402</v>
      </c>
      <c r="AQ268" s="2">
        <v>32932</v>
      </c>
      <c r="AR268" s="41">
        <f t="shared" si="235"/>
        <v>120.69059128116241</v>
      </c>
      <c r="AS268" s="41">
        <f t="shared" si="236"/>
        <v>1009.4419790045126</v>
      </c>
      <c r="AT268" s="41">
        <f t="shared" si="237"/>
        <v>317.95983066365773</v>
      </c>
      <c r="AU268" s="41">
        <f t="shared" si="238"/>
        <v>220.6103509011526</v>
      </c>
      <c r="AV268" s="41">
        <f t="shared" si="239"/>
        <v>82.751327894753928</v>
      </c>
      <c r="AW268" s="41">
        <f t="shared" si="240"/>
        <v>151.81015880246795</v>
      </c>
      <c r="AX268" s="41">
        <f t="shared" si="241"/>
        <v>147.05116366191439</v>
      </c>
      <c r="AY268" s="41">
        <f t="shared" si="242"/>
        <v>264.00315819070551</v>
      </c>
      <c r="AZ268" s="41">
        <f t="shared" si="243"/>
        <v>190.59333062536089</v>
      </c>
      <c r="BA268" s="41">
        <f t="shared" si="244"/>
        <v>64.695435492796008</v>
      </c>
      <c r="BB268" s="41">
        <f t="shared" si="245"/>
        <v>313.90470977269479</v>
      </c>
      <c r="BC268" s="41"/>
      <c r="BD268" s="41">
        <f t="shared" si="246"/>
        <v>165.27013931070093</v>
      </c>
      <c r="BE268" s="2">
        <v>32932</v>
      </c>
      <c r="BF268" s="47">
        <f t="shared" si="247"/>
        <v>0.98866046570450494</v>
      </c>
      <c r="BG268" s="47">
        <f t="shared" si="248"/>
        <v>0.92964906017697291</v>
      </c>
      <c r="BH268" s="47">
        <f t="shared" si="249"/>
        <v>0.96173808351311441</v>
      </c>
      <c r="BI268" s="47">
        <f t="shared" si="250"/>
        <v>1.010467286910057</v>
      </c>
      <c r="BJ268" s="47">
        <f t="shared" si="251"/>
        <v>0.94868238476189715</v>
      </c>
      <c r="BK268" s="47">
        <f t="shared" si="252"/>
        <v>0.99929772900630165</v>
      </c>
      <c r="BL268" s="47">
        <f t="shared" si="253"/>
        <v>0.97856047125652745</v>
      </c>
      <c r="BM268" s="47">
        <f t="shared" si="254"/>
        <v>0.97995064376388774</v>
      </c>
      <c r="BN268" s="47">
        <f t="shared" si="255"/>
        <v>0.94663760134083053</v>
      </c>
      <c r="BO268" s="47">
        <f t="shared" si="256"/>
        <v>1.0179687195040577</v>
      </c>
      <c r="BP268" s="47">
        <f t="shared" si="257"/>
        <v>0.98411501613250052</v>
      </c>
      <c r="BQ268" s="41"/>
      <c r="BR268" s="47">
        <f t="shared" si="258"/>
        <v>0.99092719551236841</v>
      </c>
      <c r="BS268" s="2">
        <v>32932</v>
      </c>
      <c r="BT268" s="55">
        <f t="shared" si="216"/>
        <v>0.26299835203095845</v>
      </c>
      <c r="BU268" s="55">
        <f t="shared" si="200"/>
        <v>0.87874976319398146</v>
      </c>
      <c r="BV268" s="55">
        <f t="shared" si="201"/>
        <v>0.38170148304956936</v>
      </c>
      <c r="BW268" s="55">
        <f t="shared" si="202"/>
        <v>0.43692173147776703</v>
      </c>
      <c r="BX268" s="55">
        <f t="shared" si="203"/>
        <v>-0.17366545570584896</v>
      </c>
      <c r="BY268" s="55">
        <f t="shared" si="204"/>
        <v>0.83557636264842439</v>
      </c>
      <c r="BZ268" s="55">
        <f t="shared" si="205"/>
        <v>0.21995502535054687</v>
      </c>
      <c r="CA268" s="55">
        <f t="shared" si="206"/>
        <v>0.23891337859969639</v>
      </c>
      <c r="CB268" s="55">
        <f t="shared" si="207"/>
        <v>-0.19564640977088787</v>
      </c>
      <c r="CC268" s="55">
        <f t="shared" si="208"/>
        <v>-0.3983877093044027</v>
      </c>
      <c r="CD268" s="55">
        <f t="shared" si="209"/>
        <v>0.15500444623510376</v>
      </c>
      <c r="CE268" s="56"/>
      <c r="CF268" s="55">
        <f t="shared" si="210"/>
        <v>0.10982699980479223</v>
      </c>
      <c r="CG268" s="12">
        <f t="shared" si="217"/>
        <v>0.22932899730080836</v>
      </c>
      <c r="CH268" s="12">
        <f t="shared" si="218"/>
        <v>-0.3983877093044027</v>
      </c>
      <c r="CI268" s="12">
        <f t="shared" si="219"/>
        <v>0.87874976319398146</v>
      </c>
      <c r="CJ268" s="12">
        <f t="shared" si="220"/>
        <v>0.49009283243806911</v>
      </c>
      <c r="CK268" s="12">
        <f t="shared" si="221"/>
        <v>0.29395531076437414</v>
      </c>
      <c r="CL268" s="12">
        <f t="shared" si="222"/>
        <v>-0.11837358015853139</v>
      </c>
      <c r="CM268" s="12">
        <f t="shared" si="223"/>
        <v>0.132415723019948</v>
      </c>
      <c r="CN268" s="12">
        <f t="shared" si="212"/>
        <v>0.26922763959842677</v>
      </c>
      <c r="CO268" s="12">
        <f t="shared" si="213"/>
        <v>0.15349057371697378</v>
      </c>
      <c r="CP268" s="12">
        <f t="shared" si="214"/>
        <v>-0.19599839560264753</v>
      </c>
      <c r="CQ268" s="12">
        <f t="shared" si="215"/>
        <v>0.43707925862025793</v>
      </c>
    </row>
    <row r="269" spans="1:95" x14ac:dyDescent="0.25">
      <c r="A269" s="2">
        <v>32963</v>
      </c>
      <c r="B269">
        <v>200.85</v>
      </c>
      <c r="C269">
        <v>2245.1799999999998</v>
      </c>
      <c r="D269">
        <v>713.255</v>
      </c>
      <c r="E269">
        <v>367.995</v>
      </c>
      <c r="F269">
        <v>69.979451100000006</v>
      </c>
      <c r="G269">
        <v>1760.346086</v>
      </c>
      <c r="H269">
        <v>2459.8579530000002</v>
      </c>
      <c r="I269">
        <v>368.5</v>
      </c>
      <c r="J269">
        <v>20.28</v>
      </c>
      <c r="K269">
        <v>119.3376628</v>
      </c>
      <c r="L269">
        <v>6582.6421145871773</v>
      </c>
      <c r="N269">
        <v>11426.410845853385</v>
      </c>
      <c r="O269" s="25">
        <v>32963</v>
      </c>
      <c r="P269" s="37">
        <v>557.25509062241485</v>
      </c>
      <c r="Q269" s="37">
        <v>325.10749765234954</v>
      </c>
      <c r="R269" s="37">
        <v>703.9377075767618</v>
      </c>
      <c r="S269" s="37">
        <v>368.71345029239711</v>
      </c>
      <c r="T269" s="37">
        <v>557.25509062241485</v>
      </c>
      <c r="U269" s="37">
        <v>368.71345029239711</v>
      </c>
      <c r="V269" s="37">
        <v>325.10749765234954</v>
      </c>
      <c r="W269" s="37">
        <v>368.71345029239711</v>
      </c>
      <c r="X269" s="37">
        <v>368.71345029239711</v>
      </c>
      <c r="Y269" s="37">
        <v>368.71345029239711</v>
      </c>
      <c r="Z269" s="37">
        <v>368.71345029239711</v>
      </c>
      <c r="AA269" s="37">
        <v>368.71345029239711</v>
      </c>
      <c r="AB269" s="37">
        <v>368.71345029239711</v>
      </c>
      <c r="AC269" s="2">
        <v>32963</v>
      </c>
      <c r="AD269" s="41">
        <f t="shared" si="224"/>
        <v>735.76010227743109</v>
      </c>
      <c r="AE269" s="41">
        <f t="shared" si="225"/>
        <v>2886.9065624411937</v>
      </c>
      <c r="AF269" s="41">
        <f t="shared" si="226"/>
        <v>2233.7313778729826</v>
      </c>
      <c r="AG269" s="41">
        <f t="shared" si="227"/>
        <v>833.64876871688682</v>
      </c>
      <c r="AH269" s="41">
        <f t="shared" si="228"/>
        <v>467.70483540550441</v>
      </c>
      <c r="AI269" s="41">
        <f t="shared" si="229"/>
        <v>557.61907731547626</v>
      </c>
      <c r="AJ269" s="41">
        <f t="shared" si="230"/>
        <v>476.98565093525116</v>
      </c>
      <c r="AK269" s="41">
        <f t="shared" si="231"/>
        <v>878.42669845053638</v>
      </c>
      <c r="AL269" s="41">
        <f t="shared" si="232"/>
        <v>660.5863192182411</v>
      </c>
      <c r="AM269" s="41">
        <f t="shared" si="233"/>
        <v>241.78680210088604</v>
      </c>
      <c r="AN269" s="41">
        <f t="shared" si="234"/>
        <v>1153.1888316646116</v>
      </c>
      <c r="AP269" s="41">
        <f t="shared" si="211"/>
        <v>619.69118710290468</v>
      </c>
      <c r="AQ269" s="2">
        <v>32963</v>
      </c>
      <c r="AR269" s="41">
        <f t="shared" si="235"/>
        <v>132.03290820648022</v>
      </c>
      <c r="AS269" s="41">
        <f t="shared" si="236"/>
        <v>887.98523051236384</v>
      </c>
      <c r="AT269" s="41">
        <f t="shared" si="237"/>
        <v>317.31946645710872</v>
      </c>
      <c r="AU269" s="41">
        <f t="shared" si="238"/>
        <v>226.09665257825196</v>
      </c>
      <c r="AV269" s="41">
        <f t="shared" si="239"/>
        <v>83.930114462141731</v>
      </c>
      <c r="AW269" s="41">
        <f t="shared" si="240"/>
        <v>151.2337227929367</v>
      </c>
      <c r="AX269" s="41">
        <f t="shared" si="241"/>
        <v>146.71628749863868</v>
      </c>
      <c r="AY269" s="41">
        <f t="shared" si="242"/>
        <v>238.24102368761609</v>
      </c>
      <c r="AZ269" s="41">
        <f t="shared" si="243"/>
        <v>179.1598106047889</v>
      </c>
      <c r="BA269" s="41">
        <f t="shared" si="244"/>
        <v>65.575801997226918</v>
      </c>
      <c r="BB269" s="41">
        <f t="shared" si="245"/>
        <v>312.76017480515287</v>
      </c>
      <c r="BC269" s="41"/>
      <c r="BD269" s="41">
        <f t="shared" si="246"/>
        <v>168.06850593909098</v>
      </c>
      <c r="BE269" s="2">
        <v>32963</v>
      </c>
      <c r="BF269" s="47">
        <f t="shared" si="247"/>
        <v>1.093978468453225</v>
      </c>
      <c r="BG269" s="47">
        <f t="shared" si="248"/>
        <v>0.87967931687175671</v>
      </c>
      <c r="BH269" s="47">
        <f t="shared" si="249"/>
        <v>0.99798602167697592</v>
      </c>
      <c r="BI269" s="47">
        <f t="shared" si="250"/>
        <v>1.0248687409937423</v>
      </c>
      <c r="BJ269" s="47">
        <f t="shared" si="251"/>
        <v>1.0142449263036242</v>
      </c>
      <c r="BK269" s="47">
        <f t="shared" si="252"/>
        <v>0.99620291544335127</v>
      </c>
      <c r="BL269" s="47">
        <f t="shared" si="253"/>
        <v>0.99772272347299729</v>
      </c>
      <c r="BM269" s="47">
        <f t="shared" si="254"/>
        <v>0.90241732455154999</v>
      </c>
      <c r="BN269" s="47">
        <f t="shared" si="255"/>
        <v>0.94001091232805911</v>
      </c>
      <c r="BO269" s="47">
        <f t="shared" si="256"/>
        <v>1.0136078611686437</v>
      </c>
      <c r="BP269" s="47">
        <f t="shared" si="257"/>
        <v>0.996353877683547</v>
      </c>
      <c r="BQ269" s="41"/>
      <c r="BR269" s="47">
        <f t="shared" si="258"/>
        <v>1.0169320764178049</v>
      </c>
      <c r="BS269" s="2">
        <v>32963</v>
      </c>
      <c r="BT269" s="55">
        <f t="shared" si="216"/>
        <v>0.34136462037763915</v>
      </c>
      <c r="BU269" s="55">
        <f t="shared" si="200"/>
        <v>0.63114073452132902</v>
      </c>
      <c r="BV269" s="55">
        <f t="shared" si="201"/>
        <v>0.35393389238667283</v>
      </c>
      <c r="BW269" s="55">
        <f t="shared" si="202"/>
        <v>0.46711870979102205</v>
      </c>
      <c r="BX269" s="55">
        <f t="shared" si="203"/>
        <v>-0.22134512180911695</v>
      </c>
      <c r="BY269" s="55">
        <f t="shared" si="204"/>
        <v>0.76859573865965813</v>
      </c>
      <c r="BZ269" s="55">
        <f t="shared" si="205"/>
        <v>0.19549675655470317</v>
      </c>
      <c r="CA269" s="55">
        <f t="shared" si="206"/>
        <v>-9.8087904998273426E-2</v>
      </c>
      <c r="CB269" s="55">
        <f t="shared" si="207"/>
        <v>-0.25607386594296139</v>
      </c>
      <c r="CC269" s="55">
        <f t="shared" si="208"/>
        <v>-0.43224779469549146</v>
      </c>
      <c r="CD269" s="55">
        <f t="shared" si="209"/>
        <v>8.4409545524031709E-2</v>
      </c>
      <c r="CE269" s="56"/>
      <c r="CF269" s="55">
        <f t="shared" si="210"/>
        <v>0.10767648771457911</v>
      </c>
      <c r="CG269" s="12">
        <f t="shared" si="217"/>
        <v>0.16183181650698267</v>
      </c>
      <c r="CH269" s="12">
        <f t="shared" si="218"/>
        <v>-0.43224779469549146</v>
      </c>
      <c r="CI269" s="12">
        <f t="shared" si="219"/>
        <v>0.76859573865965813</v>
      </c>
      <c r="CJ269" s="12">
        <f t="shared" si="220"/>
        <v>0.44838948926916578</v>
      </c>
      <c r="CK269" s="12">
        <f t="shared" si="221"/>
        <v>0.24758245780174812</v>
      </c>
      <c r="CL269" s="12">
        <f t="shared" si="222"/>
        <v>-0.26213652187890873</v>
      </c>
      <c r="CM269" s="12">
        <f t="shared" si="223"/>
        <v>9.6043016619305407E-2</v>
      </c>
      <c r="CN269" s="12">
        <f t="shared" si="212"/>
        <v>0.27641878499536449</v>
      </c>
      <c r="CO269" s="12">
        <f t="shared" si="213"/>
        <v>0.16175998702849606</v>
      </c>
      <c r="CP269" s="12">
        <f t="shared" si="214"/>
        <v>-0.20241243613336432</v>
      </c>
      <c r="CQ269" s="12">
        <f t="shared" si="215"/>
        <v>0.43813081940380555</v>
      </c>
    </row>
    <row r="270" spans="1:95" x14ac:dyDescent="0.25">
      <c r="A270" s="2">
        <v>32993</v>
      </c>
      <c r="B270">
        <v>187.8</v>
      </c>
      <c r="C270">
        <v>2223.54</v>
      </c>
      <c r="D270">
        <v>670.77499999999998</v>
      </c>
      <c r="E270">
        <v>358.815</v>
      </c>
      <c r="F270">
        <v>69.585644599999995</v>
      </c>
      <c r="G270">
        <v>1728.0198559999999</v>
      </c>
      <c r="H270">
        <v>2465.3590140000001</v>
      </c>
      <c r="I270">
        <v>367.75</v>
      </c>
      <c r="J270">
        <v>18.55</v>
      </c>
      <c r="K270">
        <v>123.17093920000001</v>
      </c>
      <c r="L270">
        <v>6420.7030950940189</v>
      </c>
      <c r="N270">
        <v>11678.846731224057</v>
      </c>
      <c r="O270" s="25">
        <v>32993</v>
      </c>
      <c r="P270" s="37">
        <v>560.86897225248015</v>
      </c>
      <c r="Q270" s="37">
        <v>325.10749765234954</v>
      </c>
      <c r="R270" s="37">
        <v>706.57417839165601</v>
      </c>
      <c r="S270" s="37">
        <v>372.51461988304044</v>
      </c>
      <c r="T270" s="37">
        <v>560.86897225248015</v>
      </c>
      <c r="U270" s="37">
        <v>372.51461988304044</v>
      </c>
      <c r="V270" s="37">
        <v>325.10749765234954</v>
      </c>
      <c r="W270" s="37">
        <v>372.51461988304044</v>
      </c>
      <c r="X270" s="37">
        <v>372.51461988304044</v>
      </c>
      <c r="Y270" s="37">
        <v>372.51461988304044</v>
      </c>
      <c r="Z270" s="37">
        <v>372.51461988304044</v>
      </c>
      <c r="AA270" s="37">
        <v>372.51461988304044</v>
      </c>
      <c r="AB270" s="37">
        <v>372.51461988304044</v>
      </c>
      <c r="AC270" s="2">
        <v>32993</v>
      </c>
      <c r="AD270" s="41">
        <f t="shared" si="224"/>
        <v>687.95492759622391</v>
      </c>
      <c r="AE270" s="41">
        <f t="shared" si="225"/>
        <v>2859.0813288246341</v>
      </c>
      <c r="AF270" s="41">
        <f t="shared" si="226"/>
        <v>2100.6949337792935</v>
      </c>
      <c r="AG270" s="41">
        <f t="shared" si="227"/>
        <v>812.85257394027019</v>
      </c>
      <c r="AH270" s="41">
        <f t="shared" si="228"/>
        <v>465.07284556607391</v>
      </c>
      <c r="AI270" s="41">
        <f t="shared" si="229"/>
        <v>547.37920307197032</v>
      </c>
      <c r="AJ270" s="41">
        <f t="shared" si="230"/>
        <v>478.05234958698406</v>
      </c>
      <c r="AK270" s="41">
        <f t="shared" si="231"/>
        <v>876.6388557806913</v>
      </c>
      <c r="AL270" s="41">
        <f t="shared" si="232"/>
        <v>604.23452768729646</v>
      </c>
      <c r="AM270" s="41">
        <f t="shared" si="233"/>
        <v>249.55329945451777</v>
      </c>
      <c r="AN270" s="41">
        <f t="shared" si="234"/>
        <v>1124.8193311753785</v>
      </c>
      <c r="AP270" s="41">
        <f t="shared" si="211"/>
        <v>633.38160096803313</v>
      </c>
      <c r="AQ270" s="2">
        <v>32993</v>
      </c>
      <c r="AR270" s="41">
        <f t="shared" si="235"/>
        <v>122.65876017946931</v>
      </c>
      <c r="AS270" s="41">
        <f t="shared" si="236"/>
        <v>879.42645108786883</v>
      </c>
      <c r="AT270" s="41">
        <f t="shared" si="237"/>
        <v>297.3070624461559</v>
      </c>
      <c r="AU270" s="41">
        <f t="shared" si="238"/>
        <v>218.20689190547316</v>
      </c>
      <c r="AV270" s="41">
        <f t="shared" si="239"/>
        <v>82.920052378422042</v>
      </c>
      <c r="AW270" s="41">
        <f t="shared" si="240"/>
        <v>146.94166989844121</v>
      </c>
      <c r="AX270" s="41">
        <f t="shared" si="241"/>
        <v>147.04439394325647</v>
      </c>
      <c r="AY270" s="41">
        <f t="shared" si="242"/>
        <v>235.33005390659093</v>
      </c>
      <c r="AZ270" s="41">
        <f t="shared" si="243"/>
        <v>162.20424526613476</v>
      </c>
      <c r="BA270" s="41">
        <f t="shared" si="244"/>
        <v>66.991545065498585</v>
      </c>
      <c r="BB270" s="41">
        <f t="shared" si="245"/>
        <v>301.95307006434848</v>
      </c>
      <c r="BC270" s="41"/>
      <c r="BD270" s="41">
        <f t="shared" si="246"/>
        <v>170.02865583286314</v>
      </c>
      <c r="BE270" s="2">
        <v>32993</v>
      </c>
      <c r="BF270" s="47">
        <f t="shared" si="247"/>
        <v>0.92900142733847002</v>
      </c>
      <c r="BG270" s="47">
        <f t="shared" si="248"/>
        <v>0.99036157457308538</v>
      </c>
      <c r="BH270" s="47">
        <f t="shared" si="249"/>
        <v>0.93693294573323049</v>
      </c>
      <c r="BI270" s="47">
        <f t="shared" si="250"/>
        <v>0.96510447818307188</v>
      </c>
      <c r="BJ270" s="47">
        <f t="shared" si="251"/>
        <v>0.98796543898227018</v>
      </c>
      <c r="BK270" s="47">
        <f t="shared" si="252"/>
        <v>0.97161973655590028</v>
      </c>
      <c r="BL270" s="47">
        <f t="shared" si="253"/>
        <v>1.002236332790392</v>
      </c>
      <c r="BM270" s="47">
        <f t="shared" si="254"/>
        <v>0.98778140835710115</v>
      </c>
      <c r="BN270" s="47">
        <f t="shared" si="255"/>
        <v>0.9053606649760495</v>
      </c>
      <c r="BO270" s="47">
        <f t="shared" si="256"/>
        <v>1.0215894129412484</v>
      </c>
      <c r="BP270" s="47">
        <f t="shared" si="257"/>
        <v>0.96544603305859789</v>
      </c>
      <c r="BQ270" s="41"/>
      <c r="BR270" s="47">
        <f t="shared" si="258"/>
        <v>1.0116628031100754</v>
      </c>
      <c r="BS270" s="2">
        <v>32993</v>
      </c>
      <c r="BT270" s="55">
        <f t="shared" si="216"/>
        <v>0.23836149824086997</v>
      </c>
      <c r="BU270" s="55">
        <f t="shared" si="200"/>
        <v>0.66466374591329025</v>
      </c>
      <c r="BV270" s="55">
        <f t="shared" si="201"/>
        <v>0.26879504017176642</v>
      </c>
      <c r="BW270" s="55">
        <f t="shared" si="202"/>
        <v>0.42326936031533469</v>
      </c>
      <c r="BX270" s="55">
        <f t="shared" si="203"/>
        <v>-0.25930865466334857</v>
      </c>
      <c r="BY270" s="55">
        <f t="shared" si="204"/>
        <v>0.64063767917371872</v>
      </c>
      <c r="BZ270" s="55">
        <f t="shared" si="205"/>
        <v>0.16318533631749607</v>
      </c>
      <c r="CA270" s="55">
        <f t="shared" si="206"/>
        <v>-7.8270254652871338E-2</v>
      </c>
      <c r="CB270" s="55">
        <f t="shared" si="207"/>
        <v>-0.28856925951498003</v>
      </c>
      <c r="CC270" s="55">
        <f t="shared" si="208"/>
        <v>-0.34061676960521325</v>
      </c>
      <c r="CD270" s="55">
        <f t="shared" si="209"/>
        <v>-4.4222085740947284E-2</v>
      </c>
      <c r="CE270" s="56"/>
      <c r="CF270" s="55">
        <f t="shared" si="210"/>
        <v>8.376137106219024E-2</v>
      </c>
      <c r="CG270" s="12">
        <f t="shared" si="217"/>
        <v>0.12264058391810884</v>
      </c>
      <c r="CH270" s="12">
        <f t="shared" si="218"/>
        <v>-0.34061676960521325</v>
      </c>
      <c r="CI270" s="12">
        <f t="shared" si="219"/>
        <v>0.66466374591329025</v>
      </c>
      <c r="CJ270" s="12">
        <f t="shared" si="220"/>
        <v>0.39877241116031537</v>
      </c>
      <c r="CK270" s="12">
        <f t="shared" si="221"/>
        <v>0.18150478694262207</v>
      </c>
      <c r="CL270" s="12">
        <f t="shared" si="222"/>
        <v>-0.23581876125768822</v>
      </c>
      <c r="CM270" s="12">
        <f t="shared" si="223"/>
        <v>1.9769642660621478E-2</v>
      </c>
      <c r="CN270" s="12">
        <f t="shared" si="212"/>
        <v>0.2833838128892644</v>
      </c>
      <c r="CO270" s="12">
        <f t="shared" si="213"/>
        <v>0.16790501212738398</v>
      </c>
      <c r="CP270" s="12">
        <f t="shared" si="214"/>
        <v>-0.20883262775680322</v>
      </c>
      <c r="CQ270" s="12">
        <f t="shared" si="215"/>
        <v>0.4388013416780458</v>
      </c>
    </row>
    <row r="271" spans="1:95" x14ac:dyDescent="0.25">
      <c r="A271" s="2">
        <v>33024</v>
      </c>
      <c r="B271">
        <v>191.47</v>
      </c>
      <c r="C271">
        <v>2455.27</v>
      </c>
      <c r="D271">
        <v>745.56100000000004</v>
      </c>
      <c r="E271">
        <v>393.80099999999999</v>
      </c>
      <c r="F271">
        <v>70.290445500000004</v>
      </c>
      <c r="G271">
        <v>1792.3192340000001</v>
      </c>
      <c r="H271">
        <v>2545.5055710000001</v>
      </c>
      <c r="I271">
        <v>363.05</v>
      </c>
      <c r="J271">
        <v>17.399999999999999</v>
      </c>
      <c r="K271">
        <v>121.02129789999999</v>
      </c>
      <c r="L271">
        <v>6291.7545020907464</v>
      </c>
      <c r="N271">
        <v>11951.400468363845</v>
      </c>
      <c r="O271" s="25">
        <v>33024</v>
      </c>
      <c r="P271" s="37">
        <v>562.91843298999584</v>
      </c>
      <c r="Q271" s="37">
        <v>326.76991619066393</v>
      </c>
      <c r="R271" s="37">
        <v>710.52888461399732</v>
      </c>
      <c r="S271" s="37">
        <v>374.26900584795271</v>
      </c>
      <c r="T271" s="37">
        <v>562.91843298999584</v>
      </c>
      <c r="U271" s="37">
        <v>374.26900584795271</v>
      </c>
      <c r="V271" s="37">
        <v>326.76991619066393</v>
      </c>
      <c r="W271" s="37">
        <v>374.26900584795271</v>
      </c>
      <c r="X271" s="37">
        <v>374.26900584795271</v>
      </c>
      <c r="Y271" s="37">
        <v>374.26900584795271</v>
      </c>
      <c r="Z271" s="37">
        <v>374.26900584795271</v>
      </c>
      <c r="AA271" s="37">
        <v>374.26900584795271</v>
      </c>
      <c r="AB271" s="37">
        <v>374.26900584795271</v>
      </c>
      <c r="AC271" s="2">
        <v>33024</v>
      </c>
      <c r="AD271" s="41">
        <f t="shared" si="224"/>
        <v>701.39898821538338</v>
      </c>
      <c r="AE271" s="41">
        <f t="shared" si="225"/>
        <v>3157.045348508801</v>
      </c>
      <c r="AF271" s="41">
        <f t="shared" si="226"/>
        <v>2334.9054683365121</v>
      </c>
      <c r="AG271" s="41">
        <f t="shared" si="227"/>
        <v>892.10918292226449</v>
      </c>
      <c r="AH271" s="41">
        <f t="shared" si="228"/>
        <v>469.78335391883456</v>
      </c>
      <c r="AI271" s="41">
        <f t="shared" si="229"/>
        <v>567.74710692762108</v>
      </c>
      <c r="AJ271" s="41">
        <f t="shared" si="230"/>
        <v>493.59339235908442</v>
      </c>
      <c r="AK271" s="41">
        <f t="shared" si="231"/>
        <v>865.43504171632901</v>
      </c>
      <c r="AL271" s="41">
        <f t="shared" si="232"/>
        <v>566.77524429967423</v>
      </c>
      <c r="AM271" s="41">
        <f t="shared" si="233"/>
        <v>245.19796951595461</v>
      </c>
      <c r="AN271" s="41">
        <f t="shared" si="234"/>
        <v>1102.2293020166132</v>
      </c>
      <c r="AP271" s="41">
        <f t="shared" si="211"/>
        <v>648.16307094981494</v>
      </c>
      <c r="AQ271" s="2">
        <v>33024</v>
      </c>
      <c r="AR271" s="41">
        <f t="shared" si="235"/>
        <v>124.60046555765365</v>
      </c>
      <c r="AS271" s="41">
        <f t="shared" si="236"/>
        <v>966.13708670376081</v>
      </c>
      <c r="AT271" s="41">
        <f t="shared" si="237"/>
        <v>328.6151371038174</v>
      </c>
      <c r="AU271" s="41">
        <f t="shared" si="238"/>
        <v>238.36042231204289</v>
      </c>
      <c r="AV271" s="41">
        <f t="shared" si="239"/>
        <v>83.454960148228707</v>
      </c>
      <c r="AW271" s="41">
        <f t="shared" si="240"/>
        <v>151.69493013222396</v>
      </c>
      <c r="AX271" s="41">
        <f t="shared" si="241"/>
        <v>151.05227498087132</v>
      </c>
      <c r="AY271" s="41">
        <f t="shared" si="242"/>
        <v>231.23342520858196</v>
      </c>
      <c r="AZ271" s="41">
        <f t="shared" si="243"/>
        <v>151.43526058631943</v>
      </c>
      <c r="BA271" s="41">
        <f t="shared" si="244"/>
        <v>65.513832480044215</v>
      </c>
      <c r="BB271" s="41">
        <f t="shared" si="245"/>
        <v>294.50189163256425</v>
      </c>
      <c r="BC271" s="41"/>
      <c r="BD271" s="41">
        <f t="shared" si="246"/>
        <v>173.1810705194039</v>
      </c>
      <c r="BE271" s="2">
        <v>33024</v>
      </c>
      <c r="BF271" s="47">
        <f t="shared" si="247"/>
        <v>1.0158301402634702</v>
      </c>
      <c r="BG271" s="47">
        <f t="shared" si="248"/>
        <v>1.09859907614631</v>
      </c>
      <c r="BH271" s="47">
        <f t="shared" si="249"/>
        <v>1.1053055194857053</v>
      </c>
      <c r="BI271" s="47">
        <f t="shared" si="250"/>
        <v>1.0923597336022741</v>
      </c>
      <c r="BJ271" s="47">
        <f t="shared" si="251"/>
        <v>1.0064508855754879</v>
      </c>
      <c r="BK271" s="47">
        <f t="shared" si="252"/>
        <v>1.0323479394039008</v>
      </c>
      <c r="BL271" s="47">
        <f t="shared" si="253"/>
        <v>1.0272562654728712</v>
      </c>
      <c r="BM271" s="47">
        <f t="shared" si="254"/>
        <v>0.98259198674371173</v>
      </c>
      <c r="BN271" s="47">
        <f t="shared" si="255"/>
        <v>0.93360849056603767</v>
      </c>
      <c r="BO271" s="47">
        <f t="shared" si="256"/>
        <v>0.97794180468580638</v>
      </c>
      <c r="BP271" s="47">
        <f t="shared" si="257"/>
        <v>0.97532338906110039</v>
      </c>
      <c r="BQ271" s="41"/>
      <c r="BR271" s="47">
        <f t="shared" si="258"/>
        <v>1.0185404905490729</v>
      </c>
      <c r="BS271" s="2">
        <v>33024</v>
      </c>
      <c r="BT271" s="55">
        <f t="shared" si="216"/>
        <v>0.18577189637568614</v>
      </c>
      <c r="BU271" s="55">
        <f t="shared" si="200"/>
        <v>0.73447657696455193</v>
      </c>
      <c r="BV271" s="55">
        <f t="shared" si="201"/>
        <v>0.35231518794163341</v>
      </c>
      <c r="BW271" s="55">
        <f t="shared" si="202"/>
        <v>0.46285573744525121</v>
      </c>
      <c r="BX271" s="55">
        <f t="shared" si="203"/>
        <v>-0.2802103988296728</v>
      </c>
      <c r="BY271" s="55">
        <f t="shared" si="204"/>
        <v>0.57583360523334892</v>
      </c>
      <c r="BZ271" s="55">
        <f t="shared" si="205"/>
        <v>0.20318117741788205</v>
      </c>
      <c r="CA271" s="55">
        <f t="shared" si="206"/>
        <v>-6.3485566195840185E-2</v>
      </c>
      <c r="CB271" s="55">
        <f t="shared" si="207"/>
        <v>-0.32135974977879683</v>
      </c>
      <c r="CC271" s="55">
        <f t="shared" si="208"/>
        <v>-0.32294067350816258</v>
      </c>
      <c r="CD271" s="55">
        <f t="shared" si="209"/>
        <v>-0.11209284077861806</v>
      </c>
      <c r="CE271" s="56"/>
      <c r="CF271" s="55">
        <f t="shared" si="210"/>
        <v>5.3243482550416187E-2</v>
      </c>
      <c r="CG271" s="12">
        <f t="shared" si="217"/>
        <v>0.12229903623647331</v>
      </c>
      <c r="CH271" s="12">
        <f t="shared" si="218"/>
        <v>-0.32294067350816258</v>
      </c>
      <c r="CI271" s="12">
        <f t="shared" si="219"/>
        <v>0.73447657696455193</v>
      </c>
      <c r="CJ271" s="12">
        <f t="shared" si="220"/>
        <v>0.43385484968178067</v>
      </c>
      <c r="CK271" s="12">
        <f t="shared" si="221"/>
        <v>0.1662681279405194</v>
      </c>
      <c r="CL271" s="12">
        <f t="shared" si="222"/>
        <v>-0.23592866316093319</v>
      </c>
      <c r="CM271" s="12">
        <f t="shared" si="223"/>
        <v>-2.9424679114100936E-2</v>
      </c>
      <c r="CN271" s="12">
        <f t="shared" si="212"/>
        <v>0.29048315352913867</v>
      </c>
      <c r="CO271" s="12">
        <f t="shared" si="213"/>
        <v>0.17270582634564402</v>
      </c>
      <c r="CP271" s="12">
        <f t="shared" si="214"/>
        <v>-0.21549843159254584</v>
      </c>
      <c r="CQ271" s="12">
        <f t="shared" si="215"/>
        <v>0.43901561345872736</v>
      </c>
    </row>
    <row r="272" spans="1:95" x14ac:dyDescent="0.25">
      <c r="A272" s="2">
        <v>33054</v>
      </c>
      <c r="B272">
        <v>197.06</v>
      </c>
      <c r="C272">
        <v>2362.58</v>
      </c>
      <c r="D272">
        <v>759.39800000000002</v>
      </c>
      <c r="E272">
        <v>391.14400000000001</v>
      </c>
      <c r="F272">
        <v>71.092290300000002</v>
      </c>
      <c r="G272">
        <v>1825.6572040000001</v>
      </c>
      <c r="H272">
        <v>2502.5624979999998</v>
      </c>
      <c r="I272">
        <v>352.2</v>
      </c>
      <c r="J272">
        <v>17.07</v>
      </c>
      <c r="K272">
        <v>118.7012888</v>
      </c>
      <c r="L272">
        <v>6375.6382515855412</v>
      </c>
      <c r="N272">
        <v>12133.843431184767</v>
      </c>
      <c r="O272" s="25">
        <v>33054</v>
      </c>
      <c r="P272" s="37">
        <v>564.28473960890733</v>
      </c>
      <c r="Q272" s="37">
        <v>327.10211747428127</v>
      </c>
      <c r="R272" s="37">
        <v>714.48359083633864</v>
      </c>
      <c r="S272" s="37">
        <v>376.31578947368365</v>
      </c>
      <c r="T272" s="37">
        <v>564.28473960890733</v>
      </c>
      <c r="U272" s="37">
        <v>376.31578947368365</v>
      </c>
      <c r="V272" s="37">
        <v>327.10211747428127</v>
      </c>
      <c r="W272" s="37">
        <v>376.31578947368365</v>
      </c>
      <c r="X272" s="37">
        <v>376.31578947368365</v>
      </c>
      <c r="Y272" s="37">
        <v>376.31578947368365</v>
      </c>
      <c r="Z272" s="37">
        <v>376.31578947368365</v>
      </c>
      <c r="AA272" s="37">
        <v>376.31578947368365</v>
      </c>
      <c r="AB272" s="37">
        <v>376.31578947368365</v>
      </c>
      <c r="AC272" s="2">
        <v>33054</v>
      </c>
      <c r="AD272" s="41">
        <f t="shared" si="224"/>
        <v>721.8764538451112</v>
      </c>
      <c r="AE272" s="41">
        <f t="shared" si="225"/>
        <v>3037.8623122833428</v>
      </c>
      <c r="AF272" s="41">
        <f t="shared" si="226"/>
        <v>2378.2393967010216</v>
      </c>
      <c r="AG272" s="41">
        <f t="shared" si="227"/>
        <v>886.09006641665781</v>
      </c>
      <c r="AH272" s="41">
        <f t="shared" si="228"/>
        <v>475.1424512582642</v>
      </c>
      <c r="AI272" s="41">
        <f t="shared" si="229"/>
        <v>578.30746674482748</v>
      </c>
      <c r="AJ272" s="41">
        <f t="shared" si="230"/>
        <v>485.26639542697126</v>
      </c>
      <c r="AK272" s="41">
        <f t="shared" si="231"/>
        <v>839.57091775923709</v>
      </c>
      <c r="AL272" s="41">
        <f t="shared" si="232"/>
        <v>556.02605863192184</v>
      </c>
      <c r="AM272" s="41">
        <f t="shared" si="233"/>
        <v>240.49746199827302</v>
      </c>
      <c r="AN272" s="41">
        <f t="shared" si="234"/>
        <v>1116.924587191116</v>
      </c>
      <c r="AP272" s="41">
        <f t="shared" si="211"/>
        <v>658.05754242771536</v>
      </c>
      <c r="AQ272" s="2">
        <v>33054</v>
      </c>
      <c r="AR272" s="41">
        <f t="shared" si="235"/>
        <v>127.92769379966344</v>
      </c>
      <c r="AS272" s="41">
        <f t="shared" si="236"/>
        <v>928.71985535899137</v>
      </c>
      <c r="AT272" s="41">
        <f t="shared" si="237"/>
        <v>332.8613039128266</v>
      </c>
      <c r="AU272" s="41">
        <f t="shared" si="238"/>
        <v>235.46449317365767</v>
      </c>
      <c r="AV272" s="41">
        <f t="shared" si="239"/>
        <v>84.202605157739058</v>
      </c>
      <c r="AW272" s="41">
        <f t="shared" si="240"/>
        <v>153.67611004408025</v>
      </c>
      <c r="AX272" s="41">
        <f t="shared" si="241"/>
        <v>148.3531807051435</v>
      </c>
      <c r="AY272" s="41">
        <f t="shared" si="242"/>
        <v>223.1027613625948</v>
      </c>
      <c r="AZ272" s="41">
        <f t="shared" si="243"/>
        <v>147.75517641967176</v>
      </c>
      <c r="BA272" s="41">
        <f t="shared" si="244"/>
        <v>63.908416475065657</v>
      </c>
      <c r="BB272" s="41">
        <f t="shared" si="245"/>
        <v>296.80513505777952</v>
      </c>
      <c r="BC272" s="41"/>
      <c r="BD272" s="41">
        <f t="shared" si="246"/>
        <v>174.86843784792464</v>
      </c>
      <c r="BE272" s="2">
        <v>33054</v>
      </c>
      <c r="BF272" s="47">
        <f t="shared" si="247"/>
        <v>1.0267031766464008</v>
      </c>
      <c r="BG272" s="47">
        <f t="shared" si="248"/>
        <v>0.96127130211673328</v>
      </c>
      <c r="BH272" s="47">
        <f t="shared" si="249"/>
        <v>1.012921397493834</v>
      </c>
      <c r="BI272" s="47">
        <f t="shared" si="250"/>
        <v>0.98785062926850298</v>
      </c>
      <c r="BJ272" s="47">
        <f t="shared" si="251"/>
        <v>1.0089586647478164</v>
      </c>
      <c r="BK272" s="47">
        <f t="shared" si="252"/>
        <v>1.0130602908754394</v>
      </c>
      <c r="BL272" s="47">
        <f t="shared" si="253"/>
        <v>0.98213138944071099</v>
      </c>
      <c r="BM272" s="47">
        <f t="shared" si="254"/>
        <v>0.9648378523189155</v>
      </c>
      <c r="BN272" s="47">
        <f t="shared" si="255"/>
        <v>0.9756986308710448</v>
      </c>
      <c r="BO272" s="47">
        <f t="shared" si="256"/>
        <v>0.97549500702057734</v>
      </c>
      <c r="BP272" s="47">
        <f t="shared" si="257"/>
        <v>1.0078208102924138</v>
      </c>
      <c r="BQ272" s="41"/>
      <c r="BR272" s="47">
        <f t="shared" si="258"/>
        <v>1.0097433704703407</v>
      </c>
      <c r="BS272" s="2">
        <v>33054</v>
      </c>
      <c r="BT272" s="55">
        <f t="shared" si="216"/>
        <v>0.15844064904726393</v>
      </c>
      <c r="BU272" s="55">
        <f t="shared" si="200"/>
        <v>0.63540528253688744</v>
      </c>
      <c r="BV272" s="55">
        <f t="shared" si="201"/>
        <v>0.44596829503184865</v>
      </c>
      <c r="BW272" s="55">
        <f t="shared" si="202"/>
        <v>0.43248582374100814</v>
      </c>
      <c r="BX272" s="55">
        <f t="shared" si="203"/>
        <v>-0.2638266757428559</v>
      </c>
      <c r="BY272" s="55">
        <f t="shared" si="204"/>
        <v>0.59104792886306123</v>
      </c>
      <c r="BZ272" s="55">
        <f t="shared" si="205"/>
        <v>0.13246069419920076</v>
      </c>
      <c r="CA272" s="55">
        <f t="shared" si="206"/>
        <v>-0.12629381916508664</v>
      </c>
      <c r="CB272" s="55">
        <f t="shared" si="207"/>
        <v>-0.31187015545869279</v>
      </c>
      <c r="CC272" s="55">
        <f t="shared" si="208"/>
        <v>-0.30534682205198072</v>
      </c>
      <c r="CD272" s="55">
        <f t="shared" si="209"/>
        <v>-0.14601945860195195</v>
      </c>
      <c r="CE272" s="56"/>
      <c r="CF272" s="55">
        <f t="shared" si="210"/>
        <v>-3.2093806022109612E-3</v>
      </c>
      <c r="CG272" s="12">
        <f t="shared" si="217"/>
        <v>0.10327019681637427</v>
      </c>
      <c r="CH272" s="12">
        <f t="shared" si="218"/>
        <v>-0.31187015545869279</v>
      </c>
      <c r="CI272" s="12">
        <f t="shared" si="219"/>
        <v>0.63540528253688744</v>
      </c>
      <c r="CJ272" s="12">
        <f t="shared" si="220"/>
        <v>0.41807501258925206</v>
      </c>
      <c r="CK272" s="12">
        <f t="shared" si="221"/>
        <v>0.15322731577313536</v>
      </c>
      <c r="CL272" s="12">
        <f t="shared" si="222"/>
        <v>-0.24783693222525338</v>
      </c>
      <c r="CM272" s="12">
        <f t="shared" si="223"/>
        <v>-7.4614419602081455E-2</v>
      </c>
      <c r="CN272" s="12">
        <f t="shared" si="212"/>
        <v>0.29704384818198254</v>
      </c>
      <c r="CO272" s="12">
        <f t="shared" si="213"/>
        <v>0.17721140586901457</v>
      </c>
      <c r="CP272" s="12">
        <f t="shared" si="214"/>
        <v>-0.22268756228169637</v>
      </c>
      <c r="CQ272" s="12">
        <f t="shared" si="215"/>
        <v>0.43877636666065334</v>
      </c>
    </row>
    <row r="273" spans="1:95" x14ac:dyDescent="0.25">
      <c r="A273" s="2">
        <v>33085</v>
      </c>
      <c r="B273">
        <v>204.8</v>
      </c>
      <c r="C273">
        <v>2271.0700000000002</v>
      </c>
      <c r="D273">
        <v>747.58600000000001</v>
      </c>
      <c r="E273">
        <v>389.89</v>
      </c>
      <c r="F273">
        <v>72.557390900000001</v>
      </c>
      <c r="G273">
        <v>1847.0697009999999</v>
      </c>
      <c r="H273">
        <v>2483.353764</v>
      </c>
      <c r="I273">
        <v>372.3</v>
      </c>
      <c r="J273">
        <v>20.63</v>
      </c>
      <c r="K273">
        <v>117.754244</v>
      </c>
      <c r="L273">
        <v>6405.3893906520234</v>
      </c>
      <c r="N273">
        <v>12737.581353461685</v>
      </c>
      <c r="O273" s="25">
        <v>33085</v>
      </c>
      <c r="P273" s="37">
        <v>566.3342003464229</v>
      </c>
      <c r="Q273" s="37">
        <v>328.43198169892133</v>
      </c>
      <c r="R273" s="37">
        <v>727.6659449108098</v>
      </c>
      <c r="S273" s="37">
        <v>376.90058479532109</v>
      </c>
      <c r="T273" s="37">
        <v>566.3342003464229</v>
      </c>
      <c r="U273" s="37">
        <v>376.90058479532109</v>
      </c>
      <c r="V273" s="37">
        <v>328.43198169892133</v>
      </c>
      <c r="W273" s="37">
        <v>376.90058479532109</v>
      </c>
      <c r="X273" s="37">
        <v>376.90058479532109</v>
      </c>
      <c r="Y273" s="37">
        <v>376.90058479532109</v>
      </c>
      <c r="Z273" s="37">
        <v>376.90058479532109</v>
      </c>
      <c r="AA273" s="37">
        <v>376.90058479532109</v>
      </c>
      <c r="AB273" s="37">
        <v>376.90058479532109</v>
      </c>
      <c r="AC273" s="2">
        <v>33085</v>
      </c>
      <c r="AD273" s="41">
        <f t="shared" si="224"/>
        <v>750.22986779396524</v>
      </c>
      <c r="AE273" s="41">
        <f t="shared" si="225"/>
        <v>2920.1965485009318</v>
      </c>
      <c r="AF273" s="41">
        <f t="shared" si="226"/>
        <v>2341.2472479808084</v>
      </c>
      <c r="AG273" s="41">
        <f t="shared" si="227"/>
        <v>883.24927902560353</v>
      </c>
      <c r="AH273" s="41">
        <f t="shared" si="228"/>
        <v>484.9343919523447</v>
      </c>
      <c r="AI273" s="41">
        <f t="shared" si="229"/>
        <v>585.09023344912453</v>
      </c>
      <c r="AJ273" s="41">
        <f t="shared" si="230"/>
        <v>481.54167202192343</v>
      </c>
      <c r="AK273" s="41">
        <f t="shared" si="231"/>
        <v>887.48510131108458</v>
      </c>
      <c r="AL273" s="41">
        <f t="shared" si="232"/>
        <v>671.98697068403908</v>
      </c>
      <c r="AM273" s="41">
        <f t="shared" si="233"/>
        <v>238.57868021333033</v>
      </c>
      <c r="AN273" s="41">
        <f t="shared" si="234"/>
        <v>1122.1365796864607</v>
      </c>
      <c r="AP273" s="41">
        <f t="shared" si="211"/>
        <v>690.80020106322172</v>
      </c>
      <c r="AQ273" s="2">
        <v>33085</v>
      </c>
      <c r="AR273" s="41">
        <f t="shared" si="235"/>
        <v>132.4712276488078</v>
      </c>
      <c r="AS273" s="41">
        <f t="shared" si="236"/>
        <v>889.13282238692602</v>
      </c>
      <c r="AT273" s="41">
        <f t="shared" si="237"/>
        <v>321.74753598889055</v>
      </c>
      <c r="AU273" s="41">
        <f t="shared" si="238"/>
        <v>234.34542546684006</v>
      </c>
      <c r="AV273" s="41">
        <f t="shared" si="239"/>
        <v>85.626895154082789</v>
      </c>
      <c r="AW273" s="41">
        <f t="shared" si="240"/>
        <v>155.23728459239788</v>
      </c>
      <c r="AX273" s="41">
        <f t="shared" si="241"/>
        <v>146.61838641017613</v>
      </c>
      <c r="AY273" s="41">
        <f t="shared" si="242"/>
        <v>235.46928211667287</v>
      </c>
      <c r="AZ273" s="41">
        <f t="shared" si="243"/>
        <v>178.29289679902379</v>
      </c>
      <c r="BA273" s="41">
        <f t="shared" si="244"/>
        <v>63.300161856446159</v>
      </c>
      <c r="BB273" s="41">
        <f t="shared" si="245"/>
        <v>297.72747110377821</v>
      </c>
      <c r="BC273" s="41"/>
      <c r="BD273" s="41">
        <f t="shared" si="246"/>
        <v>183.28445986316692</v>
      </c>
      <c r="BE273" s="2">
        <v>33085</v>
      </c>
      <c r="BF273" s="47">
        <f t="shared" si="247"/>
        <v>1.0355164211453667</v>
      </c>
      <c r="BG273" s="47">
        <f t="shared" si="248"/>
        <v>0.9573746240659804</v>
      </c>
      <c r="BH273" s="47">
        <f t="shared" si="249"/>
        <v>0.96661141504496828</v>
      </c>
      <c r="BI273" s="47">
        <f t="shared" si="250"/>
        <v>0.99524740358202413</v>
      </c>
      <c r="BJ273" s="47">
        <f t="shared" si="251"/>
        <v>1.0169150347982177</v>
      </c>
      <c r="BK273" s="47">
        <f t="shared" si="252"/>
        <v>1.0101588630000449</v>
      </c>
      <c r="BL273" s="47">
        <f t="shared" si="253"/>
        <v>0.98830632220541781</v>
      </c>
      <c r="BM273" s="47">
        <f t="shared" si="254"/>
        <v>1.0554297072727825</v>
      </c>
      <c r="BN273" s="47">
        <f t="shared" si="255"/>
        <v>1.2066778377538205</v>
      </c>
      <c r="BO273" s="47">
        <f t="shared" si="256"/>
        <v>0.99048240197194037</v>
      </c>
      <c r="BP273" s="47">
        <f t="shared" si="257"/>
        <v>1.0031075474682039</v>
      </c>
      <c r="BQ273" s="41"/>
      <c r="BR273" s="47">
        <f t="shared" si="258"/>
        <v>1.0481277360215302</v>
      </c>
      <c r="BS273" s="2">
        <v>33085</v>
      </c>
      <c r="BT273" s="55">
        <f t="shared" si="216"/>
        <v>0.23654967388778966</v>
      </c>
      <c r="BU273" s="55">
        <f t="shared" si="200"/>
        <v>0.62994479056433317</v>
      </c>
      <c r="BV273" s="55">
        <f t="shared" si="201"/>
        <v>0.40598011799353573</v>
      </c>
      <c r="BW273" s="55">
        <f t="shared" si="202"/>
        <v>0.43423291970215944</v>
      </c>
      <c r="BX273" s="55">
        <f t="shared" si="203"/>
        <v>-0.22873378402944489</v>
      </c>
      <c r="BY273" s="55">
        <f t="shared" si="204"/>
        <v>0.65683001303143118</v>
      </c>
      <c r="BZ273" s="55">
        <f t="shared" si="205"/>
        <v>9.5458482175691195E-2</v>
      </c>
      <c r="CA273" s="55">
        <f t="shared" si="206"/>
        <v>-8.4351002425761004E-2</v>
      </c>
      <c r="CB273" s="55">
        <f t="shared" si="207"/>
        <v>-0.22282254590135017</v>
      </c>
      <c r="CC273" s="55">
        <f t="shared" si="208"/>
        <v>-0.26567697197975582</v>
      </c>
      <c r="CD273" s="55">
        <f t="shared" si="209"/>
        <v>-0.12217577515945255</v>
      </c>
      <c r="CE273" s="56"/>
      <c r="CF273" s="55">
        <f t="shared" si="210"/>
        <v>0.19437305629260046</v>
      </c>
      <c r="CG273" s="12">
        <f t="shared" si="217"/>
        <v>0.1441340811793147</v>
      </c>
      <c r="CH273" s="12">
        <f t="shared" si="218"/>
        <v>-0.26567697197975582</v>
      </c>
      <c r="CI273" s="12">
        <f t="shared" si="219"/>
        <v>0.65683001303143118</v>
      </c>
      <c r="CJ273" s="12">
        <f t="shared" si="220"/>
        <v>0.42667687553695455</v>
      </c>
      <c r="CK273" s="12">
        <f t="shared" si="221"/>
        <v>0.17451823705922584</v>
      </c>
      <c r="CL273" s="12">
        <f t="shared" si="222"/>
        <v>-0.19095017343562234</v>
      </c>
      <c r="CM273" s="12">
        <f t="shared" si="223"/>
        <v>3.6098640566573956E-2</v>
      </c>
      <c r="CN273" s="12">
        <f t="shared" si="212"/>
        <v>0.30323270635191524</v>
      </c>
      <c r="CO273" s="12">
        <f t="shared" si="213"/>
        <v>0.18204915483043377</v>
      </c>
      <c r="CP273" s="12">
        <f t="shared" si="214"/>
        <v>-0.22891097952116737</v>
      </c>
      <c r="CQ273" s="12">
        <f t="shared" si="215"/>
        <v>0.44010973755543065</v>
      </c>
    </row>
    <row r="274" spans="1:95" x14ac:dyDescent="0.25">
      <c r="A274" s="2">
        <v>33116</v>
      </c>
      <c r="B274">
        <v>175.54</v>
      </c>
      <c r="C274">
        <v>1990.34</v>
      </c>
      <c r="D274">
        <v>687.88199999999995</v>
      </c>
      <c r="E274">
        <v>354.64800000000002</v>
      </c>
      <c r="F274">
        <v>71.3979389</v>
      </c>
      <c r="G274">
        <v>1799.318698</v>
      </c>
      <c r="H274">
        <v>2424.9842530000001</v>
      </c>
      <c r="I274">
        <v>387.75</v>
      </c>
      <c r="J274">
        <v>27.3</v>
      </c>
      <c r="K274">
        <v>117.10784839999999</v>
      </c>
      <c r="L274">
        <v>6272.6511323453979</v>
      </c>
      <c r="N274">
        <v>13033.130426135423</v>
      </c>
      <c r="O274" s="25">
        <v>33116</v>
      </c>
      <c r="P274" s="37">
        <v>567.70050696533463</v>
      </c>
      <c r="Q274" s="37">
        <v>331.09135711814451</v>
      </c>
      <c r="R274" s="37">
        <v>734.25712194804532</v>
      </c>
      <c r="S274" s="37">
        <v>377.77777777777715</v>
      </c>
      <c r="T274" s="37">
        <v>567.70050696533463</v>
      </c>
      <c r="U274" s="37">
        <v>377.77777777777715</v>
      </c>
      <c r="V274" s="37">
        <v>331.09135711814451</v>
      </c>
      <c r="W274" s="37">
        <v>377.77777777777715</v>
      </c>
      <c r="X274" s="37">
        <v>377.77777777777715</v>
      </c>
      <c r="Y274" s="37">
        <v>377.77777777777715</v>
      </c>
      <c r="Z274" s="37">
        <v>377.77777777777715</v>
      </c>
      <c r="AA274" s="37">
        <v>377.77777777777715</v>
      </c>
      <c r="AB274" s="37">
        <v>377.77777777777715</v>
      </c>
      <c r="AC274" s="2">
        <v>33116</v>
      </c>
      <c r="AD274" s="41">
        <f t="shared" si="224"/>
        <v>643.04370601832341</v>
      </c>
      <c r="AE274" s="41">
        <f t="shared" si="225"/>
        <v>2559.2271477071795</v>
      </c>
      <c r="AF274" s="41">
        <f t="shared" si="226"/>
        <v>2154.2696618657042</v>
      </c>
      <c r="AG274" s="41">
        <f t="shared" si="227"/>
        <v>803.41273258578644</v>
      </c>
      <c r="AH274" s="41">
        <f t="shared" si="228"/>
        <v>477.18524133317698</v>
      </c>
      <c r="AI274" s="41">
        <f t="shared" si="229"/>
        <v>569.96430426649874</v>
      </c>
      <c r="AJ274" s="41">
        <f t="shared" si="230"/>
        <v>470.22336839176779</v>
      </c>
      <c r="AK274" s="41">
        <f t="shared" si="231"/>
        <v>924.3146603098927</v>
      </c>
      <c r="AL274" s="41">
        <f t="shared" si="232"/>
        <v>889.25081433224761</v>
      </c>
      <c r="AM274" s="41">
        <f t="shared" si="233"/>
        <v>237.26903561874818</v>
      </c>
      <c r="AN274" s="41">
        <f t="shared" si="234"/>
        <v>1098.8826530185343</v>
      </c>
      <c r="AP274" s="41">
        <f t="shared" si="211"/>
        <v>706.82878240543869</v>
      </c>
      <c r="AQ274" s="2">
        <v>33116</v>
      </c>
      <c r="AR274" s="41">
        <f t="shared" si="235"/>
        <v>113.27164554700484</v>
      </c>
      <c r="AS274" s="41">
        <f t="shared" si="236"/>
        <v>772.96706564102828</v>
      </c>
      <c r="AT274" s="41">
        <f t="shared" si="237"/>
        <v>293.39445236162607</v>
      </c>
      <c r="AU274" s="41">
        <f t="shared" si="238"/>
        <v>212.66807627270853</v>
      </c>
      <c r="AV274" s="41">
        <f t="shared" si="239"/>
        <v>84.055806799255734</v>
      </c>
      <c r="AW274" s="41">
        <f t="shared" si="240"/>
        <v>150.87290407054402</v>
      </c>
      <c r="AX274" s="41">
        <f t="shared" si="241"/>
        <v>142.02224198319266</v>
      </c>
      <c r="AY274" s="41">
        <f t="shared" si="242"/>
        <v>244.67152772908966</v>
      </c>
      <c r="AZ274" s="41">
        <f t="shared" si="243"/>
        <v>235.38992144088948</v>
      </c>
      <c r="BA274" s="41">
        <f t="shared" si="244"/>
        <v>62.806509428492276</v>
      </c>
      <c r="BB274" s="41">
        <f t="shared" si="245"/>
        <v>290.88070226961247</v>
      </c>
      <c r="BC274" s="41"/>
      <c r="BD274" s="41">
        <f t="shared" si="246"/>
        <v>187.10173651908701</v>
      </c>
      <c r="BE274" s="2">
        <v>33116</v>
      </c>
      <c r="BF274" s="47">
        <f t="shared" si="247"/>
        <v>0.85506602118384045</v>
      </c>
      <c r="BG274" s="47">
        <f t="shared" si="248"/>
        <v>0.86934937748215801</v>
      </c>
      <c r="BH274" s="47">
        <f t="shared" si="249"/>
        <v>0.91187785311200187</v>
      </c>
      <c r="BI274" s="47">
        <f t="shared" si="250"/>
        <v>0.90749830447533586</v>
      </c>
      <c r="BJ274" s="47">
        <f t="shared" si="251"/>
        <v>0.9816519289646094</v>
      </c>
      <c r="BK274" s="47">
        <f t="shared" si="252"/>
        <v>0.97188574553263229</v>
      </c>
      <c r="BL274" s="47">
        <f t="shared" si="253"/>
        <v>0.96865233249719851</v>
      </c>
      <c r="BM274" s="47">
        <f t="shared" si="254"/>
        <v>1.0390804504506757</v>
      </c>
      <c r="BN274" s="47">
        <f t="shared" si="255"/>
        <v>1.3202428457159843</v>
      </c>
      <c r="BO274" s="47">
        <f t="shared" si="256"/>
        <v>0.99220140338545415</v>
      </c>
      <c r="BP274" s="47">
        <f t="shared" si="257"/>
        <v>0.97700323450576321</v>
      </c>
      <c r="BQ274" s="41"/>
      <c r="BR274" s="47">
        <f t="shared" si="258"/>
        <v>1.0208270611636683</v>
      </c>
      <c r="BS274" s="2">
        <v>33116</v>
      </c>
      <c r="BT274" s="55">
        <f t="shared" si="216"/>
        <v>8.3979469529186571E-3</v>
      </c>
      <c r="BU274" s="55">
        <f t="shared" si="200"/>
        <v>0.41365336309735729</v>
      </c>
      <c r="BV274" s="55">
        <f t="shared" si="201"/>
        <v>0.23701198687703076</v>
      </c>
      <c r="BW274" s="55">
        <f t="shared" si="202"/>
        <v>0.32062983821348678</v>
      </c>
      <c r="BX274" s="55">
        <f t="shared" si="203"/>
        <v>-0.40630980324080324</v>
      </c>
      <c r="BY274" s="55">
        <f t="shared" si="204"/>
        <v>0.52621169761303122</v>
      </c>
      <c r="BZ274" s="55">
        <f t="shared" si="205"/>
        <v>2.0613960720413452E-2</v>
      </c>
      <c r="CA274" s="55">
        <f t="shared" si="206"/>
        <v>-4.8823386256143325E-2</v>
      </c>
      <c r="CB274" s="55">
        <f t="shared" si="207"/>
        <v>-9.6649482597377573E-2</v>
      </c>
      <c r="CC274" s="55">
        <f t="shared" si="208"/>
        <v>-0.26289910701906166</v>
      </c>
      <c r="CD274" s="55">
        <f t="shared" si="209"/>
        <v>-0.17427397723328744</v>
      </c>
      <c r="CE274" s="56"/>
      <c r="CF274" s="55">
        <f t="shared" si="210"/>
        <v>0.21875733092543434</v>
      </c>
      <c r="CG274" s="12">
        <f t="shared" si="217"/>
        <v>6.3026697337749946E-2</v>
      </c>
      <c r="CH274" s="12">
        <f t="shared" si="218"/>
        <v>-0.40630980324080324</v>
      </c>
      <c r="CI274" s="12">
        <f t="shared" si="219"/>
        <v>0.52621169761303122</v>
      </c>
      <c r="CJ274" s="12">
        <f t="shared" si="220"/>
        <v>0.24492328378519837</v>
      </c>
      <c r="CK274" s="12">
        <f t="shared" si="221"/>
        <v>4.6838618364213803E-2</v>
      </c>
      <c r="CL274" s="12">
        <f t="shared" si="222"/>
        <v>-0.13612399195752753</v>
      </c>
      <c r="CM274" s="12">
        <f t="shared" si="223"/>
        <v>2.2241676846073449E-2</v>
      </c>
      <c r="CN274" s="12">
        <f t="shared" si="212"/>
        <v>0.30772993987232827</v>
      </c>
      <c r="CO274" s="12">
        <f t="shared" si="213"/>
        <v>0.18618423599340078</v>
      </c>
      <c r="CP274" s="12">
        <f t="shared" si="214"/>
        <v>-0.23438081904645622</v>
      </c>
      <c r="CQ274" s="12">
        <f t="shared" si="215"/>
        <v>0.44100921102025142</v>
      </c>
    </row>
    <row r="275" spans="1:95" x14ac:dyDescent="0.25">
      <c r="A275" s="2">
        <v>33146</v>
      </c>
      <c r="B275">
        <v>146.83000000000001</v>
      </c>
      <c r="C275">
        <v>1588.18</v>
      </c>
      <c r="D275">
        <v>633.476</v>
      </c>
      <c r="E275">
        <v>337.38799999999998</v>
      </c>
      <c r="F275">
        <v>71.199455099999994</v>
      </c>
      <c r="G275">
        <v>1817.3914400000001</v>
      </c>
      <c r="H275">
        <v>2370.011395</v>
      </c>
      <c r="I275">
        <v>408.4</v>
      </c>
      <c r="J275">
        <v>39.58</v>
      </c>
      <c r="K275">
        <v>119.8437555</v>
      </c>
      <c r="L275">
        <v>6275.8937030076468</v>
      </c>
      <c r="N275">
        <v>13761.874227486631</v>
      </c>
      <c r="O275" s="25">
        <v>33146</v>
      </c>
      <c r="P275" s="37">
        <v>568.38366027479037</v>
      </c>
      <c r="Q275" s="37">
        <v>332.75342262640186</v>
      </c>
      <c r="R275" s="37">
        <v>736.89359276293953</v>
      </c>
      <c r="S275" s="37">
        <v>379.82456140350814</v>
      </c>
      <c r="T275" s="37">
        <v>568.38366027479037</v>
      </c>
      <c r="U275" s="37">
        <v>379.82456140350814</v>
      </c>
      <c r="V275" s="37">
        <v>332.75342262640186</v>
      </c>
      <c r="W275" s="37">
        <v>379.82456140350814</v>
      </c>
      <c r="X275" s="37">
        <v>379.82456140350814</v>
      </c>
      <c r="Y275" s="37">
        <v>379.82456140350814</v>
      </c>
      <c r="Z275" s="37">
        <v>379.82456140350814</v>
      </c>
      <c r="AA275" s="37">
        <v>379.82456140350814</v>
      </c>
      <c r="AB275" s="37">
        <v>379.82456140350814</v>
      </c>
      <c r="AC275" s="2">
        <v>33146</v>
      </c>
      <c r="AD275" s="41">
        <f t="shared" si="224"/>
        <v>537.87232171966753</v>
      </c>
      <c r="AE275" s="41">
        <f t="shared" si="225"/>
        <v>2042.1201259310412</v>
      </c>
      <c r="AF275" s="41">
        <f t="shared" si="226"/>
        <v>1983.884050345901</v>
      </c>
      <c r="AG275" s="41">
        <f t="shared" si="227"/>
        <v>764.31226179663577</v>
      </c>
      <c r="AH275" s="41">
        <f t="shared" si="228"/>
        <v>475.85868287136503</v>
      </c>
      <c r="AI275" s="41">
        <f t="shared" si="229"/>
        <v>575.68914769288426</v>
      </c>
      <c r="AJ275" s="41">
        <f t="shared" si="230"/>
        <v>459.56370228181123</v>
      </c>
      <c r="AK275" s="41">
        <f t="shared" si="231"/>
        <v>973.53992848629309</v>
      </c>
      <c r="AL275" s="41">
        <f t="shared" si="232"/>
        <v>1289.2508143322475</v>
      </c>
      <c r="AM275" s="41">
        <f t="shared" si="233"/>
        <v>242.81218279486424</v>
      </c>
      <c r="AN275" s="41">
        <f t="shared" si="234"/>
        <v>1099.4507070321806</v>
      </c>
      <c r="AP275" s="41">
        <f t="shared" si="211"/>
        <v>746.35091384683494</v>
      </c>
      <c r="AQ275" s="2">
        <v>33146</v>
      </c>
      <c r="AR275" s="41">
        <f t="shared" si="235"/>
        <v>94.63191138528299</v>
      </c>
      <c r="AS275" s="41">
        <f t="shared" si="236"/>
        <v>613.70371784990687</v>
      </c>
      <c r="AT275" s="41">
        <f t="shared" si="237"/>
        <v>269.22259466355831</v>
      </c>
      <c r="AU275" s="41">
        <f t="shared" si="238"/>
        <v>201.22770864853723</v>
      </c>
      <c r="AV275" s="41">
        <f t="shared" si="239"/>
        <v>83.721386825459888</v>
      </c>
      <c r="AW275" s="41">
        <f t="shared" si="240"/>
        <v>151.56711971590971</v>
      </c>
      <c r="AX275" s="41">
        <f t="shared" si="241"/>
        <v>138.10938401609931</v>
      </c>
      <c r="AY275" s="41">
        <f t="shared" si="242"/>
        <v>256.31305276544481</v>
      </c>
      <c r="AZ275" s="41">
        <f t="shared" si="243"/>
        <v>339.43323980110034</v>
      </c>
      <c r="BA275" s="41">
        <f t="shared" si="244"/>
        <v>63.927456902112169</v>
      </c>
      <c r="BB275" s="41">
        <f t="shared" si="245"/>
        <v>289.46277275212196</v>
      </c>
      <c r="BC275" s="41"/>
      <c r="BD275" s="41">
        <f t="shared" si="246"/>
        <v>196.49885491579519</v>
      </c>
      <c r="BE275" s="2">
        <v>33146</v>
      </c>
      <c r="BF275" s="47">
        <f t="shared" si="247"/>
        <v>0.83544218792171754</v>
      </c>
      <c r="BG275" s="47">
        <f t="shared" si="248"/>
        <v>0.79395842996358068</v>
      </c>
      <c r="BH275" s="47">
        <f t="shared" si="249"/>
        <v>0.91761310582561895</v>
      </c>
      <c r="BI275" s="47">
        <f t="shared" si="250"/>
        <v>0.94620552447419948</v>
      </c>
      <c r="BJ275" s="47">
        <f t="shared" si="251"/>
        <v>0.99602145304970402</v>
      </c>
      <c r="BK275" s="47">
        <f t="shared" si="252"/>
        <v>1.0046013275189631</v>
      </c>
      <c r="BL275" s="47">
        <f t="shared" si="253"/>
        <v>0.97244897762171356</v>
      </c>
      <c r="BM275" s="47">
        <f t="shared" si="254"/>
        <v>1.0475802196700432</v>
      </c>
      <c r="BN275" s="47">
        <f t="shared" si="255"/>
        <v>1.4420041339209926</v>
      </c>
      <c r="BO275" s="47">
        <f t="shared" si="256"/>
        <v>1.017847632097691</v>
      </c>
      <c r="BP275" s="47">
        <f t="shared" si="257"/>
        <v>0.99512539159034263</v>
      </c>
      <c r="BQ275" s="41"/>
      <c r="BR275" s="47">
        <f t="shared" si="258"/>
        <v>1.0502246455406337</v>
      </c>
      <c r="BS275" s="2">
        <v>33146</v>
      </c>
      <c r="BT275" s="55">
        <f t="shared" si="216"/>
        <v>-0.18438398213297219</v>
      </c>
      <c r="BU275" s="55">
        <f t="shared" ref="BU275:BU338" si="259">(PRODUCT(BG216:BG275)^(1/BU$5)-1-BU$6)/(STDEV(BG216:BG275)*SQRT(12))</f>
        <v>0.13594601873015874</v>
      </c>
      <c r="BV275" s="55">
        <f t="shared" ref="BV275:BV338" si="260">(PRODUCT(BH216:BH275)^(1/BV$5)-1-BV$6)/(STDEV(BH216:BH275)*SQRT(12))</f>
        <v>0.17596159222699215</v>
      </c>
      <c r="BW275" s="55">
        <f t="shared" ref="BW275:BW338" si="261">(PRODUCT(BI216:BI275)^(1/BW$5)-1-BW$6)/(STDEV(BI216:BI275)*SQRT(12))</f>
        <v>0.29441170814439255</v>
      </c>
      <c r="BX275" s="55">
        <f t="shared" ref="BX275:BX338" si="262">(PRODUCT(BJ216:BJ275)^(1/BX$5)-1-BX$6)/(STDEV(BJ216:BJ275)*SQRT(12))</f>
        <v>-0.43147833272470637</v>
      </c>
      <c r="BY275" s="55">
        <f t="shared" ref="BY275:BY338" si="263">(PRODUCT(BK216:BK275)^(1/BY$5)-1-BY$6)/(STDEV(BK216:BK275)*SQRT(12))</f>
        <v>0.52778669763498298</v>
      </c>
      <c r="BZ275" s="55">
        <f t="shared" ref="BZ275:BZ338" si="264">(PRODUCT(BL216:BL275)^(1/BZ$5)-1-BZ$6)/(STDEV(BL216:BL275)*SQRT(12))</f>
        <v>-9.7288724454294623E-2</v>
      </c>
      <c r="CA275" s="55">
        <f t="shared" ref="CA275:CA338" si="265">(PRODUCT(BM216:BM275)^(1/CA$5)-1-CA$6)/(STDEV(BM216:BM275)*SQRT(12))</f>
        <v>5.3790942637586339E-2</v>
      </c>
      <c r="CB275" s="55">
        <f t="shared" ref="CB275:CB338" si="266">(PRODUCT(BN216:BN275)^(1/CB$5)-1-CB$6)/(STDEV(BN216:BN275)*SQRT(12))</f>
        <v>5.2793806296057053E-2</v>
      </c>
      <c r="CC275" s="55">
        <f t="shared" ref="CC275:CC338" si="267">(PRODUCT(BO216:BO275)^(1/CC$5)-1-CC$6)/(STDEV(BO216:BO275)*SQRT(12))</f>
        <v>-0.25261228010980452</v>
      </c>
      <c r="CD275" s="55">
        <f t="shared" ref="CD275:CD338" si="268">(PRODUCT(BP216:BP275)^(1/CD$5)-1-CD$6)/(STDEV(BP216:BP275)*SQRT(12))</f>
        <v>-0.18720329217056739</v>
      </c>
      <c r="CE275" s="56"/>
      <c r="CF275" s="55">
        <f t="shared" ref="CF275:CF338" si="269">(PRODUCT(BR216:BR275)^(1/CF$5)-1-CF$6)/(STDEV(BR216:BR275)*SQRT(12))</f>
        <v>0.2989285527152859</v>
      </c>
      <c r="CG275" s="12">
        <f t="shared" si="217"/>
        <v>3.2221058899425885E-2</v>
      </c>
      <c r="CH275" s="12">
        <f t="shared" si="218"/>
        <v>-0.43147833272470637</v>
      </c>
      <c r="CI275" s="12">
        <f t="shared" si="219"/>
        <v>0.52778669763498298</v>
      </c>
      <c r="CJ275" s="12">
        <f t="shared" si="220"/>
        <v>0.1054838342421428</v>
      </c>
      <c r="CK275" s="12">
        <f t="shared" si="221"/>
        <v>-3.2678651467267045E-4</v>
      </c>
      <c r="CL275" s="12">
        <f t="shared" si="222"/>
        <v>-4.8675843725387045E-2</v>
      </c>
      <c r="CM275" s="12">
        <f t="shared" si="223"/>
        <v>5.5862630272359257E-2</v>
      </c>
      <c r="CN275" s="12">
        <f t="shared" si="212"/>
        <v>0.31051976236569839</v>
      </c>
      <c r="CO275" s="12">
        <f t="shared" si="213"/>
        <v>0.19019887334503538</v>
      </c>
      <c r="CP275" s="12">
        <f t="shared" si="214"/>
        <v>-0.23949707492272834</v>
      </c>
      <c r="CQ275" s="12">
        <f t="shared" si="215"/>
        <v>0.44202282625276684</v>
      </c>
    </row>
    <row r="276" spans="1:95" x14ac:dyDescent="0.25">
      <c r="A276" s="2">
        <v>33177</v>
      </c>
      <c r="B276">
        <v>158.34</v>
      </c>
      <c r="C276">
        <v>1876.53</v>
      </c>
      <c r="D276">
        <v>655.03300000000002</v>
      </c>
      <c r="E276">
        <v>335.952</v>
      </c>
      <c r="F276">
        <v>72.398499400000006</v>
      </c>
      <c r="G276">
        <v>1851.4357070000001</v>
      </c>
      <c r="H276">
        <v>2504.0926559999998</v>
      </c>
      <c r="I276">
        <v>379.5</v>
      </c>
      <c r="J276">
        <v>35.25</v>
      </c>
      <c r="K276">
        <v>115.153629</v>
      </c>
      <c r="L276">
        <v>6023.5349740791371</v>
      </c>
      <c r="N276">
        <v>14590.88180599619</v>
      </c>
      <c r="O276" s="25">
        <v>33177</v>
      </c>
      <c r="P276" s="37">
        <v>568.38366027479037</v>
      </c>
      <c r="Q276" s="37">
        <v>331.42355840176174</v>
      </c>
      <c r="R276" s="37">
        <v>735.57535735549243</v>
      </c>
      <c r="S276" s="37">
        <v>381.28654970760169</v>
      </c>
      <c r="T276" s="37">
        <v>568.38366027479037</v>
      </c>
      <c r="U276" s="37">
        <v>381.28654970760169</v>
      </c>
      <c r="V276" s="37">
        <v>331.42355840176174</v>
      </c>
      <c r="W276" s="37">
        <v>381.28654970760169</v>
      </c>
      <c r="X276" s="37">
        <v>381.28654970760169</v>
      </c>
      <c r="Y276" s="37">
        <v>381.28654970760169</v>
      </c>
      <c r="Z276" s="37">
        <v>381.28654970760169</v>
      </c>
      <c r="AA276" s="37">
        <v>381.28654970760169</v>
      </c>
      <c r="AB276" s="37">
        <v>381.28654970760169</v>
      </c>
      <c r="AC276" s="2">
        <v>33177</v>
      </c>
      <c r="AD276" s="41">
        <f t="shared" si="224"/>
        <v>580.03611946531464</v>
      </c>
      <c r="AE276" s="41">
        <f t="shared" si="225"/>
        <v>2412.887506399386</v>
      </c>
      <c r="AF276" s="41">
        <f t="shared" si="226"/>
        <v>2051.3950349345932</v>
      </c>
      <c r="AG276" s="41">
        <f t="shared" si="227"/>
        <v>761.05917511916073</v>
      </c>
      <c r="AH276" s="41">
        <f t="shared" si="228"/>
        <v>483.87244702870368</v>
      </c>
      <c r="AI276" s="41">
        <f t="shared" si="229"/>
        <v>586.47323890278847</v>
      </c>
      <c r="AJ276" s="41">
        <f t="shared" si="230"/>
        <v>485.56310500273094</v>
      </c>
      <c r="AK276" s="41">
        <f t="shared" si="231"/>
        <v>904.64839094159709</v>
      </c>
      <c r="AL276" s="41">
        <f t="shared" si="232"/>
        <v>1148.2084690553745</v>
      </c>
      <c r="AM276" s="41">
        <f t="shared" si="233"/>
        <v>233.3096446918336</v>
      </c>
      <c r="AN276" s="41">
        <f t="shared" si="234"/>
        <v>1055.240910614943</v>
      </c>
      <c r="AP276" s="41">
        <f t="shared" si="211"/>
        <v>791.31067394773527</v>
      </c>
      <c r="AQ276" s="2">
        <v>33177</v>
      </c>
      <c r="AR276" s="41">
        <f t="shared" si="235"/>
        <v>102.05010453412591</v>
      </c>
      <c r="AS276" s="41">
        <f t="shared" si="236"/>
        <v>728.03741473151706</v>
      </c>
      <c r="AT276" s="41">
        <f t="shared" si="237"/>
        <v>278.88305588562361</v>
      </c>
      <c r="AU276" s="41">
        <f t="shared" si="238"/>
        <v>199.60294316775568</v>
      </c>
      <c r="AV276" s="41">
        <f t="shared" si="239"/>
        <v>85.131308453654526</v>
      </c>
      <c r="AW276" s="41">
        <f t="shared" si="240"/>
        <v>153.81430038708129</v>
      </c>
      <c r="AX276" s="41">
        <f t="shared" si="241"/>
        <v>146.50832528148666</v>
      </c>
      <c r="AY276" s="41">
        <f t="shared" si="242"/>
        <v>237.26207799235178</v>
      </c>
      <c r="AZ276" s="41">
        <f t="shared" si="243"/>
        <v>301.14056473691619</v>
      </c>
      <c r="BA276" s="41">
        <f t="shared" si="244"/>
        <v>61.190106199852167</v>
      </c>
      <c r="BB276" s="41">
        <f t="shared" si="245"/>
        <v>276.7579688882754</v>
      </c>
      <c r="BC276" s="41"/>
      <c r="BD276" s="41">
        <f t="shared" si="246"/>
        <v>207.53700190960575</v>
      </c>
      <c r="BE276" s="2">
        <v>33177</v>
      </c>
      <c r="BF276" s="47">
        <f t="shared" si="247"/>
        <v>1.0783899748007899</v>
      </c>
      <c r="BG276" s="47">
        <f t="shared" si="248"/>
        <v>1.1863011312399654</v>
      </c>
      <c r="BH276" s="47">
        <f t="shared" si="249"/>
        <v>1.0358828026085172</v>
      </c>
      <c r="BI276" s="47">
        <f t="shared" si="250"/>
        <v>0.99192573680983787</v>
      </c>
      <c r="BJ276" s="47">
        <f t="shared" si="251"/>
        <v>1.0168406387143825</v>
      </c>
      <c r="BK276" s="47">
        <f t="shared" si="252"/>
        <v>1.0148263071527888</v>
      </c>
      <c r="BL276" s="47">
        <f t="shared" si="253"/>
        <v>1.0608136899981271</v>
      </c>
      <c r="BM276" s="47">
        <f t="shared" si="254"/>
        <v>0.92567302145737074</v>
      </c>
      <c r="BN276" s="47">
        <f t="shared" si="255"/>
        <v>0.88718643145667542</v>
      </c>
      <c r="BO276" s="47">
        <f t="shared" si="256"/>
        <v>0.95718035981860616</v>
      </c>
      <c r="BP276" s="47">
        <f t="shared" si="257"/>
        <v>0.95610902312911172</v>
      </c>
      <c r="BQ276" s="41"/>
      <c r="BR276" s="47">
        <f t="shared" si="258"/>
        <v>1.0561741033989267</v>
      </c>
      <c r="BS276" s="2">
        <v>33177</v>
      </c>
      <c r="BT276" s="55">
        <f t="shared" si="216"/>
        <v>-0.22741020569485207</v>
      </c>
      <c r="BU276" s="55">
        <f t="shared" si="259"/>
        <v>0.28542368229363163</v>
      </c>
      <c r="BV276" s="55">
        <f t="shared" si="260"/>
        <v>0.14060412775640013</v>
      </c>
      <c r="BW276" s="55">
        <f t="shared" si="261"/>
        <v>0.23538903905897615</v>
      </c>
      <c r="BX276" s="55">
        <f t="shared" si="262"/>
        <v>-0.31643043115065617</v>
      </c>
      <c r="BY276" s="55">
        <f t="shared" si="263"/>
        <v>0.50565474510234953</v>
      </c>
      <c r="BZ276" s="55">
        <f t="shared" si="264"/>
        <v>0.12021293529131259</v>
      </c>
      <c r="CA276" s="55">
        <f t="shared" si="265"/>
        <v>-4.8946188020035031E-2</v>
      </c>
      <c r="CB276" s="55">
        <f t="shared" si="266"/>
        <v>-1.7348990527705162E-2</v>
      </c>
      <c r="CC276" s="55">
        <f t="shared" si="267"/>
        <v>-0.35768556008509533</v>
      </c>
      <c r="CD276" s="55">
        <f t="shared" si="268"/>
        <v>-0.30484547956632135</v>
      </c>
      <c r="CE276" s="56"/>
      <c r="CF276" s="55">
        <f t="shared" si="269"/>
        <v>0.33194647139816214</v>
      </c>
      <c r="CG276" s="12">
        <f t="shared" si="217"/>
        <v>2.8880345488013926E-2</v>
      </c>
      <c r="CH276" s="12">
        <f t="shared" si="218"/>
        <v>-0.35768556008509533</v>
      </c>
      <c r="CI276" s="12">
        <f t="shared" si="219"/>
        <v>0.50565474510234953</v>
      </c>
      <c r="CJ276" s="12">
        <f t="shared" si="220"/>
        <v>0.10850166085353896</v>
      </c>
      <c r="CK276" s="12">
        <f t="shared" si="221"/>
        <v>0.10314574974766866</v>
      </c>
      <c r="CL276" s="12">
        <f t="shared" si="222"/>
        <v>-0.14132691287761184</v>
      </c>
      <c r="CM276" s="12">
        <f t="shared" si="223"/>
        <v>1.3550495915920391E-2</v>
      </c>
      <c r="CN276" s="12">
        <f t="shared" si="212"/>
        <v>0.31422404295331802</v>
      </c>
      <c r="CO276" s="12">
        <f t="shared" si="213"/>
        <v>0.19540321695966822</v>
      </c>
      <c r="CP276" s="12">
        <f t="shared" si="214"/>
        <v>-0.2455785017122129</v>
      </c>
      <c r="CQ276" s="12">
        <f t="shared" si="215"/>
        <v>0.44229760108670596</v>
      </c>
    </row>
    <row r="277" spans="1:95" x14ac:dyDescent="0.25">
      <c r="A277" s="2">
        <v>33207</v>
      </c>
      <c r="B277">
        <v>158.68</v>
      </c>
      <c r="C277">
        <v>1670.31</v>
      </c>
      <c r="D277">
        <v>683.61199999999997</v>
      </c>
      <c r="E277">
        <v>357.66800000000001</v>
      </c>
      <c r="F277">
        <v>73.278338199999993</v>
      </c>
      <c r="G277">
        <v>1913.7673850000001</v>
      </c>
      <c r="H277">
        <v>2567.9858770000001</v>
      </c>
      <c r="I277">
        <v>384.85</v>
      </c>
      <c r="J277">
        <v>29.1</v>
      </c>
      <c r="K277">
        <v>111.8715426</v>
      </c>
      <c r="L277">
        <v>5715.0261675400661</v>
      </c>
      <c r="N277">
        <v>13956.810208921965</v>
      </c>
      <c r="O277" s="25">
        <v>33207</v>
      </c>
      <c r="P277" s="37">
        <v>571.79942763121755</v>
      </c>
      <c r="Q277" s="37">
        <v>330.75880280447018</v>
      </c>
      <c r="R277" s="37">
        <v>743.48476980017517</v>
      </c>
      <c r="S277" s="37">
        <v>384.79532163742624</v>
      </c>
      <c r="T277" s="37">
        <v>571.79942763121755</v>
      </c>
      <c r="U277" s="37">
        <v>384.79532163742624</v>
      </c>
      <c r="V277" s="37">
        <v>330.75880280447018</v>
      </c>
      <c r="W277" s="37">
        <v>384.79532163742624</v>
      </c>
      <c r="X277" s="37">
        <v>384.79532163742624</v>
      </c>
      <c r="Y277" s="37">
        <v>384.79532163742624</v>
      </c>
      <c r="Z277" s="37">
        <v>384.79532163742624</v>
      </c>
      <c r="AA277" s="37">
        <v>384.79532163742624</v>
      </c>
      <c r="AB277" s="37">
        <v>384.79532163742624</v>
      </c>
      <c r="AC277" s="2">
        <v>33207</v>
      </c>
      <c r="AD277" s="41">
        <f t="shared" si="224"/>
        <v>581.28161826926953</v>
      </c>
      <c r="AE277" s="41">
        <f t="shared" si="225"/>
        <v>2147.7248596153318</v>
      </c>
      <c r="AF277" s="41">
        <f t="shared" si="226"/>
        <v>2140.8971191095825</v>
      </c>
      <c r="AG277" s="41">
        <f t="shared" si="227"/>
        <v>810.25418228354044</v>
      </c>
      <c r="AH277" s="41">
        <f t="shared" si="228"/>
        <v>489.75281411745567</v>
      </c>
      <c r="AI277" s="41">
        <f t="shared" si="229"/>
        <v>606.21784085936372</v>
      </c>
      <c r="AJ277" s="41">
        <f t="shared" si="230"/>
        <v>497.95249910244587</v>
      </c>
      <c r="AK277" s="41">
        <f t="shared" si="231"/>
        <v>917.40166865315859</v>
      </c>
      <c r="AL277" s="41">
        <f t="shared" si="232"/>
        <v>947.88273615635183</v>
      </c>
      <c r="AM277" s="41">
        <f t="shared" si="233"/>
        <v>226.65989844864836</v>
      </c>
      <c r="AN277" s="41">
        <f t="shared" si="234"/>
        <v>1001.1943888721539</v>
      </c>
      <c r="AP277" s="41">
        <f t="shared" si="211"/>
        <v>756.92292209810216</v>
      </c>
      <c r="AQ277" s="2">
        <v>33207</v>
      </c>
      <c r="AR277" s="41">
        <f t="shared" si="235"/>
        <v>101.65830712306476</v>
      </c>
      <c r="AS277" s="41">
        <f t="shared" si="236"/>
        <v>649.33263798423252</v>
      </c>
      <c r="AT277" s="41">
        <f t="shared" si="237"/>
        <v>287.95440149836384</v>
      </c>
      <c r="AU277" s="41">
        <f t="shared" si="238"/>
        <v>210.5675762469387</v>
      </c>
      <c r="AV277" s="41">
        <f t="shared" si="239"/>
        <v>85.651155011879808</v>
      </c>
      <c r="AW277" s="41">
        <f t="shared" si="240"/>
        <v>157.54293432667382</v>
      </c>
      <c r="AX277" s="41">
        <f t="shared" si="241"/>
        <v>150.5485250522004</v>
      </c>
      <c r="AY277" s="41">
        <f t="shared" si="242"/>
        <v>238.41289565302492</v>
      </c>
      <c r="AZ277" s="41">
        <f t="shared" si="243"/>
        <v>246.33426729899156</v>
      </c>
      <c r="BA277" s="41">
        <f t="shared" si="244"/>
        <v>58.904016162186835</v>
      </c>
      <c r="BB277" s="41">
        <f t="shared" si="245"/>
        <v>260.18881534519545</v>
      </c>
      <c r="BC277" s="41"/>
      <c r="BD277" s="41">
        <f t="shared" si="246"/>
        <v>196.70793264251625</v>
      </c>
      <c r="BE277" s="2">
        <v>33207</v>
      </c>
      <c r="BF277" s="47">
        <f t="shared" si="247"/>
        <v>0.99616073483854073</v>
      </c>
      <c r="BG277" s="47">
        <f t="shared" si="248"/>
        <v>0.89189459888361777</v>
      </c>
      <c r="BH277" s="47">
        <f t="shared" si="249"/>
        <v>1.0325274175726926</v>
      </c>
      <c r="BI277" s="47">
        <f t="shared" si="250"/>
        <v>1.0549322214651304</v>
      </c>
      <c r="BJ277" s="47">
        <f t="shared" si="251"/>
        <v>1.0061064086488027</v>
      </c>
      <c r="BK277" s="47">
        <f t="shared" si="252"/>
        <v>1.0242411396743296</v>
      </c>
      <c r="BL277" s="47">
        <f t="shared" si="253"/>
        <v>1.0275765883129939</v>
      </c>
      <c r="BM277" s="47">
        <f t="shared" si="254"/>
        <v>1.0048504070705737</v>
      </c>
      <c r="BN277" s="47">
        <f t="shared" si="255"/>
        <v>0.8180042682532499</v>
      </c>
      <c r="BO277" s="47">
        <f t="shared" si="256"/>
        <v>0.96263954780207828</v>
      </c>
      <c r="BP277" s="47">
        <f t="shared" si="257"/>
        <v>0.94013125038589673</v>
      </c>
      <c r="BQ277" s="41"/>
      <c r="BR277" s="47">
        <f t="shared" si="258"/>
        <v>0.94782101905950167</v>
      </c>
      <c r="BS277" s="2">
        <v>33207</v>
      </c>
      <c r="BT277" s="55">
        <f t="shared" si="216"/>
        <v>-0.21946379277292646</v>
      </c>
      <c r="BU277" s="55">
        <f t="shared" si="259"/>
        <v>0.19184886328708045</v>
      </c>
      <c r="BV277" s="55">
        <f t="shared" si="260"/>
        <v>0.13565611019947899</v>
      </c>
      <c r="BW277" s="55">
        <f t="shared" si="261"/>
        <v>0.22348075900881237</v>
      </c>
      <c r="BX277" s="55">
        <f t="shared" si="262"/>
        <v>-0.34277926192421843</v>
      </c>
      <c r="BY277" s="55">
        <f t="shared" si="263"/>
        <v>0.48889925723231498</v>
      </c>
      <c r="BZ277" s="55">
        <f t="shared" si="264"/>
        <v>0.10446783870103366</v>
      </c>
      <c r="CA277" s="55">
        <f t="shared" si="265"/>
        <v>-4.0613409698722562E-2</v>
      </c>
      <c r="CB277" s="55">
        <f t="shared" si="266"/>
        <v>-9.1044223822267512E-2</v>
      </c>
      <c r="CC277" s="55">
        <f t="shared" si="267"/>
        <v>-0.44121977634874487</v>
      </c>
      <c r="CD277" s="55">
        <f t="shared" si="268"/>
        <v>-0.44552651282971173</v>
      </c>
      <c r="CE277" s="56"/>
      <c r="CF277" s="55">
        <f t="shared" si="269"/>
        <v>0.21823104399024559</v>
      </c>
      <c r="CG277" s="12">
        <f t="shared" si="217"/>
        <v>-1.8171925414802122E-2</v>
      </c>
      <c r="CH277" s="12">
        <f t="shared" si="218"/>
        <v>-0.44552651282971173</v>
      </c>
      <c r="CI277" s="12">
        <f t="shared" si="219"/>
        <v>0.48889925723231498</v>
      </c>
      <c r="CJ277" s="12">
        <f t="shared" si="220"/>
        <v>8.2880484930611342E-2</v>
      </c>
      <c r="CK277" s="12">
        <f t="shared" si="221"/>
        <v>8.3529278003043397E-2</v>
      </c>
      <c r="CL277" s="12">
        <f t="shared" si="222"/>
        <v>-0.19095913662324496</v>
      </c>
      <c r="CM277" s="12">
        <f t="shared" si="223"/>
        <v>-0.11364773441973307</v>
      </c>
      <c r="CN277" s="12">
        <f t="shared" si="212"/>
        <v>0.31778030542919705</v>
      </c>
      <c r="CO277" s="12">
        <f t="shared" si="213"/>
        <v>0.20076182273599605</v>
      </c>
      <c r="CP277" s="12">
        <f t="shared" si="214"/>
        <v>-0.25221682376188836</v>
      </c>
      <c r="CQ277" s="12">
        <f t="shared" si="215"/>
        <v>0.44148177338079125</v>
      </c>
    </row>
    <row r="278" spans="1:95" x14ac:dyDescent="0.25">
      <c r="A278" s="2">
        <v>33238</v>
      </c>
      <c r="B278">
        <v>154.27000000000001</v>
      </c>
      <c r="C278">
        <v>1753.58</v>
      </c>
      <c r="D278">
        <v>687.25099999999998</v>
      </c>
      <c r="E278">
        <v>367.63099999999997</v>
      </c>
      <c r="F278">
        <v>73.496451500000006</v>
      </c>
      <c r="G278">
        <v>1950.280037</v>
      </c>
      <c r="H278">
        <v>2625.6611280000002</v>
      </c>
      <c r="I278">
        <v>386.2</v>
      </c>
      <c r="J278">
        <v>28.44</v>
      </c>
      <c r="K278">
        <v>111.5608718</v>
      </c>
      <c r="L278">
        <v>5644.8248163501912</v>
      </c>
      <c r="N278">
        <v>14113.355295632766</v>
      </c>
      <c r="O278" s="25">
        <v>33238</v>
      </c>
      <c r="P278" s="37">
        <v>575.8983482971006</v>
      </c>
      <c r="Q278" s="37">
        <v>332.0883139990533</v>
      </c>
      <c r="R278" s="37">
        <v>751.39418224485792</v>
      </c>
      <c r="S278" s="37">
        <v>388.01169590643207</v>
      </c>
      <c r="T278" s="37">
        <v>575.8983482971006</v>
      </c>
      <c r="U278" s="37">
        <v>388.01169590643207</v>
      </c>
      <c r="V278" s="37">
        <v>332.0883139990533</v>
      </c>
      <c r="W278" s="37">
        <v>388.01169590643207</v>
      </c>
      <c r="X278" s="37">
        <v>388.01169590643207</v>
      </c>
      <c r="Y278" s="37">
        <v>388.01169590643207</v>
      </c>
      <c r="Z278" s="37">
        <v>388.01169590643207</v>
      </c>
      <c r="AA278" s="37">
        <v>388.01169590643207</v>
      </c>
      <c r="AB278" s="37">
        <v>388.01169590643207</v>
      </c>
      <c r="AC278" s="2">
        <v>33238</v>
      </c>
      <c r="AD278" s="41">
        <f t="shared" si="224"/>
        <v>565.12676613562019</v>
      </c>
      <c r="AE278" s="41">
        <f t="shared" si="225"/>
        <v>2254.7954327784983</v>
      </c>
      <c r="AF278" s="41">
        <f t="shared" si="226"/>
        <v>2152.293532011111</v>
      </c>
      <c r="AG278" s="41">
        <f t="shared" si="227"/>
        <v>832.82417014404484</v>
      </c>
      <c r="AH278" s="41">
        <f t="shared" si="228"/>
        <v>491.21056554980805</v>
      </c>
      <c r="AI278" s="41">
        <f t="shared" si="229"/>
        <v>617.78383431968666</v>
      </c>
      <c r="AJ278" s="41">
        <f t="shared" si="230"/>
        <v>509.13618030141021</v>
      </c>
      <c r="AK278" s="41">
        <f t="shared" si="231"/>
        <v>920.61978545887951</v>
      </c>
      <c r="AL278" s="41">
        <f t="shared" si="232"/>
        <v>926.38436482084694</v>
      </c>
      <c r="AM278" s="41">
        <f t="shared" si="233"/>
        <v>226.03045676631868</v>
      </c>
      <c r="AN278" s="41">
        <f t="shared" si="234"/>
        <v>988.89607267165263</v>
      </c>
      <c r="AP278" s="41">
        <f t="shared" si="211"/>
        <v>765.41286805993047</v>
      </c>
      <c r="AQ278" s="2">
        <v>33238</v>
      </c>
      <c r="AR278" s="41">
        <f t="shared" si="235"/>
        <v>98.129603567481766</v>
      </c>
      <c r="AS278" s="41">
        <f t="shared" si="236"/>
        <v>678.9746394945189</v>
      </c>
      <c r="AT278" s="41">
        <f t="shared" si="237"/>
        <v>286.44000484285624</v>
      </c>
      <c r="AU278" s="41">
        <f t="shared" si="238"/>
        <v>214.63893458120862</v>
      </c>
      <c r="AV278" s="41">
        <f t="shared" si="239"/>
        <v>85.294664761982801</v>
      </c>
      <c r="AW278" s="41">
        <f t="shared" si="240"/>
        <v>159.21783823461433</v>
      </c>
      <c r="AX278" s="41">
        <f t="shared" si="241"/>
        <v>153.3134888639477</v>
      </c>
      <c r="AY278" s="41">
        <f t="shared" si="242"/>
        <v>237.26598841517509</v>
      </c>
      <c r="AZ278" s="41">
        <f t="shared" si="243"/>
        <v>238.75165996136411</v>
      </c>
      <c r="BA278" s="41">
        <f t="shared" si="244"/>
        <v>58.253516363286451</v>
      </c>
      <c r="BB278" s="41">
        <f t="shared" si="245"/>
        <v>254.86243922660572</v>
      </c>
      <c r="BC278" s="41"/>
      <c r="BD278" s="41">
        <f t="shared" si="246"/>
        <v>197.26541136133886</v>
      </c>
      <c r="BE278" s="2">
        <v>33238</v>
      </c>
      <c r="BF278" s="47">
        <f t="shared" si="247"/>
        <v>0.96528858629023562</v>
      </c>
      <c r="BG278" s="47">
        <f t="shared" si="248"/>
        <v>1.0456499485414841</v>
      </c>
      <c r="BH278" s="47">
        <f t="shared" si="249"/>
        <v>0.99474084560740361</v>
      </c>
      <c r="BI278" s="47">
        <f t="shared" si="250"/>
        <v>1.0193351626439169</v>
      </c>
      <c r="BJ278" s="47">
        <f t="shared" si="251"/>
        <v>0.99583788158084308</v>
      </c>
      <c r="BK278" s="47">
        <f t="shared" si="252"/>
        <v>1.0106314124152818</v>
      </c>
      <c r="BL278" s="47">
        <f t="shared" si="253"/>
        <v>1.0183659309235251</v>
      </c>
      <c r="BM278" s="47">
        <f t="shared" si="254"/>
        <v>0.99518940770922482</v>
      </c>
      <c r="BN278" s="47">
        <f t="shared" si="255"/>
        <v>0.96921821953246989</v>
      </c>
      <c r="BO278" s="47">
        <f t="shared" si="256"/>
        <v>0.98895661380525746</v>
      </c>
      <c r="BP278" s="47">
        <f t="shared" si="257"/>
        <v>0.97952880445101698</v>
      </c>
      <c r="BQ278" s="41"/>
      <c r="BR278" s="47">
        <f t="shared" si="258"/>
        <v>1.0028340428946285</v>
      </c>
      <c r="BS278" s="2">
        <v>33238</v>
      </c>
      <c r="BT278" s="55">
        <f t="shared" si="216"/>
        <v>-0.33110848294298867</v>
      </c>
      <c r="BU278" s="55">
        <f t="shared" si="259"/>
        <v>0.19361160783704542</v>
      </c>
      <c r="BV278" s="55">
        <f t="shared" si="260"/>
        <v>0.14671420175268135</v>
      </c>
      <c r="BW278" s="55">
        <f t="shared" si="261"/>
        <v>0.19495100266322501</v>
      </c>
      <c r="BX278" s="55">
        <f t="shared" si="262"/>
        <v>-0.40248903256618002</v>
      </c>
      <c r="BY278" s="55">
        <f t="shared" si="263"/>
        <v>0.42227119008441533</v>
      </c>
      <c r="BZ278" s="55">
        <f t="shared" si="264"/>
        <v>0.10882044358553895</v>
      </c>
      <c r="CA278" s="55">
        <f t="shared" si="265"/>
        <v>-4.9718899853787142E-2</v>
      </c>
      <c r="CB278" s="55">
        <f t="shared" si="266"/>
        <v>-5.592638672960417E-2</v>
      </c>
      <c r="CC278" s="55">
        <f t="shared" si="267"/>
        <v>-0.47371528114762051</v>
      </c>
      <c r="CD278" s="55">
        <f t="shared" si="268"/>
        <v>-0.5337749881296644</v>
      </c>
      <c r="CE278" s="56"/>
      <c r="CF278" s="55">
        <f t="shared" si="269"/>
        <v>0.244480803251196</v>
      </c>
      <c r="CG278" s="12">
        <f t="shared" si="217"/>
        <v>-4.4656985182978566E-2</v>
      </c>
      <c r="CH278" s="12">
        <f t="shared" si="218"/>
        <v>-0.5337749881296644</v>
      </c>
      <c r="CI278" s="12">
        <f t="shared" si="219"/>
        <v>0.42227119008441533</v>
      </c>
      <c r="CJ278" s="12">
        <f t="shared" si="220"/>
        <v>5.104208232749078E-2</v>
      </c>
      <c r="CK278" s="12">
        <f t="shared" si="221"/>
        <v>4.2867533701258086E-2</v>
      </c>
      <c r="CL278" s="12">
        <f t="shared" si="222"/>
        <v>-0.19312018924367061</v>
      </c>
      <c r="CM278" s="12">
        <f t="shared" si="223"/>
        <v>-0.14464709243923418</v>
      </c>
      <c r="CN278" s="12">
        <f t="shared" si="212"/>
        <v>0.32151942817789508</v>
      </c>
      <c r="CO278" s="12">
        <f t="shared" si="213"/>
        <v>0.20606835279501956</v>
      </c>
      <c r="CP278" s="12">
        <f t="shared" si="214"/>
        <v>-0.25851072555653448</v>
      </c>
      <c r="CQ278" s="12">
        <f t="shared" si="215"/>
        <v>0.44065495136696187</v>
      </c>
    </row>
    <row r="279" spans="1:95" x14ac:dyDescent="0.25">
      <c r="A279" s="2">
        <v>33269</v>
      </c>
      <c r="B279">
        <v>152.63</v>
      </c>
      <c r="C279">
        <v>1730.49</v>
      </c>
      <c r="D279">
        <v>691.48</v>
      </c>
      <c r="E279">
        <v>383.642</v>
      </c>
      <c r="F279">
        <v>74.824376099999995</v>
      </c>
      <c r="G279">
        <v>1970.004999</v>
      </c>
      <c r="H279">
        <v>2640.1524220000001</v>
      </c>
      <c r="I279">
        <v>366</v>
      </c>
      <c r="J279">
        <v>21.84</v>
      </c>
      <c r="K279">
        <v>107.2916541</v>
      </c>
      <c r="L279">
        <v>5297.7863557273949</v>
      </c>
      <c r="N279">
        <v>13399.771850904033</v>
      </c>
      <c r="O279" s="25">
        <v>33269</v>
      </c>
      <c r="P279" s="37">
        <v>579.31411565352778</v>
      </c>
      <c r="Q279" s="37">
        <v>334.74768941827648</v>
      </c>
      <c r="R279" s="37">
        <v>756.66712387464645</v>
      </c>
      <c r="S279" s="37">
        <v>390.35087719298184</v>
      </c>
      <c r="T279" s="37">
        <v>579.31411565352778</v>
      </c>
      <c r="U279" s="37">
        <v>390.35087719298184</v>
      </c>
      <c r="V279" s="37">
        <v>334.74768941827648</v>
      </c>
      <c r="W279" s="37">
        <v>390.35087719298184</v>
      </c>
      <c r="X279" s="37">
        <v>390.35087719298184</v>
      </c>
      <c r="Y279" s="37">
        <v>390.35087719298184</v>
      </c>
      <c r="Z279" s="37">
        <v>390.35087719298184</v>
      </c>
      <c r="AA279" s="37">
        <v>390.35087719298184</v>
      </c>
      <c r="AB279" s="37">
        <v>390.35087719298184</v>
      </c>
      <c r="AC279" s="2">
        <v>33269</v>
      </c>
      <c r="AD279" s="41">
        <f t="shared" si="224"/>
        <v>559.1190660224263</v>
      </c>
      <c r="AE279" s="41">
        <f t="shared" si="225"/>
        <v>2225.1057542107364</v>
      </c>
      <c r="AF279" s="41">
        <f t="shared" si="226"/>
        <v>2165.5376733028302</v>
      </c>
      <c r="AG279" s="41">
        <f t="shared" si="227"/>
        <v>869.09518044561446</v>
      </c>
      <c r="AH279" s="41">
        <f t="shared" si="228"/>
        <v>500.08569598754758</v>
      </c>
      <c r="AI279" s="41">
        <f t="shared" si="229"/>
        <v>624.03204607645307</v>
      </c>
      <c r="AJ279" s="41">
        <f t="shared" si="230"/>
        <v>511.946155281085</v>
      </c>
      <c r="AK279" s="41">
        <f t="shared" si="231"/>
        <v>872.46722288438616</v>
      </c>
      <c r="AL279" s="41">
        <f t="shared" si="232"/>
        <v>711.40065146579809</v>
      </c>
      <c r="AM279" s="41">
        <f t="shared" si="233"/>
        <v>217.38071056770701</v>
      </c>
      <c r="AN279" s="41">
        <f t="shared" si="234"/>
        <v>928.0996827142767</v>
      </c>
      <c r="AP279" s="41">
        <f t="shared" ref="AP279:AP342" si="270">(100/N$7*(N279))</f>
        <v>726.71293175216135</v>
      </c>
      <c r="AQ279" s="2">
        <v>33269</v>
      </c>
      <c r="AR279" s="41">
        <f t="shared" si="235"/>
        <v>96.513972457184252</v>
      </c>
      <c r="AS279" s="41">
        <f t="shared" si="236"/>
        <v>664.711310801732</v>
      </c>
      <c r="AT279" s="41">
        <f t="shared" si="237"/>
        <v>286.19423323347462</v>
      </c>
      <c r="AU279" s="41">
        <f t="shared" si="238"/>
        <v>222.6446080242701</v>
      </c>
      <c r="AV279" s="41">
        <f t="shared" si="239"/>
        <v>86.32375467381766</v>
      </c>
      <c r="AW279" s="41">
        <f t="shared" si="240"/>
        <v>159.86438933194555</v>
      </c>
      <c r="AX279" s="41">
        <f t="shared" si="241"/>
        <v>152.93493322410782</v>
      </c>
      <c r="AY279" s="41">
        <f t="shared" si="242"/>
        <v>223.50845709847232</v>
      </c>
      <c r="AZ279" s="41">
        <f t="shared" si="243"/>
        <v>182.24645902719351</v>
      </c>
      <c r="BA279" s="41">
        <f t="shared" si="244"/>
        <v>55.688541583637388</v>
      </c>
      <c r="BB279" s="41">
        <f t="shared" si="245"/>
        <v>237.76036815601734</v>
      </c>
      <c r="BC279" s="41"/>
      <c r="BD279" s="41">
        <f t="shared" si="246"/>
        <v>186.16915554999218</v>
      </c>
      <c r="BE279" s="2">
        <v>33269</v>
      </c>
      <c r="BF279" s="47">
        <f t="shared" si="247"/>
        <v>0.98353574200280469</v>
      </c>
      <c r="BG279" s="47">
        <f t="shared" si="248"/>
        <v>0.97899284028722244</v>
      </c>
      <c r="BH279" s="47">
        <f t="shared" si="249"/>
        <v>0.99914197875566835</v>
      </c>
      <c r="BI279" s="47">
        <f t="shared" si="250"/>
        <v>1.0372983282771213</v>
      </c>
      <c r="BJ279" s="47">
        <f t="shared" si="251"/>
        <v>1.0120651146787032</v>
      </c>
      <c r="BK279" s="47">
        <f t="shared" si="252"/>
        <v>1.0040607956024279</v>
      </c>
      <c r="BL279" s="47">
        <f t="shared" si="253"/>
        <v>0.99753083931071573</v>
      </c>
      <c r="BM279" s="47">
        <f t="shared" si="254"/>
        <v>0.9420164204376843</v>
      </c>
      <c r="BN279" s="47">
        <f t="shared" si="255"/>
        <v>0.76333064681805973</v>
      </c>
      <c r="BO279" s="47">
        <f t="shared" si="256"/>
        <v>0.95596875622660937</v>
      </c>
      <c r="BP279" s="47">
        <f t="shared" si="257"/>
        <v>0.93289685556457214</v>
      </c>
      <c r="BQ279" s="41"/>
      <c r="BR279" s="47">
        <f t="shared" si="258"/>
        <v>0.94374961259163048</v>
      </c>
      <c r="BS279" s="2">
        <v>33269</v>
      </c>
      <c r="BT279" s="55">
        <f t="shared" si="216"/>
        <v>-0.34722581506941841</v>
      </c>
      <c r="BU279" s="55">
        <f t="shared" si="259"/>
        <v>0.18147777693475262</v>
      </c>
      <c r="BV279" s="55">
        <f t="shared" si="260"/>
        <v>0.12720660606328543</v>
      </c>
      <c r="BW279" s="55">
        <f t="shared" si="261"/>
        <v>0.23485476142303544</v>
      </c>
      <c r="BX279" s="55">
        <f t="shared" si="262"/>
        <v>-0.36091637775128449</v>
      </c>
      <c r="BY279" s="55">
        <f t="shared" si="263"/>
        <v>0.43520807132005851</v>
      </c>
      <c r="BZ279" s="55">
        <f t="shared" si="264"/>
        <v>4.3154071203585512E-2</v>
      </c>
      <c r="CA279" s="55">
        <f t="shared" si="265"/>
        <v>-0.22183226339061093</v>
      </c>
      <c r="CB279" s="55">
        <f t="shared" si="266"/>
        <v>-2.4913329924348703E-2</v>
      </c>
      <c r="CC279" s="55">
        <f t="shared" si="267"/>
        <v>-0.47113088491544397</v>
      </c>
      <c r="CD279" s="55">
        <f t="shared" si="268"/>
        <v>-0.65837540585818188</v>
      </c>
      <c r="CE279" s="56"/>
      <c r="CF279" s="55">
        <f t="shared" si="269"/>
        <v>5.2217410335249133E-2</v>
      </c>
      <c r="CG279" s="12">
        <f t="shared" si="217"/>
        <v>-8.4189614969110149E-2</v>
      </c>
      <c r="CH279" s="12">
        <f t="shared" si="218"/>
        <v>-0.65837540585818188</v>
      </c>
      <c r="CI279" s="12">
        <f t="shared" si="219"/>
        <v>0.43520807132005851</v>
      </c>
      <c r="CJ279" s="12">
        <f t="shared" si="220"/>
        <v>4.9078332337913769E-2</v>
      </c>
      <c r="CK279" s="12">
        <f t="shared" si="221"/>
        <v>3.9148588257453175E-2</v>
      </c>
      <c r="CL279" s="12">
        <f t="shared" si="222"/>
        <v>-0.23929215941013451</v>
      </c>
      <c r="CM279" s="12">
        <f t="shared" si="223"/>
        <v>-0.30307899776146635</v>
      </c>
      <c r="CN279" s="12">
        <f t="shared" si="212"/>
        <v>0.32616505884840891</v>
      </c>
      <c r="CO279" s="12">
        <f t="shared" si="213"/>
        <v>0.21151935579540934</v>
      </c>
      <c r="CP279" s="12">
        <f t="shared" si="214"/>
        <v>-0.26490638892088803</v>
      </c>
      <c r="CQ279" s="12">
        <f t="shared" si="215"/>
        <v>0.43915027528785611</v>
      </c>
    </row>
    <row r="280" spans="1:95" x14ac:dyDescent="0.25">
      <c r="A280" s="2">
        <v>33297</v>
      </c>
      <c r="B280">
        <v>165.33</v>
      </c>
      <c r="C280">
        <v>1982.98</v>
      </c>
      <c r="D280">
        <v>769.83</v>
      </c>
      <c r="E280">
        <v>411.07799999999997</v>
      </c>
      <c r="F280">
        <v>77.369676400000003</v>
      </c>
      <c r="G280">
        <v>1984.5185590000001</v>
      </c>
      <c r="H280">
        <v>2702.7944470000002</v>
      </c>
      <c r="I280">
        <v>362.7</v>
      </c>
      <c r="J280">
        <v>19.12</v>
      </c>
      <c r="K280">
        <v>108.0082012</v>
      </c>
      <c r="L280">
        <v>5379.0189891704013</v>
      </c>
      <c r="N280">
        <v>12793.147901980108</v>
      </c>
      <c r="O280" s="25">
        <v>33297</v>
      </c>
      <c r="P280" s="37">
        <v>579.31411565352778</v>
      </c>
      <c r="Q280" s="37">
        <v>338.4043747484655</v>
      </c>
      <c r="R280" s="37">
        <v>757.98535928209367</v>
      </c>
      <c r="S280" s="37">
        <v>391.22807017543801</v>
      </c>
      <c r="T280" s="37">
        <v>579.31411565352778</v>
      </c>
      <c r="U280" s="37">
        <v>391.22807017543801</v>
      </c>
      <c r="V280" s="37">
        <v>338.4043747484655</v>
      </c>
      <c r="W280" s="37">
        <v>391.22807017543801</v>
      </c>
      <c r="X280" s="37">
        <v>391.22807017543801</v>
      </c>
      <c r="Y280" s="37">
        <v>391.22807017543801</v>
      </c>
      <c r="Z280" s="37">
        <v>391.22807017543801</v>
      </c>
      <c r="AA280" s="37">
        <v>391.22807017543801</v>
      </c>
      <c r="AB280" s="37">
        <v>391.22807017543801</v>
      </c>
      <c r="AC280" s="2">
        <v>33297</v>
      </c>
      <c r="AD280" s="41">
        <f t="shared" si="224"/>
        <v>605.64210958191541</v>
      </c>
      <c r="AE280" s="41">
        <f t="shared" si="225"/>
        <v>2549.7634822996993</v>
      </c>
      <c r="AF280" s="41">
        <f t="shared" si="226"/>
        <v>2410.9097400340106</v>
      </c>
      <c r="AG280" s="41">
        <f t="shared" si="227"/>
        <v>931.24816518322359</v>
      </c>
      <c r="AH280" s="41">
        <f t="shared" si="228"/>
        <v>517.0971077542381</v>
      </c>
      <c r="AI280" s="41">
        <f t="shared" si="229"/>
        <v>628.62945905116669</v>
      </c>
      <c r="AJ280" s="41">
        <f t="shared" si="230"/>
        <v>524.09293271353272</v>
      </c>
      <c r="AK280" s="41">
        <f t="shared" si="231"/>
        <v>864.60071513706794</v>
      </c>
      <c r="AL280" s="41">
        <f t="shared" si="232"/>
        <v>622.80130293159618</v>
      </c>
      <c r="AM280" s="41">
        <f t="shared" si="233"/>
        <v>218.83248721389472</v>
      </c>
      <c r="AN280" s="41">
        <f t="shared" si="234"/>
        <v>942.33052863032503</v>
      </c>
      <c r="AP280" s="41">
        <f t="shared" si="270"/>
        <v>693.81375456476485</v>
      </c>
      <c r="AQ280" s="2">
        <v>33297</v>
      </c>
      <c r="AR280" s="41">
        <f t="shared" si="235"/>
        <v>104.54468365554787</v>
      </c>
      <c r="AS280" s="41">
        <f t="shared" si="236"/>
        <v>753.46646573198916</v>
      </c>
      <c r="AT280" s="41">
        <f t="shared" si="237"/>
        <v>318.06811444451142</v>
      </c>
      <c r="AU280" s="41">
        <f t="shared" si="238"/>
        <v>238.03204222172121</v>
      </c>
      <c r="AV280" s="41">
        <f t="shared" si="239"/>
        <v>89.260229257645079</v>
      </c>
      <c r="AW280" s="41">
        <f t="shared" si="240"/>
        <v>160.68107249289935</v>
      </c>
      <c r="AX280" s="41">
        <f t="shared" si="241"/>
        <v>154.87179594031215</v>
      </c>
      <c r="AY280" s="41">
        <f t="shared" si="242"/>
        <v>220.99659534893698</v>
      </c>
      <c r="AZ280" s="41">
        <f t="shared" si="243"/>
        <v>159.19136442646206</v>
      </c>
      <c r="BA280" s="41">
        <f t="shared" si="244"/>
        <v>55.934761305793799</v>
      </c>
      <c r="BB280" s="41">
        <f t="shared" si="245"/>
        <v>240.8647539548368</v>
      </c>
      <c r="BC280" s="41"/>
      <c r="BD280" s="41">
        <f t="shared" si="246"/>
        <v>177.34252919368456</v>
      </c>
      <c r="BE280" s="2">
        <v>33297</v>
      </c>
      <c r="BF280" s="47">
        <f t="shared" si="247"/>
        <v>1.0832077573216274</v>
      </c>
      <c r="BG280" s="47">
        <f t="shared" si="248"/>
        <v>1.1335243638673853</v>
      </c>
      <c r="BH280" s="47">
        <f t="shared" si="249"/>
        <v>1.1113715005746967</v>
      </c>
      <c r="BI280" s="47">
        <f t="shared" si="250"/>
        <v>1.0691120900434012</v>
      </c>
      <c r="BJ280" s="47">
        <f t="shared" si="251"/>
        <v>1.0340169932937133</v>
      </c>
      <c r="BK280" s="47">
        <f t="shared" si="252"/>
        <v>1.0051085996347693</v>
      </c>
      <c r="BL280" s="47">
        <f t="shared" si="253"/>
        <v>1.0126646193604838</v>
      </c>
      <c r="BM280" s="47">
        <f t="shared" si="254"/>
        <v>0.98876167021980432</v>
      </c>
      <c r="BN280" s="47">
        <f t="shared" si="255"/>
        <v>0.87349496542321658</v>
      </c>
      <c r="BO280" s="47">
        <f t="shared" si="256"/>
        <v>1.0044213713477597</v>
      </c>
      <c r="BP280" s="47">
        <f t="shared" si="257"/>
        <v>1.0130567841179585</v>
      </c>
      <c r="BQ280" s="41"/>
      <c r="BR280" s="47">
        <f t="shared" si="258"/>
        <v>0.95258813775981599</v>
      </c>
      <c r="BS280" s="2">
        <v>33297</v>
      </c>
      <c r="BT280" s="55">
        <f t="shared" si="216"/>
        <v>-0.24950043993999768</v>
      </c>
      <c r="BU280" s="55">
        <f t="shared" si="259"/>
        <v>0.25543309855692675</v>
      </c>
      <c r="BV280" s="55">
        <f t="shared" si="260"/>
        <v>0.1551152077109505</v>
      </c>
      <c r="BW280" s="55">
        <f t="shared" si="261"/>
        <v>0.23227134867363561</v>
      </c>
      <c r="BX280" s="55">
        <f t="shared" si="262"/>
        <v>-0.35140534338516577</v>
      </c>
      <c r="BY280" s="55">
        <f t="shared" si="263"/>
        <v>0.30371953154253978</v>
      </c>
      <c r="BZ280" s="55">
        <f t="shared" si="264"/>
        <v>7.0562604233714882E-2</v>
      </c>
      <c r="CA280" s="55">
        <f t="shared" si="265"/>
        <v>-0.18609207588955121</v>
      </c>
      <c r="CB280" s="55">
        <f t="shared" si="266"/>
        <v>7.3366952726904522E-2</v>
      </c>
      <c r="CC280" s="55">
        <f t="shared" si="267"/>
        <v>-0.37624432505236333</v>
      </c>
      <c r="CD280" s="55">
        <f t="shared" si="268"/>
        <v>-0.71328635095193105</v>
      </c>
      <c r="CE280" s="56"/>
      <c r="CF280" s="55">
        <f t="shared" si="269"/>
        <v>-8.5936569706904539E-2</v>
      </c>
      <c r="CG280" s="12">
        <f t="shared" si="217"/>
        <v>-7.2666363456770133E-2</v>
      </c>
      <c r="CH280" s="12">
        <f t="shared" si="218"/>
        <v>-0.71328635095193105</v>
      </c>
      <c r="CI280" s="12">
        <f t="shared" si="219"/>
        <v>0.30371953154253978</v>
      </c>
      <c r="CJ280" s="12">
        <f t="shared" si="220"/>
        <v>9.8329803750378794E-2</v>
      </c>
      <c r="CK280" s="12">
        <f t="shared" si="221"/>
        <v>7.6255974636962971E-3</v>
      </c>
      <c r="CL280" s="12">
        <f t="shared" si="222"/>
        <v>-0.16298981607166999</v>
      </c>
      <c r="CM280" s="12">
        <f t="shared" si="223"/>
        <v>-0.3996114603294178</v>
      </c>
      <c r="CN280" s="12">
        <f t="shared" si="212"/>
        <v>0.3308981087487462</v>
      </c>
      <c r="CO280" s="12">
        <f t="shared" si="213"/>
        <v>0.21712001554885507</v>
      </c>
      <c r="CP280" s="12">
        <f t="shared" si="214"/>
        <v>-0.27032778684759162</v>
      </c>
      <c r="CQ280" s="12">
        <f t="shared" si="215"/>
        <v>0.43674504579964896</v>
      </c>
    </row>
    <row r="281" spans="1:95" x14ac:dyDescent="0.25">
      <c r="A281" s="2">
        <v>33328</v>
      </c>
      <c r="B281">
        <v>163.26</v>
      </c>
      <c r="C281">
        <v>2000.44</v>
      </c>
      <c r="D281">
        <v>802.11500000000001</v>
      </c>
      <c r="E281">
        <v>421.03199999999998</v>
      </c>
      <c r="F281">
        <v>77.5143889</v>
      </c>
      <c r="G281">
        <v>1993.7657730000001</v>
      </c>
      <c r="H281">
        <v>2680.6625119999999</v>
      </c>
      <c r="I281">
        <v>355.65</v>
      </c>
      <c r="J281">
        <v>19.64</v>
      </c>
      <c r="K281">
        <v>109.47136039999999</v>
      </c>
      <c r="L281">
        <v>5455.6887478783392</v>
      </c>
      <c r="N281">
        <v>13030.458076921961</v>
      </c>
      <c r="O281" s="25">
        <v>33328</v>
      </c>
      <c r="P281" s="37">
        <v>579.31411565352778</v>
      </c>
      <c r="Q281" s="37">
        <v>337.73961915117394</v>
      </c>
      <c r="R281" s="37">
        <v>756.66712387464645</v>
      </c>
      <c r="S281" s="37">
        <v>391.22807017543801</v>
      </c>
      <c r="T281" s="37">
        <v>579.31411565352778</v>
      </c>
      <c r="U281" s="37">
        <v>391.22807017543801</v>
      </c>
      <c r="V281" s="37">
        <v>337.73961915117394</v>
      </c>
      <c r="W281" s="37">
        <v>391.22807017543801</v>
      </c>
      <c r="X281" s="37">
        <v>391.22807017543801</v>
      </c>
      <c r="Y281" s="37">
        <v>391.22807017543801</v>
      </c>
      <c r="Z281" s="37">
        <v>391.22807017543801</v>
      </c>
      <c r="AA281" s="37">
        <v>391.22807017543801</v>
      </c>
      <c r="AB281" s="37">
        <v>391.22807017543801</v>
      </c>
      <c r="AC281" s="2">
        <v>33328</v>
      </c>
      <c r="AD281" s="41">
        <f t="shared" si="224"/>
        <v>598.0592198048962</v>
      </c>
      <c r="AE281" s="41">
        <f t="shared" si="225"/>
        <v>2572.21397116038</v>
      </c>
      <c r="AF281" s="41">
        <f t="shared" si="226"/>
        <v>2512.0180638938214</v>
      </c>
      <c r="AG281" s="41">
        <f t="shared" si="227"/>
        <v>953.79776461747656</v>
      </c>
      <c r="AH281" s="41">
        <f t="shared" si="228"/>
        <v>518.06428790397808</v>
      </c>
      <c r="AI281" s="41">
        <f t="shared" si="229"/>
        <v>631.55866881249017</v>
      </c>
      <c r="AJ281" s="41">
        <f t="shared" si="230"/>
        <v>519.80137782535019</v>
      </c>
      <c r="AK281" s="41">
        <f t="shared" si="231"/>
        <v>847.79499404052433</v>
      </c>
      <c r="AL281" s="41">
        <f t="shared" si="232"/>
        <v>639.73941368078181</v>
      </c>
      <c r="AM281" s="41">
        <f t="shared" si="233"/>
        <v>221.79695438739202</v>
      </c>
      <c r="AN281" s="41">
        <f t="shared" si="234"/>
        <v>955.76202132419132</v>
      </c>
      <c r="AP281" s="41">
        <f t="shared" si="270"/>
        <v>706.68385227131478</v>
      </c>
      <c r="AQ281" s="2">
        <v>33328</v>
      </c>
      <c r="AR281" s="41">
        <f t="shared" si="235"/>
        <v>103.23574096416104</v>
      </c>
      <c r="AS281" s="41">
        <f t="shared" si="236"/>
        <v>761.59675244053733</v>
      </c>
      <c r="AT281" s="41">
        <f t="shared" si="237"/>
        <v>331.98456555514042</v>
      </c>
      <c r="AU281" s="41">
        <f t="shared" si="238"/>
        <v>243.79584118025224</v>
      </c>
      <c r="AV281" s="41">
        <f t="shared" si="239"/>
        <v>89.427181887247229</v>
      </c>
      <c r="AW281" s="41">
        <f t="shared" si="240"/>
        <v>161.42979427045739</v>
      </c>
      <c r="AX281" s="41">
        <f t="shared" si="241"/>
        <v>153.90595250025567</v>
      </c>
      <c r="AY281" s="41">
        <f t="shared" si="242"/>
        <v>216.70096260228681</v>
      </c>
      <c r="AZ281" s="41">
        <f t="shared" si="243"/>
        <v>163.5208366807382</v>
      </c>
      <c r="BA281" s="41">
        <f t="shared" si="244"/>
        <v>56.692495067629437</v>
      </c>
      <c r="BB281" s="41">
        <f t="shared" si="245"/>
        <v>244.29791576447974</v>
      </c>
      <c r="BC281" s="41"/>
      <c r="BD281" s="41">
        <f t="shared" si="246"/>
        <v>180.63219542360989</v>
      </c>
      <c r="BE281" s="2">
        <v>33328</v>
      </c>
      <c r="BF281" s="47">
        <f t="shared" si="247"/>
        <v>0.9874795862819814</v>
      </c>
      <c r="BG281" s="47">
        <f t="shared" si="248"/>
        <v>1.0107905090383149</v>
      </c>
      <c r="BH281" s="47">
        <f t="shared" si="249"/>
        <v>1.0437530531311927</v>
      </c>
      <c r="BI281" s="47">
        <f t="shared" si="250"/>
        <v>1.0242143826719017</v>
      </c>
      <c r="BJ281" s="47">
        <f t="shared" si="251"/>
        <v>1.001870403325094</v>
      </c>
      <c r="BK281" s="47">
        <f t="shared" si="252"/>
        <v>1.0046596762514834</v>
      </c>
      <c r="BL281" s="47">
        <f t="shared" si="253"/>
        <v>0.99376359372478174</v>
      </c>
      <c r="BM281" s="47">
        <f t="shared" si="254"/>
        <v>0.98056244830438366</v>
      </c>
      <c r="BN281" s="47">
        <f t="shared" si="255"/>
        <v>1.0271966527196652</v>
      </c>
      <c r="BO281" s="47">
        <f t="shared" si="256"/>
        <v>1.0135467416709465</v>
      </c>
      <c r="BP281" s="47">
        <f t="shared" si="257"/>
        <v>1.0142534835556998</v>
      </c>
      <c r="BQ281" s="41"/>
      <c r="BR281" s="47">
        <f t="shared" si="258"/>
        <v>1.0185497874925</v>
      </c>
      <c r="BS281" s="2">
        <v>33328</v>
      </c>
      <c r="BT281" s="55">
        <f t="shared" si="216"/>
        <v>-0.33190422709569478</v>
      </c>
      <c r="BU281" s="55">
        <f t="shared" si="259"/>
        <v>0.1314841087888024</v>
      </c>
      <c r="BV281" s="55">
        <f t="shared" si="260"/>
        <v>0.12080045321504168</v>
      </c>
      <c r="BW281" s="55">
        <f t="shared" si="261"/>
        <v>0.20126134248855085</v>
      </c>
      <c r="BX281" s="55">
        <f t="shared" si="262"/>
        <v>-0.42138658858635292</v>
      </c>
      <c r="BY281" s="55">
        <f t="shared" si="263"/>
        <v>0.18824676681664768</v>
      </c>
      <c r="BZ281" s="55">
        <f t="shared" si="264"/>
        <v>-8.6680394138529612E-2</v>
      </c>
      <c r="CA281" s="55">
        <f t="shared" si="265"/>
        <v>-0.2321868148440395</v>
      </c>
      <c r="CB281" s="55">
        <f t="shared" si="266"/>
        <v>0.2061600824819412</v>
      </c>
      <c r="CC281" s="55">
        <f t="shared" si="267"/>
        <v>-0.33227060333459274</v>
      </c>
      <c r="CD281" s="55">
        <f t="shared" si="268"/>
        <v>-0.77029904035263397</v>
      </c>
      <c r="CE281" s="56"/>
      <c r="CF281" s="55">
        <f t="shared" si="269"/>
        <v>-0.11732448949175803</v>
      </c>
      <c r="CG281" s="12">
        <f t="shared" si="217"/>
        <v>-0.1203416170043848</v>
      </c>
      <c r="CH281" s="12">
        <f t="shared" si="218"/>
        <v>-0.77029904035263397</v>
      </c>
      <c r="CI281" s="12">
        <f t="shared" si="219"/>
        <v>0.2061600824819412</v>
      </c>
      <c r="CJ281" s="12">
        <f t="shared" si="220"/>
        <v>3.0410419349175037E-2</v>
      </c>
      <c r="CK281" s="12">
        <f t="shared" si="221"/>
        <v>-0.10660673863607828</v>
      </c>
      <c r="CL281" s="12">
        <f t="shared" si="222"/>
        <v>-0.11943244523223034</v>
      </c>
      <c r="CM281" s="12">
        <f t="shared" si="223"/>
        <v>-0.44381176492219598</v>
      </c>
      <c r="CN281" s="12">
        <f t="shared" si="212"/>
        <v>0.33479807022878089</v>
      </c>
      <c r="CO281" s="12">
        <f t="shared" si="213"/>
        <v>0.2214395037772949</v>
      </c>
      <c r="CP281" s="12">
        <f t="shared" si="214"/>
        <v>-0.27557955370711318</v>
      </c>
      <c r="CQ281" s="12">
        <f t="shared" si="215"/>
        <v>0.43364470524475146</v>
      </c>
    </row>
    <row r="282" spans="1:95" x14ac:dyDescent="0.25">
      <c r="A282" s="2">
        <v>33358</v>
      </c>
      <c r="B282">
        <v>173.2</v>
      </c>
      <c r="C282">
        <v>1993.07</v>
      </c>
      <c r="D282">
        <v>814.803</v>
      </c>
      <c r="E282">
        <v>422.029</v>
      </c>
      <c r="F282">
        <v>78.5313175</v>
      </c>
      <c r="G282">
        <v>2011.183544</v>
      </c>
      <c r="H282">
        <v>2680.1736489999998</v>
      </c>
      <c r="I282">
        <v>357.75</v>
      </c>
      <c r="J282">
        <v>21.02</v>
      </c>
      <c r="K282">
        <v>108.32388280000001</v>
      </c>
      <c r="L282">
        <v>5723.6269729498044</v>
      </c>
      <c r="N282">
        <v>12955.210902155868</v>
      </c>
      <c r="O282" s="25">
        <v>33358</v>
      </c>
      <c r="P282" s="37">
        <v>582.72988220080674</v>
      </c>
      <c r="Q282" s="37">
        <v>337.40706483749966</v>
      </c>
      <c r="R282" s="37">
        <v>756.66712387464645</v>
      </c>
      <c r="S282" s="37">
        <v>393.56725146198767</v>
      </c>
      <c r="T282" s="37">
        <v>582.72988220080674</v>
      </c>
      <c r="U282" s="37">
        <v>393.56725146198767</v>
      </c>
      <c r="V282" s="37">
        <v>337.40706483749966</v>
      </c>
      <c r="W282" s="37">
        <v>393.56725146198767</v>
      </c>
      <c r="X282" s="37">
        <v>393.56725146198767</v>
      </c>
      <c r="Y282" s="37">
        <v>393.56725146198767</v>
      </c>
      <c r="Z282" s="37">
        <v>393.56725146198767</v>
      </c>
      <c r="AA282" s="37">
        <v>393.56725146198767</v>
      </c>
      <c r="AB282" s="37">
        <v>393.56725146198767</v>
      </c>
      <c r="AC282" s="2">
        <v>33358</v>
      </c>
      <c r="AD282" s="41">
        <f t="shared" si="224"/>
        <v>634.47174366169315</v>
      </c>
      <c r="AE282" s="41">
        <f t="shared" si="225"/>
        <v>2562.7374475118563</v>
      </c>
      <c r="AF282" s="41">
        <f t="shared" si="226"/>
        <v>2551.7536195120115</v>
      </c>
      <c r="AG282" s="41">
        <f t="shared" si="227"/>
        <v>956.05634917001328</v>
      </c>
      <c r="AH282" s="41">
        <f t="shared" si="228"/>
        <v>524.86088913485207</v>
      </c>
      <c r="AI282" s="41">
        <f t="shared" si="229"/>
        <v>637.0760392154782</v>
      </c>
      <c r="AJ282" s="41">
        <f t="shared" si="230"/>
        <v>519.7065834751362</v>
      </c>
      <c r="AK282" s="41">
        <f t="shared" si="231"/>
        <v>852.80095351609054</v>
      </c>
      <c r="AL282" s="41">
        <f t="shared" si="232"/>
        <v>684.69055374592836</v>
      </c>
      <c r="AM282" s="41">
        <f t="shared" si="233"/>
        <v>219.47208114220896</v>
      </c>
      <c r="AN282" s="41">
        <f t="shared" si="234"/>
        <v>1002.7011322996678</v>
      </c>
      <c r="AP282" s="41">
        <f t="shared" si="270"/>
        <v>702.60295480613559</v>
      </c>
      <c r="AQ282" s="2">
        <v>33358</v>
      </c>
      <c r="AR282" s="41">
        <f t="shared" si="235"/>
        <v>108.87921883557301</v>
      </c>
      <c r="AS282" s="41">
        <f t="shared" si="236"/>
        <v>759.53876328763579</v>
      </c>
      <c r="AT282" s="41">
        <f t="shared" si="237"/>
        <v>337.23595739766125</v>
      </c>
      <c r="AU282" s="41">
        <f t="shared" si="238"/>
        <v>242.92070684706169</v>
      </c>
      <c r="AV282" s="41">
        <f t="shared" si="239"/>
        <v>90.069328031128279</v>
      </c>
      <c r="AW282" s="41">
        <f t="shared" si="240"/>
        <v>161.87221798788551</v>
      </c>
      <c r="AX282" s="41">
        <f t="shared" si="241"/>
        <v>154.02954995190595</v>
      </c>
      <c r="AY282" s="41">
        <f t="shared" si="242"/>
        <v>216.68493766902185</v>
      </c>
      <c r="AZ282" s="41">
        <f t="shared" si="243"/>
        <v>173.97040815832682</v>
      </c>
      <c r="BA282" s="41">
        <f t="shared" si="244"/>
        <v>55.764822994528672</v>
      </c>
      <c r="BB282" s="41">
        <f t="shared" si="245"/>
        <v>254.77250166900961</v>
      </c>
      <c r="BC282" s="41"/>
      <c r="BD282" s="41">
        <f t="shared" si="246"/>
        <v>178.52170174123236</v>
      </c>
      <c r="BE282" s="2">
        <v>33358</v>
      </c>
      <c r="BF282" s="47">
        <f t="shared" si="247"/>
        <v>1.0546659307978536</v>
      </c>
      <c r="BG282" s="47">
        <f t="shared" si="248"/>
        <v>0.9972977968376221</v>
      </c>
      <c r="BH282" s="47">
        <f t="shared" si="249"/>
        <v>1.0158181806848143</v>
      </c>
      <c r="BI282" s="47">
        <f t="shared" si="250"/>
        <v>0.99641038038649921</v>
      </c>
      <c r="BJ282" s="47">
        <f t="shared" si="251"/>
        <v>1.0071806595078741</v>
      </c>
      <c r="BK282" s="47">
        <f t="shared" si="252"/>
        <v>1.0027406571347472</v>
      </c>
      <c r="BL282" s="47">
        <f t="shared" si="253"/>
        <v>1.0008030712889424</v>
      </c>
      <c r="BM282" s="47">
        <f t="shared" si="254"/>
        <v>0.99992605047493777</v>
      </c>
      <c r="BN282" s="47">
        <f t="shared" si="255"/>
        <v>1.063903608186586</v>
      </c>
      <c r="BO282" s="47">
        <f t="shared" si="256"/>
        <v>0.98363677463843968</v>
      </c>
      <c r="BP282" s="47">
        <f t="shared" si="257"/>
        <v>1.042876280265232</v>
      </c>
      <c r="BQ282" s="41"/>
      <c r="BR282" s="47">
        <f t="shared" si="258"/>
        <v>0.98831607135467681</v>
      </c>
      <c r="BS282" s="2">
        <v>33358</v>
      </c>
      <c r="BT282" s="55">
        <f t="shared" si="216"/>
        <v>-0.32441883583442749</v>
      </c>
      <c r="BU282" s="55">
        <f t="shared" si="259"/>
        <v>0.13975165429646838</v>
      </c>
      <c r="BV282" s="55">
        <f t="shared" si="260"/>
        <v>0.12487154855614088</v>
      </c>
      <c r="BW282" s="55">
        <f t="shared" si="261"/>
        <v>0.21375127792490731</v>
      </c>
      <c r="BX282" s="55">
        <f t="shared" si="262"/>
        <v>-0.44107054340125496</v>
      </c>
      <c r="BY282" s="55">
        <f t="shared" si="263"/>
        <v>0.18473551066552824</v>
      </c>
      <c r="BZ282" s="55">
        <f t="shared" si="264"/>
        <v>-9.4773122847472469E-2</v>
      </c>
      <c r="CA282" s="55">
        <f t="shared" si="265"/>
        <v>-0.23545649353185377</v>
      </c>
      <c r="CB282" s="55">
        <f t="shared" si="266"/>
        <v>0.12120948841667681</v>
      </c>
      <c r="CC282" s="55">
        <f t="shared" si="267"/>
        <v>-0.40256161469793145</v>
      </c>
      <c r="CD282" s="55">
        <f t="shared" si="268"/>
        <v>-0.71535389770286817</v>
      </c>
      <c r="CE282" s="56"/>
      <c r="CF282" s="55">
        <f t="shared" si="269"/>
        <v>-0.1260355893950813</v>
      </c>
      <c r="CG282" s="12">
        <f t="shared" si="217"/>
        <v>-0.12961255146259734</v>
      </c>
      <c r="CH282" s="12">
        <f t="shared" si="218"/>
        <v>-0.71535389770286817</v>
      </c>
      <c r="CI282" s="12">
        <f t="shared" si="219"/>
        <v>0.21375127792490731</v>
      </c>
      <c r="CJ282" s="12">
        <f t="shared" si="220"/>
        <v>3.848891123577227E-2</v>
      </c>
      <c r="CK282" s="12">
        <f t="shared" si="221"/>
        <v>-0.1170360518610664</v>
      </c>
      <c r="CL282" s="12">
        <f t="shared" si="222"/>
        <v>-0.1722695399377028</v>
      </c>
      <c r="CM282" s="12">
        <f t="shared" si="223"/>
        <v>-0.42069474354897474</v>
      </c>
      <c r="CN282" s="12">
        <f t="shared" si="212"/>
        <v>0.33807620268129068</v>
      </c>
      <c r="CO282" s="12">
        <f t="shared" si="213"/>
        <v>0.22589187682743514</v>
      </c>
      <c r="CP282" s="12">
        <f t="shared" si="214"/>
        <v>-0.28073732457668921</v>
      </c>
      <c r="CQ282" s="12">
        <f t="shared" si="215"/>
        <v>0.43057382254093379</v>
      </c>
    </row>
    <row r="283" spans="1:95" x14ac:dyDescent="0.25">
      <c r="A283" s="2">
        <v>33389</v>
      </c>
      <c r="B283">
        <v>179.18</v>
      </c>
      <c r="C283">
        <v>1994.57</v>
      </c>
      <c r="D283">
        <v>816.80799999999999</v>
      </c>
      <c r="E283">
        <v>440.23500000000001</v>
      </c>
      <c r="F283">
        <v>79.7652255</v>
      </c>
      <c r="G283">
        <v>2019.2007430000001</v>
      </c>
      <c r="H283">
        <v>2716.4500509999998</v>
      </c>
      <c r="I283">
        <v>360.4</v>
      </c>
      <c r="J283">
        <v>21.08</v>
      </c>
      <c r="K283">
        <v>107.9480714</v>
      </c>
      <c r="L283">
        <v>5788.1273512353609</v>
      </c>
      <c r="N283">
        <v>13033.737037691539</v>
      </c>
      <c r="O283" s="25">
        <v>33389</v>
      </c>
      <c r="P283" s="37">
        <v>586.14564955723404</v>
      </c>
      <c r="Q283" s="37">
        <v>339.73423897310556</v>
      </c>
      <c r="R283" s="37">
        <v>760.62183009698788</v>
      </c>
      <c r="S283" s="37">
        <v>394.15204678362517</v>
      </c>
      <c r="T283" s="37">
        <v>586.14564955723404</v>
      </c>
      <c r="U283" s="37">
        <v>394.15204678362517</v>
      </c>
      <c r="V283" s="37">
        <v>339.73423897310556</v>
      </c>
      <c r="W283" s="37">
        <v>394.15204678362517</v>
      </c>
      <c r="X283" s="37">
        <v>394.15204678362517</v>
      </c>
      <c r="Y283" s="37">
        <v>394.15204678362517</v>
      </c>
      <c r="Z283" s="37">
        <v>394.15204678362517</v>
      </c>
      <c r="AA283" s="37">
        <v>394.15204678362517</v>
      </c>
      <c r="AB283" s="37">
        <v>394.15204678362517</v>
      </c>
      <c r="AC283" s="2">
        <v>33389</v>
      </c>
      <c r="AD283" s="41">
        <f t="shared" si="224"/>
        <v>656.37786968419277</v>
      </c>
      <c r="AE283" s="41">
        <f t="shared" si="225"/>
        <v>2564.6661836682724</v>
      </c>
      <c r="AF283" s="41">
        <f t="shared" si="226"/>
        <v>2558.0327642956236</v>
      </c>
      <c r="AG283" s="41">
        <f t="shared" si="227"/>
        <v>997.29987009627484</v>
      </c>
      <c r="AH283" s="41">
        <f t="shared" si="228"/>
        <v>533.10766342321938</v>
      </c>
      <c r="AI283" s="41">
        <f t="shared" si="229"/>
        <v>639.61562114461628</v>
      </c>
      <c r="AJ283" s="41">
        <f t="shared" si="230"/>
        <v>526.74086088146203</v>
      </c>
      <c r="AK283" s="41">
        <f t="shared" si="231"/>
        <v>859.11799761620966</v>
      </c>
      <c r="AL283" s="41">
        <f t="shared" si="232"/>
        <v>686.64495114006513</v>
      </c>
      <c r="AM283" s="41">
        <f t="shared" si="233"/>
        <v>218.71065985686553</v>
      </c>
      <c r="AN283" s="41">
        <f t="shared" si="234"/>
        <v>1014.0007160507299</v>
      </c>
      <c r="AP283" s="41">
        <f t="shared" si="270"/>
        <v>706.861680910524</v>
      </c>
      <c r="AQ283" s="2">
        <v>33389</v>
      </c>
      <c r="AR283" s="41">
        <f t="shared" si="235"/>
        <v>111.98204237803542</v>
      </c>
      <c r="AS283" s="41">
        <f t="shared" si="236"/>
        <v>754.90365393265517</v>
      </c>
      <c r="AT283" s="41">
        <f t="shared" si="237"/>
        <v>336.30809202116188</v>
      </c>
      <c r="AU283" s="41">
        <f t="shared" si="238"/>
        <v>253.02415101849144</v>
      </c>
      <c r="AV283" s="41">
        <f t="shared" si="239"/>
        <v>90.95139814241071</v>
      </c>
      <c r="AW283" s="41">
        <f t="shared" si="240"/>
        <v>162.27636678891625</v>
      </c>
      <c r="AX283" s="41">
        <f t="shared" si="241"/>
        <v>155.04497352801712</v>
      </c>
      <c r="AY283" s="41">
        <f t="shared" si="242"/>
        <v>217.96613886108616</v>
      </c>
      <c r="AZ283" s="41">
        <f t="shared" si="243"/>
        <v>174.20814042277641</v>
      </c>
      <c r="BA283" s="41">
        <f t="shared" si="244"/>
        <v>55.488906284160322</v>
      </c>
      <c r="BB283" s="41">
        <f t="shared" si="245"/>
        <v>257.26130926509654</v>
      </c>
      <c r="BC283" s="41"/>
      <c r="BD283" s="41">
        <f t="shared" si="246"/>
        <v>179.33731073545962</v>
      </c>
      <c r="BE283" s="2">
        <v>33389</v>
      </c>
      <c r="BF283" s="47">
        <f t="shared" si="247"/>
        <v>1.0284978490445291</v>
      </c>
      <c r="BG283" s="47">
        <f t="shared" si="248"/>
        <v>0.99389746833338999</v>
      </c>
      <c r="BH283" s="47">
        <f t="shared" si="249"/>
        <v>0.99724861671436404</v>
      </c>
      <c r="BI283" s="47">
        <f t="shared" si="250"/>
        <v>1.0415915312554671</v>
      </c>
      <c r="BJ283" s="47">
        <f t="shared" si="251"/>
        <v>1.0097932351729946</v>
      </c>
      <c r="BK283" s="47">
        <f t="shared" si="252"/>
        <v>1.0024967150389017</v>
      </c>
      <c r="BL283" s="47">
        <f t="shared" si="253"/>
        <v>1.0065923946179693</v>
      </c>
      <c r="BM283" s="47">
        <f t="shared" si="254"/>
        <v>1.0059127376634793</v>
      </c>
      <c r="BN283" s="47">
        <f t="shared" si="255"/>
        <v>1.0013665097815556</v>
      </c>
      <c r="BO283" s="47">
        <f t="shared" si="256"/>
        <v>0.99505213689290428</v>
      </c>
      <c r="BP283" s="47">
        <f t="shared" si="257"/>
        <v>1.0097687449775106</v>
      </c>
      <c r="BQ283" s="41"/>
      <c r="BR283" s="47">
        <f t="shared" si="258"/>
        <v>1.004568682609857</v>
      </c>
      <c r="BS283" s="2">
        <v>33389</v>
      </c>
      <c r="BT283" s="55">
        <f t="shared" si="216"/>
        <v>-0.22213391553740047</v>
      </c>
      <c r="BU283" s="55">
        <f t="shared" si="259"/>
        <v>0.10208860595255932</v>
      </c>
      <c r="BV283" s="55">
        <f t="shared" si="260"/>
        <v>0.15791947824095898</v>
      </c>
      <c r="BW283" s="55">
        <f t="shared" si="261"/>
        <v>0.19843212354235798</v>
      </c>
      <c r="BX283" s="55">
        <f t="shared" si="262"/>
        <v>-0.30440362782369806</v>
      </c>
      <c r="BY283" s="55">
        <f t="shared" si="263"/>
        <v>0.29256085903561557</v>
      </c>
      <c r="BZ283" s="55">
        <f t="shared" si="264"/>
        <v>-2.2746312355589694E-2</v>
      </c>
      <c r="CA283" s="55">
        <f t="shared" si="265"/>
        <v>-0.22112281642565509</v>
      </c>
      <c r="CB283" s="55">
        <f t="shared" si="266"/>
        <v>8.4894443851339887E-2</v>
      </c>
      <c r="CC283" s="55">
        <f t="shared" si="267"/>
        <v>-0.3353600533784975</v>
      </c>
      <c r="CD283" s="55">
        <f t="shared" si="268"/>
        <v>-0.76706316105855832</v>
      </c>
      <c r="CE283" s="56"/>
      <c r="CF283" s="55">
        <f t="shared" si="269"/>
        <v>-0.16782041126931566</v>
      </c>
      <c r="CG283" s="12">
        <f t="shared" si="217"/>
        <v>-0.10039623226882359</v>
      </c>
      <c r="CH283" s="12">
        <f t="shared" si="218"/>
        <v>-0.76706316105855832</v>
      </c>
      <c r="CI283" s="12">
        <f t="shared" si="219"/>
        <v>0.29256085903561557</v>
      </c>
      <c r="CJ283" s="12">
        <f t="shared" si="220"/>
        <v>5.9076573049618955E-2</v>
      </c>
      <c r="CK283" s="12">
        <f t="shared" si="221"/>
        <v>-1.1529693714557395E-2</v>
      </c>
      <c r="CL283" s="12">
        <f t="shared" si="222"/>
        <v>-0.1571961419842709</v>
      </c>
      <c r="CM283" s="12">
        <f t="shared" si="223"/>
        <v>-0.467441786163937</v>
      </c>
      <c r="CN283" s="12">
        <f t="shared" si="212"/>
        <v>0.34147070093498144</v>
      </c>
      <c r="CO283" s="12">
        <f t="shared" si="213"/>
        <v>0.23094813938828787</v>
      </c>
      <c r="CP283" s="12">
        <f t="shared" si="214"/>
        <v>-0.28534021802173903</v>
      </c>
      <c r="CQ283" s="12">
        <f t="shared" si="215"/>
        <v>0.42701081358516152</v>
      </c>
    </row>
    <row r="284" spans="1:95" x14ac:dyDescent="0.25">
      <c r="A284" s="2">
        <v>33419</v>
      </c>
      <c r="B284">
        <v>174.69</v>
      </c>
      <c r="C284">
        <v>1847.02</v>
      </c>
      <c r="D284">
        <v>792.09199999999998</v>
      </c>
      <c r="E284">
        <v>420.06700000000001</v>
      </c>
      <c r="F284">
        <v>79.1765398</v>
      </c>
      <c r="G284">
        <v>2008.426271</v>
      </c>
      <c r="H284">
        <v>2688.9200019999998</v>
      </c>
      <c r="I284">
        <v>368.35</v>
      </c>
      <c r="J284">
        <v>20.58</v>
      </c>
      <c r="K284">
        <v>104.445509</v>
      </c>
      <c r="L284">
        <v>5938.3904802874158</v>
      </c>
      <c r="N284">
        <v>13081.073736732136</v>
      </c>
      <c r="O284" s="25">
        <v>33419</v>
      </c>
      <c r="P284" s="37">
        <v>586.14564955723404</v>
      </c>
      <c r="Q284" s="37">
        <v>338.73692906213978</v>
      </c>
      <c r="R284" s="37">
        <v>763.25830091188209</v>
      </c>
      <c r="S284" s="37">
        <v>394.73684210526255</v>
      </c>
      <c r="T284" s="37">
        <v>586.14564955723404</v>
      </c>
      <c r="U284" s="37">
        <v>394.73684210526255</v>
      </c>
      <c r="V284" s="37">
        <v>338.73692906213978</v>
      </c>
      <c r="W284" s="37">
        <v>394.73684210526255</v>
      </c>
      <c r="X284" s="37">
        <v>394.73684210526255</v>
      </c>
      <c r="Y284" s="37">
        <v>394.73684210526255</v>
      </c>
      <c r="Z284" s="37">
        <v>394.73684210526255</v>
      </c>
      <c r="AA284" s="37">
        <v>394.73684210526255</v>
      </c>
      <c r="AB284" s="37">
        <v>394.73684210526255</v>
      </c>
      <c r="AC284" s="2">
        <v>33419</v>
      </c>
      <c r="AD284" s="41">
        <f t="shared" si="224"/>
        <v>639.92995900843641</v>
      </c>
      <c r="AE284" s="41">
        <f t="shared" si="225"/>
        <v>2374.9428370821643</v>
      </c>
      <c r="AF284" s="41">
        <f t="shared" si="226"/>
        <v>2480.6286034618283</v>
      </c>
      <c r="AG284" s="41">
        <f t="shared" si="227"/>
        <v>951.6116722471678</v>
      </c>
      <c r="AH284" s="41">
        <f t="shared" si="228"/>
        <v>529.1732063205103</v>
      </c>
      <c r="AI284" s="41">
        <f t="shared" si="229"/>
        <v>636.20262685730916</v>
      </c>
      <c r="AJ284" s="41">
        <f t="shared" si="230"/>
        <v>521.40256956812448</v>
      </c>
      <c r="AK284" s="41">
        <f t="shared" si="231"/>
        <v>878.06912991656736</v>
      </c>
      <c r="AL284" s="41">
        <f t="shared" si="232"/>
        <v>670.35830618892498</v>
      </c>
      <c r="AM284" s="41">
        <f t="shared" si="233"/>
        <v>211.61421316950168</v>
      </c>
      <c r="AN284" s="41">
        <f t="shared" si="234"/>
        <v>1040.3247602897163</v>
      </c>
      <c r="AP284" s="41">
        <f t="shared" si="270"/>
        <v>709.42890307833591</v>
      </c>
      <c r="AQ284" s="2">
        <v>33419</v>
      </c>
      <c r="AR284" s="41">
        <f t="shared" si="235"/>
        <v>109.17592913840278</v>
      </c>
      <c r="AS284" s="41">
        <f t="shared" si="236"/>
        <v>701.11718957176106</v>
      </c>
      <c r="AT284" s="41">
        <f t="shared" si="237"/>
        <v>325.00512611499477</v>
      </c>
      <c r="AU284" s="41">
        <f t="shared" si="238"/>
        <v>241.07495696928288</v>
      </c>
      <c r="AV284" s="41">
        <f t="shared" si="239"/>
        <v>90.280155916919298</v>
      </c>
      <c r="AW284" s="41">
        <f t="shared" si="240"/>
        <v>161.17133213718523</v>
      </c>
      <c r="AX284" s="41">
        <f t="shared" si="241"/>
        <v>153.92551707064555</v>
      </c>
      <c r="AY284" s="41">
        <f t="shared" si="242"/>
        <v>222.44417957886409</v>
      </c>
      <c r="AZ284" s="41">
        <f t="shared" si="243"/>
        <v>169.82410423452791</v>
      </c>
      <c r="BA284" s="41">
        <f t="shared" si="244"/>
        <v>53.608934002940515</v>
      </c>
      <c r="BB284" s="41">
        <f t="shared" si="245"/>
        <v>263.54893927339521</v>
      </c>
      <c r="BC284" s="41"/>
      <c r="BD284" s="41">
        <f t="shared" si="246"/>
        <v>179.72198877984539</v>
      </c>
      <c r="BE284" s="2">
        <v>33419</v>
      </c>
      <c r="BF284" s="47">
        <f t="shared" si="247"/>
        <v>0.97494139970978921</v>
      </c>
      <c r="BG284" s="47">
        <f t="shared" si="248"/>
        <v>0.92875055766296188</v>
      </c>
      <c r="BH284" s="47">
        <f t="shared" si="249"/>
        <v>0.96639103793715475</v>
      </c>
      <c r="BI284" s="47">
        <f t="shared" si="250"/>
        <v>0.95277449207472975</v>
      </c>
      <c r="BJ284" s="47">
        <f t="shared" si="251"/>
        <v>0.99261977012777325</v>
      </c>
      <c r="BK284" s="47">
        <f t="shared" si="252"/>
        <v>0.99319041537842412</v>
      </c>
      <c r="BL284" s="47">
        <f t="shared" si="253"/>
        <v>0.99277979523038662</v>
      </c>
      <c r="BM284" s="47">
        <f t="shared" si="254"/>
        <v>1.0205446623093684</v>
      </c>
      <c r="BN284" s="47">
        <f t="shared" si="255"/>
        <v>0.97483449293695967</v>
      </c>
      <c r="BO284" s="47">
        <f t="shared" si="256"/>
        <v>0.96611985337046624</v>
      </c>
      <c r="BP284" s="47">
        <f t="shared" si="257"/>
        <v>1.0244406359676088</v>
      </c>
      <c r="BQ284" s="41"/>
      <c r="BR284" s="47">
        <f t="shared" si="258"/>
        <v>1.0021449972836562</v>
      </c>
      <c r="BS284" s="2">
        <v>33419</v>
      </c>
      <c r="BT284" s="55">
        <f t="shared" si="216"/>
        <v>-0.23910518888514845</v>
      </c>
      <c r="BU284" s="55">
        <f t="shared" si="259"/>
        <v>-3.393813488650674E-3</v>
      </c>
      <c r="BV284" s="55">
        <f t="shared" si="260"/>
        <v>8.6780225839867386E-2</v>
      </c>
      <c r="BW284" s="55">
        <f t="shared" si="261"/>
        <v>0.11668169528775627</v>
      </c>
      <c r="BX284" s="55">
        <f t="shared" si="262"/>
        <v>-0.37195199457494438</v>
      </c>
      <c r="BY284" s="55">
        <f t="shared" si="263"/>
        <v>0.12448848656632829</v>
      </c>
      <c r="BZ284" s="55">
        <f t="shared" si="264"/>
        <v>-6.2822689857997396E-2</v>
      </c>
      <c r="CA284" s="55">
        <f t="shared" si="265"/>
        <v>-0.21349907876860472</v>
      </c>
      <c r="CB284" s="55">
        <f t="shared" si="266"/>
        <v>0.12772866880102487</v>
      </c>
      <c r="CC284" s="55">
        <f t="shared" si="267"/>
        <v>-0.38224692427480694</v>
      </c>
      <c r="CD284" s="55">
        <f t="shared" si="268"/>
        <v>-0.83748766647325601</v>
      </c>
      <c r="CE284" s="56"/>
      <c r="CF284" s="55">
        <f t="shared" si="269"/>
        <v>-0.27534536743729349</v>
      </c>
      <c r="CG284" s="12">
        <f t="shared" si="217"/>
        <v>-0.16084780393881043</v>
      </c>
      <c r="CH284" s="12">
        <f t="shared" si="218"/>
        <v>-0.83748766647325601</v>
      </c>
      <c r="CI284" s="12">
        <f t="shared" si="219"/>
        <v>0.12772866880102487</v>
      </c>
      <c r="CJ284" s="12">
        <f t="shared" si="220"/>
        <v>-9.7592703115438675E-3</v>
      </c>
      <c r="CK284" s="12">
        <f t="shared" si="221"/>
        <v>-0.10342873262220449</v>
      </c>
      <c r="CL284" s="12">
        <f t="shared" si="222"/>
        <v>-0.1560057780807956</v>
      </c>
      <c r="CM284" s="12">
        <f t="shared" si="223"/>
        <v>-0.55641651695527472</v>
      </c>
      <c r="CN284" s="12">
        <f t="shared" si="212"/>
        <v>0.34406730837381017</v>
      </c>
      <c r="CO284" s="12">
        <f t="shared" si="213"/>
        <v>0.23507202667183152</v>
      </c>
      <c r="CP284" s="12">
        <f t="shared" si="214"/>
        <v>-0.28904359022314313</v>
      </c>
      <c r="CQ284" s="12">
        <f t="shared" si="215"/>
        <v>0.42242605518879939</v>
      </c>
    </row>
    <row r="285" spans="1:95" x14ac:dyDescent="0.25">
      <c r="A285" s="2">
        <v>33450</v>
      </c>
      <c r="B285">
        <v>171.58</v>
      </c>
      <c r="C285">
        <v>1887.79</v>
      </c>
      <c r="D285">
        <v>848.68100000000004</v>
      </c>
      <c r="E285">
        <v>439.64600000000002</v>
      </c>
      <c r="F285">
        <v>78.356868500000004</v>
      </c>
      <c r="G285">
        <v>2027.629349</v>
      </c>
      <c r="H285">
        <v>2756.8404999999998</v>
      </c>
      <c r="I285">
        <v>362.85</v>
      </c>
      <c r="J285">
        <v>21.68</v>
      </c>
      <c r="K285">
        <v>107.2816325</v>
      </c>
      <c r="L285">
        <v>5956.3710276468319</v>
      </c>
      <c r="N285">
        <v>13655.745096441344</v>
      </c>
      <c r="O285" s="25">
        <v>33450</v>
      </c>
      <c r="P285" s="37">
        <v>588.19511029474961</v>
      </c>
      <c r="Q285" s="37">
        <v>340.39899457039712</v>
      </c>
      <c r="R285" s="37">
        <v>789.62300906082453</v>
      </c>
      <c r="S285" s="37">
        <v>395.32163742689994</v>
      </c>
      <c r="T285" s="37">
        <v>588.19511029474961</v>
      </c>
      <c r="U285" s="37">
        <v>395.32163742689994</v>
      </c>
      <c r="V285" s="37">
        <v>340.39899457039712</v>
      </c>
      <c r="W285" s="37">
        <v>395.32163742689994</v>
      </c>
      <c r="X285" s="37">
        <v>395.32163742689994</v>
      </c>
      <c r="Y285" s="37">
        <v>395.32163742689994</v>
      </c>
      <c r="Z285" s="37">
        <v>395.32163742689994</v>
      </c>
      <c r="AA285" s="37">
        <v>395.32163742689994</v>
      </c>
      <c r="AB285" s="37">
        <v>395.32163742689994</v>
      </c>
      <c r="AC285" s="2">
        <v>33450</v>
      </c>
      <c r="AD285" s="41">
        <f t="shared" si="224"/>
        <v>628.53730818402607</v>
      </c>
      <c r="AE285" s="41">
        <f t="shared" si="225"/>
        <v>2427.3658858135477</v>
      </c>
      <c r="AF285" s="41">
        <f t="shared" si="226"/>
        <v>2657.8508100253357</v>
      </c>
      <c r="AG285" s="41">
        <f t="shared" si="227"/>
        <v>995.96556086714338</v>
      </c>
      <c r="AH285" s="41">
        <f t="shared" si="228"/>
        <v>523.69496628822878</v>
      </c>
      <c r="AI285" s="41">
        <f t="shared" si="229"/>
        <v>642.28552312477484</v>
      </c>
      <c r="AJ285" s="41">
        <f t="shared" si="230"/>
        <v>534.57288410228909</v>
      </c>
      <c r="AK285" s="41">
        <f t="shared" si="231"/>
        <v>864.95828367103695</v>
      </c>
      <c r="AL285" s="41">
        <f t="shared" si="232"/>
        <v>706.18892508143324</v>
      </c>
      <c r="AM285" s="41">
        <f t="shared" si="233"/>
        <v>217.36040607573793</v>
      </c>
      <c r="AN285" s="41">
        <f t="shared" si="234"/>
        <v>1043.4747061687649</v>
      </c>
      <c r="AP285" s="41">
        <f t="shared" si="270"/>
        <v>740.59518809087535</v>
      </c>
      <c r="AQ285" s="2">
        <v>33450</v>
      </c>
      <c r="AR285" s="41">
        <f t="shared" si="235"/>
        <v>106.85864217216302</v>
      </c>
      <c r="AS285" s="41">
        <f t="shared" si="236"/>
        <v>713.09431711953835</v>
      </c>
      <c r="AT285" s="41">
        <f t="shared" si="237"/>
        <v>336.59743694482461</v>
      </c>
      <c r="AU285" s="41">
        <f t="shared" si="238"/>
        <v>251.9380338879908</v>
      </c>
      <c r="AV285" s="41">
        <f t="shared" si="239"/>
        <v>89.034226419495525</v>
      </c>
      <c r="AW285" s="41">
        <f t="shared" si="240"/>
        <v>162.47163380819035</v>
      </c>
      <c r="AX285" s="41">
        <f t="shared" si="241"/>
        <v>157.04302675069604</v>
      </c>
      <c r="AY285" s="41">
        <f t="shared" si="242"/>
        <v>218.7986190943011</v>
      </c>
      <c r="AZ285" s="41">
        <f t="shared" si="243"/>
        <v>178.63654761675338</v>
      </c>
      <c r="BA285" s="41">
        <f t="shared" si="244"/>
        <v>54.983179643419</v>
      </c>
      <c r="BB285" s="41">
        <f t="shared" si="245"/>
        <v>263.95587981488029</v>
      </c>
      <c r="BC285" s="41"/>
      <c r="BD285" s="41">
        <f t="shared" si="246"/>
        <v>187.33990704665663</v>
      </c>
      <c r="BE285" s="2">
        <v>33450</v>
      </c>
      <c r="BF285" s="47">
        <f t="shared" si="247"/>
        <v>0.97877474472141079</v>
      </c>
      <c r="BG285" s="47">
        <f t="shared" si="248"/>
        <v>1.0170829181282701</v>
      </c>
      <c r="BH285" s="47">
        <f t="shared" si="249"/>
        <v>1.0356680861265191</v>
      </c>
      <c r="BI285" s="47">
        <f t="shared" si="250"/>
        <v>1.045060992876552</v>
      </c>
      <c r="BJ285" s="47">
        <f t="shared" si="251"/>
        <v>0.98619929834225872</v>
      </c>
      <c r="BK285" s="47">
        <f t="shared" si="252"/>
        <v>1.0080678223215176</v>
      </c>
      <c r="BL285" s="47">
        <f t="shared" si="253"/>
        <v>1.0202533650000323</v>
      </c>
      <c r="BM285" s="47">
        <f t="shared" si="254"/>
        <v>0.98361134693897212</v>
      </c>
      <c r="BN285" s="47">
        <f t="shared" si="255"/>
        <v>1.0518915934928497</v>
      </c>
      <c r="BO285" s="47">
        <f t="shared" si="256"/>
        <v>1.0256346384429711</v>
      </c>
      <c r="BP285" s="47">
        <f t="shared" si="257"/>
        <v>1.001544079602851</v>
      </c>
      <c r="BQ285" s="41"/>
      <c r="BR285" s="47">
        <f t="shared" si="258"/>
        <v>1.042387235521542</v>
      </c>
      <c r="BS285" s="2">
        <v>33450</v>
      </c>
      <c r="BT285" s="55">
        <f t="shared" si="216"/>
        <v>-0.21072774806425179</v>
      </c>
      <c r="BU285" s="55">
        <f t="shared" si="259"/>
        <v>-3.3603902603930459E-2</v>
      </c>
      <c r="BV285" s="55">
        <f t="shared" si="260"/>
        <v>0.18669938801416971</v>
      </c>
      <c r="BW285" s="55">
        <f t="shared" si="261"/>
        <v>0.2335142095293557</v>
      </c>
      <c r="BX285" s="55">
        <f t="shared" si="262"/>
        <v>-0.45050626984132941</v>
      </c>
      <c r="BY285" s="55">
        <f t="shared" si="263"/>
        <v>0.12285820567035877</v>
      </c>
      <c r="BZ285" s="55">
        <f t="shared" si="264"/>
        <v>-3.0049337690933715E-2</v>
      </c>
      <c r="CA285" s="55">
        <f t="shared" si="265"/>
        <v>-0.28077415212446327</v>
      </c>
      <c r="CB285" s="55">
        <f t="shared" si="266"/>
        <v>0.21495014632696205</v>
      </c>
      <c r="CC285" s="55">
        <f t="shared" si="267"/>
        <v>-0.31529853828184468</v>
      </c>
      <c r="CD285" s="55">
        <f t="shared" si="268"/>
        <v>-0.86507347272083501</v>
      </c>
      <c r="CE285" s="56"/>
      <c r="CF285" s="55">
        <f t="shared" si="269"/>
        <v>-0.21265076258711987</v>
      </c>
      <c r="CG285" s="12">
        <f t="shared" si="217"/>
        <v>-0.13672185286448851</v>
      </c>
      <c r="CH285" s="12">
        <f t="shared" si="218"/>
        <v>-0.86507347272083501</v>
      </c>
      <c r="CI285" s="12">
        <f t="shared" si="219"/>
        <v>0.2335142095293557</v>
      </c>
      <c r="CJ285" s="12">
        <f t="shared" si="220"/>
        <v>4.3970486718835793E-2</v>
      </c>
      <c r="CK285" s="12">
        <f t="shared" si="221"/>
        <v>-0.11923246728730146</v>
      </c>
      <c r="CL285" s="12">
        <f t="shared" si="222"/>
        <v>-0.12704084802644863</v>
      </c>
      <c r="CM285" s="12">
        <f t="shared" si="223"/>
        <v>-0.5388621176539774</v>
      </c>
      <c r="CN285" s="12">
        <f t="shared" si="212"/>
        <v>0.34678034907214894</v>
      </c>
      <c r="CO285" s="12">
        <f t="shared" si="213"/>
        <v>0.23946090285010771</v>
      </c>
      <c r="CP285" s="12">
        <f t="shared" si="214"/>
        <v>-0.29293145294196038</v>
      </c>
      <c r="CQ285" s="12">
        <f t="shared" si="215"/>
        <v>0.41852725134530383</v>
      </c>
    </row>
    <row r="286" spans="1:95" x14ac:dyDescent="0.25">
      <c r="A286" s="2">
        <v>33481</v>
      </c>
      <c r="B286">
        <v>173.62</v>
      </c>
      <c r="C286">
        <v>1758.98</v>
      </c>
      <c r="D286">
        <v>873.67</v>
      </c>
      <c r="E286">
        <v>450.06200000000001</v>
      </c>
      <c r="F286">
        <v>80.2313513</v>
      </c>
      <c r="G286">
        <v>2094.2157069999998</v>
      </c>
      <c r="H286">
        <v>2820.0238840000002</v>
      </c>
      <c r="I286">
        <v>347.4</v>
      </c>
      <c r="J286">
        <v>22.3</v>
      </c>
      <c r="K286">
        <v>106.1091009</v>
      </c>
      <c r="L286">
        <v>6034.8555660722013</v>
      </c>
      <c r="N286">
        <v>14010.405499806146</v>
      </c>
      <c r="O286" s="25">
        <v>33481</v>
      </c>
      <c r="P286" s="37">
        <v>590.92772353257283</v>
      </c>
      <c r="Q286" s="37">
        <v>342.3936143923288</v>
      </c>
      <c r="R286" s="37">
        <v>794.89595069061295</v>
      </c>
      <c r="S286" s="37">
        <v>396.49122807017483</v>
      </c>
      <c r="T286" s="37">
        <v>590.92772353257283</v>
      </c>
      <c r="U286" s="37">
        <v>396.49122807017483</v>
      </c>
      <c r="V286" s="37">
        <v>342.3936143923288</v>
      </c>
      <c r="W286" s="37">
        <v>396.49122807017483</v>
      </c>
      <c r="X286" s="37">
        <v>396.49122807017483</v>
      </c>
      <c r="Y286" s="37">
        <v>396.49122807017483</v>
      </c>
      <c r="Z286" s="37">
        <v>396.49122807017483</v>
      </c>
      <c r="AA286" s="37">
        <v>396.49122807017483</v>
      </c>
      <c r="AB286" s="37">
        <v>396.49122807017483</v>
      </c>
      <c r="AC286" s="2">
        <v>33481</v>
      </c>
      <c r="AD286" s="41">
        <f t="shared" si="224"/>
        <v>636.01030100775506</v>
      </c>
      <c r="AE286" s="41">
        <f t="shared" si="225"/>
        <v>2261.7388829415954</v>
      </c>
      <c r="AF286" s="41">
        <f t="shared" si="226"/>
        <v>2736.109936707473</v>
      </c>
      <c r="AG286" s="41">
        <f t="shared" si="227"/>
        <v>1019.561766182311</v>
      </c>
      <c r="AH286" s="41">
        <f t="shared" si="228"/>
        <v>536.2229963836869</v>
      </c>
      <c r="AI286" s="41">
        <f t="shared" si="229"/>
        <v>663.377866161778</v>
      </c>
      <c r="AJ286" s="41">
        <f t="shared" si="230"/>
        <v>546.824635268968</v>
      </c>
      <c r="AK286" s="41">
        <f t="shared" si="231"/>
        <v>828.12872467222871</v>
      </c>
      <c r="AL286" s="41">
        <f t="shared" si="232"/>
        <v>726.38436482084694</v>
      </c>
      <c r="AM286" s="41">
        <f t="shared" si="233"/>
        <v>214.98477160063209</v>
      </c>
      <c r="AN286" s="41">
        <f t="shared" si="234"/>
        <v>1057.2241234384539</v>
      </c>
      <c r="AP286" s="41">
        <f t="shared" si="270"/>
        <v>759.82956792759262</v>
      </c>
      <c r="AQ286" s="2">
        <v>33481</v>
      </c>
      <c r="AR286" s="41">
        <f t="shared" si="235"/>
        <v>107.62911870265251</v>
      </c>
      <c r="AS286" s="41">
        <f t="shared" si="236"/>
        <v>660.56689957716367</v>
      </c>
      <c r="AT286" s="41">
        <f t="shared" si="237"/>
        <v>344.20982196856272</v>
      </c>
      <c r="AU286" s="41">
        <f t="shared" si="238"/>
        <v>257.14610916987527</v>
      </c>
      <c r="AV286" s="41">
        <f t="shared" si="239"/>
        <v>90.742568850576106</v>
      </c>
      <c r="AW286" s="41">
        <f t="shared" si="240"/>
        <v>167.31211668682039</v>
      </c>
      <c r="AX286" s="41">
        <f t="shared" si="241"/>
        <v>159.70643501616058</v>
      </c>
      <c r="AY286" s="41">
        <f t="shared" si="242"/>
        <v>208.86432436423502</v>
      </c>
      <c r="AZ286" s="41">
        <f t="shared" si="243"/>
        <v>183.20313626012538</v>
      </c>
      <c r="BA286" s="41">
        <f t="shared" si="244"/>
        <v>54.221822925823218</v>
      </c>
      <c r="BB286" s="41">
        <f t="shared" si="245"/>
        <v>266.6450222831503</v>
      </c>
      <c r="BC286" s="41"/>
      <c r="BD286" s="41">
        <f t="shared" si="246"/>
        <v>191.63843084899491</v>
      </c>
      <c r="BE286" s="2">
        <v>33481</v>
      </c>
      <c r="BF286" s="47">
        <f t="shared" si="247"/>
        <v>1.0072102406958172</v>
      </c>
      <c r="BG286" s="47">
        <f t="shared" si="248"/>
        <v>0.9263387517172299</v>
      </c>
      <c r="BH286" s="47">
        <f t="shared" si="249"/>
        <v>1.0226156951545236</v>
      </c>
      <c r="BI286" s="47">
        <f t="shared" si="250"/>
        <v>1.0206720486046181</v>
      </c>
      <c r="BJ286" s="47">
        <f t="shared" si="251"/>
        <v>1.0191874799139773</v>
      </c>
      <c r="BK286" s="47">
        <f t="shared" si="252"/>
        <v>1.0297927876095871</v>
      </c>
      <c r="BL286" s="47">
        <f t="shared" si="253"/>
        <v>1.0169597359435301</v>
      </c>
      <c r="BM286" s="47">
        <f t="shared" si="254"/>
        <v>0.95459617263039287</v>
      </c>
      <c r="BN286" s="47">
        <f t="shared" si="255"/>
        <v>1.0255635742198128</v>
      </c>
      <c r="BO286" s="47">
        <f t="shared" si="256"/>
        <v>0.98615291580928222</v>
      </c>
      <c r="BP286" s="47">
        <f t="shared" si="257"/>
        <v>1.0101878483258488</v>
      </c>
      <c r="BQ286" s="41"/>
      <c r="BR286" s="47">
        <f t="shared" si="258"/>
        <v>1.0229450514313949</v>
      </c>
      <c r="BS286" s="2">
        <v>33481</v>
      </c>
      <c r="BT286" s="55">
        <f t="shared" si="216"/>
        <v>-0.33134441980952062</v>
      </c>
      <c r="BU286" s="55">
        <f t="shared" si="259"/>
        <v>-0.16471550634643464</v>
      </c>
      <c r="BV286" s="55">
        <f t="shared" si="260"/>
        <v>0.15064234328116102</v>
      </c>
      <c r="BW286" s="55">
        <f t="shared" si="261"/>
        <v>0.17913987906061418</v>
      </c>
      <c r="BX286" s="55">
        <f t="shared" si="262"/>
        <v>-0.44086900490220671</v>
      </c>
      <c r="BY286" s="55">
        <f t="shared" si="263"/>
        <v>0.12274789492022152</v>
      </c>
      <c r="BZ286" s="55">
        <f t="shared" si="264"/>
        <v>1.8490318737765389E-2</v>
      </c>
      <c r="CA286" s="55">
        <f t="shared" si="265"/>
        <v>-0.44588955920848405</v>
      </c>
      <c r="CB286" s="55">
        <f t="shared" si="266"/>
        <v>6.4770836697713191E-2</v>
      </c>
      <c r="CC286" s="55">
        <f t="shared" si="267"/>
        <v>-0.41462455810207272</v>
      </c>
      <c r="CD286" s="55">
        <f t="shared" si="268"/>
        <v>-0.81510332323840951</v>
      </c>
      <c r="CE286" s="56"/>
      <c r="CF286" s="55">
        <f t="shared" si="269"/>
        <v>-7.4162089768088829E-2</v>
      </c>
      <c r="CG286" s="12">
        <f t="shared" si="217"/>
        <v>-0.17924309905647851</v>
      </c>
      <c r="CH286" s="12">
        <f t="shared" si="218"/>
        <v>-0.81510332323840951</v>
      </c>
      <c r="CI286" s="12">
        <f t="shared" si="219"/>
        <v>0.17913987906061418</v>
      </c>
      <c r="CJ286" s="12">
        <f t="shared" si="220"/>
        <v>-4.1569425953545028E-2</v>
      </c>
      <c r="CK286" s="12">
        <f t="shared" si="221"/>
        <v>-9.9876930414739926E-2</v>
      </c>
      <c r="CL286" s="12">
        <f t="shared" si="222"/>
        <v>-0.26524776020428115</v>
      </c>
      <c r="CM286" s="12">
        <f t="shared" si="223"/>
        <v>-0.44463270650324915</v>
      </c>
      <c r="CN286" s="12">
        <f t="shared" si="212"/>
        <v>0.34882669980729525</v>
      </c>
      <c r="CO286" s="12">
        <f t="shared" si="213"/>
        <v>0.24451525989300837</v>
      </c>
      <c r="CP286" s="12">
        <f t="shared" si="214"/>
        <v>-0.29815277063175677</v>
      </c>
      <c r="CQ286" s="12">
        <f t="shared" si="215"/>
        <v>0.41541242597802214</v>
      </c>
    </row>
    <row r="287" spans="1:95" x14ac:dyDescent="0.25">
      <c r="A287" s="2">
        <v>33511</v>
      </c>
      <c r="B287">
        <v>168.73</v>
      </c>
      <c r="C287">
        <v>1865.58</v>
      </c>
      <c r="D287">
        <v>876.88499999999999</v>
      </c>
      <c r="E287">
        <v>442.53</v>
      </c>
      <c r="F287">
        <v>80.914490700000002</v>
      </c>
      <c r="G287">
        <v>2158.34494</v>
      </c>
      <c r="H287">
        <v>2926.2768230000001</v>
      </c>
      <c r="I287">
        <v>354.9</v>
      </c>
      <c r="J287">
        <v>22.285</v>
      </c>
      <c r="K287">
        <v>108.0132121</v>
      </c>
      <c r="L287">
        <v>6207.4317016006853</v>
      </c>
      <c r="N287">
        <v>14316.62896257972</v>
      </c>
      <c r="O287" s="25">
        <v>33511</v>
      </c>
      <c r="P287" s="37">
        <v>592.9771842700884</v>
      </c>
      <c r="Q287" s="37">
        <v>344.0556799005862</v>
      </c>
      <c r="R287" s="37">
        <v>798.85065691295438</v>
      </c>
      <c r="S287" s="37">
        <v>397.66081871344971</v>
      </c>
      <c r="T287" s="37">
        <v>592.9771842700884</v>
      </c>
      <c r="U287" s="37">
        <v>397.66081871344971</v>
      </c>
      <c r="V287" s="37">
        <v>344.0556799005862</v>
      </c>
      <c r="W287" s="37">
        <v>397.66081871344971</v>
      </c>
      <c r="X287" s="37">
        <v>397.66081871344971</v>
      </c>
      <c r="Y287" s="37">
        <v>397.66081871344971</v>
      </c>
      <c r="Z287" s="37">
        <v>397.66081871344971</v>
      </c>
      <c r="AA287" s="37">
        <v>397.66081871344971</v>
      </c>
      <c r="AB287" s="37">
        <v>397.66081871344971</v>
      </c>
      <c r="AC287" s="2">
        <v>33511</v>
      </c>
      <c r="AD287" s="41">
        <f t="shared" si="224"/>
        <v>618.09709762146349</v>
      </c>
      <c r="AE287" s="41">
        <f t="shared" si="225"/>
        <v>2398.8077324575497</v>
      </c>
      <c r="AF287" s="41">
        <f t="shared" si="226"/>
        <v>2746.1784905624922</v>
      </c>
      <c r="AG287" s="41">
        <f t="shared" si="227"/>
        <v>1002.498918790429</v>
      </c>
      <c r="AH287" s="41">
        <f t="shared" si="228"/>
        <v>540.7887309759667</v>
      </c>
      <c r="AI287" s="41">
        <f t="shared" si="229"/>
        <v>683.69187374176772</v>
      </c>
      <c r="AJ287" s="41">
        <f t="shared" si="230"/>
        <v>567.42790921447715</v>
      </c>
      <c r="AK287" s="41">
        <f t="shared" si="231"/>
        <v>846.00715137067925</v>
      </c>
      <c r="AL287" s="41">
        <f t="shared" si="232"/>
        <v>725.89576547231275</v>
      </c>
      <c r="AM287" s="41">
        <f t="shared" si="233"/>
        <v>218.84263966248656</v>
      </c>
      <c r="AN287" s="41">
        <f t="shared" si="234"/>
        <v>1087.4571011150426</v>
      </c>
      <c r="AP287" s="41">
        <f t="shared" si="270"/>
        <v>776.43705594153732</v>
      </c>
      <c r="AQ287" s="2">
        <v>33511</v>
      </c>
      <c r="AR287" s="41">
        <f t="shared" si="235"/>
        <v>104.23623606737853</v>
      </c>
      <c r="AS287" s="41">
        <f t="shared" si="236"/>
        <v>697.21497786366365</v>
      </c>
      <c r="AT287" s="41">
        <f t="shared" si="237"/>
        <v>343.76619294208399</v>
      </c>
      <c r="AU287" s="41">
        <f t="shared" si="238"/>
        <v>252.09899281347589</v>
      </c>
      <c r="AV287" s="41">
        <f t="shared" si="239"/>
        <v>91.198910400176374</v>
      </c>
      <c r="AW287" s="41">
        <f t="shared" si="240"/>
        <v>171.92839766153301</v>
      </c>
      <c r="AX287" s="41">
        <f t="shared" si="241"/>
        <v>164.92327909785814</v>
      </c>
      <c r="AY287" s="41">
        <f t="shared" si="242"/>
        <v>212.74591600645053</v>
      </c>
      <c r="AZ287" s="41">
        <f t="shared" si="243"/>
        <v>182.54143514083185</v>
      </c>
      <c r="BA287" s="41">
        <f t="shared" si="244"/>
        <v>55.032487326890077</v>
      </c>
      <c r="BB287" s="41">
        <f t="shared" si="245"/>
        <v>273.46347689804787</v>
      </c>
      <c r="BC287" s="41"/>
      <c r="BD287" s="41">
        <f t="shared" si="246"/>
        <v>195.25108318529865</v>
      </c>
      <c r="BE287" s="2">
        <v>33511</v>
      </c>
      <c r="BF287" s="47">
        <f t="shared" si="247"/>
        <v>0.96847616447880136</v>
      </c>
      <c r="BG287" s="47">
        <f t="shared" si="248"/>
        <v>1.0554797376464955</v>
      </c>
      <c r="BH287" s="47">
        <f t="shared" si="249"/>
        <v>0.9987111668576405</v>
      </c>
      <c r="BI287" s="47">
        <f t="shared" si="250"/>
        <v>0.98037257350425178</v>
      </c>
      <c r="BJ287" s="47">
        <f t="shared" si="251"/>
        <v>1.0050289688222482</v>
      </c>
      <c r="BK287" s="47">
        <f t="shared" si="252"/>
        <v>1.0275908348189362</v>
      </c>
      <c r="BL287" s="47">
        <f t="shared" si="253"/>
        <v>1.0326652090203483</v>
      </c>
      <c r="BM287" s="47">
        <f t="shared" si="254"/>
        <v>1.0185842730874732</v>
      </c>
      <c r="BN287" s="47">
        <f t="shared" si="255"/>
        <v>0.99638815615932474</v>
      </c>
      <c r="BO287" s="47">
        <f t="shared" si="256"/>
        <v>1.0149508879879576</v>
      </c>
      <c r="BP287" s="47">
        <f t="shared" si="257"/>
        <v>1.0255712803356105</v>
      </c>
      <c r="BQ287" s="41"/>
      <c r="BR287" s="47">
        <f t="shared" si="258"/>
        <v>1.0188513980223017</v>
      </c>
      <c r="BS287" s="2">
        <v>33511</v>
      </c>
      <c r="BT287" s="55">
        <f t="shared" si="216"/>
        <v>-0.30765954276706414</v>
      </c>
      <c r="BU287" s="55">
        <f t="shared" si="259"/>
        <v>-9.9798469578690471E-2</v>
      </c>
      <c r="BV287" s="55">
        <f t="shared" si="260"/>
        <v>0.2075620725281436</v>
      </c>
      <c r="BW287" s="55">
        <f t="shared" si="261"/>
        <v>0.27140319379257383</v>
      </c>
      <c r="BX287" s="55">
        <f t="shared" si="262"/>
        <v>-0.35111468045940819</v>
      </c>
      <c r="BY287" s="55">
        <f t="shared" si="263"/>
        <v>0.30010828948220608</v>
      </c>
      <c r="BZ287" s="55">
        <f t="shared" si="264"/>
        <v>0.14270679419999288</v>
      </c>
      <c r="CA287" s="55">
        <f t="shared" si="265"/>
        <v>-0.56954898471743032</v>
      </c>
      <c r="CB287" s="55">
        <f t="shared" si="266"/>
        <v>9.3651915149049622E-2</v>
      </c>
      <c r="CC287" s="55">
        <f t="shared" si="267"/>
        <v>-0.40961942577977173</v>
      </c>
      <c r="CD287" s="55">
        <f t="shared" si="268"/>
        <v>-0.71747409067211165</v>
      </c>
      <c r="CE287" s="56"/>
      <c r="CF287" s="55">
        <f t="shared" si="269"/>
        <v>0.10003727554232476</v>
      </c>
      <c r="CG287" s="12">
        <f t="shared" si="217"/>
        <v>-0.11164547110668216</v>
      </c>
      <c r="CH287" s="12">
        <f t="shared" si="218"/>
        <v>-0.71747409067211165</v>
      </c>
      <c r="CI287" s="12">
        <f t="shared" si="219"/>
        <v>0.30010828948220608</v>
      </c>
      <c r="CJ287" s="12">
        <f t="shared" si="220"/>
        <v>1.7876813493740699E-2</v>
      </c>
      <c r="CK287" s="12">
        <f t="shared" si="221"/>
        <v>3.0566801074263589E-2</v>
      </c>
      <c r="CL287" s="12">
        <f t="shared" si="222"/>
        <v>-0.29517216511605082</v>
      </c>
      <c r="CM287" s="12">
        <f t="shared" si="223"/>
        <v>-0.30871840756489344</v>
      </c>
      <c r="CN287" s="12">
        <f t="shared" si="212"/>
        <v>0.35242602226868802</v>
      </c>
      <c r="CO287" s="12">
        <f t="shared" si="213"/>
        <v>0.25082182287306559</v>
      </c>
      <c r="CP287" s="12">
        <f t="shared" si="214"/>
        <v>-0.30351710159304868</v>
      </c>
      <c r="CQ287" s="12">
        <f t="shared" si="215"/>
        <v>0.41368984159138805</v>
      </c>
    </row>
    <row r="288" spans="1:95" x14ac:dyDescent="0.25">
      <c r="A288" s="2">
        <v>33542</v>
      </c>
      <c r="B288">
        <v>165</v>
      </c>
      <c r="C288">
        <v>1921.89</v>
      </c>
      <c r="D288">
        <v>859.30499999999995</v>
      </c>
      <c r="E288">
        <v>448.48</v>
      </c>
      <c r="F288">
        <v>81.708735799999999</v>
      </c>
      <c r="G288">
        <v>2171.7806380000002</v>
      </c>
      <c r="H288">
        <v>2944.9007470000001</v>
      </c>
      <c r="I288">
        <v>357.45</v>
      </c>
      <c r="J288">
        <v>23.265000000000001</v>
      </c>
      <c r="K288">
        <v>109.33105740000001</v>
      </c>
      <c r="L288">
        <v>6341.5145931316483</v>
      </c>
      <c r="N288">
        <v>14633.31758120803</v>
      </c>
      <c r="O288" s="25">
        <v>33542</v>
      </c>
      <c r="P288" s="37">
        <v>597.07610493597144</v>
      </c>
      <c r="Q288" s="37">
        <v>342.72581567594614</v>
      </c>
      <c r="R288" s="37">
        <v>796.21418609806005</v>
      </c>
      <c r="S288" s="37">
        <v>398.24561403508716</v>
      </c>
      <c r="T288" s="37">
        <v>597.07610493597144</v>
      </c>
      <c r="U288" s="37">
        <v>398.24561403508716</v>
      </c>
      <c r="V288" s="37">
        <v>342.72581567594614</v>
      </c>
      <c r="W288" s="37">
        <v>398.24561403508716</v>
      </c>
      <c r="X288" s="37">
        <v>398.24561403508716</v>
      </c>
      <c r="Y288" s="37">
        <v>398.24561403508716</v>
      </c>
      <c r="Z288" s="37">
        <v>398.24561403508716</v>
      </c>
      <c r="AA288" s="37">
        <v>398.24561403508716</v>
      </c>
      <c r="AB288" s="37">
        <v>398.24561403508716</v>
      </c>
      <c r="AC288" s="2">
        <v>33542</v>
      </c>
      <c r="AD288" s="41">
        <f t="shared" si="224"/>
        <v>604.43324309572392</v>
      </c>
      <c r="AE288" s="41">
        <f t="shared" si="225"/>
        <v>2471.2124877694018</v>
      </c>
      <c r="AF288" s="41">
        <f t="shared" si="226"/>
        <v>2691.1224480208948</v>
      </c>
      <c r="AG288" s="41">
        <f t="shared" si="227"/>
        <v>1015.9779339234212</v>
      </c>
      <c r="AH288" s="41">
        <f t="shared" si="228"/>
        <v>546.09703602734953</v>
      </c>
      <c r="AI288" s="41">
        <f t="shared" si="229"/>
        <v>687.94785589291018</v>
      </c>
      <c r="AJ288" s="41">
        <f t="shared" si="230"/>
        <v>571.0392333973532</v>
      </c>
      <c r="AK288" s="41">
        <f t="shared" si="231"/>
        <v>852.08581644815251</v>
      </c>
      <c r="AL288" s="41">
        <f t="shared" si="232"/>
        <v>757.81758957654722</v>
      </c>
      <c r="AM288" s="41">
        <f t="shared" si="233"/>
        <v>221.51269028418085</v>
      </c>
      <c r="AN288" s="41">
        <f t="shared" si="234"/>
        <v>1110.9465891259674</v>
      </c>
      <c r="AP288" s="41">
        <f t="shared" si="270"/>
        <v>793.6121031779121</v>
      </c>
      <c r="AQ288" s="2">
        <v>33542</v>
      </c>
      <c r="AR288" s="41">
        <f t="shared" si="235"/>
        <v>101.23219437169428</v>
      </c>
      <c r="AS288" s="41">
        <f t="shared" si="236"/>
        <v>721.04649686091363</v>
      </c>
      <c r="AT288" s="41">
        <f t="shared" si="237"/>
        <v>337.98976393639157</v>
      </c>
      <c r="AU288" s="41">
        <f t="shared" si="238"/>
        <v>255.11340191028674</v>
      </c>
      <c r="AV288" s="41">
        <f t="shared" si="239"/>
        <v>91.461880908114935</v>
      </c>
      <c r="AW288" s="41">
        <f t="shared" si="240"/>
        <v>172.74461579689839</v>
      </c>
      <c r="AX288" s="41">
        <f t="shared" si="241"/>
        <v>166.61693029196311</v>
      </c>
      <c r="AY288" s="41">
        <f t="shared" si="242"/>
        <v>213.95987461473464</v>
      </c>
      <c r="AZ288" s="41">
        <f t="shared" si="243"/>
        <v>190.28899826371477</v>
      </c>
      <c r="BA288" s="41">
        <f t="shared" si="244"/>
        <v>55.622129278406717</v>
      </c>
      <c r="BB288" s="41">
        <f t="shared" si="245"/>
        <v>278.96015674088204</v>
      </c>
      <c r="BC288" s="41"/>
      <c r="BD288" s="41">
        <f t="shared" si="246"/>
        <v>199.27704793454208</v>
      </c>
      <c r="BE288" s="2">
        <v>33542</v>
      </c>
      <c r="BF288" s="47">
        <f t="shared" si="247"/>
        <v>0.97118044732790976</v>
      </c>
      <c r="BG288" s="47">
        <f t="shared" si="248"/>
        <v>1.0341810198488164</v>
      </c>
      <c r="BH288" s="47">
        <f t="shared" si="249"/>
        <v>0.98319663444431371</v>
      </c>
      <c r="BI288" s="47">
        <f t="shared" si="250"/>
        <v>1.0119572437127551</v>
      </c>
      <c r="BJ288" s="47">
        <f t="shared" si="251"/>
        <v>1.0028834830019862</v>
      </c>
      <c r="BK288" s="47">
        <f t="shared" si="252"/>
        <v>1.0047474305959172</v>
      </c>
      <c r="BL288" s="47">
        <f t="shared" si="253"/>
        <v>1.0102693276738697</v>
      </c>
      <c r="BM288" s="47">
        <f t="shared" si="254"/>
        <v>1.0057061429477561</v>
      </c>
      <c r="BN288" s="47">
        <f t="shared" si="255"/>
        <v>1.0424427643888394</v>
      </c>
      <c r="BO288" s="47">
        <f t="shared" si="256"/>
        <v>1.0107144339672347</v>
      </c>
      <c r="BP288" s="47">
        <f t="shared" si="257"/>
        <v>1.0201002338783378</v>
      </c>
      <c r="BQ288" s="41"/>
      <c r="BR288" s="47">
        <f t="shared" si="258"/>
        <v>1.0206194233781674</v>
      </c>
      <c r="BS288" s="2">
        <v>33542</v>
      </c>
      <c r="BT288" s="55">
        <f t="shared" si="216"/>
        <v>-0.34021033540663542</v>
      </c>
      <c r="BU288" s="55">
        <f t="shared" si="259"/>
        <v>-1.1391797286867511E-2</v>
      </c>
      <c r="BV288" s="55">
        <f t="shared" si="260"/>
        <v>0.13545107062646763</v>
      </c>
      <c r="BW288" s="55">
        <f t="shared" si="261"/>
        <v>0.21916587808549703</v>
      </c>
      <c r="BX288" s="55">
        <f t="shared" si="262"/>
        <v>-0.292730863581811</v>
      </c>
      <c r="BY288" s="55">
        <f t="shared" si="263"/>
        <v>0.27499485998736556</v>
      </c>
      <c r="BZ288" s="55">
        <f t="shared" si="264"/>
        <v>0.14084608886095901</v>
      </c>
      <c r="CA288" s="55">
        <f t="shared" si="265"/>
        <v>-0.4920201225038186</v>
      </c>
      <c r="CB288" s="55">
        <f t="shared" si="266"/>
        <v>0.10641180838142321</v>
      </c>
      <c r="CC288" s="55">
        <f t="shared" si="267"/>
        <v>-0.39081768984358678</v>
      </c>
      <c r="CD288" s="55">
        <f t="shared" si="268"/>
        <v>-0.65450551004813606</v>
      </c>
      <c r="CE288" s="56"/>
      <c r="CF288" s="55">
        <f t="shared" si="269"/>
        <v>6.4553531122115551E-2</v>
      </c>
      <c r="CG288" s="12">
        <f t="shared" si="217"/>
        <v>-0.10335442346725228</v>
      </c>
      <c r="CH288" s="12">
        <f t="shared" si="218"/>
        <v>-0.65450551004813606</v>
      </c>
      <c r="CI288" s="12">
        <f t="shared" si="219"/>
        <v>0.27499485998736556</v>
      </c>
      <c r="CJ288" s="12">
        <f t="shared" si="220"/>
        <v>7.5370400461543391E-4</v>
      </c>
      <c r="CK288" s="12">
        <f t="shared" si="221"/>
        <v>4.1036695088837859E-2</v>
      </c>
      <c r="CL288" s="12">
        <f t="shared" si="222"/>
        <v>-0.2588086679886607</v>
      </c>
      <c r="CM288" s="12">
        <f t="shared" si="223"/>
        <v>-0.29497598946301024</v>
      </c>
      <c r="CN288" s="12">
        <f t="shared" si="212"/>
        <v>0.35512652777532044</v>
      </c>
      <c r="CO288" s="12">
        <f t="shared" si="213"/>
        <v>0.25700655500631137</v>
      </c>
      <c r="CP288" s="12">
        <f t="shared" si="214"/>
        <v>-0.30837157819202143</v>
      </c>
      <c r="CQ288" s="12">
        <f t="shared" si="215"/>
        <v>0.41222663984138769</v>
      </c>
    </row>
    <row r="289" spans="1:95" x14ac:dyDescent="0.25">
      <c r="A289" s="2">
        <v>33572</v>
      </c>
      <c r="B289">
        <v>163.01</v>
      </c>
      <c r="C289">
        <v>1763.02</v>
      </c>
      <c r="D289">
        <v>813.53399999999999</v>
      </c>
      <c r="E289">
        <v>430.40899999999999</v>
      </c>
      <c r="F289">
        <v>82.670158599999993</v>
      </c>
      <c r="G289">
        <v>2198.7006660000002</v>
      </c>
      <c r="H289">
        <v>2976.5099949999999</v>
      </c>
      <c r="I289">
        <v>366.3</v>
      </c>
      <c r="J289">
        <v>21.585000000000001</v>
      </c>
      <c r="K289">
        <v>106.88076700000001</v>
      </c>
      <c r="L289">
        <v>6508.3538777296362</v>
      </c>
      <c r="N289">
        <v>14791.39026085048</v>
      </c>
      <c r="O289" s="25">
        <v>33572</v>
      </c>
      <c r="P289" s="37">
        <v>597.7592582454273</v>
      </c>
      <c r="Q289" s="37">
        <v>342.39361439232886</v>
      </c>
      <c r="R289" s="37">
        <v>800.16889232040148</v>
      </c>
      <c r="S289" s="37">
        <v>399.41520467836204</v>
      </c>
      <c r="T289" s="37">
        <v>597.7592582454273</v>
      </c>
      <c r="U289" s="37">
        <v>399.41520467836204</v>
      </c>
      <c r="V289" s="37">
        <v>342.39361439232886</v>
      </c>
      <c r="W289" s="37">
        <v>399.41520467836204</v>
      </c>
      <c r="X289" s="37">
        <v>399.41520467836204</v>
      </c>
      <c r="Y289" s="37">
        <v>399.41520467836204</v>
      </c>
      <c r="Z289" s="37">
        <v>399.41520467836204</v>
      </c>
      <c r="AA289" s="37">
        <v>399.41520467836204</v>
      </c>
      <c r="AB289" s="37">
        <v>399.41520467836204</v>
      </c>
      <c r="AC289" s="2">
        <v>33572</v>
      </c>
      <c r="AD289" s="41">
        <f t="shared" si="224"/>
        <v>597.14341186081174</v>
      </c>
      <c r="AE289" s="41">
        <f t="shared" si="225"/>
        <v>2266.9336123228754</v>
      </c>
      <c r="AF289" s="41">
        <f t="shared" si="226"/>
        <v>2547.7794376015859</v>
      </c>
      <c r="AG289" s="41">
        <f t="shared" si="227"/>
        <v>975.04023939093338</v>
      </c>
      <c r="AH289" s="41">
        <f t="shared" si="228"/>
        <v>552.52266648544685</v>
      </c>
      <c r="AI289" s="41">
        <f t="shared" si="229"/>
        <v>696.47522519491849</v>
      </c>
      <c r="AJ289" s="41">
        <f t="shared" si="230"/>
        <v>577.16851322607897</v>
      </c>
      <c r="AK289" s="41">
        <f t="shared" si="231"/>
        <v>873.18235995232419</v>
      </c>
      <c r="AL289" s="41">
        <f t="shared" si="232"/>
        <v>703.09446254071668</v>
      </c>
      <c r="AM289" s="41">
        <f t="shared" si="233"/>
        <v>216.54822335786446</v>
      </c>
      <c r="AN289" s="41">
        <f t="shared" si="234"/>
        <v>1140.1745490138308</v>
      </c>
      <c r="AP289" s="41">
        <f t="shared" si="270"/>
        <v>802.18489544117256</v>
      </c>
      <c r="AQ289" s="2">
        <v>33572</v>
      </c>
      <c r="AR289" s="41">
        <f t="shared" si="235"/>
        <v>99.896974178798459</v>
      </c>
      <c r="AS289" s="41">
        <f t="shared" si="236"/>
        <v>662.08408014447627</v>
      </c>
      <c r="AT289" s="41">
        <f t="shared" si="237"/>
        <v>318.40520945688189</v>
      </c>
      <c r="AU289" s="41">
        <f t="shared" si="238"/>
        <v>244.11695598221058</v>
      </c>
      <c r="AV289" s="41">
        <f t="shared" si="239"/>
        <v>92.432305959967707</v>
      </c>
      <c r="AW289" s="41">
        <f t="shared" si="240"/>
        <v>174.37373866519945</v>
      </c>
      <c r="AX289" s="41">
        <f t="shared" si="241"/>
        <v>168.56871418306747</v>
      </c>
      <c r="AY289" s="41">
        <f t="shared" si="242"/>
        <v>218.61520285775643</v>
      </c>
      <c r="AZ289" s="41">
        <f t="shared" si="243"/>
        <v>176.03097085572873</v>
      </c>
      <c r="BA289" s="41">
        <f t="shared" si="244"/>
        <v>54.216319464414163</v>
      </c>
      <c r="BB289" s="41">
        <f t="shared" si="245"/>
        <v>285.46097786437088</v>
      </c>
      <c r="BC289" s="41"/>
      <c r="BD289" s="41">
        <f t="shared" si="246"/>
        <v>200.83984937106982</v>
      </c>
      <c r="BE289" s="2">
        <v>33572</v>
      </c>
      <c r="BF289" s="47">
        <f t="shared" si="247"/>
        <v>0.98681032055876128</v>
      </c>
      <c r="BG289" s="47">
        <f t="shared" si="248"/>
        <v>0.91822660955551261</v>
      </c>
      <c r="BH289" s="47">
        <f t="shared" si="249"/>
        <v>0.94205577633056536</v>
      </c>
      <c r="BI289" s="47">
        <f t="shared" si="250"/>
        <v>0.95689585162623814</v>
      </c>
      <c r="BJ289" s="47">
        <f t="shared" si="251"/>
        <v>1.0106101584858909</v>
      </c>
      <c r="BK289" s="47">
        <f t="shared" si="252"/>
        <v>1.0094308170520143</v>
      </c>
      <c r="BL289" s="47">
        <f t="shared" si="253"/>
        <v>1.0117141990773941</v>
      </c>
      <c r="BM289" s="47">
        <f t="shared" si="254"/>
        <v>1.0217579499492808</v>
      </c>
      <c r="BN289" s="47">
        <f t="shared" si="255"/>
        <v>0.92507171965755819</v>
      </c>
      <c r="BO289" s="47">
        <f t="shared" si="256"/>
        <v>0.97472571021227861</v>
      </c>
      <c r="BP289" s="47">
        <f t="shared" si="257"/>
        <v>1.0233037620835841</v>
      </c>
      <c r="BQ289" s="41"/>
      <c r="BR289" s="47">
        <f t="shared" si="258"/>
        <v>1.0078423554178757</v>
      </c>
      <c r="BS289" s="2">
        <v>33572</v>
      </c>
      <c r="BT289" s="55">
        <f t="shared" si="216"/>
        <v>-0.38129282547454962</v>
      </c>
      <c r="BU289" s="55">
        <f t="shared" si="259"/>
        <v>-0.14672847929399749</v>
      </c>
      <c r="BV289" s="55">
        <f t="shared" si="260"/>
        <v>6.3713945592875396E-2</v>
      </c>
      <c r="BW289" s="55">
        <f t="shared" si="261"/>
        <v>0.1376629346332624</v>
      </c>
      <c r="BX289" s="55">
        <f t="shared" si="262"/>
        <v>-0.33601153534011241</v>
      </c>
      <c r="BY289" s="55">
        <f t="shared" si="263"/>
        <v>0.25363643598809632</v>
      </c>
      <c r="BZ289" s="55">
        <f t="shared" si="264"/>
        <v>0.11217863009334209</v>
      </c>
      <c r="CA289" s="55">
        <f t="shared" si="265"/>
        <v>-0.4167111084839597</v>
      </c>
      <c r="CB289" s="55">
        <f t="shared" si="266"/>
        <v>7.3192204639593181E-2</v>
      </c>
      <c r="CC289" s="55">
        <f t="shared" si="267"/>
        <v>-0.43097612005309255</v>
      </c>
      <c r="CD289" s="55">
        <f t="shared" si="268"/>
        <v>-0.59073707099120032</v>
      </c>
      <c r="CE289" s="56"/>
      <c r="CF289" s="55">
        <f t="shared" si="269"/>
        <v>8.8285639924967088E-2</v>
      </c>
      <c r="CG289" s="12">
        <f t="shared" si="217"/>
        <v>-0.13114894573039795</v>
      </c>
      <c r="CH289" s="12">
        <f t="shared" si="218"/>
        <v>-0.59073707099120032</v>
      </c>
      <c r="CI289" s="12">
        <f t="shared" si="219"/>
        <v>0.25363643598809632</v>
      </c>
      <c r="CJ289" s="12">
        <f t="shared" si="220"/>
        <v>-8.1661106135602332E-2</v>
      </c>
      <c r="CK289" s="12">
        <f t="shared" si="221"/>
        <v>9.9345102471086657E-3</v>
      </c>
      <c r="CL289" s="12">
        <f t="shared" si="222"/>
        <v>-0.2581650079658197</v>
      </c>
      <c r="CM289" s="12">
        <f t="shared" si="223"/>
        <v>-0.25122571553311662</v>
      </c>
      <c r="CN289" s="12">
        <f t="shared" si="212"/>
        <v>0.35694769251717762</v>
      </c>
      <c r="CO289" s="12">
        <f t="shared" si="213"/>
        <v>0.26191501812902634</v>
      </c>
      <c r="CP289" s="12">
        <f t="shared" si="214"/>
        <v>-0.31291422689362297</v>
      </c>
      <c r="CQ289" s="12">
        <f t="shared" si="215"/>
        <v>0.41094914363851204</v>
      </c>
    </row>
    <row r="290" spans="1:95" x14ac:dyDescent="0.25">
      <c r="A290" s="2">
        <v>33603</v>
      </c>
      <c r="B290">
        <v>161.59</v>
      </c>
      <c r="C290">
        <v>1746.67</v>
      </c>
      <c r="D290">
        <v>829.83699999999999</v>
      </c>
      <c r="E290">
        <v>479.63299999999998</v>
      </c>
      <c r="F290">
        <v>84.243800100000001</v>
      </c>
      <c r="G290">
        <v>2316.0527350000002</v>
      </c>
      <c r="H290">
        <v>3076.9529600000001</v>
      </c>
      <c r="I290">
        <v>353.15</v>
      </c>
      <c r="J290">
        <v>19.145</v>
      </c>
      <c r="K290">
        <v>104.2651195</v>
      </c>
      <c r="L290">
        <v>6294.8540054397363</v>
      </c>
      <c r="N290">
        <v>16096.860802674501</v>
      </c>
      <c r="O290" s="25">
        <v>33603</v>
      </c>
      <c r="P290" s="37">
        <v>598.44241155488305</v>
      </c>
      <c r="Q290" s="37">
        <v>343.05836998962042</v>
      </c>
      <c r="R290" s="37">
        <v>804.1235985427428</v>
      </c>
      <c r="S290" s="37">
        <v>401.16959064327432</v>
      </c>
      <c r="T290" s="37">
        <v>598.44241155488305</v>
      </c>
      <c r="U290" s="37">
        <v>401.16959064327432</v>
      </c>
      <c r="V290" s="37">
        <v>343.05836998962042</v>
      </c>
      <c r="W290" s="37">
        <v>401.16959064327432</v>
      </c>
      <c r="X290" s="37">
        <v>401.16959064327432</v>
      </c>
      <c r="Y290" s="37">
        <v>401.16959064327432</v>
      </c>
      <c r="Z290" s="37">
        <v>401.16959064327432</v>
      </c>
      <c r="AA290" s="37">
        <v>401.16959064327432</v>
      </c>
      <c r="AB290" s="37">
        <v>401.16959064327432</v>
      </c>
      <c r="AC290" s="2">
        <v>33603</v>
      </c>
      <c r="AD290" s="41">
        <f t="shared" si="224"/>
        <v>591.94162273841221</v>
      </c>
      <c r="AE290" s="41">
        <f t="shared" si="225"/>
        <v>2245.9103882179425</v>
      </c>
      <c r="AF290" s="41">
        <f t="shared" si="226"/>
        <v>2598.8362442884836</v>
      </c>
      <c r="AG290" s="41">
        <f t="shared" si="227"/>
        <v>1086.551338702935</v>
      </c>
      <c r="AH290" s="41">
        <f t="shared" si="228"/>
        <v>563.04003590140644</v>
      </c>
      <c r="AI290" s="41">
        <f t="shared" si="229"/>
        <v>733.64845661643687</v>
      </c>
      <c r="AJ290" s="41">
        <f t="shared" si="230"/>
        <v>596.64518787876034</v>
      </c>
      <c r="AK290" s="41">
        <f t="shared" si="231"/>
        <v>841.83551847437423</v>
      </c>
      <c r="AL290" s="41">
        <f t="shared" si="232"/>
        <v>623.61563517915306</v>
      </c>
      <c r="AM290" s="41">
        <f t="shared" si="233"/>
        <v>211.24873089580677</v>
      </c>
      <c r="AN290" s="41">
        <f t="shared" si="234"/>
        <v>1102.7722925944911</v>
      </c>
      <c r="AP290" s="41">
        <f t="shared" si="270"/>
        <v>872.98478183632869</v>
      </c>
      <c r="AQ290" s="2">
        <v>33603</v>
      </c>
      <c r="AR290" s="41">
        <f t="shared" si="235"/>
        <v>98.913715222893316</v>
      </c>
      <c r="AS290" s="41">
        <f t="shared" si="236"/>
        <v>654.67296083925737</v>
      </c>
      <c r="AT290" s="41">
        <f t="shared" si="237"/>
        <v>323.18865520153537</v>
      </c>
      <c r="AU290" s="41">
        <f t="shared" si="238"/>
        <v>270.84588763586316</v>
      </c>
      <c r="AV290" s="41">
        <f t="shared" si="239"/>
        <v>94.084246876571882</v>
      </c>
      <c r="AW290" s="41">
        <f t="shared" si="240"/>
        <v>182.87738495832488</v>
      </c>
      <c r="AX290" s="41">
        <f t="shared" si="241"/>
        <v>173.91943764462368</v>
      </c>
      <c r="AY290" s="41">
        <f t="shared" si="242"/>
        <v>209.84529687918103</v>
      </c>
      <c r="AZ290" s="41">
        <f t="shared" si="243"/>
        <v>155.44937844844796</v>
      </c>
      <c r="BA290" s="41">
        <f t="shared" si="244"/>
        <v>52.658211345747816</v>
      </c>
      <c r="BB290" s="41">
        <f t="shared" si="245"/>
        <v>274.88930325606157</v>
      </c>
      <c r="BC290" s="41"/>
      <c r="BD290" s="41">
        <f t="shared" si="246"/>
        <v>217.60990917494519</v>
      </c>
      <c r="BE290" s="2">
        <v>33603</v>
      </c>
      <c r="BF290" s="47">
        <f t="shared" si="247"/>
        <v>0.99015726988742148</v>
      </c>
      <c r="BG290" s="47">
        <f t="shared" si="248"/>
        <v>0.98880637742626032</v>
      </c>
      <c r="BH290" s="47">
        <f t="shared" si="249"/>
        <v>1.0150231390774442</v>
      </c>
      <c r="BI290" s="47">
        <f t="shared" si="250"/>
        <v>1.1094923191472221</v>
      </c>
      <c r="BJ290" s="47">
        <f t="shared" si="251"/>
        <v>1.0178718998671268</v>
      </c>
      <c r="BK290" s="47">
        <f t="shared" si="252"/>
        <v>1.0487667831074756</v>
      </c>
      <c r="BL290" s="47">
        <f t="shared" si="253"/>
        <v>1.0317420909774828</v>
      </c>
      <c r="BM290" s="47">
        <f t="shared" si="254"/>
        <v>0.95988428131285275</v>
      </c>
      <c r="BN290" s="47">
        <f t="shared" si="255"/>
        <v>0.88307970860338547</v>
      </c>
      <c r="BO290" s="47">
        <f t="shared" si="256"/>
        <v>0.97126127088562253</v>
      </c>
      <c r="BP290" s="47">
        <f t="shared" si="257"/>
        <v>0.9629663056316855</v>
      </c>
      <c r="BQ290" s="41"/>
      <c r="BR290" s="47">
        <f t="shared" si="258"/>
        <v>1.0834996633207545</v>
      </c>
      <c r="BS290" s="2">
        <v>33603</v>
      </c>
      <c r="BT290" s="55">
        <f t="shared" si="216"/>
        <v>-0.37623002912529269</v>
      </c>
      <c r="BU290" s="55">
        <f t="shared" si="259"/>
        <v>-0.1855977123677004</v>
      </c>
      <c r="BV290" s="55">
        <f t="shared" si="260"/>
        <v>5.5610272917718952E-2</v>
      </c>
      <c r="BW290" s="55">
        <f t="shared" si="261"/>
        <v>0.29269456253695253</v>
      </c>
      <c r="BX290" s="55">
        <f t="shared" si="262"/>
        <v>-0.27341911261550456</v>
      </c>
      <c r="BY290" s="55">
        <f t="shared" si="263"/>
        <v>0.39050684886653914</v>
      </c>
      <c r="BZ290" s="55">
        <f t="shared" si="264"/>
        <v>0.15075470801611643</v>
      </c>
      <c r="CA290" s="55">
        <f t="shared" si="265"/>
        <v>-0.46278052241256568</v>
      </c>
      <c r="CB290" s="55">
        <f t="shared" si="266"/>
        <v>-7.2658889392860429E-2</v>
      </c>
      <c r="CC290" s="55">
        <f t="shared" si="267"/>
        <v>-0.46244501100117785</v>
      </c>
      <c r="CD290" s="55">
        <f t="shared" si="268"/>
        <v>-0.60655370014383803</v>
      </c>
      <c r="CE290" s="56"/>
      <c r="CF290" s="55">
        <f t="shared" si="269"/>
        <v>0.24817529500387833</v>
      </c>
      <c r="CG290" s="12">
        <f t="shared" si="217"/>
        <v>-0.10849527414314454</v>
      </c>
      <c r="CH290" s="12">
        <f t="shared" si="218"/>
        <v>-0.60655370014383803</v>
      </c>
      <c r="CI290" s="12">
        <f t="shared" si="219"/>
        <v>0.39050684886653914</v>
      </c>
      <c r="CJ290" s="12">
        <f t="shared" si="220"/>
        <v>-5.3380726509580409E-2</v>
      </c>
      <c r="CK290" s="12">
        <f t="shared" si="221"/>
        <v>8.9280814755716989E-2</v>
      </c>
      <c r="CL290" s="12">
        <f t="shared" si="222"/>
        <v>-0.33262814093553467</v>
      </c>
      <c r="CM290" s="12">
        <f t="shared" si="223"/>
        <v>-0.17918920256997983</v>
      </c>
      <c r="CN290" s="12">
        <f t="shared" si="212"/>
        <v>0.36009749705771971</v>
      </c>
      <c r="CO290" s="12">
        <f t="shared" si="213"/>
        <v>0.26779317748801262</v>
      </c>
      <c r="CP290" s="12">
        <f t="shared" si="214"/>
        <v>-0.31761973888984657</v>
      </c>
      <c r="CQ290" s="12">
        <f t="shared" si="215"/>
        <v>0.41039337957333977</v>
      </c>
    </row>
    <row r="291" spans="1:95" x14ac:dyDescent="0.25">
      <c r="A291" s="2">
        <v>33634</v>
      </c>
      <c r="B291">
        <v>170.16</v>
      </c>
      <c r="C291">
        <v>1661.47</v>
      </c>
      <c r="D291">
        <v>860.32500000000005</v>
      </c>
      <c r="E291">
        <v>470.69499999999999</v>
      </c>
      <c r="F291">
        <v>86.978712900000005</v>
      </c>
      <c r="G291">
        <v>2235.2131119999999</v>
      </c>
      <c r="H291">
        <v>3104.3739999999998</v>
      </c>
      <c r="I291">
        <v>354.1</v>
      </c>
      <c r="J291">
        <v>18.925000000000001</v>
      </c>
      <c r="K291">
        <v>105.8385167</v>
      </c>
      <c r="L291">
        <v>6631.7116064044485</v>
      </c>
      <c r="N291">
        <v>15793.654279335406</v>
      </c>
      <c r="O291" s="25">
        <v>33634</v>
      </c>
      <c r="P291" s="37">
        <v>600.49187229239851</v>
      </c>
      <c r="Q291" s="37">
        <v>343.72312558691192</v>
      </c>
      <c r="R291" s="37">
        <v>808.07830476508411</v>
      </c>
      <c r="S291" s="37">
        <v>401.75438596491176</v>
      </c>
      <c r="T291" s="37">
        <v>600.49187229239851</v>
      </c>
      <c r="U291" s="37">
        <v>401.75438596491176</v>
      </c>
      <c r="V291" s="37">
        <v>343.72312558691192</v>
      </c>
      <c r="W291" s="37">
        <v>401.75438596491176</v>
      </c>
      <c r="X291" s="37">
        <v>401.75438596491176</v>
      </c>
      <c r="Y291" s="37">
        <v>401.75438596491176</v>
      </c>
      <c r="Z291" s="37">
        <v>401.75438596491176</v>
      </c>
      <c r="AA291" s="37">
        <v>401.75438596491176</v>
      </c>
      <c r="AB291" s="37">
        <v>401.75438596491176</v>
      </c>
      <c r="AC291" s="2">
        <v>33634</v>
      </c>
      <c r="AD291" s="41">
        <f t="shared" si="224"/>
        <v>623.33551906162654</v>
      </c>
      <c r="AE291" s="41">
        <f t="shared" si="225"/>
        <v>2136.3581745335209</v>
      </c>
      <c r="AF291" s="41">
        <f t="shared" si="226"/>
        <v>2694.3168259158001</v>
      </c>
      <c r="AG291" s="41">
        <f t="shared" si="227"/>
        <v>1066.3033660544165</v>
      </c>
      <c r="AH291" s="41">
        <f t="shared" si="228"/>
        <v>581.31871515461376</v>
      </c>
      <c r="AI291" s="41">
        <f t="shared" si="229"/>
        <v>708.04115340129442</v>
      </c>
      <c r="AJ291" s="41">
        <f t="shared" si="230"/>
        <v>601.96234149641941</v>
      </c>
      <c r="AK291" s="41">
        <f t="shared" si="231"/>
        <v>844.10011918951136</v>
      </c>
      <c r="AL291" s="41">
        <f t="shared" si="232"/>
        <v>616.44951140065155</v>
      </c>
      <c r="AM291" s="41">
        <f t="shared" si="233"/>
        <v>214.43654829139339</v>
      </c>
      <c r="AN291" s="41">
        <f t="shared" si="234"/>
        <v>1161.7851352390896</v>
      </c>
      <c r="AP291" s="41">
        <f t="shared" si="270"/>
        <v>856.54091219781185</v>
      </c>
      <c r="AQ291" s="2">
        <v>33634</v>
      </c>
      <c r="AR291" s="41">
        <f t="shared" si="235"/>
        <v>103.80415586342937</v>
      </c>
      <c r="AS291" s="41">
        <f t="shared" si="236"/>
        <v>621.53460605411988</v>
      </c>
      <c r="AT291" s="41">
        <f t="shared" si="237"/>
        <v>333.42274010178545</v>
      </c>
      <c r="AU291" s="41">
        <f t="shared" si="238"/>
        <v>265.41175486944024</v>
      </c>
      <c r="AV291" s="41">
        <f t="shared" si="239"/>
        <v>96.807091315892322</v>
      </c>
      <c r="AW291" s="41">
        <f t="shared" si="240"/>
        <v>176.2373176588377</v>
      </c>
      <c r="AX291" s="41">
        <f t="shared" si="241"/>
        <v>175.1300092097558</v>
      </c>
      <c r="AY291" s="41">
        <f t="shared" si="242"/>
        <v>210.10352311704023</v>
      </c>
      <c r="AZ291" s="41">
        <f t="shared" si="243"/>
        <v>153.4393980342235</v>
      </c>
      <c r="BA291" s="41">
        <f t="shared" si="244"/>
        <v>53.375036037595805</v>
      </c>
      <c r="BB291" s="41">
        <f t="shared" si="245"/>
        <v>289.17795942632398</v>
      </c>
      <c r="BC291" s="41"/>
      <c r="BD291" s="41">
        <f t="shared" si="246"/>
        <v>213.20013971735955</v>
      </c>
      <c r="BE291" s="2">
        <v>33634</v>
      </c>
      <c r="BF291" s="47">
        <f t="shared" si="247"/>
        <v>1.0494414816945847</v>
      </c>
      <c r="BG291" s="47">
        <f t="shared" si="248"/>
        <v>0.94938181845381886</v>
      </c>
      <c r="BH291" s="47">
        <f t="shared" si="249"/>
        <v>1.0316659781695254</v>
      </c>
      <c r="BI291" s="47">
        <f t="shared" si="250"/>
        <v>0.97993643981876222</v>
      </c>
      <c r="BJ291" s="47">
        <f t="shared" si="251"/>
        <v>1.0289404924810899</v>
      </c>
      <c r="BK291" s="47">
        <f t="shared" si="252"/>
        <v>0.96369115130883809</v>
      </c>
      <c r="BL291" s="47">
        <f t="shared" si="253"/>
        <v>1.0069605305854641</v>
      </c>
      <c r="BM291" s="47">
        <f t="shared" si="254"/>
        <v>1.0012305552790532</v>
      </c>
      <c r="BN291" s="47">
        <f t="shared" si="255"/>
        <v>0.98706987165670124</v>
      </c>
      <c r="BO291" s="47">
        <f t="shared" si="256"/>
        <v>1.0136127808660533</v>
      </c>
      <c r="BP291" s="47">
        <f t="shared" si="257"/>
        <v>1.0519796732758</v>
      </c>
      <c r="BQ291" s="41"/>
      <c r="BR291" s="47">
        <f t="shared" si="258"/>
        <v>0.97973543817786146</v>
      </c>
      <c r="BS291" s="2">
        <v>33634</v>
      </c>
      <c r="BT291" s="55">
        <f t="shared" si="216"/>
        <v>-0.22968321836100883</v>
      </c>
      <c r="BU291" s="55">
        <f t="shared" si="259"/>
        <v>-0.33282352958754058</v>
      </c>
      <c r="BV291" s="55">
        <f t="shared" si="260"/>
        <v>9.9513534522267799E-3</v>
      </c>
      <c r="BW291" s="55">
        <f t="shared" si="261"/>
        <v>0.12654459178368527</v>
      </c>
      <c r="BX291" s="55">
        <f t="shared" si="262"/>
        <v>-0.20271950986454629</v>
      </c>
      <c r="BY291" s="55">
        <f t="shared" si="263"/>
        <v>0.25392702481516438</v>
      </c>
      <c r="BZ291" s="55">
        <f t="shared" si="264"/>
        <v>0.10700454349574734</v>
      </c>
      <c r="CA291" s="55">
        <f t="shared" si="265"/>
        <v>-0.50531352289641285</v>
      </c>
      <c r="CB291" s="55">
        <f t="shared" si="266"/>
        <v>-0.10757459611415872</v>
      </c>
      <c r="CC291" s="55">
        <f t="shared" si="267"/>
        <v>-0.46704879088060319</v>
      </c>
      <c r="CD291" s="55">
        <f t="shared" si="268"/>
        <v>-0.5716099857629412</v>
      </c>
      <c r="CE291" s="56"/>
      <c r="CF291" s="55">
        <f t="shared" si="269"/>
        <v>0.1899967381623224</v>
      </c>
      <c r="CG291" s="12">
        <f t="shared" si="217"/>
        <v>-0.1441124084798388</v>
      </c>
      <c r="CH291" s="12">
        <f t="shared" si="218"/>
        <v>-0.5716099857629412</v>
      </c>
      <c r="CI291" s="12">
        <f t="shared" si="219"/>
        <v>0.25392702481516438</v>
      </c>
      <c r="CJ291" s="12">
        <f t="shared" si="220"/>
        <v>-0.10650270067815934</v>
      </c>
      <c r="CK291" s="12">
        <f t="shared" si="221"/>
        <v>5.2737352815455142E-2</v>
      </c>
      <c r="CL291" s="12">
        <f t="shared" si="222"/>
        <v>-0.35997896996372497</v>
      </c>
      <c r="CM291" s="12">
        <f t="shared" si="223"/>
        <v>-0.19080662380030938</v>
      </c>
      <c r="CN291" s="12">
        <f t="shared" si="212"/>
        <v>0.36240470563757904</v>
      </c>
      <c r="CO291" s="12">
        <f t="shared" si="213"/>
        <v>0.27323107212800662</v>
      </c>
      <c r="CP291" s="12">
        <f t="shared" si="214"/>
        <v>-0.32241178622341327</v>
      </c>
      <c r="CQ291" s="12">
        <f t="shared" si="215"/>
        <v>0.41025138175747672</v>
      </c>
    </row>
    <row r="292" spans="1:95" x14ac:dyDescent="0.25">
      <c r="A292" s="2">
        <v>33663</v>
      </c>
      <c r="B292">
        <v>177.4</v>
      </c>
      <c r="C292">
        <v>1583.84</v>
      </c>
      <c r="D292">
        <v>864.68499999999995</v>
      </c>
      <c r="E292">
        <v>476.791</v>
      </c>
      <c r="F292">
        <v>87.554946799999996</v>
      </c>
      <c r="G292">
        <v>2255.1197769999999</v>
      </c>
      <c r="H292">
        <v>3106.484778</v>
      </c>
      <c r="I292">
        <v>353.1</v>
      </c>
      <c r="J292">
        <v>18.690000000000001</v>
      </c>
      <c r="K292">
        <v>105.0167424</v>
      </c>
      <c r="L292">
        <v>6888.6351210669809</v>
      </c>
      <c r="N292">
        <v>15768.776429316082</v>
      </c>
      <c r="O292" s="25">
        <v>33663</v>
      </c>
      <c r="P292" s="37">
        <v>603.22448553022173</v>
      </c>
      <c r="Q292" s="37">
        <v>347.37981091710094</v>
      </c>
      <c r="R292" s="37">
        <v>810.71477557997832</v>
      </c>
      <c r="S292" s="37">
        <v>402.92397660818665</v>
      </c>
      <c r="T292" s="37">
        <v>603.22448553022173</v>
      </c>
      <c r="U292" s="37">
        <v>402.92397660818665</v>
      </c>
      <c r="V292" s="37">
        <v>347.37981091710094</v>
      </c>
      <c r="W292" s="37">
        <v>402.92397660818665</v>
      </c>
      <c r="X292" s="37">
        <v>402.92397660818665</v>
      </c>
      <c r="Y292" s="37">
        <v>402.92397660818665</v>
      </c>
      <c r="Z292" s="37">
        <v>402.92397660818665</v>
      </c>
      <c r="AA292" s="37">
        <v>402.92397660818665</v>
      </c>
      <c r="AB292" s="37">
        <v>402.92397660818665</v>
      </c>
      <c r="AC292" s="2">
        <v>33663</v>
      </c>
      <c r="AD292" s="41">
        <f t="shared" si="224"/>
        <v>649.85731712231166</v>
      </c>
      <c r="AE292" s="41">
        <f t="shared" si="225"/>
        <v>2036.5396493184778</v>
      </c>
      <c r="AF292" s="41">
        <f t="shared" si="226"/>
        <v>2707.9712255450013</v>
      </c>
      <c r="AG292" s="41">
        <f t="shared" si="227"/>
        <v>1080.1131267688233</v>
      </c>
      <c r="AH292" s="41">
        <f t="shared" si="228"/>
        <v>585.16995115487111</v>
      </c>
      <c r="AI292" s="41">
        <f t="shared" si="229"/>
        <v>714.3469226236133</v>
      </c>
      <c r="AJ292" s="41">
        <f t="shared" si="230"/>
        <v>602.37163782065716</v>
      </c>
      <c r="AK292" s="41">
        <f t="shared" si="231"/>
        <v>841.7163289630513</v>
      </c>
      <c r="AL292" s="41">
        <f t="shared" si="232"/>
        <v>608.79478827361572</v>
      </c>
      <c r="AM292" s="41">
        <f t="shared" si="233"/>
        <v>212.77157366910095</v>
      </c>
      <c r="AN292" s="41">
        <f t="shared" si="234"/>
        <v>1206.7946196593789</v>
      </c>
      <c r="AP292" s="41">
        <f t="shared" si="270"/>
        <v>855.19170599307972</v>
      </c>
      <c r="AQ292" s="2">
        <v>33663</v>
      </c>
      <c r="AR292" s="41">
        <f t="shared" si="235"/>
        <v>107.73059328835113</v>
      </c>
      <c r="AS292" s="41">
        <f t="shared" si="236"/>
        <v>586.25734291866479</v>
      </c>
      <c r="AT292" s="41">
        <f t="shared" si="237"/>
        <v>334.02268061634157</v>
      </c>
      <c r="AU292" s="41">
        <f t="shared" si="238"/>
        <v>268.06871506163861</v>
      </c>
      <c r="AV292" s="41">
        <f t="shared" si="239"/>
        <v>97.006995768833718</v>
      </c>
      <c r="AW292" s="41">
        <f t="shared" si="240"/>
        <v>177.2907456729144</v>
      </c>
      <c r="AX292" s="41">
        <f t="shared" si="241"/>
        <v>173.40433119310083</v>
      </c>
      <c r="AY292" s="41">
        <f t="shared" si="242"/>
        <v>208.90202068604057</v>
      </c>
      <c r="AZ292" s="41">
        <f t="shared" si="243"/>
        <v>151.09420724933008</v>
      </c>
      <c r="BA292" s="41">
        <f t="shared" si="244"/>
        <v>52.806878225567935</v>
      </c>
      <c r="BB292" s="41">
        <f t="shared" si="245"/>
        <v>299.50925974129763</v>
      </c>
      <c r="BC292" s="41"/>
      <c r="BD292" s="41">
        <f t="shared" si="246"/>
        <v>212.24641759770216</v>
      </c>
      <c r="BE292" s="2">
        <v>33663</v>
      </c>
      <c r="BF292" s="47">
        <f t="shared" si="247"/>
        <v>1.0378254357184657</v>
      </c>
      <c r="BG292" s="47">
        <f t="shared" si="248"/>
        <v>0.94324167505423928</v>
      </c>
      <c r="BH292" s="47">
        <f t="shared" si="249"/>
        <v>1.0017993389244326</v>
      </c>
      <c r="BI292" s="47">
        <f t="shared" si="250"/>
        <v>1.0100107103150173</v>
      </c>
      <c r="BJ292" s="47">
        <f t="shared" si="251"/>
        <v>1.0020649773712247</v>
      </c>
      <c r="BK292" s="47">
        <f t="shared" si="252"/>
        <v>1.0059773266415455</v>
      </c>
      <c r="BL292" s="47">
        <f t="shared" si="253"/>
        <v>0.99014630316961783</v>
      </c>
      <c r="BM292" s="47">
        <f t="shared" si="254"/>
        <v>0.99428137894512914</v>
      </c>
      <c r="BN292" s="47">
        <f t="shared" si="255"/>
        <v>0.98471584993855132</v>
      </c>
      <c r="BO292" s="47">
        <f t="shared" si="256"/>
        <v>0.98935536433872051</v>
      </c>
      <c r="BP292" s="47">
        <f t="shared" si="257"/>
        <v>1.0357264444893002</v>
      </c>
      <c r="BQ292" s="41"/>
      <c r="BR292" s="47">
        <f t="shared" si="258"/>
        <v>0.99552663464047564</v>
      </c>
      <c r="BS292" s="2">
        <v>33663</v>
      </c>
      <c r="BT292" s="55">
        <f t="shared" si="216"/>
        <v>-0.14612393376194097</v>
      </c>
      <c r="BU292" s="55">
        <f t="shared" si="259"/>
        <v>-0.39471179700066145</v>
      </c>
      <c r="BV292" s="55">
        <f t="shared" si="260"/>
        <v>-6.8750086533736807E-2</v>
      </c>
      <c r="BW292" s="55">
        <f t="shared" si="261"/>
        <v>9.303518673297774E-2</v>
      </c>
      <c r="BX292" s="55">
        <f t="shared" si="262"/>
        <v>-0.18039973997348324</v>
      </c>
      <c r="BY292" s="55">
        <f t="shared" si="263"/>
        <v>0.25821128393291709</v>
      </c>
      <c r="BZ292" s="55">
        <f t="shared" si="264"/>
        <v>6.7920057239446399E-2</v>
      </c>
      <c r="CA292" s="55">
        <f t="shared" si="265"/>
        <v>-0.53201174732627443</v>
      </c>
      <c r="CB292" s="55">
        <f t="shared" si="266"/>
        <v>-6.137574623683735E-2</v>
      </c>
      <c r="CC292" s="55">
        <f t="shared" si="267"/>
        <v>-0.42187288286750518</v>
      </c>
      <c r="CD292" s="55">
        <f t="shared" si="268"/>
        <v>-0.51267630021029653</v>
      </c>
      <c r="CE292" s="56"/>
      <c r="CF292" s="55">
        <f t="shared" si="269"/>
        <v>0.22313854722977791</v>
      </c>
      <c r="CG292" s="12">
        <f t="shared" si="217"/>
        <v>-0.13963476323130139</v>
      </c>
      <c r="CH292" s="12">
        <f t="shared" si="218"/>
        <v>-0.53201174732627443</v>
      </c>
      <c r="CI292" s="12">
        <f t="shared" si="219"/>
        <v>0.25821128393291709</v>
      </c>
      <c r="CJ292" s="12">
        <f t="shared" si="220"/>
        <v>-0.12913765764084037</v>
      </c>
      <c r="CK292" s="12">
        <f t="shared" si="221"/>
        <v>4.8577200399626742E-2</v>
      </c>
      <c r="CL292" s="12">
        <f t="shared" si="222"/>
        <v>-0.33842012547687234</v>
      </c>
      <c r="CM292" s="12">
        <f t="shared" si="223"/>
        <v>-0.14476887649025932</v>
      </c>
      <c r="CN292" s="12">
        <f t="shared" si="212"/>
        <v>0.36498901088816627</v>
      </c>
      <c r="CO292" s="12">
        <f t="shared" si="213"/>
        <v>0.27857593475393561</v>
      </c>
      <c r="CP292" s="12">
        <f t="shared" si="214"/>
        <v>-0.32631975807344493</v>
      </c>
      <c r="CQ292" s="12">
        <f t="shared" si="215"/>
        <v>0.41015513692980682</v>
      </c>
    </row>
    <row r="293" spans="1:95" x14ac:dyDescent="0.25">
      <c r="A293" s="2">
        <v>33694</v>
      </c>
      <c r="B293">
        <v>174.46</v>
      </c>
      <c r="C293">
        <v>1451.92</v>
      </c>
      <c r="D293">
        <v>828.68100000000004</v>
      </c>
      <c r="E293">
        <v>467.51799999999997</v>
      </c>
      <c r="F293">
        <v>87.036741000000006</v>
      </c>
      <c r="G293">
        <v>2226.5006370000001</v>
      </c>
      <c r="H293">
        <v>3136.911912</v>
      </c>
      <c r="I293">
        <v>341.7</v>
      </c>
      <c r="J293">
        <v>19.465</v>
      </c>
      <c r="K293">
        <v>105.1119479</v>
      </c>
      <c r="L293">
        <v>7054.4880420328</v>
      </c>
      <c r="N293">
        <v>15750.234713580843</v>
      </c>
      <c r="O293" s="25">
        <v>33694</v>
      </c>
      <c r="P293" s="37">
        <v>603.22448553022173</v>
      </c>
      <c r="Q293" s="37">
        <v>348.04456651439244</v>
      </c>
      <c r="R293" s="37">
        <v>812.03301098742554</v>
      </c>
      <c r="S293" s="37">
        <v>403.21637426900531</v>
      </c>
      <c r="T293" s="37">
        <v>603.22448553022173</v>
      </c>
      <c r="U293" s="37">
        <v>403.21637426900531</v>
      </c>
      <c r="V293" s="37">
        <v>348.04456651439244</v>
      </c>
      <c r="W293" s="37">
        <v>403.21637426900531</v>
      </c>
      <c r="X293" s="37">
        <v>403.21637426900531</v>
      </c>
      <c r="Y293" s="37">
        <v>403.21637426900531</v>
      </c>
      <c r="Z293" s="37">
        <v>403.21637426900531</v>
      </c>
      <c r="AA293" s="37">
        <v>403.21637426900531</v>
      </c>
      <c r="AB293" s="37">
        <v>403.21637426900531</v>
      </c>
      <c r="AC293" s="2">
        <v>33694</v>
      </c>
      <c r="AD293" s="41">
        <f t="shared" si="224"/>
        <v>639.08741569987876</v>
      </c>
      <c r="AE293" s="41">
        <f t="shared" si="225"/>
        <v>1866.9137334822233</v>
      </c>
      <c r="AF293" s="41">
        <f t="shared" si="226"/>
        <v>2595.2159493409245</v>
      </c>
      <c r="AG293" s="41">
        <f t="shared" si="227"/>
        <v>1059.1062515876072</v>
      </c>
      <c r="AH293" s="41">
        <f t="shared" si="228"/>
        <v>581.70654361758079</v>
      </c>
      <c r="AI293" s="41">
        <f t="shared" si="229"/>
        <v>705.28133116561503</v>
      </c>
      <c r="AJ293" s="41">
        <f t="shared" si="230"/>
        <v>608.27169652095074</v>
      </c>
      <c r="AK293" s="41">
        <f t="shared" si="231"/>
        <v>814.54112038140636</v>
      </c>
      <c r="AL293" s="41">
        <f t="shared" si="232"/>
        <v>634.03908794788276</v>
      </c>
      <c r="AM293" s="41">
        <f t="shared" si="233"/>
        <v>212.96446695062929</v>
      </c>
      <c r="AN293" s="41">
        <f t="shared" si="234"/>
        <v>1235.849782134778</v>
      </c>
      <c r="AP293" s="41">
        <f t="shared" si="270"/>
        <v>854.18612882716991</v>
      </c>
      <c r="AQ293" s="2">
        <v>33694</v>
      </c>
      <c r="AR293" s="41">
        <f t="shared" si="235"/>
        <v>105.94520465099062</v>
      </c>
      <c r="AS293" s="41">
        <f t="shared" si="236"/>
        <v>536.40076964253433</v>
      </c>
      <c r="AT293" s="41">
        <f t="shared" si="237"/>
        <v>319.59488274807484</v>
      </c>
      <c r="AU293" s="41">
        <f t="shared" si="238"/>
        <v>262.66449459243086</v>
      </c>
      <c r="AV293" s="41">
        <f t="shared" si="239"/>
        <v>96.432846738022064</v>
      </c>
      <c r="AW293" s="41">
        <f t="shared" si="240"/>
        <v>174.9138616813928</v>
      </c>
      <c r="AX293" s="41">
        <f t="shared" si="241"/>
        <v>174.76833573719856</v>
      </c>
      <c r="AY293" s="41">
        <f t="shared" si="242"/>
        <v>202.01092325630265</v>
      </c>
      <c r="AZ293" s="41">
        <f t="shared" si="243"/>
        <v>157.24537206539244</v>
      </c>
      <c r="BA293" s="41">
        <f t="shared" si="244"/>
        <v>52.816423275645619</v>
      </c>
      <c r="BB293" s="41">
        <f t="shared" si="245"/>
        <v>306.49791551130863</v>
      </c>
      <c r="BC293" s="41"/>
      <c r="BD293" s="41">
        <f t="shared" si="246"/>
        <v>211.8431153436494</v>
      </c>
      <c r="BE293" s="2">
        <v>33694</v>
      </c>
      <c r="BF293" s="47">
        <f t="shared" si="247"/>
        <v>0.98342728297632453</v>
      </c>
      <c r="BG293" s="47">
        <f t="shared" si="248"/>
        <v>0.91495786981887339</v>
      </c>
      <c r="BH293" s="47">
        <f t="shared" si="249"/>
        <v>0.9568059335322846</v>
      </c>
      <c r="BI293" s="47">
        <f t="shared" si="250"/>
        <v>0.9798401672199416</v>
      </c>
      <c r="BJ293" s="47">
        <f t="shared" si="251"/>
        <v>0.99408136468652386</v>
      </c>
      <c r="BK293" s="47">
        <f t="shared" si="252"/>
        <v>0.98659329914542337</v>
      </c>
      <c r="BL293" s="47">
        <f t="shared" si="253"/>
        <v>1.0078660350333395</v>
      </c>
      <c r="BM293" s="47">
        <f t="shared" si="254"/>
        <v>0.96701277753509829</v>
      </c>
      <c r="BN293" s="47">
        <f t="shared" si="255"/>
        <v>1.0407107918168692</v>
      </c>
      <c r="BO293" s="47">
        <f t="shared" si="256"/>
        <v>1.0001807539168839</v>
      </c>
      <c r="BP293" s="47">
        <f t="shared" si="257"/>
        <v>1.0233336885011417</v>
      </c>
      <c r="BQ293" s="41"/>
      <c r="BR293" s="47">
        <f t="shared" si="258"/>
        <v>0.99809983952324133</v>
      </c>
      <c r="BS293" s="2">
        <v>33694</v>
      </c>
      <c r="BT293" s="55">
        <f t="shared" si="216"/>
        <v>-0.18856252515337407</v>
      </c>
      <c r="BU293" s="55">
        <f t="shared" si="259"/>
        <v>-0.50116634903409785</v>
      </c>
      <c r="BV293" s="55">
        <f t="shared" si="260"/>
        <v>-0.1307501316586826</v>
      </c>
      <c r="BW293" s="55">
        <f t="shared" si="261"/>
        <v>3.507677716444349E-2</v>
      </c>
      <c r="BX293" s="55">
        <f t="shared" si="262"/>
        <v>-0.29651057708165546</v>
      </c>
      <c r="BY293" s="55">
        <f t="shared" si="263"/>
        <v>0.26616364906271062</v>
      </c>
      <c r="BZ293" s="55">
        <f t="shared" si="264"/>
        <v>-1.9616495723323031E-2</v>
      </c>
      <c r="CA293" s="55">
        <f t="shared" si="265"/>
        <v>-0.63378555304908002</v>
      </c>
      <c r="CB293" s="55">
        <f t="shared" si="266"/>
        <v>-0.10121492044296164</v>
      </c>
      <c r="CC293" s="55">
        <f t="shared" si="267"/>
        <v>-0.4542317955741022</v>
      </c>
      <c r="CD293" s="55">
        <f t="shared" si="268"/>
        <v>-0.5627236411228318</v>
      </c>
      <c r="CE293" s="56"/>
      <c r="CF293" s="55">
        <f t="shared" si="269"/>
        <v>0.18236775259423429</v>
      </c>
      <c r="CG293" s="12">
        <f t="shared" si="217"/>
        <v>-0.20041281750156001</v>
      </c>
      <c r="CH293" s="12">
        <f t="shared" si="218"/>
        <v>-0.63378555304908002</v>
      </c>
      <c r="CI293" s="12">
        <f t="shared" si="219"/>
        <v>0.26616364906271062</v>
      </c>
      <c r="CJ293" s="12">
        <f t="shared" si="220"/>
        <v>-0.19635055717042774</v>
      </c>
      <c r="CK293" s="12">
        <f t="shared" si="221"/>
        <v>-1.6654474580755956E-2</v>
      </c>
      <c r="CL293" s="12">
        <f t="shared" si="222"/>
        <v>-0.39641075635538131</v>
      </c>
      <c r="CM293" s="12">
        <f t="shared" si="223"/>
        <v>-0.19017794426429874</v>
      </c>
      <c r="CN293" s="12">
        <f t="shared" si="212"/>
        <v>0.36705279162533416</v>
      </c>
      <c r="CO293" s="12">
        <f t="shared" si="213"/>
        <v>0.28323786516056121</v>
      </c>
      <c r="CP293" s="12">
        <f t="shared" si="214"/>
        <v>-0.3301146727071152</v>
      </c>
      <c r="CQ293" s="12">
        <f t="shared" si="215"/>
        <v>0.40948139355576146</v>
      </c>
    </row>
    <row r="294" spans="1:95" x14ac:dyDescent="0.25">
      <c r="A294" s="2">
        <v>33724</v>
      </c>
      <c r="B294">
        <v>175.57</v>
      </c>
      <c r="C294">
        <v>1348.53</v>
      </c>
      <c r="D294">
        <v>912.93499999999995</v>
      </c>
      <c r="E294">
        <v>481.245</v>
      </c>
      <c r="F294">
        <v>87.339158299999994</v>
      </c>
      <c r="G294">
        <v>2229.6264970000002</v>
      </c>
      <c r="H294">
        <v>3057.6757870000001</v>
      </c>
      <c r="I294">
        <v>336.35</v>
      </c>
      <c r="J294">
        <v>20.85</v>
      </c>
      <c r="K294">
        <v>102.6265818</v>
      </c>
      <c r="L294">
        <v>7029.3892902918651</v>
      </c>
      <c r="N294">
        <v>15267.831473496613</v>
      </c>
      <c r="O294" s="25">
        <v>33724</v>
      </c>
      <c r="P294" s="37">
        <v>605.27394626773741</v>
      </c>
      <c r="Q294" s="37">
        <v>346.3825010061351</v>
      </c>
      <c r="R294" s="37">
        <v>809.39654017253133</v>
      </c>
      <c r="S294" s="37">
        <v>403.8011695906427</v>
      </c>
      <c r="T294" s="37">
        <v>605.27394626773741</v>
      </c>
      <c r="U294" s="37">
        <v>403.8011695906427</v>
      </c>
      <c r="V294" s="37">
        <v>346.3825010061351</v>
      </c>
      <c r="W294" s="37">
        <v>403.8011695906427</v>
      </c>
      <c r="X294" s="37">
        <v>403.8011695906427</v>
      </c>
      <c r="Y294" s="37">
        <v>403.8011695906427</v>
      </c>
      <c r="Z294" s="37">
        <v>403.8011695906427</v>
      </c>
      <c r="AA294" s="37">
        <v>403.8011695906427</v>
      </c>
      <c r="AB294" s="37">
        <v>403.8011695906427</v>
      </c>
      <c r="AC294" s="2">
        <v>33724</v>
      </c>
      <c r="AD294" s="41">
        <f t="shared" si="224"/>
        <v>643.15360297161351</v>
      </c>
      <c r="AE294" s="41">
        <f t="shared" si="225"/>
        <v>1733.9723793409985</v>
      </c>
      <c r="AF294" s="41">
        <f t="shared" si="226"/>
        <v>2859.077826946143</v>
      </c>
      <c r="AG294" s="41">
        <f t="shared" si="227"/>
        <v>1090.2031323826634</v>
      </c>
      <c r="AH294" s="41">
        <f t="shared" si="228"/>
        <v>583.72773742943502</v>
      </c>
      <c r="AI294" s="41">
        <f t="shared" si="229"/>
        <v>706.27149962332896</v>
      </c>
      <c r="AJ294" s="41">
        <f t="shared" si="230"/>
        <v>592.90719361759477</v>
      </c>
      <c r="AK294" s="41">
        <f t="shared" si="231"/>
        <v>801.78784266984508</v>
      </c>
      <c r="AL294" s="41">
        <f t="shared" si="232"/>
        <v>679.15309446254082</v>
      </c>
      <c r="AM294" s="41">
        <f t="shared" si="233"/>
        <v>207.92893409981372</v>
      </c>
      <c r="AN294" s="41">
        <f t="shared" si="234"/>
        <v>1231.4528242427139</v>
      </c>
      <c r="AP294" s="41">
        <f t="shared" si="270"/>
        <v>828.02384212639299</v>
      </c>
      <c r="AQ294" s="2">
        <v>33724</v>
      </c>
      <c r="AR294" s="41">
        <f t="shared" si="235"/>
        <v>106.25826651509635</v>
      </c>
      <c r="AS294" s="41">
        <f t="shared" si="236"/>
        <v>500.59468197854676</v>
      </c>
      <c r="AT294" s="41">
        <f t="shared" si="237"/>
        <v>353.23573613703616</v>
      </c>
      <c r="AU294" s="41">
        <f t="shared" si="238"/>
        <v>269.98513488404882</v>
      </c>
      <c r="AV294" s="41">
        <f t="shared" si="239"/>
        <v>96.440255033086856</v>
      </c>
      <c r="AW294" s="41">
        <f t="shared" si="240"/>
        <v>174.9057587771027</v>
      </c>
      <c r="AX294" s="41">
        <f t="shared" si="241"/>
        <v>171.17123177278901</v>
      </c>
      <c r="AY294" s="41">
        <f t="shared" si="242"/>
        <v>198.56005951707996</v>
      </c>
      <c r="AZ294" s="41">
        <f t="shared" si="243"/>
        <v>168.18997705010085</v>
      </c>
      <c r="BA294" s="41">
        <f t="shared" si="244"/>
        <v>51.492900407050243</v>
      </c>
      <c r="BB294" s="41">
        <f t="shared" si="245"/>
        <v>304.96514546778332</v>
      </c>
      <c r="BC294" s="41"/>
      <c r="BD294" s="41">
        <f t="shared" si="246"/>
        <v>205.05731644259723</v>
      </c>
      <c r="BE294" s="2">
        <v>33724</v>
      </c>
      <c r="BF294" s="47">
        <f t="shared" si="247"/>
        <v>1.0029549413315784</v>
      </c>
      <c r="BG294" s="47">
        <f t="shared" si="248"/>
        <v>0.93324750878368556</v>
      </c>
      <c r="BH294" s="47">
        <f t="shared" si="249"/>
        <v>1.1052609262692081</v>
      </c>
      <c r="BI294" s="47">
        <f t="shared" si="250"/>
        <v>1.0278706884346025</v>
      </c>
      <c r="BJ294" s="47">
        <f t="shared" si="251"/>
        <v>1.0000768233575528</v>
      </c>
      <c r="BK294" s="47">
        <f t="shared" si="252"/>
        <v>0.99995367488767206</v>
      </c>
      <c r="BL294" s="47">
        <f t="shared" si="253"/>
        <v>0.97941787367124356</v>
      </c>
      <c r="BM294" s="47">
        <f t="shared" si="254"/>
        <v>0.98291743989088953</v>
      </c>
      <c r="BN294" s="47">
        <f t="shared" si="255"/>
        <v>1.0696020801181796</v>
      </c>
      <c r="BO294" s="47">
        <f t="shared" si="256"/>
        <v>0.97494107350495895</v>
      </c>
      <c r="BP294" s="47">
        <f t="shared" si="257"/>
        <v>0.99499908493351963</v>
      </c>
      <c r="BQ294" s="41"/>
      <c r="BR294" s="47">
        <f t="shared" si="258"/>
        <v>0.96796781009359534</v>
      </c>
      <c r="BS294" s="2">
        <v>33724</v>
      </c>
      <c r="BT294" s="55">
        <f t="shared" si="216"/>
        <v>-0.1836329404380008</v>
      </c>
      <c r="BU294" s="55">
        <f t="shared" si="259"/>
        <v>-0.64998308807814975</v>
      </c>
      <c r="BV294" s="55">
        <f t="shared" si="260"/>
        <v>-5.2936216548204205E-2</v>
      </c>
      <c r="BW294" s="55">
        <f t="shared" si="261"/>
        <v>8.6864029379604801E-2</v>
      </c>
      <c r="BX294" s="55">
        <f t="shared" si="262"/>
        <v>-0.30256944236224664</v>
      </c>
      <c r="BY294" s="55">
        <f t="shared" si="263"/>
        <v>0.41165241760122456</v>
      </c>
      <c r="BZ294" s="55">
        <f t="shared" si="264"/>
        <v>-0.23750057796325155</v>
      </c>
      <c r="CA294" s="55">
        <f t="shared" si="265"/>
        <v>-0.78013598652913196</v>
      </c>
      <c r="CB294" s="55">
        <f t="shared" si="266"/>
        <v>-5.846801329351603E-2</v>
      </c>
      <c r="CC294" s="55">
        <f t="shared" si="267"/>
        <v>-0.64037113817154356</v>
      </c>
      <c r="CD294" s="55">
        <f t="shared" si="268"/>
        <v>-0.5677194112458831</v>
      </c>
      <c r="CE294" s="56"/>
      <c r="CF294" s="55">
        <f t="shared" si="269"/>
        <v>0.10402615203869481</v>
      </c>
      <c r="CG294" s="12">
        <f t="shared" si="217"/>
        <v>-0.23923118463420026</v>
      </c>
      <c r="CH294" s="12">
        <f t="shared" si="218"/>
        <v>-0.78013598652913196</v>
      </c>
      <c r="CI294" s="12">
        <f t="shared" si="219"/>
        <v>0.41165241760122456</v>
      </c>
      <c r="CJ294" s="12">
        <f t="shared" si="220"/>
        <v>-0.1999220539211875</v>
      </c>
      <c r="CK294" s="12">
        <f t="shared" si="221"/>
        <v>-4.2805867574757878E-2</v>
      </c>
      <c r="CL294" s="12">
        <f t="shared" si="222"/>
        <v>-0.49299171266473052</v>
      </c>
      <c r="CM294" s="12">
        <f t="shared" si="223"/>
        <v>-0.23184662960359415</v>
      </c>
      <c r="CN294" s="12">
        <f t="shared" si="212"/>
        <v>0.36926500790558886</v>
      </c>
      <c r="CO294" s="12">
        <f t="shared" si="213"/>
        <v>0.28756135039220149</v>
      </c>
      <c r="CP294" s="12">
        <f t="shared" si="214"/>
        <v>-0.33483113711720086</v>
      </c>
      <c r="CQ294" s="12">
        <f t="shared" si="215"/>
        <v>0.40854124733155212</v>
      </c>
    </row>
    <row r="295" spans="1:95" x14ac:dyDescent="0.25">
      <c r="A295" s="2">
        <v>33755</v>
      </c>
      <c r="B295">
        <v>181.3</v>
      </c>
      <c r="C295">
        <v>1408.89</v>
      </c>
      <c r="D295">
        <v>935.22</v>
      </c>
      <c r="E295">
        <v>483.60399999999998</v>
      </c>
      <c r="F295">
        <v>88.109066799999994</v>
      </c>
      <c r="G295">
        <v>2287.9112970000001</v>
      </c>
      <c r="H295">
        <v>3130.341097</v>
      </c>
      <c r="I295">
        <v>337.5</v>
      </c>
      <c r="J295">
        <v>22.11</v>
      </c>
      <c r="K295">
        <v>104.21000050000001</v>
      </c>
      <c r="L295">
        <v>7107.3819478101768</v>
      </c>
      <c r="N295">
        <v>15214.801270324913</v>
      </c>
      <c r="O295" s="25">
        <v>33755</v>
      </c>
      <c r="P295" s="37">
        <v>608.68971281501638</v>
      </c>
      <c r="Q295" s="37">
        <v>345.7177454088436</v>
      </c>
      <c r="R295" s="37">
        <v>813.35124639487265</v>
      </c>
      <c r="S295" s="37">
        <v>405.26315789473625</v>
      </c>
      <c r="T295" s="37">
        <v>608.68971281501638</v>
      </c>
      <c r="U295" s="37">
        <v>405.26315789473625</v>
      </c>
      <c r="V295" s="37">
        <v>345.7177454088436</v>
      </c>
      <c r="W295" s="37">
        <v>405.26315789473625</v>
      </c>
      <c r="X295" s="37">
        <v>405.26315789473625</v>
      </c>
      <c r="Y295" s="37">
        <v>405.26315789473625</v>
      </c>
      <c r="Z295" s="37">
        <v>405.26315789473625</v>
      </c>
      <c r="AA295" s="37">
        <v>405.26315789473625</v>
      </c>
      <c r="AB295" s="37">
        <v>405.26315789473625</v>
      </c>
      <c r="AC295" s="2">
        <v>33755</v>
      </c>
      <c r="AD295" s="41">
        <f t="shared" si="224"/>
        <v>664.14392105002878</v>
      </c>
      <c r="AE295" s="41">
        <f t="shared" si="225"/>
        <v>1811.5847222751734</v>
      </c>
      <c r="AF295" s="41">
        <f t="shared" si="226"/>
        <v>2928.8687204637486</v>
      </c>
      <c r="AG295" s="41">
        <f t="shared" si="227"/>
        <v>1095.5471654412731</v>
      </c>
      <c r="AH295" s="41">
        <f t="shared" si="228"/>
        <v>588.87338979751712</v>
      </c>
      <c r="AI295" s="41">
        <f t="shared" si="229"/>
        <v>724.73418525997431</v>
      </c>
      <c r="AJ295" s="41">
        <f t="shared" si="230"/>
        <v>606.99756422151142</v>
      </c>
      <c r="AK295" s="41">
        <f t="shared" si="231"/>
        <v>804.52920143027416</v>
      </c>
      <c r="AL295" s="41">
        <f t="shared" si="232"/>
        <v>720.1954397394137</v>
      </c>
      <c r="AM295" s="41">
        <f t="shared" si="233"/>
        <v>211.13705578476214</v>
      </c>
      <c r="AN295" s="41">
        <f t="shared" si="234"/>
        <v>1245.1160707076328</v>
      </c>
      <c r="AP295" s="41">
        <f t="shared" si="270"/>
        <v>825.14784282975427</v>
      </c>
      <c r="AQ295" s="2">
        <v>33755</v>
      </c>
      <c r="AR295" s="41">
        <f t="shared" si="235"/>
        <v>109.11042310515688</v>
      </c>
      <c r="AS295" s="41">
        <f t="shared" si="236"/>
        <v>524.00686581268917</v>
      </c>
      <c r="AT295" s="41">
        <f t="shared" si="237"/>
        <v>360.09887898319107</v>
      </c>
      <c r="AU295" s="41">
        <f t="shared" si="238"/>
        <v>270.32982004395092</v>
      </c>
      <c r="AV295" s="41">
        <f t="shared" si="239"/>
        <v>96.744429452264868</v>
      </c>
      <c r="AW295" s="41">
        <f t="shared" si="240"/>
        <v>178.83051324596795</v>
      </c>
      <c r="AX295" s="41">
        <f t="shared" si="241"/>
        <v>175.57605077624231</v>
      </c>
      <c r="AY295" s="41">
        <f t="shared" si="242"/>
        <v>198.52019256071728</v>
      </c>
      <c r="AZ295" s="41">
        <f t="shared" si="243"/>
        <v>177.71056305258287</v>
      </c>
      <c r="BA295" s="41">
        <f t="shared" si="244"/>
        <v>52.098754024811512</v>
      </c>
      <c r="BB295" s="41">
        <f t="shared" si="245"/>
        <v>307.23643303175396</v>
      </c>
      <c r="BC295" s="41"/>
      <c r="BD295" s="41">
        <f t="shared" si="246"/>
        <v>203.60790926967991</v>
      </c>
      <c r="BE295" s="2">
        <v>33755</v>
      </c>
      <c r="BF295" s="47">
        <f t="shared" si="247"/>
        <v>1.0268417383757651</v>
      </c>
      <c r="BG295" s="47">
        <f t="shared" si="248"/>
        <v>1.0467687426115042</v>
      </c>
      <c r="BH295" s="47">
        <f t="shared" si="249"/>
        <v>1.0194293559343961</v>
      </c>
      <c r="BI295" s="47">
        <f t="shared" si="250"/>
        <v>1.0012766819923258</v>
      </c>
      <c r="BJ295" s="47">
        <f t="shared" si="251"/>
        <v>1.0031540192326707</v>
      </c>
      <c r="BK295" s="47">
        <f t="shared" si="252"/>
        <v>1.0224392524083035</v>
      </c>
      <c r="BL295" s="47">
        <f t="shared" si="253"/>
        <v>1.0257334071726505</v>
      </c>
      <c r="BM295" s="47">
        <f t="shared" si="254"/>
        <v>0.99979921965948415</v>
      </c>
      <c r="BN295" s="47">
        <f t="shared" si="255"/>
        <v>1.0566061436565035</v>
      </c>
      <c r="BO295" s="47">
        <f t="shared" si="256"/>
        <v>1.0117657699017149</v>
      </c>
      <c r="BP295" s="47">
        <f t="shared" si="257"/>
        <v>1.007447695573495</v>
      </c>
      <c r="BQ295" s="41"/>
      <c r="BR295" s="47">
        <f t="shared" si="258"/>
        <v>0.99293169735144238</v>
      </c>
      <c r="BS295" s="2">
        <v>33755</v>
      </c>
      <c r="BT295" s="55">
        <f t="shared" si="216"/>
        <v>-0.14655588062999614</v>
      </c>
      <c r="BU295" s="55">
        <f t="shared" si="259"/>
        <v>-0.6410651753083173</v>
      </c>
      <c r="BV295" s="55">
        <f t="shared" si="260"/>
        <v>-0.10174205865747701</v>
      </c>
      <c r="BW295" s="55">
        <f t="shared" si="261"/>
        <v>8.2494985474546548E-2</v>
      </c>
      <c r="BX295" s="55">
        <f t="shared" si="262"/>
        <v>-0.31443721594455781</v>
      </c>
      <c r="BY295" s="55">
        <f t="shared" si="263"/>
        <v>0.5207996215827293</v>
      </c>
      <c r="BZ295" s="55">
        <f t="shared" si="264"/>
        <v>-0.14810416938938897</v>
      </c>
      <c r="CA295" s="55">
        <f t="shared" si="265"/>
        <v>-0.76780622985378899</v>
      </c>
      <c r="CB295" s="55">
        <f t="shared" si="266"/>
        <v>-4.5618829286990237E-2</v>
      </c>
      <c r="CC295" s="55">
        <f t="shared" si="267"/>
        <v>-0.63737830582054289</v>
      </c>
      <c r="CD295" s="55">
        <f t="shared" si="268"/>
        <v>-0.54217678348723675</v>
      </c>
      <c r="CE295" s="56"/>
      <c r="CF295" s="55">
        <f t="shared" si="269"/>
        <v>0.10226204198170795</v>
      </c>
      <c r="CG295" s="12">
        <f t="shared" si="217"/>
        <v>-0.21994399994494271</v>
      </c>
      <c r="CH295" s="12">
        <f t="shared" si="218"/>
        <v>-0.76780622985378899</v>
      </c>
      <c r="CI295" s="12">
        <f t="shared" si="219"/>
        <v>0.5207996215827293</v>
      </c>
      <c r="CJ295" s="12">
        <f t="shared" si="220"/>
        <v>-0.20171703228031096</v>
      </c>
      <c r="CK295" s="12">
        <f t="shared" si="221"/>
        <v>1.9419412082927506E-2</v>
      </c>
      <c r="CL295" s="12">
        <f t="shared" si="222"/>
        <v>-0.48360112165377406</v>
      </c>
      <c r="CM295" s="12">
        <f t="shared" si="223"/>
        <v>-0.21995737075276439</v>
      </c>
      <c r="CN295" s="12">
        <f t="shared" si="212"/>
        <v>0.37136938514520051</v>
      </c>
      <c r="CO295" s="12">
        <f t="shared" si="213"/>
        <v>0.29252351769345714</v>
      </c>
      <c r="CP295" s="12">
        <f t="shared" si="214"/>
        <v>-0.33939614979039739</v>
      </c>
      <c r="CQ295" s="12">
        <f t="shared" si="215"/>
        <v>0.40745306494536426</v>
      </c>
    </row>
    <row r="296" spans="1:95" x14ac:dyDescent="0.25">
      <c r="A296" s="2">
        <v>33785</v>
      </c>
      <c r="B296">
        <v>175.51</v>
      </c>
      <c r="C296">
        <v>1265.92</v>
      </c>
      <c r="D296">
        <v>872.00800000000004</v>
      </c>
      <c r="E296">
        <v>476.40899999999999</v>
      </c>
      <c r="F296">
        <v>88.010906300000002</v>
      </c>
      <c r="G296">
        <v>2332.665919</v>
      </c>
      <c r="H296">
        <v>3187.4593559999998</v>
      </c>
      <c r="I296">
        <v>343.4</v>
      </c>
      <c r="J296">
        <v>21.765000000000001</v>
      </c>
      <c r="K296">
        <v>104.85639620000001</v>
      </c>
      <c r="L296">
        <v>7225.4441802495639</v>
      </c>
      <c r="N296">
        <v>15150.655261843653</v>
      </c>
      <c r="O296" s="25">
        <v>33785</v>
      </c>
      <c r="P296" s="37">
        <v>611.4223268619877</v>
      </c>
      <c r="Q296" s="37">
        <v>345.38519109516932</v>
      </c>
      <c r="R296" s="37">
        <v>817.30595261721407</v>
      </c>
      <c r="S296" s="37">
        <v>407.30994152046731</v>
      </c>
      <c r="T296" s="37">
        <v>611.4223268619877</v>
      </c>
      <c r="U296" s="37">
        <v>407.30994152046731</v>
      </c>
      <c r="V296" s="37">
        <v>345.38519109516932</v>
      </c>
      <c r="W296" s="37">
        <v>407.30994152046731</v>
      </c>
      <c r="X296" s="37">
        <v>407.30994152046731</v>
      </c>
      <c r="Y296" s="37">
        <v>407.30994152046731</v>
      </c>
      <c r="Z296" s="37">
        <v>407.30994152046731</v>
      </c>
      <c r="AA296" s="37">
        <v>407.30994152046731</v>
      </c>
      <c r="AB296" s="37">
        <v>407.30994152046731</v>
      </c>
      <c r="AC296" s="2">
        <v>33785</v>
      </c>
      <c r="AD296" s="41">
        <f t="shared" si="224"/>
        <v>642.9338090650333</v>
      </c>
      <c r="AE296" s="41">
        <f t="shared" si="225"/>
        <v>1627.7504500866551</v>
      </c>
      <c r="AF296" s="41">
        <f t="shared" si="226"/>
        <v>2730.9049797845987</v>
      </c>
      <c r="AG296" s="41">
        <f t="shared" si="227"/>
        <v>1079.2477513434783</v>
      </c>
      <c r="AH296" s="41">
        <f t="shared" si="228"/>
        <v>588.21733805984036</v>
      </c>
      <c r="AI296" s="41">
        <f t="shared" si="229"/>
        <v>738.91096062461293</v>
      </c>
      <c r="AJ296" s="41">
        <f t="shared" si="230"/>
        <v>618.07324032556289</v>
      </c>
      <c r="AK296" s="41">
        <f t="shared" si="231"/>
        <v>818.59356376638846</v>
      </c>
      <c r="AL296" s="41">
        <f t="shared" si="232"/>
        <v>708.95765472312701</v>
      </c>
      <c r="AM296" s="41">
        <f t="shared" si="233"/>
        <v>212.44670058195155</v>
      </c>
      <c r="AN296" s="41">
        <f t="shared" si="234"/>
        <v>1265.7989584479199</v>
      </c>
      <c r="AP296" s="41">
        <f t="shared" si="270"/>
        <v>821.66899748803519</v>
      </c>
      <c r="AQ296" s="2">
        <v>33785</v>
      </c>
      <c r="AR296" s="41">
        <f t="shared" si="235"/>
        <v>105.15379972543242</v>
      </c>
      <c r="AS296" s="41">
        <f t="shared" si="236"/>
        <v>471.28553628060325</v>
      </c>
      <c r="AT296" s="41">
        <f t="shared" si="237"/>
        <v>334.13496757726671</v>
      </c>
      <c r="AU296" s="41">
        <f t="shared" si="238"/>
        <v>264.96965610873661</v>
      </c>
      <c r="AV296" s="41">
        <f t="shared" si="239"/>
        <v>96.204752789901761</v>
      </c>
      <c r="AW296" s="41">
        <f t="shared" si="240"/>
        <v>181.41245408012773</v>
      </c>
      <c r="AX296" s="41">
        <f t="shared" si="241"/>
        <v>178.9518648340819</v>
      </c>
      <c r="AY296" s="41">
        <f t="shared" si="242"/>
        <v>200.97559139131747</v>
      </c>
      <c r="AZ296" s="41">
        <f t="shared" si="243"/>
        <v>174.05851968076794</v>
      </c>
      <c r="BA296" s="41">
        <f t="shared" si="244"/>
        <v>52.158486431462691</v>
      </c>
      <c r="BB296" s="41">
        <f t="shared" si="245"/>
        <v>310.770454981471</v>
      </c>
      <c r="BC296" s="41"/>
      <c r="BD296" s="41">
        <f t="shared" si="246"/>
        <v>201.73065121386102</v>
      </c>
      <c r="BE296" s="2">
        <v>33785</v>
      </c>
      <c r="BF296" s="47">
        <f t="shared" si="247"/>
        <v>0.96373743894374597</v>
      </c>
      <c r="BG296" s="47">
        <f t="shared" si="248"/>
        <v>0.89938809398934172</v>
      </c>
      <c r="BH296" s="47">
        <f t="shared" si="249"/>
        <v>0.92789782773209817</v>
      </c>
      <c r="BI296" s="47">
        <f t="shared" si="250"/>
        <v>0.98017176227786174</v>
      </c>
      <c r="BJ296" s="47">
        <f t="shared" si="251"/>
        <v>0.99442162545772839</v>
      </c>
      <c r="BK296" s="47">
        <f t="shared" si="252"/>
        <v>1.0144379210644467</v>
      </c>
      <c r="BL296" s="47">
        <f t="shared" si="253"/>
        <v>1.0192270759190374</v>
      </c>
      <c r="BM296" s="47">
        <f t="shared" si="254"/>
        <v>1.0123685092127301</v>
      </c>
      <c r="BN296" s="47">
        <f t="shared" si="255"/>
        <v>0.97944948623715566</v>
      </c>
      <c r="BO296" s="47">
        <f t="shared" si="256"/>
        <v>1.00114652274837</v>
      </c>
      <c r="BP296" s="47">
        <f t="shared" si="257"/>
        <v>1.0115026135241969</v>
      </c>
      <c r="BQ296" s="41"/>
      <c r="BR296" s="47">
        <f t="shared" si="258"/>
        <v>0.99078003372976808</v>
      </c>
      <c r="BS296" s="2">
        <v>33785</v>
      </c>
      <c r="BT296" s="55">
        <f t="shared" si="216"/>
        <v>-0.23674717663721548</v>
      </c>
      <c r="BU296" s="55">
        <f t="shared" si="259"/>
        <v>-0.67478419822308977</v>
      </c>
      <c r="BV296" s="55">
        <f t="shared" si="260"/>
        <v>-0.22201589532888708</v>
      </c>
      <c r="BW296" s="55">
        <f t="shared" si="261"/>
        <v>4.585846161826502E-3</v>
      </c>
      <c r="BX296" s="55">
        <f t="shared" si="262"/>
        <v>-0.22823596657212247</v>
      </c>
      <c r="BY296" s="55">
        <f t="shared" si="263"/>
        <v>0.533608104864844</v>
      </c>
      <c r="BZ296" s="55">
        <f t="shared" si="264"/>
        <v>-5.9425154022055338E-2</v>
      </c>
      <c r="CA296" s="55">
        <f t="shared" si="265"/>
        <v>-0.72996348507603881</v>
      </c>
      <c r="CB296" s="55">
        <f t="shared" si="266"/>
        <v>-7.8605024112960289E-2</v>
      </c>
      <c r="CC296" s="55">
        <f t="shared" si="267"/>
        <v>-0.63480680896283503</v>
      </c>
      <c r="CD296" s="55">
        <f t="shared" si="268"/>
        <v>-0.55424073790463146</v>
      </c>
      <c r="CE296" s="56"/>
      <c r="CF296" s="55">
        <f t="shared" si="269"/>
        <v>9.194557381751943E-2</v>
      </c>
      <c r="CG296" s="12">
        <f t="shared" si="217"/>
        <v>-0.23239041016630388</v>
      </c>
      <c r="CH296" s="12">
        <f t="shared" si="218"/>
        <v>-0.72996348507603881</v>
      </c>
      <c r="CI296" s="12">
        <f t="shared" si="219"/>
        <v>0.533608104864844</v>
      </c>
      <c r="CJ296" s="12">
        <f t="shared" si="220"/>
        <v>-0.28224035600684144</v>
      </c>
      <c r="CK296" s="12">
        <f t="shared" si="221"/>
        <v>8.1982328090222059E-2</v>
      </c>
      <c r="CL296" s="12">
        <f t="shared" si="222"/>
        <v>-0.48112510605061143</v>
      </c>
      <c r="CM296" s="12">
        <f t="shared" si="223"/>
        <v>-0.23114758204355601</v>
      </c>
      <c r="CN296" s="12">
        <f t="shared" si="212"/>
        <v>0.37311353408108483</v>
      </c>
      <c r="CO296" s="12">
        <f t="shared" si="213"/>
        <v>0.29854551709011595</v>
      </c>
      <c r="CP296" s="12">
        <f t="shared" si="214"/>
        <v>-0.34407001684679123</v>
      </c>
      <c r="CQ296" s="12">
        <f t="shared" si="215"/>
        <v>0.40594169289563403</v>
      </c>
    </row>
    <row r="297" spans="1:95" x14ac:dyDescent="0.25">
      <c r="A297" s="2">
        <v>33816</v>
      </c>
      <c r="B297">
        <v>161.84</v>
      </c>
      <c r="C297">
        <v>1248.6199999999999</v>
      </c>
      <c r="D297">
        <v>822.82399999999996</v>
      </c>
      <c r="E297">
        <v>495.87200000000001</v>
      </c>
      <c r="F297">
        <v>88.096327900000006</v>
      </c>
      <c r="G297">
        <v>2416.8928080000001</v>
      </c>
      <c r="H297">
        <v>3282.2805640000001</v>
      </c>
      <c r="I297">
        <v>357.85</v>
      </c>
      <c r="J297">
        <v>21.785</v>
      </c>
      <c r="K297">
        <v>101.7747425</v>
      </c>
      <c r="L297">
        <v>7320.8441693611094</v>
      </c>
      <c r="N297">
        <v>15418.763030883854</v>
      </c>
      <c r="O297" s="25">
        <v>33816</v>
      </c>
      <c r="P297" s="37">
        <v>612.78863348089942</v>
      </c>
      <c r="Q297" s="37">
        <v>347.04725660342666</v>
      </c>
      <c r="R297" s="37">
        <v>826.53360046934392</v>
      </c>
      <c r="S297" s="37">
        <v>407.89473684210469</v>
      </c>
      <c r="T297" s="37">
        <v>612.78863348089942</v>
      </c>
      <c r="U297" s="37">
        <v>407.89473684210469</v>
      </c>
      <c r="V297" s="37">
        <v>347.04725660342666</v>
      </c>
      <c r="W297" s="37">
        <v>407.89473684210469</v>
      </c>
      <c r="X297" s="37">
        <v>407.89473684210469</v>
      </c>
      <c r="Y297" s="37">
        <v>407.89473684210469</v>
      </c>
      <c r="Z297" s="37">
        <v>407.89473684210469</v>
      </c>
      <c r="AA297" s="37">
        <v>407.89473684210469</v>
      </c>
      <c r="AB297" s="37">
        <v>407.89473684210469</v>
      </c>
      <c r="AC297" s="2">
        <v>33816</v>
      </c>
      <c r="AD297" s="41">
        <f t="shared" si="224"/>
        <v>592.85743068249667</v>
      </c>
      <c r="AE297" s="41">
        <f t="shared" si="225"/>
        <v>1605.5056930826584</v>
      </c>
      <c r="AF297" s="41">
        <f t="shared" si="226"/>
        <v>2576.8733303894946</v>
      </c>
      <c r="AG297" s="41">
        <f t="shared" si="227"/>
        <v>1123.338855802878</v>
      </c>
      <c r="AH297" s="41">
        <f t="shared" si="228"/>
        <v>588.7882498738096</v>
      </c>
      <c r="AI297" s="41">
        <f t="shared" si="229"/>
        <v>765.59123702188333</v>
      </c>
      <c r="AJ297" s="41">
        <f t="shared" si="230"/>
        <v>636.45981243034134</v>
      </c>
      <c r="AK297" s="41">
        <f t="shared" si="231"/>
        <v>853.03933253873663</v>
      </c>
      <c r="AL297" s="41">
        <f t="shared" si="232"/>
        <v>709.6091205211726</v>
      </c>
      <c r="AM297" s="41">
        <f t="shared" si="233"/>
        <v>206.20304559639939</v>
      </c>
      <c r="AN297" s="41">
        <f t="shared" si="234"/>
        <v>1282.5117312326604</v>
      </c>
      <c r="AP297" s="41">
        <f t="shared" si="270"/>
        <v>836.20934825166341</v>
      </c>
      <c r="AQ297" s="2">
        <v>33816</v>
      </c>
      <c r="AR297" s="41">
        <f t="shared" si="235"/>
        <v>96.747458795835513</v>
      </c>
      <c r="AS297" s="41">
        <f t="shared" si="236"/>
        <v>462.61875365212325</v>
      </c>
      <c r="AT297" s="41">
        <f t="shared" si="237"/>
        <v>311.76873256286581</v>
      </c>
      <c r="AU297" s="41">
        <f t="shared" si="238"/>
        <v>275.39920335812531</v>
      </c>
      <c r="AV297" s="41">
        <f t="shared" si="239"/>
        <v>96.083415668016315</v>
      </c>
      <c r="AW297" s="41">
        <f t="shared" si="240"/>
        <v>187.69333552794586</v>
      </c>
      <c r="AX297" s="41">
        <f t="shared" si="241"/>
        <v>183.39283781102711</v>
      </c>
      <c r="AY297" s="41">
        <f t="shared" si="242"/>
        <v>209.13222346110993</v>
      </c>
      <c r="AZ297" s="41">
        <f t="shared" si="243"/>
        <v>173.96868761164254</v>
      </c>
      <c r="BA297" s="41">
        <f t="shared" si="244"/>
        <v>50.553004726859271</v>
      </c>
      <c r="BB297" s="41">
        <f t="shared" si="245"/>
        <v>314.42223088284618</v>
      </c>
      <c r="BC297" s="41"/>
      <c r="BD297" s="41">
        <f t="shared" si="246"/>
        <v>205.0061627971823</v>
      </c>
      <c r="BE297" s="2">
        <v>33816</v>
      </c>
      <c r="BF297" s="47">
        <f t="shared" si="247"/>
        <v>0.92005670787411631</v>
      </c>
      <c r="BG297" s="47">
        <f t="shared" si="248"/>
        <v>0.98161033606743275</v>
      </c>
      <c r="BH297" s="47">
        <f t="shared" si="249"/>
        <v>0.93306227367769035</v>
      </c>
      <c r="BI297" s="47">
        <f t="shared" si="250"/>
        <v>1.0393612891474211</v>
      </c>
      <c r="BJ297" s="47">
        <f t="shared" si="251"/>
        <v>0.99873876166855879</v>
      </c>
      <c r="BK297" s="47">
        <f t="shared" si="252"/>
        <v>1.0346221072840123</v>
      </c>
      <c r="BL297" s="47">
        <f t="shared" si="253"/>
        <v>1.0248165783634762</v>
      </c>
      <c r="BM297" s="47">
        <f t="shared" si="254"/>
        <v>1.0405851875510135</v>
      </c>
      <c r="BN297" s="47">
        <f t="shared" si="255"/>
        <v>0.99948389731631548</v>
      </c>
      <c r="BO297" s="47">
        <f t="shared" si="256"/>
        <v>0.96921916615212644</v>
      </c>
      <c r="BP297" s="47">
        <f t="shared" si="257"/>
        <v>1.0117507177495135</v>
      </c>
      <c r="BQ297" s="41"/>
      <c r="BR297" s="47">
        <f t="shared" si="258"/>
        <v>1.0162370545259818</v>
      </c>
      <c r="BS297" s="2">
        <v>33816</v>
      </c>
      <c r="BT297" s="55">
        <f t="shared" si="216"/>
        <v>-0.36559681550103412</v>
      </c>
      <c r="BU297" s="55">
        <f t="shared" si="259"/>
        <v>-0.67764216291850277</v>
      </c>
      <c r="BV297" s="55">
        <f t="shared" si="260"/>
        <v>-0.31402805609268553</v>
      </c>
      <c r="BW297" s="55">
        <f t="shared" si="261"/>
        <v>-1.9152933496275676E-3</v>
      </c>
      <c r="BX297" s="55">
        <f t="shared" si="262"/>
        <v>-0.18784960628793634</v>
      </c>
      <c r="BY297" s="55">
        <f t="shared" si="263"/>
        <v>0.67762811873402251</v>
      </c>
      <c r="BZ297" s="55">
        <f t="shared" si="264"/>
        <v>0.17601730561512094</v>
      </c>
      <c r="CA297" s="55">
        <f t="shared" si="265"/>
        <v>-0.70845211320445634</v>
      </c>
      <c r="CB297" s="55">
        <f t="shared" si="266"/>
        <v>-0.10292456604536294</v>
      </c>
      <c r="CC297" s="55">
        <f t="shared" si="267"/>
        <v>-0.68319677790787192</v>
      </c>
      <c r="CD297" s="55">
        <f t="shared" si="268"/>
        <v>-0.60641904196939433</v>
      </c>
      <c r="CE297" s="56"/>
      <c r="CF297" s="55">
        <f t="shared" si="269"/>
        <v>6.5973145931054078E-2</v>
      </c>
      <c r="CG297" s="12">
        <f t="shared" si="217"/>
        <v>-0.22736715524972287</v>
      </c>
      <c r="CH297" s="12">
        <f t="shared" si="218"/>
        <v>-0.70845211320445634</v>
      </c>
      <c r="CI297" s="12">
        <f t="shared" si="219"/>
        <v>0.67762811873402251</v>
      </c>
      <c r="CJ297" s="12">
        <f t="shared" si="220"/>
        <v>-0.3397955819654625</v>
      </c>
      <c r="CK297" s="12">
        <f t="shared" si="221"/>
        <v>0.2219319393537357</v>
      </c>
      <c r="CL297" s="12">
        <f t="shared" si="222"/>
        <v>-0.49819115238589706</v>
      </c>
      <c r="CM297" s="12">
        <f t="shared" si="223"/>
        <v>-0.27022294801917013</v>
      </c>
      <c r="CN297" s="12">
        <f t="shared" si="212"/>
        <v>0.37424373002601979</v>
      </c>
      <c r="CO297" s="12">
        <f t="shared" si="213"/>
        <v>0.30545414715373181</v>
      </c>
      <c r="CP297" s="12">
        <f t="shared" si="214"/>
        <v>-0.34924292069636187</v>
      </c>
      <c r="CQ297" s="12">
        <f t="shared" si="215"/>
        <v>0.40392941827655648</v>
      </c>
    </row>
    <row r="298" spans="1:95" x14ac:dyDescent="0.25">
      <c r="A298" s="2">
        <v>33847</v>
      </c>
      <c r="B298">
        <v>152.65</v>
      </c>
      <c r="C298">
        <v>1419.06</v>
      </c>
      <c r="D298">
        <v>793.05899999999997</v>
      </c>
      <c r="E298">
        <v>485.72300000000001</v>
      </c>
      <c r="F298">
        <v>89.529994900000005</v>
      </c>
      <c r="G298">
        <v>2447.6685430000002</v>
      </c>
      <c r="H298">
        <v>3343.669797</v>
      </c>
      <c r="I298">
        <v>340</v>
      </c>
      <c r="J298">
        <v>21.48</v>
      </c>
      <c r="K298">
        <v>100.7124489</v>
      </c>
      <c r="L298">
        <v>7398.2099330229821</v>
      </c>
      <c r="N298">
        <v>15350.109163044221</v>
      </c>
      <c r="O298" s="25">
        <v>33847</v>
      </c>
      <c r="P298" s="37">
        <v>614.83809421841488</v>
      </c>
      <c r="Q298" s="37">
        <v>350.70394193361568</v>
      </c>
      <c r="R298" s="37">
        <v>829.17007128423802</v>
      </c>
      <c r="S298" s="37">
        <v>408.47953216374208</v>
      </c>
      <c r="T298" s="37">
        <v>614.83809421841488</v>
      </c>
      <c r="U298" s="37">
        <v>408.47953216374208</v>
      </c>
      <c r="V298" s="37">
        <v>350.70394193361568</v>
      </c>
      <c r="W298" s="37">
        <v>408.47953216374208</v>
      </c>
      <c r="X298" s="37">
        <v>408.47953216374208</v>
      </c>
      <c r="Y298" s="37">
        <v>408.47953216374208</v>
      </c>
      <c r="Z298" s="37">
        <v>408.47953216374208</v>
      </c>
      <c r="AA298" s="37">
        <v>408.47953216374208</v>
      </c>
      <c r="AB298" s="37">
        <v>408.47953216374208</v>
      </c>
      <c r="AC298" s="2">
        <v>33847</v>
      </c>
      <c r="AD298" s="41">
        <f t="shared" si="224"/>
        <v>559.19233065795299</v>
      </c>
      <c r="AE298" s="41">
        <f t="shared" si="225"/>
        <v>1824.6615534156729</v>
      </c>
      <c r="AF298" s="41">
        <f t="shared" si="226"/>
        <v>2483.6569989759196</v>
      </c>
      <c r="AG298" s="41">
        <f t="shared" si="227"/>
        <v>1100.3475071331741</v>
      </c>
      <c r="AH298" s="41">
        <f t="shared" si="228"/>
        <v>598.37010537169169</v>
      </c>
      <c r="AI298" s="41">
        <f t="shared" si="229"/>
        <v>775.33996603084802</v>
      </c>
      <c r="AJ298" s="41">
        <f t="shared" si="230"/>
        <v>648.36366371866836</v>
      </c>
      <c r="AK298" s="41">
        <f t="shared" si="231"/>
        <v>810.48867699642426</v>
      </c>
      <c r="AL298" s="41">
        <f t="shared" si="232"/>
        <v>699.6742671009772</v>
      </c>
      <c r="AM298" s="41">
        <f t="shared" si="233"/>
        <v>204.05076134338285</v>
      </c>
      <c r="AN298" s="41">
        <f t="shared" si="234"/>
        <v>1296.0651544713885</v>
      </c>
      <c r="AP298" s="41">
        <f t="shared" si="270"/>
        <v>832.48602712881166</v>
      </c>
      <c r="AQ298" s="2">
        <v>33847</v>
      </c>
      <c r="AR298" s="41">
        <f t="shared" si="235"/>
        <v>90.94952572332086</v>
      </c>
      <c r="AS298" s="41">
        <f t="shared" si="236"/>
        <v>520.28544171911847</v>
      </c>
      <c r="AT298" s="41">
        <f t="shared" si="237"/>
        <v>299.53529257624717</v>
      </c>
      <c r="AU298" s="41">
        <f t="shared" si="238"/>
        <v>269.37641191091342</v>
      </c>
      <c r="AV298" s="41">
        <f t="shared" si="239"/>
        <v>97.3215731098026</v>
      </c>
      <c r="AW298" s="41">
        <f t="shared" si="240"/>
        <v>189.81121573554074</v>
      </c>
      <c r="AX298" s="41">
        <f t="shared" si="241"/>
        <v>184.8749290195878</v>
      </c>
      <c r="AY298" s="41">
        <f t="shared" si="242"/>
        <v>198.41598248588227</v>
      </c>
      <c r="AZ298" s="41">
        <f t="shared" si="243"/>
        <v>171.28747269043276</v>
      </c>
      <c r="BA298" s="41">
        <f t="shared" si="244"/>
        <v>49.953729691794585</v>
      </c>
      <c r="BB298" s="41">
        <f t="shared" si="245"/>
        <v>317.29010939814998</v>
      </c>
      <c r="BC298" s="41"/>
      <c r="BD298" s="41">
        <f t="shared" si="246"/>
        <v>203.80116054262993</v>
      </c>
      <c r="BE298" s="2">
        <v>33847</v>
      </c>
      <c r="BF298" s="47">
        <f t="shared" si="247"/>
        <v>0.94007146911476058</v>
      </c>
      <c r="BG298" s="47">
        <f t="shared" si="248"/>
        <v>1.124652724542073</v>
      </c>
      <c r="BH298" s="47">
        <f t="shared" si="249"/>
        <v>0.96076117099346436</v>
      </c>
      <c r="BI298" s="47">
        <f t="shared" si="250"/>
        <v>0.97813068674937331</v>
      </c>
      <c r="BJ298" s="47">
        <f t="shared" si="251"/>
        <v>1.0128862762962583</v>
      </c>
      <c r="BK298" s="47">
        <f t="shared" si="252"/>
        <v>1.0112837261996419</v>
      </c>
      <c r="BL298" s="47">
        <f t="shared" si="253"/>
        <v>1.0080815108498833</v>
      </c>
      <c r="BM298" s="47">
        <f t="shared" si="254"/>
        <v>0.94875853755162487</v>
      </c>
      <c r="BN298" s="47">
        <f t="shared" si="255"/>
        <v>0.9845879453479861</v>
      </c>
      <c r="BO298" s="47">
        <f t="shared" si="256"/>
        <v>0.98814560997308465</v>
      </c>
      <c r="BP298" s="47">
        <f t="shared" si="257"/>
        <v>1.0091211060593626</v>
      </c>
      <c r="BQ298" s="41"/>
      <c r="BR298" s="47">
        <f t="shared" si="258"/>
        <v>0.99412211692511654</v>
      </c>
      <c r="BS298" s="2">
        <v>33847</v>
      </c>
      <c r="BT298" s="55">
        <f t="shared" si="216"/>
        <v>-0.42530214182719361</v>
      </c>
      <c r="BU298" s="55">
        <f t="shared" si="259"/>
        <v>-0.61773567854139999</v>
      </c>
      <c r="BV298" s="55">
        <f t="shared" si="260"/>
        <v>-0.31062525038842731</v>
      </c>
      <c r="BW298" s="55">
        <f t="shared" si="261"/>
        <v>-6.7759944721808726E-2</v>
      </c>
      <c r="BX298" s="55">
        <f t="shared" si="262"/>
        <v>-0.11151911402747637</v>
      </c>
      <c r="BY298" s="55">
        <f t="shared" si="263"/>
        <v>0.77285157289754425</v>
      </c>
      <c r="BZ298" s="55">
        <f t="shared" si="264"/>
        <v>0.10665288899338045</v>
      </c>
      <c r="CA298" s="55">
        <f t="shared" si="265"/>
        <v>-0.74244842369738406</v>
      </c>
      <c r="CB298" s="55">
        <f t="shared" si="266"/>
        <v>-6.8040038044713022E-2</v>
      </c>
      <c r="CC298" s="55">
        <f t="shared" si="267"/>
        <v>-0.67464464009266101</v>
      </c>
      <c r="CD298" s="55">
        <f t="shared" si="268"/>
        <v>-0.5742910413851301</v>
      </c>
      <c r="CE298" s="56"/>
      <c r="CF298" s="55">
        <f t="shared" si="269"/>
        <v>8.3205178935004745E-2</v>
      </c>
      <c r="CG298" s="12">
        <f t="shared" si="217"/>
        <v>-0.2191380526583554</v>
      </c>
      <c r="CH298" s="12">
        <f t="shared" si="218"/>
        <v>-0.74244842369738406</v>
      </c>
      <c r="CI298" s="12">
        <f t="shared" si="219"/>
        <v>0.77285157289754425</v>
      </c>
      <c r="CJ298" s="12">
        <f t="shared" si="220"/>
        <v>-0.35535575386970736</v>
      </c>
      <c r="CK298" s="12">
        <f t="shared" si="221"/>
        <v>0.25599511595448277</v>
      </c>
      <c r="CL298" s="12">
        <f t="shared" si="222"/>
        <v>-0.49504436727825274</v>
      </c>
      <c r="CM298" s="12">
        <f t="shared" si="223"/>
        <v>-0.24554293122506268</v>
      </c>
      <c r="CN298" s="12">
        <f t="shared" si="212"/>
        <v>0.37539077999090081</v>
      </c>
      <c r="CO298" s="12">
        <f t="shared" si="213"/>
        <v>0.31226895640262808</v>
      </c>
      <c r="CP298" s="12">
        <f t="shared" si="214"/>
        <v>-0.35467921953101622</v>
      </c>
      <c r="CQ298" s="12">
        <f t="shared" si="215"/>
        <v>0.4025288769513613</v>
      </c>
    </row>
    <row r="299" spans="1:95" x14ac:dyDescent="0.25">
      <c r="A299" s="2">
        <v>33877</v>
      </c>
      <c r="B299">
        <v>146.68</v>
      </c>
      <c r="C299">
        <v>1346.83</v>
      </c>
      <c r="D299">
        <v>876.36699999999996</v>
      </c>
      <c r="E299">
        <v>491.43099999999998</v>
      </c>
      <c r="F299">
        <v>93.048616600000003</v>
      </c>
      <c r="G299">
        <v>2505.2028620000001</v>
      </c>
      <c r="H299">
        <v>3346.7831919999999</v>
      </c>
      <c r="I299">
        <v>349</v>
      </c>
      <c r="J299">
        <v>21.725000000000001</v>
      </c>
      <c r="K299">
        <v>100.39676729999999</v>
      </c>
      <c r="L299">
        <v>7534.2487973465531</v>
      </c>
      <c r="N299">
        <v>15749.478916753258</v>
      </c>
      <c r="O299" s="25">
        <v>33877</v>
      </c>
      <c r="P299" s="37">
        <v>616.20440083732649</v>
      </c>
      <c r="Q299" s="37">
        <v>351.03649624728996</v>
      </c>
      <c r="R299" s="37">
        <v>829.17007128423802</v>
      </c>
      <c r="S299" s="37">
        <v>409.94152046783563</v>
      </c>
      <c r="T299" s="37">
        <v>616.20440083732649</v>
      </c>
      <c r="U299" s="37">
        <v>409.94152046783563</v>
      </c>
      <c r="V299" s="37">
        <v>351.03649624728996</v>
      </c>
      <c r="W299" s="37">
        <v>409.94152046783563</v>
      </c>
      <c r="X299" s="37">
        <v>409.94152046783563</v>
      </c>
      <c r="Y299" s="37">
        <v>409.94152046783563</v>
      </c>
      <c r="Z299" s="37">
        <v>409.94152046783563</v>
      </c>
      <c r="AA299" s="37">
        <v>409.94152046783563</v>
      </c>
      <c r="AB299" s="37">
        <v>409.94152046783563</v>
      </c>
      <c r="AC299" s="2">
        <v>33877</v>
      </c>
      <c r="AD299" s="41">
        <f t="shared" si="224"/>
        <v>537.32283695321689</v>
      </c>
      <c r="AE299" s="41">
        <f t="shared" si="225"/>
        <v>1731.7864783637272</v>
      </c>
      <c r="AF299" s="41">
        <f t="shared" si="226"/>
        <v>2744.556247670766</v>
      </c>
      <c r="AG299" s="41">
        <f t="shared" si="227"/>
        <v>1113.2783001380681</v>
      </c>
      <c r="AH299" s="41">
        <f t="shared" si="228"/>
        <v>621.88667140907148</v>
      </c>
      <c r="AI299" s="41">
        <f t="shared" si="229"/>
        <v>793.56492425349734</v>
      </c>
      <c r="AJ299" s="41">
        <f t="shared" si="230"/>
        <v>648.96737530245412</v>
      </c>
      <c r="AK299" s="41">
        <f t="shared" si="231"/>
        <v>831.94278903456495</v>
      </c>
      <c r="AL299" s="41">
        <f t="shared" si="232"/>
        <v>707.65472312703594</v>
      </c>
      <c r="AM299" s="41">
        <f t="shared" si="233"/>
        <v>203.4111674150686</v>
      </c>
      <c r="AN299" s="41">
        <f t="shared" si="234"/>
        <v>1319.8973021530369</v>
      </c>
      <c r="AP299" s="41">
        <f t="shared" si="270"/>
        <v>854.14513952268817</v>
      </c>
      <c r="AQ299" s="2">
        <v>33877</v>
      </c>
      <c r="AR299" s="41">
        <f t="shared" si="235"/>
        <v>87.198799006154175</v>
      </c>
      <c r="AS299" s="41">
        <f t="shared" si="236"/>
        <v>493.33516511165232</v>
      </c>
      <c r="AT299" s="41">
        <f t="shared" si="237"/>
        <v>331.00039940176964</v>
      </c>
      <c r="AU299" s="41">
        <f t="shared" si="238"/>
        <v>271.57002756577737</v>
      </c>
      <c r="AV299" s="41">
        <f t="shared" si="239"/>
        <v>100.92214053713731</v>
      </c>
      <c r="AW299" s="41">
        <f t="shared" si="240"/>
        <v>193.5800314512814</v>
      </c>
      <c r="AX299" s="41">
        <f t="shared" si="241"/>
        <v>184.87176753418962</v>
      </c>
      <c r="AY299" s="41">
        <f t="shared" si="242"/>
        <v>202.94182157619232</v>
      </c>
      <c r="AZ299" s="41">
        <f t="shared" si="243"/>
        <v>172.62333474282929</v>
      </c>
      <c r="BA299" s="41">
        <f t="shared" si="244"/>
        <v>49.619557243904119</v>
      </c>
      <c r="BB299" s="41">
        <f t="shared" si="245"/>
        <v>321.97209510437898</v>
      </c>
      <c r="BC299" s="41"/>
      <c r="BD299" s="41">
        <f t="shared" si="246"/>
        <v>208.35780150981441</v>
      </c>
      <c r="BE299" s="2">
        <v>33877</v>
      </c>
      <c r="BF299" s="47">
        <f t="shared" si="247"/>
        <v>0.95876034880515115</v>
      </c>
      <c r="BG299" s="47">
        <f t="shared" si="248"/>
        <v>0.9482009788349689</v>
      </c>
      <c r="BH299" s="47">
        <f t="shared" si="249"/>
        <v>1.1050464089052645</v>
      </c>
      <c r="BI299" s="47">
        <f t="shared" si="250"/>
        <v>1.0081433100964661</v>
      </c>
      <c r="BJ299" s="47">
        <f t="shared" si="251"/>
        <v>1.0369966011880263</v>
      </c>
      <c r="BK299" s="47">
        <f t="shared" si="252"/>
        <v>1.0198556007406414</v>
      </c>
      <c r="BL299" s="47">
        <f t="shared" si="253"/>
        <v>0.99998289932867079</v>
      </c>
      <c r="BM299" s="47">
        <f t="shared" si="254"/>
        <v>1.022809851472686</v>
      </c>
      <c r="BN299" s="47">
        <f t="shared" si="255"/>
        <v>1.0077989477654961</v>
      </c>
      <c r="BO299" s="47">
        <f t="shared" si="256"/>
        <v>0.99331036040847698</v>
      </c>
      <c r="BP299" s="47">
        <f t="shared" si="257"/>
        <v>1.0147561665729512</v>
      </c>
      <c r="BQ299" s="41"/>
      <c r="BR299" s="47">
        <f t="shared" si="258"/>
        <v>1.0223582680052077</v>
      </c>
      <c r="BS299" s="2">
        <v>33877</v>
      </c>
      <c r="BT299" s="55">
        <f t="shared" si="216"/>
        <v>-0.4364354465723464</v>
      </c>
      <c r="BU299" s="55">
        <f t="shared" si="259"/>
        <v>-0.64753950064913834</v>
      </c>
      <c r="BV299" s="55">
        <f t="shared" si="260"/>
        <v>-0.26517935943698984</v>
      </c>
      <c r="BW299" s="55">
        <f t="shared" si="261"/>
        <v>-2.747496344469379E-2</v>
      </c>
      <c r="BX299" s="55">
        <f t="shared" si="262"/>
        <v>7.8828152250122185E-2</v>
      </c>
      <c r="BY299" s="55">
        <f t="shared" si="263"/>
        <v>0.97230507972032598</v>
      </c>
      <c r="BZ299" s="55">
        <f t="shared" si="264"/>
        <v>0.37989114486925435</v>
      </c>
      <c r="CA299" s="55">
        <f t="shared" si="265"/>
        <v>-0.72167186855383947</v>
      </c>
      <c r="CB299" s="55">
        <f t="shared" si="266"/>
        <v>-5.8226383351648314E-2</v>
      </c>
      <c r="CC299" s="55">
        <f t="shared" si="267"/>
        <v>-0.68933723060383156</v>
      </c>
      <c r="CD299" s="55">
        <f t="shared" si="268"/>
        <v>-0.54200310847445887</v>
      </c>
      <c r="CE299" s="56"/>
      <c r="CF299" s="55">
        <f t="shared" si="269"/>
        <v>0.12558151349372093</v>
      </c>
      <c r="CG299" s="12">
        <f t="shared" si="217"/>
        <v>-0.15260516422946027</v>
      </c>
      <c r="CH299" s="12">
        <f t="shared" si="218"/>
        <v>-0.72167186855383947</v>
      </c>
      <c r="CI299" s="12">
        <f t="shared" si="219"/>
        <v>0.97230507972032598</v>
      </c>
      <c r="CJ299" s="12">
        <f t="shared" si="220"/>
        <v>-0.34415731752579209</v>
      </c>
      <c r="CK299" s="12">
        <f t="shared" si="221"/>
        <v>0.47700812561323419</v>
      </c>
      <c r="CL299" s="12">
        <f t="shared" si="222"/>
        <v>-0.48974516083643982</v>
      </c>
      <c r="CM299" s="12">
        <f t="shared" si="223"/>
        <v>-0.20821079749036897</v>
      </c>
      <c r="CN299" s="12">
        <f t="shared" si="212"/>
        <v>0.37641516803471542</v>
      </c>
      <c r="CO299" s="12">
        <f t="shared" si="213"/>
        <v>0.32037033508946544</v>
      </c>
      <c r="CP299" s="12">
        <f t="shared" si="214"/>
        <v>-0.35948797264882387</v>
      </c>
      <c r="CQ299" s="12">
        <f t="shared" si="215"/>
        <v>0.40071662385425583</v>
      </c>
    </row>
    <row r="300" spans="1:95" x14ac:dyDescent="0.25">
      <c r="A300" s="2">
        <v>33908</v>
      </c>
      <c r="B300">
        <v>148.54</v>
      </c>
      <c r="C300">
        <v>1314.3</v>
      </c>
      <c r="D300">
        <v>915.68499999999995</v>
      </c>
      <c r="E300">
        <v>493.12900000000002</v>
      </c>
      <c r="F300">
        <v>96.308827300000004</v>
      </c>
      <c r="G300">
        <v>2442.9779880000001</v>
      </c>
      <c r="H300">
        <v>3385.8150860000001</v>
      </c>
      <c r="I300">
        <v>339.25</v>
      </c>
      <c r="J300">
        <v>20.68</v>
      </c>
      <c r="K300">
        <v>100.1362048</v>
      </c>
      <c r="L300">
        <v>7500.5384283357171</v>
      </c>
      <c r="N300">
        <v>16071.498367896393</v>
      </c>
      <c r="O300" s="25">
        <v>33908</v>
      </c>
      <c r="P300" s="37">
        <v>616.88755414678224</v>
      </c>
      <c r="Q300" s="37">
        <v>350.70394193361568</v>
      </c>
      <c r="R300" s="37">
        <v>825.2153650618967</v>
      </c>
      <c r="S300" s="37">
        <v>410.8187134502918</v>
      </c>
      <c r="T300" s="37">
        <v>616.88755414678224</v>
      </c>
      <c r="U300" s="37">
        <v>410.8187134502918</v>
      </c>
      <c r="V300" s="37">
        <v>350.70394193361568</v>
      </c>
      <c r="W300" s="37">
        <v>410.8187134502918</v>
      </c>
      <c r="X300" s="37">
        <v>410.8187134502918</v>
      </c>
      <c r="Y300" s="37">
        <v>410.8187134502918</v>
      </c>
      <c r="Z300" s="37">
        <v>410.8187134502918</v>
      </c>
      <c r="AA300" s="37">
        <v>410.8187134502918</v>
      </c>
      <c r="AB300" s="37">
        <v>410.8187134502918</v>
      </c>
      <c r="AC300" s="2">
        <v>33908</v>
      </c>
      <c r="AD300" s="41">
        <f t="shared" si="224"/>
        <v>544.13644805720492</v>
      </c>
      <c r="AE300" s="41">
        <f t="shared" si="225"/>
        <v>1689.9586202515882</v>
      </c>
      <c r="AF300" s="41">
        <f t="shared" si="226"/>
        <v>2867.6901202902495</v>
      </c>
      <c r="AG300" s="41">
        <f t="shared" si="227"/>
        <v>1117.1249165575339</v>
      </c>
      <c r="AH300" s="41">
        <f t="shared" si="228"/>
        <v>643.67615796351458</v>
      </c>
      <c r="AI300" s="41">
        <f t="shared" si="229"/>
        <v>773.85415425099461</v>
      </c>
      <c r="AJ300" s="41">
        <f t="shared" si="230"/>
        <v>656.53596410821012</v>
      </c>
      <c r="AK300" s="41">
        <f t="shared" si="231"/>
        <v>808.70083432657918</v>
      </c>
      <c r="AL300" s="41">
        <f t="shared" si="232"/>
        <v>673.61563517915306</v>
      </c>
      <c r="AM300" s="41">
        <f t="shared" si="233"/>
        <v>202.88324880040631</v>
      </c>
      <c r="AN300" s="41">
        <f t="shared" si="234"/>
        <v>1313.991706743491</v>
      </c>
      <c r="AP300" s="41">
        <f t="shared" si="270"/>
        <v>871.6092950340867</v>
      </c>
      <c r="AQ300" s="2">
        <v>33908</v>
      </c>
      <c r="AR300" s="41">
        <f t="shared" si="235"/>
        <v>88.206747631632894</v>
      </c>
      <c r="AS300" s="41">
        <f t="shared" si="236"/>
        <v>481.87614057998769</v>
      </c>
      <c r="AT300" s="41">
        <f t="shared" si="237"/>
        <v>347.50808597403579</v>
      </c>
      <c r="AU300" s="41">
        <f t="shared" si="238"/>
        <v>271.92649214425421</v>
      </c>
      <c r="AV300" s="41">
        <f t="shared" si="239"/>
        <v>104.34254243527148</v>
      </c>
      <c r="AW300" s="41">
        <f t="shared" si="240"/>
        <v>188.36876921981533</v>
      </c>
      <c r="AX300" s="41">
        <f t="shared" si="241"/>
        <v>187.20518523070521</v>
      </c>
      <c r="AY300" s="41">
        <f t="shared" si="242"/>
        <v>196.85102159408575</v>
      </c>
      <c r="AZ300" s="41">
        <f t="shared" si="243"/>
        <v>163.96907276247023</v>
      </c>
      <c r="BA300" s="41">
        <f t="shared" si="244"/>
        <v>49.385103978461963</v>
      </c>
      <c r="BB300" s="41">
        <f t="shared" si="245"/>
        <v>319.84709160588937</v>
      </c>
      <c r="BC300" s="41"/>
      <c r="BD300" s="41">
        <f t="shared" si="246"/>
        <v>212.1639707485111</v>
      </c>
      <c r="BE300" s="2">
        <v>33908</v>
      </c>
      <c r="BF300" s="47">
        <f t="shared" si="247"/>
        <v>1.0115592030735145</v>
      </c>
      <c r="BG300" s="47">
        <f t="shared" si="248"/>
        <v>0.97677233381676487</v>
      </c>
      <c r="BH300" s="47">
        <f t="shared" si="249"/>
        <v>1.0498721046926263</v>
      </c>
      <c r="BI300" s="47">
        <f t="shared" si="250"/>
        <v>1.0013126064819156</v>
      </c>
      <c r="BJ300" s="47">
        <f t="shared" si="251"/>
        <v>1.0338914917968425</v>
      </c>
      <c r="BK300" s="47">
        <f t="shared" si="252"/>
        <v>0.9730795465193548</v>
      </c>
      <c r="BL300" s="47">
        <f t="shared" si="253"/>
        <v>1.0126218174231718</v>
      </c>
      <c r="BM300" s="47">
        <f t="shared" si="254"/>
        <v>0.96998745781031703</v>
      </c>
      <c r="BN300" s="47">
        <f t="shared" si="255"/>
        <v>0.9498662101896479</v>
      </c>
      <c r="BO300" s="47">
        <f t="shared" si="256"/>
        <v>0.99527498271921888</v>
      </c>
      <c r="BP300" s="47">
        <f t="shared" si="257"/>
        <v>0.99340003829275736</v>
      </c>
      <c r="BQ300" s="41"/>
      <c r="BR300" s="47">
        <f t="shared" si="258"/>
        <v>1.0182674668820473</v>
      </c>
      <c r="BS300" s="2">
        <v>33908</v>
      </c>
      <c r="BT300" s="55">
        <f t="shared" si="216"/>
        <v>-0.22185954018323409</v>
      </c>
      <c r="BU300" s="55">
        <f t="shared" si="259"/>
        <v>-0.59527370937254198</v>
      </c>
      <c r="BV300" s="55">
        <f t="shared" si="260"/>
        <v>8.6498380491083576E-2</v>
      </c>
      <c r="BW300" s="55">
        <f t="shared" si="261"/>
        <v>0.33838067929902127</v>
      </c>
      <c r="BX300" s="55">
        <f t="shared" si="262"/>
        <v>0.12276688022414273</v>
      </c>
      <c r="BY300" s="55">
        <f t="shared" si="263"/>
        <v>0.74163943146425615</v>
      </c>
      <c r="BZ300" s="55">
        <f t="shared" si="264"/>
        <v>0.2400577779229722</v>
      </c>
      <c r="CA300" s="55">
        <f t="shared" si="265"/>
        <v>-0.78970582022664537</v>
      </c>
      <c r="CB300" s="55">
        <f t="shared" si="266"/>
        <v>-9.3860675685173464E-2</v>
      </c>
      <c r="CC300" s="55">
        <f t="shared" si="267"/>
        <v>-0.68988435980927376</v>
      </c>
      <c r="CD300" s="55">
        <f t="shared" si="268"/>
        <v>-0.36000842399987992</v>
      </c>
      <c r="CE300" s="56"/>
      <c r="CF300" s="55">
        <f t="shared" si="269"/>
        <v>0.3529907566775311</v>
      </c>
      <c r="CG300" s="12">
        <f t="shared" si="217"/>
        <v>-7.2354885266478458E-2</v>
      </c>
      <c r="CH300" s="12">
        <f t="shared" si="218"/>
        <v>-0.78970582022664537</v>
      </c>
      <c r="CI300" s="12">
        <f t="shared" si="219"/>
        <v>0.74163943146425615</v>
      </c>
      <c r="CJ300" s="12">
        <f t="shared" si="220"/>
        <v>-9.8063547441417792E-2</v>
      </c>
      <c r="CK300" s="12">
        <f t="shared" si="221"/>
        <v>0.36815469653712368</v>
      </c>
      <c r="CL300" s="12">
        <f t="shared" si="222"/>
        <v>-0.52448361857369752</v>
      </c>
      <c r="CM300" s="12">
        <f t="shared" si="223"/>
        <v>-3.5088336611744098E-3</v>
      </c>
      <c r="CN300" s="12">
        <f t="shared" si="212"/>
        <v>0.37871143081673148</v>
      </c>
      <c r="CO300" s="12">
        <f t="shared" si="213"/>
        <v>0.32720876952805217</v>
      </c>
      <c r="CP300" s="12">
        <f t="shared" si="214"/>
        <v>-0.36470758595293895</v>
      </c>
      <c r="CQ300" s="12">
        <f t="shared" si="215"/>
        <v>0.40035202641593354</v>
      </c>
    </row>
    <row r="301" spans="1:95" x14ac:dyDescent="0.25">
      <c r="A301" s="2">
        <v>33938</v>
      </c>
      <c r="B301">
        <v>151.53</v>
      </c>
      <c r="C301">
        <v>1360.07</v>
      </c>
      <c r="D301">
        <v>959.99699999999996</v>
      </c>
      <c r="E301">
        <v>509.92</v>
      </c>
      <c r="F301">
        <v>97.745182400000004</v>
      </c>
      <c r="G301">
        <v>2431.0118550000002</v>
      </c>
      <c r="H301">
        <v>3422.4532490000001</v>
      </c>
      <c r="I301">
        <v>334.2</v>
      </c>
      <c r="J301">
        <v>19.905000000000001</v>
      </c>
      <c r="K301">
        <v>101.7847642</v>
      </c>
      <c r="L301">
        <v>7463.0895556004552</v>
      </c>
      <c r="N301">
        <v>16015.336420393949</v>
      </c>
      <c r="O301" s="25">
        <v>33938</v>
      </c>
      <c r="P301" s="37">
        <v>617.57070826538643</v>
      </c>
      <c r="Q301" s="37">
        <v>348.0445665143925</v>
      </c>
      <c r="R301" s="37">
        <v>825.2153650618967</v>
      </c>
      <c r="S301" s="37">
        <v>411.98830409356663</v>
      </c>
      <c r="T301" s="37">
        <v>617.57070826538643</v>
      </c>
      <c r="U301" s="37">
        <v>411.98830409356663</v>
      </c>
      <c r="V301" s="37">
        <v>348.0445665143925</v>
      </c>
      <c r="W301" s="37">
        <v>411.98830409356663</v>
      </c>
      <c r="X301" s="37">
        <v>411.98830409356663</v>
      </c>
      <c r="Y301" s="37">
        <v>411.98830409356663</v>
      </c>
      <c r="Z301" s="37">
        <v>411.98830409356663</v>
      </c>
      <c r="AA301" s="37">
        <v>411.98830409356663</v>
      </c>
      <c r="AB301" s="37">
        <v>411.98830409356663</v>
      </c>
      <c r="AC301" s="2">
        <v>33938</v>
      </c>
      <c r="AD301" s="41">
        <f t="shared" si="224"/>
        <v>555.08951106845484</v>
      </c>
      <c r="AE301" s="41">
        <f t="shared" si="225"/>
        <v>1748.8107895043579</v>
      </c>
      <c r="AF301" s="41">
        <f t="shared" si="226"/>
        <v>3006.463917622631</v>
      </c>
      <c r="AG301" s="41">
        <f t="shared" si="227"/>
        <v>1155.1629238009075</v>
      </c>
      <c r="AH301" s="41">
        <f t="shared" si="228"/>
        <v>653.27597926919157</v>
      </c>
      <c r="AI301" s="41">
        <f t="shared" si="229"/>
        <v>770.0636814027514</v>
      </c>
      <c r="AJ301" s="41">
        <f t="shared" si="230"/>
        <v>663.64038979519489</v>
      </c>
      <c r="AK301" s="41">
        <f t="shared" si="231"/>
        <v>796.66269368295582</v>
      </c>
      <c r="AL301" s="41">
        <f t="shared" si="232"/>
        <v>648.37133550488602</v>
      </c>
      <c r="AM301" s="41">
        <f t="shared" si="233"/>
        <v>206.22335029097576</v>
      </c>
      <c r="AN301" s="41">
        <f t="shared" si="234"/>
        <v>1307.4311766333954</v>
      </c>
      <c r="AP301" s="41">
        <f t="shared" si="270"/>
        <v>868.56345112147869</v>
      </c>
      <c r="AQ301" s="2">
        <v>33938</v>
      </c>
      <c r="AR301" s="41">
        <f t="shared" si="235"/>
        <v>89.88274599803691</v>
      </c>
      <c r="AS301" s="41">
        <f t="shared" si="236"/>
        <v>502.46748771813981</v>
      </c>
      <c r="AT301" s="41">
        <f t="shared" si="237"/>
        <v>364.32476234820541</v>
      </c>
      <c r="AU301" s="41">
        <f t="shared" si="238"/>
        <v>280.38731010639532</v>
      </c>
      <c r="AV301" s="41">
        <f t="shared" si="239"/>
        <v>105.78156809025043</v>
      </c>
      <c r="AW301" s="41">
        <f t="shared" si="240"/>
        <v>186.91396667121461</v>
      </c>
      <c r="AX301" s="41">
        <f t="shared" si="241"/>
        <v>190.67684246343541</v>
      </c>
      <c r="AY301" s="41">
        <f t="shared" si="242"/>
        <v>193.37022089394696</v>
      </c>
      <c r="AZ301" s="41">
        <f t="shared" si="243"/>
        <v>157.37615098841118</v>
      </c>
      <c r="BA301" s="41">
        <f t="shared" si="244"/>
        <v>50.055632221088587</v>
      </c>
      <c r="BB301" s="41">
        <f t="shared" si="245"/>
        <v>317.34667310760955</v>
      </c>
      <c r="BC301" s="41"/>
      <c r="BD301" s="41">
        <f t="shared" si="246"/>
        <v>210.82235648228965</v>
      </c>
      <c r="BE301" s="2">
        <v>33938</v>
      </c>
      <c r="BF301" s="47">
        <f t="shared" si="247"/>
        <v>1.019000795419907</v>
      </c>
      <c r="BG301" s="47">
        <f t="shared" si="248"/>
        <v>1.0427316179493102</v>
      </c>
      <c r="BH301" s="47">
        <f t="shared" si="249"/>
        <v>1.0483921872696398</v>
      </c>
      <c r="BI301" s="47">
        <f t="shared" si="250"/>
        <v>1.0311143570287102</v>
      </c>
      <c r="BJ301" s="47">
        <f t="shared" si="251"/>
        <v>1.0137913608523736</v>
      </c>
      <c r="BK301" s="47">
        <f t="shared" si="252"/>
        <v>0.99227683785042387</v>
      </c>
      <c r="BL301" s="47">
        <f t="shared" si="253"/>
        <v>1.0185446638588127</v>
      </c>
      <c r="BM301" s="47">
        <f t="shared" si="254"/>
        <v>0.98231758884484566</v>
      </c>
      <c r="BN301" s="47">
        <f t="shared" si="255"/>
        <v>0.95979167496049866</v>
      </c>
      <c r="BO301" s="47">
        <f t="shared" si="256"/>
        <v>1.0135775403635692</v>
      </c>
      <c r="BP301" s="47">
        <f t="shared" si="257"/>
        <v>0.99218245666788552</v>
      </c>
      <c r="BQ301" s="41"/>
      <c r="BR301" s="47">
        <f t="shared" si="258"/>
        <v>0.99367652169457299</v>
      </c>
      <c r="BS301" s="2">
        <v>33938</v>
      </c>
      <c r="BT301" s="55">
        <f t="shared" si="216"/>
        <v>-6.1663164650123274E-2</v>
      </c>
      <c r="BU301" s="55">
        <f t="shared" si="259"/>
        <v>-0.5373608953854413</v>
      </c>
      <c r="BV301" s="55">
        <f t="shared" si="260"/>
        <v>0.28075010612488532</v>
      </c>
      <c r="BW301" s="55">
        <f t="shared" si="261"/>
        <v>0.55494357067907363</v>
      </c>
      <c r="BX301" s="55">
        <f t="shared" si="262"/>
        <v>0.10914163476084092</v>
      </c>
      <c r="BY301" s="55">
        <f t="shared" si="263"/>
        <v>0.73173982562337447</v>
      </c>
      <c r="BZ301" s="55">
        <f t="shared" si="264"/>
        <v>0.30652883478285414</v>
      </c>
      <c r="CA301" s="55">
        <f t="shared" si="265"/>
        <v>-0.89147827624369325</v>
      </c>
      <c r="CB301" s="55">
        <f t="shared" si="266"/>
        <v>-7.3180724567970021E-2</v>
      </c>
      <c r="CC301" s="55">
        <f t="shared" si="267"/>
        <v>-0.77203772401791393</v>
      </c>
      <c r="CD301" s="55">
        <f t="shared" si="268"/>
        <v>-0.4631615429442198</v>
      </c>
      <c r="CE301" s="56"/>
      <c r="CF301" s="55">
        <f t="shared" si="269"/>
        <v>0.36989425525524255</v>
      </c>
      <c r="CG301" s="12">
        <f t="shared" si="217"/>
        <v>-3.7157008381924213E-2</v>
      </c>
      <c r="CH301" s="12">
        <f t="shared" si="218"/>
        <v>-0.89147827624369325</v>
      </c>
      <c r="CI301" s="12">
        <f t="shared" si="219"/>
        <v>0.73173982562337447</v>
      </c>
      <c r="CJ301" s="12">
        <f t="shared" si="220"/>
        <v>5.9167404192098608E-2</v>
      </c>
      <c r="CK301" s="12">
        <f t="shared" si="221"/>
        <v>0.38247009838902318</v>
      </c>
      <c r="CL301" s="12">
        <f t="shared" si="222"/>
        <v>-0.57889890827652568</v>
      </c>
      <c r="CM301" s="12">
        <f t="shared" si="223"/>
        <v>-4.663364384448862E-2</v>
      </c>
      <c r="CN301" s="12">
        <f t="shared" si="212"/>
        <v>0.38149596722229168</v>
      </c>
      <c r="CO301" s="12">
        <f t="shared" si="213"/>
        <v>0.33399789840002558</v>
      </c>
      <c r="CP301" s="12">
        <f t="shared" si="214"/>
        <v>-0.37045960907065439</v>
      </c>
      <c r="CQ301" s="12">
        <f t="shared" si="215"/>
        <v>0.39882426903108187</v>
      </c>
    </row>
    <row r="302" spans="1:95" x14ac:dyDescent="0.25">
      <c r="A302" s="2">
        <v>33969</v>
      </c>
      <c r="B302">
        <v>151.26</v>
      </c>
      <c r="C302">
        <v>1344.53</v>
      </c>
      <c r="D302">
        <v>1000</v>
      </c>
      <c r="E302">
        <v>516.178</v>
      </c>
      <c r="F302">
        <v>99.7303505</v>
      </c>
      <c r="G302">
        <v>2488.5525200000002</v>
      </c>
      <c r="H302">
        <v>3461.9015429999999</v>
      </c>
      <c r="I302">
        <v>332.9</v>
      </c>
      <c r="J302">
        <v>19.484999999999999</v>
      </c>
      <c r="K302">
        <v>101.5993639</v>
      </c>
      <c r="L302">
        <v>7718.5402430465865</v>
      </c>
      <c r="N302">
        <v>16527.067057376364</v>
      </c>
      <c r="O302" s="25">
        <v>33969</v>
      </c>
      <c r="P302" s="37">
        <v>618.25386157484218</v>
      </c>
      <c r="Q302" s="37">
        <v>349.04187642535834</v>
      </c>
      <c r="R302" s="37">
        <v>829.17007128423802</v>
      </c>
      <c r="S302" s="37">
        <v>413.15789473684151</v>
      </c>
      <c r="T302" s="37">
        <v>618.25386157484218</v>
      </c>
      <c r="U302" s="37">
        <v>413.15789473684151</v>
      </c>
      <c r="V302" s="37">
        <v>349.04187642535834</v>
      </c>
      <c r="W302" s="37">
        <v>413.15789473684151</v>
      </c>
      <c r="X302" s="37">
        <v>413.15789473684151</v>
      </c>
      <c r="Y302" s="37">
        <v>413.15789473684151</v>
      </c>
      <c r="Z302" s="37">
        <v>413.15789473684151</v>
      </c>
      <c r="AA302" s="37">
        <v>413.15789473684151</v>
      </c>
      <c r="AB302" s="37">
        <v>413.15789473684151</v>
      </c>
      <c r="AC302" s="2">
        <v>33969</v>
      </c>
      <c r="AD302" s="41">
        <f t="shared" si="224"/>
        <v>554.10043848884357</v>
      </c>
      <c r="AE302" s="41">
        <f t="shared" si="225"/>
        <v>1728.8290829238895</v>
      </c>
      <c r="AF302" s="41">
        <f t="shared" si="226"/>
        <v>3131.7430342205557</v>
      </c>
      <c r="AG302" s="41">
        <f t="shared" si="227"/>
        <v>1169.3396761878428</v>
      </c>
      <c r="AH302" s="41">
        <f t="shared" si="228"/>
        <v>666.54377009733014</v>
      </c>
      <c r="AI302" s="41">
        <f t="shared" si="229"/>
        <v>788.29064982708371</v>
      </c>
      <c r="AJ302" s="41">
        <f t="shared" si="230"/>
        <v>671.28972181004849</v>
      </c>
      <c r="AK302" s="41">
        <f t="shared" si="231"/>
        <v>793.56376638855772</v>
      </c>
      <c r="AL302" s="41">
        <f t="shared" si="232"/>
        <v>634.69055374592836</v>
      </c>
      <c r="AM302" s="41">
        <f t="shared" si="233"/>
        <v>205.84771577129632</v>
      </c>
      <c r="AN302" s="41">
        <f t="shared" si="234"/>
        <v>1352.1826418772871</v>
      </c>
      <c r="AP302" s="41">
        <f t="shared" si="270"/>
        <v>896.31625733390706</v>
      </c>
      <c r="AQ302" s="2">
        <v>33969</v>
      </c>
      <c r="AR302" s="41">
        <f t="shared" si="235"/>
        <v>89.623449674445339</v>
      </c>
      <c r="AS302" s="41">
        <f t="shared" si="236"/>
        <v>495.30706763020589</v>
      </c>
      <c r="AT302" s="41">
        <f t="shared" si="237"/>
        <v>377.69610152113171</v>
      </c>
      <c r="AU302" s="41">
        <f t="shared" si="238"/>
        <v>283.02488977794962</v>
      </c>
      <c r="AV302" s="41">
        <f t="shared" si="239"/>
        <v>107.81069258499767</v>
      </c>
      <c r="AW302" s="41">
        <f t="shared" si="240"/>
        <v>190.79646301547277</v>
      </c>
      <c r="AX302" s="41">
        <f t="shared" si="241"/>
        <v>192.32354830455478</v>
      </c>
      <c r="AY302" s="41">
        <f t="shared" si="242"/>
        <v>192.07275874372763</v>
      </c>
      <c r="AZ302" s="41">
        <f t="shared" si="243"/>
        <v>153.61936969646695</v>
      </c>
      <c r="BA302" s="41">
        <f t="shared" si="244"/>
        <v>49.823014008339307</v>
      </c>
      <c r="BB302" s="41">
        <f t="shared" si="245"/>
        <v>327.27987510405723</v>
      </c>
      <c r="BC302" s="41"/>
      <c r="BD302" s="41">
        <f t="shared" si="246"/>
        <v>216.9427883992899</v>
      </c>
      <c r="BE302" s="2">
        <v>33969</v>
      </c>
      <c r="BF302" s="47">
        <f t="shared" si="247"/>
        <v>0.99711517131889549</v>
      </c>
      <c r="BG302" s="47">
        <f t="shared" si="248"/>
        <v>0.98574948576185184</v>
      </c>
      <c r="BH302" s="47">
        <f t="shared" si="249"/>
        <v>1.036701702861873</v>
      </c>
      <c r="BI302" s="47">
        <f t="shared" si="250"/>
        <v>1.0094069152792737</v>
      </c>
      <c r="BJ302" s="47">
        <f t="shared" si="251"/>
        <v>1.019182212283108</v>
      </c>
      <c r="BK302" s="47">
        <f t="shared" si="252"/>
        <v>1.0207715689383852</v>
      </c>
      <c r="BL302" s="47">
        <f t="shared" si="253"/>
        <v>1.0086361081914557</v>
      </c>
      <c r="BM302" s="47">
        <f t="shared" si="254"/>
        <v>0.9932902690795864</v>
      </c>
      <c r="BN302" s="47">
        <f t="shared" si="255"/>
        <v>0.97612864930073884</v>
      </c>
      <c r="BO302" s="47">
        <f t="shared" si="256"/>
        <v>0.99535280641902912</v>
      </c>
      <c r="BP302" s="47">
        <f t="shared" si="257"/>
        <v>1.031300791337048</v>
      </c>
      <c r="BQ302" s="41"/>
      <c r="BR302" s="47">
        <f t="shared" si="258"/>
        <v>1.0290312280875886</v>
      </c>
      <c r="BS302" s="2">
        <v>33969</v>
      </c>
      <c r="BT302" s="55">
        <f t="shared" si="216"/>
        <v>-3.9610196188544958E-2</v>
      </c>
      <c r="BU302" s="55">
        <f t="shared" si="259"/>
        <v>-0.49874261670936654</v>
      </c>
      <c r="BV302" s="55">
        <f t="shared" si="260"/>
        <v>0.21854674942536967</v>
      </c>
      <c r="BW302" s="55">
        <f t="shared" si="261"/>
        <v>0.46747290626820459</v>
      </c>
      <c r="BX302" s="55">
        <f t="shared" si="262"/>
        <v>0.1934815020231222</v>
      </c>
      <c r="BY302" s="55">
        <f t="shared" si="263"/>
        <v>0.75411646543208644</v>
      </c>
      <c r="BZ302" s="55">
        <f t="shared" si="264"/>
        <v>0.31390098007204598</v>
      </c>
      <c r="CA302" s="55">
        <f t="shared" si="265"/>
        <v>-0.8702553059955942</v>
      </c>
      <c r="CB302" s="55">
        <f t="shared" si="266"/>
        <v>-2.8353470679991468E-2</v>
      </c>
      <c r="CC302" s="55">
        <f t="shared" si="267"/>
        <v>-0.75318403894804176</v>
      </c>
      <c r="CD302" s="55">
        <f t="shared" si="268"/>
        <v>-0.19537725904423611</v>
      </c>
      <c r="CE302" s="56"/>
      <c r="CF302" s="55">
        <f t="shared" si="269"/>
        <v>0.34875966881361659</v>
      </c>
      <c r="CG302" s="12">
        <f t="shared" si="217"/>
        <v>-7.4370512942774497E-3</v>
      </c>
      <c r="CH302" s="12">
        <f t="shared" si="218"/>
        <v>-0.8702553059955942</v>
      </c>
      <c r="CI302" s="12">
        <f t="shared" si="219"/>
        <v>0.75411646543208644</v>
      </c>
      <c r="CJ302" s="12">
        <f t="shared" si="220"/>
        <v>3.6916710698915695E-2</v>
      </c>
      <c r="CK302" s="12">
        <f t="shared" si="221"/>
        <v>0.42049964917575156</v>
      </c>
      <c r="CL302" s="12">
        <f t="shared" si="222"/>
        <v>-0.55059760520787582</v>
      </c>
      <c r="CM302" s="12">
        <f t="shared" si="223"/>
        <v>7.6691204884690237E-2</v>
      </c>
      <c r="CN302" s="12">
        <f t="shared" si="212"/>
        <v>0.38351144839719919</v>
      </c>
      <c r="CO302" s="12">
        <f t="shared" si="213"/>
        <v>0.34073404483573827</v>
      </c>
      <c r="CP302" s="12">
        <f t="shared" si="214"/>
        <v>-0.37582194676288699</v>
      </c>
      <c r="CQ302" s="12">
        <f t="shared" si="215"/>
        <v>0.39832468089096662</v>
      </c>
    </row>
    <row r="303" spans="1:95" x14ac:dyDescent="0.25">
      <c r="A303" s="2">
        <v>34000</v>
      </c>
      <c r="B303">
        <v>154.62</v>
      </c>
      <c r="C303">
        <v>1335.6</v>
      </c>
      <c r="D303">
        <v>1001.9</v>
      </c>
      <c r="E303">
        <v>520.49400000000003</v>
      </c>
      <c r="F303">
        <v>100.922127</v>
      </c>
      <c r="G303">
        <v>2558.0256169999998</v>
      </c>
      <c r="H303">
        <v>3528.4180000000001</v>
      </c>
      <c r="I303">
        <v>330.45</v>
      </c>
      <c r="J303">
        <v>20.265000000000001</v>
      </c>
      <c r="K303">
        <v>99.925750399999998</v>
      </c>
      <c r="L303">
        <v>8320.1012328924971</v>
      </c>
      <c r="N303">
        <v>17307.83892263133</v>
      </c>
      <c r="O303" s="25">
        <v>34000</v>
      </c>
      <c r="P303" s="37">
        <v>619.6201681937539</v>
      </c>
      <c r="Q303" s="37">
        <v>350.70394193361568</v>
      </c>
      <c r="R303" s="37">
        <v>831.80654209913223</v>
      </c>
      <c r="S303" s="37">
        <v>414.61988304093506</v>
      </c>
      <c r="T303" s="37">
        <v>619.6201681937539</v>
      </c>
      <c r="U303" s="37">
        <v>414.61988304093506</v>
      </c>
      <c r="V303" s="37">
        <v>350.70394193361568</v>
      </c>
      <c r="W303" s="37">
        <v>414.61988304093506</v>
      </c>
      <c r="X303" s="37">
        <v>414.61988304093506</v>
      </c>
      <c r="Y303" s="37">
        <v>414.61988304093506</v>
      </c>
      <c r="Z303" s="37">
        <v>414.61988304093506</v>
      </c>
      <c r="AA303" s="37">
        <v>414.61988304093506</v>
      </c>
      <c r="AB303" s="37">
        <v>414.61988304093506</v>
      </c>
      <c r="AC303" s="2">
        <v>34000</v>
      </c>
      <c r="AD303" s="41">
        <f t="shared" si="224"/>
        <v>566.40889725733837</v>
      </c>
      <c r="AE303" s="41">
        <f t="shared" si="225"/>
        <v>1717.3466736726934</v>
      </c>
      <c r="AF303" s="41">
        <f t="shared" si="226"/>
        <v>3137.693345985575</v>
      </c>
      <c r="AG303" s="41">
        <f t="shared" si="227"/>
        <v>1179.1170592658252</v>
      </c>
      <c r="AH303" s="41">
        <f t="shared" si="228"/>
        <v>674.50896020686866</v>
      </c>
      <c r="AI303" s="41">
        <f t="shared" si="229"/>
        <v>810.2974157440151</v>
      </c>
      <c r="AJ303" s="41">
        <f t="shared" si="230"/>
        <v>684.18778183882273</v>
      </c>
      <c r="AK303" s="41">
        <f t="shared" si="231"/>
        <v>787.72348033373055</v>
      </c>
      <c r="AL303" s="41">
        <f t="shared" si="232"/>
        <v>660.09771986970691</v>
      </c>
      <c r="AM303" s="41">
        <f t="shared" si="233"/>
        <v>202.45685284819683</v>
      </c>
      <c r="AN303" s="41">
        <f t="shared" si="234"/>
        <v>1457.5678964573801</v>
      </c>
      <c r="AP303" s="41">
        <f t="shared" si="270"/>
        <v>938.66003882081054</v>
      </c>
      <c r="AQ303" s="2">
        <v>34000</v>
      </c>
      <c r="AR303" s="41">
        <f t="shared" si="235"/>
        <v>91.412275831574206</v>
      </c>
      <c r="AS303" s="41">
        <f t="shared" si="236"/>
        <v>489.68559184252564</v>
      </c>
      <c r="AT303" s="41">
        <f t="shared" si="237"/>
        <v>377.21431452887441</v>
      </c>
      <c r="AU303" s="41">
        <f t="shared" si="238"/>
        <v>284.38507353237856</v>
      </c>
      <c r="AV303" s="41">
        <f t="shared" si="239"/>
        <v>108.85845794418221</v>
      </c>
      <c r="AW303" s="41">
        <f t="shared" si="240"/>
        <v>195.4313936420688</v>
      </c>
      <c r="AX303" s="41">
        <f t="shared" si="241"/>
        <v>195.08984645753762</v>
      </c>
      <c r="AY303" s="41">
        <f t="shared" si="242"/>
        <v>189.98690428359396</v>
      </c>
      <c r="AZ303" s="41">
        <f t="shared" si="243"/>
        <v>159.20551494741898</v>
      </c>
      <c r="BA303" s="41">
        <f t="shared" si="244"/>
        <v>48.829508937999591</v>
      </c>
      <c r="BB303" s="41">
        <f t="shared" si="245"/>
        <v>351.54317389874802</v>
      </c>
      <c r="BC303" s="41"/>
      <c r="BD303" s="41">
        <f t="shared" si="246"/>
        <v>226.39050301602092</v>
      </c>
      <c r="BE303" s="2">
        <v>34000</v>
      </c>
      <c r="BF303" s="47">
        <f t="shared" si="247"/>
        <v>1.0199593539818734</v>
      </c>
      <c r="BG303" s="47">
        <f t="shared" si="248"/>
        <v>0.98865052377593521</v>
      </c>
      <c r="BH303" s="47">
        <f t="shared" si="249"/>
        <v>0.9987244057052298</v>
      </c>
      <c r="BI303" s="47">
        <f t="shared" si="250"/>
        <v>1.0048058803432309</v>
      </c>
      <c r="BJ303" s="47">
        <f t="shared" si="251"/>
        <v>1.0097185662577808</v>
      </c>
      <c r="BK303" s="47">
        <f t="shared" si="252"/>
        <v>1.0242925395646363</v>
      </c>
      <c r="BL303" s="47">
        <f t="shared" si="253"/>
        <v>1.0143835644535959</v>
      </c>
      <c r="BM303" s="47">
        <f t="shared" si="254"/>
        <v>0.98914028999335235</v>
      </c>
      <c r="BN303" s="47">
        <f t="shared" si="255"/>
        <v>1.0363635475265234</v>
      </c>
      <c r="BO303" s="47">
        <f t="shared" si="256"/>
        <v>0.98005931415202174</v>
      </c>
      <c r="BP303" s="47">
        <f t="shared" si="257"/>
        <v>1.0741362382486133</v>
      </c>
      <c r="BQ303" s="41"/>
      <c r="BR303" s="47">
        <f t="shared" si="258"/>
        <v>1.0435493370691917</v>
      </c>
      <c r="BS303" s="2">
        <v>34000</v>
      </c>
      <c r="BT303" s="55">
        <f t="shared" si="216"/>
        <v>5.9723790251961978E-2</v>
      </c>
      <c r="BU303" s="55">
        <f t="shared" si="259"/>
        <v>-0.60180948730976025</v>
      </c>
      <c r="BV303" s="55">
        <f t="shared" si="260"/>
        <v>0.15831384504631316</v>
      </c>
      <c r="BW303" s="55">
        <f t="shared" si="261"/>
        <v>0.41309014563272267</v>
      </c>
      <c r="BX303" s="55">
        <f t="shared" si="262"/>
        <v>0.2223524269099067</v>
      </c>
      <c r="BY303" s="55">
        <f t="shared" si="263"/>
        <v>0.71460719701789233</v>
      </c>
      <c r="BZ303" s="55">
        <f t="shared" si="264"/>
        <v>0.23371084304647227</v>
      </c>
      <c r="CA303" s="55">
        <f t="shared" si="265"/>
        <v>-0.81532446976486828</v>
      </c>
      <c r="CB303" s="55">
        <f t="shared" si="266"/>
        <v>-1.5190947900113012E-2</v>
      </c>
      <c r="CC303" s="55">
        <f t="shared" si="267"/>
        <v>-0.76870229262245171</v>
      </c>
      <c r="CD303" s="55">
        <f t="shared" si="268"/>
        <v>-9.6734442233612716E-2</v>
      </c>
      <c r="CE303" s="56"/>
      <c r="CF303" s="55">
        <f t="shared" si="269"/>
        <v>0.68384469896086686</v>
      </c>
      <c r="CG303" s="12">
        <f t="shared" si="217"/>
        <v>1.56567755862775E-2</v>
      </c>
      <c r="CH303" s="12">
        <f t="shared" si="218"/>
        <v>-0.81532446976486828</v>
      </c>
      <c r="CI303" s="12">
        <f t="shared" si="219"/>
        <v>0.71460719701789233</v>
      </c>
      <c r="CJ303" s="12">
        <f t="shared" si="220"/>
        <v>7.3295734053093892E-3</v>
      </c>
      <c r="CK303" s="12">
        <f t="shared" si="221"/>
        <v>0.39022348899142378</v>
      </c>
      <c r="CL303" s="12">
        <f t="shared" si="222"/>
        <v>-0.53307257009581099</v>
      </c>
      <c r="CM303" s="12">
        <f t="shared" si="223"/>
        <v>0.29355512836362707</v>
      </c>
      <c r="CN303" s="12">
        <f t="shared" si="212"/>
        <v>0.38520209458626903</v>
      </c>
      <c r="CO303" s="12">
        <f t="shared" si="213"/>
        <v>0.34753120893697786</v>
      </c>
      <c r="CP303" s="12">
        <f t="shared" si="214"/>
        <v>-0.38114626092193582</v>
      </c>
      <c r="CQ303" s="12">
        <f t="shared" si="215"/>
        <v>0.39949810983471123</v>
      </c>
    </row>
    <row r="304" spans="1:95" x14ac:dyDescent="0.25">
      <c r="A304" s="2">
        <v>34028</v>
      </c>
      <c r="B304">
        <v>164.32</v>
      </c>
      <c r="C304">
        <v>1320.77</v>
      </c>
      <c r="D304">
        <v>1026.7</v>
      </c>
      <c r="E304">
        <v>527.58699999999999</v>
      </c>
      <c r="F304">
        <v>104.7257839</v>
      </c>
      <c r="G304">
        <v>2640.387952</v>
      </c>
      <c r="H304">
        <v>3669.5973680000002</v>
      </c>
      <c r="I304">
        <v>327.60000000000002</v>
      </c>
      <c r="J304">
        <v>20.524999999999999</v>
      </c>
      <c r="K304">
        <v>101.6745262</v>
      </c>
      <c r="L304">
        <v>8805.8990740864192</v>
      </c>
      <c r="N304">
        <v>17936.927234424478</v>
      </c>
      <c r="O304" s="25">
        <v>34028</v>
      </c>
      <c r="P304" s="37">
        <v>621.66962812212137</v>
      </c>
      <c r="Q304" s="37">
        <v>351.03649624728996</v>
      </c>
      <c r="R304" s="37">
        <v>831.80654209913223</v>
      </c>
      <c r="S304" s="37">
        <v>415.20467836257251</v>
      </c>
      <c r="T304" s="37">
        <v>621.66962812212137</v>
      </c>
      <c r="U304" s="37">
        <v>415.20467836257251</v>
      </c>
      <c r="V304" s="37">
        <v>351.03649624728996</v>
      </c>
      <c r="W304" s="37">
        <v>415.20467836257251</v>
      </c>
      <c r="X304" s="37">
        <v>415.20467836257251</v>
      </c>
      <c r="Y304" s="37">
        <v>415.20467836257251</v>
      </c>
      <c r="Z304" s="37">
        <v>415.20467836257251</v>
      </c>
      <c r="AA304" s="37">
        <v>415.20467836257251</v>
      </c>
      <c r="AB304" s="37">
        <v>415.20467836257251</v>
      </c>
      <c r="AC304" s="2">
        <v>34028</v>
      </c>
      <c r="AD304" s="41">
        <f t="shared" si="224"/>
        <v>601.94224548781415</v>
      </c>
      <c r="AE304" s="41">
        <f t="shared" si="225"/>
        <v>1698.2779022062621</v>
      </c>
      <c r="AF304" s="41">
        <f t="shared" si="226"/>
        <v>3215.3605732342448</v>
      </c>
      <c r="AG304" s="41">
        <f t="shared" si="227"/>
        <v>1195.1854045327686</v>
      </c>
      <c r="AH304" s="41">
        <f t="shared" si="228"/>
        <v>699.93054749270414</v>
      </c>
      <c r="AI304" s="41">
        <f t="shared" si="229"/>
        <v>836.38706346357628</v>
      </c>
      <c r="AJ304" s="41">
        <f t="shared" si="230"/>
        <v>711.56356289235066</v>
      </c>
      <c r="AK304" s="41">
        <f t="shared" si="231"/>
        <v>780.92967818831949</v>
      </c>
      <c r="AL304" s="41">
        <f t="shared" si="232"/>
        <v>668.56677524429961</v>
      </c>
      <c r="AM304" s="41">
        <f t="shared" si="233"/>
        <v>206.00000006888649</v>
      </c>
      <c r="AN304" s="41">
        <f t="shared" si="234"/>
        <v>1542.673031319591</v>
      </c>
      <c r="AP304" s="41">
        <f t="shared" si="270"/>
        <v>972.77753100508028</v>
      </c>
      <c r="AQ304" s="2">
        <v>34028</v>
      </c>
      <c r="AR304" s="41">
        <f t="shared" si="235"/>
        <v>96.826709599132627</v>
      </c>
      <c r="AS304" s="41">
        <f t="shared" si="236"/>
        <v>483.78955475042653</v>
      </c>
      <c r="AT304" s="41">
        <f t="shared" si="237"/>
        <v>386.55148889788944</v>
      </c>
      <c r="AU304" s="41">
        <f t="shared" si="238"/>
        <v>287.85451292268129</v>
      </c>
      <c r="AV304" s="41">
        <f t="shared" si="239"/>
        <v>112.58882786456621</v>
      </c>
      <c r="AW304" s="41">
        <f t="shared" si="240"/>
        <v>201.43970120038276</v>
      </c>
      <c r="AX304" s="41">
        <f t="shared" si="241"/>
        <v>202.70358509705645</v>
      </c>
      <c r="AY304" s="41">
        <f t="shared" si="242"/>
        <v>188.08306333831385</v>
      </c>
      <c r="AZ304" s="41">
        <f t="shared" si="243"/>
        <v>161.02101206588085</v>
      </c>
      <c r="BA304" s="41">
        <f t="shared" si="244"/>
        <v>49.614084523633295</v>
      </c>
      <c r="BB304" s="41">
        <f t="shared" si="245"/>
        <v>371.54519486711331</v>
      </c>
      <c r="BC304" s="41"/>
      <c r="BD304" s="41">
        <f t="shared" si="246"/>
        <v>234.28867296037882</v>
      </c>
      <c r="BE304" s="2">
        <v>34028</v>
      </c>
      <c r="BF304" s="47">
        <f t="shared" si="247"/>
        <v>1.059230926243806</v>
      </c>
      <c r="BG304" s="47">
        <f t="shared" si="248"/>
        <v>0.98795954549139531</v>
      </c>
      <c r="BH304" s="47">
        <f t="shared" si="249"/>
        <v>1.0247529693582196</v>
      </c>
      <c r="BI304" s="47">
        <f t="shared" si="250"/>
        <v>1.012199794269117</v>
      </c>
      <c r="BJ304" s="47">
        <f t="shared" si="251"/>
        <v>1.0342680760947098</v>
      </c>
      <c r="BK304" s="47">
        <f t="shared" si="252"/>
        <v>1.0307438198456391</v>
      </c>
      <c r="BL304" s="47">
        <f t="shared" si="253"/>
        <v>1.0390268318816684</v>
      </c>
      <c r="BM304" s="47">
        <f t="shared" si="254"/>
        <v>0.98997909380933835</v>
      </c>
      <c r="BN304" s="47">
        <f t="shared" si="255"/>
        <v>1.0114034813370723</v>
      </c>
      <c r="BO304" s="47">
        <f t="shared" si="256"/>
        <v>1.0160676525874939</v>
      </c>
      <c r="BP304" s="47">
        <f t="shared" si="257"/>
        <v>1.056897765206291</v>
      </c>
      <c r="BQ304" s="41"/>
      <c r="BR304" s="47">
        <f t="shared" si="258"/>
        <v>1.0348873730970904</v>
      </c>
      <c r="BS304" s="2">
        <v>34028</v>
      </c>
      <c r="BT304" s="55">
        <f t="shared" si="216"/>
        <v>-3.5056007174629089E-2</v>
      </c>
      <c r="BU304" s="55">
        <f t="shared" si="259"/>
        <v>-0.67811673433300979</v>
      </c>
      <c r="BV304" s="55">
        <f t="shared" si="260"/>
        <v>0.20131597892617553</v>
      </c>
      <c r="BW304" s="55">
        <f t="shared" si="261"/>
        <v>0.36161389891487933</v>
      </c>
      <c r="BX304" s="55">
        <f t="shared" si="262"/>
        <v>0.26396427561244934</v>
      </c>
      <c r="BY304" s="55">
        <f t="shared" si="263"/>
        <v>0.76158099534764423</v>
      </c>
      <c r="BZ304" s="55">
        <f t="shared" si="264"/>
        <v>0.36814916428070515</v>
      </c>
      <c r="CA304" s="55">
        <f t="shared" si="265"/>
        <v>-0.74314838592955923</v>
      </c>
      <c r="CB304" s="55">
        <f t="shared" si="266"/>
        <v>2.0303019582938061E-2</v>
      </c>
      <c r="CC304" s="55">
        <f t="shared" si="267"/>
        <v>-0.68813212501359344</v>
      </c>
      <c r="CD304" s="55">
        <f t="shared" si="268"/>
        <v>6.1827890767662215E-2</v>
      </c>
      <c r="CE304" s="56"/>
      <c r="CF304" s="55">
        <f t="shared" si="269"/>
        <v>0.78960555357057605</v>
      </c>
      <c r="CG304" s="12">
        <f t="shared" si="217"/>
        <v>5.6992293712686527E-2</v>
      </c>
      <c r="CH304" s="12">
        <f t="shared" si="218"/>
        <v>-0.74314838592955923</v>
      </c>
      <c r="CI304" s="12">
        <f t="shared" si="219"/>
        <v>0.78960555357057605</v>
      </c>
      <c r="CJ304" s="12">
        <f t="shared" si="220"/>
        <v>-3.7560715916646017E-2</v>
      </c>
      <c r="CK304" s="12">
        <f t="shared" si="221"/>
        <v>0.46456481174693293</v>
      </c>
      <c r="CL304" s="12">
        <f t="shared" si="222"/>
        <v>-0.47032583045340487</v>
      </c>
      <c r="CM304" s="12">
        <f t="shared" si="223"/>
        <v>0.42571672216911915</v>
      </c>
      <c r="CN304" s="12">
        <f t="shared" si="212"/>
        <v>0.38592982794636443</v>
      </c>
      <c r="CO304" s="12">
        <f t="shared" si="213"/>
        <v>0.35461107655814356</v>
      </c>
      <c r="CP304" s="12">
        <f t="shared" si="214"/>
        <v>-0.38518120535889161</v>
      </c>
      <c r="CQ304" s="12">
        <f t="shared" si="215"/>
        <v>0.40100318076080932</v>
      </c>
    </row>
    <row r="305" spans="1:95" x14ac:dyDescent="0.25">
      <c r="A305" s="2">
        <v>34059</v>
      </c>
      <c r="B305">
        <v>167.11</v>
      </c>
      <c r="C305">
        <v>1479.23</v>
      </c>
      <c r="D305">
        <v>1045.5999999999999</v>
      </c>
      <c r="E305">
        <v>538.71900000000005</v>
      </c>
      <c r="F305">
        <v>105.2152614</v>
      </c>
      <c r="G305">
        <v>2653.6559010000001</v>
      </c>
      <c r="H305">
        <v>3583.5475879999999</v>
      </c>
      <c r="I305">
        <v>337.8</v>
      </c>
      <c r="J305">
        <v>20.440000000000001</v>
      </c>
      <c r="K305">
        <v>106.4748907</v>
      </c>
      <c r="L305">
        <v>9213.9891683939113</v>
      </c>
      <c r="N305">
        <v>18641.252129014403</v>
      </c>
      <c r="O305" s="25">
        <v>34059</v>
      </c>
      <c r="P305" s="37">
        <v>622.35278224072545</v>
      </c>
      <c r="Q305" s="37">
        <v>350.3717406499984</v>
      </c>
      <c r="R305" s="37">
        <v>833.12477750657933</v>
      </c>
      <c r="S305" s="37">
        <v>414.91228070175379</v>
      </c>
      <c r="T305" s="37">
        <v>622.35278224072545</v>
      </c>
      <c r="U305" s="37">
        <v>414.91228070175379</v>
      </c>
      <c r="V305" s="37">
        <v>350.3717406499984</v>
      </c>
      <c r="W305" s="37">
        <v>414.91228070175379</v>
      </c>
      <c r="X305" s="37">
        <v>414.91228070175379</v>
      </c>
      <c r="Y305" s="37">
        <v>414.91228070175379</v>
      </c>
      <c r="Z305" s="37">
        <v>414.91228070175379</v>
      </c>
      <c r="AA305" s="37">
        <v>414.91228070175379</v>
      </c>
      <c r="AB305" s="37">
        <v>414.91228070175379</v>
      </c>
      <c r="AC305" s="2">
        <v>34059</v>
      </c>
      <c r="AD305" s="41">
        <f t="shared" si="224"/>
        <v>612.16266214379652</v>
      </c>
      <c r="AE305" s="41">
        <f t="shared" si="225"/>
        <v>1902.029589770035</v>
      </c>
      <c r="AF305" s="41">
        <f t="shared" si="226"/>
        <v>3274.5505165810127</v>
      </c>
      <c r="AG305" s="41">
        <f t="shared" si="227"/>
        <v>1220.4036224252845</v>
      </c>
      <c r="AH305" s="41">
        <f t="shared" si="228"/>
        <v>703.20195059709636</v>
      </c>
      <c r="AI305" s="41">
        <f t="shared" si="229"/>
        <v>840.58990831214817</v>
      </c>
      <c r="AJ305" s="41">
        <f t="shared" si="230"/>
        <v>694.87783911871645</v>
      </c>
      <c r="AK305" s="41">
        <f t="shared" si="231"/>
        <v>805.24433849821219</v>
      </c>
      <c r="AL305" s="41">
        <f t="shared" si="232"/>
        <v>665.79804560260595</v>
      </c>
      <c r="AM305" s="41">
        <f t="shared" si="233"/>
        <v>215.7258883940064</v>
      </c>
      <c r="AN305" s="41">
        <f t="shared" si="234"/>
        <v>1614.1648321613068</v>
      </c>
      <c r="AP305" s="41">
        <f t="shared" si="270"/>
        <v>1010.975346217803</v>
      </c>
      <c r="AQ305" s="2">
        <v>34059</v>
      </c>
      <c r="AR305" s="41">
        <f t="shared" si="235"/>
        <v>98.362645691043539</v>
      </c>
      <c r="AS305" s="41">
        <f t="shared" si="236"/>
        <v>542.86044480683597</v>
      </c>
      <c r="AT305" s="41">
        <f t="shared" si="237"/>
        <v>393.04442803648976</v>
      </c>
      <c r="AU305" s="41">
        <f t="shared" si="238"/>
        <v>294.13533394605207</v>
      </c>
      <c r="AV305" s="41">
        <f t="shared" si="239"/>
        <v>112.99089048261031</v>
      </c>
      <c r="AW305" s="41">
        <f t="shared" si="240"/>
        <v>202.59460792301275</v>
      </c>
      <c r="AX305" s="41">
        <f t="shared" si="241"/>
        <v>198.3258803434322</v>
      </c>
      <c r="AY305" s="41">
        <f t="shared" si="242"/>
        <v>194.07580251331146</v>
      </c>
      <c r="AZ305" s="41">
        <f t="shared" si="243"/>
        <v>160.46718223826045</v>
      </c>
      <c r="BA305" s="41">
        <f t="shared" si="244"/>
        <v>51.993131663671811</v>
      </c>
      <c r="BB305" s="41">
        <f t="shared" si="245"/>
        <v>389.0376128253472</v>
      </c>
      <c r="BC305" s="41"/>
      <c r="BD305" s="41">
        <f t="shared" si="246"/>
        <v>243.66002001866747</v>
      </c>
      <c r="BE305" s="2">
        <v>34059</v>
      </c>
      <c r="BF305" s="47">
        <f t="shared" si="247"/>
        <v>1.015862731453643</v>
      </c>
      <c r="BG305" s="47">
        <f t="shared" si="248"/>
        <v>1.1221003832686764</v>
      </c>
      <c r="BH305" s="47">
        <f t="shared" si="249"/>
        <v>1.0167970873870193</v>
      </c>
      <c r="BI305" s="47">
        <f t="shared" si="250"/>
        <v>1.0218194287093141</v>
      </c>
      <c r="BJ305" s="47">
        <f t="shared" si="251"/>
        <v>1.0035710702888545</v>
      </c>
      <c r="BK305" s="47">
        <f t="shared" si="252"/>
        <v>1.005733262687285</v>
      </c>
      <c r="BL305" s="47">
        <f t="shared" si="253"/>
        <v>0.97840341722852042</v>
      </c>
      <c r="BM305" s="47">
        <f t="shared" si="254"/>
        <v>1.0318621946528923</v>
      </c>
      <c r="BN305" s="47">
        <f t="shared" si="255"/>
        <v>0.99656051206910934</v>
      </c>
      <c r="BO305" s="47">
        <f t="shared" si="256"/>
        <v>1.0479510437989694</v>
      </c>
      <c r="BP305" s="47">
        <f t="shared" si="257"/>
        <v>1.0470801888973162</v>
      </c>
      <c r="BQ305" s="41"/>
      <c r="BR305" s="47">
        <f t="shared" si="258"/>
        <v>1.0399991469492571</v>
      </c>
      <c r="BS305" s="2">
        <v>34059</v>
      </c>
      <c r="BT305" s="55">
        <f t="shared" si="216"/>
        <v>-1.8153181075248645E-2</v>
      </c>
      <c r="BU305" s="55">
        <f t="shared" si="259"/>
        <v>-0.60036748350102742</v>
      </c>
      <c r="BV305" s="55">
        <f t="shared" si="260"/>
        <v>0.23008467648781816</v>
      </c>
      <c r="BW305" s="55">
        <f t="shared" si="261"/>
        <v>0.45473234382856093</v>
      </c>
      <c r="BX305" s="55">
        <f t="shared" si="262"/>
        <v>0.26738105599349332</v>
      </c>
      <c r="BY305" s="55">
        <f t="shared" si="263"/>
        <v>0.85591039359140242</v>
      </c>
      <c r="BZ305" s="55">
        <f t="shared" si="264"/>
        <v>0.29376440813283766</v>
      </c>
      <c r="CA305" s="55">
        <f t="shared" si="265"/>
        <v>-0.8291167383104151</v>
      </c>
      <c r="CB305" s="55">
        <f t="shared" si="266"/>
        <v>-1.4974347982223898E-2</v>
      </c>
      <c r="CC305" s="55">
        <f t="shared" si="267"/>
        <v>-0.64421820556974829</v>
      </c>
      <c r="CD305" s="55">
        <f t="shared" si="268"/>
        <v>4.4561878638295707E-2</v>
      </c>
      <c r="CE305" s="56"/>
      <c r="CF305" s="55">
        <f t="shared" si="269"/>
        <v>0.85080518583802001</v>
      </c>
      <c r="CG305" s="12">
        <f t="shared" si="217"/>
        <v>7.4200832172647072E-2</v>
      </c>
      <c r="CH305" s="12">
        <f t="shared" si="218"/>
        <v>-0.8291167383104151</v>
      </c>
      <c r="CI305" s="12">
        <f t="shared" si="219"/>
        <v>0.85591039359140242</v>
      </c>
      <c r="CJ305" s="12">
        <f t="shared" si="220"/>
        <v>1.6574088935025752E-2</v>
      </c>
      <c r="CK305" s="12">
        <f t="shared" si="221"/>
        <v>0.47235195257257784</v>
      </c>
      <c r="CL305" s="12">
        <f t="shared" si="222"/>
        <v>-0.49610309728746244</v>
      </c>
      <c r="CM305" s="12">
        <f t="shared" si="223"/>
        <v>0.44768353223815788</v>
      </c>
      <c r="CN305" s="12">
        <f t="shared" si="212"/>
        <v>0.38651803514742777</v>
      </c>
      <c r="CO305" s="12">
        <f t="shared" si="213"/>
        <v>0.361855314227643</v>
      </c>
      <c r="CP305" s="12">
        <f t="shared" si="214"/>
        <v>-0.38939278170165448</v>
      </c>
      <c r="CQ305" s="12">
        <f t="shared" si="215"/>
        <v>0.40224904234661413</v>
      </c>
    </row>
    <row r="306" spans="1:95" x14ac:dyDescent="0.25">
      <c r="A306" s="2">
        <v>34089</v>
      </c>
      <c r="B306">
        <v>163.54</v>
      </c>
      <c r="C306">
        <v>1674.43</v>
      </c>
      <c r="D306">
        <v>1034.5699</v>
      </c>
      <c r="E306">
        <v>525.69799999999998</v>
      </c>
      <c r="F306">
        <v>104.6094021</v>
      </c>
      <c r="G306">
        <v>2663.07269</v>
      </c>
      <c r="H306">
        <v>3542.574271</v>
      </c>
      <c r="I306">
        <v>354.3</v>
      </c>
      <c r="J306">
        <v>20.535</v>
      </c>
      <c r="K306">
        <v>105.67315960000001</v>
      </c>
      <c r="L306">
        <v>9662.2880380913739</v>
      </c>
      <c r="N306">
        <v>18715.262173382114</v>
      </c>
      <c r="O306" s="25">
        <v>34089</v>
      </c>
      <c r="P306" s="37">
        <v>625.76854878800452</v>
      </c>
      <c r="Q306" s="37">
        <v>350.3717406499984</v>
      </c>
      <c r="R306" s="37">
        <v>827.85183587679069</v>
      </c>
      <c r="S306" s="37">
        <v>416.95906432748473</v>
      </c>
      <c r="T306" s="37">
        <v>625.76854878800452</v>
      </c>
      <c r="U306" s="37">
        <v>416.95906432748473</v>
      </c>
      <c r="V306" s="37">
        <v>350.3717406499984</v>
      </c>
      <c r="W306" s="37">
        <v>416.95906432748473</v>
      </c>
      <c r="X306" s="37">
        <v>416.95906432748473</v>
      </c>
      <c r="Y306" s="37">
        <v>416.95906432748473</v>
      </c>
      <c r="Z306" s="37">
        <v>416.95906432748473</v>
      </c>
      <c r="AA306" s="37">
        <v>416.95906432748473</v>
      </c>
      <c r="AB306" s="37">
        <v>416.95906432748473</v>
      </c>
      <c r="AC306" s="2">
        <v>34089</v>
      </c>
      <c r="AD306" s="41">
        <f t="shared" si="224"/>
        <v>599.08492470227077</v>
      </c>
      <c r="AE306" s="41">
        <f t="shared" si="225"/>
        <v>2153.0224549249538</v>
      </c>
      <c r="AF306" s="41">
        <f t="shared" si="226"/>
        <v>3240.0070777392571</v>
      </c>
      <c r="AG306" s="41">
        <f t="shared" si="227"/>
        <v>1190.9061004006303</v>
      </c>
      <c r="AH306" s="41">
        <f t="shared" si="228"/>
        <v>699.15271443231882</v>
      </c>
      <c r="AI306" s="41">
        <f t="shared" si="229"/>
        <v>843.57283379209525</v>
      </c>
      <c r="AJ306" s="41">
        <f t="shared" si="230"/>
        <v>686.93279324467062</v>
      </c>
      <c r="AK306" s="41">
        <f t="shared" si="231"/>
        <v>844.57687723480331</v>
      </c>
      <c r="AL306" s="41">
        <f t="shared" si="232"/>
        <v>668.89250814332252</v>
      </c>
      <c r="AM306" s="41">
        <f t="shared" si="233"/>
        <v>214.10152275565216</v>
      </c>
      <c r="AN306" s="41">
        <f t="shared" si="234"/>
        <v>1692.7006602959348</v>
      </c>
      <c r="AP306" s="41">
        <f t="shared" si="270"/>
        <v>1014.989150103422</v>
      </c>
      <c r="AQ306" s="2">
        <v>34089</v>
      </c>
      <c r="AR306" s="41">
        <f t="shared" si="235"/>
        <v>95.735863661186727</v>
      </c>
      <c r="AS306" s="41">
        <f t="shared" si="236"/>
        <v>614.49660607066528</v>
      </c>
      <c r="AT306" s="41">
        <f t="shared" si="237"/>
        <v>391.37523616260574</v>
      </c>
      <c r="AU306" s="41">
        <f t="shared" si="238"/>
        <v>285.61703109187675</v>
      </c>
      <c r="AV306" s="41">
        <f t="shared" si="239"/>
        <v>111.72704601189139</v>
      </c>
      <c r="AW306" s="41">
        <f t="shared" si="240"/>
        <v>202.31550431759962</v>
      </c>
      <c r="AX306" s="41">
        <f t="shared" si="241"/>
        <v>196.05827569606356</v>
      </c>
      <c r="AY306" s="41">
        <f t="shared" si="242"/>
        <v>202.55630576038092</v>
      </c>
      <c r="AZ306" s="41">
        <f t="shared" si="243"/>
        <v>160.42162537518701</v>
      </c>
      <c r="BA306" s="41">
        <f t="shared" si="244"/>
        <v>51.348331544483273</v>
      </c>
      <c r="BB306" s="41">
        <f t="shared" si="245"/>
        <v>405.9632719643833</v>
      </c>
      <c r="BC306" s="41"/>
      <c r="BD306" s="41">
        <f t="shared" si="246"/>
        <v>243.42657036141014</v>
      </c>
      <c r="BE306" s="2">
        <v>34089</v>
      </c>
      <c r="BF306" s="47">
        <f t="shared" si="247"/>
        <v>0.97329492297200382</v>
      </c>
      <c r="BG306" s="47">
        <f t="shared" si="248"/>
        <v>1.1319605470413658</v>
      </c>
      <c r="BH306" s="47">
        <f t="shared" si="249"/>
        <v>0.99575317253008089</v>
      </c>
      <c r="BI306" s="47">
        <f t="shared" si="250"/>
        <v>0.97103951184682324</v>
      </c>
      <c r="BJ306" s="47">
        <f t="shared" si="251"/>
        <v>0.98881463394685409</v>
      </c>
      <c r="BK306" s="47">
        <f t="shared" si="252"/>
        <v>0.99862235422613421</v>
      </c>
      <c r="BL306" s="47">
        <f t="shared" si="253"/>
        <v>0.98856626959909655</v>
      </c>
      <c r="BM306" s="47">
        <f t="shared" si="254"/>
        <v>1.0436968603877745</v>
      </c>
      <c r="BN306" s="47">
        <f t="shared" si="255"/>
        <v>0.99971609856646082</v>
      </c>
      <c r="BO306" s="47">
        <f t="shared" si="256"/>
        <v>0.98759835965720322</v>
      </c>
      <c r="BP306" s="47">
        <f t="shared" si="257"/>
        <v>1.0435064851856231</v>
      </c>
      <c r="BQ306" s="41"/>
      <c r="BR306" s="47">
        <f t="shared" si="258"/>
        <v>0.99904190413659388</v>
      </c>
      <c r="BS306" s="2">
        <v>34089</v>
      </c>
      <c r="BT306" s="55">
        <f t="shared" si="216"/>
        <v>-3.9062516923480561E-2</v>
      </c>
      <c r="BU306" s="55">
        <f t="shared" si="259"/>
        <v>-0.50550522399674802</v>
      </c>
      <c r="BV306" s="55">
        <f t="shared" si="260"/>
        <v>0.1751737524506696</v>
      </c>
      <c r="BW306" s="55">
        <f t="shared" si="261"/>
        <v>0.38703713484368518</v>
      </c>
      <c r="BX306" s="55">
        <f t="shared" si="262"/>
        <v>0.28749894531954245</v>
      </c>
      <c r="BY306" s="55">
        <f t="shared" si="263"/>
        <v>0.90773370905399575</v>
      </c>
      <c r="BZ306" s="55">
        <f t="shared" si="264"/>
        <v>0.2623719108894223</v>
      </c>
      <c r="CA306" s="55">
        <f t="shared" si="265"/>
        <v>-0.71810700511356018</v>
      </c>
      <c r="CB306" s="55">
        <f t="shared" si="266"/>
        <v>-4.2207027483868252E-2</v>
      </c>
      <c r="CC306" s="55">
        <f t="shared" si="267"/>
        <v>-0.67123690480407527</v>
      </c>
      <c r="CD306" s="55">
        <f t="shared" si="268"/>
        <v>0.10497600072495393</v>
      </c>
      <c r="CE306" s="56"/>
      <c r="CF306" s="55">
        <f t="shared" si="269"/>
        <v>0.81315799538985911</v>
      </c>
      <c r="CG306" s="12">
        <f t="shared" si="217"/>
        <v>8.0152564195866347E-2</v>
      </c>
      <c r="CH306" s="12">
        <f t="shared" si="218"/>
        <v>-0.71810700511356018</v>
      </c>
      <c r="CI306" s="12">
        <f t="shared" si="219"/>
        <v>0.90773370905399575</v>
      </c>
      <c r="CJ306" s="12">
        <f t="shared" si="220"/>
        <v>4.4107865935315571E-3</v>
      </c>
      <c r="CK306" s="12">
        <f t="shared" si="221"/>
        <v>0.48586818842098684</v>
      </c>
      <c r="CL306" s="12">
        <f t="shared" si="222"/>
        <v>-0.47718364580050121</v>
      </c>
      <c r="CM306" s="12">
        <f t="shared" si="223"/>
        <v>0.45906699805740653</v>
      </c>
      <c r="CN306" s="12">
        <f t="shared" si="212"/>
        <v>0.38646730380386957</v>
      </c>
      <c r="CO306" s="12">
        <f t="shared" si="213"/>
        <v>0.36904244457555058</v>
      </c>
      <c r="CP306" s="12">
        <f t="shared" si="214"/>
        <v>-0.39391867295278032</v>
      </c>
      <c r="CQ306" s="12">
        <f t="shared" si="215"/>
        <v>0.40327224861601979</v>
      </c>
    </row>
    <row r="307" spans="1:95" x14ac:dyDescent="0.25">
      <c r="A307" s="2">
        <v>34120</v>
      </c>
      <c r="B307">
        <v>164.56</v>
      </c>
      <c r="C307">
        <v>1690.85</v>
      </c>
      <c r="D307">
        <v>1049.27</v>
      </c>
      <c r="E307">
        <v>539.76099999999997</v>
      </c>
      <c r="F307">
        <v>104.7487501</v>
      </c>
      <c r="G307">
        <v>2654.970984</v>
      </c>
      <c r="H307">
        <v>3502.7673129999998</v>
      </c>
      <c r="I307">
        <v>377.45</v>
      </c>
      <c r="J307">
        <v>20.035</v>
      </c>
      <c r="K307">
        <v>104.5256821</v>
      </c>
      <c r="L307">
        <v>9753.6538503475331</v>
      </c>
      <c r="N307">
        <v>18766.880906530485</v>
      </c>
      <c r="O307" s="25">
        <v>34120</v>
      </c>
      <c r="P307" s="37">
        <v>629.1843161444317</v>
      </c>
      <c r="Q307" s="37">
        <v>350.03918633632412</v>
      </c>
      <c r="R307" s="37">
        <v>833.12477750657911</v>
      </c>
      <c r="S307" s="37">
        <v>418.42105263157828</v>
      </c>
      <c r="T307" s="37">
        <v>629.1843161444317</v>
      </c>
      <c r="U307" s="37">
        <v>418.42105263157828</v>
      </c>
      <c r="V307" s="37">
        <v>350.03918633632412</v>
      </c>
      <c r="W307" s="37">
        <v>418.42105263157828</v>
      </c>
      <c r="X307" s="37">
        <v>418.42105263157828</v>
      </c>
      <c r="Y307" s="37">
        <v>418.42105263157828</v>
      </c>
      <c r="Z307" s="37">
        <v>418.42105263157828</v>
      </c>
      <c r="AA307" s="37">
        <v>418.42105263157828</v>
      </c>
      <c r="AB307" s="37">
        <v>418.42105263157828</v>
      </c>
      <c r="AC307" s="2">
        <v>34120</v>
      </c>
      <c r="AD307" s="41">
        <f t="shared" si="224"/>
        <v>602.82142111413532</v>
      </c>
      <c r="AE307" s="41">
        <f t="shared" si="225"/>
        <v>2174.1356867171862</v>
      </c>
      <c r="AF307" s="41">
        <f t="shared" si="226"/>
        <v>3286.0440135166027</v>
      </c>
      <c r="AG307" s="41">
        <f t="shared" si="227"/>
        <v>1222.764149109079</v>
      </c>
      <c r="AH307" s="41">
        <f t="shared" si="228"/>
        <v>700.08404116294662</v>
      </c>
      <c r="AI307" s="41">
        <f t="shared" si="229"/>
        <v>841.00648285671377</v>
      </c>
      <c r="AJ307" s="41">
        <f t="shared" si="230"/>
        <v>679.21391348162354</v>
      </c>
      <c r="AK307" s="41">
        <f t="shared" si="231"/>
        <v>899.76162097735391</v>
      </c>
      <c r="AL307" s="41">
        <f t="shared" si="232"/>
        <v>652.60586319218237</v>
      </c>
      <c r="AM307" s="41">
        <f t="shared" si="233"/>
        <v>211.77664971307635</v>
      </c>
      <c r="AN307" s="41">
        <f t="shared" si="234"/>
        <v>1708.7067004931203</v>
      </c>
      <c r="AP307" s="41">
        <f t="shared" si="270"/>
        <v>1017.7886008192231</v>
      </c>
      <c r="AQ307" s="2">
        <v>34120</v>
      </c>
      <c r="AR307" s="41">
        <f t="shared" si="235"/>
        <v>95.809988527392875</v>
      </c>
      <c r="AS307" s="41">
        <f t="shared" si="236"/>
        <v>621.11208447051877</v>
      </c>
      <c r="AT307" s="41">
        <f t="shared" si="237"/>
        <v>394.42399292831658</v>
      </c>
      <c r="AU307" s="41">
        <f t="shared" si="238"/>
        <v>292.23294129650992</v>
      </c>
      <c r="AV307" s="41">
        <f t="shared" si="239"/>
        <v>111.26851436046279</v>
      </c>
      <c r="AW307" s="41">
        <f t="shared" si="240"/>
        <v>200.99526005380613</v>
      </c>
      <c r="AX307" s="41">
        <f t="shared" si="241"/>
        <v>194.03939330067527</v>
      </c>
      <c r="AY307" s="41">
        <f t="shared" si="242"/>
        <v>215.03736853546854</v>
      </c>
      <c r="AZ307" s="41">
        <f t="shared" si="243"/>
        <v>155.96869686354069</v>
      </c>
      <c r="BA307" s="41">
        <f t="shared" si="244"/>
        <v>50.613287352810779</v>
      </c>
      <c r="BB307" s="41">
        <f t="shared" si="245"/>
        <v>408.37015483483441</v>
      </c>
      <c r="BC307" s="41"/>
      <c r="BD307" s="41">
        <f t="shared" si="246"/>
        <v>243.24507440962603</v>
      </c>
      <c r="BE307" s="2">
        <v>34120</v>
      </c>
      <c r="BF307" s="47">
        <f t="shared" si="247"/>
        <v>1.000774264349549</v>
      </c>
      <c r="BG307" s="47">
        <f t="shared" si="248"/>
        <v>1.0107656874496924</v>
      </c>
      <c r="BH307" s="47">
        <f t="shared" si="249"/>
        <v>1.0077898560869707</v>
      </c>
      <c r="BI307" s="47">
        <f t="shared" si="250"/>
        <v>1.0231635703912383</v>
      </c>
      <c r="BJ307" s="47">
        <f t="shared" si="251"/>
        <v>0.99589596549988624</v>
      </c>
      <c r="BK307" s="47">
        <f t="shared" si="252"/>
        <v>0.99347432976900807</v>
      </c>
      <c r="BL307" s="47">
        <f t="shared" si="253"/>
        <v>0.98970264127734131</v>
      </c>
      <c r="BM307" s="47">
        <f t="shared" si="254"/>
        <v>1.0616177448943624</v>
      </c>
      <c r="BN307" s="47">
        <f t="shared" si="255"/>
        <v>0.9722423426315997</v>
      </c>
      <c r="BO307" s="47">
        <f t="shared" si="256"/>
        <v>0.98568513971995908</v>
      </c>
      <c r="BP307" s="47">
        <f t="shared" si="257"/>
        <v>1.0059288192717648</v>
      </c>
      <c r="BQ307" s="41"/>
      <c r="BR307" s="47">
        <f t="shared" si="258"/>
        <v>0.99925441190945319</v>
      </c>
      <c r="BS307" s="2">
        <v>34120</v>
      </c>
      <c r="BT307" s="55">
        <f t="shared" si="216"/>
        <v>-5.3280254994471345E-2</v>
      </c>
      <c r="BU307" s="55">
        <f t="shared" si="259"/>
        <v>-0.47658200930606642</v>
      </c>
      <c r="BV307" s="55">
        <f t="shared" si="260"/>
        <v>0.18904012772809681</v>
      </c>
      <c r="BW307" s="55">
        <f t="shared" si="261"/>
        <v>0.41497822896157566</v>
      </c>
      <c r="BX307" s="55">
        <f t="shared" si="262"/>
        <v>0.29935453629076747</v>
      </c>
      <c r="BY307" s="55">
        <f t="shared" si="263"/>
        <v>0.94784262397420027</v>
      </c>
      <c r="BZ307" s="55">
        <f t="shared" si="264"/>
        <v>0.23481803804643486</v>
      </c>
      <c r="CA307" s="55">
        <f t="shared" si="265"/>
        <v>-0.62479614687422369</v>
      </c>
      <c r="CB307" s="55">
        <f t="shared" si="266"/>
        <v>-4.233133176309431E-2</v>
      </c>
      <c r="CC307" s="55">
        <f t="shared" si="267"/>
        <v>-0.86874809651845375</v>
      </c>
      <c r="CD307" s="55">
        <f t="shared" si="268"/>
        <v>0.10196203777717984</v>
      </c>
      <c r="CE307" s="56"/>
      <c r="CF307" s="55">
        <f t="shared" si="269"/>
        <v>0.80903843836686429</v>
      </c>
      <c r="CG307" s="12">
        <f t="shared" si="217"/>
        <v>7.7608015974067482E-2</v>
      </c>
      <c r="CH307" s="12">
        <f t="shared" si="218"/>
        <v>-0.86874809651845375</v>
      </c>
      <c r="CI307" s="12">
        <f t="shared" si="219"/>
        <v>0.94784262397420027</v>
      </c>
      <c r="CJ307" s="12">
        <f t="shared" si="220"/>
        <v>1.8539023097283683E-2</v>
      </c>
      <c r="CK307" s="12">
        <f t="shared" si="221"/>
        <v>0.4940050661038009</v>
      </c>
      <c r="CL307" s="12">
        <f t="shared" si="222"/>
        <v>-0.51195852505192396</v>
      </c>
      <c r="CM307" s="12">
        <f t="shared" si="223"/>
        <v>0.45550023807202206</v>
      </c>
      <c r="CN307" s="12">
        <f t="shared" si="212"/>
        <v>0.38685230692059697</v>
      </c>
      <c r="CO307" s="12">
        <f t="shared" si="213"/>
        <v>0.37641810166020101</v>
      </c>
      <c r="CP307" s="12">
        <f t="shared" si="214"/>
        <v>-0.39849744981700091</v>
      </c>
      <c r="CQ307" s="12">
        <f t="shared" si="215"/>
        <v>0.40436396543637415</v>
      </c>
    </row>
    <row r="308" spans="1:95" x14ac:dyDescent="0.25">
      <c r="A308" s="2">
        <v>34150</v>
      </c>
      <c r="B308">
        <v>168.64</v>
      </c>
      <c r="C308">
        <v>1633.09</v>
      </c>
      <c r="D308">
        <v>1073.3199</v>
      </c>
      <c r="E308">
        <v>541.34100000000001</v>
      </c>
      <c r="F308">
        <v>106.4367015</v>
      </c>
      <c r="G308">
        <v>2740.237298</v>
      </c>
      <c r="H308">
        <v>3586.0963860000002</v>
      </c>
      <c r="I308">
        <v>378.45</v>
      </c>
      <c r="J308">
        <v>18.82</v>
      </c>
      <c r="K308">
        <v>103.78408090000001</v>
      </c>
      <c r="L308">
        <v>10101.670993130416</v>
      </c>
      <c r="N308">
        <v>19734.111978638397</v>
      </c>
      <c r="O308" s="25">
        <v>34150</v>
      </c>
      <c r="P308" s="37">
        <v>631.23377688194739</v>
      </c>
      <c r="Q308" s="37">
        <v>350.37174064999834</v>
      </c>
      <c r="R308" s="37">
        <v>837.07948372892054</v>
      </c>
      <c r="S308" s="37">
        <v>419.88304093567183</v>
      </c>
      <c r="T308" s="37">
        <v>631.23377688194739</v>
      </c>
      <c r="U308" s="37">
        <v>419.88304093567183</v>
      </c>
      <c r="V308" s="37">
        <v>350.37174064999834</v>
      </c>
      <c r="W308" s="37">
        <v>419.88304093567183</v>
      </c>
      <c r="X308" s="37">
        <v>419.88304093567183</v>
      </c>
      <c r="Y308" s="37">
        <v>419.88304093567183</v>
      </c>
      <c r="Z308" s="37">
        <v>419.88304093567183</v>
      </c>
      <c r="AA308" s="37">
        <v>419.88304093567183</v>
      </c>
      <c r="AB308" s="37">
        <v>419.88304093567183</v>
      </c>
      <c r="AC308" s="2">
        <v>34150</v>
      </c>
      <c r="AD308" s="41">
        <f t="shared" si="224"/>
        <v>617.76740676159318</v>
      </c>
      <c r="AE308" s="41">
        <f t="shared" si="225"/>
        <v>2099.8664864541324</v>
      </c>
      <c r="AF308" s="41">
        <f t="shared" si="226"/>
        <v>3361.3621203153034</v>
      </c>
      <c r="AG308" s="41">
        <f t="shared" si="227"/>
        <v>1226.3434506065796</v>
      </c>
      <c r="AH308" s="41">
        <f t="shared" si="228"/>
        <v>711.36539617931214</v>
      </c>
      <c r="AI308" s="41">
        <f t="shared" si="229"/>
        <v>868.01601451466729</v>
      </c>
      <c r="AJ308" s="41">
        <f t="shared" si="230"/>
        <v>695.37207093874895</v>
      </c>
      <c r="AK308" s="41">
        <f t="shared" si="231"/>
        <v>902.14541120381398</v>
      </c>
      <c r="AL308" s="41">
        <f t="shared" si="232"/>
        <v>613.02931596091207</v>
      </c>
      <c r="AM308" s="41">
        <f t="shared" si="233"/>
        <v>210.27411163435863</v>
      </c>
      <c r="AN308" s="41">
        <f t="shared" si="234"/>
        <v>1769.674542174153</v>
      </c>
      <c r="AP308" s="41">
        <f t="shared" si="270"/>
        <v>1070.2446676772499</v>
      </c>
      <c r="AQ308" s="2">
        <v>34150</v>
      </c>
      <c r="AR308" s="41">
        <f t="shared" si="235"/>
        <v>97.866658817455416</v>
      </c>
      <c r="AS308" s="41">
        <f t="shared" si="236"/>
        <v>599.32530019645083</v>
      </c>
      <c r="AT308" s="41">
        <f t="shared" si="237"/>
        <v>401.55829710955447</v>
      </c>
      <c r="AU308" s="41">
        <f t="shared" si="238"/>
        <v>292.0678691556065</v>
      </c>
      <c r="AV308" s="41">
        <f t="shared" si="239"/>
        <v>112.6944441555685</v>
      </c>
      <c r="AW308" s="41">
        <f t="shared" si="240"/>
        <v>206.72804802508128</v>
      </c>
      <c r="AX308" s="41">
        <f t="shared" si="241"/>
        <v>198.46693961354219</v>
      </c>
      <c r="AY308" s="41">
        <f t="shared" si="242"/>
        <v>214.85635837862458</v>
      </c>
      <c r="AZ308" s="41">
        <f t="shared" si="243"/>
        <v>146.00001814667985</v>
      </c>
      <c r="BA308" s="41">
        <f t="shared" si="244"/>
        <v>50.079210431024215</v>
      </c>
      <c r="BB308" s="41">
        <f t="shared" si="245"/>
        <v>421.46844945930457</v>
      </c>
      <c r="BC308" s="41"/>
      <c r="BD308" s="41">
        <f t="shared" si="246"/>
        <v>254.8911395164485</v>
      </c>
      <c r="BE308" s="2">
        <v>34150</v>
      </c>
      <c r="BF308" s="47">
        <f t="shared" si="247"/>
        <v>1.0214661364819444</v>
      </c>
      <c r="BG308" s="47">
        <f t="shared" si="248"/>
        <v>0.96492294254322775</v>
      </c>
      <c r="BH308" s="47">
        <f t="shared" si="249"/>
        <v>1.0180879061850949</v>
      </c>
      <c r="BI308" s="47">
        <f t="shared" si="250"/>
        <v>0.99943513506666615</v>
      </c>
      <c r="BJ308" s="47">
        <f t="shared" si="251"/>
        <v>1.0128152137493838</v>
      </c>
      <c r="BK308" s="47">
        <f t="shared" si="252"/>
        <v>1.0285220057912832</v>
      </c>
      <c r="BL308" s="47">
        <f t="shared" si="253"/>
        <v>1.0228177703380374</v>
      </c>
      <c r="BM308" s="47">
        <f t="shared" si="254"/>
        <v>0.99915823859789232</v>
      </c>
      <c r="BN308" s="47">
        <f t="shared" si="255"/>
        <v>0.93608538817515041</v>
      </c>
      <c r="BO308" s="47">
        <f t="shared" si="256"/>
        <v>0.9894478910633947</v>
      </c>
      <c r="BP308" s="47">
        <f t="shared" si="257"/>
        <v>1.0320745638960021</v>
      </c>
      <c r="BQ308" s="41"/>
      <c r="BR308" s="47">
        <f t="shared" si="258"/>
        <v>1.0478779072303452</v>
      </c>
      <c r="BS308" s="2">
        <v>34150</v>
      </c>
      <c r="BT308" s="55">
        <f t="shared" si="216"/>
        <v>-8.2830686175740131E-2</v>
      </c>
      <c r="BU308" s="55">
        <f t="shared" si="259"/>
        <v>-0.52508841108385262</v>
      </c>
      <c r="BV308" s="55">
        <f t="shared" si="260"/>
        <v>0.16068742000932379</v>
      </c>
      <c r="BW308" s="55">
        <f t="shared" si="261"/>
        <v>0.3479826450319915</v>
      </c>
      <c r="BX308" s="55">
        <f t="shared" si="262"/>
        <v>0.33515305337922063</v>
      </c>
      <c r="BY308" s="55">
        <f t="shared" si="263"/>
        <v>0.94874542837126286</v>
      </c>
      <c r="BZ308" s="55">
        <f t="shared" si="264"/>
        <v>0.35353558294087678</v>
      </c>
      <c r="CA308" s="55">
        <f t="shared" si="265"/>
        <v>-0.561224201463846</v>
      </c>
      <c r="CB308" s="55">
        <f t="shared" si="266"/>
        <v>3.9994434716043503E-3</v>
      </c>
      <c r="CC308" s="55">
        <f t="shared" si="267"/>
        <v>-1.0988917582671214</v>
      </c>
      <c r="CD308" s="55">
        <f t="shared" si="268"/>
        <v>0.19523850645520768</v>
      </c>
      <c r="CE308" s="56"/>
      <c r="CF308" s="55">
        <f t="shared" si="269"/>
        <v>0.97826245840867099</v>
      </c>
      <c r="CG308" s="12">
        <f t="shared" si="217"/>
        <v>8.79641234231332E-2</v>
      </c>
      <c r="CH308" s="12">
        <f t="shared" si="218"/>
        <v>-1.0988917582671214</v>
      </c>
      <c r="CI308" s="12">
        <f t="shared" si="219"/>
        <v>0.97826245840867099</v>
      </c>
      <c r="CJ308" s="12">
        <f t="shared" si="220"/>
        <v>-2.4812258054569353E-2</v>
      </c>
      <c r="CK308" s="12">
        <f t="shared" si="221"/>
        <v>0.54581135489712007</v>
      </c>
      <c r="CL308" s="12">
        <f t="shared" si="222"/>
        <v>-0.5520388387531211</v>
      </c>
      <c r="CM308" s="12">
        <f t="shared" si="223"/>
        <v>0.58675048243193939</v>
      </c>
      <c r="CN308" s="12">
        <f t="shared" si="212"/>
        <v>0.38630821478866134</v>
      </c>
      <c r="CO308" s="12">
        <f t="shared" si="213"/>
        <v>0.3839536895027737</v>
      </c>
      <c r="CP308" s="12">
        <f t="shared" si="214"/>
        <v>-0.40367586504789849</v>
      </c>
      <c r="CQ308" s="12">
        <f t="shared" si="215"/>
        <v>0.40641722493517207</v>
      </c>
    </row>
    <row r="309" spans="1:95" x14ac:dyDescent="0.25">
      <c r="A309" s="2">
        <v>34181</v>
      </c>
      <c r="B309">
        <v>178.74</v>
      </c>
      <c r="C309">
        <v>1715.46</v>
      </c>
      <c r="D309">
        <v>1088.3699999999999</v>
      </c>
      <c r="E309">
        <v>539.16399999999999</v>
      </c>
      <c r="F309">
        <v>107.9906287</v>
      </c>
      <c r="G309">
        <v>2747.391779</v>
      </c>
      <c r="H309">
        <v>3633.3411630000001</v>
      </c>
      <c r="I309">
        <v>401.75</v>
      </c>
      <c r="J309">
        <v>17.905000000000001</v>
      </c>
      <c r="K309">
        <v>109.8672151</v>
      </c>
      <c r="L309">
        <v>10463.475545422441</v>
      </c>
      <c r="N309">
        <v>20298.783903597512</v>
      </c>
      <c r="O309" s="25">
        <v>34181</v>
      </c>
      <c r="P309" s="37">
        <v>632.60008350085889</v>
      </c>
      <c r="Q309" s="37">
        <v>351.36869753090713</v>
      </c>
      <c r="R309" s="37">
        <v>846.30713158105038</v>
      </c>
      <c r="S309" s="37">
        <v>421.05263157894666</v>
      </c>
      <c r="T309" s="37">
        <v>632.60008350085889</v>
      </c>
      <c r="U309" s="37">
        <v>421.05263157894666</v>
      </c>
      <c r="V309" s="37">
        <v>351.36869753090713</v>
      </c>
      <c r="W309" s="37">
        <v>421.05263157894666</v>
      </c>
      <c r="X309" s="37">
        <v>421.05263157894666</v>
      </c>
      <c r="Y309" s="37">
        <v>421.05263157894666</v>
      </c>
      <c r="Z309" s="37">
        <v>421.05263157894666</v>
      </c>
      <c r="AA309" s="37">
        <v>421.05263157894666</v>
      </c>
      <c r="AB309" s="37">
        <v>421.05263157894666</v>
      </c>
      <c r="AC309" s="2">
        <v>34181</v>
      </c>
      <c r="AD309" s="41">
        <f t="shared" si="224"/>
        <v>654.76604770260417</v>
      </c>
      <c r="AE309" s="41">
        <f t="shared" si="225"/>
        <v>2205.7798179234496</v>
      </c>
      <c r="AF309" s="41">
        <f t="shared" si="226"/>
        <v>3408.4951661546261</v>
      </c>
      <c r="AG309" s="41">
        <f t="shared" si="227"/>
        <v>1221.4117168343905</v>
      </c>
      <c r="AH309" s="41">
        <f t="shared" si="228"/>
        <v>721.75100586735573</v>
      </c>
      <c r="AI309" s="41">
        <f t="shared" si="229"/>
        <v>870.28231608208034</v>
      </c>
      <c r="AJ309" s="41">
        <f t="shared" si="230"/>
        <v>704.53320184191853</v>
      </c>
      <c r="AK309" s="41">
        <f t="shared" si="231"/>
        <v>957.68772348033372</v>
      </c>
      <c r="AL309" s="41">
        <f t="shared" si="232"/>
        <v>583.22475570032577</v>
      </c>
      <c r="AM309" s="41">
        <f t="shared" si="233"/>
        <v>222.59898485928096</v>
      </c>
      <c r="AN309" s="41">
        <f t="shared" si="234"/>
        <v>1833.057749355354</v>
      </c>
      <c r="AP309" s="41">
        <f t="shared" si="270"/>
        <v>1100.8686510279433</v>
      </c>
      <c r="AQ309" s="2">
        <v>34181</v>
      </c>
      <c r="AR309" s="41">
        <f t="shared" si="235"/>
        <v>103.50394582294031</v>
      </c>
      <c r="AS309" s="41">
        <f t="shared" si="236"/>
        <v>627.76787842048009</v>
      </c>
      <c r="AT309" s="41">
        <f t="shared" si="237"/>
        <v>402.74919576619402</v>
      </c>
      <c r="AU309" s="41">
        <f t="shared" si="238"/>
        <v>290.08528274816825</v>
      </c>
      <c r="AV309" s="41">
        <f t="shared" si="239"/>
        <v>114.09277752116765</v>
      </c>
      <c r="AW309" s="41">
        <f t="shared" si="240"/>
        <v>206.69205006949443</v>
      </c>
      <c r="AX309" s="41">
        <f t="shared" si="241"/>
        <v>200.51108900500344</v>
      </c>
      <c r="AY309" s="41">
        <f t="shared" si="242"/>
        <v>227.45083432657961</v>
      </c>
      <c r="AZ309" s="41">
        <f t="shared" si="243"/>
        <v>138.5158794788276</v>
      </c>
      <c r="BA309" s="41">
        <f t="shared" si="244"/>
        <v>52.867258904079314</v>
      </c>
      <c r="BB309" s="41">
        <f t="shared" si="245"/>
        <v>435.35121547189732</v>
      </c>
      <c r="BC309" s="41"/>
      <c r="BD309" s="41">
        <f t="shared" si="246"/>
        <v>261.45630461913697</v>
      </c>
      <c r="BE309" s="2">
        <v>34181</v>
      </c>
      <c r="BF309" s="47">
        <f t="shared" si="247"/>
        <v>1.0576017110791509</v>
      </c>
      <c r="BG309" s="47">
        <f t="shared" si="248"/>
        <v>1.0474576631667414</v>
      </c>
      <c r="BH309" s="47">
        <f t="shared" si="249"/>
        <v>1.0029656930642741</v>
      </c>
      <c r="BI309" s="47">
        <f t="shared" si="250"/>
        <v>0.99321189827155554</v>
      </c>
      <c r="BJ309" s="47">
        <f t="shared" si="251"/>
        <v>1.012408183704858</v>
      </c>
      <c r="BK309" s="47">
        <f t="shared" si="252"/>
        <v>0.9998258680622647</v>
      </c>
      <c r="BL309" s="47">
        <f t="shared" si="253"/>
        <v>1.0102996972465119</v>
      </c>
      <c r="BM309" s="47">
        <f t="shared" si="254"/>
        <v>1.0586181206969951</v>
      </c>
      <c r="BN309" s="47">
        <f t="shared" si="255"/>
        <v>0.94873878261896338</v>
      </c>
      <c r="BO309" s="47">
        <f t="shared" si="256"/>
        <v>1.0556727721754953</v>
      </c>
      <c r="BP309" s="47">
        <f t="shared" si="257"/>
        <v>1.0329390397558886</v>
      </c>
      <c r="BQ309" s="41"/>
      <c r="BR309" s="47">
        <f t="shared" si="258"/>
        <v>1.0257567411528827</v>
      </c>
      <c r="BS309" s="2">
        <v>34181</v>
      </c>
      <c r="BT309" s="55">
        <f t="shared" si="216"/>
        <v>-4.7110300894606286E-2</v>
      </c>
      <c r="BU309" s="55">
        <f t="shared" si="259"/>
        <v>-0.50717222056193145</v>
      </c>
      <c r="BV309" s="55">
        <f t="shared" si="260"/>
        <v>0.1731568558175097</v>
      </c>
      <c r="BW309" s="55">
        <f t="shared" si="261"/>
        <v>0.3517044832225581</v>
      </c>
      <c r="BX309" s="55">
        <f t="shared" si="262"/>
        <v>0.4301208711326282</v>
      </c>
      <c r="BY309" s="55">
        <f t="shared" si="263"/>
        <v>1.0173694168121414</v>
      </c>
      <c r="BZ309" s="55">
        <f t="shared" si="264"/>
        <v>0.36609958889213612</v>
      </c>
      <c r="CA309" s="55">
        <f t="shared" si="265"/>
        <v>-0.45349830489427734</v>
      </c>
      <c r="CB309" s="55">
        <f t="shared" si="266"/>
        <v>-6.3057843142597991E-2</v>
      </c>
      <c r="CC309" s="55">
        <f t="shared" si="267"/>
        <v>-0.80165431876114146</v>
      </c>
      <c r="CD309" s="55">
        <f t="shared" si="268"/>
        <v>0.24308528290132739</v>
      </c>
      <c r="CE309" s="56"/>
      <c r="CF309" s="55">
        <f t="shared" si="269"/>
        <v>1.0348870117477407</v>
      </c>
      <c r="CG309" s="12">
        <f t="shared" si="217"/>
        <v>0.14532754352262392</v>
      </c>
      <c r="CH309" s="12">
        <f t="shared" si="218"/>
        <v>-0.80165431876114146</v>
      </c>
      <c r="CI309" s="12">
        <f t="shared" si="219"/>
        <v>1.0348870117477407</v>
      </c>
      <c r="CJ309" s="12">
        <f t="shared" si="220"/>
        <v>-7.3552956041174899E-3</v>
      </c>
      <c r="CK309" s="12">
        <f t="shared" si="221"/>
        <v>0.60452995894563522</v>
      </c>
      <c r="CL309" s="12">
        <f t="shared" si="222"/>
        <v>-0.43940348893267228</v>
      </c>
      <c r="CM309" s="12">
        <f t="shared" si="223"/>
        <v>0.63898614732453407</v>
      </c>
      <c r="CN309" s="12">
        <f t="shared" si="212"/>
        <v>0.38641127724898711</v>
      </c>
      <c r="CO309" s="12">
        <f t="shared" si="213"/>
        <v>0.39207892475840062</v>
      </c>
      <c r="CP309" s="12">
        <f t="shared" si="214"/>
        <v>-0.40813386453094674</v>
      </c>
      <c r="CQ309" s="12">
        <f t="shared" si="215"/>
        <v>0.40901205575548027</v>
      </c>
    </row>
    <row r="310" spans="1:95" x14ac:dyDescent="0.25">
      <c r="A310" s="2">
        <v>34212</v>
      </c>
      <c r="B310">
        <v>191.32</v>
      </c>
      <c r="C310">
        <v>1749.93</v>
      </c>
      <c r="D310">
        <v>1159.52</v>
      </c>
      <c r="E310">
        <v>559.62099999999998</v>
      </c>
      <c r="F310">
        <v>110.79366400000001</v>
      </c>
      <c r="G310">
        <v>2839.5174229999998</v>
      </c>
      <c r="H310">
        <v>3710.1889820000001</v>
      </c>
      <c r="I310">
        <v>371.55</v>
      </c>
      <c r="J310">
        <v>18.29</v>
      </c>
      <c r="K310">
        <v>108.8299755</v>
      </c>
      <c r="L310">
        <v>10698.507649384916</v>
      </c>
      <c r="N310">
        <v>20810.814358225525</v>
      </c>
      <c r="O310" s="25">
        <v>34212</v>
      </c>
      <c r="P310" s="37">
        <v>633.96639011977061</v>
      </c>
      <c r="Q310" s="37">
        <v>353.69728378674091</v>
      </c>
      <c r="R310" s="37">
        <v>850.26183780339181</v>
      </c>
      <c r="S310" s="37">
        <v>421.6374269005841</v>
      </c>
      <c r="T310" s="37">
        <v>633.96639011977061</v>
      </c>
      <c r="U310" s="37">
        <v>421.6374269005841</v>
      </c>
      <c r="V310" s="37">
        <v>353.69728378674091</v>
      </c>
      <c r="W310" s="37">
        <v>421.6374269005841</v>
      </c>
      <c r="X310" s="37">
        <v>421.6374269005841</v>
      </c>
      <c r="Y310" s="37">
        <v>421.6374269005841</v>
      </c>
      <c r="Z310" s="37">
        <v>421.6374269005841</v>
      </c>
      <c r="AA310" s="37">
        <v>421.6374269005841</v>
      </c>
      <c r="AB310" s="37">
        <v>421.6374269005841</v>
      </c>
      <c r="AC310" s="2">
        <v>34212</v>
      </c>
      <c r="AD310" s="41">
        <f t="shared" si="224"/>
        <v>700.84950344893264</v>
      </c>
      <c r="AE310" s="41">
        <f t="shared" si="225"/>
        <v>2250.1021747978862</v>
      </c>
      <c r="AF310" s="41">
        <f t="shared" si="226"/>
        <v>3631.3186830394188</v>
      </c>
      <c r="AG310" s="41">
        <f t="shared" si="227"/>
        <v>1267.754609704243</v>
      </c>
      <c r="AH310" s="41">
        <f t="shared" si="228"/>
        <v>740.48497909828211</v>
      </c>
      <c r="AI310" s="41">
        <f t="shared" si="229"/>
        <v>899.46465528965246</v>
      </c>
      <c r="AJ310" s="41">
        <f t="shared" si="230"/>
        <v>719.43459357633355</v>
      </c>
      <c r="AK310" s="41">
        <f t="shared" si="231"/>
        <v>885.69725864123961</v>
      </c>
      <c r="AL310" s="41">
        <f t="shared" si="232"/>
        <v>595.76547231270354</v>
      </c>
      <c r="AM310" s="41">
        <f t="shared" si="233"/>
        <v>220.4974618361872</v>
      </c>
      <c r="AN310" s="41">
        <f t="shared" si="234"/>
        <v>1874.2321581495892</v>
      </c>
      <c r="AP310" s="41">
        <f t="shared" si="270"/>
        <v>1128.6377173202184</v>
      </c>
      <c r="AQ310" s="2">
        <v>34212</v>
      </c>
      <c r="AR310" s="41">
        <f t="shared" si="235"/>
        <v>110.54994623871563</v>
      </c>
      <c r="AS310" s="41">
        <f t="shared" si="236"/>
        <v>636.16608833065516</v>
      </c>
      <c r="AT310" s="41">
        <f t="shared" si="237"/>
        <v>427.08240233629039</v>
      </c>
      <c r="AU310" s="41">
        <f t="shared" si="238"/>
        <v>300.67411686466835</v>
      </c>
      <c r="AV310" s="41">
        <f t="shared" si="239"/>
        <v>116.80192998218529</v>
      </c>
      <c r="AW310" s="41">
        <f t="shared" si="240"/>
        <v>213.32656873027855</v>
      </c>
      <c r="AX310" s="41">
        <f t="shared" si="241"/>
        <v>203.40404819453215</v>
      </c>
      <c r="AY310" s="41">
        <f t="shared" si="242"/>
        <v>210.06134705638311</v>
      </c>
      <c r="AZ310" s="41">
        <f t="shared" si="243"/>
        <v>141.29805237929608</v>
      </c>
      <c r="BA310" s="41">
        <f t="shared" si="244"/>
        <v>52.295514527029226</v>
      </c>
      <c r="BB310" s="41">
        <f t="shared" si="245"/>
        <v>444.51275872896014</v>
      </c>
      <c r="BC310" s="41"/>
      <c r="BD310" s="41">
        <f t="shared" si="246"/>
        <v>267.67968052948356</v>
      </c>
      <c r="BE310" s="2">
        <v>34212</v>
      </c>
      <c r="BF310" s="47">
        <f t="shared" si="247"/>
        <v>1.0680747034304239</v>
      </c>
      <c r="BG310" s="47">
        <f t="shared" si="248"/>
        <v>1.0133778904573865</v>
      </c>
      <c r="BH310" s="47">
        <f t="shared" si="249"/>
        <v>1.0604177657606606</v>
      </c>
      <c r="BI310" s="47">
        <f t="shared" si="250"/>
        <v>1.0365024864970229</v>
      </c>
      <c r="BJ310" s="47">
        <f t="shared" si="251"/>
        <v>1.0237451705522289</v>
      </c>
      <c r="BK310" s="47">
        <f t="shared" si="252"/>
        <v>1.0320985672093022</v>
      </c>
      <c r="BL310" s="47">
        <f t="shared" si="253"/>
        <v>1.0144279261754772</v>
      </c>
      <c r="BM310" s="47">
        <f t="shared" si="254"/>
        <v>0.92354617066285083</v>
      </c>
      <c r="BN310" s="47">
        <f t="shared" si="255"/>
        <v>1.0200855880996211</v>
      </c>
      <c r="BO310" s="47">
        <f t="shared" si="256"/>
        <v>0.98918528425906393</v>
      </c>
      <c r="BP310" s="47">
        <f t="shared" si="257"/>
        <v>1.0210440282040609</v>
      </c>
      <c r="BQ310" s="41"/>
      <c r="BR310" s="47">
        <f t="shared" si="258"/>
        <v>1.0238027379734147</v>
      </c>
      <c r="BS310" s="2">
        <v>34212</v>
      </c>
      <c r="BT310" s="55">
        <f t="shared" si="216"/>
        <v>3.7616127955532666E-2</v>
      </c>
      <c r="BU310" s="55">
        <f t="shared" si="259"/>
        <v>-0.45358386013614993</v>
      </c>
      <c r="BV310" s="55">
        <f t="shared" si="260"/>
        <v>0.32290590134580793</v>
      </c>
      <c r="BW310" s="55">
        <f t="shared" si="261"/>
        <v>0.48078501629917203</v>
      </c>
      <c r="BX310" s="55">
        <f t="shared" si="262"/>
        <v>0.48797250426339489</v>
      </c>
      <c r="BY310" s="55">
        <f t="shared" si="263"/>
        <v>1.1248023916086016</v>
      </c>
      <c r="BZ310" s="55">
        <f t="shared" si="264"/>
        <v>0.5358499218116004</v>
      </c>
      <c r="CA310" s="55">
        <f t="shared" si="265"/>
        <v>-0.52063252046524877</v>
      </c>
      <c r="CB310" s="55">
        <f t="shared" si="266"/>
        <v>-1.367413637936743E-2</v>
      </c>
      <c r="CC310" s="55">
        <f t="shared" si="267"/>
        <v>-0.81910137094374202</v>
      </c>
      <c r="CD310" s="55">
        <f t="shared" si="268"/>
        <v>0.26459218972912657</v>
      </c>
      <c r="CE310" s="56"/>
      <c r="CF310" s="55">
        <f t="shared" si="269"/>
        <v>1.0757496820095018</v>
      </c>
      <c r="CG310" s="12">
        <f t="shared" si="217"/>
        <v>0.21027348725818581</v>
      </c>
      <c r="CH310" s="12">
        <f t="shared" si="218"/>
        <v>-0.81910137094374202</v>
      </c>
      <c r="CI310" s="12">
        <f t="shared" si="219"/>
        <v>1.1248023916086016</v>
      </c>
      <c r="CJ310" s="12">
        <f t="shared" si="220"/>
        <v>9.6930796366090671E-2</v>
      </c>
      <c r="CK310" s="12">
        <f t="shared" si="221"/>
        <v>0.71620827256119901</v>
      </c>
      <c r="CL310" s="12">
        <f t="shared" si="222"/>
        <v>-0.45113600926278608</v>
      </c>
      <c r="CM310" s="12">
        <f t="shared" si="223"/>
        <v>0.6701709358693142</v>
      </c>
      <c r="CN310" s="12">
        <f t="shared" si="212"/>
        <v>0.38754003864549202</v>
      </c>
      <c r="CO310" s="12">
        <f t="shared" si="213"/>
        <v>0.40122990081172827</v>
      </c>
      <c r="CP310" s="12">
        <f t="shared" si="214"/>
        <v>-0.41280258302217532</v>
      </c>
      <c r="CQ310" s="12">
        <f t="shared" si="215"/>
        <v>0.41272212184419499</v>
      </c>
    </row>
    <row r="311" spans="1:95" x14ac:dyDescent="0.25">
      <c r="A311" s="2">
        <v>34242</v>
      </c>
      <c r="B311">
        <v>188.41</v>
      </c>
      <c r="C311">
        <v>1685.1</v>
      </c>
      <c r="D311">
        <v>1141.8499999999999</v>
      </c>
      <c r="E311">
        <v>555.33000000000004</v>
      </c>
      <c r="F311">
        <v>112.1431066</v>
      </c>
      <c r="G311">
        <v>2863.0340609999998</v>
      </c>
      <c r="H311">
        <v>3803.2837679999998</v>
      </c>
      <c r="I311">
        <v>355.5</v>
      </c>
      <c r="J311">
        <v>18.715</v>
      </c>
      <c r="K311">
        <v>108.29381789999999</v>
      </c>
      <c r="L311">
        <v>11028.764313179448</v>
      </c>
      <c r="N311">
        <v>21489.265675421066</v>
      </c>
      <c r="O311" s="25">
        <v>34242</v>
      </c>
      <c r="P311" s="37">
        <v>635.33269754783043</v>
      </c>
      <c r="Q311" s="37">
        <v>354.02913204030131</v>
      </c>
      <c r="R311" s="37">
        <v>848.94360239594471</v>
      </c>
      <c r="S311" s="37">
        <v>422.2222222222216</v>
      </c>
      <c r="T311" s="37">
        <v>635.33269754783043</v>
      </c>
      <c r="U311" s="37">
        <v>422.2222222222216</v>
      </c>
      <c r="V311" s="37">
        <v>354.02913204030131</v>
      </c>
      <c r="W311" s="37">
        <v>422.2222222222216</v>
      </c>
      <c r="X311" s="37">
        <v>422.2222222222216</v>
      </c>
      <c r="Y311" s="37">
        <v>422.2222222222216</v>
      </c>
      <c r="Z311" s="37">
        <v>422.2222222222216</v>
      </c>
      <c r="AA311" s="37">
        <v>422.2222222222216</v>
      </c>
      <c r="AB311" s="37">
        <v>422.2222222222216</v>
      </c>
      <c r="AC311" s="2">
        <v>34242</v>
      </c>
      <c r="AD311" s="41">
        <f t="shared" si="224"/>
        <v>690.18949897978985</v>
      </c>
      <c r="AE311" s="41">
        <f t="shared" si="225"/>
        <v>2166.7421981175921</v>
      </c>
      <c r="AF311" s="41">
        <f t="shared" si="226"/>
        <v>3575.9807836247414</v>
      </c>
      <c r="AG311" s="41">
        <f t="shared" si="227"/>
        <v>1258.0338611436264</v>
      </c>
      <c r="AH311" s="41">
        <f t="shared" si="228"/>
        <v>749.50392422004757</v>
      </c>
      <c r="AI311" s="41">
        <f t="shared" si="229"/>
        <v>906.91394386274158</v>
      </c>
      <c r="AJ311" s="41">
        <f t="shared" si="230"/>
        <v>737.48639898433782</v>
      </c>
      <c r="AK311" s="41">
        <f t="shared" si="231"/>
        <v>847.43742550655543</v>
      </c>
      <c r="AL311" s="41">
        <f t="shared" si="232"/>
        <v>609.6091205211726</v>
      </c>
      <c r="AM311" s="41">
        <f t="shared" si="233"/>
        <v>219.41116746369434</v>
      </c>
      <c r="AN311" s="41">
        <f t="shared" si="234"/>
        <v>1932.0886069191049</v>
      </c>
      <c r="AP311" s="41">
        <f t="shared" si="270"/>
        <v>1165.43232481475</v>
      </c>
      <c r="AQ311" s="2">
        <v>34242</v>
      </c>
      <c r="AR311" s="41">
        <f t="shared" si="235"/>
        <v>108.63434254898074</v>
      </c>
      <c r="AS311" s="41">
        <f t="shared" si="236"/>
        <v>612.02370144808833</v>
      </c>
      <c r="AT311" s="41">
        <f t="shared" si="237"/>
        <v>421.22713140571085</v>
      </c>
      <c r="AU311" s="41">
        <f t="shared" si="238"/>
        <v>297.95538816559616</v>
      </c>
      <c r="AV311" s="41">
        <f t="shared" si="239"/>
        <v>117.97030549708514</v>
      </c>
      <c r="AW311" s="41">
        <f t="shared" si="240"/>
        <v>214.7954077569654</v>
      </c>
      <c r="AX311" s="41">
        <f t="shared" si="241"/>
        <v>208.31234840312104</v>
      </c>
      <c r="AY311" s="41">
        <f t="shared" si="242"/>
        <v>200.70886393576345</v>
      </c>
      <c r="AZ311" s="41">
        <f t="shared" si="243"/>
        <v>144.38110749185688</v>
      </c>
      <c r="BA311" s="41">
        <f t="shared" si="244"/>
        <v>51.965802820348742</v>
      </c>
      <c r="BB311" s="41">
        <f t="shared" si="245"/>
        <v>457.59993321768337</v>
      </c>
      <c r="BC311" s="41"/>
      <c r="BD311" s="41">
        <f t="shared" si="246"/>
        <v>276.02344535086229</v>
      </c>
      <c r="BE311" s="2">
        <v>34242</v>
      </c>
      <c r="BF311" s="47">
        <f t="shared" si="247"/>
        <v>0.98267205227220611</v>
      </c>
      <c r="BG311" s="47">
        <f t="shared" si="248"/>
        <v>0.96205018260888731</v>
      </c>
      <c r="BH311" s="47">
        <f t="shared" si="249"/>
        <v>0.98629006744705672</v>
      </c>
      <c r="BI311" s="47">
        <f t="shared" si="250"/>
        <v>0.99095788913451477</v>
      </c>
      <c r="BJ311" s="47">
        <f t="shared" si="251"/>
        <v>1.0100030497362333</v>
      </c>
      <c r="BK311" s="47">
        <f t="shared" si="252"/>
        <v>1.0068854012673123</v>
      </c>
      <c r="BL311" s="47">
        <f t="shared" si="253"/>
        <v>1.0241307891959686</v>
      </c>
      <c r="BM311" s="47">
        <f t="shared" si="254"/>
        <v>0.95547737243582775</v>
      </c>
      <c r="BN311" s="47">
        <f t="shared" si="255"/>
        <v>1.0218195159851513</v>
      </c>
      <c r="BO311" s="47">
        <f t="shared" si="256"/>
        <v>0.99369522014148903</v>
      </c>
      <c r="BP311" s="47">
        <f t="shared" si="257"/>
        <v>1.0294416172128438</v>
      </c>
      <c r="BQ311" s="41"/>
      <c r="BR311" s="47">
        <f t="shared" si="258"/>
        <v>1.0311707067375242</v>
      </c>
      <c r="BS311" s="2">
        <v>34242</v>
      </c>
      <c r="BT311" s="55">
        <f t="shared" si="216"/>
        <v>-5.2813586731822786E-2</v>
      </c>
      <c r="BU311" s="55">
        <f t="shared" si="259"/>
        <v>-0.49041990714094053</v>
      </c>
      <c r="BV311" s="55">
        <f t="shared" si="260"/>
        <v>0.25512236729340837</v>
      </c>
      <c r="BW311" s="55">
        <f t="shared" si="261"/>
        <v>0.40223573739827906</v>
      </c>
      <c r="BX311" s="55">
        <f t="shared" si="262"/>
        <v>0.46098725166194104</v>
      </c>
      <c r="BY311" s="55">
        <f t="shared" si="263"/>
        <v>1.0658447557132107</v>
      </c>
      <c r="BZ311" s="55">
        <f t="shared" si="264"/>
        <v>0.50478342840832535</v>
      </c>
      <c r="CA311" s="55">
        <f t="shared" si="265"/>
        <v>-0.48164064222414305</v>
      </c>
      <c r="CB311" s="55">
        <f t="shared" si="266"/>
        <v>5.3989916988828913E-2</v>
      </c>
      <c r="CC311" s="55">
        <f t="shared" si="267"/>
        <v>-0.76129970270543457</v>
      </c>
      <c r="CD311" s="55">
        <f t="shared" si="268"/>
        <v>0.39210099828033929</v>
      </c>
      <c r="CE311" s="56"/>
      <c r="CF311" s="55">
        <f t="shared" si="269"/>
        <v>1.1564268761725978</v>
      </c>
      <c r="CG311" s="12">
        <f t="shared" si="217"/>
        <v>0.20877645775954912</v>
      </c>
      <c r="CH311" s="12">
        <f t="shared" si="218"/>
        <v>-0.76129970270543457</v>
      </c>
      <c r="CI311" s="12">
        <f t="shared" si="219"/>
        <v>1.1564268761725978</v>
      </c>
      <c r="CJ311" s="12">
        <f t="shared" si="220"/>
        <v>2.8531152704731028E-2</v>
      </c>
      <c r="CK311" s="12">
        <f t="shared" si="221"/>
        <v>0.67720514526115905</v>
      </c>
      <c r="CL311" s="12">
        <f t="shared" si="222"/>
        <v>-0.39631680931358293</v>
      </c>
      <c r="CM311" s="12">
        <f t="shared" si="223"/>
        <v>0.77426393722646858</v>
      </c>
      <c r="CN311" s="12">
        <f t="shared" si="212"/>
        <v>0.38809052050443948</v>
      </c>
      <c r="CO311" s="12">
        <f t="shared" si="213"/>
        <v>0.40967904662750232</v>
      </c>
      <c r="CP311" s="12">
        <f t="shared" si="214"/>
        <v>-0.41660230709904889</v>
      </c>
      <c r="CQ311" s="12">
        <f t="shared" si="215"/>
        <v>0.41690486436631419</v>
      </c>
    </row>
    <row r="312" spans="1:95" x14ac:dyDescent="0.25">
      <c r="A312" s="2">
        <v>34273</v>
      </c>
      <c r="B312">
        <v>203.69</v>
      </c>
      <c r="C312">
        <v>1689.64</v>
      </c>
      <c r="D312">
        <v>1189.3399999999999</v>
      </c>
      <c r="E312">
        <v>566.81700000000001</v>
      </c>
      <c r="F312">
        <v>114.5468755</v>
      </c>
      <c r="G312">
        <v>2869.5108340000002</v>
      </c>
      <c r="H312">
        <v>3876.4271530000001</v>
      </c>
      <c r="I312">
        <v>369.6</v>
      </c>
      <c r="J312">
        <v>16.965</v>
      </c>
      <c r="K312">
        <v>109.4312738</v>
      </c>
      <c r="L312">
        <v>11389.365732562414</v>
      </c>
      <c r="N312">
        <v>21069.360530914393</v>
      </c>
      <c r="O312" s="25">
        <v>34273</v>
      </c>
      <c r="P312" s="37">
        <v>637.38215747619779</v>
      </c>
      <c r="Q312" s="37">
        <v>353.69728378674097</v>
      </c>
      <c r="R312" s="37">
        <v>846.30713158105038</v>
      </c>
      <c r="S312" s="37">
        <v>422.2222222222216</v>
      </c>
      <c r="T312" s="37">
        <v>637.38215747619779</v>
      </c>
      <c r="U312" s="37">
        <v>422.2222222222216</v>
      </c>
      <c r="V312" s="37">
        <v>353.69728378674097</v>
      </c>
      <c r="W312" s="37">
        <v>422.2222222222216</v>
      </c>
      <c r="X312" s="37">
        <v>422.2222222222216</v>
      </c>
      <c r="Y312" s="37">
        <v>422.2222222222216</v>
      </c>
      <c r="Z312" s="37">
        <v>422.2222222222216</v>
      </c>
      <c r="AA312" s="37">
        <v>422.2222222222216</v>
      </c>
      <c r="AB312" s="37">
        <v>422.2222222222216</v>
      </c>
      <c r="AC312" s="2">
        <v>34273</v>
      </c>
      <c r="AD312" s="41">
        <f t="shared" si="224"/>
        <v>746.16368052223027</v>
      </c>
      <c r="AE312" s="41">
        <f t="shared" si="225"/>
        <v>2172.579839551011</v>
      </c>
      <c r="AF312" s="41">
        <f t="shared" si="226"/>
        <v>3724.7072603198758</v>
      </c>
      <c r="AG312" s="41">
        <f t="shared" si="227"/>
        <v>1284.0562891827324</v>
      </c>
      <c r="AH312" s="41">
        <f t="shared" si="228"/>
        <v>765.56941659038387</v>
      </c>
      <c r="AI312" s="41">
        <f t="shared" si="229"/>
        <v>908.96557008156572</v>
      </c>
      <c r="AJ312" s="41">
        <f t="shared" si="230"/>
        <v>751.6694720610916</v>
      </c>
      <c r="AK312" s="41">
        <f t="shared" si="231"/>
        <v>881.04886769964241</v>
      </c>
      <c r="AL312" s="41">
        <f t="shared" si="232"/>
        <v>552.60586319218237</v>
      </c>
      <c r="AM312" s="41">
        <f t="shared" si="233"/>
        <v>221.71573601430103</v>
      </c>
      <c r="AN312" s="41">
        <f t="shared" si="234"/>
        <v>1995.2610416764701</v>
      </c>
      <c r="AP312" s="41">
        <f t="shared" si="270"/>
        <v>1142.6595118133353</v>
      </c>
      <c r="AQ312" s="2">
        <v>34273</v>
      </c>
      <c r="AR312" s="41">
        <f t="shared" si="235"/>
        <v>117.06692315906173</v>
      </c>
      <c r="AS312" s="41">
        <f t="shared" si="236"/>
        <v>614.24838107067603</v>
      </c>
      <c r="AT312" s="41">
        <f t="shared" si="237"/>
        <v>440.11294733644377</v>
      </c>
      <c r="AU312" s="41">
        <f t="shared" si="238"/>
        <v>304.11859480643705</v>
      </c>
      <c r="AV312" s="41">
        <f t="shared" si="239"/>
        <v>120.11152298673706</v>
      </c>
      <c r="AW312" s="41">
        <f t="shared" si="240"/>
        <v>215.28131922984483</v>
      </c>
      <c r="AX312" s="41">
        <f t="shared" si="241"/>
        <v>212.51773946737597</v>
      </c>
      <c r="AY312" s="41">
        <f t="shared" si="242"/>
        <v>208.6694686657051</v>
      </c>
      <c r="AZ312" s="41">
        <f t="shared" si="243"/>
        <v>130.88033601920128</v>
      </c>
      <c r="BA312" s="41">
        <f t="shared" si="244"/>
        <v>52.511621687597689</v>
      </c>
      <c r="BB312" s="41">
        <f t="shared" si="245"/>
        <v>472.56182566021732</v>
      </c>
      <c r="BC312" s="41"/>
      <c r="BD312" s="41">
        <f t="shared" si="246"/>
        <v>270.62988437684294</v>
      </c>
      <c r="BE312" s="2">
        <v>34273</v>
      </c>
      <c r="BF312" s="47">
        <f t="shared" si="247"/>
        <v>1.0776235250494468</v>
      </c>
      <c r="BG312" s="47">
        <f t="shared" si="248"/>
        <v>1.0036349566484499</v>
      </c>
      <c r="BH312" s="47">
        <f t="shared" si="249"/>
        <v>1.0448352314527023</v>
      </c>
      <c r="BI312" s="47">
        <f t="shared" si="250"/>
        <v>1.0206849981092321</v>
      </c>
      <c r="BJ312" s="47">
        <f t="shared" si="251"/>
        <v>1.0181504784668447</v>
      </c>
      <c r="BK312" s="47">
        <f t="shared" si="252"/>
        <v>1.0022622060590292</v>
      </c>
      <c r="BL312" s="47">
        <f t="shared" si="253"/>
        <v>1.0201879105895191</v>
      </c>
      <c r="BM312" s="47">
        <f t="shared" si="254"/>
        <v>1.0396624472573839</v>
      </c>
      <c r="BN312" s="47">
        <f t="shared" si="255"/>
        <v>0.90649211862142665</v>
      </c>
      <c r="BO312" s="47">
        <f t="shared" si="256"/>
        <v>1.0105034241294395</v>
      </c>
      <c r="BP312" s="47">
        <f t="shared" si="257"/>
        <v>1.0326964480465002</v>
      </c>
      <c r="BQ312" s="41"/>
      <c r="BR312" s="47">
        <f t="shared" si="258"/>
        <v>0.98045977229519965</v>
      </c>
      <c r="BS312" s="2">
        <v>34273</v>
      </c>
      <c r="BT312" s="55">
        <f t="shared" si="216"/>
        <v>-5.6448846133498824E-3</v>
      </c>
      <c r="BU312" s="55">
        <f t="shared" si="259"/>
        <v>-0.49135360047179627</v>
      </c>
      <c r="BV312" s="55">
        <f t="shared" si="260"/>
        <v>0.281301563914512</v>
      </c>
      <c r="BW312" s="55">
        <f t="shared" si="261"/>
        <v>0.3976959443949783</v>
      </c>
      <c r="BX312" s="55">
        <f t="shared" si="262"/>
        <v>0.44630783841288135</v>
      </c>
      <c r="BY312" s="55">
        <f t="shared" si="263"/>
        <v>1.0172258451491423</v>
      </c>
      <c r="BZ312" s="55">
        <f t="shared" si="264"/>
        <v>0.48634136417597951</v>
      </c>
      <c r="CA312" s="55">
        <f t="shared" si="265"/>
        <v>-0.47403129720998122</v>
      </c>
      <c r="CB312" s="55">
        <f t="shared" si="266"/>
        <v>1.4076948456260605E-2</v>
      </c>
      <c r="CC312" s="55">
        <f t="shared" si="267"/>
        <v>-0.78139883650134379</v>
      </c>
      <c r="CD312" s="55">
        <f t="shared" si="268"/>
        <v>0.46831816064883997</v>
      </c>
      <c r="CE312" s="56"/>
      <c r="CF312" s="55">
        <f t="shared" si="269"/>
        <v>1.0919355412110159</v>
      </c>
      <c r="CG312" s="12">
        <f t="shared" si="217"/>
        <v>0.2042312156305949</v>
      </c>
      <c r="CH312" s="12">
        <f t="shared" si="218"/>
        <v>-0.78139883650134379</v>
      </c>
      <c r="CI312" s="12">
        <f t="shared" si="219"/>
        <v>1.0919355412110159</v>
      </c>
      <c r="CJ312" s="12">
        <f t="shared" si="220"/>
        <v>4.5499755806086034E-2</v>
      </c>
      <c r="CK312" s="12">
        <f t="shared" si="221"/>
        <v>0.64995834924600104</v>
      </c>
      <c r="CL312" s="12">
        <f t="shared" si="222"/>
        <v>-0.41378439508502146</v>
      </c>
      <c r="CM312" s="12">
        <f t="shared" si="223"/>
        <v>0.78012685092992795</v>
      </c>
      <c r="CN312" s="12">
        <f t="shared" si="212"/>
        <v>0.38817264847556443</v>
      </c>
      <c r="CO312" s="12">
        <f t="shared" si="213"/>
        <v>0.41777376729932403</v>
      </c>
      <c r="CP312" s="12">
        <f t="shared" si="214"/>
        <v>-0.41991200840439913</v>
      </c>
      <c r="CQ312" s="12">
        <f t="shared" si="215"/>
        <v>0.42013405747281429</v>
      </c>
    </row>
    <row r="313" spans="1:95" x14ac:dyDescent="0.25">
      <c r="A313" s="2">
        <v>34303</v>
      </c>
      <c r="B313">
        <v>202.97</v>
      </c>
      <c r="C313">
        <v>1423.9</v>
      </c>
      <c r="D313">
        <v>1185.46</v>
      </c>
      <c r="E313">
        <v>561.41399999999999</v>
      </c>
      <c r="F313">
        <v>115.99734890000001</v>
      </c>
      <c r="G313">
        <v>2798.3631869999999</v>
      </c>
      <c r="H313">
        <v>3956.8321780000001</v>
      </c>
      <c r="I313">
        <v>370.9</v>
      </c>
      <c r="J313">
        <v>15.535</v>
      </c>
      <c r="K313">
        <v>109.23084110000001</v>
      </c>
      <c r="L313">
        <v>10992.878402216646</v>
      </c>
      <c r="N313">
        <v>20083.816214404531</v>
      </c>
      <c r="O313" s="25">
        <v>34303</v>
      </c>
      <c r="P313" s="37">
        <v>638.06531078565365</v>
      </c>
      <c r="Q313" s="37">
        <v>354.69282854742193</v>
      </c>
      <c r="R313" s="37">
        <v>850.26183780339181</v>
      </c>
      <c r="S313" s="37">
        <v>423.39181286549643</v>
      </c>
      <c r="T313" s="37">
        <v>638.06531078565365</v>
      </c>
      <c r="U313" s="37">
        <v>423.39181286549643</v>
      </c>
      <c r="V313" s="37">
        <v>354.69282854742193</v>
      </c>
      <c r="W313" s="37">
        <v>423.39181286549643</v>
      </c>
      <c r="X313" s="37">
        <v>423.39181286549643</v>
      </c>
      <c r="Y313" s="37">
        <v>423.39181286549643</v>
      </c>
      <c r="Z313" s="37">
        <v>423.39181286549643</v>
      </c>
      <c r="AA313" s="37">
        <v>423.39181286549643</v>
      </c>
      <c r="AB313" s="37">
        <v>423.39181286549643</v>
      </c>
      <c r="AC313" s="2">
        <v>34303</v>
      </c>
      <c r="AD313" s="41">
        <f t="shared" si="224"/>
        <v>743.52615364326709</v>
      </c>
      <c r="AE313" s="41">
        <f t="shared" si="225"/>
        <v>1830.8849420803749</v>
      </c>
      <c r="AF313" s="41">
        <f t="shared" si="226"/>
        <v>3712.5560973471001</v>
      </c>
      <c r="AG313" s="41">
        <f t="shared" si="227"/>
        <v>1271.8164372896977</v>
      </c>
      <c r="AH313" s="41">
        <f t="shared" si="228"/>
        <v>775.26359698396323</v>
      </c>
      <c r="AI313" s="41">
        <f t="shared" si="229"/>
        <v>886.42836243312183</v>
      </c>
      <c r="AJ313" s="41">
        <f t="shared" si="230"/>
        <v>767.26063379517325</v>
      </c>
      <c r="AK313" s="41">
        <f t="shared" si="231"/>
        <v>884.1477949940404</v>
      </c>
      <c r="AL313" s="41">
        <f t="shared" si="232"/>
        <v>506.02605863192184</v>
      </c>
      <c r="AM313" s="41">
        <f t="shared" si="233"/>
        <v>221.30964475666795</v>
      </c>
      <c r="AN313" s="41">
        <f t="shared" si="234"/>
        <v>1925.8018863263646</v>
      </c>
      <c r="AP313" s="41">
        <f t="shared" si="270"/>
        <v>1089.2102585281577</v>
      </c>
      <c r="AQ313" s="2">
        <v>34303</v>
      </c>
      <c r="AR313" s="41">
        <f t="shared" si="235"/>
        <v>116.52822071266638</v>
      </c>
      <c r="AS313" s="41">
        <f t="shared" si="236"/>
        <v>516.18888083483989</v>
      </c>
      <c r="AT313" s="41">
        <f t="shared" si="237"/>
        <v>436.63680201598839</v>
      </c>
      <c r="AU313" s="41">
        <f t="shared" si="238"/>
        <v>300.38758394549535</v>
      </c>
      <c r="AV313" s="41">
        <f t="shared" si="239"/>
        <v>121.50223243281735</v>
      </c>
      <c r="AW313" s="41">
        <f t="shared" si="240"/>
        <v>209.363604939315</v>
      </c>
      <c r="AX313" s="41">
        <f t="shared" si="241"/>
        <v>216.31692891489956</v>
      </c>
      <c r="AY313" s="41">
        <f t="shared" si="242"/>
        <v>208.8249626298082</v>
      </c>
      <c r="AZ313" s="41">
        <f t="shared" si="243"/>
        <v>119.51720445588228</v>
      </c>
      <c r="BA313" s="41">
        <f t="shared" si="244"/>
        <v>52.270648140041821</v>
      </c>
      <c r="BB313" s="41">
        <f t="shared" si="245"/>
        <v>454.85099801354812</v>
      </c>
      <c r="BC313" s="41"/>
      <c r="BD313" s="41">
        <f t="shared" si="246"/>
        <v>257.25822404463435</v>
      </c>
      <c r="BE313" s="2">
        <v>34303</v>
      </c>
      <c r="BF313" s="47">
        <f t="shared" si="247"/>
        <v>0.99539833770412334</v>
      </c>
      <c r="BG313" s="47">
        <f t="shared" si="248"/>
        <v>0.84035855322091058</v>
      </c>
      <c r="BH313" s="47">
        <f t="shared" si="249"/>
        <v>0.99210169720865304</v>
      </c>
      <c r="BI313" s="47">
        <f t="shared" si="250"/>
        <v>0.98773172398972719</v>
      </c>
      <c r="BJ313" s="47">
        <f t="shared" si="251"/>
        <v>1.0115784848239238</v>
      </c>
      <c r="BK313" s="47">
        <f t="shared" si="252"/>
        <v>0.97251171484966703</v>
      </c>
      <c r="BL313" s="47">
        <f t="shared" si="253"/>
        <v>1.0178770462035092</v>
      </c>
      <c r="BM313" s="47">
        <f t="shared" si="254"/>
        <v>1.0007451687355</v>
      </c>
      <c r="BN313" s="47">
        <f t="shared" si="255"/>
        <v>0.91317922990622569</v>
      </c>
      <c r="BO313" s="47">
        <f t="shared" si="256"/>
        <v>0.99541104350215137</v>
      </c>
      <c r="BP313" s="47">
        <f t="shared" si="257"/>
        <v>0.96252167084819984</v>
      </c>
      <c r="BQ313" s="41"/>
      <c r="BR313" s="47">
        <f t="shared" si="258"/>
        <v>0.9505905995452113</v>
      </c>
      <c r="BS313" s="2">
        <v>34303</v>
      </c>
      <c r="BT313" s="55">
        <f t="shared" si="216"/>
        <v>3.069812461203511E-2</v>
      </c>
      <c r="BU313" s="55">
        <f t="shared" si="259"/>
        <v>-0.64597010997414606</v>
      </c>
      <c r="BV313" s="55">
        <f t="shared" si="260"/>
        <v>0.31760525692085578</v>
      </c>
      <c r="BW313" s="55">
        <f t="shared" si="261"/>
        <v>0.40908915060439616</v>
      </c>
      <c r="BX313" s="55">
        <f t="shared" si="262"/>
        <v>0.54131451360343685</v>
      </c>
      <c r="BY313" s="55">
        <f t="shared" si="263"/>
        <v>0.99557030086233389</v>
      </c>
      <c r="BZ313" s="55">
        <f t="shared" si="264"/>
        <v>0.49420699849464955</v>
      </c>
      <c r="CA313" s="55">
        <f t="shared" si="265"/>
        <v>-0.5050592607405151</v>
      </c>
      <c r="CB313" s="55">
        <f t="shared" si="266"/>
        <v>-0.10154660746498377</v>
      </c>
      <c r="CC313" s="55">
        <f t="shared" si="267"/>
        <v>-0.79271946086127021</v>
      </c>
      <c r="CD313" s="55">
        <f t="shared" si="268"/>
        <v>0.42945296528029747</v>
      </c>
      <c r="CE313" s="56"/>
      <c r="CF313" s="55">
        <f t="shared" si="269"/>
        <v>0.92486201402540857</v>
      </c>
      <c r="CG313" s="12">
        <f t="shared" si="217"/>
        <v>0.17479199044687485</v>
      </c>
      <c r="CH313" s="12">
        <f t="shared" si="218"/>
        <v>-0.79271946086127021</v>
      </c>
      <c r="CI313" s="12">
        <f t="shared" si="219"/>
        <v>0.99557030086233389</v>
      </c>
      <c r="CJ313" s="12">
        <f t="shared" si="220"/>
        <v>2.7855605540785255E-2</v>
      </c>
      <c r="CK313" s="12">
        <f t="shared" si="221"/>
        <v>0.67703060432014006</v>
      </c>
      <c r="CL313" s="12">
        <f t="shared" si="222"/>
        <v>-0.4664417763555897</v>
      </c>
      <c r="CM313" s="12">
        <f t="shared" si="223"/>
        <v>0.67715748965285305</v>
      </c>
      <c r="CN313" s="12">
        <f t="shared" si="212"/>
        <v>0.38789230975735689</v>
      </c>
      <c r="CO313" s="12">
        <f t="shared" si="213"/>
        <v>0.42590299314532459</v>
      </c>
      <c r="CP313" s="12">
        <f t="shared" si="214"/>
        <v>-0.42433207511846066</v>
      </c>
      <c r="CQ313" s="12">
        <f t="shared" si="215"/>
        <v>0.42232893034225183</v>
      </c>
    </row>
    <row r="314" spans="1:95" x14ac:dyDescent="0.25">
      <c r="A314" s="2">
        <v>34334</v>
      </c>
      <c r="B314">
        <v>218.66</v>
      </c>
      <c r="C314">
        <v>1492.09</v>
      </c>
      <c r="D314">
        <v>1284.0899999999999</v>
      </c>
      <c r="E314">
        <v>568.202</v>
      </c>
      <c r="F314">
        <v>117.79113510000001</v>
      </c>
      <c r="G314">
        <v>2811.958568</v>
      </c>
      <c r="H314">
        <v>4054.6480510000001</v>
      </c>
      <c r="I314">
        <v>391.75</v>
      </c>
      <c r="J314">
        <v>14.185</v>
      </c>
      <c r="K314">
        <v>113.3998424</v>
      </c>
      <c r="L314">
        <v>11134.491652318628</v>
      </c>
      <c r="N314">
        <v>20539.620625064734</v>
      </c>
      <c r="O314" s="25">
        <v>34334</v>
      </c>
      <c r="P314" s="37">
        <v>638.74846409510928</v>
      </c>
      <c r="Q314" s="37">
        <v>355.69190360867259</v>
      </c>
      <c r="R314" s="37">
        <v>854.21654402573301</v>
      </c>
      <c r="S314" s="37">
        <v>424.26900584795249</v>
      </c>
      <c r="T314" s="37">
        <v>638.74846409510928</v>
      </c>
      <c r="U314" s="37">
        <v>424.26900584795249</v>
      </c>
      <c r="V314" s="37">
        <v>355.69190360867259</v>
      </c>
      <c r="W314" s="37">
        <v>424.26900584795249</v>
      </c>
      <c r="X314" s="37">
        <v>424.26900584795249</v>
      </c>
      <c r="Y314" s="37">
        <v>424.26900584795249</v>
      </c>
      <c r="Z314" s="37">
        <v>424.26900584795249</v>
      </c>
      <c r="AA314" s="37">
        <v>424.26900584795249</v>
      </c>
      <c r="AB314" s="37">
        <v>424.26900584795249</v>
      </c>
      <c r="AC314" s="2">
        <v>34334</v>
      </c>
      <c r="AD314" s="41">
        <f t="shared" si="224"/>
        <v>801.0022602140059</v>
      </c>
      <c r="AE314" s="41">
        <f t="shared" si="225"/>
        <v>1918.5652877510402</v>
      </c>
      <c r="AF314" s="41">
        <f t="shared" si="226"/>
        <v>4021.4399128122732</v>
      </c>
      <c r="AG314" s="41">
        <f t="shared" si="227"/>
        <v>1287.1938414447818</v>
      </c>
      <c r="AH314" s="41">
        <f t="shared" si="228"/>
        <v>787.25229461213974</v>
      </c>
      <c r="AI314" s="41">
        <f t="shared" si="229"/>
        <v>890.73492684637233</v>
      </c>
      <c r="AJ314" s="41">
        <f t="shared" si="230"/>
        <v>786.22789481030748</v>
      </c>
      <c r="AK314" s="41">
        <f t="shared" si="231"/>
        <v>933.84982121573296</v>
      </c>
      <c r="AL314" s="41">
        <f t="shared" si="232"/>
        <v>462.05211726384368</v>
      </c>
      <c r="AM314" s="41">
        <f t="shared" si="233"/>
        <v>229.75634522515941</v>
      </c>
      <c r="AN314" s="41">
        <f t="shared" si="234"/>
        <v>1950.6105901250178</v>
      </c>
      <c r="AP314" s="41">
        <f t="shared" si="270"/>
        <v>1113.9300047493662</v>
      </c>
      <c r="AQ314" s="2">
        <v>34334</v>
      </c>
      <c r="AR314" s="41">
        <f t="shared" si="235"/>
        <v>125.4018295525384</v>
      </c>
      <c r="AS314" s="41">
        <f t="shared" si="236"/>
        <v>539.38964263347964</v>
      </c>
      <c r="AT314" s="41">
        <f t="shared" si="237"/>
        <v>470.77523151917882</v>
      </c>
      <c r="AU314" s="41">
        <f t="shared" si="238"/>
        <v>303.39096745287122</v>
      </c>
      <c r="AV314" s="41">
        <f t="shared" si="239"/>
        <v>123.24918788296581</v>
      </c>
      <c r="AW314" s="41">
        <f t="shared" si="240"/>
        <v>209.94579254407984</v>
      </c>
      <c r="AX314" s="41">
        <f t="shared" si="241"/>
        <v>221.04183053750495</v>
      </c>
      <c r="AY314" s="41">
        <f t="shared" si="242"/>
        <v>220.10795234719586</v>
      </c>
      <c r="AZ314" s="41">
        <f t="shared" si="243"/>
        <v>108.90546113317355</v>
      </c>
      <c r="BA314" s="41">
        <f t="shared" si="244"/>
        <v>54.153459729155514</v>
      </c>
      <c r="BB314" s="41">
        <f t="shared" si="245"/>
        <v>459.75797506737229</v>
      </c>
      <c r="BC314" s="41"/>
      <c r="BD314" s="41">
        <f t="shared" si="246"/>
        <v>262.55276473072632</v>
      </c>
      <c r="BE314" s="2">
        <v>34334</v>
      </c>
      <c r="BF314" s="47">
        <f t="shared" si="247"/>
        <v>1.0761498698392764</v>
      </c>
      <c r="BG314" s="47">
        <f t="shared" si="248"/>
        <v>1.0449462641681022</v>
      </c>
      <c r="BH314" s="47">
        <f t="shared" si="249"/>
        <v>1.0781849568006419</v>
      </c>
      <c r="BI314" s="47">
        <f t="shared" si="250"/>
        <v>1.0099983610105563</v>
      </c>
      <c r="BJ314" s="47">
        <f t="shared" si="251"/>
        <v>1.0143779699777484</v>
      </c>
      <c r="BK314" s="47">
        <f t="shared" si="252"/>
        <v>1.0027807488552445</v>
      </c>
      <c r="BL314" s="47">
        <f t="shared" si="253"/>
        <v>1.0218424958522974</v>
      </c>
      <c r="BM314" s="47">
        <f t="shared" si="254"/>
        <v>1.054030847535165</v>
      </c>
      <c r="BN314" s="47">
        <f t="shared" si="255"/>
        <v>0.91121158354548126</v>
      </c>
      <c r="BO314" s="47">
        <f t="shared" si="256"/>
        <v>1.0360204370159964</v>
      </c>
      <c r="BP314" s="47">
        <f t="shared" si="257"/>
        <v>1.0107880978062138</v>
      </c>
      <c r="BQ314" s="41"/>
      <c r="BR314" s="47">
        <f t="shared" si="258"/>
        <v>1.0205806469579506</v>
      </c>
      <c r="BS314" s="2">
        <v>34334</v>
      </c>
      <c r="BT314" s="55">
        <f t="shared" si="216"/>
        <v>7.5147236508197851E-2</v>
      </c>
      <c r="BU314" s="55">
        <f t="shared" si="259"/>
        <v>-0.63307293256930175</v>
      </c>
      <c r="BV314" s="55">
        <f t="shared" si="260"/>
        <v>0.41979337433485431</v>
      </c>
      <c r="BW314" s="55">
        <f t="shared" si="261"/>
        <v>0.4079858932973825</v>
      </c>
      <c r="BX314" s="55">
        <f t="shared" si="262"/>
        <v>0.60734334018618363</v>
      </c>
      <c r="BY314" s="55">
        <f t="shared" si="263"/>
        <v>1.0219180299262194</v>
      </c>
      <c r="BZ314" s="55">
        <f t="shared" si="264"/>
        <v>0.57761687058436839</v>
      </c>
      <c r="CA314" s="55">
        <f t="shared" si="265"/>
        <v>-0.36519692779205193</v>
      </c>
      <c r="CB314" s="55">
        <f t="shared" si="266"/>
        <v>-0.21211290799868288</v>
      </c>
      <c r="CC314" s="55">
        <f t="shared" si="267"/>
        <v>-0.74487578017440415</v>
      </c>
      <c r="CD314" s="55">
        <f t="shared" si="268"/>
        <v>0.53732705097448086</v>
      </c>
      <c r="CE314" s="56"/>
      <c r="CF314" s="55">
        <f t="shared" si="269"/>
        <v>0.9781483796831909</v>
      </c>
      <c r="CG314" s="12">
        <f t="shared" si="217"/>
        <v>0.22250180224670313</v>
      </c>
      <c r="CH314" s="12">
        <f t="shared" si="218"/>
        <v>-0.74487578017440415</v>
      </c>
      <c r="CI314" s="12">
        <f t="shared" si="219"/>
        <v>1.0219180299262194</v>
      </c>
      <c r="CJ314" s="12">
        <f t="shared" si="220"/>
        <v>6.7463392892783233E-2</v>
      </c>
      <c r="CK314" s="12">
        <f t="shared" si="221"/>
        <v>0.73562608023225717</v>
      </c>
      <c r="CL314" s="12">
        <f t="shared" si="222"/>
        <v>-0.44072853865504635</v>
      </c>
      <c r="CM314" s="12">
        <f t="shared" si="223"/>
        <v>0.75773771532883583</v>
      </c>
      <c r="CN314" s="12">
        <f t="shared" si="212"/>
        <v>0.3877000450859468</v>
      </c>
      <c r="CO314" s="12">
        <f t="shared" si="213"/>
        <v>0.43429505341001501</v>
      </c>
      <c r="CP314" s="12">
        <f t="shared" si="214"/>
        <v>-0.42822472016853663</v>
      </c>
      <c r="CQ314" s="12">
        <f t="shared" si="215"/>
        <v>0.42517669765925259</v>
      </c>
    </row>
    <row r="315" spans="1:95" x14ac:dyDescent="0.25">
      <c r="A315" s="2">
        <v>34365</v>
      </c>
      <c r="B315">
        <v>213.17</v>
      </c>
      <c r="C315">
        <v>1689.06</v>
      </c>
      <c r="D315">
        <v>1334.62</v>
      </c>
      <c r="E315">
        <v>587.51900000000001</v>
      </c>
      <c r="F315">
        <v>117.4136249</v>
      </c>
      <c r="G315">
        <v>2852.8867169999999</v>
      </c>
      <c r="H315">
        <v>3927.2067590000001</v>
      </c>
      <c r="I315">
        <v>377.9</v>
      </c>
      <c r="J315">
        <v>15.225</v>
      </c>
      <c r="K315">
        <v>118.51600000000001</v>
      </c>
      <c r="L315">
        <v>11524.100292937599</v>
      </c>
      <c r="N315">
        <v>20598.221779986681</v>
      </c>
      <c r="O315" s="25">
        <v>34365</v>
      </c>
      <c r="P315" s="37">
        <v>640.11477152316911</v>
      </c>
      <c r="Q315" s="37">
        <v>356.02375186223293</v>
      </c>
      <c r="R315" s="37">
        <v>852.89830861828602</v>
      </c>
      <c r="S315" s="37">
        <v>426.02339181286482</v>
      </c>
      <c r="T315" s="37">
        <v>640.11477152316911</v>
      </c>
      <c r="U315" s="37">
        <v>426.02339181286482</v>
      </c>
      <c r="V315" s="37">
        <v>356.02375186223293</v>
      </c>
      <c r="W315" s="37">
        <v>426.02339181286482</v>
      </c>
      <c r="X315" s="37">
        <v>426.02339181286482</v>
      </c>
      <c r="Y315" s="37">
        <v>426.02339181286482</v>
      </c>
      <c r="Z315" s="37">
        <v>426.02339181286482</v>
      </c>
      <c r="AA315" s="37">
        <v>426.02339181286482</v>
      </c>
      <c r="AB315" s="37">
        <v>426.02339181286482</v>
      </c>
      <c r="AC315" s="2">
        <v>34365</v>
      </c>
      <c r="AD315" s="41">
        <f t="shared" si="224"/>
        <v>780.8911177619118</v>
      </c>
      <c r="AE315" s="41">
        <f t="shared" si="225"/>
        <v>2171.8340615705301</v>
      </c>
      <c r="AF315" s="41">
        <f t="shared" si="226"/>
        <v>4179.6868883314382</v>
      </c>
      <c r="AG315" s="41">
        <f t="shared" si="227"/>
        <v>1330.9542003227671</v>
      </c>
      <c r="AH315" s="41">
        <f t="shared" si="228"/>
        <v>784.72922043565632</v>
      </c>
      <c r="AI315" s="41">
        <f t="shared" si="229"/>
        <v>903.69960286270555</v>
      </c>
      <c r="AJ315" s="41">
        <f t="shared" si="230"/>
        <v>761.5160338890239</v>
      </c>
      <c r="AK315" s="41">
        <f t="shared" si="231"/>
        <v>900.83432657926096</v>
      </c>
      <c r="AL315" s="41">
        <f t="shared" si="232"/>
        <v>495.92833876221499</v>
      </c>
      <c r="AM315" s="41">
        <f t="shared" si="233"/>
        <v>240.12205338571965</v>
      </c>
      <c r="AN315" s="41">
        <f t="shared" si="234"/>
        <v>2018.8646931524625</v>
      </c>
      <c r="AP315" s="41">
        <f t="shared" si="270"/>
        <v>1117.1081347631632</v>
      </c>
      <c r="AQ315" s="2">
        <v>34365</v>
      </c>
      <c r="AR315" s="41">
        <f t="shared" si="235"/>
        <v>121.99236019874402</v>
      </c>
      <c r="AS315" s="41">
        <f t="shared" si="236"/>
        <v>610.02504754540746</v>
      </c>
      <c r="AT315" s="41">
        <f t="shared" si="237"/>
        <v>490.05688557439191</v>
      </c>
      <c r="AU315" s="41">
        <f t="shared" si="238"/>
        <v>312.41340872366987</v>
      </c>
      <c r="AV315" s="41">
        <f t="shared" si="239"/>
        <v>122.59195621566012</v>
      </c>
      <c r="AW315" s="41">
        <f t="shared" si="240"/>
        <v>212.12440918259836</v>
      </c>
      <c r="AX315" s="41">
        <f t="shared" si="241"/>
        <v>213.89472750225394</v>
      </c>
      <c r="AY315" s="41">
        <f t="shared" si="242"/>
        <v>211.4518460467452</v>
      </c>
      <c r="AZ315" s="41">
        <f t="shared" si="243"/>
        <v>116.40871095173493</v>
      </c>
      <c r="BA315" s="41">
        <f t="shared" si="244"/>
        <v>56.363584253888988</v>
      </c>
      <c r="BB315" s="41">
        <f t="shared" si="245"/>
        <v>473.88587855740781</v>
      </c>
      <c r="BC315" s="41"/>
      <c r="BD315" s="41">
        <f t="shared" si="246"/>
        <v>262.21755805696802</v>
      </c>
      <c r="BE315" s="2">
        <v>34365</v>
      </c>
      <c r="BF315" s="47">
        <f t="shared" si="247"/>
        <v>0.97281164584312585</v>
      </c>
      <c r="BG315" s="47">
        <f t="shared" si="248"/>
        <v>1.1309543219388905</v>
      </c>
      <c r="BH315" s="47">
        <f t="shared" si="249"/>
        <v>1.0409572398127058</v>
      </c>
      <c r="BI315" s="47">
        <f t="shared" si="250"/>
        <v>1.0297386614589974</v>
      </c>
      <c r="BJ315" s="47">
        <f t="shared" si="251"/>
        <v>0.99466745640604315</v>
      </c>
      <c r="BK315" s="47">
        <f t="shared" si="252"/>
        <v>1.01037704357929</v>
      </c>
      <c r="BL315" s="47">
        <f t="shared" si="253"/>
        <v>0.96766628733633142</v>
      </c>
      <c r="BM315" s="47">
        <f t="shared" si="254"/>
        <v>0.96067335955769284</v>
      </c>
      <c r="BN315" s="47">
        <f t="shared" si="255"/>
        <v>1.0688969105909771</v>
      </c>
      <c r="BO315" s="47">
        <f t="shared" si="256"/>
        <v>1.0408122497766024</v>
      </c>
      <c r="BP315" s="47">
        <f t="shared" si="257"/>
        <v>1.0307290014664026</v>
      </c>
      <c r="BQ315" s="41"/>
      <c r="BR315" s="47">
        <f t="shared" si="258"/>
        <v>0.99872327882701184</v>
      </c>
      <c r="BS315" s="2">
        <v>34365</v>
      </c>
      <c r="BT315" s="55">
        <f t="shared" si="216"/>
        <v>2.260488277376729E-2</v>
      </c>
      <c r="BU315" s="55">
        <f t="shared" si="259"/>
        <v>-0.55718270618994947</v>
      </c>
      <c r="BV315" s="55">
        <f t="shared" si="260"/>
        <v>0.32399312054138346</v>
      </c>
      <c r="BW315" s="55">
        <f t="shared" si="261"/>
        <v>0.35013247629567906</v>
      </c>
      <c r="BX315" s="55">
        <f t="shared" si="262"/>
        <v>0.63304950831578766</v>
      </c>
      <c r="BY315" s="55">
        <f t="shared" si="263"/>
        <v>1.0148346443846961</v>
      </c>
      <c r="BZ315" s="55">
        <f t="shared" si="264"/>
        <v>0.48458429655112345</v>
      </c>
      <c r="CA315" s="55">
        <f t="shared" si="265"/>
        <v>-0.36034970852808124</v>
      </c>
      <c r="CB315" s="55">
        <f t="shared" si="266"/>
        <v>-0.16772357209022401</v>
      </c>
      <c r="CC315" s="55">
        <f t="shared" si="267"/>
        <v>-0.53973571959517275</v>
      </c>
      <c r="CD315" s="55">
        <f t="shared" si="268"/>
        <v>0.59242678909062541</v>
      </c>
      <c r="CE315" s="56"/>
      <c r="CF315" s="55">
        <f t="shared" si="269"/>
        <v>0.97536978077313474</v>
      </c>
      <c r="CG315" s="12">
        <f t="shared" si="217"/>
        <v>0.23100031602689744</v>
      </c>
      <c r="CH315" s="12">
        <f t="shared" si="218"/>
        <v>-0.55718270618994947</v>
      </c>
      <c r="CI315" s="12">
        <f t="shared" si="219"/>
        <v>1.0148346443846961</v>
      </c>
      <c r="CJ315" s="12">
        <f t="shared" si="220"/>
        <v>3.4886943355220079E-2</v>
      </c>
      <c r="CK315" s="12">
        <f t="shared" si="221"/>
        <v>0.71082281641720246</v>
      </c>
      <c r="CL315" s="12">
        <f t="shared" si="222"/>
        <v>-0.35593633340449271</v>
      </c>
      <c r="CM315" s="12">
        <f t="shared" si="223"/>
        <v>0.78389828493188007</v>
      </c>
      <c r="CN315" s="12">
        <f t="shared" ref="CN315:CN378" si="271">AVERAGE(CJ196:CJ315)</f>
        <v>0.3870534779705907</v>
      </c>
      <c r="CO315" s="12">
        <f t="shared" ref="CO315:CO378" si="272">AVERAGE(CK196:CK315)</f>
        <v>0.44237045602539637</v>
      </c>
      <c r="CP315" s="12">
        <f t="shared" ref="CP315:CP378" si="273">AVERAGE(CL196:CL315)</f>
        <v>-0.43105902641834609</v>
      </c>
      <c r="CQ315" s="12">
        <f t="shared" ref="CQ315:CQ378" si="274">AVERAGE(CM196:CM315)</f>
        <v>0.42821602865174724</v>
      </c>
    </row>
    <row r="316" spans="1:95" x14ac:dyDescent="0.25">
      <c r="A316" s="2">
        <v>34393</v>
      </c>
      <c r="B316">
        <v>206.6</v>
      </c>
      <c r="C316">
        <v>1691.9</v>
      </c>
      <c r="D316">
        <v>1283.8499999999999</v>
      </c>
      <c r="E316">
        <v>571.57299999999998</v>
      </c>
      <c r="F316">
        <v>113.4794563</v>
      </c>
      <c r="G316">
        <v>2772.9830750000001</v>
      </c>
      <c r="H316">
        <v>3842.4054409999999</v>
      </c>
      <c r="I316">
        <v>381.55</v>
      </c>
      <c r="J316">
        <v>14.494999999999999</v>
      </c>
      <c r="K316">
        <v>118.032</v>
      </c>
      <c r="L316">
        <v>11381.377825807665</v>
      </c>
      <c r="N316">
        <v>20613.15607241221</v>
      </c>
      <c r="O316" s="25">
        <v>34393</v>
      </c>
      <c r="P316" s="37">
        <v>641.48107814208083</v>
      </c>
      <c r="Q316" s="37">
        <v>355.69190360867265</v>
      </c>
      <c r="R316" s="37">
        <v>850.2618378033917</v>
      </c>
      <c r="S316" s="37">
        <v>426.31578947368359</v>
      </c>
      <c r="T316" s="37">
        <v>641.48107814208083</v>
      </c>
      <c r="U316" s="37">
        <v>426.31578947368359</v>
      </c>
      <c r="V316" s="37">
        <v>355.69190360867265</v>
      </c>
      <c r="W316" s="37">
        <v>426.31578947368359</v>
      </c>
      <c r="X316" s="37">
        <v>426.31578947368359</v>
      </c>
      <c r="Y316" s="37">
        <v>426.31578947368359</v>
      </c>
      <c r="Z316" s="37">
        <v>426.31578947368359</v>
      </c>
      <c r="AA316" s="37">
        <v>426.31578947368359</v>
      </c>
      <c r="AB316" s="37">
        <v>426.31578947368359</v>
      </c>
      <c r="AC316" s="2">
        <v>34393</v>
      </c>
      <c r="AD316" s="41">
        <f t="shared" si="224"/>
        <v>756.82368499137306</v>
      </c>
      <c r="AE316" s="41">
        <f t="shared" si="225"/>
        <v>2175.4858020266774</v>
      </c>
      <c r="AF316" s="41">
        <f t="shared" si="226"/>
        <v>4020.6882944840604</v>
      </c>
      <c r="AG316" s="41">
        <f t="shared" si="227"/>
        <v>1294.8304397663478</v>
      </c>
      <c r="AH316" s="41">
        <f t="shared" si="228"/>
        <v>758.43536347340148</v>
      </c>
      <c r="AI316" s="41">
        <f t="shared" si="229"/>
        <v>878.38878729039436</v>
      </c>
      <c r="AJ316" s="41">
        <f t="shared" si="230"/>
        <v>745.07239663872394</v>
      </c>
      <c r="AK316" s="41">
        <f t="shared" si="231"/>
        <v>909.53516090584026</v>
      </c>
      <c r="AL316" s="41">
        <f t="shared" si="232"/>
        <v>472.14983713355048</v>
      </c>
      <c r="AM316" s="41">
        <f t="shared" si="233"/>
        <v>239.14143411204614</v>
      </c>
      <c r="AN316" s="41">
        <f t="shared" si="234"/>
        <v>1993.8616697073421</v>
      </c>
      <c r="AP316" s="41">
        <f t="shared" si="270"/>
        <v>1117.9180697048143</v>
      </c>
      <c r="AQ316" s="2">
        <v>34393</v>
      </c>
      <c r="AR316" s="41">
        <f t="shared" si="235"/>
        <v>117.98067172664837</v>
      </c>
      <c r="AS316" s="41">
        <f t="shared" si="236"/>
        <v>611.62083813415029</v>
      </c>
      <c r="AT316" s="41">
        <f t="shared" si="237"/>
        <v>472.87648530378652</v>
      </c>
      <c r="AU316" s="41">
        <f t="shared" si="238"/>
        <v>303.72565871062523</v>
      </c>
      <c r="AV316" s="41">
        <f t="shared" si="239"/>
        <v>118.23191506599929</v>
      </c>
      <c r="AW316" s="41">
        <f t="shared" si="240"/>
        <v>206.04181430268537</v>
      </c>
      <c r="AX316" s="41">
        <f t="shared" si="241"/>
        <v>209.47128373729936</v>
      </c>
      <c r="AY316" s="41">
        <f t="shared" si="242"/>
        <v>213.34775379272827</v>
      </c>
      <c r="AZ316" s="41">
        <f t="shared" si="243"/>
        <v>110.75119636466016</v>
      </c>
      <c r="BA316" s="41">
        <f t="shared" si="244"/>
        <v>56.094904297887446</v>
      </c>
      <c r="BB316" s="41">
        <f t="shared" si="245"/>
        <v>467.69594721530314</v>
      </c>
      <c r="BC316" s="41"/>
      <c r="BD316" s="41">
        <f t="shared" si="246"/>
        <v>262.22769536285807</v>
      </c>
      <c r="BE316" s="2">
        <v>34393</v>
      </c>
      <c r="BF316" s="47">
        <f t="shared" si="247"/>
        <v>0.96711524831915696</v>
      </c>
      <c r="BG316" s="47">
        <f t="shared" si="248"/>
        <v>1.0026159427308172</v>
      </c>
      <c r="BH316" s="47">
        <f t="shared" si="249"/>
        <v>0.96494202861680356</v>
      </c>
      <c r="BI316" s="47">
        <f t="shared" si="250"/>
        <v>0.97219149444149189</v>
      </c>
      <c r="BJ316" s="47">
        <f t="shared" si="251"/>
        <v>0.9644345250353068</v>
      </c>
      <c r="BK316" s="47">
        <f t="shared" si="252"/>
        <v>0.9713253420322927</v>
      </c>
      <c r="BL316" s="47">
        <f t="shared" si="253"/>
        <v>0.97931952873916461</v>
      </c>
      <c r="BM316" s="47">
        <f t="shared" si="254"/>
        <v>1.0089661442140541</v>
      </c>
      <c r="BN316" s="47">
        <f t="shared" si="255"/>
        <v>0.95139955987124991</v>
      </c>
      <c r="BO316" s="47">
        <f t="shared" si="256"/>
        <v>0.99523309314767361</v>
      </c>
      <c r="BP316" s="47">
        <f t="shared" si="257"/>
        <v>0.98693792826039062</v>
      </c>
      <c r="BQ316" s="41"/>
      <c r="BR316" s="47">
        <f t="shared" si="258"/>
        <v>1.0000386599050237</v>
      </c>
      <c r="BS316" s="2">
        <v>34393</v>
      </c>
      <c r="BT316" s="55">
        <f t="shared" si="216"/>
        <v>7.9917195923430526E-3</v>
      </c>
      <c r="BU316" s="55">
        <f t="shared" si="259"/>
        <v>-0.5466892281372232</v>
      </c>
      <c r="BV316" s="55">
        <f t="shared" si="260"/>
        <v>0.28929559078236766</v>
      </c>
      <c r="BW316" s="55">
        <f t="shared" si="261"/>
        <v>0.34610077891827778</v>
      </c>
      <c r="BX316" s="55">
        <f t="shared" si="262"/>
        <v>0.54180072422141878</v>
      </c>
      <c r="BY316" s="55">
        <f t="shared" si="263"/>
        <v>0.94209796812321356</v>
      </c>
      <c r="BZ316" s="55">
        <f t="shared" si="264"/>
        <v>0.47321207460995363</v>
      </c>
      <c r="CA316" s="55">
        <f t="shared" si="265"/>
        <v>-0.31881310928212364</v>
      </c>
      <c r="CB316" s="55">
        <f t="shared" si="266"/>
        <v>-0.22766264543481565</v>
      </c>
      <c r="CC316" s="55">
        <f t="shared" si="267"/>
        <v>-0.55817805424317168</v>
      </c>
      <c r="CD316" s="55">
        <f t="shared" si="268"/>
        <v>0.53695139100114753</v>
      </c>
      <c r="CE316" s="56"/>
      <c r="CF316" s="55">
        <f t="shared" si="269"/>
        <v>0.96626947827679333</v>
      </c>
      <c r="CG316" s="12">
        <f t="shared" si="217"/>
        <v>0.20436472403568176</v>
      </c>
      <c r="CH316" s="12">
        <f t="shared" si="218"/>
        <v>-0.55817805424317168</v>
      </c>
      <c r="CI316" s="12">
        <f t="shared" si="219"/>
        <v>0.96626947827679333</v>
      </c>
      <c r="CJ316" s="12">
        <f t="shared" si="220"/>
        <v>2.4174715288941315E-2</v>
      </c>
      <c r="CK316" s="12">
        <f t="shared" si="221"/>
        <v>0.65237025565152862</v>
      </c>
      <c r="CL316" s="12">
        <f t="shared" si="222"/>
        <v>-0.36821793632003702</v>
      </c>
      <c r="CM316" s="12">
        <f t="shared" si="223"/>
        <v>0.75161043463897048</v>
      </c>
      <c r="CN316" s="12">
        <f t="shared" si="271"/>
        <v>0.38641516421337768</v>
      </c>
      <c r="CO316" s="12">
        <f t="shared" si="272"/>
        <v>0.44969848120495953</v>
      </c>
      <c r="CP316" s="12">
        <f t="shared" si="273"/>
        <v>-0.43388870699872378</v>
      </c>
      <c r="CQ316" s="12">
        <f t="shared" si="274"/>
        <v>0.43119222632889659</v>
      </c>
    </row>
    <row r="317" spans="1:95" x14ac:dyDescent="0.25">
      <c r="A317" s="2">
        <v>34424</v>
      </c>
      <c r="B317">
        <v>209.74</v>
      </c>
      <c r="C317">
        <v>1626.84</v>
      </c>
      <c r="D317">
        <v>1204.0899999999999</v>
      </c>
      <c r="E317">
        <v>546.654</v>
      </c>
      <c r="F317">
        <v>112.5569862</v>
      </c>
      <c r="G317">
        <v>2663.9595210000002</v>
      </c>
      <c r="H317">
        <v>3802.7915159999998</v>
      </c>
      <c r="I317">
        <v>389.2</v>
      </c>
      <c r="J317">
        <v>14.775</v>
      </c>
      <c r="K317">
        <v>118.449</v>
      </c>
      <c r="L317">
        <v>11288.898214673403</v>
      </c>
      <c r="N317">
        <v>20390.634475508399</v>
      </c>
      <c r="O317" s="25">
        <v>34424</v>
      </c>
      <c r="P317" s="37">
        <v>642.16423145153647</v>
      </c>
      <c r="Q317" s="37">
        <v>353.69728378674097</v>
      </c>
      <c r="R317" s="37">
        <v>852.89830861828602</v>
      </c>
      <c r="S317" s="37">
        <v>426.31578947368359</v>
      </c>
      <c r="T317" s="37">
        <v>642.16423145153647</v>
      </c>
      <c r="U317" s="37">
        <v>426.31578947368359</v>
      </c>
      <c r="V317" s="37">
        <v>353.69728378674097</v>
      </c>
      <c r="W317" s="37">
        <v>426.31578947368359</v>
      </c>
      <c r="X317" s="37">
        <v>426.31578947368359</v>
      </c>
      <c r="Y317" s="37">
        <v>426.31578947368359</v>
      </c>
      <c r="Z317" s="37">
        <v>426.31578947368359</v>
      </c>
      <c r="AA317" s="37">
        <v>426.31578947368359</v>
      </c>
      <c r="AB317" s="37">
        <v>426.31578947368359</v>
      </c>
      <c r="AC317" s="2">
        <v>34424</v>
      </c>
      <c r="AD317" s="41">
        <f t="shared" si="224"/>
        <v>768.3262327690735</v>
      </c>
      <c r="AE317" s="41">
        <f t="shared" si="225"/>
        <v>2091.8300858023995</v>
      </c>
      <c r="AF317" s="41">
        <f t="shared" si="226"/>
        <v>3770.9004700746291</v>
      </c>
      <c r="AG317" s="41">
        <f t="shared" si="227"/>
        <v>1238.3794182370984</v>
      </c>
      <c r="AH317" s="41">
        <f t="shared" si="228"/>
        <v>752.27007181270426</v>
      </c>
      <c r="AI317" s="41">
        <f t="shared" si="229"/>
        <v>843.85375235003551</v>
      </c>
      <c r="AJ317" s="41">
        <f t="shared" si="230"/>
        <v>737.39094748058017</v>
      </c>
      <c r="AK317" s="41">
        <f t="shared" si="231"/>
        <v>927.77115613825981</v>
      </c>
      <c r="AL317" s="41">
        <f t="shared" si="232"/>
        <v>481.27035830618894</v>
      </c>
      <c r="AM317" s="41">
        <f t="shared" si="233"/>
        <v>239.98630650279375</v>
      </c>
      <c r="AN317" s="41">
        <f t="shared" si="234"/>
        <v>1977.6605071862341</v>
      </c>
      <c r="AP317" s="41">
        <f t="shared" si="270"/>
        <v>1105.8500043777744</v>
      </c>
      <c r="AQ317" s="2">
        <v>34424</v>
      </c>
      <c r="AR317" s="41">
        <f t="shared" si="235"/>
        <v>119.64637629105606</v>
      </c>
      <c r="AS317" s="41">
        <f t="shared" si="236"/>
        <v>591.41819337907395</v>
      </c>
      <c r="AT317" s="41">
        <f t="shared" si="237"/>
        <v>442.12779319302092</v>
      </c>
      <c r="AU317" s="41">
        <f t="shared" si="238"/>
        <v>290.48406106796176</v>
      </c>
      <c r="AV317" s="41">
        <f t="shared" si="239"/>
        <v>117.14605625297543</v>
      </c>
      <c r="AW317" s="41">
        <f t="shared" si="240"/>
        <v>197.94100363766293</v>
      </c>
      <c r="AX317" s="41">
        <f t="shared" si="241"/>
        <v>208.4808058422027</v>
      </c>
      <c r="AY317" s="41">
        <f t="shared" si="242"/>
        <v>217.62533292132051</v>
      </c>
      <c r="AZ317" s="41">
        <f t="shared" si="243"/>
        <v>112.8905778742914</v>
      </c>
      <c r="BA317" s="41">
        <f t="shared" si="244"/>
        <v>56.293084241396151</v>
      </c>
      <c r="BB317" s="41">
        <f t="shared" si="245"/>
        <v>463.89567452516667</v>
      </c>
      <c r="BC317" s="41"/>
      <c r="BD317" s="41">
        <f t="shared" si="246"/>
        <v>259.39691460713266</v>
      </c>
      <c r="BE317" s="2">
        <v>34424</v>
      </c>
      <c r="BF317" s="47">
        <f t="shared" si="247"/>
        <v>1.0141184529637786</v>
      </c>
      <c r="BG317" s="47">
        <f t="shared" si="248"/>
        <v>0.96696867814918175</v>
      </c>
      <c r="BH317" s="47">
        <f t="shared" si="249"/>
        <v>0.93497521431836061</v>
      </c>
      <c r="BI317" s="47">
        <f t="shared" si="250"/>
        <v>0.9564027692000846</v>
      </c>
      <c r="BJ317" s="47">
        <f t="shared" si="251"/>
        <v>0.99081585701781361</v>
      </c>
      <c r="BK317" s="47">
        <f t="shared" si="252"/>
        <v>0.96068365689538171</v>
      </c>
      <c r="BL317" s="47">
        <f t="shared" si="253"/>
        <v>0.99527153375190636</v>
      </c>
      <c r="BM317" s="47">
        <f t="shared" si="254"/>
        <v>1.0200497968811426</v>
      </c>
      <c r="BN317" s="47">
        <f t="shared" si="255"/>
        <v>1.019317005864091</v>
      </c>
      <c r="BO317" s="47">
        <f t="shared" si="256"/>
        <v>1.0035329402196016</v>
      </c>
      <c r="BP317" s="47">
        <f t="shared" si="257"/>
        <v>0.99187448017721003</v>
      </c>
      <c r="BQ317" s="41"/>
      <c r="BR317" s="47">
        <f t="shared" si="258"/>
        <v>0.98920487497780007</v>
      </c>
      <c r="BS317" s="2">
        <v>34424</v>
      </c>
      <c r="BT317" s="55">
        <f t="shared" si="216"/>
        <v>7.6958603145508477E-3</v>
      </c>
      <c r="BU317" s="55">
        <f t="shared" si="259"/>
        <v>-0.58086661877388401</v>
      </c>
      <c r="BV317" s="55">
        <f t="shared" si="260"/>
        <v>0.15209196750038637</v>
      </c>
      <c r="BW317" s="55">
        <f t="shared" si="261"/>
        <v>0.22876427305067029</v>
      </c>
      <c r="BX317" s="55">
        <f t="shared" si="262"/>
        <v>0.48612394072894399</v>
      </c>
      <c r="BY317" s="55">
        <f t="shared" si="263"/>
        <v>0.75196569124450297</v>
      </c>
      <c r="BZ317" s="55">
        <f t="shared" si="264"/>
        <v>0.45099491172145872</v>
      </c>
      <c r="CA317" s="55">
        <f t="shared" si="265"/>
        <v>-0.26658466426048255</v>
      </c>
      <c r="CB317" s="55">
        <f t="shared" si="266"/>
        <v>-0.28041739190831488</v>
      </c>
      <c r="CC317" s="55">
        <f t="shared" si="267"/>
        <v>-0.53336817568044281</v>
      </c>
      <c r="CD317" s="55">
        <f t="shared" si="268"/>
        <v>0.47441471469750934</v>
      </c>
      <c r="CE317" s="56"/>
      <c r="CF317" s="55">
        <f t="shared" si="269"/>
        <v>0.87016463873940142</v>
      </c>
      <c r="CG317" s="12">
        <f t="shared" si="217"/>
        <v>0.14674826228119164</v>
      </c>
      <c r="CH317" s="12">
        <f t="shared" si="218"/>
        <v>-0.58086661877388401</v>
      </c>
      <c r="CI317" s="12">
        <f t="shared" si="219"/>
        <v>0.87016463873940142</v>
      </c>
      <c r="CJ317" s="12">
        <f t="shared" si="220"/>
        <v>-4.8078629477069139E-2</v>
      </c>
      <c r="CK317" s="12">
        <f t="shared" si="221"/>
        <v>0.56302818123163523</v>
      </c>
      <c r="CL317" s="12">
        <f t="shared" si="222"/>
        <v>-0.36012341061641334</v>
      </c>
      <c r="CM317" s="12">
        <f t="shared" si="223"/>
        <v>0.67228967671845541</v>
      </c>
      <c r="CN317" s="12">
        <f t="shared" si="271"/>
        <v>0.38499330051795183</v>
      </c>
      <c r="CO317" s="12">
        <f t="shared" si="272"/>
        <v>0.45609126774963049</v>
      </c>
      <c r="CP317" s="12">
        <f t="shared" si="273"/>
        <v>-0.43685170160776315</v>
      </c>
      <c r="CQ317" s="12">
        <f t="shared" si="274"/>
        <v>0.43346603406788914</v>
      </c>
    </row>
    <row r="318" spans="1:95" x14ac:dyDescent="0.25">
      <c r="A318" s="2">
        <v>34454</v>
      </c>
      <c r="B318">
        <v>219.94</v>
      </c>
      <c r="C318">
        <v>1668.64</v>
      </c>
      <c r="D318">
        <v>1222.3599999999999</v>
      </c>
      <c r="E318">
        <v>553.66399999999999</v>
      </c>
      <c r="F318">
        <v>110.9679347</v>
      </c>
      <c r="G318">
        <v>2623.3849749999999</v>
      </c>
      <c r="H318">
        <v>3824.4056799999998</v>
      </c>
      <c r="I318">
        <v>376.45</v>
      </c>
      <c r="J318">
        <v>16.914999999999999</v>
      </c>
      <c r="K318">
        <v>122.46599999999999</v>
      </c>
      <c r="L318">
        <v>11146.95364396012</v>
      </c>
      <c r="N318">
        <v>20371.828569913767</v>
      </c>
      <c r="O318" s="25">
        <v>34454</v>
      </c>
      <c r="P318" s="37">
        <v>644.21369218905215</v>
      </c>
      <c r="Q318" s="37">
        <v>354.02913204030136</v>
      </c>
      <c r="R318" s="37">
        <v>848.94360239594471</v>
      </c>
      <c r="S318" s="37">
        <v>427.48538011695842</v>
      </c>
      <c r="T318" s="37">
        <v>644.21369218905215</v>
      </c>
      <c r="U318" s="37">
        <v>427.48538011695842</v>
      </c>
      <c r="V318" s="37">
        <v>354.02913204030136</v>
      </c>
      <c r="W318" s="37">
        <v>427.48538011695842</v>
      </c>
      <c r="X318" s="37">
        <v>427.48538011695842</v>
      </c>
      <c r="Y318" s="37">
        <v>427.48538011695842</v>
      </c>
      <c r="Z318" s="37">
        <v>427.48538011695842</v>
      </c>
      <c r="AA318" s="37">
        <v>427.48538011695842</v>
      </c>
      <c r="AB318" s="37">
        <v>427.48538011695842</v>
      </c>
      <c r="AC318" s="2">
        <v>34454</v>
      </c>
      <c r="AD318" s="41">
        <f t="shared" si="224"/>
        <v>805.69119688771821</v>
      </c>
      <c r="AE318" s="41">
        <f t="shared" si="225"/>
        <v>2145.5775333611887</v>
      </c>
      <c r="AF318" s="41">
        <f t="shared" si="226"/>
        <v>3828.1174153098382</v>
      </c>
      <c r="AG318" s="41">
        <f t="shared" si="227"/>
        <v>1254.2597369063885</v>
      </c>
      <c r="AH318" s="41">
        <f t="shared" si="228"/>
        <v>741.64971028405591</v>
      </c>
      <c r="AI318" s="41">
        <f t="shared" si="229"/>
        <v>831.00108600053079</v>
      </c>
      <c r="AJ318" s="41">
        <f t="shared" si="230"/>
        <v>741.58210253178459</v>
      </c>
      <c r="AK318" s="41">
        <f t="shared" si="231"/>
        <v>897.37783075089385</v>
      </c>
      <c r="AL318" s="41">
        <f t="shared" si="232"/>
        <v>550.97719869706839</v>
      </c>
      <c r="AM318" s="41">
        <f t="shared" si="233"/>
        <v>248.12504125970787</v>
      </c>
      <c r="AN318" s="41">
        <f t="shared" si="234"/>
        <v>1952.7937605497657</v>
      </c>
      <c r="AP318" s="41">
        <f t="shared" si="270"/>
        <v>1104.8300993420028</v>
      </c>
      <c r="AQ318" s="2">
        <v>34454</v>
      </c>
      <c r="AR318" s="41">
        <f t="shared" si="235"/>
        <v>125.06582934460178</v>
      </c>
      <c r="AS318" s="41">
        <f t="shared" si="236"/>
        <v>606.04547456194769</v>
      </c>
      <c r="AT318" s="41">
        <f t="shared" si="237"/>
        <v>450.9271763761306</v>
      </c>
      <c r="AU318" s="41">
        <f t="shared" si="238"/>
        <v>293.40412450204212</v>
      </c>
      <c r="AV318" s="41">
        <f t="shared" si="239"/>
        <v>115.1247977614251</v>
      </c>
      <c r="AW318" s="41">
        <f t="shared" si="240"/>
        <v>194.39286690299724</v>
      </c>
      <c r="AX318" s="41">
        <f t="shared" si="241"/>
        <v>209.46923160192523</v>
      </c>
      <c r="AY318" s="41">
        <f t="shared" si="242"/>
        <v>209.92012183092075</v>
      </c>
      <c r="AZ318" s="41">
        <f t="shared" si="243"/>
        <v>128.88796303310374</v>
      </c>
      <c r="BA318" s="41">
        <f t="shared" si="244"/>
        <v>58.042930308358564</v>
      </c>
      <c r="BB318" s="41">
        <f t="shared" si="245"/>
        <v>456.80948434201156</v>
      </c>
      <c r="BC318" s="41"/>
      <c r="BD318" s="41">
        <f t="shared" si="246"/>
        <v>258.4486278898533</v>
      </c>
      <c r="BE318" s="2">
        <v>34454</v>
      </c>
      <c r="BF318" s="47">
        <f t="shared" si="247"/>
        <v>1.0452955887302611</v>
      </c>
      <c r="BG318" s="47">
        <f t="shared" si="248"/>
        <v>1.0247325519346988</v>
      </c>
      <c r="BH318" s="47">
        <f t="shared" si="249"/>
        <v>1.0199023524840207</v>
      </c>
      <c r="BI318" s="47">
        <f t="shared" si="250"/>
        <v>1.0100524050212765</v>
      </c>
      <c r="BJ318" s="47">
        <f t="shared" si="251"/>
        <v>0.98274582554289791</v>
      </c>
      <c r="BK318" s="47">
        <f t="shared" si="252"/>
        <v>0.98207477647652697</v>
      </c>
      <c r="BL318" s="47">
        <f t="shared" si="253"/>
        <v>1.0047410875822815</v>
      </c>
      <c r="BM318" s="47">
        <f t="shared" si="254"/>
        <v>0.96459414450069803</v>
      </c>
      <c r="BN318" s="47">
        <f t="shared" si="255"/>
        <v>1.1417070003541494</v>
      </c>
      <c r="BO318" s="47">
        <f t="shared" si="256"/>
        <v>1.0310845655473186</v>
      </c>
      <c r="BP318" s="47">
        <f t="shared" si="257"/>
        <v>0.98472460388769867</v>
      </c>
      <c r="BQ318" s="41"/>
      <c r="BR318" s="47">
        <f t="shared" si="258"/>
        <v>0.99634426369829576</v>
      </c>
      <c r="BS318" s="2">
        <v>34454</v>
      </c>
      <c r="BT318" s="55">
        <f t="shared" si="216"/>
        <v>2.6397140583321224E-2</v>
      </c>
      <c r="BU318" s="55">
        <f t="shared" si="259"/>
        <v>-0.57091343563042674</v>
      </c>
      <c r="BV318" s="55">
        <f t="shared" si="260"/>
        <v>0.15545557209332153</v>
      </c>
      <c r="BW318" s="55">
        <f t="shared" si="261"/>
        <v>0.17050396311364105</v>
      </c>
      <c r="BX318" s="55">
        <f t="shared" si="262"/>
        <v>0.39924642386732501</v>
      </c>
      <c r="BY318" s="55">
        <f t="shared" si="263"/>
        <v>0.62820975786414912</v>
      </c>
      <c r="BZ318" s="55">
        <f t="shared" si="264"/>
        <v>0.47608145220319448</v>
      </c>
      <c r="CA318" s="55">
        <f t="shared" si="265"/>
        <v>-0.29354480863265958</v>
      </c>
      <c r="CB318" s="55">
        <f t="shared" si="266"/>
        <v>-0.20540566314861658</v>
      </c>
      <c r="CC318" s="55">
        <f t="shared" si="267"/>
        <v>-0.39932728650112936</v>
      </c>
      <c r="CD318" s="55">
        <f t="shared" si="268"/>
        <v>0.4277203889044468</v>
      </c>
      <c r="CE318" s="56"/>
      <c r="CF318" s="55">
        <f t="shared" si="269"/>
        <v>0.82663321367274112</v>
      </c>
      <c r="CG318" s="12">
        <f t="shared" si="217"/>
        <v>0.13675472653244236</v>
      </c>
      <c r="CH318" s="12">
        <f t="shared" si="218"/>
        <v>-0.57091343563042674</v>
      </c>
      <c r="CI318" s="12">
        <f t="shared" si="219"/>
        <v>0.82663321367274112</v>
      </c>
      <c r="CJ318" s="12">
        <f t="shared" si="220"/>
        <v>-5.4639189960035743E-2</v>
      </c>
      <c r="CK318" s="12">
        <f t="shared" si="221"/>
        <v>0.50117921131155618</v>
      </c>
      <c r="CL318" s="12">
        <f t="shared" si="222"/>
        <v>-0.29942591942746849</v>
      </c>
      <c r="CM318" s="12">
        <f t="shared" si="223"/>
        <v>0.62717680128859399</v>
      </c>
      <c r="CN318" s="12">
        <f t="shared" si="271"/>
        <v>0.38353924091884684</v>
      </c>
      <c r="CO318" s="12">
        <f t="shared" si="272"/>
        <v>0.46145113144080013</v>
      </c>
      <c r="CP318" s="12">
        <f t="shared" si="273"/>
        <v>-0.43852610307754886</v>
      </c>
      <c r="CQ318" s="12">
        <f t="shared" si="274"/>
        <v>0.43536447192521643</v>
      </c>
    </row>
    <row r="319" spans="1:95" x14ac:dyDescent="0.25">
      <c r="A319" s="2">
        <v>34485</v>
      </c>
      <c r="B319">
        <v>209.78</v>
      </c>
      <c r="C319">
        <v>1751.11</v>
      </c>
      <c r="D319">
        <v>1163.27</v>
      </c>
      <c r="E319">
        <v>562.75</v>
      </c>
      <c r="F319">
        <v>109.51361609999999</v>
      </c>
      <c r="G319">
        <v>2617.9871320000002</v>
      </c>
      <c r="H319">
        <v>3846.0508060000002</v>
      </c>
      <c r="I319">
        <v>387.6</v>
      </c>
      <c r="J319">
        <v>18.295000000000002</v>
      </c>
      <c r="K319">
        <v>130.66900000000001</v>
      </c>
      <c r="L319">
        <v>11246.74228993938</v>
      </c>
      <c r="N319">
        <v>19997.720691210747</v>
      </c>
      <c r="O319" s="25">
        <v>34485</v>
      </c>
      <c r="P319" s="37">
        <v>647.62945873633112</v>
      </c>
      <c r="Q319" s="37">
        <v>354.27272277961691</v>
      </c>
      <c r="R319" s="37">
        <v>852.89830861828602</v>
      </c>
      <c r="S319" s="37">
        <v>428.94736842105198</v>
      </c>
      <c r="T319" s="37">
        <v>647.62945873633112</v>
      </c>
      <c r="U319" s="37">
        <v>428.94736842105198</v>
      </c>
      <c r="V319" s="37">
        <v>354.27272277961691</v>
      </c>
      <c r="W319" s="37">
        <v>428.94736842105198</v>
      </c>
      <c r="X319" s="37">
        <v>428.94736842105198</v>
      </c>
      <c r="Y319" s="37">
        <v>428.94736842105198</v>
      </c>
      <c r="Z319" s="37">
        <v>428.94736842105198</v>
      </c>
      <c r="AA319" s="37">
        <v>428.94736842105198</v>
      </c>
      <c r="AB319" s="37">
        <v>428.94736842105198</v>
      </c>
      <c r="AC319" s="2">
        <v>34485</v>
      </c>
      <c r="AD319" s="41">
        <f t="shared" si="224"/>
        <v>768.47276204012701</v>
      </c>
      <c r="AE319" s="41">
        <f t="shared" si="225"/>
        <v>2251.6194472409334</v>
      </c>
      <c r="AF319" s="41">
        <f t="shared" si="226"/>
        <v>3643.0627194177459</v>
      </c>
      <c r="AG319" s="41">
        <f t="shared" si="227"/>
        <v>1274.8429858977106</v>
      </c>
      <c r="AH319" s="41">
        <f t="shared" si="228"/>
        <v>731.92983065155954</v>
      </c>
      <c r="AI319" s="41">
        <f t="shared" si="229"/>
        <v>829.2912289121482</v>
      </c>
      <c r="AJ319" s="41">
        <f t="shared" si="230"/>
        <v>745.77926135638018</v>
      </c>
      <c r="AK319" s="41">
        <f t="shared" si="231"/>
        <v>923.9570917759238</v>
      </c>
      <c r="AL319" s="41">
        <f t="shared" si="232"/>
        <v>595.92833876221505</v>
      </c>
      <c r="AM319" s="41">
        <f t="shared" si="233"/>
        <v>264.74491709017013</v>
      </c>
      <c r="AN319" s="41">
        <f t="shared" si="234"/>
        <v>1970.2753659700588</v>
      </c>
      <c r="AP319" s="41">
        <f t="shared" si="270"/>
        <v>1084.5410200689469</v>
      </c>
      <c r="AQ319" s="2">
        <v>34485</v>
      </c>
      <c r="AR319" s="41">
        <f t="shared" si="235"/>
        <v>118.65932774886245</v>
      </c>
      <c r="AS319" s="41">
        <f t="shared" si="236"/>
        <v>635.56105295795021</v>
      </c>
      <c r="AT319" s="41">
        <f t="shared" si="237"/>
        <v>427.13916566672384</v>
      </c>
      <c r="AU319" s="41">
        <f t="shared" si="238"/>
        <v>297.20265928903729</v>
      </c>
      <c r="AV319" s="41">
        <f t="shared" si="239"/>
        <v>113.01675993549108</v>
      </c>
      <c r="AW319" s="41">
        <f t="shared" si="240"/>
        <v>193.33169753780172</v>
      </c>
      <c r="AX319" s="41">
        <f t="shared" si="241"/>
        <v>210.5099301761114</v>
      </c>
      <c r="AY319" s="41">
        <f t="shared" si="242"/>
        <v>215.40103980052243</v>
      </c>
      <c r="AZ319" s="41">
        <f t="shared" si="243"/>
        <v>138.92807897524054</v>
      </c>
      <c r="BA319" s="41">
        <f t="shared" si="244"/>
        <v>61.719673922861837</v>
      </c>
      <c r="BB319" s="41">
        <f t="shared" si="245"/>
        <v>459.32799942860339</v>
      </c>
      <c r="BC319" s="41"/>
      <c r="BD319" s="41">
        <f t="shared" si="246"/>
        <v>252.83778381975486</v>
      </c>
      <c r="BE319" s="2">
        <v>34485</v>
      </c>
      <c r="BF319" s="47">
        <f t="shared" si="247"/>
        <v>0.94877496411839968</v>
      </c>
      <c r="BG319" s="47">
        <f t="shared" si="248"/>
        <v>1.0487019202929229</v>
      </c>
      <c r="BH319" s="47">
        <f t="shared" si="249"/>
        <v>0.94724644697492233</v>
      </c>
      <c r="BI319" s="47">
        <f t="shared" si="250"/>
        <v>1.0129464260035266</v>
      </c>
      <c r="BJ319" s="47">
        <f t="shared" si="251"/>
        <v>0.981689107239063</v>
      </c>
      <c r="BK319" s="47">
        <f t="shared" si="252"/>
        <v>0.99454110954737318</v>
      </c>
      <c r="BL319" s="47">
        <f t="shared" si="253"/>
        <v>1.0049682646287827</v>
      </c>
      <c r="BM319" s="47">
        <f t="shared" si="254"/>
        <v>1.0261095407233818</v>
      </c>
      <c r="BN319" s="47">
        <f t="shared" si="255"/>
        <v>1.0778980108449543</v>
      </c>
      <c r="BO319" s="47">
        <f t="shared" si="256"/>
        <v>1.0633452445452052</v>
      </c>
      <c r="BP319" s="47">
        <f t="shared" si="257"/>
        <v>1.0055132723223108</v>
      </c>
      <c r="BQ319" s="41"/>
      <c r="BR319" s="47">
        <f t="shared" si="258"/>
        <v>0.97829029267476053</v>
      </c>
      <c r="BS319" s="2">
        <v>34485</v>
      </c>
      <c r="BT319" s="55">
        <f t="shared" si="216"/>
        <v>-5.668196108354133E-2</v>
      </c>
      <c r="BU319" s="55">
        <f t="shared" si="259"/>
        <v>-0.55083009452162002</v>
      </c>
      <c r="BV319" s="55">
        <f t="shared" si="260"/>
        <v>8.220142175988393E-2</v>
      </c>
      <c r="BW319" s="55">
        <f t="shared" si="261"/>
        <v>0.13293071888803423</v>
      </c>
      <c r="BX319" s="55">
        <f t="shared" si="262"/>
        <v>0.3776891244826856</v>
      </c>
      <c r="BY319" s="55">
        <f t="shared" si="263"/>
        <v>0.52524429004853379</v>
      </c>
      <c r="BZ319" s="55">
        <f t="shared" si="264"/>
        <v>0.49332925187034399</v>
      </c>
      <c r="CA319" s="55">
        <f t="shared" si="265"/>
        <v>-0.18489435782720992</v>
      </c>
      <c r="CB319" s="55">
        <f t="shared" si="266"/>
        <v>-0.14908549510849844</v>
      </c>
      <c r="CC319" s="55">
        <f t="shared" si="267"/>
        <v>-0.14178086535664991</v>
      </c>
      <c r="CD319" s="55">
        <f t="shared" si="268"/>
        <v>0.4608899102687638</v>
      </c>
      <c r="CE319" s="56"/>
      <c r="CF319" s="55">
        <f t="shared" si="269"/>
        <v>0.74390262879009328</v>
      </c>
      <c r="CG319" s="12">
        <f t="shared" si="217"/>
        <v>0.14440954768423492</v>
      </c>
      <c r="CH319" s="12">
        <f t="shared" si="218"/>
        <v>-0.55083009452162002</v>
      </c>
      <c r="CI319" s="12">
        <f t="shared" si="219"/>
        <v>0.74390262879009328</v>
      </c>
      <c r="CJ319" s="12">
        <f t="shared" si="220"/>
        <v>-9.8094978739310779E-2</v>
      </c>
      <c r="CK319" s="12">
        <f t="shared" si="221"/>
        <v>0.46542088880052113</v>
      </c>
      <c r="CL319" s="12">
        <f t="shared" si="222"/>
        <v>-0.15858690609745277</v>
      </c>
      <c r="CM319" s="12">
        <f t="shared" si="223"/>
        <v>0.60239626952942849</v>
      </c>
      <c r="CN319" s="12">
        <f t="shared" si="271"/>
        <v>0.38236031210641303</v>
      </c>
      <c r="CO319" s="12">
        <f t="shared" si="272"/>
        <v>0.46681291789146734</v>
      </c>
      <c r="CP319" s="12">
        <f t="shared" si="273"/>
        <v>-0.43865077623710796</v>
      </c>
      <c r="CQ319" s="12">
        <f t="shared" si="274"/>
        <v>0.4366466178814673</v>
      </c>
    </row>
    <row r="320" spans="1:95" x14ac:dyDescent="0.25">
      <c r="A320" s="2">
        <v>34515</v>
      </c>
      <c r="B320">
        <v>201.87</v>
      </c>
      <c r="C320">
        <v>1742.01</v>
      </c>
      <c r="D320">
        <v>1139.1199999999999</v>
      </c>
      <c r="E320">
        <v>548.95600000000002</v>
      </c>
      <c r="F320">
        <v>109.23594300000001</v>
      </c>
      <c r="G320">
        <v>2601.6511970000001</v>
      </c>
      <c r="H320">
        <v>3735.2410880000002</v>
      </c>
      <c r="I320">
        <v>388.25</v>
      </c>
      <c r="J320">
        <v>19.364999999999998</v>
      </c>
      <c r="K320">
        <v>135.203</v>
      </c>
      <c r="L320">
        <v>11416.036627357271</v>
      </c>
      <c r="N320">
        <v>19879.172361546931</v>
      </c>
      <c r="O320" s="25">
        <v>34515</v>
      </c>
      <c r="P320" s="37">
        <v>648.99576616439094</v>
      </c>
      <c r="Q320" s="37">
        <v>354.27272277961691</v>
      </c>
      <c r="R320" s="37">
        <v>855.53477943318023</v>
      </c>
      <c r="S320" s="37">
        <v>430.40935672514559</v>
      </c>
      <c r="T320" s="37">
        <v>648.99576616439094</v>
      </c>
      <c r="U320" s="37">
        <v>430.40935672514559</v>
      </c>
      <c r="V320" s="37">
        <v>354.27272277961691</v>
      </c>
      <c r="W320" s="37">
        <v>430.40935672514559</v>
      </c>
      <c r="X320" s="37">
        <v>430.40935672514559</v>
      </c>
      <c r="Y320" s="37">
        <v>430.40935672514559</v>
      </c>
      <c r="Z320" s="37">
        <v>430.40935672514559</v>
      </c>
      <c r="AA320" s="37">
        <v>430.40935672514559</v>
      </c>
      <c r="AB320" s="37">
        <v>430.40935672514559</v>
      </c>
      <c r="AC320" s="2">
        <v>34515</v>
      </c>
      <c r="AD320" s="41">
        <f t="shared" si="224"/>
        <v>739.49659868929564</v>
      </c>
      <c r="AE320" s="41">
        <f t="shared" si="225"/>
        <v>2239.9184478920106</v>
      </c>
      <c r="AF320" s="41">
        <f t="shared" si="226"/>
        <v>3567.4311251413192</v>
      </c>
      <c r="AG320" s="41">
        <f t="shared" si="227"/>
        <v>1243.594324596115</v>
      </c>
      <c r="AH320" s="41">
        <f t="shared" si="228"/>
        <v>730.07401370114576</v>
      </c>
      <c r="AI320" s="41">
        <f t="shared" si="229"/>
        <v>824.11654816372538</v>
      </c>
      <c r="AJ320" s="41">
        <f t="shared" si="230"/>
        <v>724.29239240700815</v>
      </c>
      <c r="AK320" s="41">
        <f t="shared" si="231"/>
        <v>925.50655542312279</v>
      </c>
      <c r="AL320" s="41">
        <f t="shared" si="232"/>
        <v>630.78175895765469</v>
      </c>
      <c r="AM320" s="41">
        <f t="shared" si="233"/>
        <v>273.93113152578093</v>
      </c>
      <c r="AN320" s="41">
        <f t="shared" si="234"/>
        <v>1999.9334175207796</v>
      </c>
      <c r="AP320" s="41">
        <f t="shared" si="270"/>
        <v>1078.1117610365625</v>
      </c>
      <c r="AQ320" s="2">
        <v>34515</v>
      </c>
      <c r="AR320" s="41">
        <f t="shared" si="235"/>
        <v>113.94474929470971</v>
      </c>
      <c r="AS320" s="41">
        <f t="shared" si="236"/>
        <v>632.25823041572426</v>
      </c>
      <c r="AT320" s="41">
        <f t="shared" si="237"/>
        <v>416.98259508571454</v>
      </c>
      <c r="AU320" s="41">
        <f t="shared" si="238"/>
        <v>288.93292052436954</v>
      </c>
      <c r="AV320" s="41">
        <f t="shared" si="239"/>
        <v>112.4928777295317</v>
      </c>
      <c r="AW320" s="41">
        <f t="shared" si="240"/>
        <v>191.47273061956147</v>
      </c>
      <c r="AX320" s="41">
        <f t="shared" si="241"/>
        <v>204.44486573062247</v>
      </c>
      <c r="AY320" s="41">
        <f t="shared" si="242"/>
        <v>215.02937632792691</v>
      </c>
      <c r="AZ320" s="41">
        <f t="shared" si="243"/>
        <v>146.55391410565096</v>
      </c>
      <c r="BA320" s="41">
        <f t="shared" si="244"/>
        <v>63.64432539525626</v>
      </c>
      <c r="BB320" s="41">
        <f t="shared" si="245"/>
        <v>464.65844347289919</v>
      </c>
      <c r="BC320" s="41"/>
      <c r="BD320" s="41">
        <f t="shared" si="246"/>
        <v>250.48520534952777</v>
      </c>
      <c r="BE320" s="2">
        <v>34515</v>
      </c>
      <c r="BF320" s="47">
        <f t="shared" si="247"/>
        <v>0.96026794906397117</v>
      </c>
      <c r="BG320" s="47">
        <f t="shared" si="248"/>
        <v>0.99480329619498498</v>
      </c>
      <c r="BH320" s="47">
        <f t="shared" si="249"/>
        <v>0.97622187006626782</v>
      </c>
      <c r="BI320" s="47">
        <f t="shared" si="250"/>
        <v>0.97217474842099172</v>
      </c>
      <c r="BJ320" s="47">
        <f t="shared" si="251"/>
        <v>0.99536456180252908</v>
      </c>
      <c r="BK320" s="47">
        <f t="shared" si="252"/>
        <v>0.99038457251492984</v>
      </c>
      <c r="BL320" s="47">
        <f t="shared" si="253"/>
        <v>0.97118870145263492</v>
      </c>
      <c r="BM320" s="47">
        <f t="shared" si="254"/>
        <v>0.9982745511677209</v>
      </c>
      <c r="BN320" s="47">
        <f t="shared" si="255"/>
        <v>1.0548905245552951</v>
      </c>
      <c r="BO320" s="47">
        <f t="shared" si="256"/>
        <v>1.0311837595707307</v>
      </c>
      <c r="BP320" s="47">
        <f t="shared" si="257"/>
        <v>1.0116048750586222</v>
      </c>
      <c r="BQ320" s="41"/>
      <c r="BR320" s="47">
        <f t="shared" si="258"/>
        <v>0.99069530497109481</v>
      </c>
      <c r="BS320" s="2">
        <v>34515</v>
      </c>
      <c r="BT320" s="55">
        <f t="shared" si="216"/>
        <v>-0.16011350453165926</v>
      </c>
      <c r="BU320" s="55">
        <f t="shared" si="259"/>
        <v>-0.53198629491332616</v>
      </c>
      <c r="BV320" s="55">
        <f t="shared" si="260"/>
        <v>4.0151748900611302E-2</v>
      </c>
      <c r="BW320" s="55">
        <f t="shared" si="261"/>
        <v>0.10397381764338012</v>
      </c>
      <c r="BX320" s="55">
        <f t="shared" si="262"/>
        <v>0.30165286498879562</v>
      </c>
      <c r="BY320" s="55">
        <f t="shared" si="263"/>
        <v>0.39834367807907228</v>
      </c>
      <c r="BZ320" s="55">
        <f t="shared" si="264"/>
        <v>0.37750784970406248</v>
      </c>
      <c r="CA320" s="55">
        <f t="shared" si="265"/>
        <v>-0.22652460311170952</v>
      </c>
      <c r="CB320" s="55">
        <f t="shared" si="266"/>
        <v>-0.12695278717284705</v>
      </c>
      <c r="CC320" s="55">
        <f t="shared" si="267"/>
        <v>-0.10591536609525304</v>
      </c>
      <c r="CD320" s="55">
        <f t="shared" si="268"/>
        <v>0.45507531892242797</v>
      </c>
      <c r="CE320" s="56"/>
      <c r="CF320" s="55">
        <f t="shared" si="269"/>
        <v>0.7274865309607399</v>
      </c>
      <c r="CG320" s="12">
        <f t="shared" si="217"/>
        <v>0.10439160444785789</v>
      </c>
      <c r="CH320" s="12">
        <f t="shared" si="218"/>
        <v>-0.53198629491332616</v>
      </c>
      <c r="CI320" s="12">
        <f t="shared" si="219"/>
        <v>0.7274865309607399</v>
      </c>
      <c r="CJ320" s="12">
        <f t="shared" si="220"/>
        <v>-0.1369935582252485</v>
      </c>
      <c r="CK320" s="12">
        <f t="shared" si="221"/>
        <v>0.35916813092397676</v>
      </c>
      <c r="CL320" s="12">
        <f t="shared" si="222"/>
        <v>-0.15313091879326987</v>
      </c>
      <c r="CM320" s="12">
        <f t="shared" si="223"/>
        <v>0.59128092494158391</v>
      </c>
      <c r="CN320" s="12">
        <f t="shared" si="271"/>
        <v>0.38042695678769689</v>
      </c>
      <c r="CO320" s="12">
        <f t="shared" si="272"/>
        <v>0.47106899041353756</v>
      </c>
      <c r="CP320" s="12">
        <f t="shared" si="273"/>
        <v>-0.43715693134107653</v>
      </c>
      <c r="CQ320" s="12">
        <f t="shared" si="274"/>
        <v>0.43787220681998706</v>
      </c>
    </row>
    <row r="321" spans="1:95" x14ac:dyDescent="0.25">
      <c r="A321" s="2">
        <v>34546</v>
      </c>
      <c r="B321">
        <v>210.51</v>
      </c>
      <c r="C321">
        <v>1704.67</v>
      </c>
      <c r="D321">
        <v>1207.52</v>
      </c>
      <c r="E321">
        <v>566.98199999999997</v>
      </c>
      <c r="F321">
        <v>110.4854102</v>
      </c>
      <c r="G321">
        <v>2659.2964900000002</v>
      </c>
      <c r="H321">
        <v>3716.2323959999999</v>
      </c>
      <c r="I321">
        <v>384</v>
      </c>
      <c r="J321">
        <v>20.305</v>
      </c>
      <c r="K321">
        <v>138.67099999999999</v>
      </c>
      <c r="L321">
        <v>11330.649954669105</v>
      </c>
      <c r="N321">
        <v>19891.020572022608</v>
      </c>
      <c r="O321" s="25">
        <v>34546</v>
      </c>
      <c r="P321" s="37">
        <v>649.67891947384658</v>
      </c>
      <c r="Q321" s="37">
        <v>356.0767063707799</v>
      </c>
      <c r="R321" s="37">
        <v>863.44419187786298</v>
      </c>
      <c r="S321" s="37">
        <v>430.99415204678309</v>
      </c>
      <c r="T321" s="37">
        <v>649.67891947384658</v>
      </c>
      <c r="U321" s="37">
        <v>430.99415204678309</v>
      </c>
      <c r="V321" s="37">
        <v>356.0767063707799</v>
      </c>
      <c r="W321" s="37">
        <v>430.99415204678309</v>
      </c>
      <c r="X321" s="37">
        <v>430.99415204678309</v>
      </c>
      <c r="Y321" s="37">
        <v>430.99415204678309</v>
      </c>
      <c r="Z321" s="37">
        <v>430.99415204678309</v>
      </c>
      <c r="AA321" s="37">
        <v>430.99415204678309</v>
      </c>
      <c r="AB321" s="37">
        <v>430.99415204678309</v>
      </c>
      <c r="AC321" s="2">
        <v>34546</v>
      </c>
      <c r="AD321" s="41">
        <f t="shared" si="224"/>
        <v>771.14692123685347</v>
      </c>
      <c r="AE321" s="41">
        <f t="shared" si="225"/>
        <v>2191.9057758382978</v>
      </c>
      <c r="AF321" s="41">
        <f t="shared" si="226"/>
        <v>3781.6423486820054</v>
      </c>
      <c r="AG321" s="41">
        <f t="shared" si="227"/>
        <v>1284.4300769973447</v>
      </c>
      <c r="AH321" s="41">
        <f t="shared" si="228"/>
        <v>738.42477727437665</v>
      </c>
      <c r="AI321" s="41">
        <f t="shared" si="229"/>
        <v>842.37665925772092</v>
      </c>
      <c r="AJ321" s="41">
        <f t="shared" si="230"/>
        <v>720.6064587066536</v>
      </c>
      <c r="AK321" s="41">
        <f t="shared" si="231"/>
        <v>915.37544696066743</v>
      </c>
      <c r="AL321" s="41">
        <f t="shared" si="232"/>
        <v>661.40065146579809</v>
      </c>
      <c r="AM321" s="41">
        <f t="shared" si="233"/>
        <v>280.95755227185464</v>
      </c>
      <c r="AN321" s="41">
        <f t="shared" si="234"/>
        <v>1984.9748407665015</v>
      </c>
      <c r="AP321" s="41">
        <f t="shared" si="270"/>
        <v>1078.7543277807281</v>
      </c>
      <c r="AQ321" s="2">
        <v>34546</v>
      </c>
      <c r="AR321" s="41">
        <f t="shared" si="235"/>
        <v>118.69662045697586</v>
      </c>
      <c r="AS321" s="41">
        <f t="shared" si="236"/>
        <v>615.57123412500994</v>
      </c>
      <c r="AT321" s="41">
        <f t="shared" si="237"/>
        <v>437.97183237257002</v>
      </c>
      <c r="AU321" s="41">
        <f t="shared" si="238"/>
        <v>298.01566236980494</v>
      </c>
      <c r="AV321" s="41">
        <f t="shared" si="239"/>
        <v>113.65995650165199</v>
      </c>
      <c r="AW321" s="41">
        <f t="shared" si="240"/>
        <v>195.44967263645924</v>
      </c>
      <c r="AX321" s="41">
        <f t="shared" si="241"/>
        <v>202.37393960735295</v>
      </c>
      <c r="AY321" s="41">
        <f t="shared" si="242"/>
        <v>212.38697616048077</v>
      </c>
      <c r="AZ321" s="41">
        <f t="shared" si="243"/>
        <v>153.45930990590452</v>
      </c>
      <c r="BA321" s="41">
        <f t="shared" si="244"/>
        <v>65.188251612601363</v>
      </c>
      <c r="BB321" s="41">
        <f t="shared" si="245"/>
        <v>460.55725613442632</v>
      </c>
      <c r="BC321" s="41"/>
      <c r="BD321" s="41">
        <f t="shared" si="246"/>
        <v>250.2944234063836</v>
      </c>
      <c r="BE321" s="2">
        <v>34546</v>
      </c>
      <c r="BF321" s="47">
        <f t="shared" si="247"/>
        <v>1.0417032920926947</v>
      </c>
      <c r="BG321" s="47">
        <f t="shared" si="248"/>
        <v>0.97360730871033152</v>
      </c>
      <c r="BH321" s="47">
        <f t="shared" si="249"/>
        <v>1.0503360033109799</v>
      </c>
      <c r="BI321" s="47">
        <f t="shared" si="250"/>
        <v>1.0314354689280529</v>
      </c>
      <c r="BJ321" s="47">
        <f t="shared" si="251"/>
        <v>1.0103746903419639</v>
      </c>
      <c r="BK321" s="47">
        <f t="shared" si="252"/>
        <v>1.0207702789009656</v>
      </c>
      <c r="BL321" s="47">
        <f t="shared" si="253"/>
        <v>0.9898704909224858</v>
      </c>
      <c r="BM321" s="47">
        <f t="shared" si="254"/>
        <v>0.98771144569839431</v>
      </c>
      <c r="BN321" s="47">
        <f t="shared" si="255"/>
        <v>1.0471184672370841</v>
      </c>
      <c r="BO321" s="47">
        <f t="shared" si="256"/>
        <v>1.0242586626184929</v>
      </c>
      <c r="BP321" s="47">
        <f t="shared" si="257"/>
        <v>0.99117375914269368</v>
      </c>
      <c r="BQ321" s="41"/>
      <c r="BR321" s="47">
        <f t="shared" si="258"/>
        <v>0.99923835045316167</v>
      </c>
      <c r="BS321" s="2">
        <v>34546</v>
      </c>
      <c r="BT321" s="55">
        <f t="shared" si="216"/>
        <v>-0.1623034237533558</v>
      </c>
      <c r="BU321" s="55">
        <f t="shared" si="259"/>
        <v>-0.60174723511110817</v>
      </c>
      <c r="BV321" s="55">
        <f t="shared" si="260"/>
        <v>3.3828719585240696E-2</v>
      </c>
      <c r="BW321" s="55">
        <f t="shared" si="261"/>
        <v>2.2935506536903891E-2</v>
      </c>
      <c r="BX321" s="55">
        <f t="shared" si="262"/>
        <v>0.30813750091090775</v>
      </c>
      <c r="BY321" s="55">
        <f t="shared" si="263"/>
        <v>0.40383298417403052</v>
      </c>
      <c r="BZ321" s="55">
        <f t="shared" si="264"/>
        <v>0.27635441180852194</v>
      </c>
      <c r="CA321" s="55">
        <f t="shared" si="265"/>
        <v>-0.21626876785862334</v>
      </c>
      <c r="CB321" s="55">
        <f t="shared" si="266"/>
        <v>-4.313675817853134E-2</v>
      </c>
      <c r="CC321" s="55">
        <f t="shared" si="267"/>
        <v>0.11107269770508808</v>
      </c>
      <c r="CD321" s="55">
        <f t="shared" si="268"/>
        <v>0.4290647552794612</v>
      </c>
      <c r="CE321" s="56"/>
      <c r="CF321" s="55">
        <f t="shared" si="269"/>
        <v>0.63707791774098377</v>
      </c>
      <c r="CG321" s="12">
        <f t="shared" si="217"/>
        <v>9.99040257366266E-2</v>
      </c>
      <c r="CH321" s="12">
        <f t="shared" si="218"/>
        <v>-0.60174723511110817</v>
      </c>
      <c r="CI321" s="12">
        <f t="shared" si="219"/>
        <v>0.63707791774098377</v>
      </c>
      <c r="CJ321" s="12">
        <f t="shared" si="220"/>
        <v>-0.17682160818557985</v>
      </c>
      <c r="CK321" s="12">
        <f t="shared" si="221"/>
        <v>0.32944163229782003</v>
      </c>
      <c r="CL321" s="12">
        <f t="shared" si="222"/>
        <v>-4.9444276110688856E-2</v>
      </c>
      <c r="CM321" s="12">
        <f t="shared" si="223"/>
        <v>0.53307133651022243</v>
      </c>
      <c r="CN321" s="12">
        <f t="shared" si="271"/>
        <v>0.37857274704520183</v>
      </c>
      <c r="CO321" s="12">
        <f t="shared" si="272"/>
        <v>0.47496580746115497</v>
      </c>
      <c r="CP321" s="12">
        <f t="shared" si="273"/>
        <v>-0.43368569235427518</v>
      </c>
      <c r="CQ321" s="12">
        <f t="shared" si="274"/>
        <v>0.43815907190732861</v>
      </c>
    </row>
    <row r="322" spans="1:95" x14ac:dyDescent="0.25">
      <c r="A322" s="2">
        <v>34577</v>
      </c>
      <c r="B322">
        <v>215.99</v>
      </c>
      <c r="C322">
        <v>1707.95</v>
      </c>
      <c r="D322">
        <v>1274.9100000000001</v>
      </c>
      <c r="E322">
        <v>590.22799999999995</v>
      </c>
      <c r="F322">
        <v>108.1822628</v>
      </c>
      <c r="G322">
        <v>2661.6268100000002</v>
      </c>
      <c r="H322">
        <v>3631.4820920000002</v>
      </c>
      <c r="I322">
        <v>385.75</v>
      </c>
      <c r="J322">
        <v>17.594999999999999</v>
      </c>
      <c r="K322">
        <v>131.92699999999999</v>
      </c>
      <c r="L322">
        <v>11071.714267364596</v>
      </c>
      <c r="N322">
        <v>20136.878852406691</v>
      </c>
      <c r="O322" s="25">
        <v>34577</v>
      </c>
      <c r="P322" s="37">
        <v>651.72837940221405</v>
      </c>
      <c r="Q322" s="37">
        <v>356.80041798758697</v>
      </c>
      <c r="R322" s="37">
        <v>866.0806626927573</v>
      </c>
      <c r="S322" s="37">
        <v>431.28654970760181</v>
      </c>
      <c r="T322" s="37">
        <v>651.72837940221405</v>
      </c>
      <c r="U322" s="37">
        <v>431.28654970760181</v>
      </c>
      <c r="V322" s="37">
        <v>356.80041798758697</v>
      </c>
      <c r="W322" s="37">
        <v>431.28654970760181</v>
      </c>
      <c r="X322" s="37">
        <v>431.28654970760181</v>
      </c>
      <c r="Y322" s="37">
        <v>431.28654970760181</v>
      </c>
      <c r="Z322" s="37">
        <v>431.28654970760181</v>
      </c>
      <c r="AA322" s="37">
        <v>431.28654970760181</v>
      </c>
      <c r="AB322" s="37">
        <v>431.28654970760181</v>
      </c>
      <c r="AC322" s="2">
        <v>34577</v>
      </c>
      <c r="AD322" s="41">
        <f t="shared" si="224"/>
        <v>791.22143137118428</v>
      </c>
      <c r="AE322" s="41">
        <f t="shared" si="225"/>
        <v>2196.1232789003275</v>
      </c>
      <c r="AF322" s="41">
        <f t="shared" si="226"/>
        <v>3992.6905117581291</v>
      </c>
      <c r="AG322" s="41">
        <f t="shared" si="227"/>
        <v>1337.0911166244939</v>
      </c>
      <c r="AH322" s="41">
        <f t="shared" si="228"/>
        <v>723.03178463583322</v>
      </c>
      <c r="AI322" s="41">
        <f t="shared" si="229"/>
        <v>843.11482710924975</v>
      </c>
      <c r="AJ322" s="41">
        <f t="shared" si="230"/>
        <v>704.17271346900725</v>
      </c>
      <c r="AK322" s="41">
        <f t="shared" si="231"/>
        <v>919.54707985697257</v>
      </c>
      <c r="AL322" s="41">
        <f t="shared" si="232"/>
        <v>573.12703583061887</v>
      </c>
      <c r="AM322" s="41">
        <f t="shared" si="233"/>
        <v>267.29371677256938</v>
      </c>
      <c r="AN322" s="41">
        <f t="shared" si="234"/>
        <v>1939.6128512308321</v>
      </c>
      <c r="AP322" s="41">
        <f t="shared" si="270"/>
        <v>1092.0880168704723</v>
      </c>
      <c r="AQ322" s="2">
        <v>34577</v>
      </c>
      <c r="AR322" s="41">
        <f t="shared" si="235"/>
        <v>121.40355650875871</v>
      </c>
      <c r="AS322" s="41">
        <f t="shared" si="236"/>
        <v>615.50468222173731</v>
      </c>
      <c r="AT322" s="41">
        <f t="shared" si="237"/>
        <v>461.00677266530067</v>
      </c>
      <c r="AU322" s="41">
        <f t="shared" si="238"/>
        <v>310.02383856649323</v>
      </c>
      <c r="AV322" s="41">
        <f t="shared" si="239"/>
        <v>110.94066293369347</v>
      </c>
      <c r="AW322" s="41">
        <f t="shared" si="240"/>
        <v>195.48831923482291</v>
      </c>
      <c r="AX322" s="41">
        <f t="shared" si="241"/>
        <v>197.35759207925182</v>
      </c>
      <c r="AY322" s="41">
        <f t="shared" si="242"/>
        <v>213.21023817700677</v>
      </c>
      <c r="AZ322" s="41">
        <f t="shared" si="243"/>
        <v>132.88776017225211</v>
      </c>
      <c r="BA322" s="41">
        <f t="shared" si="244"/>
        <v>61.975899075402609</v>
      </c>
      <c r="BB322" s="41">
        <f t="shared" si="245"/>
        <v>449.72718313284429</v>
      </c>
      <c r="BC322" s="41"/>
      <c r="BD322" s="41">
        <f t="shared" si="246"/>
        <v>253.2163401828488</v>
      </c>
      <c r="BE322" s="2">
        <v>34577</v>
      </c>
      <c r="BF322" s="47">
        <f t="shared" si="247"/>
        <v>1.0228055023079956</v>
      </c>
      <c r="BG322" s="47">
        <f t="shared" si="248"/>
        <v>0.9998918859433592</v>
      </c>
      <c r="BH322" s="47">
        <f t="shared" si="249"/>
        <v>1.0525945702214372</v>
      </c>
      <c r="BI322" s="47">
        <f t="shared" si="250"/>
        <v>1.0402937755056223</v>
      </c>
      <c r="BJ322" s="47">
        <f t="shared" si="251"/>
        <v>0.97607518380566161</v>
      </c>
      <c r="BK322" s="47">
        <f t="shared" si="252"/>
        <v>1.0001977317119153</v>
      </c>
      <c r="BL322" s="47">
        <f t="shared" si="253"/>
        <v>0.9752124827048686</v>
      </c>
      <c r="BM322" s="47">
        <f t="shared" si="254"/>
        <v>1.0038762358757061</v>
      </c>
      <c r="BN322" s="47">
        <f t="shared" si="255"/>
        <v>0.8659478545402941</v>
      </c>
      <c r="BO322" s="47">
        <f t="shared" si="256"/>
        <v>0.95072190988816485</v>
      </c>
      <c r="BP322" s="47">
        <f t="shared" si="257"/>
        <v>0.97648484991316475</v>
      </c>
      <c r="BQ322" s="41"/>
      <c r="BR322" s="47">
        <f t="shared" si="258"/>
        <v>1.0116739188060979</v>
      </c>
      <c r="BS322" s="2">
        <v>34577</v>
      </c>
      <c r="BT322" s="55">
        <f t="shared" si="216"/>
        <v>-0.17480939163981696</v>
      </c>
      <c r="BU322" s="55">
        <f t="shared" si="259"/>
        <v>-0.58305058547941091</v>
      </c>
      <c r="BV322" s="55">
        <f t="shared" si="260"/>
        <v>6.4980694767320962E-2</v>
      </c>
      <c r="BW322" s="55">
        <f t="shared" si="261"/>
        <v>6.6991771256469948E-2</v>
      </c>
      <c r="BX322" s="55">
        <f t="shared" si="262"/>
        <v>0.26067649697640916</v>
      </c>
      <c r="BY322" s="55">
        <f t="shared" si="263"/>
        <v>0.5021850878212063</v>
      </c>
      <c r="BZ322" s="55">
        <f t="shared" si="264"/>
        <v>0.25389482829664134</v>
      </c>
      <c r="CA322" s="55">
        <f t="shared" si="265"/>
        <v>-0.16617843441481026</v>
      </c>
      <c r="CB322" s="55">
        <f t="shared" si="266"/>
        <v>-0.13242002530611771</v>
      </c>
      <c r="CC322" s="55">
        <f t="shared" si="267"/>
        <v>-4.8693665036289392E-2</v>
      </c>
      <c r="CD322" s="55">
        <f t="shared" si="268"/>
        <v>0.36350686350459832</v>
      </c>
      <c r="CE322" s="56"/>
      <c r="CF322" s="55">
        <f t="shared" si="269"/>
        <v>0.68014494370874179</v>
      </c>
      <c r="CG322" s="12">
        <f t="shared" si="217"/>
        <v>9.0602382037911877E-2</v>
      </c>
      <c r="CH322" s="12">
        <f t="shared" si="218"/>
        <v>-0.58305058547941091</v>
      </c>
      <c r="CI322" s="12">
        <f t="shared" si="219"/>
        <v>0.68014494370874179</v>
      </c>
      <c r="CJ322" s="12">
        <f t="shared" si="220"/>
        <v>-0.15647187777385924</v>
      </c>
      <c r="CK322" s="12">
        <f t="shared" si="221"/>
        <v>0.33891880436475225</v>
      </c>
      <c r="CL322" s="12">
        <f t="shared" si="222"/>
        <v>-0.11576404158573912</v>
      </c>
      <c r="CM322" s="12">
        <f t="shared" si="223"/>
        <v>0.52182590360667003</v>
      </c>
      <c r="CN322" s="12">
        <f t="shared" si="271"/>
        <v>0.37625344412471773</v>
      </c>
      <c r="CO322" s="12">
        <f t="shared" si="272"/>
        <v>0.47842074418673036</v>
      </c>
      <c r="CP322" s="12">
        <f t="shared" si="273"/>
        <v>-0.43046845010327073</v>
      </c>
      <c r="CQ322" s="12">
        <f t="shared" si="274"/>
        <v>0.43877877364974471</v>
      </c>
    </row>
    <row r="323" spans="1:95" x14ac:dyDescent="0.25">
      <c r="A323" s="2">
        <v>34607</v>
      </c>
      <c r="B323">
        <v>200</v>
      </c>
      <c r="C323">
        <v>1646.11</v>
      </c>
      <c r="D323">
        <v>1189.78</v>
      </c>
      <c r="E323">
        <v>575.79499999999996</v>
      </c>
      <c r="F323">
        <v>107.0718662</v>
      </c>
      <c r="G323">
        <v>2596.3277889999999</v>
      </c>
      <c r="H323">
        <v>3683.2624940000001</v>
      </c>
      <c r="I323">
        <v>394.85</v>
      </c>
      <c r="J323">
        <v>18.355</v>
      </c>
      <c r="K323">
        <v>131.65</v>
      </c>
      <c r="L323">
        <v>11496.145487996182</v>
      </c>
      <c r="N323">
        <v>20446.104647574102</v>
      </c>
      <c r="O323" s="25">
        <v>34607</v>
      </c>
      <c r="P323" s="37">
        <v>652.41153352081801</v>
      </c>
      <c r="Q323" s="37">
        <v>357.16050864570565</v>
      </c>
      <c r="R323" s="37">
        <v>866.0806626927573</v>
      </c>
      <c r="S323" s="37">
        <v>432.74853801169536</v>
      </c>
      <c r="T323" s="37">
        <v>652.41153352081801</v>
      </c>
      <c r="U323" s="37">
        <v>432.74853801169536</v>
      </c>
      <c r="V323" s="37">
        <v>357.16050864570565</v>
      </c>
      <c r="W323" s="37">
        <v>432.74853801169536</v>
      </c>
      <c r="X323" s="37">
        <v>432.74853801169536</v>
      </c>
      <c r="Y323" s="37">
        <v>432.74853801169536</v>
      </c>
      <c r="Z323" s="37">
        <v>432.74853801169536</v>
      </c>
      <c r="AA323" s="37">
        <v>432.74853801169536</v>
      </c>
      <c r="AB323" s="37">
        <v>432.74853801169536</v>
      </c>
      <c r="AC323" s="2">
        <v>34607</v>
      </c>
      <c r="AD323" s="41">
        <f t="shared" si="224"/>
        <v>732.6463552675441</v>
      </c>
      <c r="AE323" s="41">
        <f t="shared" si="225"/>
        <v>2116.6079162918222</v>
      </c>
      <c r="AF323" s="41">
        <f t="shared" si="226"/>
        <v>3726.0852272549328</v>
      </c>
      <c r="AG323" s="41">
        <f t="shared" si="227"/>
        <v>1304.3948770590357</v>
      </c>
      <c r="AH323" s="41">
        <f t="shared" si="228"/>
        <v>715.61049380153236</v>
      </c>
      <c r="AI323" s="41">
        <f t="shared" si="229"/>
        <v>822.43026960705868</v>
      </c>
      <c r="AJ323" s="41">
        <f t="shared" si="230"/>
        <v>714.21333745037862</v>
      </c>
      <c r="AK323" s="41">
        <f t="shared" si="231"/>
        <v>941.23957091775924</v>
      </c>
      <c r="AL323" s="41">
        <f t="shared" si="232"/>
        <v>597.88273615635183</v>
      </c>
      <c r="AM323" s="41">
        <f t="shared" si="233"/>
        <v>266.73249458495047</v>
      </c>
      <c r="AN323" s="41">
        <f t="shared" si="234"/>
        <v>2013.9673938175392</v>
      </c>
      <c r="AP323" s="41">
        <f t="shared" si="270"/>
        <v>1108.8583310728252</v>
      </c>
      <c r="AQ323" s="2">
        <v>34607</v>
      </c>
      <c r="AR323" s="41">
        <f t="shared" si="235"/>
        <v>112.29819180444728</v>
      </c>
      <c r="AS323" s="41">
        <f t="shared" si="236"/>
        <v>592.62092674177609</v>
      </c>
      <c r="AT323" s="41">
        <f t="shared" si="237"/>
        <v>430.22381029384144</v>
      </c>
      <c r="AU323" s="41">
        <f t="shared" si="238"/>
        <v>301.42097834742623</v>
      </c>
      <c r="AV323" s="41">
        <f t="shared" si="239"/>
        <v>109.68697777914096</v>
      </c>
      <c r="AW323" s="41">
        <f t="shared" si="240"/>
        <v>190.04807581460435</v>
      </c>
      <c r="AX323" s="41">
        <f t="shared" si="241"/>
        <v>199.96985113459465</v>
      </c>
      <c r="AY323" s="41">
        <f t="shared" si="242"/>
        <v>217.50265760396897</v>
      </c>
      <c r="AZ323" s="41">
        <f t="shared" si="243"/>
        <v>138.1593890307247</v>
      </c>
      <c r="BA323" s="41">
        <f t="shared" si="244"/>
        <v>61.63683320814404</v>
      </c>
      <c r="BB323" s="41">
        <f t="shared" si="245"/>
        <v>465.3897626254049</v>
      </c>
      <c r="BC323" s="41"/>
      <c r="BD323" s="41">
        <f t="shared" si="246"/>
        <v>256.2361819100721</v>
      </c>
      <c r="BE323" s="2">
        <v>34607</v>
      </c>
      <c r="BF323" s="47">
        <f t="shared" si="247"/>
        <v>0.92499919305366873</v>
      </c>
      <c r="BG323" s="47">
        <f t="shared" si="248"/>
        <v>0.96282115125857437</v>
      </c>
      <c r="BH323" s="47">
        <f t="shared" si="249"/>
        <v>0.93322665913672331</v>
      </c>
      <c r="BI323" s="47">
        <f t="shared" si="250"/>
        <v>0.97225097186446885</v>
      </c>
      <c r="BJ323" s="47">
        <f t="shared" si="251"/>
        <v>0.9886994982596975</v>
      </c>
      <c r="BK323" s="47">
        <f t="shared" si="252"/>
        <v>0.97217100519605126</v>
      </c>
      <c r="BL323" s="47">
        <f t="shared" si="253"/>
        <v>1.0132361721067911</v>
      </c>
      <c r="BM323" s="47">
        <f t="shared" si="254"/>
        <v>1.0201323325918272</v>
      </c>
      <c r="BN323" s="47">
        <f t="shared" si="255"/>
        <v>1.0396697848743885</v>
      </c>
      <c r="BO323" s="47">
        <f t="shared" si="256"/>
        <v>0.99452906900396809</v>
      </c>
      <c r="BP323" s="47">
        <f t="shared" si="257"/>
        <v>1.0348268463192585</v>
      </c>
      <c r="BQ323" s="41"/>
      <c r="BR323" s="47">
        <f t="shared" si="258"/>
        <v>1.0119259354473042</v>
      </c>
      <c r="BS323" s="2">
        <v>34607</v>
      </c>
      <c r="BT323" s="55">
        <f t="shared" si="216"/>
        <v>-0.26908514541007361</v>
      </c>
      <c r="BU323" s="55">
        <f t="shared" si="259"/>
        <v>-0.63287815036645678</v>
      </c>
      <c r="BV323" s="55">
        <f t="shared" si="260"/>
        <v>1.8400437682913717E-2</v>
      </c>
      <c r="BW323" s="55">
        <f t="shared" si="261"/>
        <v>2.9675152251004023E-2</v>
      </c>
      <c r="BX323" s="55">
        <f t="shared" si="262"/>
        <v>0.2581142834647287</v>
      </c>
      <c r="BY323" s="55">
        <f t="shared" si="263"/>
        <v>0.40002293008728601</v>
      </c>
      <c r="BZ323" s="55">
        <f t="shared" si="264"/>
        <v>0.31464463243120655</v>
      </c>
      <c r="CA323" s="55">
        <f t="shared" si="265"/>
        <v>-0.15993759915684239</v>
      </c>
      <c r="CB323" s="55">
        <f t="shared" si="266"/>
        <v>-0.14623901853571616</v>
      </c>
      <c r="CC323" s="55">
        <f t="shared" si="267"/>
        <v>-7.0333140924621659E-2</v>
      </c>
      <c r="CD323" s="55">
        <f t="shared" si="268"/>
        <v>0.44060868396487174</v>
      </c>
      <c r="CE323" s="56"/>
      <c r="CF323" s="55">
        <f t="shared" si="269"/>
        <v>0.64424013034777183</v>
      </c>
      <c r="CG323" s="12">
        <f t="shared" si="217"/>
        <v>6.8936099653005983E-2</v>
      </c>
      <c r="CH323" s="12">
        <f t="shared" si="218"/>
        <v>-0.63287815036645678</v>
      </c>
      <c r="CI323" s="12">
        <f t="shared" si="219"/>
        <v>0.64424013034777183</v>
      </c>
      <c r="CJ323" s="12">
        <f t="shared" si="220"/>
        <v>-0.21347192646065319</v>
      </c>
      <c r="CK323" s="12">
        <f t="shared" si="221"/>
        <v>0.32426061532774042</v>
      </c>
      <c r="CL323" s="12">
        <f t="shared" si="222"/>
        <v>-0.12550325287239342</v>
      </c>
      <c r="CM323" s="12">
        <f t="shared" si="223"/>
        <v>0.54242440715632179</v>
      </c>
      <c r="CN323" s="12">
        <f t="shared" si="271"/>
        <v>0.37323254880181445</v>
      </c>
      <c r="CO323" s="12">
        <f t="shared" si="272"/>
        <v>0.48148298436565351</v>
      </c>
      <c r="CP323" s="12">
        <f t="shared" si="273"/>
        <v>-0.42645606004403658</v>
      </c>
      <c r="CQ323" s="12">
        <f t="shared" si="274"/>
        <v>0.43918818150522193</v>
      </c>
    </row>
    <row r="324" spans="1:95" x14ac:dyDescent="0.25">
      <c r="A324" s="2">
        <v>34638</v>
      </c>
      <c r="B324">
        <v>203.57</v>
      </c>
      <c r="C324">
        <v>1654.26</v>
      </c>
      <c r="D324">
        <v>1212.73</v>
      </c>
      <c r="E324">
        <v>588.73099999999999</v>
      </c>
      <c r="F324">
        <v>107.5286926</v>
      </c>
      <c r="G324">
        <v>2577.6883710000002</v>
      </c>
      <c r="H324">
        <v>3662.765578</v>
      </c>
      <c r="I324">
        <v>383.85</v>
      </c>
      <c r="J324">
        <v>18.164999999999999</v>
      </c>
      <c r="K324">
        <v>132.86699999999999</v>
      </c>
      <c r="L324">
        <v>11265.096852682382</v>
      </c>
      <c r="N324">
        <v>20669.494077070613</v>
      </c>
      <c r="O324" s="25">
        <v>34638</v>
      </c>
      <c r="P324" s="37">
        <v>653.77784013972962</v>
      </c>
      <c r="Q324" s="37">
        <v>355.71661571266128</v>
      </c>
      <c r="R324" s="37">
        <v>860.80772106296877</v>
      </c>
      <c r="S324" s="37">
        <v>433.91812865497019</v>
      </c>
      <c r="T324" s="37">
        <v>653.77784013972962</v>
      </c>
      <c r="U324" s="37">
        <v>433.91812865497019</v>
      </c>
      <c r="V324" s="37">
        <v>355.71661571266128</v>
      </c>
      <c r="W324" s="37">
        <v>433.91812865497019</v>
      </c>
      <c r="X324" s="37">
        <v>433.91812865497019</v>
      </c>
      <c r="Y324" s="37">
        <v>433.91812865497019</v>
      </c>
      <c r="Z324" s="37">
        <v>433.91812865497019</v>
      </c>
      <c r="AA324" s="37">
        <v>433.91812865497019</v>
      </c>
      <c r="AB324" s="37">
        <v>433.91812865497019</v>
      </c>
      <c r="AC324" s="2">
        <v>34638</v>
      </c>
      <c r="AD324" s="41">
        <f t="shared" si="224"/>
        <v>745.72409270906974</v>
      </c>
      <c r="AE324" s="41">
        <f t="shared" si="225"/>
        <v>2127.0873827416817</v>
      </c>
      <c r="AF324" s="41">
        <f t="shared" si="226"/>
        <v>3797.9587298902948</v>
      </c>
      <c r="AG324" s="41">
        <f t="shared" si="227"/>
        <v>1333.6998417246471</v>
      </c>
      <c r="AH324" s="41">
        <f t="shared" si="228"/>
        <v>718.66367459764308</v>
      </c>
      <c r="AI324" s="41">
        <f t="shared" si="229"/>
        <v>816.52592207590089</v>
      </c>
      <c r="AJ324" s="41">
        <f t="shared" si="230"/>
        <v>710.23882550406813</v>
      </c>
      <c r="AK324" s="41">
        <f t="shared" si="231"/>
        <v>915.01787842669853</v>
      </c>
      <c r="AL324" s="41">
        <f t="shared" si="232"/>
        <v>591.69381107491859</v>
      </c>
      <c r="AM324" s="41">
        <f t="shared" si="233"/>
        <v>269.19822527929063</v>
      </c>
      <c r="AN324" s="41">
        <f t="shared" si="234"/>
        <v>1973.4908342268568</v>
      </c>
      <c r="AP324" s="41">
        <f t="shared" si="270"/>
        <v>1120.9734617659569</v>
      </c>
      <c r="AQ324" s="2">
        <v>34638</v>
      </c>
      <c r="AR324" s="41">
        <f t="shared" si="235"/>
        <v>114.06383742674558</v>
      </c>
      <c r="AS324" s="41">
        <f t="shared" si="236"/>
        <v>597.97245582137441</v>
      </c>
      <c r="AT324" s="41">
        <f t="shared" si="237"/>
        <v>441.20872024711673</v>
      </c>
      <c r="AU324" s="41">
        <f t="shared" si="238"/>
        <v>307.36209290419805</v>
      </c>
      <c r="AV324" s="41">
        <f t="shared" si="239"/>
        <v>109.9247527943201</v>
      </c>
      <c r="AW324" s="41">
        <f t="shared" si="240"/>
        <v>188.1751114218049</v>
      </c>
      <c r="AX324" s="41">
        <f t="shared" si="241"/>
        <v>199.66422543437801</v>
      </c>
      <c r="AY324" s="41">
        <f t="shared" si="242"/>
        <v>210.87339246760868</v>
      </c>
      <c r="AZ324" s="41">
        <f t="shared" si="243"/>
        <v>136.36070309138978</v>
      </c>
      <c r="BA324" s="41">
        <f t="shared" si="244"/>
        <v>62.038944100753049</v>
      </c>
      <c r="BB324" s="41">
        <f t="shared" si="245"/>
        <v>454.8071868636024</v>
      </c>
      <c r="BC324" s="41"/>
      <c r="BD324" s="41">
        <f t="shared" si="246"/>
        <v>258.33754981398772</v>
      </c>
      <c r="BE324" s="2">
        <v>34638</v>
      </c>
      <c r="BF324" s="47">
        <f t="shared" si="247"/>
        <v>1.015722832166104</v>
      </c>
      <c r="BG324" s="47">
        <f t="shared" si="248"/>
        <v>1.0090302735494356</v>
      </c>
      <c r="BH324" s="47">
        <f t="shared" si="249"/>
        <v>1.0255330125633275</v>
      </c>
      <c r="BI324" s="47">
        <f t="shared" si="250"/>
        <v>1.0197103552292366</v>
      </c>
      <c r="BJ324" s="47">
        <f t="shared" si="251"/>
        <v>1.0021677597468126</v>
      </c>
      <c r="BK324" s="47">
        <f t="shared" si="252"/>
        <v>0.99014478634013348</v>
      </c>
      <c r="BL324" s="47">
        <f t="shared" si="253"/>
        <v>0.9984716411074841</v>
      </c>
      <c r="BM324" s="47">
        <f t="shared" si="254"/>
        <v>0.96952099248170598</v>
      </c>
      <c r="BN324" s="47">
        <f t="shared" si="255"/>
        <v>0.98698108067823809</v>
      </c>
      <c r="BO324" s="47">
        <f t="shared" si="256"/>
        <v>1.0065238733348143</v>
      </c>
      <c r="BP324" s="47">
        <f t="shared" si="257"/>
        <v>0.97726083250713769</v>
      </c>
      <c r="BQ324" s="41"/>
      <c r="BR324" s="47">
        <f t="shared" si="258"/>
        <v>1.0082009023403771</v>
      </c>
      <c r="BS324" s="2">
        <v>34638</v>
      </c>
      <c r="BT324" s="55">
        <f t="shared" ref="BT324:BT387" si="275">(PRODUCT(BF265:BF324)^(1/BT$5)-1-BT$6)/(STDEV(BF265:BF324)*SQRT(12))</f>
        <v>-0.17409461843875207</v>
      </c>
      <c r="BU324" s="55">
        <f t="shared" si="259"/>
        <v>-0.62468994128569899</v>
      </c>
      <c r="BV324" s="55">
        <f t="shared" si="260"/>
        <v>0.14647046548829093</v>
      </c>
      <c r="BW324" s="55">
        <f t="shared" si="261"/>
        <v>0.10778968079444078</v>
      </c>
      <c r="BX324" s="55">
        <f t="shared" si="262"/>
        <v>0.28804129532652428</v>
      </c>
      <c r="BY324" s="55">
        <f t="shared" si="263"/>
        <v>0.28094887527025625</v>
      </c>
      <c r="BZ324" s="55">
        <f t="shared" si="264"/>
        <v>0.33736277839649997</v>
      </c>
      <c r="CA324" s="55">
        <f t="shared" si="265"/>
        <v>-0.2404616087579029</v>
      </c>
      <c r="CB324" s="55">
        <f t="shared" si="266"/>
        <v>-0.14687514653353462</v>
      </c>
      <c r="CC324" s="55">
        <f t="shared" si="267"/>
        <v>-3.6715591476613019E-2</v>
      </c>
      <c r="CD324" s="55">
        <f t="shared" si="268"/>
        <v>0.38007020765575411</v>
      </c>
      <c r="CE324" s="56"/>
      <c r="CF324" s="55">
        <f t="shared" si="269"/>
        <v>0.62967124182561474</v>
      </c>
      <c r="CG324" s="12">
        <f t="shared" ref="CG324:CG387" si="276">AVERAGE(BT324:CF324)</f>
        <v>7.8959803188739949E-2</v>
      </c>
      <c r="CH324" s="12">
        <f t="shared" ref="CH324:CH387" si="277">MIN(BT324:CF324)</f>
        <v>-0.62468994128569899</v>
      </c>
      <c r="CI324" s="12">
        <f t="shared" ref="CI324:CI387" si="278">MAX(BT324:CF324)</f>
        <v>0.62967124182561474</v>
      </c>
      <c r="CJ324" s="12">
        <f t="shared" ref="CJ324:CJ387" si="279">AVERAGE(BT324:BW324)</f>
        <v>-0.13613110336042986</v>
      </c>
      <c r="CK324" s="12">
        <f t="shared" ref="CK324:CK387" si="280">AVERAGE(BX324:BZ324)</f>
        <v>0.30211764966442683</v>
      </c>
      <c r="CL324" s="12">
        <f t="shared" ref="CL324:CL387" si="281">AVERAGE(CA324:CC324)</f>
        <v>-0.14135078225601685</v>
      </c>
      <c r="CM324" s="12">
        <f t="shared" ref="CM324:CM387" si="282">AVERAGE(CD324:CF324)</f>
        <v>0.5048707247406844</v>
      </c>
      <c r="CN324" s="12">
        <f t="shared" si="271"/>
        <v>0.36969201162748905</v>
      </c>
      <c r="CO324" s="12">
        <f t="shared" si="272"/>
        <v>0.4829284598353436</v>
      </c>
      <c r="CP324" s="12">
        <f t="shared" si="273"/>
        <v>-0.42224799162802701</v>
      </c>
      <c r="CQ324" s="12">
        <f t="shared" si="274"/>
        <v>0.43823694459132917</v>
      </c>
    </row>
    <row r="325" spans="1:95" x14ac:dyDescent="0.25">
      <c r="A325" s="2">
        <v>34668</v>
      </c>
      <c r="B325">
        <v>201.1</v>
      </c>
      <c r="C325">
        <v>1587.27</v>
      </c>
      <c r="D325">
        <v>1209.33</v>
      </c>
      <c r="E325">
        <v>567.28599999999994</v>
      </c>
      <c r="F325">
        <v>109.02763179999999</v>
      </c>
      <c r="G325">
        <v>2576.0993530000001</v>
      </c>
      <c r="H325">
        <v>3694.5920470000001</v>
      </c>
      <c r="I325">
        <v>383.1</v>
      </c>
      <c r="J325">
        <v>18.024999999999999</v>
      </c>
      <c r="K325">
        <v>131.852</v>
      </c>
      <c r="L325">
        <v>10826.517496313036</v>
      </c>
      <c r="N325">
        <v>20659.817372985421</v>
      </c>
      <c r="O325" s="25">
        <v>34668</v>
      </c>
      <c r="P325" s="37">
        <v>655.14414675864123</v>
      </c>
      <c r="Q325" s="37">
        <v>353.91263212149835</v>
      </c>
      <c r="R325" s="37">
        <v>866.0806626927573</v>
      </c>
      <c r="S325" s="37">
        <v>435.67251461988246</v>
      </c>
      <c r="T325" s="37">
        <v>655.14414675864123</v>
      </c>
      <c r="U325" s="37">
        <v>435.67251461988246</v>
      </c>
      <c r="V325" s="37">
        <v>353.91263212149835</v>
      </c>
      <c r="W325" s="37">
        <v>435.67251461988246</v>
      </c>
      <c r="X325" s="37">
        <v>435.67251461988246</v>
      </c>
      <c r="Y325" s="37">
        <v>435.67251461988246</v>
      </c>
      <c r="Z325" s="37">
        <v>435.67251461988246</v>
      </c>
      <c r="AA325" s="37">
        <v>435.67251461988246</v>
      </c>
      <c r="AB325" s="37">
        <v>435.67251461988246</v>
      </c>
      <c r="AC325" s="2">
        <v>34668</v>
      </c>
      <c r="AD325" s="41">
        <f t="shared" si="224"/>
        <v>736.67591022151555</v>
      </c>
      <c r="AE325" s="41">
        <f t="shared" si="225"/>
        <v>2040.950025996149</v>
      </c>
      <c r="AF325" s="41">
        <f t="shared" si="226"/>
        <v>3787.3108035739447</v>
      </c>
      <c r="AG325" s="41">
        <f t="shared" si="227"/>
        <v>1285.1187527285094</v>
      </c>
      <c r="AH325" s="41">
        <f t="shared" si="228"/>
        <v>728.68177420829943</v>
      </c>
      <c r="AI325" s="41">
        <f t="shared" si="229"/>
        <v>816.02257403653266</v>
      </c>
      <c r="AJ325" s="41">
        <f t="shared" si="230"/>
        <v>716.41022617963222</v>
      </c>
      <c r="AK325" s="41">
        <f t="shared" si="231"/>
        <v>913.23003575685345</v>
      </c>
      <c r="AL325" s="41">
        <f t="shared" si="232"/>
        <v>587.13355048859933</v>
      </c>
      <c r="AM325" s="41">
        <f t="shared" si="233"/>
        <v>267.14176130660758</v>
      </c>
      <c r="AN325" s="41">
        <f t="shared" si="234"/>
        <v>1896.6577318403538</v>
      </c>
      <c r="AP325" s="41">
        <f t="shared" si="270"/>
        <v>1120.4486628310428</v>
      </c>
      <c r="AQ325" s="2">
        <v>34668</v>
      </c>
      <c r="AR325" s="41">
        <f t="shared" si="235"/>
        <v>112.44485871792595</v>
      </c>
      <c r="AS325" s="41">
        <f t="shared" si="236"/>
        <v>576.68188155982239</v>
      </c>
      <c r="AT325" s="41">
        <f t="shared" si="237"/>
        <v>437.29307981530303</v>
      </c>
      <c r="AU325" s="41">
        <f t="shared" si="238"/>
        <v>294.97356606251731</v>
      </c>
      <c r="AV325" s="41">
        <f t="shared" si="239"/>
        <v>111.2246484706441</v>
      </c>
      <c r="AW325" s="41">
        <f t="shared" si="240"/>
        <v>187.3018257184527</v>
      </c>
      <c r="AX325" s="41">
        <f t="shared" si="241"/>
        <v>202.4257291651823</v>
      </c>
      <c r="AY325" s="41">
        <f t="shared" si="242"/>
        <v>209.61387397909013</v>
      </c>
      <c r="AZ325" s="41">
        <f t="shared" si="243"/>
        <v>134.7648820584572</v>
      </c>
      <c r="BA325" s="41">
        <f t="shared" si="244"/>
        <v>61.317102259637522</v>
      </c>
      <c r="BB325" s="41">
        <f t="shared" si="245"/>
        <v>435.34023106671265</v>
      </c>
      <c r="BC325" s="41"/>
      <c r="BD325" s="41">
        <f t="shared" si="246"/>
        <v>257.17680717330012</v>
      </c>
      <c r="BE325" s="2">
        <v>34668</v>
      </c>
      <c r="BF325" s="47">
        <f t="shared" si="247"/>
        <v>0.98580638048531932</v>
      </c>
      <c r="BG325" s="47">
        <f t="shared" si="248"/>
        <v>0.9643953930414616</v>
      </c>
      <c r="BH325" s="47">
        <f t="shared" si="249"/>
        <v>0.99112519709578595</v>
      </c>
      <c r="BI325" s="47">
        <f t="shared" si="250"/>
        <v>0.95969403147725785</v>
      </c>
      <c r="BJ325" s="47">
        <f t="shared" si="251"/>
        <v>1.0118253227164971</v>
      </c>
      <c r="BK325" s="47">
        <f t="shared" si="252"/>
        <v>0.99535918593721628</v>
      </c>
      <c r="BL325" s="47">
        <f t="shared" si="253"/>
        <v>1.0138307387054266</v>
      </c>
      <c r="BM325" s="47">
        <f t="shared" si="254"/>
        <v>0.99402713413114918</v>
      </c>
      <c r="BN325" s="47">
        <f t="shared" si="255"/>
        <v>0.98829706068717582</v>
      </c>
      <c r="BO325" s="47">
        <f t="shared" si="256"/>
        <v>0.98836469814922645</v>
      </c>
      <c r="BP325" s="47">
        <f t="shared" si="257"/>
        <v>0.95719734349156638</v>
      </c>
      <c r="BQ325" s="41"/>
      <c r="BR325" s="47">
        <f t="shared" si="258"/>
        <v>0.99550687601735255</v>
      </c>
      <c r="BS325" s="2">
        <v>34668</v>
      </c>
      <c r="BT325" s="55">
        <f t="shared" si="275"/>
        <v>-0.24769880639780786</v>
      </c>
      <c r="BU325" s="55">
        <f t="shared" si="259"/>
        <v>-0.68820825109684092</v>
      </c>
      <c r="BV325" s="55">
        <f t="shared" si="260"/>
        <v>6.432279529845375E-2</v>
      </c>
      <c r="BW325" s="55">
        <f t="shared" si="261"/>
        <v>5.3685157955400816E-3</v>
      </c>
      <c r="BX325" s="55">
        <f t="shared" si="262"/>
        <v>0.38612433492967085</v>
      </c>
      <c r="BY325" s="55">
        <f t="shared" si="263"/>
        <v>0.23495434761672021</v>
      </c>
      <c r="BZ325" s="55">
        <f t="shared" si="264"/>
        <v>0.36710634237542006</v>
      </c>
      <c r="CA325" s="55">
        <f t="shared" si="265"/>
        <v>-0.39542590136557221</v>
      </c>
      <c r="CB325" s="55">
        <f t="shared" si="266"/>
        <v>-0.15011810210711654</v>
      </c>
      <c r="CC325" s="55">
        <f t="shared" si="267"/>
        <v>-9.4316743216995264E-2</v>
      </c>
      <c r="CD325" s="55">
        <f t="shared" si="268"/>
        <v>0.25262880476984889</v>
      </c>
      <c r="CE325" s="56"/>
      <c r="CF325" s="55">
        <f t="shared" si="269"/>
        <v>0.57018297382840133</v>
      </c>
      <c r="CG325" s="12">
        <f t="shared" si="276"/>
        <v>2.5410025869143541E-2</v>
      </c>
      <c r="CH325" s="12">
        <f t="shared" si="277"/>
        <v>-0.68820825109684092</v>
      </c>
      <c r="CI325" s="12">
        <f t="shared" si="278"/>
        <v>0.57018297382840133</v>
      </c>
      <c r="CJ325" s="12">
        <f t="shared" si="279"/>
        <v>-0.21655393660016373</v>
      </c>
      <c r="CK325" s="12">
        <f t="shared" si="280"/>
        <v>0.32939500830727036</v>
      </c>
      <c r="CL325" s="12">
        <f t="shared" si="281"/>
        <v>-0.21328691556322799</v>
      </c>
      <c r="CM325" s="12">
        <f t="shared" si="282"/>
        <v>0.41140588929912514</v>
      </c>
      <c r="CN325" s="12">
        <f t="shared" si="271"/>
        <v>0.36540333904825556</v>
      </c>
      <c r="CO325" s="12">
        <f t="shared" si="272"/>
        <v>0.4842531497994077</v>
      </c>
      <c r="CP325" s="12">
        <f t="shared" si="273"/>
        <v>-0.41748928160182713</v>
      </c>
      <c r="CQ325" s="12">
        <f t="shared" si="274"/>
        <v>0.43638752818461712</v>
      </c>
    </row>
    <row r="326" spans="1:95" x14ac:dyDescent="0.25">
      <c r="A326" s="2">
        <v>34699</v>
      </c>
      <c r="B326">
        <v>205.92</v>
      </c>
      <c r="C326">
        <v>1628.09</v>
      </c>
      <c r="D326">
        <v>1208.83</v>
      </c>
      <c r="E326">
        <v>575.70500000000004</v>
      </c>
      <c r="F326">
        <v>108.2226545</v>
      </c>
      <c r="G326">
        <v>2606.0031829999998</v>
      </c>
      <c r="H326">
        <v>3735.3237730000001</v>
      </c>
      <c r="I326">
        <v>383.25</v>
      </c>
      <c r="J326">
        <v>17.765000000000001</v>
      </c>
      <c r="K326">
        <v>134.77500000000001</v>
      </c>
      <c r="L326">
        <v>10495.81017119816</v>
      </c>
      <c r="N326">
        <v>21472.371997019593</v>
      </c>
      <c r="O326" s="25">
        <v>34699</v>
      </c>
      <c r="P326" s="37">
        <v>655.82730006809697</v>
      </c>
      <c r="Q326" s="37">
        <v>355.71661571266128</v>
      </c>
      <c r="R326" s="37">
        <v>867.39889810020429</v>
      </c>
      <c r="S326" s="37">
        <v>436.84210526315729</v>
      </c>
      <c r="T326" s="37">
        <v>655.82730006809697</v>
      </c>
      <c r="U326" s="37">
        <v>436.84210526315729</v>
      </c>
      <c r="V326" s="37">
        <v>355.71661571266128</v>
      </c>
      <c r="W326" s="37">
        <v>436.84210526315729</v>
      </c>
      <c r="X326" s="37">
        <v>436.84210526315729</v>
      </c>
      <c r="Y326" s="37">
        <v>436.84210526315729</v>
      </c>
      <c r="Z326" s="37">
        <v>436.84210526315729</v>
      </c>
      <c r="AA326" s="37">
        <v>436.84210526315729</v>
      </c>
      <c r="AB326" s="37">
        <v>436.84210526315729</v>
      </c>
      <c r="AC326" s="2">
        <v>34699</v>
      </c>
      <c r="AD326" s="41">
        <f t="shared" si="224"/>
        <v>754.33268738346339</v>
      </c>
      <c r="AE326" s="41">
        <f t="shared" si="225"/>
        <v>2093.4373659327462</v>
      </c>
      <c r="AF326" s="41">
        <f t="shared" si="226"/>
        <v>3785.7449320568344</v>
      </c>
      <c r="AG326" s="41">
        <f t="shared" si="227"/>
        <v>1304.19099279652</v>
      </c>
      <c r="AH326" s="41">
        <f t="shared" si="228"/>
        <v>723.30174093162145</v>
      </c>
      <c r="AI326" s="41">
        <f t="shared" si="229"/>
        <v>825.49511254780282</v>
      </c>
      <c r="AJ326" s="41">
        <f t="shared" si="230"/>
        <v>724.30842567368495</v>
      </c>
      <c r="AK326" s="41">
        <f t="shared" si="231"/>
        <v>913.58760429082236</v>
      </c>
      <c r="AL326" s="41">
        <f t="shared" si="232"/>
        <v>578.66449511400651</v>
      </c>
      <c r="AM326" s="41">
        <f t="shared" si="233"/>
        <v>273.06397233335889</v>
      </c>
      <c r="AN326" s="41">
        <f t="shared" si="234"/>
        <v>1838.7223333736745</v>
      </c>
      <c r="AP326" s="41">
        <f t="shared" si="270"/>
        <v>1164.5161260394414</v>
      </c>
      <c r="AQ326" s="2">
        <v>34699</v>
      </c>
      <c r="AR326" s="41">
        <f t="shared" si="235"/>
        <v>115.02001934124092</v>
      </c>
      <c r="AS326" s="41">
        <f t="shared" si="236"/>
        <v>588.51267370197036</v>
      </c>
      <c r="AT326" s="41">
        <f t="shared" si="237"/>
        <v>436.44797570627014</v>
      </c>
      <c r="AU326" s="41">
        <f t="shared" si="238"/>
        <v>298.54974533896279</v>
      </c>
      <c r="AV326" s="41">
        <f t="shared" si="239"/>
        <v>110.2884464944534</v>
      </c>
      <c r="AW326" s="41">
        <f t="shared" si="240"/>
        <v>188.96876070371417</v>
      </c>
      <c r="AX326" s="41">
        <f t="shared" si="241"/>
        <v>203.61950881112696</v>
      </c>
      <c r="AY326" s="41">
        <f t="shared" si="242"/>
        <v>209.13451182561022</v>
      </c>
      <c r="AZ326" s="41">
        <f t="shared" si="243"/>
        <v>132.46536635139927</v>
      </c>
      <c r="BA326" s="41">
        <f t="shared" si="244"/>
        <v>62.508620172696702</v>
      </c>
      <c r="BB326" s="41">
        <f t="shared" si="245"/>
        <v>420.91234137469718</v>
      </c>
      <c r="BC326" s="41"/>
      <c r="BD326" s="41">
        <f t="shared" si="246"/>
        <v>266.57598065963151</v>
      </c>
      <c r="BE326" s="2">
        <v>34699</v>
      </c>
      <c r="BF326" s="47">
        <f t="shared" si="247"/>
        <v>1.022901541721662</v>
      </c>
      <c r="BG326" s="47">
        <f t="shared" si="248"/>
        <v>1.0205152832444602</v>
      </c>
      <c r="BH326" s="47">
        <f t="shared" si="249"/>
        <v>0.9980674194309459</v>
      </c>
      <c r="BI326" s="47">
        <f t="shared" si="250"/>
        <v>1.012123727980722</v>
      </c>
      <c r="BJ326" s="47">
        <f t="shared" si="251"/>
        <v>0.99158278323138238</v>
      </c>
      <c r="BK326" s="47">
        <f t="shared" si="252"/>
        <v>1.0088997263046819</v>
      </c>
      <c r="BL326" s="47">
        <f t="shared" si="253"/>
        <v>1.0058973711042953</v>
      </c>
      <c r="BM326" s="47">
        <f t="shared" si="254"/>
        <v>0.99771311819976316</v>
      </c>
      <c r="BN326" s="47">
        <f t="shared" si="255"/>
        <v>0.98293683286080069</v>
      </c>
      <c r="BO326" s="47">
        <f t="shared" si="256"/>
        <v>1.0194320649402819</v>
      </c>
      <c r="BP326" s="47">
        <f t="shared" si="257"/>
        <v>0.96685835890548677</v>
      </c>
      <c r="BQ326" s="41"/>
      <c r="BR326" s="47">
        <f t="shared" si="258"/>
        <v>1.0365475160440798</v>
      </c>
      <c r="BS326" s="2">
        <v>34699</v>
      </c>
      <c r="BT326" s="55">
        <f t="shared" si="275"/>
        <v>-0.34128217264946825</v>
      </c>
      <c r="BU326" s="55">
        <f t="shared" si="259"/>
        <v>-0.68750720108881647</v>
      </c>
      <c r="BV326" s="55">
        <f t="shared" si="260"/>
        <v>-4.7019571566525847E-3</v>
      </c>
      <c r="BW326" s="55">
        <f t="shared" si="261"/>
        <v>-8.890966532863186E-3</v>
      </c>
      <c r="BX326" s="55">
        <f t="shared" si="262"/>
        <v>0.33611277476052348</v>
      </c>
      <c r="BY326" s="55">
        <f t="shared" si="263"/>
        <v>0.27034071492364276</v>
      </c>
      <c r="BZ326" s="55">
        <f t="shared" si="264"/>
        <v>0.41617915797189736</v>
      </c>
      <c r="CA326" s="55">
        <f t="shared" si="265"/>
        <v>-0.35751987930911139</v>
      </c>
      <c r="CB326" s="55">
        <f t="shared" si="266"/>
        <v>-0.2082339248754243</v>
      </c>
      <c r="CC326" s="55">
        <f t="shared" si="267"/>
        <v>-5.1639873897048973E-2</v>
      </c>
      <c r="CD326" s="55">
        <f t="shared" si="268"/>
        <v>0.20454818943489925</v>
      </c>
      <c r="CE326" s="56"/>
      <c r="CF326" s="55">
        <f t="shared" si="269"/>
        <v>0.60234752595320551</v>
      </c>
      <c r="CG326" s="12">
        <f t="shared" si="276"/>
        <v>1.4146032294565264E-2</v>
      </c>
      <c r="CH326" s="12">
        <f t="shared" si="277"/>
        <v>-0.68750720108881647</v>
      </c>
      <c r="CI326" s="12">
        <f t="shared" si="278"/>
        <v>0.60234752595320551</v>
      </c>
      <c r="CJ326" s="12">
        <f t="shared" si="279"/>
        <v>-0.26059557435695013</v>
      </c>
      <c r="CK326" s="12">
        <f t="shared" si="280"/>
        <v>0.3408775492186879</v>
      </c>
      <c r="CL326" s="12">
        <f t="shared" si="281"/>
        <v>-0.20579789269386153</v>
      </c>
      <c r="CM326" s="12">
        <f t="shared" si="282"/>
        <v>0.40344785769405239</v>
      </c>
      <c r="CN326" s="12">
        <f t="shared" si="271"/>
        <v>0.36031269483811329</v>
      </c>
      <c r="CO326" s="12">
        <f t="shared" si="272"/>
        <v>0.48563131959307515</v>
      </c>
      <c r="CP326" s="12">
        <f t="shared" si="273"/>
        <v>-0.4115289563000093</v>
      </c>
      <c r="CQ326" s="12">
        <f t="shared" si="274"/>
        <v>0.43463624505390314</v>
      </c>
    </row>
    <row r="327" spans="1:95" x14ac:dyDescent="0.25">
      <c r="A327" s="2">
        <v>34730</v>
      </c>
      <c r="B327">
        <v>197.38</v>
      </c>
      <c r="C327">
        <v>1528.72</v>
      </c>
      <c r="D327">
        <v>1177.9301</v>
      </c>
      <c r="E327">
        <v>590.63499999999999</v>
      </c>
      <c r="F327">
        <v>110.113377</v>
      </c>
      <c r="G327">
        <v>2668.2556460000001</v>
      </c>
      <c r="H327">
        <v>3723.1878849999998</v>
      </c>
      <c r="I327">
        <v>374.9</v>
      </c>
      <c r="J327">
        <v>18.405000000000001</v>
      </c>
      <c r="K327">
        <v>133.69399999999999</v>
      </c>
      <c r="L327">
        <v>10630.693945457291</v>
      </c>
      <c r="N327">
        <v>21139.563384602836</v>
      </c>
      <c r="O327" s="25">
        <v>34730</v>
      </c>
      <c r="P327" s="37">
        <v>656.51045418670105</v>
      </c>
      <c r="Q327" s="37">
        <v>356.80041798758697</v>
      </c>
      <c r="R327" s="37">
        <v>864.76242728530997</v>
      </c>
      <c r="S327" s="37">
        <v>437.13450292397602</v>
      </c>
      <c r="T327" s="37">
        <v>656.51045418670105</v>
      </c>
      <c r="U327" s="37">
        <v>437.13450292397602</v>
      </c>
      <c r="V327" s="37">
        <v>356.80041798758697</v>
      </c>
      <c r="W327" s="37">
        <v>437.13450292397602</v>
      </c>
      <c r="X327" s="37">
        <v>437.13450292397602</v>
      </c>
      <c r="Y327" s="37">
        <v>437.13450292397602</v>
      </c>
      <c r="Z327" s="37">
        <v>437.13450292397602</v>
      </c>
      <c r="AA327" s="37">
        <v>437.13450292397602</v>
      </c>
      <c r="AB327" s="37">
        <v>437.13450292397602</v>
      </c>
      <c r="AC327" s="2">
        <v>34730</v>
      </c>
      <c r="AD327" s="41">
        <f t="shared" si="224"/>
        <v>723.04868801353928</v>
      </c>
      <c r="AE327" s="41">
        <f t="shared" si="225"/>
        <v>1965.6650246907159</v>
      </c>
      <c r="AF327" s="41">
        <f t="shared" si="226"/>
        <v>3688.974385473723</v>
      </c>
      <c r="AG327" s="41">
        <f t="shared" si="227"/>
        <v>1338.0131265672046</v>
      </c>
      <c r="AH327" s="41">
        <f t="shared" si="228"/>
        <v>735.93830840621229</v>
      </c>
      <c r="AI327" s="41">
        <f t="shared" si="229"/>
        <v>845.21462182768198</v>
      </c>
      <c r="AJ327" s="41">
        <f t="shared" si="230"/>
        <v>721.95518229623804</v>
      </c>
      <c r="AK327" s="41">
        <f t="shared" si="231"/>
        <v>893.68295589988077</v>
      </c>
      <c r="AL327" s="41">
        <f t="shared" si="232"/>
        <v>599.51140065146581</v>
      </c>
      <c r="AM327" s="41">
        <f t="shared" si="233"/>
        <v>270.87378755062946</v>
      </c>
      <c r="AN327" s="41">
        <f t="shared" si="234"/>
        <v>1862.3521250805195</v>
      </c>
      <c r="AP327" s="41">
        <f t="shared" si="270"/>
        <v>1146.4668394446526</v>
      </c>
      <c r="AQ327" s="2">
        <v>34730</v>
      </c>
      <c r="AR327" s="41">
        <f t="shared" si="235"/>
        <v>110.13513698106563</v>
      </c>
      <c r="AS327" s="41">
        <f t="shared" si="236"/>
        <v>550.91444000469221</v>
      </c>
      <c r="AT327" s="41">
        <f t="shared" si="237"/>
        <v>426.58818989792036</v>
      </c>
      <c r="AU327" s="41">
        <f t="shared" si="238"/>
        <v>306.08728380333417</v>
      </c>
      <c r="AV327" s="41">
        <f t="shared" si="239"/>
        <v>112.09849039158229</v>
      </c>
      <c r="AW327" s="41">
        <f t="shared" si="240"/>
        <v>193.35344526091481</v>
      </c>
      <c r="AX327" s="41">
        <f t="shared" si="241"/>
        <v>202.34146203308393</v>
      </c>
      <c r="AY327" s="41">
        <f t="shared" si="242"/>
        <v>204.44118456037432</v>
      </c>
      <c r="AZ327" s="41">
        <f t="shared" si="243"/>
        <v>137.14575185471679</v>
      </c>
      <c r="BA327" s="41">
        <f t="shared" si="244"/>
        <v>61.965776148705956</v>
      </c>
      <c r="BB327" s="41">
        <f t="shared" si="245"/>
        <v>426.03640587126324</v>
      </c>
      <c r="BC327" s="41"/>
      <c r="BD327" s="41">
        <f t="shared" si="246"/>
        <v>262.26866828767339</v>
      </c>
      <c r="BE327" s="2">
        <v>34730</v>
      </c>
      <c r="BF327" s="47">
        <f t="shared" si="247"/>
        <v>0.95753015528816032</v>
      </c>
      <c r="BG327" s="47">
        <f t="shared" si="248"/>
        <v>0.93611312826829907</v>
      </c>
      <c r="BH327" s="47">
        <f t="shared" si="249"/>
        <v>0.977409023853543</v>
      </c>
      <c r="BI327" s="47">
        <f t="shared" si="250"/>
        <v>1.0252471776715586</v>
      </c>
      <c r="BJ327" s="47">
        <f t="shared" si="251"/>
        <v>1.0164119085422054</v>
      </c>
      <c r="BK327" s="47">
        <f t="shared" si="252"/>
        <v>1.0232032243894293</v>
      </c>
      <c r="BL327" s="47">
        <f t="shared" si="253"/>
        <v>0.99372335791641397</v>
      </c>
      <c r="BM327" s="47">
        <f t="shared" si="254"/>
        <v>0.97755833207887999</v>
      </c>
      <c r="BN327" s="47">
        <f t="shared" si="255"/>
        <v>1.0353328997022631</v>
      </c>
      <c r="BO327" s="47">
        <f t="shared" si="256"/>
        <v>0.99131569337971315</v>
      </c>
      <c r="BP327" s="47">
        <f t="shared" si="257"/>
        <v>1.0121737093282437</v>
      </c>
      <c r="BQ327" s="41"/>
      <c r="BR327" s="47">
        <f t="shared" si="258"/>
        <v>0.98384208374175408</v>
      </c>
      <c r="BS327" s="2">
        <v>34730</v>
      </c>
      <c r="BT327" s="55">
        <f t="shared" si="275"/>
        <v>-0.40454646434602126</v>
      </c>
      <c r="BU327" s="55">
        <f t="shared" si="259"/>
        <v>-0.69135895906548295</v>
      </c>
      <c r="BV327" s="55">
        <f t="shared" si="260"/>
        <v>1.400486235351418E-2</v>
      </c>
      <c r="BW327" s="55">
        <f t="shared" si="261"/>
        <v>0.16575548288459555</v>
      </c>
      <c r="BX327" s="55">
        <f t="shared" si="262"/>
        <v>0.55043632544752197</v>
      </c>
      <c r="BY327" s="55">
        <f t="shared" si="263"/>
        <v>0.44536208651569131</v>
      </c>
      <c r="BZ327" s="55">
        <f t="shared" si="264"/>
        <v>0.62548836519490447</v>
      </c>
      <c r="CA327" s="55">
        <f t="shared" si="265"/>
        <v>-0.45479860095285873</v>
      </c>
      <c r="CB327" s="55">
        <f t="shared" si="266"/>
        <v>-0.20824804661945881</v>
      </c>
      <c r="CC327" s="55">
        <f t="shared" si="267"/>
        <v>-6.0708127869652725E-2</v>
      </c>
      <c r="CD327" s="55">
        <f t="shared" si="268"/>
        <v>0.24479069233222789</v>
      </c>
      <c r="CE327" s="56"/>
      <c r="CF327" s="55">
        <f t="shared" si="269"/>
        <v>0.63824834348704895</v>
      </c>
      <c r="CG327" s="12">
        <f t="shared" si="276"/>
        <v>7.2035496613502489E-2</v>
      </c>
      <c r="CH327" s="12">
        <f t="shared" si="277"/>
        <v>-0.69135895906548295</v>
      </c>
      <c r="CI327" s="12">
        <f t="shared" si="278"/>
        <v>0.63824834348704895</v>
      </c>
      <c r="CJ327" s="12">
        <f t="shared" si="279"/>
        <v>-0.2290362695433486</v>
      </c>
      <c r="CK327" s="12">
        <f t="shared" si="280"/>
        <v>0.54042892571937262</v>
      </c>
      <c r="CL327" s="12">
        <f t="shared" si="281"/>
        <v>-0.24125159181399011</v>
      </c>
      <c r="CM327" s="12">
        <f t="shared" si="282"/>
        <v>0.44151951790963839</v>
      </c>
      <c r="CN327" s="12">
        <f t="shared" si="271"/>
        <v>0.35540997543333169</v>
      </c>
      <c r="CO327" s="12">
        <f t="shared" si="272"/>
        <v>0.48830673110134798</v>
      </c>
      <c r="CP327" s="12">
        <f t="shared" si="273"/>
        <v>-0.40535811768931662</v>
      </c>
      <c r="CQ327" s="12">
        <f t="shared" si="274"/>
        <v>0.43401787991915658</v>
      </c>
    </row>
    <row r="328" spans="1:95" x14ac:dyDescent="0.25">
      <c r="A328" s="2">
        <v>34758</v>
      </c>
      <c r="B328">
        <v>204.09</v>
      </c>
      <c r="C328">
        <v>1408.4</v>
      </c>
      <c r="D328">
        <v>1186.5999999999999</v>
      </c>
      <c r="E328">
        <v>613.65300000000002</v>
      </c>
      <c r="F328">
        <v>112.1028677</v>
      </c>
      <c r="G328">
        <v>2759.2696919999998</v>
      </c>
      <c r="H328">
        <v>3805.9436850000002</v>
      </c>
      <c r="I328">
        <v>376.4</v>
      </c>
      <c r="J328">
        <v>18.515000000000001</v>
      </c>
      <c r="K328">
        <v>135.36000000000001</v>
      </c>
      <c r="L328">
        <v>10773.161216664485</v>
      </c>
      <c r="N328">
        <v>21027.012743721971</v>
      </c>
      <c r="O328" s="25">
        <v>34758</v>
      </c>
      <c r="P328" s="37">
        <v>657.1936074961568</v>
      </c>
      <c r="Q328" s="37">
        <v>358.24431092063134</v>
      </c>
      <c r="R328" s="37">
        <v>866.08066269275719</v>
      </c>
      <c r="S328" s="37">
        <v>437.71929824561334</v>
      </c>
      <c r="T328" s="37">
        <v>657.1936074961568</v>
      </c>
      <c r="U328" s="37">
        <v>437.71929824561334</v>
      </c>
      <c r="V328" s="37">
        <v>358.24431092063134</v>
      </c>
      <c r="W328" s="37">
        <v>437.71929824561334</v>
      </c>
      <c r="X328" s="37">
        <v>437.71929824561334</v>
      </c>
      <c r="Y328" s="37">
        <v>437.71929824561334</v>
      </c>
      <c r="Z328" s="37">
        <v>437.71929824561334</v>
      </c>
      <c r="AA328" s="37">
        <v>437.71929824561334</v>
      </c>
      <c r="AB328" s="37">
        <v>437.71929824561334</v>
      </c>
      <c r="AC328" s="2">
        <v>34758</v>
      </c>
      <c r="AD328" s="41">
        <f t="shared" ref="AD328:AD391" si="283">(100/B$7*(B328))</f>
        <v>747.62897323276536</v>
      </c>
      <c r="AE328" s="41">
        <f t="shared" ref="AE328:AE391" si="284">(100/C$7*(C328))</f>
        <v>1810.9546684640775</v>
      </c>
      <c r="AF328" s="41">
        <f t="shared" ref="AF328:AF391" si="285">(100/D$7*(D328))</f>
        <v>3716.1262844061112</v>
      </c>
      <c r="AG328" s="41">
        <f t="shared" ref="AG328:AG391" si="286">(100/E$7*(E328))</f>
        <v>1390.1576593959803</v>
      </c>
      <c r="AH328" s="41">
        <f t="shared" ref="AH328:AH391" si="287">(100/F$7*(F328))</f>
        <v>749.2349891568889</v>
      </c>
      <c r="AI328" s="41">
        <f t="shared" ref="AI328:AI391" si="288">(100/G$7*(G328))</f>
        <v>874.04484376920323</v>
      </c>
      <c r="AJ328" s="41">
        <f t="shared" ref="AJ328:AJ391" si="289">(100/H$7*(H328))</f>
        <v>738.0021776455128</v>
      </c>
      <c r="AK328" s="41">
        <f t="shared" ref="AK328:AK391" si="290">(100/I$7*(I328))</f>
        <v>897.25864123957081</v>
      </c>
      <c r="AL328" s="41">
        <f t="shared" ref="AL328:AL391" si="291">(100/J$7*(J328))</f>
        <v>603.09446254071668</v>
      </c>
      <c r="AM328" s="41">
        <f t="shared" ref="AM328:AM391" si="292">(100/K$7*(K328))</f>
        <v>274.24922496786098</v>
      </c>
      <c r="AN328" s="41">
        <f t="shared" ref="AN328:AN391" si="293">(100/L$7*(L328))</f>
        <v>1887.3104416916865</v>
      </c>
      <c r="AP328" s="41">
        <f t="shared" si="270"/>
        <v>1140.3628544578037</v>
      </c>
      <c r="AQ328" s="2">
        <v>34758</v>
      </c>
      <c r="AR328" s="41">
        <f t="shared" ref="AR328:AR391" si="294">100*(AD328/P328)</f>
        <v>113.76084074846047</v>
      </c>
      <c r="AS328" s="41">
        <f t="shared" ref="AS328:AS391" si="295">100*(AE328/Q328)</f>
        <v>505.50828394461024</v>
      </c>
      <c r="AT328" s="41">
        <f t="shared" ref="AT328:AT391" si="296">100*(AF328/R328)</f>
        <v>429.07392399827887</v>
      </c>
      <c r="AU328" s="41">
        <f t="shared" ref="AU328:AU391" si="297">100*(AG328/S328)</f>
        <v>317.591128599483</v>
      </c>
      <c r="AV328" s="41">
        <f t="shared" ref="AV328:AV391" si="298">100*(AH328/T328)</f>
        <v>114.00521560326808</v>
      </c>
      <c r="AW328" s="41">
        <f t="shared" ref="AW328:AW391" si="299">100*(AI328/U328)</f>
        <v>199.68158755448761</v>
      </c>
      <c r="AX328" s="41">
        <f t="shared" ref="AX328:AX391" si="300">100*(AJ328/V328)</f>
        <v>206.00527493345635</v>
      </c>
      <c r="AY328" s="41">
        <f t="shared" ref="AY328:AY391" si="301">100*(AK328/W328)</f>
        <v>204.98494008278803</v>
      </c>
      <c r="AZ328" s="41">
        <f t="shared" ref="AZ328:AZ391" si="302">100*(AL328/X328)</f>
        <v>137.78109965860082</v>
      </c>
      <c r="BA328" s="41">
        <f t="shared" ref="BA328:BA391" si="303">100*(AM328/Y328)</f>
        <v>62.654131555783962</v>
      </c>
      <c r="BB328" s="41">
        <f t="shared" ref="BB328:BC391" si="304">100*(AN328/Z328)</f>
        <v>431.16911894359237</v>
      </c>
      <c r="BC328" s="41"/>
      <c r="BD328" s="41">
        <f t="shared" ref="BD328:BD391" si="305">100*(AP328/AB328)</f>
        <v>260.52377837312588</v>
      </c>
      <c r="BE328" s="2">
        <v>34758</v>
      </c>
      <c r="BF328" s="47">
        <f t="shared" si="247"/>
        <v>1.0329204999129222</v>
      </c>
      <c r="BG328" s="47">
        <f t="shared" si="248"/>
        <v>0.91758038496922456</v>
      </c>
      <c r="BH328" s="47">
        <f t="shared" si="249"/>
        <v>1.0058270110594325</v>
      </c>
      <c r="BI328" s="47">
        <f t="shared" si="250"/>
        <v>1.0375835436650815</v>
      </c>
      <c r="BJ328" s="47">
        <f t="shared" si="251"/>
        <v>1.0170093745689637</v>
      </c>
      <c r="BK328" s="47">
        <f t="shared" si="252"/>
        <v>1.0327283658433575</v>
      </c>
      <c r="BL328" s="47">
        <f t="shared" si="253"/>
        <v>1.018107079308211</v>
      </c>
      <c r="BM328" s="47">
        <f t="shared" si="254"/>
        <v>1.0026597161603372</v>
      </c>
      <c r="BN328" s="47">
        <f t="shared" si="255"/>
        <v>1.0046326466207796</v>
      </c>
      <c r="BO328" s="47">
        <f t="shared" si="256"/>
        <v>1.0111086385075867</v>
      </c>
      <c r="BP328" s="47">
        <f t="shared" si="257"/>
        <v>1.0120475926507559</v>
      </c>
      <c r="BQ328" s="41"/>
      <c r="BR328" s="47">
        <f t="shared" si="258"/>
        <v>0.99334693722304024</v>
      </c>
      <c r="BS328" s="2">
        <v>34758</v>
      </c>
      <c r="BT328" s="55">
        <f t="shared" si="275"/>
        <v>-0.35386424670104499</v>
      </c>
      <c r="BU328" s="55">
        <f t="shared" si="259"/>
        <v>-0.6984930728490899</v>
      </c>
      <c r="BV328" s="55">
        <f t="shared" si="260"/>
        <v>7.2288724347484401E-2</v>
      </c>
      <c r="BW328" s="55">
        <f t="shared" si="261"/>
        <v>0.21163419173499137</v>
      </c>
      <c r="BX328" s="55">
        <f t="shared" si="262"/>
        <v>0.89670589181932525</v>
      </c>
      <c r="BY328" s="55">
        <f t="shared" si="263"/>
        <v>0.54063492839882921</v>
      </c>
      <c r="BZ328" s="55">
        <f t="shared" si="264"/>
        <v>0.76346021058814839</v>
      </c>
      <c r="CA328" s="55">
        <f t="shared" si="265"/>
        <v>-0.41866392871897906</v>
      </c>
      <c r="CB328" s="55">
        <f t="shared" si="266"/>
        <v>-0.17741996534391177</v>
      </c>
      <c r="CC328" s="55">
        <f t="shared" si="267"/>
        <v>-7.7111542383459825E-2</v>
      </c>
      <c r="CD328" s="55">
        <f t="shared" si="268"/>
        <v>0.30526851918096637</v>
      </c>
      <c r="CE328" s="56"/>
      <c r="CF328" s="55">
        <f t="shared" si="269"/>
        <v>0.64452549033347994</v>
      </c>
      <c r="CG328" s="12">
        <f t="shared" si="276"/>
        <v>0.14241376670056161</v>
      </c>
      <c r="CH328" s="12">
        <f t="shared" si="277"/>
        <v>-0.6984930728490899</v>
      </c>
      <c r="CI328" s="12">
        <f t="shared" si="278"/>
        <v>0.89670589181932525</v>
      </c>
      <c r="CJ328" s="12">
        <f t="shared" si="279"/>
        <v>-0.19210860086691484</v>
      </c>
      <c r="CK328" s="12">
        <f t="shared" si="280"/>
        <v>0.73360034360210102</v>
      </c>
      <c r="CL328" s="12">
        <f t="shared" si="281"/>
        <v>-0.22439847881545025</v>
      </c>
      <c r="CM328" s="12">
        <f t="shared" si="282"/>
        <v>0.47489700475722318</v>
      </c>
      <c r="CN328" s="12">
        <f t="shared" si="271"/>
        <v>0.35073082590076815</v>
      </c>
      <c r="CO328" s="12">
        <f t="shared" si="272"/>
        <v>0.49177921362304267</v>
      </c>
      <c r="CP328" s="12">
        <f t="shared" si="273"/>
        <v>-0.39883681669314691</v>
      </c>
      <c r="CQ328" s="12">
        <f t="shared" si="274"/>
        <v>0.43335021962635878</v>
      </c>
    </row>
    <row r="329" spans="1:95" x14ac:dyDescent="0.25">
      <c r="A329" s="2">
        <v>34789</v>
      </c>
      <c r="B329">
        <v>188.5</v>
      </c>
      <c r="C329">
        <v>1372.75</v>
      </c>
      <c r="D329">
        <v>1237.8499999999999</v>
      </c>
      <c r="E329">
        <v>631.76</v>
      </c>
      <c r="F329">
        <v>114.7466209</v>
      </c>
      <c r="G329">
        <v>2779.8671960000001</v>
      </c>
      <c r="H329">
        <v>4092.869768</v>
      </c>
      <c r="I329">
        <v>392</v>
      </c>
      <c r="J329">
        <v>19.175000000000001</v>
      </c>
      <c r="K329">
        <v>137.56700000000001</v>
      </c>
      <c r="L329">
        <v>10904.260965680776</v>
      </c>
      <c r="N329">
        <v>21090.195367197455</v>
      </c>
      <c r="O329" s="25">
        <v>34789</v>
      </c>
      <c r="P329" s="37">
        <v>658.55991411506841</v>
      </c>
      <c r="Q329" s="37">
        <v>357.52059930382427</v>
      </c>
      <c r="R329" s="37">
        <v>870.0353689150985</v>
      </c>
      <c r="S329" s="37">
        <v>437.71929824561334</v>
      </c>
      <c r="T329" s="37">
        <v>658.55991411506841</v>
      </c>
      <c r="U329" s="37">
        <v>437.71929824561334</v>
      </c>
      <c r="V329" s="37">
        <v>357.52059930382427</v>
      </c>
      <c r="W329" s="37">
        <v>437.71929824561334</v>
      </c>
      <c r="X329" s="37">
        <v>437.71929824561334</v>
      </c>
      <c r="Y329" s="37">
        <v>437.71929824561334</v>
      </c>
      <c r="Z329" s="37">
        <v>437.71929824561334</v>
      </c>
      <c r="AA329" s="37">
        <v>437.71929824561334</v>
      </c>
      <c r="AB329" s="37">
        <v>437.71929824561334</v>
      </c>
      <c r="AC329" s="2">
        <v>34789</v>
      </c>
      <c r="AD329" s="41">
        <f t="shared" si="283"/>
        <v>690.51918983966027</v>
      </c>
      <c r="AE329" s="41">
        <f t="shared" si="284"/>
        <v>1765.1150391465935</v>
      </c>
      <c r="AF329" s="41">
        <f t="shared" si="285"/>
        <v>3876.628114909915</v>
      </c>
      <c r="AG329" s="41">
        <f t="shared" si="286"/>
        <v>1431.1769076334745</v>
      </c>
      <c r="AH329" s="41">
        <f t="shared" si="287"/>
        <v>766.90440690484786</v>
      </c>
      <c r="AI329" s="41">
        <f t="shared" si="288"/>
        <v>880.56944780407252</v>
      </c>
      <c r="AJ329" s="41">
        <f t="shared" si="289"/>
        <v>793.63938397409174</v>
      </c>
      <c r="AK329" s="41">
        <f t="shared" si="290"/>
        <v>934.44576877234795</v>
      </c>
      <c r="AL329" s="41">
        <f t="shared" si="291"/>
        <v>624.59283387622156</v>
      </c>
      <c r="AM329" s="41">
        <f t="shared" si="292"/>
        <v>278.72076781289695</v>
      </c>
      <c r="AN329" s="41">
        <f t="shared" si="293"/>
        <v>1910.2773239508024</v>
      </c>
      <c r="AP329" s="41">
        <f t="shared" si="270"/>
        <v>1143.7894523172713</v>
      </c>
      <c r="AQ329" s="2">
        <v>34789</v>
      </c>
      <c r="AR329" s="41">
        <f t="shared" si="294"/>
        <v>104.85290328785601</v>
      </c>
      <c r="AS329" s="41">
        <f t="shared" si="295"/>
        <v>493.71002470450173</v>
      </c>
      <c r="AT329" s="41">
        <f t="shared" si="296"/>
        <v>445.57132427201492</v>
      </c>
      <c r="AU329" s="41">
        <f t="shared" si="297"/>
        <v>326.9622594593514</v>
      </c>
      <c r="AV329" s="41">
        <f t="shared" si="298"/>
        <v>116.45172906331021</v>
      </c>
      <c r="AW329" s="41">
        <f t="shared" si="299"/>
        <v>201.17217845624134</v>
      </c>
      <c r="AX329" s="41">
        <f t="shared" si="300"/>
        <v>221.98423965485966</v>
      </c>
      <c r="AY329" s="41">
        <f t="shared" si="301"/>
        <v>213.48059647304174</v>
      </c>
      <c r="AZ329" s="41">
        <f t="shared" si="302"/>
        <v>142.69255122623122</v>
      </c>
      <c r="BA329" s="41">
        <f t="shared" si="303"/>
        <v>63.67568643420902</v>
      </c>
      <c r="BB329" s="41">
        <f t="shared" si="304"/>
        <v>436.41606198475313</v>
      </c>
      <c r="BC329" s="41"/>
      <c r="BD329" s="41">
        <f t="shared" si="305"/>
        <v>261.30660834502828</v>
      </c>
      <c r="BE329" s="2">
        <v>34789</v>
      </c>
      <c r="BF329" s="47">
        <f t="shared" ref="BF329:BF363" si="306">AR329/AR328</f>
        <v>0.92169592452027471</v>
      </c>
      <c r="BG329" s="47">
        <f t="shared" ref="BG329:BG363" si="307">AS329/AS328</f>
        <v>0.97666060158689449</v>
      </c>
      <c r="BH329" s="47">
        <f t="shared" ref="BH329:BH363" si="308">AT329/AT328</f>
        <v>1.0384488531020641</v>
      </c>
      <c r="BI329" s="47">
        <f t="shared" ref="BI329:BI363" si="309">AU329/AU328</f>
        <v>1.0295069037387579</v>
      </c>
      <c r="BJ329" s="47">
        <f t="shared" ref="BJ329:BJ363" si="310">AV329/AV328</f>
        <v>1.0214596625873316</v>
      </c>
      <c r="BK329" s="47">
        <f t="shared" ref="BK329:BK363" si="311">AW329/AW328</f>
        <v>1.0074648389969705</v>
      </c>
      <c r="BL329" s="47">
        <f t="shared" ref="BL329:BL363" si="312">AX329/AX328</f>
        <v>1.0775658037230591</v>
      </c>
      <c r="BM329" s="47">
        <f t="shared" ref="BM329:BM363" si="313">AY329/AY328</f>
        <v>1.0414452709883104</v>
      </c>
      <c r="BN329" s="47">
        <f t="shared" ref="BN329:BN363" si="314">AZ329/AZ328</f>
        <v>1.0356467728868486</v>
      </c>
      <c r="BO329" s="47">
        <f t="shared" ref="BO329:BO363" si="315">BA329/BA328</f>
        <v>1.0163046690307329</v>
      </c>
      <c r="BP329" s="47">
        <f t="shared" ref="BP329:BQ363" si="316">BB329/BB328</f>
        <v>1.0121691067626</v>
      </c>
      <c r="BQ329" s="41"/>
      <c r="BR329" s="47">
        <f t="shared" ref="BR329:BR363" si="317">BD329/BD328</f>
        <v>1.0030048311781401</v>
      </c>
      <c r="BS329" s="2">
        <v>34789</v>
      </c>
      <c r="BT329" s="55">
        <f t="shared" si="275"/>
        <v>-0.55035735897681504</v>
      </c>
      <c r="BU329" s="55">
        <f t="shared" si="259"/>
        <v>-0.639099984199759</v>
      </c>
      <c r="BV329" s="55">
        <f t="shared" si="260"/>
        <v>0.12386213646918939</v>
      </c>
      <c r="BW329" s="55">
        <f t="shared" si="261"/>
        <v>0.21938034435618745</v>
      </c>
      <c r="BX329" s="55">
        <f t="shared" si="262"/>
        <v>0.91982279862229255</v>
      </c>
      <c r="BY329" s="55">
        <f t="shared" si="263"/>
        <v>0.57688324877914776</v>
      </c>
      <c r="BZ329" s="55">
        <f t="shared" si="264"/>
        <v>0.9149339914422342</v>
      </c>
      <c r="CA329" s="55">
        <f t="shared" si="265"/>
        <v>-0.19459606965899728</v>
      </c>
      <c r="CB329" s="55">
        <f t="shared" si="266"/>
        <v>-0.12588275091418274</v>
      </c>
      <c r="CC329" s="55">
        <f t="shared" si="267"/>
        <v>-7.0654051629617298E-2</v>
      </c>
      <c r="CD329" s="55">
        <f t="shared" si="268"/>
        <v>0.33904035145616762</v>
      </c>
      <c r="CE329" s="56"/>
      <c r="CF329" s="55">
        <f t="shared" si="269"/>
        <v>0.61269751823107732</v>
      </c>
      <c r="CG329" s="12">
        <f t="shared" si="276"/>
        <v>0.17716918116474378</v>
      </c>
      <c r="CH329" s="12">
        <f t="shared" si="277"/>
        <v>-0.639099984199759</v>
      </c>
      <c r="CI329" s="12">
        <f t="shared" si="278"/>
        <v>0.91982279862229255</v>
      </c>
      <c r="CJ329" s="12">
        <f t="shared" si="279"/>
        <v>-0.21155371558779928</v>
      </c>
      <c r="CK329" s="12">
        <f t="shared" si="280"/>
        <v>0.80388001294789146</v>
      </c>
      <c r="CL329" s="12">
        <f t="shared" si="281"/>
        <v>-0.13037762406759909</v>
      </c>
      <c r="CM329" s="12">
        <f t="shared" si="282"/>
        <v>0.47586893484362247</v>
      </c>
      <c r="CN329" s="12">
        <f t="shared" si="271"/>
        <v>0.34452770531478105</v>
      </c>
      <c r="CO329" s="12">
        <f t="shared" si="272"/>
        <v>0.4947627806927028</v>
      </c>
      <c r="CP329" s="12">
        <f t="shared" si="273"/>
        <v>-0.39298317681106126</v>
      </c>
      <c r="CQ329" s="12">
        <f t="shared" si="274"/>
        <v>0.43066069010916308</v>
      </c>
    </row>
    <row r="330" spans="1:95" x14ac:dyDescent="0.25">
      <c r="A330" s="2">
        <v>34819</v>
      </c>
      <c r="B330">
        <v>197.01</v>
      </c>
      <c r="C330">
        <v>1397.88</v>
      </c>
      <c r="D330">
        <v>1274.05</v>
      </c>
      <c r="E330">
        <v>650.36300000000006</v>
      </c>
      <c r="F330">
        <v>116.87086360000001</v>
      </c>
      <c r="G330">
        <v>2822.8543519999998</v>
      </c>
      <c r="H330">
        <v>4157.8799470000004</v>
      </c>
      <c r="I330">
        <v>389.75</v>
      </c>
      <c r="J330">
        <v>20.355</v>
      </c>
      <c r="K330">
        <v>140.58600000000001</v>
      </c>
      <c r="L330">
        <v>11047.212247410009</v>
      </c>
      <c r="N330">
        <v>21401.965544217368</v>
      </c>
      <c r="O330" s="25">
        <v>34819</v>
      </c>
      <c r="P330" s="37">
        <v>659.92622073398002</v>
      </c>
      <c r="Q330" s="37">
        <v>356.44032732946829</v>
      </c>
      <c r="R330" s="37">
        <v>870.0353689150985</v>
      </c>
      <c r="S330" s="37">
        <v>439.47368421052573</v>
      </c>
      <c r="T330" s="37">
        <v>659.92622073398002</v>
      </c>
      <c r="U330" s="37">
        <v>439.47368421052573</v>
      </c>
      <c r="V330" s="37">
        <v>356.44032732946829</v>
      </c>
      <c r="W330" s="37">
        <v>439.47368421052573</v>
      </c>
      <c r="X330" s="37">
        <v>439.47368421052573</v>
      </c>
      <c r="Y330" s="37">
        <v>439.47368421052573</v>
      </c>
      <c r="Z330" s="37">
        <v>439.47368421052573</v>
      </c>
      <c r="AA330" s="37">
        <v>439.47368421052573</v>
      </c>
      <c r="AB330" s="37">
        <v>439.47368421052573</v>
      </c>
      <c r="AC330" s="2">
        <v>34819</v>
      </c>
      <c r="AD330" s="41">
        <f t="shared" si="283"/>
        <v>721.69329225629428</v>
      </c>
      <c r="AE330" s="41">
        <f t="shared" si="284"/>
        <v>1797.4277988870808</v>
      </c>
      <c r="AF330" s="41">
        <f t="shared" si="285"/>
        <v>3989.997212748699</v>
      </c>
      <c r="AG330" s="41">
        <f t="shared" si="286"/>
        <v>1473.3197846955004</v>
      </c>
      <c r="AH330" s="41">
        <f t="shared" si="287"/>
        <v>781.10169720575527</v>
      </c>
      <c r="AI330" s="41">
        <f t="shared" si="288"/>
        <v>894.18634873950384</v>
      </c>
      <c r="AJ330" s="41">
        <f t="shared" si="289"/>
        <v>806.24536494543781</v>
      </c>
      <c r="AK330" s="41">
        <f t="shared" si="290"/>
        <v>929.08224076281283</v>
      </c>
      <c r="AL330" s="41">
        <f t="shared" si="291"/>
        <v>663.02931596091207</v>
      </c>
      <c r="AM330" s="41">
        <f t="shared" si="292"/>
        <v>284.83748183607941</v>
      </c>
      <c r="AN330" s="41">
        <f t="shared" si="293"/>
        <v>1935.3204325829706</v>
      </c>
      <c r="AP330" s="41">
        <f t="shared" si="270"/>
        <v>1160.6977565702086</v>
      </c>
      <c r="AQ330" s="2">
        <v>34819</v>
      </c>
      <c r="AR330" s="41">
        <f t="shared" si="294"/>
        <v>109.35969349022318</v>
      </c>
      <c r="AS330" s="41">
        <f t="shared" si="295"/>
        <v>504.27172827323358</v>
      </c>
      <c r="AT330" s="41">
        <f t="shared" si="296"/>
        <v>458.60172532112989</v>
      </c>
      <c r="AU330" s="41">
        <f t="shared" si="297"/>
        <v>335.24641807442566</v>
      </c>
      <c r="AV330" s="41">
        <f t="shared" si="298"/>
        <v>118.36197330316745</v>
      </c>
      <c r="AW330" s="41">
        <f t="shared" si="299"/>
        <v>203.46755240779157</v>
      </c>
      <c r="AX330" s="41">
        <f t="shared" si="300"/>
        <v>226.1936439644781</v>
      </c>
      <c r="AY330" s="41">
        <f t="shared" si="301"/>
        <v>211.40793502387388</v>
      </c>
      <c r="AZ330" s="41">
        <f t="shared" si="302"/>
        <v>150.86894614679457</v>
      </c>
      <c r="BA330" s="41">
        <f t="shared" si="303"/>
        <v>64.813319220185818</v>
      </c>
      <c r="BB330" s="41">
        <f t="shared" si="304"/>
        <v>440.37231400091611</v>
      </c>
      <c r="BC330" s="41"/>
      <c r="BD330" s="41">
        <f t="shared" si="305"/>
        <v>264.11086676447894</v>
      </c>
      <c r="BE330" s="2">
        <v>34819</v>
      </c>
      <c r="BF330" s="47">
        <f t="shared" si="306"/>
        <v>1.0429820258767135</v>
      </c>
      <c r="BG330" s="47">
        <f t="shared" si="307"/>
        <v>1.0213925240328132</v>
      </c>
      <c r="BH330" s="47">
        <f t="shared" si="308"/>
        <v>1.0292442541503413</v>
      </c>
      <c r="BI330" s="47">
        <f t="shared" si="309"/>
        <v>1.0253367426221378</v>
      </c>
      <c r="BJ330" s="47">
        <f t="shared" si="310"/>
        <v>1.0164037430377586</v>
      </c>
      <c r="BK330" s="47">
        <f t="shared" si="311"/>
        <v>1.0114099969944379</v>
      </c>
      <c r="BL330" s="47">
        <f t="shared" si="312"/>
        <v>1.0189626268791119</v>
      </c>
      <c r="BM330" s="47">
        <f t="shared" si="313"/>
        <v>0.99029110147052823</v>
      </c>
      <c r="BN330" s="47">
        <f t="shared" si="314"/>
        <v>1.0573007830492855</v>
      </c>
      <c r="BO330" s="47">
        <f t="shared" si="315"/>
        <v>1.017866046676265</v>
      </c>
      <c r="BP330" s="47">
        <f t="shared" si="316"/>
        <v>1.0090653217440497</v>
      </c>
      <c r="BQ330" s="41"/>
      <c r="BR330" s="47">
        <f t="shared" si="317"/>
        <v>1.0107316781508562</v>
      </c>
      <c r="BS330" s="2">
        <v>34819</v>
      </c>
      <c r="BT330" s="55">
        <f t="shared" si="275"/>
        <v>-0.42499824319123453</v>
      </c>
      <c r="BU330" s="55">
        <f t="shared" si="259"/>
        <v>-0.61643792664956165</v>
      </c>
      <c r="BV330" s="55">
        <f t="shared" si="260"/>
        <v>0.2524452853694566</v>
      </c>
      <c r="BW330" s="55">
        <f t="shared" si="261"/>
        <v>0.33102470364852321</v>
      </c>
      <c r="BX330" s="55">
        <f t="shared" si="262"/>
        <v>1.0452394869117827</v>
      </c>
      <c r="BY330" s="55">
        <f t="shared" si="263"/>
        <v>0.72207047736992425</v>
      </c>
      <c r="BZ330" s="55">
        <f t="shared" si="264"/>
        <v>0.96253995732559428</v>
      </c>
      <c r="CA330" s="55">
        <f t="shared" si="265"/>
        <v>-0.19021983092229042</v>
      </c>
      <c r="CB330" s="55">
        <f t="shared" si="266"/>
        <v>-4.0905985360324776E-2</v>
      </c>
      <c r="CC330" s="55">
        <f t="shared" si="267"/>
        <v>-7.9573700707568404E-2</v>
      </c>
      <c r="CD330" s="55">
        <f t="shared" si="268"/>
        <v>0.44147420255455888</v>
      </c>
      <c r="CE330" s="56"/>
      <c r="CF330" s="55">
        <f t="shared" si="269"/>
        <v>0.61059179436067779</v>
      </c>
      <c r="CG330" s="12">
        <f t="shared" si="276"/>
        <v>0.25110418505912818</v>
      </c>
      <c r="CH330" s="12">
        <f t="shared" si="277"/>
        <v>-0.61643792664956165</v>
      </c>
      <c r="CI330" s="12">
        <f t="shared" si="278"/>
        <v>1.0452394869117827</v>
      </c>
      <c r="CJ330" s="12">
        <f t="shared" si="279"/>
        <v>-0.11449154520570409</v>
      </c>
      <c r="CK330" s="12">
        <f t="shared" si="280"/>
        <v>0.90994997386910048</v>
      </c>
      <c r="CL330" s="12">
        <f t="shared" si="281"/>
        <v>-0.10356650566339454</v>
      </c>
      <c r="CM330" s="12">
        <f t="shared" si="282"/>
        <v>0.52603299845761831</v>
      </c>
      <c r="CN330" s="12">
        <f t="shared" si="271"/>
        <v>0.33946287484061943</v>
      </c>
      <c r="CO330" s="12">
        <f t="shared" si="272"/>
        <v>0.49921123123214317</v>
      </c>
      <c r="CP330" s="12">
        <f t="shared" si="273"/>
        <v>-0.38673161159209851</v>
      </c>
      <c r="CQ330" s="12">
        <f t="shared" si="274"/>
        <v>0.42789890134125491</v>
      </c>
    </row>
    <row r="331" spans="1:95" x14ac:dyDescent="0.25">
      <c r="A331" s="2">
        <v>34850</v>
      </c>
      <c r="B331">
        <v>204.66</v>
      </c>
      <c r="C331">
        <v>1316.39</v>
      </c>
      <c r="D331">
        <v>1322.59</v>
      </c>
      <c r="E331">
        <v>676.35699999999997</v>
      </c>
      <c r="F331">
        <v>120.9395423</v>
      </c>
      <c r="G331">
        <v>3002.819634</v>
      </c>
      <c r="H331">
        <v>4407.4511190000003</v>
      </c>
      <c r="I331">
        <v>384.3</v>
      </c>
      <c r="J331">
        <v>18.875</v>
      </c>
      <c r="K331">
        <v>138.55199999999999</v>
      </c>
      <c r="L331">
        <v>11205.55437248765</v>
      </c>
      <c r="N331">
        <v>21378.645236482229</v>
      </c>
      <c r="O331" s="25">
        <v>34850</v>
      </c>
      <c r="P331" s="37">
        <v>663.3419880904072</v>
      </c>
      <c r="Q331" s="37">
        <v>356.44032732946829</v>
      </c>
      <c r="R331" s="37">
        <v>873.9900751374397</v>
      </c>
      <c r="S331" s="37">
        <v>441.22807017543795</v>
      </c>
      <c r="T331" s="37">
        <v>663.3419880904072</v>
      </c>
      <c r="U331" s="37">
        <v>441.22807017543795</v>
      </c>
      <c r="V331" s="37">
        <v>356.44032732946829</v>
      </c>
      <c r="W331" s="37">
        <v>441.22807017543795</v>
      </c>
      <c r="X331" s="37">
        <v>441.22807017543795</v>
      </c>
      <c r="Y331" s="37">
        <v>441.22807017543795</v>
      </c>
      <c r="Z331" s="37">
        <v>441.22807017543795</v>
      </c>
      <c r="AA331" s="37">
        <v>441.22807017543795</v>
      </c>
      <c r="AB331" s="37">
        <v>441.22807017543795</v>
      </c>
      <c r="AC331" s="2">
        <v>34850</v>
      </c>
      <c r="AD331" s="41">
        <f t="shared" si="283"/>
        <v>749.7170153452779</v>
      </c>
      <c r="AE331" s="41">
        <f t="shared" si="284"/>
        <v>1692.6459926295279</v>
      </c>
      <c r="AF331" s="41">
        <f t="shared" si="285"/>
        <v>4142.0120196297648</v>
      </c>
      <c r="AG331" s="41">
        <f t="shared" si="286"/>
        <v>1532.2060904714667</v>
      </c>
      <c r="AH331" s="41">
        <f t="shared" si="287"/>
        <v>808.29454698935945</v>
      </c>
      <c r="AI331" s="41">
        <f t="shared" si="288"/>
        <v>951.1933630395655</v>
      </c>
      <c r="AJ331" s="41">
        <f t="shared" si="289"/>
        <v>854.63916255717072</v>
      </c>
      <c r="AK331" s="41">
        <f t="shared" si="290"/>
        <v>916.09058402860546</v>
      </c>
      <c r="AL331" s="41">
        <f t="shared" si="291"/>
        <v>614.82084690553745</v>
      </c>
      <c r="AM331" s="41">
        <f t="shared" si="292"/>
        <v>280.71644959919524</v>
      </c>
      <c r="AN331" s="41">
        <f t="shared" si="293"/>
        <v>1963.0598063850093</v>
      </c>
      <c r="AP331" s="41">
        <f t="shared" si="270"/>
        <v>1159.4330209170848</v>
      </c>
      <c r="AQ331" s="2">
        <v>34850</v>
      </c>
      <c r="AR331" s="41">
        <f t="shared" si="294"/>
        <v>113.02119100036505</v>
      </c>
      <c r="AS331" s="41">
        <f t="shared" si="295"/>
        <v>474.87499669614135</v>
      </c>
      <c r="AT331" s="41">
        <f t="shared" si="296"/>
        <v>473.91980040258591</v>
      </c>
      <c r="AU331" s="41">
        <f t="shared" si="297"/>
        <v>347.25943203528323</v>
      </c>
      <c r="AV331" s="41">
        <f t="shared" si="298"/>
        <v>121.85185944828154</v>
      </c>
      <c r="AW331" s="41">
        <f t="shared" si="299"/>
        <v>215.57861508252611</v>
      </c>
      <c r="AX331" s="41">
        <f t="shared" si="300"/>
        <v>239.7706143298434</v>
      </c>
      <c r="AY331" s="41">
        <f t="shared" si="301"/>
        <v>207.62291566453516</v>
      </c>
      <c r="AZ331" s="41">
        <f t="shared" si="302"/>
        <v>139.34309452729897</v>
      </c>
      <c r="BA331" s="41">
        <f t="shared" si="303"/>
        <v>63.621620783913137</v>
      </c>
      <c r="BB331" s="41">
        <f t="shared" si="304"/>
        <v>444.90818673537058</v>
      </c>
      <c r="BC331" s="41"/>
      <c r="BD331" s="41">
        <f t="shared" si="305"/>
        <v>262.77408426351462</v>
      </c>
      <c r="BE331" s="2">
        <v>34850</v>
      </c>
      <c r="BF331" s="47">
        <f t="shared" si="306"/>
        <v>1.0334812342032507</v>
      </c>
      <c r="BG331" s="47">
        <f t="shared" si="307"/>
        <v>0.94170458122299505</v>
      </c>
      <c r="BH331" s="47">
        <f t="shared" si="308"/>
        <v>1.0334016952743248</v>
      </c>
      <c r="BI331" s="47">
        <f t="shared" si="309"/>
        <v>1.035833384976512</v>
      </c>
      <c r="BJ331" s="47">
        <f t="shared" si="310"/>
        <v>1.0294848594334876</v>
      </c>
      <c r="BK331" s="47">
        <f t="shared" si="311"/>
        <v>1.0595233123484056</v>
      </c>
      <c r="BL331" s="47">
        <f t="shared" si="312"/>
        <v>1.0600236599375774</v>
      </c>
      <c r="BM331" s="47">
        <f t="shared" si="313"/>
        <v>0.98209613390854378</v>
      </c>
      <c r="BN331" s="47">
        <f t="shared" si="314"/>
        <v>0.92360355186493437</v>
      </c>
      <c r="BO331" s="47">
        <f t="shared" si="315"/>
        <v>0.9816133712852414</v>
      </c>
      <c r="BP331" s="47">
        <f t="shared" si="316"/>
        <v>1.0103000860640958</v>
      </c>
      <c r="BQ331" s="41"/>
      <c r="BR331" s="47">
        <f t="shared" si="317"/>
        <v>0.9949385554735376</v>
      </c>
      <c r="BS331" s="2">
        <v>34850</v>
      </c>
      <c r="BT331" s="55">
        <f t="shared" si="275"/>
        <v>-0.4040311209103033</v>
      </c>
      <c r="BU331" s="55">
        <f t="shared" si="259"/>
        <v>-0.73469398764155791</v>
      </c>
      <c r="BV331" s="55">
        <f t="shared" si="260"/>
        <v>0.16768852931564718</v>
      </c>
      <c r="BW331" s="55">
        <f t="shared" si="261"/>
        <v>0.24639901234044698</v>
      </c>
      <c r="BX331" s="55">
        <f t="shared" si="262"/>
        <v>1.1169820993708928</v>
      </c>
      <c r="BY331" s="55">
        <f t="shared" si="263"/>
        <v>0.76826365698218024</v>
      </c>
      <c r="BZ331" s="55">
        <f t="shared" si="264"/>
        <v>1.0121057124812258</v>
      </c>
      <c r="CA331" s="55">
        <f t="shared" si="265"/>
        <v>-0.19108051771916382</v>
      </c>
      <c r="CB331" s="55">
        <f t="shared" si="266"/>
        <v>-4.6881539251094485E-2</v>
      </c>
      <c r="CC331" s="55">
        <f t="shared" si="267"/>
        <v>-7.0733243964839113E-2</v>
      </c>
      <c r="CD331" s="55">
        <f t="shared" si="268"/>
        <v>0.52457241374864227</v>
      </c>
      <c r="CE331" s="56"/>
      <c r="CF331" s="55">
        <f t="shared" si="269"/>
        <v>0.55569873344091181</v>
      </c>
      <c r="CG331" s="12">
        <f t="shared" si="276"/>
        <v>0.2453574790160824</v>
      </c>
      <c r="CH331" s="12">
        <f t="shared" si="277"/>
        <v>-0.73469398764155791</v>
      </c>
      <c r="CI331" s="12">
        <f t="shared" si="278"/>
        <v>1.1169820993708928</v>
      </c>
      <c r="CJ331" s="12">
        <f t="shared" si="279"/>
        <v>-0.1811593917239418</v>
      </c>
      <c r="CK331" s="12">
        <f t="shared" si="280"/>
        <v>0.96578382294476628</v>
      </c>
      <c r="CL331" s="12">
        <f t="shared" si="281"/>
        <v>-0.10289843364503247</v>
      </c>
      <c r="CM331" s="12">
        <f t="shared" si="282"/>
        <v>0.54013557359477704</v>
      </c>
      <c r="CN331" s="12">
        <f t="shared" si="271"/>
        <v>0.33332022548495643</v>
      </c>
      <c r="CO331" s="12">
        <f t="shared" si="272"/>
        <v>0.50450831232771332</v>
      </c>
      <c r="CP331" s="12">
        <f t="shared" si="273"/>
        <v>-0.38021512511900196</v>
      </c>
      <c r="CQ331" s="12">
        <f t="shared" si="274"/>
        <v>0.42496571021127849</v>
      </c>
    </row>
    <row r="332" spans="1:95" x14ac:dyDescent="0.25">
      <c r="A332" s="2">
        <v>34880</v>
      </c>
      <c r="B332">
        <v>205.9</v>
      </c>
      <c r="C332">
        <v>1256.6500000000001</v>
      </c>
      <c r="D332">
        <v>1319.76</v>
      </c>
      <c r="E332">
        <v>692.06700000000001</v>
      </c>
      <c r="F332">
        <v>118.27009529999999</v>
      </c>
      <c r="G332">
        <v>3038.5406849999999</v>
      </c>
      <c r="H332">
        <v>4428.1937719999996</v>
      </c>
      <c r="I332">
        <v>387.05</v>
      </c>
      <c r="J332">
        <v>17.375</v>
      </c>
      <c r="K332">
        <v>134.26499999999999</v>
      </c>
      <c r="L332">
        <v>11411.862124228481</v>
      </c>
      <c r="N332">
        <v>21973.141897314701</v>
      </c>
      <c r="O332" s="25">
        <v>34880</v>
      </c>
      <c r="P332" s="37">
        <v>665.39144882792289</v>
      </c>
      <c r="Q332" s="37">
        <v>355.35652505454266</v>
      </c>
      <c r="R332" s="37">
        <v>877.94478135978102</v>
      </c>
      <c r="S332" s="37">
        <v>442.6900584795315</v>
      </c>
      <c r="T332" s="37">
        <v>665.39144882792289</v>
      </c>
      <c r="U332" s="37">
        <v>442.6900584795315</v>
      </c>
      <c r="V332" s="37">
        <v>355.35652505454266</v>
      </c>
      <c r="W332" s="37">
        <v>442.6900584795315</v>
      </c>
      <c r="X332" s="37">
        <v>442.6900584795315</v>
      </c>
      <c r="Y332" s="37">
        <v>442.6900584795315</v>
      </c>
      <c r="Z332" s="37">
        <v>442.6900584795315</v>
      </c>
      <c r="AA332" s="37">
        <v>442.6900584795315</v>
      </c>
      <c r="AB332" s="37">
        <v>442.6900584795315</v>
      </c>
      <c r="AC332" s="2">
        <v>34880</v>
      </c>
      <c r="AD332" s="41">
        <f t="shared" si="283"/>
        <v>754.2594227479367</v>
      </c>
      <c r="AE332" s="41">
        <f t="shared" si="284"/>
        <v>1615.8308606400049</v>
      </c>
      <c r="AF332" s="41">
        <f t="shared" si="285"/>
        <v>4133.1491868429212</v>
      </c>
      <c r="AG332" s="41">
        <f t="shared" si="286"/>
        <v>1567.7952211839556</v>
      </c>
      <c r="AH332" s="41">
        <f t="shared" si="287"/>
        <v>790.45340576670822</v>
      </c>
      <c r="AI332" s="41">
        <f t="shared" si="288"/>
        <v>962.50860363786171</v>
      </c>
      <c r="AJ332" s="41">
        <f t="shared" si="289"/>
        <v>858.66132482522448</v>
      </c>
      <c r="AK332" s="41">
        <f t="shared" si="290"/>
        <v>922.64600715137067</v>
      </c>
      <c r="AL332" s="41">
        <f t="shared" si="291"/>
        <v>565.96091205211724</v>
      </c>
      <c r="AM332" s="41">
        <f t="shared" si="292"/>
        <v>272.0306751648186</v>
      </c>
      <c r="AN332" s="41">
        <f t="shared" si="293"/>
        <v>1999.2021016901342</v>
      </c>
      <c r="AP332" s="41">
        <f t="shared" si="270"/>
        <v>1191.6744960793121</v>
      </c>
      <c r="AQ332" s="2">
        <v>34880</v>
      </c>
      <c r="AR332" s="41">
        <f t="shared" si="294"/>
        <v>113.35574331118224</v>
      </c>
      <c r="AS332" s="41">
        <f t="shared" si="295"/>
        <v>454.70696236462675</v>
      </c>
      <c r="AT332" s="41">
        <f t="shared" si="296"/>
        <v>470.77552877999966</v>
      </c>
      <c r="AU332" s="41">
        <f t="shared" si="297"/>
        <v>354.15189276414372</v>
      </c>
      <c r="AV332" s="41">
        <f t="shared" si="298"/>
        <v>118.79524558950676</v>
      </c>
      <c r="AW332" s="41">
        <f t="shared" si="299"/>
        <v>217.42268325241031</v>
      </c>
      <c r="AX332" s="41">
        <f t="shared" si="300"/>
        <v>241.63375772920759</v>
      </c>
      <c r="AY332" s="41">
        <f t="shared" si="301"/>
        <v>208.41805445559393</v>
      </c>
      <c r="AZ332" s="41">
        <f t="shared" si="302"/>
        <v>127.84585992194476</v>
      </c>
      <c r="BA332" s="41">
        <f t="shared" si="303"/>
        <v>61.44946559205291</v>
      </c>
      <c r="BB332" s="41">
        <f t="shared" si="304"/>
        <v>451.60311676223711</v>
      </c>
      <c r="BC332" s="41"/>
      <c r="BD332" s="41">
        <f t="shared" si="305"/>
        <v>269.18935116190579</v>
      </c>
      <c r="BE332" s="2">
        <v>34880</v>
      </c>
      <c r="BF332" s="47">
        <f t="shared" si="306"/>
        <v>1.0029600848111404</v>
      </c>
      <c r="BG332" s="47">
        <f t="shared" si="307"/>
        <v>0.95752980369185547</v>
      </c>
      <c r="BH332" s="47">
        <f t="shared" si="308"/>
        <v>0.9933653930054932</v>
      </c>
      <c r="BI332" s="47">
        <f t="shared" si="309"/>
        <v>1.0198481598857196</v>
      </c>
      <c r="BJ332" s="47">
        <f t="shared" si="310"/>
        <v>0.97491532855867402</v>
      </c>
      <c r="BK332" s="47">
        <f t="shared" si="311"/>
        <v>1.008554040340125</v>
      </c>
      <c r="BL332" s="47">
        <f t="shared" si="312"/>
        <v>1.0077705243595911</v>
      </c>
      <c r="BM332" s="47">
        <f t="shared" si="313"/>
        <v>1.0038297255797308</v>
      </c>
      <c r="BN332" s="47">
        <f t="shared" si="314"/>
        <v>0.91748974253545257</v>
      </c>
      <c r="BO332" s="47">
        <f t="shared" si="315"/>
        <v>0.96585822295791834</v>
      </c>
      <c r="BP332" s="47">
        <f t="shared" si="316"/>
        <v>1.0150478912873964</v>
      </c>
      <c r="BQ332" s="41"/>
      <c r="BR332" s="47">
        <f t="shared" si="317"/>
        <v>1.0244136209869077</v>
      </c>
      <c r="BS332" s="2">
        <v>34880</v>
      </c>
      <c r="BT332" s="55">
        <f t="shared" si="275"/>
        <v>-0.43180927137340513</v>
      </c>
      <c r="BU332" s="55">
        <f t="shared" si="259"/>
        <v>-0.73713307550824936</v>
      </c>
      <c r="BV332" s="55">
        <f t="shared" si="260"/>
        <v>0.14057223521427761</v>
      </c>
      <c r="BW332" s="55">
        <f t="shared" si="261"/>
        <v>0.30722948282028828</v>
      </c>
      <c r="BX332" s="55">
        <f t="shared" si="262"/>
        <v>0.94330076188951884</v>
      </c>
      <c r="BY332" s="55">
        <f t="shared" si="263"/>
        <v>0.75505674349864305</v>
      </c>
      <c r="BZ332" s="55">
        <f t="shared" si="264"/>
        <v>1.1000328299939017</v>
      </c>
      <c r="CA332" s="55">
        <f t="shared" si="265"/>
        <v>-0.1224256756790212</v>
      </c>
      <c r="CB332" s="55">
        <f t="shared" si="266"/>
        <v>-8.0604738941986748E-2</v>
      </c>
      <c r="CC332" s="55">
        <f t="shared" si="267"/>
        <v>-9.3821294275838699E-2</v>
      </c>
      <c r="CD332" s="55">
        <f t="shared" si="268"/>
        <v>0.54019923610204112</v>
      </c>
      <c r="CE332" s="56"/>
      <c r="CF332" s="55">
        <f t="shared" si="269"/>
        <v>0.58735224111947848</v>
      </c>
      <c r="CG332" s="12">
        <f t="shared" si="276"/>
        <v>0.24232912290497066</v>
      </c>
      <c r="CH332" s="12">
        <f t="shared" si="277"/>
        <v>-0.73713307550824936</v>
      </c>
      <c r="CI332" s="12">
        <f t="shared" si="278"/>
        <v>1.1000328299939017</v>
      </c>
      <c r="CJ332" s="12">
        <f t="shared" si="279"/>
        <v>-0.18028515721177216</v>
      </c>
      <c r="CK332" s="12">
        <f t="shared" si="280"/>
        <v>0.93279677846068798</v>
      </c>
      <c r="CL332" s="12">
        <f t="shared" si="281"/>
        <v>-9.8950569632282215E-2</v>
      </c>
      <c r="CM332" s="12">
        <f t="shared" si="282"/>
        <v>0.5637757386107598</v>
      </c>
      <c r="CN332" s="12">
        <f t="shared" si="271"/>
        <v>0.32747164670001333</v>
      </c>
      <c r="CO332" s="12">
        <f t="shared" si="272"/>
        <v>0.50952052653222835</v>
      </c>
      <c r="CP332" s="12">
        <f t="shared" si="273"/>
        <v>-0.37269247083040163</v>
      </c>
      <c r="CQ332" s="12">
        <f t="shared" si="274"/>
        <v>0.42200873304008374</v>
      </c>
    </row>
    <row r="333" spans="1:95" x14ac:dyDescent="0.25">
      <c r="A333" s="2">
        <v>34911</v>
      </c>
      <c r="B333">
        <v>216.92</v>
      </c>
      <c r="C333">
        <v>1402.74</v>
      </c>
      <c r="D333">
        <v>1387.38</v>
      </c>
      <c r="E333">
        <v>715.01800000000003</v>
      </c>
      <c r="F333">
        <v>120.6132314</v>
      </c>
      <c r="G333">
        <v>3001.1381970000002</v>
      </c>
      <c r="H333">
        <v>4384.7616760000001</v>
      </c>
      <c r="I333">
        <v>383.35</v>
      </c>
      <c r="J333">
        <v>17.555</v>
      </c>
      <c r="K333">
        <v>135.97800000000001</v>
      </c>
      <c r="L333">
        <v>11593.604681059212</v>
      </c>
      <c r="N333">
        <v>22492.339859409582</v>
      </c>
      <c r="O333" s="25">
        <v>34911</v>
      </c>
      <c r="P333" s="37">
        <v>666.75775544683449</v>
      </c>
      <c r="Q333" s="37">
        <v>354.99290409585421</v>
      </c>
      <c r="R333" s="37">
        <v>883.21772298956955</v>
      </c>
      <c r="S333" s="37">
        <v>444.15204678362505</v>
      </c>
      <c r="T333" s="37">
        <v>666.75775544683449</v>
      </c>
      <c r="U333" s="37">
        <v>444.15204678362505</v>
      </c>
      <c r="V333" s="37">
        <v>354.99290409585421</v>
      </c>
      <c r="W333" s="37">
        <v>444.15204678362505</v>
      </c>
      <c r="X333" s="37">
        <v>444.15204678362505</v>
      </c>
      <c r="Y333" s="37">
        <v>444.15204678362505</v>
      </c>
      <c r="Z333" s="37">
        <v>444.15204678362505</v>
      </c>
      <c r="AA333" s="37">
        <v>444.15204678362505</v>
      </c>
      <c r="AB333" s="37">
        <v>444.15204678362505</v>
      </c>
      <c r="AC333" s="2">
        <v>34911</v>
      </c>
      <c r="AD333" s="41">
        <f t="shared" si="283"/>
        <v>794.62823692317829</v>
      </c>
      <c r="AE333" s="41">
        <f t="shared" si="284"/>
        <v>1803.6769040338681</v>
      </c>
      <c r="AF333" s="41">
        <f t="shared" si="285"/>
        <v>4344.9176508169148</v>
      </c>
      <c r="AG333" s="41">
        <f t="shared" si="286"/>
        <v>1619.7879735061917</v>
      </c>
      <c r="AH333" s="41">
        <f t="shared" si="287"/>
        <v>806.11366126681457</v>
      </c>
      <c r="AI333" s="41">
        <f t="shared" si="288"/>
        <v>950.6607397355682</v>
      </c>
      <c r="AJ333" s="41">
        <f t="shared" si="289"/>
        <v>850.23950251764916</v>
      </c>
      <c r="AK333" s="41">
        <f t="shared" si="290"/>
        <v>913.82598331346844</v>
      </c>
      <c r="AL333" s="41">
        <f t="shared" si="291"/>
        <v>571.82410423452768</v>
      </c>
      <c r="AM333" s="41">
        <f t="shared" si="292"/>
        <v>275.50133800738621</v>
      </c>
      <c r="AN333" s="41">
        <f t="shared" si="293"/>
        <v>2031.0409109595812</v>
      </c>
      <c r="AP333" s="41">
        <f t="shared" si="270"/>
        <v>1219.832279464875</v>
      </c>
      <c r="AQ333" s="2">
        <v>34911</v>
      </c>
      <c r="AR333" s="41">
        <f t="shared" si="294"/>
        <v>119.17795187708766</v>
      </c>
      <c r="AS333" s="41">
        <f t="shared" si="295"/>
        <v>508.08815703731483</v>
      </c>
      <c r="AT333" s="41">
        <f t="shared" si="296"/>
        <v>491.94185507396418</v>
      </c>
      <c r="AU333" s="41">
        <f t="shared" si="297"/>
        <v>364.69222313306017</v>
      </c>
      <c r="AV333" s="41">
        <f t="shared" si="298"/>
        <v>120.90053016730032</v>
      </c>
      <c r="AW333" s="41">
        <f t="shared" si="299"/>
        <v>214.03948188911443</v>
      </c>
      <c r="AX333" s="41">
        <f t="shared" si="300"/>
        <v>239.50887263033005</v>
      </c>
      <c r="AY333" s="41">
        <f t="shared" si="301"/>
        <v>205.74620559131449</v>
      </c>
      <c r="AZ333" s="41">
        <f t="shared" si="302"/>
        <v>128.74512419236916</v>
      </c>
      <c r="BA333" s="41">
        <f t="shared" si="303"/>
        <v>62.028609347285204</v>
      </c>
      <c r="BB333" s="41">
        <f t="shared" si="304"/>
        <v>457.28505039379712</v>
      </c>
      <c r="BC333" s="41"/>
      <c r="BD333" s="41">
        <f t="shared" si="305"/>
        <v>274.64294903027508</v>
      </c>
      <c r="BE333" s="2">
        <v>34911</v>
      </c>
      <c r="BF333" s="47">
        <f t="shared" si="306"/>
        <v>1.0513622723986944</v>
      </c>
      <c r="BG333" s="47">
        <f t="shared" si="307"/>
        <v>1.1173969151364831</v>
      </c>
      <c r="BH333" s="47">
        <f t="shared" si="308"/>
        <v>1.044960549136478</v>
      </c>
      <c r="BI333" s="47">
        <f t="shared" si="309"/>
        <v>1.0297621743220107</v>
      </c>
      <c r="BJ333" s="47">
        <f t="shared" si="310"/>
        <v>1.0177219598928082</v>
      </c>
      <c r="BK333" s="47">
        <f t="shared" si="311"/>
        <v>0.98443951977463062</v>
      </c>
      <c r="BL333" s="47">
        <f t="shared" si="312"/>
        <v>0.99120617450621762</v>
      </c>
      <c r="BM333" s="47">
        <f t="shared" si="313"/>
        <v>0.98718033871269673</v>
      </c>
      <c r="BN333" s="47">
        <f t="shared" si="314"/>
        <v>1.0070339725586219</v>
      </c>
      <c r="BO333" s="47">
        <f t="shared" si="315"/>
        <v>1.0094247158970768</v>
      </c>
      <c r="BP333" s="47">
        <f t="shared" si="316"/>
        <v>1.0125816971155925</v>
      </c>
      <c r="BQ333" s="41"/>
      <c r="BR333" s="47">
        <f t="shared" si="317"/>
        <v>1.0202593373208482</v>
      </c>
      <c r="BS333" s="2">
        <v>34911</v>
      </c>
      <c r="BT333" s="55">
        <f t="shared" si="275"/>
        <v>-0.41246286937151028</v>
      </c>
      <c r="BU333" s="55">
        <f t="shared" si="259"/>
        <v>-0.61307165996597823</v>
      </c>
      <c r="BV333" s="55">
        <f t="shared" si="260"/>
        <v>0.24946138722550121</v>
      </c>
      <c r="BW333" s="55">
        <f t="shared" si="261"/>
        <v>0.37131502960020957</v>
      </c>
      <c r="BX333" s="55">
        <f t="shared" si="262"/>
        <v>0.94582725046258731</v>
      </c>
      <c r="BY333" s="55">
        <f t="shared" si="263"/>
        <v>0.66851883976115722</v>
      </c>
      <c r="BZ333" s="55">
        <f t="shared" si="264"/>
        <v>1.1108273501404546</v>
      </c>
      <c r="CA333" s="55">
        <f t="shared" si="265"/>
        <v>-0.24743454899902317</v>
      </c>
      <c r="CB333" s="55">
        <f t="shared" si="266"/>
        <v>-0.18457079915782357</v>
      </c>
      <c r="CC333" s="55">
        <f t="shared" si="267"/>
        <v>-4.8610236109053233E-2</v>
      </c>
      <c r="CD333" s="55">
        <f t="shared" si="268"/>
        <v>0.56118964688658224</v>
      </c>
      <c r="CE333" s="56"/>
      <c r="CF333" s="55">
        <f t="shared" si="269"/>
        <v>0.53421682551393579</v>
      </c>
      <c r="CG333" s="12">
        <f t="shared" si="276"/>
        <v>0.24460051799891994</v>
      </c>
      <c r="CH333" s="12">
        <f t="shared" si="277"/>
        <v>-0.61307165996597823</v>
      </c>
      <c r="CI333" s="12">
        <f t="shared" si="278"/>
        <v>1.1108273501404546</v>
      </c>
      <c r="CJ333" s="12">
        <f t="shared" si="279"/>
        <v>-0.10118952812794443</v>
      </c>
      <c r="CK333" s="12">
        <f t="shared" si="280"/>
        <v>0.90839114678806643</v>
      </c>
      <c r="CL333" s="12">
        <f t="shared" si="281"/>
        <v>-0.16020519475530001</v>
      </c>
      <c r="CM333" s="12">
        <f t="shared" si="282"/>
        <v>0.54770323620025896</v>
      </c>
      <c r="CN333" s="12">
        <f t="shared" si="271"/>
        <v>0.32289058872523591</v>
      </c>
      <c r="CO333" s="12">
        <f t="shared" si="272"/>
        <v>0.51394122479289084</v>
      </c>
      <c r="CP333" s="12">
        <f t="shared" si="273"/>
        <v>-0.36573269168749367</v>
      </c>
      <c r="CQ333" s="12">
        <f t="shared" si="274"/>
        <v>0.41900609943040873</v>
      </c>
    </row>
    <row r="334" spans="1:95" x14ac:dyDescent="0.25">
      <c r="A334" s="2">
        <v>34942</v>
      </c>
      <c r="B334">
        <v>217.38</v>
      </c>
      <c r="C334">
        <v>1498.97</v>
      </c>
      <c r="D334">
        <v>1406.8</v>
      </c>
      <c r="E334">
        <v>716.81500000000005</v>
      </c>
      <c r="F334">
        <v>122.646801</v>
      </c>
      <c r="G334">
        <v>3054.9817410000001</v>
      </c>
      <c r="H334">
        <v>4300.7268080000003</v>
      </c>
      <c r="I334">
        <v>382.35</v>
      </c>
      <c r="J334">
        <v>17.895</v>
      </c>
      <c r="K334">
        <v>139.45400000000001</v>
      </c>
      <c r="L334">
        <v>11992.680830892676</v>
      </c>
      <c r="N334">
        <v>22505.973028610126</v>
      </c>
      <c r="O334" s="25">
        <v>34942</v>
      </c>
      <c r="P334" s="37">
        <v>667.44090875629024</v>
      </c>
      <c r="Q334" s="37">
        <v>356.0767063707799</v>
      </c>
      <c r="R334" s="37">
        <v>888.49066461935809</v>
      </c>
      <c r="S334" s="37">
        <v>445.02923976608116</v>
      </c>
      <c r="T334" s="37">
        <v>667.44090875629024</v>
      </c>
      <c r="U334" s="37">
        <v>445.02923976608116</v>
      </c>
      <c r="V334" s="37">
        <v>356.0767063707799</v>
      </c>
      <c r="W334" s="37">
        <v>445.02923976608116</v>
      </c>
      <c r="X334" s="37">
        <v>445.02923976608116</v>
      </c>
      <c r="Y334" s="37">
        <v>445.02923976608116</v>
      </c>
      <c r="Z334" s="37">
        <v>445.02923976608116</v>
      </c>
      <c r="AA334" s="37">
        <v>445.02923976608116</v>
      </c>
      <c r="AB334" s="37">
        <v>445.02923976608116</v>
      </c>
      <c r="AC334" s="2">
        <v>34942</v>
      </c>
      <c r="AD334" s="41">
        <f t="shared" si="283"/>
        <v>796.31332354029371</v>
      </c>
      <c r="AE334" s="41">
        <f t="shared" si="284"/>
        <v>1927.4117575884679</v>
      </c>
      <c r="AF334" s="41">
        <f t="shared" si="285"/>
        <v>4405.7361005414778</v>
      </c>
      <c r="AG334" s="41">
        <f t="shared" si="286"/>
        <v>1623.8588626144249</v>
      </c>
      <c r="AH334" s="41">
        <f t="shared" si="287"/>
        <v>819.70494156557686</v>
      </c>
      <c r="AI334" s="41">
        <f t="shared" si="288"/>
        <v>967.71658322194685</v>
      </c>
      <c r="AJ334" s="41">
        <f t="shared" si="289"/>
        <v>833.94448590282684</v>
      </c>
      <c r="AK334" s="41">
        <f t="shared" si="290"/>
        <v>911.44219308700838</v>
      </c>
      <c r="AL334" s="41">
        <f t="shared" si="291"/>
        <v>582.89902280130298</v>
      </c>
      <c r="AM334" s="41">
        <f t="shared" si="292"/>
        <v>282.54396733649588</v>
      </c>
      <c r="AN334" s="41">
        <f t="shared" si="293"/>
        <v>2100.953592062483</v>
      </c>
      <c r="AP334" s="41">
        <f t="shared" si="270"/>
        <v>1220.5716502891723</v>
      </c>
      <c r="AQ334" s="2">
        <v>34942</v>
      </c>
      <c r="AR334" s="41">
        <f t="shared" si="294"/>
        <v>119.30843810939673</v>
      </c>
      <c r="AS334" s="41">
        <f t="shared" si="295"/>
        <v>541.29116651103516</v>
      </c>
      <c r="AT334" s="41">
        <f t="shared" si="296"/>
        <v>495.86746107557104</v>
      </c>
      <c r="AU334" s="41">
        <f t="shared" si="297"/>
        <v>364.88812813018018</v>
      </c>
      <c r="AV334" s="41">
        <f t="shared" si="298"/>
        <v>122.81311061574208</v>
      </c>
      <c r="AW334" s="41">
        <f t="shared" si="299"/>
        <v>217.45011265565464</v>
      </c>
      <c r="AX334" s="41">
        <f t="shared" si="300"/>
        <v>234.20360584734428</v>
      </c>
      <c r="AY334" s="41">
        <f t="shared" si="301"/>
        <v>204.80501316409811</v>
      </c>
      <c r="AZ334" s="41">
        <f t="shared" si="302"/>
        <v>130.97993810646909</v>
      </c>
      <c r="BA334" s="41">
        <f t="shared" si="303"/>
        <v>63.488854684022165</v>
      </c>
      <c r="BB334" s="41">
        <f t="shared" si="304"/>
        <v>472.09338271049302</v>
      </c>
      <c r="BC334" s="41"/>
      <c r="BD334" s="41">
        <f t="shared" si="305"/>
        <v>274.26774270624026</v>
      </c>
      <c r="BE334" s="2">
        <v>34942</v>
      </c>
      <c r="BF334" s="47">
        <f t="shared" si="306"/>
        <v>1.0010948856751931</v>
      </c>
      <c r="BG334" s="47">
        <f t="shared" si="307"/>
        <v>1.0653489143839301</v>
      </c>
      <c r="BH334" s="47">
        <f t="shared" si="308"/>
        <v>1.0079798170477212</v>
      </c>
      <c r="BI334" s="47">
        <f t="shared" si="309"/>
        <v>1.000537178981874</v>
      </c>
      <c r="BJ334" s="47">
        <f t="shared" si="310"/>
        <v>1.0158194546028472</v>
      </c>
      <c r="BK334" s="47">
        <f t="shared" si="311"/>
        <v>1.0159345870978473</v>
      </c>
      <c r="BL334" s="47">
        <f t="shared" si="312"/>
        <v>0.97784939353301459</v>
      </c>
      <c r="BM334" s="47">
        <f t="shared" si="313"/>
        <v>0.99542546884638095</v>
      </c>
      <c r="BN334" s="47">
        <f t="shared" si="314"/>
        <v>1.0173584353436229</v>
      </c>
      <c r="BO334" s="47">
        <f t="shared" si="315"/>
        <v>1.0235414811343158</v>
      </c>
      <c r="BP334" s="47">
        <f t="shared" si="316"/>
        <v>1.0323831542359487</v>
      </c>
      <c r="BQ334" s="41"/>
      <c r="BR334" s="47">
        <f t="shared" si="317"/>
        <v>0.99863383958933005</v>
      </c>
      <c r="BS334" s="2">
        <v>34942</v>
      </c>
      <c r="BT334" s="55">
        <f t="shared" si="275"/>
        <v>-0.24893426729134821</v>
      </c>
      <c r="BU334" s="55">
        <f t="shared" si="259"/>
        <v>-0.47531435433370678</v>
      </c>
      <c r="BV334" s="55">
        <f t="shared" si="260"/>
        <v>0.40840240631017155</v>
      </c>
      <c r="BW334" s="55">
        <f t="shared" si="261"/>
        <v>0.60983648865305329</v>
      </c>
      <c r="BX334" s="55">
        <f t="shared" si="262"/>
        <v>1.1005285412489281</v>
      </c>
      <c r="BY334" s="55">
        <f t="shared" si="263"/>
        <v>0.82415156585655713</v>
      </c>
      <c r="BZ334" s="55">
        <f t="shared" si="264"/>
        <v>1.1523674845594982</v>
      </c>
      <c r="CA334" s="55">
        <f t="shared" si="265"/>
        <v>-0.329687223010805</v>
      </c>
      <c r="CB334" s="55">
        <f t="shared" si="266"/>
        <v>-0.35809699957025054</v>
      </c>
      <c r="CC334" s="55">
        <f t="shared" si="267"/>
        <v>2.5784895303189691E-2</v>
      </c>
      <c r="CD334" s="55">
        <f t="shared" si="268"/>
        <v>0.68806500274368998</v>
      </c>
      <c r="CE334" s="56"/>
      <c r="CF334" s="55">
        <f t="shared" si="269"/>
        <v>0.48334749070704058</v>
      </c>
      <c r="CG334" s="12">
        <f t="shared" si="276"/>
        <v>0.32337091926466821</v>
      </c>
      <c r="CH334" s="12">
        <f t="shared" si="277"/>
        <v>-0.47531435433370678</v>
      </c>
      <c r="CI334" s="12">
        <f t="shared" si="278"/>
        <v>1.1523674845594982</v>
      </c>
      <c r="CJ334" s="12">
        <f t="shared" si="279"/>
        <v>7.3497568334542462E-2</v>
      </c>
      <c r="CK334" s="12">
        <f t="shared" si="280"/>
        <v>1.0256825305549946</v>
      </c>
      <c r="CL334" s="12">
        <f t="shared" si="281"/>
        <v>-0.22066644242595526</v>
      </c>
      <c r="CM334" s="12">
        <f t="shared" si="282"/>
        <v>0.58570624672536531</v>
      </c>
      <c r="CN334" s="12">
        <f t="shared" si="271"/>
        <v>0.3192068161051605</v>
      </c>
      <c r="CO334" s="12">
        <f t="shared" si="272"/>
        <v>0.51822111158932349</v>
      </c>
      <c r="CP334" s="12">
        <f t="shared" si="273"/>
        <v>-0.35957488737779747</v>
      </c>
      <c r="CQ334" s="12">
        <f t="shared" si="274"/>
        <v>0.4163547829132257</v>
      </c>
    </row>
    <row r="335" spans="1:95" x14ac:dyDescent="0.25">
      <c r="A335" s="2">
        <v>34972</v>
      </c>
      <c r="B335">
        <v>212.88</v>
      </c>
      <c r="C335">
        <v>1514.69</v>
      </c>
      <c r="D335">
        <v>1425.7</v>
      </c>
      <c r="E335">
        <v>747.06600000000003</v>
      </c>
      <c r="F335">
        <v>124.1813798</v>
      </c>
      <c r="G335">
        <v>3095.8156840000001</v>
      </c>
      <c r="H335">
        <v>4478.3215440000004</v>
      </c>
      <c r="I335">
        <v>384</v>
      </c>
      <c r="J335">
        <v>17.54</v>
      </c>
      <c r="K335">
        <v>138.42599999999999</v>
      </c>
      <c r="L335">
        <v>12375.183545925604</v>
      </c>
      <c r="N335">
        <v>23002.20932914086</v>
      </c>
      <c r="O335" s="25">
        <v>34972</v>
      </c>
      <c r="P335" s="37">
        <v>669.49036949380582</v>
      </c>
      <c r="Q335" s="37">
        <v>356.80041798758697</v>
      </c>
      <c r="R335" s="37">
        <v>888.49066461935809</v>
      </c>
      <c r="S335" s="37">
        <v>445.90643274853733</v>
      </c>
      <c r="T335" s="37">
        <v>669.49036949380582</v>
      </c>
      <c r="U335" s="37">
        <v>445.90643274853733</v>
      </c>
      <c r="V335" s="37">
        <v>356.80041798758697</v>
      </c>
      <c r="W335" s="37">
        <v>445.90643274853733</v>
      </c>
      <c r="X335" s="37">
        <v>445.90643274853733</v>
      </c>
      <c r="Y335" s="37">
        <v>445.90643274853733</v>
      </c>
      <c r="Z335" s="37">
        <v>445.90643274853733</v>
      </c>
      <c r="AA335" s="37">
        <v>445.90643274853733</v>
      </c>
      <c r="AB335" s="37">
        <v>445.90643274853733</v>
      </c>
      <c r="AC335" s="2">
        <v>34972</v>
      </c>
      <c r="AD335" s="41">
        <f t="shared" si="283"/>
        <v>779.82878054677394</v>
      </c>
      <c r="AE335" s="41">
        <f t="shared" si="284"/>
        <v>1947.6249125077063</v>
      </c>
      <c r="AF335" s="41">
        <f t="shared" si="285"/>
        <v>4464.9260438882466</v>
      </c>
      <c r="AG335" s="41">
        <f t="shared" si="286"/>
        <v>1692.3888940073909</v>
      </c>
      <c r="AH335" s="41">
        <f t="shared" si="287"/>
        <v>829.96123700357839</v>
      </c>
      <c r="AI335" s="41">
        <f t="shared" si="288"/>
        <v>980.65141791150052</v>
      </c>
      <c r="AJ335" s="41">
        <f t="shared" si="289"/>
        <v>868.38149095440838</v>
      </c>
      <c r="AK335" s="41">
        <f t="shared" si="290"/>
        <v>915.37544696066743</v>
      </c>
      <c r="AL335" s="41">
        <f t="shared" si="291"/>
        <v>571.33550488599349</v>
      </c>
      <c r="AM335" s="41">
        <f t="shared" si="292"/>
        <v>280.4611644163794</v>
      </c>
      <c r="AN335" s="41">
        <f t="shared" si="293"/>
        <v>2167.9628341538746</v>
      </c>
      <c r="AP335" s="41">
        <f t="shared" si="270"/>
        <v>1247.4841485625072</v>
      </c>
      <c r="AQ335" s="2">
        <v>34972</v>
      </c>
      <c r="AR335" s="41">
        <f t="shared" si="294"/>
        <v>116.4809556762398</v>
      </c>
      <c r="AS335" s="41">
        <f t="shared" si="295"/>
        <v>545.85836067475236</v>
      </c>
      <c r="AT335" s="41">
        <f t="shared" si="296"/>
        <v>502.52931422763839</v>
      </c>
      <c r="AU335" s="41">
        <f t="shared" si="297"/>
        <v>379.53901754133022</v>
      </c>
      <c r="AV335" s="41">
        <f t="shared" si="298"/>
        <v>123.96910767082471</v>
      </c>
      <c r="AW335" s="41">
        <f t="shared" si="299"/>
        <v>219.92313765621881</v>
      </c>
      <c r="AX335" s="41">
        <f t="shared" si="300"/>
        <v>243.38017759402376</v>
      </c>
      <c r="AY335" s="41">
        <f t="shared" si="301"/>
        <v>205.28419859708117</v>
      </c>
      <c r="AZ335" s="41">
        <f t="shared" si="302"/>
        <v>128.12901158754758</v>
      </c>
      <c r="BA335" s="41">
        <f t="shared" si="303"/>
        <v>62.896864413378296</v>
      </c>
      <c r="BB335" s="41">
        <f t="shared" si="304"/>
        <v>486.19232083975487</v>
      </c>
      <c r="BC335" s="41"/>
      <c r="BD335" s="41">
        <f t="shared" si="305"/>
        <v>279.76365823500203</v>
      </c>
      <c r="BE335" s="2">
        <v>34972</v>
      </c>
      <c r="BF335" s="47">
        <f t="shared" si="306"/>
        <v>0.97630106907807856</v>
      </c>
      <c r="BG335" s="47">
        <f t="shared" si="307"/>
        <v>1.0084375922724838</v>
      </c>
      <c r="BH335" s="47">
        <f t="shared" si="308"/>
        <v>1.0134347455217516</v>
      </c>
      <c r="BI335" s="47">
        <f t="shared" si="309"/>
        <v>1.0401517294800096</v>
      </c>
      <c r="BJ335" s="47">
        <f t="shared" si="310"/>
        <v>1.0094126518682482</v>
      </c>
      <c r="BK335" s="47">
        <f t="shared" si="311"/>
        <v>1.0113728384426288</v>
      </c>
      <c r="BL335" s="47">
        <f t="shared" si="312"/>
        <v>1.0391820258850364</v>
      </c>
      <c r="BM335" s="47">
        <f t="shared" si="313"/>
        <v>1.0023397153496389</v>
      </c>
      <c r="BN335" s="47">
        <f t="shared" si="314"/>
        <v>0.97823386878833241</v>
      </c>
      <c r="BO335" s="47">
        <f t="shared" si="315"/>
        <v>0.99067568199820033</v>
      </c>
      <c r="BP335" s="47">
        <f t="shared" si="316"/>
        <v>1.0298647230518541</v>
      </c>
      <c r="BQ335" s="41"/>
      <c r="BR335" s="47">
        <f t="shared" si="317"/>
        <v>1.0200385049825136</v>
      </c>
      <c r="BS335" s="2">
        <v>34972</v>
      </c>
      <c r="BT335" s="55">
        <f t="shared" si="275"/>
        <v>-5.401282134186057E-2</v>
      </c>
      <c r="BU335" s="55">
        <f t="shared" si="259"/>
        <v>-0.31493466086220884</v>
      </c>
      <c r="BV335" s="55">
        <f t="shared" si="260"/>
        <v>0.58201143564663005</v>
      </c>
      <c r="BW335" s="55">
        <f t="shared" si="261"/>
        <v>0.8378765563378886</v>
      </c>
      <c r="BX335" s="55">
        <f t="shared" si="262"/>
        <v>1.1588114729268781</v>
      </c>
      <c r="BY335" s="55">
        <f t="shared" si="263"/>
        <v>0.84508430415835822</v>
      </c>
      <c r="BZ335" s="55">
        <f t="shared" si="264"/>
        <v>1.3634077469904853</v>
      </c>
      <c r="CA335" s="55">
        <f t="shared" si="265"/>
        <v>-0.41938910768164378</v>
      </c>
      <c r="CB335" s="55">
        <f t="shared" si="266"/>
        <v>-0.76232852544808893</v>
      </c>
      <c r="CC335" s="55">
        <f t="shared" si="267"/>
        <v>-3.8800601309271647E-2</v>
      </c>
      <c r="CD335" s="55">
        <f t="shared" si="268"/>
        <v>0.7641982098885024</v>
      </c>
      <c r="CE335" s="56"/>
      <c r="CF335" s="55">
        <f t="shared" si="269"/>
        <v>0.42403838487943091</v>
      </c>
      <c r="CG335" s="12">
        <f t="shared" si="276"/>
        <v>0.36549686618209165</v>
      </c>
      <c r="CH335" s="12">
        <f t="shared" si="277"/>
        <v>-0.76232852544808893</v>
      </c>
      <c r="CI335" s="12">
        <f t="shared" si="278"/>
        <v>1.3634077469904853</v>
      </c>
      <c r="CJ335" s="12">
        <f t="shared" si="279"/>
        <v>0.26273512744511229</v>
      </c>
      <c r="CK335" s="12">
        <f t="shared" si="280"/>
        <v>1.1224345080252405</v>
      </c>
      <c r="CL335" s="12">
        <f t="shared" si="281"/>
        <v>-0.40683941147966812</v>
      </c>
      <c r="CM335" s="12">
        <f t="shared" si="282"/>
        <v>0.59411829738396671</v>
      </c>
      <c r="CN335" s="12">
        <f t="shared" si="271"/>
        <v>0.31725799189028392</v>
      </c>
      <c r="CO335" s="12">
        <f t="shared" si="272"/>
        <v>0.52258792773295548</v>
      </c>
      <c r="CP335" s="12">
        <f t="shared" si="273"/>
        <v>-0.35525679497972823</v>
      </c>
      <c r="CQ335" s="12">
        <f t="shared" si="274"/>
        <v>0.41398384464686538</v>
      </c>
    </row>
    <row r="336" spans="1:95" x14ac:dyDescent="0.25">
      <c r="A336" s="2">
        <v>35003</v>
      </c>
      <c r="B336">
        <v>208.71</v>
      </c>
      <c r="C336">
        <v>1486.25</v>
      </c>
      <c r="D336">
        <v>1429.39</v>
      </c>
      <c r="E336">
        <v>744.39599999999996</v>
      </c>
      <c r="F336">
        <v>126.9636476</v>
      </c>
      <c r="G336">
        <v>3143.8848330000001</v>
      </c>
      <c r="H336">
        <v>4452.1026650000003</v>
      </c>
      <c r="I336">
        <v>382.65</v>
      </c>
      <c r="J336">
        <v>17.635000000000002</v>
      </c>
      <c r="K336">
        <v>139.852</v>
      </c>
      <c r="L336">
        <v>12327.966219984637</v>
      </c>
      <c r="N336">
        <v>24037.784254752343</v>
      </c>
      <c r="O336" s="25">
        <v>35003</v>
      </c>
      <c r="P336" s="37">
        <v>669.49036949380582</v>
      </c>
      <c r="Q336" s="37">
        <v>356.44032732946829</v>
      </c>
      <c r="R336" s="37">
        <v>883.21772298956955</v>
      </c>
      <c r="S336" s="37">
        <v>445.90643274853733</v>
      </c>
      <c r="T336" s="37">
        <v>669.49036949380582</v>
      </c>
      <c r="U336" s="37">
        <v>445.90643274853733</v>
      </c>
      <c r="V336" s="37">
        <v>356.44032732946829</v>
      </c>
      <c r="W336" s="37">
        <v>445.90643274853733</v>
      </c>
      <c r="X336" s="37">
        <v>445.90643274853733</v>
      </c>
      <c r="Y336" s="37">
        <v>445.90643274853733</v>
      </c>
      <c r="Z336" s="37">
        <v>445.90643274853733</v>
      </c>
      <c r="AA336" s="37">
        <v>445.90643274853733</v>
      </c>
      <c r="AB336" s="37">
        <v>445.90643274853733</v>
      </c>
      <c r="AC336" s="2">
        <v>35003</v>
      </c>
      <c r="AD336" s="41">
        <f t="shared" si="283"/>
        <v>764.55310403944566</v>
      </c>
      <c r="AE336" s="41">
        <f t="shared" si="284"/>
        <v>1911.0560749820611</v>
      </c>
      <c r="AF336" s="41">
        <f t="shared" si="285"/>
        <v>4476.4821756845204</v>
      </c>
      <c r="AG336" s="41">
        <f t="shared" si="286"/>
        <v>1686.3403275527539</v>
      </c>
      <c r="AH336" s="41">
        <f t="shared" si="287"/>
        <v>848.55641148692087</v>
      </c>
      <c r="AI336" s="41">
        <f t="shared" si="288"/>
        <v>995.878125162929</v>
      </c>
      <c r="AJ336" s="41">
        <f t="shared" si="289"/>
        <v>863.29744573490484</v>
      </c>
      <c r="AK336" s="41">
        <f t="shared" si="290"/>
        <v>912.15733015494629</v>
      </c>
      <c r="AL336" s="41">
        <f t="shared" si="291"/>
        <v>574.42996742671016</v>
      </c>
      <c r="AM336" s="41">
        <f t="shared" si="292"/>
        <v>283.35034434253316</v>
      </c>
      <c r="AN336" s="41">
        <f t="shared" si="293"/>
        <v>2159.6910046987191</v>
      </c>
      <c r="AP336" s="41">
        <f t="shared" si="270"/>
        <v>1303.6467234640625</v>
      </c>
      <c r="AQ336" s="2">
        <v>35003</v>
      </c>
      <c r="AR336" s="41">
        <f t="shared" si="294"/>
        <v>114.19926841031571</v>
      </c>
      <c r="AS336" s="41">
        <f t="shared" si="295"/>
        <v>536.15035349679044</v>
      </c>
      <c r="AT336" s="41">
        <f t="shared" si="296"/>
        <v>506.83790181794006</v>
      </c>
      <c r="AU336" s="41">
        <f t="shared" si="297"/>
        <v>378.18255214625754</v>
      </c>
      <c r="AV336" s="41">
        <f t="shared" si="298"/>
        <v>126.74661954114515</v>
      </c>
      <c r="AW336" s="41">
        <f t="shared" si="299"/>
        <v>223.33791397096539</v>
      </c>
      <c r="AX336" s="41">
        <f t="shared" si="300"/>
        <v>242.19971185722025</v>
      </c>
      <c r="AY336" s="41">
        <f t="shared" si="301"/>
        <v>204.56249633638825</v>
      </c>
      <c r="AZ336" s="41">
        <f t="shared" si="302"/>
        <v>128.82298285897389</v>
      </c>
      <c r="BA336" s="41">
        <f t="shared" si="303"/>
        <v>63.544798534522286</v>
      </c>
      <c r="BB336" s="41">
        <f t="shared" si="304"/>
        <v>484.33726138161512</v>
      </c>
      <c r="BC336" s="41"/>
      <c r="BD336" s="41">
        <f t="shared" si="305"/>
        <v>292.35880618013772</v>
      </c>
      <c r="BE336" s="2">
        <v>35003</v>
      </c>
      <c r="BF336" s="47">
        <f t="shared" si="306"/>
        <v>0.98041149943630213</v>
      </c>
      <c r="BG336" s="47">
        <f t="shared" si="307"/>
        <v>0.98221515345856103</v>
      </c>
      <c r="BH336" s="47">
        <f t="shared" si="308"/>
        <v>1.0085738034942773</v>
      </c>
      <c r="BI336" s="47">
        <f t="shared" si="309"/>
        <v>0.99642601858470325</v>
      </c>
      <c r="BJ336" s="47">
        <f t="shared" si="310"/>
        <v>1.0224048710400946</v>
      </c>
      <c r="BK336" s="47">
        <f t="shared" si="311"/>
        <v>1.0155271353034463</v>
      </c>
      <c r="BL336" s="47">
        <f t="shared" si="312"/>
        <v>0.99514970467819852</v>
      </c>
      <c r="BM336" s="47">
        <f t="shared" si="313"/>
        <v>0.99648437499999976</v>
      </c>
      <c r="BN336" s="47">
        <f t="shared" si="314"/>
        <v>1.0054161915621438</v>
      </c>
      <c r="BO336" s="47">
        <f t="shared" si="315"/>
        <v>1.0103015329490126</v>
      </c>
      <c r="BP336" s="47">
        <f t="shared" si="316"/>
        <v>0.99618451510107009</v>
      </c>
      <c r="BQ336" s="41"/>
      <c r="BR336" s="47">
        <f t="shared" si="317"/>
        <v>1.0450206721794999</v>
      </c>
      <c r="BS336" s="2">
        <v>35003</v>
      </c>
      <c r="BT336" s="55">
        <f t="shared" si="275"/>
        <v>-0.19952304621667696</v>
      </c>
      <c r="BU336" s="55">
        <f t="shared" si="259"/>
        <v>-0.50524853344174436</v>
      </c>
      <c r="BV336" s="55">
        <f t="shared" si="260"/>
        <v>0.54130512930074715</v>
      </c>
      <c r="BW336" s="55">
        <f t="shared" si="261"/>
        <v>0.84924531177428875</v>
      </c>
      <c r="BX336" s="55">
        <f t="shared" si="262"/>
        <v>1.1749672534900399</v>
      </c>
      <c r="BY336" s="55">
        <f t="shared" si="263"/>
        <v>0.84704839000860555</v>
      </c>
      <c r="BZ336" s="55">
        <f t="shared" si="264"/>
        <v>1.2283051627326151</v>
      </c>
      <c r="CA336" s="55">
        <f t="shared" si="265"/>
        <v>-0.29703456764983199</v>
      </c>
      <c r="CB336" s="55">
        <f t="shared" si="266"/>
        <v>-0.68516484150912838</v>
      </c>
      <c r="CC336" s="55">
        <f t="shared" si="267"/>
        <v>9.3068156947235275E-2</v>
      </c>
      <c r="CD336" s="55">
        <f t="shared" si="268"/>
        <v>0.88403276027689504</v>
      </c>
      <c r="CE336" s="56"/>
      <c r="CF336" s="55">
        <f t="shared" si="269"/>
        <v>0.40382518326810124</v>
      </c>
      <c r="CG336" s="12">
        <f t="shared" si="276"/>
        <v>0.36123552991509555</v>
      </c>
      <c r="CH336" s="12">
        <f t="shared" si="277"/>
        <v>-0.68516484150912838</v>
      </c>
      <c r="CI336" s="12">
        <f t="shared" si="278"/>
        <v>1.2283051627326151</v>
      </c>
      <c r="CJ336" s="12">
        <f t="shared" si="279"/>
        <v>0.17144471535415365</v>
      </c>
      <c r="CK336" s="12">
        <f t="shared" si="280"/>
        <v>1.0834402687437537</v>
      </c>
      <c r="CL336" s="12">
        <f t="shared" si="281"/>
        <v>-0.296377084070575</v>
      </c>
      <c r="CM336" s="12">
        <f t="shared" si="282"/>
        <v>0.64392897177249808</v>
      </c>
      <c r="CN336" s="12">
        <f t="shared" si="271"/>
        <v>0.31406050438495908</v>
      </c>
      <c r="CO336" s="12">
        <f t="shared" si="272"/>
        <v>0.52734287688098846</v>
      </c>
      <c r="CP336" s="12">
        <f t="shared" si="273"/>
        <v>-0.35030777556263104</v>
      </c>
      <c r="CQ336" s="12">
        <f t="shared" si="274"/>
        <v>0.41192515826454268</v>
      </c>
    </row>
    <row r="337" spans="1:95" x14ac:dyDescent="0.25">
      <c r="A337" s="2">
        <v>35033</v>
      </c>
      <c r="B337">
        <v>212.72</v>
      </c>
      <c r="C337">
        <v>1561.18</v>
      </c>
      <c r="D337">
        <v>1478.02</v>
      </c>
      <c r="E337">
        <v>777.07399999999996</v>
      </c>
      <c r="F337">
        <v>130.4333479</v>
      </c>
      <c r="G337">
        <v>3223.1863629999998</v>
      </c>
      <c r="H337">
        <v>4494.8620929999997</v>
      </c>
      <c r="I337">
        <v>387.8</v>
      </c>
      <c r="J337">
        <v>18.254999999999999</v>
      </c>
      <c r="K337">
        <v>142.101</v>
      </c>
      <c r="L337">
        <v>12199.162505198228</v>
      </c>
      <c r="N337">
        <v>24074.944802555576</v>
      </c>
      <c r="O337" s="25">
        <v>35033</v>
      </c>
      <c r="P337" s="37">
        <v>670.17352280326168</v>
      </c>
      <c r="Q337" s="37">
        <v>354.63281343773554</v>
      </c>
      <c r="R337" s="37">
        <v>888.49066461935809</v>
      </c>
      <c r="S337" s="37">
        <v>447.07602339181221</v>
      </c>
      <c r="T337" s="37">
        <v>670.17352280326168</v>
      </c>
      <c r="U337" s="37">
        <v>447.07602339181221</v>
      </c>
      <c r="V337" s="37">
        <v>354.63281343773554</v>
      </c>
      <c r="W337" s="37">
        <v>447.07602339181221</v>
      </c>
      <c r="X337" s="37">
        <v>447.07602339181221</v>
      </c>
      <c r="Y337" s="37">
        <v>447.07602339181221</v>
      </c>
      <c r="Z337" s="37">
        <v>447.07602339181221</v>
      </c>
      <c r="AA337" s="37">
        <v>447.07602339181221</v>
      </c>
      <c r="AB337" s="37">
        <v>447.07602339181221</v>
      </c>
      <c r="AC337" s="2">
        <v>35033</v>
      </c>
      <c r="AD337" s="41">
        <f t="shared" si="283"/>
        <v>779.2426634625599</v>
      </c>
      <c r="AE337" s="41">
        <f t="shared" si="284"/>
        <v>2007.4028751155556</v>
      </c>
      <c r="AF337" s="41">
        <f t="shared" si="285"/>
        <v>4628.7788394386662</v>
      </c>
      <c r="AG337" s="41">
        <f t="shared" si="286"/>
        <v>1760.3684378915639</v>
      </c>
      <c r="AH337" s="41">
        <f t="shared" si="287"/>
        <v>871.74601332302234</v>
      </c>
      <c r="AI337" s="41">
        <f t="shared" si="288"/>
        <v>1020.9982116845435</v>
      </c>
      <c r="AJ337" s="41">
        <f t="shared" si="289"/>
        <v>871.58883246856738</v>
      </c>
      <c r="AK337" s="41">
        <f t="shared" si="290"/>
        <v>924.43384982121574</v>
      </c>
      <c r="AL337" s="41">
        <f t="shared" si="291"/>
        <v>594.62540716612375</v>
      </c>
      <c r="AM337" s="41">
        <f t="shared" si="292"/>
        <v>287.90698224850775</v>
      </c>
      <c r="AN337" s="41">
        <f t="shared" si="293"/>
        <v>2137.1263562212566</v>
      </c>
      <c r="AP337" s="41">
        <f t="shared" si="270"/>
        <v>1305.6620600638257</v>
      </c>
      <c r="AQ337" s="2">
        <v>35033</v>
      </c>
      <c r="AR337" s="41">
        <f t="shared" si="294"/>
        <v>116.27476122946101</v>
      </c>
      <c r="AS337" s="41">
        <f t="shared" si="295"/>
        <v>566.05108130187296</v>
      </c>
      <c r="AT337" s="41">
        <f t="shared" si="296"/>
        <v>520.971015651774</v>
      </c>
      <c r="AU337" s="41">
        <f t="shared" si="297"/>
        <v>393.75147531649162</v>
      </c>
      <c r="AV337" s="41">
        <f t="shared" si="298"/>
        <v>130.07765655626102</v>
      </c>
      <c r="AW337" s="41">
        <f t="shared" si="299"/>
        <v>228.37239267240966</v>
      </c>
      <c r="AX337" s="41">
        <f t="shared" si="300"/>
        <v>245.77219011956885</v>
      </c>
      <c r="AY337" s="41">
        <f t="shared" si="301"/>
        <v>206.77330061403288</v>
      </c>
      <c r="AZ337" s="41">
        <f t="shared" si="302"/>
        <v>133.00319767875385</v>
      </c>
      <c r="BA337" s="41">
        <f t="shared" si="303"/>
        <v>64.397768429685925</v>
      </c>
      <c r="BB337" s="41">
        <f t="shared" si="304"/>
        <v>478.02303062633803</v>
      </c>
      <c r="BC337" s="41"/>
      <c r="BD337" s="41">
        <f t="shared" si="305"/>
        <v>292.04475117189605</v>
      </c>
      <c r="BE337" s="2">
        <v>35033</v>
      </c>
      <c r="BF337" s="47">
        <f t="shared" si="306"/>
        <v>1.0181743092406519</v>
      </c>
      <c r="BG337" s="47">
        <f t="shared" si="307"/>
        <v>1.0557692960753806</v>
      </c>
      <c r="BH337" s="47">
        <f t="shared" si="308"/>
        <v>1.0278848795307944</v>
      </c>
      <c r="BI337" s="47">
        <f t="shared" si="309"/>
        <v>1.041167745793341</v>
      </c>
      <c r="BJ337" s="47">
        <f t="shared" si="310"/>
        <v>1.0262810718516602</v>
      </c>
      <c r="BK337" s="47">
        <f t="shared" si="311"/>
        <v>1.0225419796036008</v>
      </c>
      <c r="BL337" s="47">
        <f t="shared" si="312"/>
        <v>1.014750134238205</v>
      </c>
      <c r="BM337" s="47">
        <f t="shared" si="313"/>
        <v>1.0108074760390542</v>
      </c>
      <c r="BN337" s="47">
        <f t="shared" si="314"/>
        <v>1.0324492938061849</v>
      </c>
      <c r="BO337" s="47">
        <f t="shared" si="315"/>
        <v>1.0134231269094391</v>
      </c>
      <c r="BP337" s="47">
        <f t="shared" si="316"/>
        <v>0.98696315303665638</v>
      </c>
      <c r="BQ337" s="41"/>
      <c r="BR337" s="47">
        <f t="shared" si="317"/>
        <v>0.99892578912759633</v>
      </c>
      <c r="BS337" s="2">
        <v>35033</v>
      </c>
      <c r="BT337" s="55">
        <f t="shared" si="275"/>
        <v>-0.1665398653430045</v>
      </c>
      <c r="BU337" s="55">
        <f t="shared" si="259"/>
        <v>-0.36246616257456904</v>
      </c>
      <c r="BV337" s="55">
        <f t="shared" si="260"/>
        <v>0.53464584053093656</v>
      </c>
      <c r="BW337" s="55">
        <f t="shared" si="261"/>
        <v>0.82827586606747305</v>
      </c>
      <c r="BX337" s="55">
        <f t="shared" si="262"/>
        <v>1.2391714359140651</v>
      </c>
      <c r="BY337" s="55">
        <f t="shared" si="263"/>
        <v>0.84284968016107031</v>
      </c>
      <c r="BZ337" s="55">
        <f t="shared" si="264"/>
        <v>1.1967055977659706</v>
      </c>
      <c r="CA337" s="55">
        <f t="shared" si="265"/>
        <v>-0.28501157084688578</v>
      </c>
      <c r="CB337" s="55">
        <f t="shared" si="266"/>
        <v>-0.53886439820587839</v>
      </c>
      <c r="CC337" s="55">
        <f t="shared" si="267"/>
        <v>0.22563506602757225</v>
      </c>
      <c r="CD337" s="55">
        <f t="shared" si="268"/>
        <v>1.0536783221858781</v>
      </c>
      <c r="CE337" s="56"/>
      <c r="CF337" s="55">
        <f t="shared" si="269"/>
        <v>0.55556957790697303</v>
      </c>
      <c r="CG337" s="12">
        <f t="shared" si="276"/>
        <v>0.42697078246580017</v>
      </c>
      <c r="CH337" s="12">
        <f t="shared" si="277"/>
        <v>-0.53886439820587839</v>
      </c>
      <c r="CI337" s="12">
        <f t="shared" si="278"/>
        <v>1.2391714359140651</v>
      </c>
      <c r="CJ337" s="12">
        <f t="shared" si="279"/>
        <v>0.20847891967020901</v>
      </c>
      <c r="CK337" s="12">
        <f t="shared" si="280"/>
        <v>1.0929089046137019</v>
      </c>
      <c r="CL337" s="12">
        <f t="shared" si="281"/>
        <v>-0.19941363434173065</v>
      </c>
      <c r="CM337" s="12">
        <f t="shared" si="282"/>
        <v>0.80462395004642562</v>
      </c>
      <c r="CN337" s="12">
        <f t="shared" si="271"/>
        <v>0.31126897372907647</v>
      </c>
      <c r="CO337" s="12">
        <f t="shared" si="272"/>
        <v>0.53127554506285757</v>
      </c>
      <c r="CP337" s="12">
        <f t="shared" si="273"/>
        <v>-0.34442831982646072</v>
      </c>
      <c r="CQ337" s="12">
        <f t="shared" si="274"/>
        <v>0.41035781067322402</v>
      </c>
    </row>
    <row r="338" spans="1:95" x14ac:dyDescent="0.25">
      <c r="A338" s="2">
        <v>35064</v>
      </c>
      <c r="B338">
        <v>215.7</v>
      </c>
      <c r="C338">
        <v>1662.07</v>
      </c>
      <c r="D338">
        <v>1497.6</v>
      </c>
      <c r="E338">
        <v>792.04200000000003</v>
      </c>
      <c r="F338">
        <v>132.75333259999999</v>
      </c>
      <c r="G338">
        <v>3282.0856119999999</v>
      </c>
      <c r="H338">
        <v>4418.428973</v>
      </c>
      <c r="I338">
        <v>387</v>
      </c>
      <c r="J338">
        <v>19.54</v>
      </c>
      <c r="K338">
        <v>150.148</v>
      </c>
      <c r="L338">
        <v>12473.223050067916</v>
      </c>
      <c r="N338">
        <v>24677.557669302216</v>
      </c>
      <c r="O338" s="25">
        <v>35064</v>
      </c>
      <c r="P338" s="37">
        <v>671.53982942217317</v>
      </c>
      <c r="Q338" s="37">
        <v>354.99290409585421</v>
      </c>
      <c r="R338" s="37">
        <v>892.44537084169929</v>
      </c>
      <c r="S338" s="37">
        <v>447.95321637426827</v>
      </c>
      <c r="T338" s="37">
        <v>671.53982942217317</v>
      </c>
      <c r="U338" s="37">
        <v>447.95321637426827</v>
      </c>
      <c r="V338" s="37">
        <v>354.99290409585421</v>
      </c>
      <c r="W338" s="37">
        <v>447.95321637426827</v>
      </c>
      <c r="X338" s="37">
        <v>447.95321637426827</v>
      </c>
      <c r="Y338" s="37">
        <v>447.95321637426827</v>
      </c>
      <c r="Z338" s="37">
        <v>447.95321637426827</v>
      </c>
      <c r="AA338" s="37">
        <v>447.95321637426827</v>
      </c>
      <c r="AB338" s="37">
        <v>447.95321637426827</v>
      </c>
      <c r="AC338" s="2">
        <v>35064</v>
      </c>
      <c r="AD338" s="41">
        <f t="shared" si="283"/>
        <v>790.15909415604631</v>
      </c>
      <c r="AE338" s="41">
        <f t="shared" si="284"/>
        <v>2137.1296689960868</v>
      </c>
      <c r="AF338" s="41">
        <f t="shared" si="285"/>
        <v>4690.0983680487043</v>
      </c>
      <c r="AG338" s="41">
        <f t="shared" si="286"/>
        <v>1794.2766561286444</v>
      </c>
      <c r="AH338" s="41">
        <f t="shared" si="287"/>
        <v>887.25153737616517</v>
      </c>
      <c r="AI338" s="41">
        <f t="shared" si="288"/>
        <v>1039.6555343230616</v>
      </c>
      <c r="AJ338" s="41">
        <f t="shared" si="289"/>
        <v>856.76785410607738</v>
      </c>
      <c r="AK338" s="41">
        <f t="shared" si="290"/>
        <v>922.52681764004762</v>
      </c>
      <c r="AL338" s="41">
        <f t="shared" si="291"/>
        <v>636.48208469055373</v>
      </c>
      <c r="AM338" s="41">
        <f t="shared" si="292"/>
        <v>304.21079070976941</v>
      </c>
      <c r="AN338" s="41">
        <f t="shared" si="293"/>
        <v>2185.1380138569175</v>
      </c>
      <c r="AP338" s="41">
        <f t="shared" si="270"/>
        <v>1338.3437033020632</v>
      </c>
      <c r="AQ338" s="2">
        <v>35064</v>
      </c>
      <c r="AR338" s="41">
        <f t="shared" si="294"/>
        <v>117.66377205592393</v>
      </c>
      <c r="AS338" s="41">
        <f t="shared" si="295"/>
        <v>602.02039092562393</v>
      </c>
      <c r="AT338" s="41">
        <f t="shared" si="296"/>
        <v>525.53338515558585</v>
      </c>
      <c r="AU338" s="41">
        <f t="shared" si="297"/>
        <v>400.55001070234823</v>
      </c>
      <c r="AV338" s="41">
        <f t="shared" si="298"/>
        <v>132.12195293607547</v>
      </c>
      <c r="AW338" s="41">
        <f t="shared" si="299"/>
        <v>232.09020413739404</v>
      </c>
      <c r="AX338" s="41">
        <f t="shared" si="300"/>
        <v>241.34788166772347</v>
      </c>
      <c r="AY338" s="41">
        <f t="shared" si="301"/>
        <v>205.94267077865328</v>
      </c>
      <c r="AZ338" s="41">
        <f t="shared" si="302"/>
        <v>142.08673169984968</v>
      </c>
      <c r="BA338" s="41">
        <f t="shared" si="303"/>
        <v>67.91128617672409</v>
      </c>
      <c r="BB338" s="41">
        <f t="shared" si="304"/>
        <v>487.80496131792887</v>
      </c>
      <c r="BC338" s="41"/>
      <c r="BD338" s="41">
        <f t="shared" si="305"/>
        <v>298.76863350476918</v>
      </c>
      <c r="BE338" s="2">
        <v>35064</v>
      </c>
      <c r="BF338" s="47">
        <f t="shared" si="306"/>
        <v>1.0119459357454348</v>
      </c>
      <c r="BG338" s="47">
        <f t="shared" si="307"/>
        <v>1.0635442821538728</v>
      </c>
      <c r="BH338" s="47">
        <f t="shared" si="308"/>
        <v>1.0087574344190799</v>
      </c>
      <c r="BI338" s="47">
        <f t="shared" si="309"/>
        <v>1.0172660569217984</v>
      </c>
      <c r="BJ338" s="47">
        <f t="shared" si="310"/>
        <v>1.0157159687062032</v>
      </c>
      <c r="BK338" s="47">
        <f t="shared" si="311"/>
        <v>1.0162796011438975</v>
      </c>
      <c r="BL338" s="47">
        <f t="shared" si="312"/>
        <v>0.98199833573646822</v>
      </c>
      <c r="BM338" s="47">
        <f t="shared" si="313"/>
        <v>0.99598289608516688</v>
      </c>
      <c r="BN338" s="47">
        <f t="shared" si="314"/>
        <v>1.0682956062683209</v>
      </c>
      <c r="BO338" s="47">
        <f t="shared" si="315"/>
        <v>1.0545596195755522</v>
      </c>
      <c r="BP338" s="47">
        <f t="shared" si="316"/>
        <v>1.0204633042026738</v>
      </c>
      <c r="BQ338" s="41"/>
      <c r="BR338" s="47">
        <f t="shared" si="317"/>
        <v>1.0230234657732831</v>
      </c>
      <c r="BS338" s="2">
        <v>35064</v>
      </c>
      <c r="BT338" s="55">
        <f t="shared" si="275"/>
        <v>-9.5991477813695242E-2</v>
      </c>
      <c r="BU338" s="55">
        <f t="shared" si="259"/>
        <v>-0.34539038831425012</v>
      </c>
      <c r="BV338" s="55">
        <f t="shared" si="260"/>
        <v>0.55759213047679645</v>
      </c>
      <c r="BW338" s="55">
        <f t="shared" si="261"/>
        <v>0.82395434491833941</v>
      </c>
      <c r="BX338" s="55">
        <f t="shared" si="262"/>
        <v>1.3213451005062542</v>
      </c>
      <c r="BY338" s="55">
        <f t="shared" si="263"/>
        <v>0.85907855524166121</v>
      </c>
      <c r="BZ338" s="55">
        <f t="shared" si="264"/>
        <v>1.0685240711363</v>
      </c>
      <c r="CA338" s="55">
        <f t="shared" si="265"/>
        <v>-0.28345019005902583</v>
      </c>
      <c r="CB338" s="55">
        <f t="shared" si="266"/>
        <v>-0.45299505654068384</v>
      </c>
      <c r="CC338" s="55">
        <f t="shared" si="267"/>
        <v>0.37562986720830577</v>
      </c>
      <c r="CD338" s="55">
        <f t="shared" si="268"/>
        <v>1.1706398424242781</v>
      </c>
      <c r="CE338" s="56"/>
      <c r="CF338" s="55">
        <f t="shared" si="269"/>
        <v>0.60439773037973854</v>
      </c>
      <c r="CG338" s="12">
        <f t="shared" si="276"/>
        <v>0.46694454413033487</v>
      </c>
      <c r="CH338" s="12">
        <f t="shared" si="277"/>
        <v>-0.45299505654068384</v>
      </c>
      <c r="CI338" s="12">
        <f t="shared" si="278"/>
        <v>1.3213451005062542</v>
      </c>
      <c r="CJ338" s="12">
        <f t="shared" si="279"/>
        <v>0.23504115231679762</v>
      </c>
      <c r="CK338" s="12">
        <f t="shared" si="280"/>
        <v>1.0829825756280718</v>
      </c>
      <c r="CL338" s="12">
        <f t="shared" si="281"/>
        <v>-0.12027179313046797</v>
      </c>
      <c r="CM338" s="12">
        <f t="shared" si="282"/>
        <v>0.88751878640200832</v>
      </c>
      <c r="CN338" s="12">
        <f t="shared" si="271"/>
        <v>0.30780535956200067</v>
      </c>
      <c r="CO338" s="12">
        <f t="shared" si="272"/>
        <v>0.53469016279308301</v>
      </c>
      <c r="CP338" s="12">
        <f t="shared" si="273"/>
        <v>-0.3378583233711539</v>
      </c>
      <c r="CQ338" s="12">
        <f t="shared" si="274"/>
        <v>0.40868499943491027</v>
      </c>
    </row>
    <row r="339" spans="1:95" x14ac:dyDescent="0.25">
      <c r="A339" s="2">
        <v>35095</v>
      </c>
      <c r="B339">
        <v>231.65</v>
      </c>
      <c r="C339">
        <v>1699.45</v>
      </c>
      <c r="D339">
        <v>1534.66</v>
      </c>
      <c r="E339">
        <v>819</v>
      </c>
      <c r="F339">
        <v>135.00434000000001</v>
      </c>
      <c r="G339">
        <v>3292.4637429999998</v>
      </c>
      <c r="H339">
        <v>4397.1329999999998</v>
      </c>
      <c r="I339">
        <v>405.55</v>
      </c>
      <c r="J339">
        <v>17.754999999999999</v>
      </c>
      <c r="K339">
        <v>152.011</v>
      </c>
      <c r="L339">
        <v>13022.91582999616</v>
      </c>
      <c r="N339">
        <v>24799.412200123959</v>
      </c>
      <c r="O339" s="25">
        <v>35095</v>
      </c>
      <c r="P339" s="37">
        <v>672.22298273162903</v>
      </c>
      <c r="Q339" s="37">
        <v>357.16050864570565</v>
      </c>
      <c r="R339" s="37">
        <v>891.12713543425207</v>
      </c>
      <c r="S339" s="37">
        <v>449.41520467836187</v>
      </c>
      <c r="T339" s="37">
        <v>672.22298273162903</v>
      </c>
      <c r="U339" s="37">
        <v>449.41520467836187</v>
      </c>
      <c r="V339" s="37">
        <v>357.16050864570565</v>
      </c>
      <c r="W339" s="37">
        <v>449.41520467836187</v>
      </c>
      <c r="X339" s="37">
        <v>449.41520467836187</v>
      </c>
      <c r="Y339" s="37">
        <v>449.41520467836187</v>
      </c>
      <c r="Z339" s="37">
        <v>449.41520467836187</v>
      </c>
      <c r="AA339" s="37">
        <v>449.41520467836187</v>
      </c>
      <c r="AB339" s="37">
        <v>449.41520467836187</v>
      </c>
      <c r="AC339" s="2">
        <v>35095</v>
      </c>
      <c r="AD339" s="41">
        <f t="shared" si="283"/>
        <v>848.58764098863298</v>
      </c>
      <c r="AE339" s="41">
        <f t="shared" si="284"/>
        <v>2185.1937740139706</v>
      </c>
      <c r="AF339" s="41">
        <f t="shared" si="285"/>
        <v>4806.1607648969184</v>
      </c>
      <c r="AG339" s="41">
        <f t="shared" si="286"/>
        <v>1855.346788894225</v>
      </c>
      <c r="AH339" s="41">
        <f t="shared" si="287"/>
        <v>902.29605443030914</v>
      </c>
      <c r="AI339" s="41">
        <f t="shared" si="288"/>
        <v>1042.9429809669366</v>
      </c>
      <c r="AJ339" s="41">
        <f t="shared" si="289"/>
        <v>852.6383987725626</v>
      </c>
      <c r="AK339" s="41">
        <f t="shared" si="290"/>
        <v>966.74612634088203</v>
      </c>
      <c r="AL339" s="41">
        <f t="shared" si="291"/>
        <v>578.33876221498372</v>
      </c>
      <c r="AM339" s="41">
        <f t="shared" si="292"/>
        <v>307.98536448426057</v>
      </c>
      <c r="AN339" s="41">
        <f t="shared" si="293"/>
        <v>2281.4366677447233</v>
      </c>
      <c r="AP339" s="41">
        <f t="shared" si="270"/>
        <v>1344.9522683079501</v>
      </c>
      <c r="AQ339" s="2">
        <v>35095</v>
      </c>
      <c r="AR339" s="41">
        <f t="shared" si="294"/>
        <v>126.2360351828991</v>
      </c>
      <c r="AS339" s="41">
        <f t="shared" si="295"/>
        <v>611.82401780641112</v>
      </c>
      <c r="AT339" s="41">
        <f t="shared" si="296"/>
        <v>539.33502569808343</v>
      </c>
      <c r="AU339" s="41">
        <f t="shared" si="297"/>
        <v>412.83578516709565</v>
      </c>
      <c r="AV339" s="41">
        <f t="shared" si="298"/>
        <v>134.22570748232388</v>
      </c>
      <c r="AW339" s="41">
        <f t="shared" si="299"/>
        <v>232.06668802257181</v>
      </c>
      <c r="AX339" s="41">
        <f t="shared" si="300"/>
        <v>238.72695276575459</v>
      </c>
      <c r="AY339" s="41">
        <f t="shared" si="301"/>
        <v>215.11202030486803</v>
      </c>
      <c r="AZ339" s="41">
        <f t="shared" si="302"/>
        <v>128.68695945187037</v>
      </c>
      <c r="BA339" s="41">
        <f t="shared" si="303"/>
        <v>68.530250262600703</v>
      </c>
      <c r="BB339" s="41">
        <f t="shared" si="304"/>
        <v>507.64563459251565</v>
      </c>
      <c r="BC339" s="41"/>
      <c r="BD339" s="41">
        <f t="shared" si="305"/>
        <v>299.26719307828216</v>
      </c>
      <c r="BE339" s="2">
        <v>35095</v>
      </c>
      <c r="BF339" s="47">
        <f t="shared" si="306"/>
        <v>1.0728538867757944</v>
      </c>
      <c r="BG339" s="47">
        <f t="shared" si="307"/>
        <v>1.0162845428968175</v>
      </c>
      <c r="BH339" s="47">
        <f t="shared" si="308"/>
        <v>1.0262621575190918</v>
      </c>
      <c r="BI339" s="47">
        <f t="shared" si="309"/>
        <v>1.0306722609823549</v>
      </c>
      <c r="BJ339" s="47">
        <f t="shared" si="310"/>
        <v>1.0159228235694204</v>
      </c>
      <c r="BK339" s="47">
        <f t="shared" si="311"/>
        <v>0.99989867683166711</v>
      </c>
      <c r="BL339" s="47">
        <f t="shared" si="312"/>
        <v>0.98914045201533096</v>
      </c>
      <c r="BM339" s="47">
        <f t="shared" si="313"/>
        <v>1.0445237963145091</v>
      </c>
      <c r="BN339" s="47">
        <f t="shared" si="314"/>
        <v>0.90569300815303722</v>
      </c>
      <c r="BO339" s="47">
        <f t="shared" si="315"/>
        <v>1.0091143036853387</v>
      </c>
      <c r="BP339" s="47">
        <f t="shared" si="316"/>
        <v>1.0406733732698867</v>
      </c>
      <c r="BQ339" s="41"/>
      <c r="BR339" s="47">
        <f t="shared" si="317"/>
        <v>1.0016687145757723</v>
      </c>
      <c r="BS339" s="2">
        <v>35095</v>
      </c>
      <c r="BT339" s="55">
        <f t="shared" si="275"/>
        <v>3.7177158867360061E-2</v>
      </c>
      <c r="BU339" s="55">
        <f t="shared" ref="BU339:BU402" si="318">(PRODUCT(BG280:BG339)^(1/BU$5)-1-BU$6)/(STDEV(BG280:BG339)*SQRT(12))</f>
        <v>-0.31121902874798091</v>
      </c>
      <c r="BV339" s="55">
        <f t="shared" ref="BV339:BV402" si="319">(PRODUCT(BH280:BH339)^(1/BV$5)-1-BV$6)/(STDEV(BH280:BH339)*SQRT(12))</f>
        <v>0.60011748573193535</v>
      </c>
      <c r="BW339" s="55">
        <f t="shared" ref="BW339:BW402" si="320">(PRODUCT(BI280:BI339)^(1/BW$5)-1-BW$6)/(STDEV(BI280:BI339)*SQRT(12))</f>
        <v>0.81204131111967159</v>
      </c>
      <c r="BX339" s="55">
        <f t="shared" ref="BX339:BX402" si="321">(PRODUCT(BJ280:BJ339)^(1/BX$5)-1-BX$6)/(STDEV(BJ280:BJ339)*SQRT(12))</f>
        <v>1.3343736044788563</v>
      </c>
      <c r="BY339" s="55">
        <f t="shared" ref="BY339:BY402" si="322">(PRODUCT(BK280:BK339)^(1/BY$5)-1-BY$6)/(STDEV(BK280:BK339)*SQRT(12))</f>
        <v>0.84518490456770801</v>
      </c>
      <c r="BZ339" s="55">
        <f t="shared" ref="BZ339:BZ402" si="323">(PRODUCT(BL280:BL339)^(1/BZ$5)-1-BZ$6)/(STDEV(BL280:BL339)*SQRT(12))</f>
        <v>1.0370357427070225</v>
      </c>
      <c r="CA339" s="55">
        <f t="shared" ref="CA339:CA402" si="324">(PRODUCT(BM280:BM339)^(1/CA$5)-1-CA$6)/(STDEV(BM280:BM339)*SQRT(12))</f>
        <v>-7.8404186397622019E-2</v>
      </c>
      <c r="CB339" s="55">
        <f t="shared" ref="CB339:CB402" si="325">(PRODUCT(BN280:BN339)^(1/CB$5)-1-CB$6)/(STDEV(BN280:BN339)*SQRT(12))</f>
        <v>-0.34443658646519737</v>
      </c>
      <c r="CC339" s="55">
        <f t="shared" ref="CC339:CC402" si="326">(PRODUCT(BO280:BO339)^(1/CC$5)-1-CC$6)/(STDEV(BO280:BO339)*SQRT(12))</f>
        <v>0.52839771460615947</v>
      </c>
      <c r="CD339" s="55">
        <f t="shared" ref="CD339:CD402" si="327">(PRODUCT(BP280:BP339)^(1/CD$5)-1-CD$6)/(STDEV(BP280:BP339)*SQRT(12))</f>
        <v>1.570342337293579</v>
      </c>
      <c r="CE339" s="56"/>
      <c r="CF339" s="55">
        <f t="shared" ref="CF339:CF402" si="328">(PRODUCT(BR280:BR339)^(1/CF$5)-1-CF$6)/(STDEV(BR280:BR339)*SQRT(12))</f>
        <v>0.80392765744777672</v>
      </c>
      <c r="CG339" s="12">
        <f t="shared" si="276"/>
        <v>0.56954484293410579</v>
      </c>
      <c r="CH339" s="12">
        <f t="shared" si="277"/>
        <v>-0.34443658646519737</v>
      </c>
      <c r="CI339" s="12">
        <f t="shared" si="278"/>
        <v>1.570342337293579</v>
      </c>
      <c r="CJ339" s="12">
        <f t="shared" si="279"/>
        <v>0.28452923174274652</v>
      </c>
      <c r="CK339" s="12">
        <f t="shared" si="280"/>
        <v>1.0721980839178622</v>
      </c>
      <c r="CL339" s="12">
        <f t="shared" si="281"/>
        <v>3.5185647247780026E-2</v>
      </c>
      <c r="CM339" s="12">
        <f t="shared" si="282"/>
        <v>1.187134997370678</v>
      </c>
      <c r="CN339" s="12">
        <f t="shared" si="271"/>
        <v>0.30446280101586359</v>
      </c>
      <c r="CO339" s="12">
        <f t="shared" si="272"/>
        <v>0.53777069048866322</v>
      </c>
      <c r="CP339" s="12">
        <f t="shared" si="273"/>
        <v>-0.33048139372273455</v>
      </c>
      <c r="CQ339" s="12">
        <f t="shared" si="274"/>
        <v>0.40877840855979886</v>
      </c>
    </row>
    <row r="340" spans="1:95" x14ac:dyDescent="0.25">
      <c r="A340" s="2">
        <v>35124</v>
      </c>
      <c r="B340">
        <v>230.67</v>
      </c>
      <c r="C340">
        <v>1644.27</v>
      </c>
      <c r="D340">
        <v>1537.22</v>
      </c>
      <c r="E340">
        <v>826.59299999999996</v>
      </c>
      <c r="F340">
        <v>130.61771200000001</v>
      </c>
      <c r="G340">
        <v>3181.0462210000001</v>
      </c>
      <c r="H340">
        <v>4264.112631</v>
      </c>
      <c r="I340">
        <v>400.65</v>
      </c>
      <c r="J340">
        <v>19.515000000000001</v>
      </c>
      <c r="K340">
        <v>157.43600000000001</v>
      </c>
      <c r="L340">
        <v>13129.630755629394</v>
      </c>
      <c r="N340">
        <v>24961.335256719834</v>
      </c>
      <c r="O340" s="25">
        <v>35124</v>
      </c>
      <c r="P340" s="37">
        <v>672.90613604108478</v>
      </c>
      <c r="Q340" s="37">
        <v>356.07670637077996</v>
      </c>
      <c r="R340" s="37">
        <v>891.12713543425207</v>
      </c>
      <c r="S340" s="37">
        <v>449.12280701754315</v>
      </c>
      <c r="T340" s="37">
        <v>672.90613604108478</v>
      </c>
      <c r="U340" s="37">
        <v>449.12280701754315</v>
      </c>
      <c r="V340" s="37">
        <v>356.07670637077996</v>
      </c>
      <c r="W340" s="37">
        <v>449.12280701754315</v>
      </c>
      <c r="X340" s="37">
        <v>449.12280701754315</v>
      </c>
      <c r="Y340" s="37">
        <v>449.12280701754315</v>
      </c>
      <c r="Z340" s="37">
        <v>449.12280701754315</v>
      </c>
      <c r="AA340" s="37">
        <v>449.12280701754315</v>
      </c>
      <c r="AB340" s="37">
        <v>449.12280701754315</v>
      </c>
      <c r="AC340" s="2">
        <v>35124</v>
      </c>
      <c r="AD340" s="41">
        <f t="shared" si="283"/>
        <v>844.99767384782194</v>
      </c>
      <c r="AE340" s="41">
        <f t="shared" si="284"/>
        <v>2114.2419999399522</v>
      </c>
      <c r="AF340" s="41">
        <f t="shared" si="285"/>
        <v>4814.1780270645231</v>
      </c>
      <c r="AG340" s="41">
        <f t="shared" si="286"/>
        <v>1872.5478245084787</v>
      </c>
      <c r="AH340" s="41">
        <f t="shared" si="287"/>
        <v>872.9782033400885</v>
      </c>
      <c r="AI340" s="41">
        <f t="shared" si="288"/>
        <v>1007.6496166060738</v>
      </c>
      <c r="AJ340" s="41">
        <f t="shared" si="289"/>
        <v>826.84471128840073</v>
      </c>
      <c r="AK340" s="41">
        <f t="shared" si="290"/>
        <v>955.06555423122757</v>
      </c>
      <c r="AL340" s="41">
        <f t="shared" si="291"/>
        <v>635.66775244299674</v>
      </c>
      <c r="AM340" s="41">
        <f t="shared" si="292"/>
        <v>318.97680985549766</v>
      </c>
      <c r="AN340" s="41">
        <f t="shared" si="293"/>
        <v>2300.1316625917707</v>
      </c>
      <c r="AP340" s="41">
        <f t="shared" si="270"/>
        <v>1353.7338789567257</v>
      </c>
      <c r="AQ340" s="2">
        <v>35124</v>
      </c>
      <c r="AR340" s="41">
        <f t="shared" si="294"/>
        <v>125.57437487778087</v>
      </c>
      <c r="AS340" s="41">
        <f t="shared" si="295"/>
        <v>593.76026628891805</v>
      </c>
      <c r="AT340" s="41">
        <f t="shared" si="296"/>
        <v>540.23470228168321</v>
      </c>
      <c r="AU340" s="41">
        <f t="shared" si="297"/>
        <v>416.93447655071657</v>
      </c>
      <c r="AV340" s="41">
        <f t="shared" si="298"/>
        <v>129.73253721181527</v>
      </c>
      <c r="AW340" s="41">
        <f t="shared" si="299"/>
        <v>224.35948494744648</v>
      </c>
      <c r="AX340" s="41">
        <f t="shared" si="300"/>
        <v>232.20971675339345</v>
      </c>
      <c r="AY340" s="41">
        <f t="shared" si="301"/>
        <v>212.65131480929708</v>
      </c>
      <c r="AZ340" s="41">
        <f t="shared" si="302"/>
        <v>141.53539800488622</v>
      </c>
      <c r="BA340" s="41">
        <f t="shared" si="303"/>
        <v>71.022180319388255</v>
      </c>
      <c r="BB340" s="41">
        <f t="shared" si="304"/>
        <v>512.13869049894981</v>
      </c>
      <c r="BC340" s="41"/>
      <c r="BD340" s="41">
        <f t="shared" si="305"/>
        <v>301.41730898645892</v>
      </c>
      <c r="BE340" s="2">
        <v>35124</v>
      </c>
      <c r="BF340" s="47">
        <f t="shared" si="306"/>
        <v>0.99475854652627849</v>
      </c>
      <c r="BG340" s="47">
        <f t="shared" si="307"/>
        <v>0.97047557632298009</v>
      </c>
      <c r="BH340" s="47">
        <f t="shared" si="308"/>
        <v>1.0016681219292876</v>
      </c>
      <c r="BI340" s="47">
        <f t="shared" si="309"/>
        <v>1.0099281397855613</v>
      </c>
      <c r="BJ340" s="47">
        <f t="shared" si="310"/>
        <v>0.96652526289645135</v>
      </c>
      <c r="BK340" s="47">
        <f t="shared" si="311"/>
        <v>0.96678884358285966</v>
      </c>
      <c r="BL340" s="47">
        <f t="shared" si="312"/>
        <v>0.97270004104330843</v>
      </c>
      <c r="BM340" s="47">
        <f t="shared" si="313"/>
        <v>0.98856081825607189</v>
      </c>
      <c r="BN340" s="47">
        <f t="shared" si="314"/>
        <v>1.0998425839552239</v>
      </c>
      <c r="BO340" s="47">
        <f t="shared" si="315"/>
        <v>1.0363624829507954</v>
      </c>
      <c r="BP340" s="47">
        <f t="shared" si="316"/>
        <v>1.0088507722715683</v>
      </c>
      <c r="BQ340" s="41"/>
      <c r="BR340" s="47">
        <f t="shared" si="317"/>
        <v>1.0071846027827525</v>
      </c>
      <c r="BS340" s="2">
        <v>35124</v>
      </c>
      <c r="BT340" s="55">
        <f t="shared" si="275"/>
        <v>-9.4306145497740343E-2</v>
      </c>
      <c r="BU340" s="55">
        <f t="shared" si="318"/>
        <v>-0.47057792483508232</v>
      </c>
      <c r="BV340" s="55">
        <f t="shared" si="319"/>
        <v>0.45955956557106326</v>
      </c>
      <c r="BW340" s="55">
        <f t="shared" si="320"/>
        <v>0.70957859500796483</v>
      </c>
      <c r="BX340" s="55">
        <f t="shared" si="321"/>
        <v>1.0323314237059129</v>
      </c>
      <c r="BY340" s="55">
        <f t="shared" si="322"/>
        <v>0.69889350347303547</v>
      </c>
      <c r="BZ340" s="55">
        <f t="shared" si="323"/>
        <v>0.89166368706550891</v>
      </c>
      <c r="CA340" s="55">
        <f t="shared" si="324"/>
        <v>-7.8814802679562923E-2</v>
      </c>
      <c r="CB340" s="55">
        <f t="shared" si="325"/>
        <v>-0.12067070339567812</v>
      </c>
      <c r="CC340" s="55">
        <f t="shared" si="326"/>
        <v>0.60017460043454984</v>
      </c>
      <c r="CD340" s="55">
        <f t="shared" si="327"/>
        <v>1.5581444419404704</v>
      </c>
      <c r="CE340" s="56"/>
      <c r="CF340" s="55">
        <f t="shared" si="328"/>
        <v>1.0085579147028081</v>
      </c>
      <c r="CG340" s="12">
        <f t="shared" si="276"/>
        <v>0.51621117962443752</v>
      </c>
      <c r="CH340" s="12">
        <f t="shared" si="277"/>
        <v>-0.47057792483508232</v>
      </c>
      <c r="CI340" s="12">
        <f t="shared" si="278"/>
        <v>1.5581444419404704</v>
      </c>
      <c r="CJ340" s="12">
        <f t="shared" si="279"/>
        <v>0.15106352256155137</v>
      </c>
      <c r="CK340" s="12">
        <f t="shared" si="280"/>
        <v>0.87429620474815239</v>
      </c>
      <c r="CL340" s="12">
        <f t="shared" si="281"/>
        <v>0.13356303145310292</v>
      </c>
      <c r="CM340" s="12">
        <f t="shared" si="282"/>
        <v>1.2833511783216394</v>
      </c>
      <c r="CN340" s="12">
        <f t="shared" si="271"/>
        <v>0.29970538412643521</v>
      </c>
      <c r="CO340" s="12">
        <f t="shared" si="272"/>
        <v>0.53754881164574508</v>
      </c>
      <c r="CP340" s="12">
        <f t="shared" si="273"/>
        <v>-0.32208635446641121</v>
      </c>
      <c r="CQ340" s="12">
        <f t="shared" si="274"/>
        <v>0.40909396568423512</v>
      </c>
    </row>
    <row r="341" spans="1:95" x14ac:dyDescent="0.25">
      <c r="A341" s="2">
        <v>35155</v>
      </c>
      <c r="B341">
        <v>230.6</v>
      </c>
      <c r="C341">
        <v>1731.6</v>
      </c>
      <c r="D341">
        <v>1550.11</v>
      </c>
      <c r="E341">
        <v>834.55</v>
      </c>
      <c r="F341">
        <v>130.998051</v>
      </c>
      <c r="G341">
        <v>3148.4951999999998</v>
      </c>
      <c r="H341">
        <v>4383.9271140000001</v>
      </c>
      <c r="I341">
        <v>396.35</v>
      </c>
      <c r="J341">
        <v>21.425000000000001</v>
      </c>
      <c r="K341">
        <v>166.91399999999999</v>
      </c>
      <c r="L341">
        <v>13471.16738663567</v>
      </c>
      <c r="N341">
        <v>24554.48073183158</v>
      </c>
      <c r="O341" s="25">
        <v>35155</v>
      </c>
      <c r="P341" s="37">
        <v>674.2724434691446</v>
      </c>
      <c r="Q341" s="37">
        <v>354.99290409585427</v>
      </c>
      <c r="R341" s="37">
        <v>896.4000770640406</v>
      </c>
      <c r="S341" s="37">
        <v>448.83040935672443</v>
      </c>
      <c r="T341" s="37">
        <v>674.2724434691446</v>
      </c>
      <c r="U341" s="37">
        <v>448.83040935672443</v>
      </c>
      <c r="V341" s="37">
        <v>354.99290409585427</v>
      </c>
      <c r="W341" s="37">
        <v>448.83040935672443</v>
      </c>
      <c r="X341" s="37">
        <v>448.83040935672443</v>
      </c>
      <c r="Y341" s="37">
        <v>448.83040935672443</v>
      </c>
      <c r="Z341" s="37">
        <v>448.83040935672443</v>
      </c>
      <c r="AA341" s="37">
        <v>448.83040935672443</v>
      </c>
      <c r="AB341" s="37">
        <v>448.83040935672443</v>
      </c>
      <c r="AC341" s="2">
        <v>35155</v>
      </c>
      <c r="AD341" s="41">
        <f t="shared" si="283"/>
        <v>844.74124762347833</v>
      </c>
      <c r="AE341" s="41">
        <f t="shared" si="284"/>
        <v>2226.5330189664842</v>
      </c>
      <c r="AF341" s="41">
        <f t="shared" si="285"/>
        <v>4854.5461947756257</v>
      </c>
      <c r="AG341" s="41">
        <f t="shared" si="286"/>
        <v>1890.5734586955743</v>
      </c>
      <c r="AH341" s="41">
        <f t="shared" si="287"/>
        <v>875.52018368713482</v>
      </c>
      <c r="AI341" s="41">
        <f t="shared" si="288"/>
        <v>997.33853605205547</v>
      </c>
      <c r="AJ341" s="41">
        <f t="shared" si="289"/>
        <v>850.07767443390537</v>
      </c>
      <c r="AK341" s="41">
        <f t="shared" si="290"/>
        <v>944.81525625744939</v>
      </c>
      <c r="AL341" s="41">
        <f t="shared" si="291"/>
        <v>697.88273615635183</v>
      </c>
      <c r="AM341" s="41">
        <f t="shared" si="292"/>
        <v>338.17992860731044</v>
      </c>
      <c r="AN341" s="41">
        <f t="shared" si="293"/>
        <v>2359.9642072789575</v>
      </c>
      <c r="AP341" s="41">
        <f t="shared" si="270"/>
        <v>1331.6688432331339</v>
      </c>
      <c r="AQ341" s="2">
        <v>35155</v>
      </c>
      <c r="AR341" s="41">
        <f t="shared" si="294"/>
        <v>125.28188802693292</v>
      </c>
      <c r="AS341" s="41">
        <f t="shared" si="295"/>
        <v>627.20493657114946</v>
      </c>
      <c r="AT341" s="41">
        <f t="shared" si="296"/>
        <v>541.56021613425264</v>
      </c>
      <c r="AU341" s="41">
        <f t="shared" si="297"/>
        <v>421.22222988526869</v>
      </c>
      <c r="AV341" s="41">
        <f t="shared" si="298"/>
        <v>129.84665058867998</v>
      </c>
      <c r="AW341" s="41">
        <f t="shared" si="299"/>
        <v>222.20832529628893</v>
      </c>
      <c r="AX341" s="41">
        <f t="shared" si="300"/>
        <v>239.46328634342774</v>
      </c>
      <c r="AY341" s="41">
        <f t="shared" si="301"/>
        <v>210.50607012380991</v>
      </c>
      <c r="AZ341" s="41">
        <f t="shared" si="302"/>
        <v>155.48918290910274</v>
      </c>
      <c r="BA341" s="41">
        <f t="shared" si="303"/>
        <v>75.346928719023026</v>
      </c>
      <c r="BB341" s="41">
        <f t="shared" si="304"/>
        <v>525.80310025368385</v>
      </c>
      <c r="BC341" s="41"/>
      <c r="BD341" s="41">
        <f t="shared" si="305"/>
        <v>296.6975533457541</v>
      </c>
      <c r="BE341" s="2">
        <v>35155</v>
      </c>
      <c r="BF341" s="47">
        <f t="shared" si="306"/>
        <v>0.99767080782896489</v>
      </c>
      <c r="BG341" s="47">
        <f t="shared" si="307"/>
        <v>1.0563268918131978</v>
      </c>
      <c r="BH341" s="47">
        <f t="shared" si="308"/>
        <v>1.002453588869747</v>
      </c>
      <c r="BI341" s="47">
        <f t="shared" si="309"/>
        <v>1.0102839980277585</v>
      </c>
      <c r="BJ341" s="47">
        <f t="shared" si="310"/>
        <v>1.0008796049111288</v>
      </c>
      <c r="BK341" s="47">
        <f t="shared" si="311"/>
        <v>0.99041199594632057</v>
      </c>
      <c r="BL341" s="47">
        <f t="shared" si="312"/>
        <v>1.0312371492952535</v>
      </c>
      <c r="BM341" s="47">
        <f t="shared" si="313"/>
        <v>0.98991191431188186</v>
      </c>
      <c r="BN341" s="47">
        <f t="shared" si="314"/>
        <v>1.0985886576850181</v>
      </c>
      <c r="BO341" s="47">
        <f t="shared" si="315"/>
        <v>1.0608929264095566</v>
      </c>
      <c r="BP341" s="47">
        <f t="shared" si="316"/>
        <v>1.0266810729363594</v>
      </c>
      <c r="BQ341" s="41"/>
      <c r="BR341" s="47">
        <f t="shared" si="317"/>
        <v>0.98434145783938087</v>
      </c>
      <c r="BS341" s="2">
        <v>35155</v>
      </c>
      <c r="BT341" s="55">
        <f t="shared" si="275"/>
        <v>-7.8527898276864794E-2</v>
      </c>
      <c r="BU341" s="55">
        <f t="shared" si="318"/>
        <v>-0.42612056457985725</v>
      </c>
      <c r="BV341" s="55">
        <f t="shared" si="319"/>
        <v>0.39558986773519828</v>
      </c>
      <c r="BW341" s="55">
        <f t="shared" si="320"/>
        <v>0.67951101564153882</v>
      </c>
      <c r="BX341" s="55">
        <f t="shared" si="321"/>
        <v>1.0281813090994258</v>
      </c>
      <c r="BY341" s="55">
        <f t="shared" si="322"/>
        <v>0.65232617295508988</v>
      </c>
      <c r="BZ341" s="55">
        <f t="shared" si="323"/>
        <v>0.9957124069779576</v>
      </c>
      <c r="CA341" s="55">
        <f t="shared" si="324"/>
        <v>-5.9616169840227627E-2</v>
      </c>
      <c r="CB341" s="55">
        <f t="shared" si="325"/>
        <v>-5.0812804507449405E-2</v>
      </c>
      <c r="CC341" s="55">
        <f t="shared" si="326"/>
        <v>0.68653984217818143</v>
      </c>
      <c r="CD341" s="55">
        <f t="shared" si="327"/>
        <v>1.5882763334930037</v>
      </c>
      <c r="CE341" s="56"/>
      <c r="CF341" s="55">
        <f t="shared" si="328"/>
        <v>0.90135077457753876</v>
      </c>
      <c r="CG341" s="12">
        <f t="shared" si="276"/>
        <v>0.5260341904544612</v>
      </c>
      <c r="CH341" s="12">
        <f t="shared" si="277"/>
        <v>-0.42612056457985725</v>
      </c>
      <c r="CI341" s="12">
        <f t="shared" si="278"/>
        <v>1.5882763334930037</v>
      </c>
      <c r="CJ341" s="12">
        <f t="shared" si="279"/>
        <v>0.14261310513000375</v>
      </c>
      <c r="CK341" s="12">
        <f t="shared" si="280"/>
        <v>0.89207329634415788</v>
      </c>
      <c r="CL341" s="12">
        <f t="shared" si="281"/>
        <v>0.19203695594350145</v>
      </c>
      <c r="CM341" s="12">
        <f t="shared" si="282"/>
        <v>1.2448135540352712</v>
      </c>
      <c r="CN341" s="12">
        <f t="shared" si="271"/>
        <v>0.29429966229937682</v>
      </c>
      <c r="CO341" s="12">
        <f t="shared" si="272"/>
        <v>0.53717593286537868</v>
      </c>
      <c r="CP341" s="12">
        <f t="shared" si="273"/>
        <v>-0.31292889395969786</v>
      </c>
      <c r="CQ341" s="12">
        <f t="shared" si="274"/>
        <v>0.40860199904744005</v>
      </c>
    </row>
    <row r="342" spans="1:95" x14ac:dyDescent="0.25">
      <c r="A342" s="2">
        <v>35185</v>
      </c>
      <c r="B342">
        <v>230.65</v>
      </c>
      <c r="C342">
        <v>1811.52</v>
      </c>
      <c r="D342">
        <v>1617.15</v>
      </c>
      <c r="E342">
        <v>846.85400000000004</v>
      </c>
      <c r="F342">
        <v>133.2929101</v>
      </c>
      <c r="G342">
        <v>3092.163102</v>
      </c>
      <c r="H342">
        <v>4294.2770229999996</v>
      </c>
      <c r="I342">
        <v>391.3</v>
      </c>
      <c r="J342">
        <v>21.164999999999999</v>
      </c>
      <c r="K342">
        <v>172.815</v>
      </c>
      <c r="L342">
        <v>13484.078429341984</v>
      </c>
      <c r="N342">
        <v>24248.882336056333</v>
      </c>
      <c r="O342" s="25">
        <v>35185</v>
      </c>
      <c r="P342" s="37">
        <v>677.25704649545276</v>
      </c>
      <c r="Q342" s="37">
        <v>354.99290409585427</v>
      </c>
      <c r="R342" s="37">
        <v>893.76360624914639</v>
      </c>
      <c r="S342" s="37">
        <v>451.46198830409281</v>
      </c>
      <c r="T342" s="37">
        <v>677.25704649545276</v>
      </c>
      <c r="U342" s="37">
        <v>451.46198830409281</v>
      </c>
      <c r="V342" s="37">
        <v>354.99290409585427</v>
      </c>
      <c r="W342" s="37">
        <v>451.46198830409281</v>
      </c>
      <c r="X342" s="37">
        <v>451.46198830409281</v>
      </c>
      <c r="Y342" s="37">
        <v>451.46198830409281</v>
      </c>
      <c r="Z342" s="37">
        <v>451.46198830409281</v>
      </c>
      <c r="AA342" s="37">
        <v>451.46198830409281</v>
      </c>
      <c r="AB342" s="37">
        <v>451.46198830409281</v>
      </c>
      <c r="AC342" s="2">
        <v>35185</v>
      </c>
      <c r="AD342" s="41">
        <f t="shared" si="283"/>
        <v>844.92440921229525</v>
      </c>
      <c r="AE342" s="41">
        <f t="shared" si="284"/>
        <v>2329.296081380322</v>
      </c>
      <c r="AF342" s="41">
        <f t="shared" si="285"/>
        <v>5064.498247789772</v>
      </c>
      <c r="AG342" s="41">
        <f t="shared" si="286"/>
        <v>1918.4467027621856</v>
      </c>
      <c r="AH342" s="41">
        <f t="shared" si="287"/>
        <v>890.85778180733962</v>
      </c>
      <c r="AI342" s="41">
        <f t="shared" si="288"/>
        <v>979.4944014470351</v>
      </c>
      <c r="AJ342" s="41">
        <f t="shared" si="289"/>
        <v>832.69382226476364</v>
      </c>
      <c r="AK342" s="41">
        <f t="shared" si="290"/>
        <v>932.77711561382603</v>
      </c>
      <c r="AL342" s="41">
        <f t="shared" si="291"/>
        <v>689.4136807817589</v>
      </c>
      <c r="AM342" s="41">
        <f t="shared" si="292"/>
        <v>350.13578466918506</v>
      </c>
      <c r="AN342" s="41">
        <f t="shared" si="293"/>
        <v>2362.2260453061335</v>
      </c>
      <c r="AP342" s="41">
        <f t="shared" si="270"/>
        <v>1315.0952546225485</v>
      </c>
      <c r="AQ342" s="2">
        <v>35185</v>
      </c>
      <c r="AR342" s="41">
        <f t="shared" si="294"/>
        <v>124.75682808830963</v>
      </c>
      <c r="AS342" s="41">
        <f t="shared" si="295"/>
        <v>656.15285672058712</v>
      </c>
      <c r="AT342" s="41">
        <f t="shared" si="296"/>
        <v>566.64852007612262</v>
      </c>
      <c r="AU342" s="41">
        <f t="shared" si="297"/>
        <v>424.94091473100298</v>
      </c>
      <c r="AV342" s="41">
        <f t="shared" si="298"/>
        <v>131.53909382223327</v>
      </c>
      <c r="AW342" s="41">
        <f t="shared" si="299"/>
        <v>216.96054747078145</v>
      </c>
      <c r="AX342" s="41">
        <f t="shared" si="300"/>
        <v>234.56632869481857</v>
      </c>
      <c r="AY342" s="41">
        <f t="shared" si="301"/>
        <v>206.61254762948772</v>
      </c>
      <c r="AZ342" s="41">
        <f t="shared" si="302"/>
        <v>152.70691633896499</v>
      </c>
      <c r="BA342" s="41">
        <f t="shared" si="303"/>
        <v>77.555983391749677</v>
      </c>
      <c r="BB342" s="41">
        <f t="shared" si="304"/>
        <v>523.23918879190353</v>
      </c>
      <c r="BC342" s="41"/>
      <c r="BD342" s="41">
        <f t="shared" si="305"/>
        <v>291.29700588141986</v>
      </c>
      <c r="BE342" s="2">
        <v>35185</v>
      </c>
      <c r="BF342" s="47">
        <f t="shared" si="306"/>
        <v>0.99580897169660787</v>
      </c>
      <c r="BG342" s="47">
        <f t="shared" si="307"/>
        <v>1.0461538461538462</v>
      </c>
      <c r="BH342" s="47">
        <f t="shared" si="308"/>
        <v>1.0463259729840468</v>
      </c>
      <c r="BI342" s="47">
        <f t="shared" si="309"/>
        <v>1.0088283204966346</v>
      </c>
      <c r="BJ342" s="47">
        <f t="shared" si="310"/>
        <v>1.0130341693519265</v>
      </c>
      <c r="BK342" s="47">
        <f t="shared" si="311"/>
        <v>0.97638352290126762</v>
      </c>
      <c r="BL342" s="47">
        <f t="shared" si="312"/>
        <v>0.97955027794287353</v>
      </c>
      <c r="BM342" s="47">
        <f t="shared" si="313"/>
        <v>0.9815039894477523</v>
      </c>
      <c r="BN342" s="47">
        <f t="shared" si="314"/>
        <v>0.9821063657414405</v>
      </c>
      <c r="BO342" s="47">
        <f t="shared" si="315"/>
        <v>1.0293184435023817</v>
      </c>
      <c r="BP342" s="47">
        <f t="shared" si="316"/>
        <v>0.99512381828759988</v>
      </c>
      <c r="BQ342" s="41"/>
      <c r="BR342" s="47">
        <f t="shared" si="317"/>
        <v>0.98179780249808546</v>
      </c>
      <c r="BS342" s="2">
        <v>35185</v>
      </c>
      <c r="BT342" s="55">
        <f t="shared" si="275"/>
        <v>-0.1695143257485201</v>
      </c>
      <c r="BU342" s="55">
        <f t="shared" si="318"/>
        <v>-0.37938936112473126</v>
      </c>
      <c r="BV342" s="55">
        <f t="shared" si="319"/>
        <v>0.44126199523657011</v>
      </c>
      <c r="BW342" s="55">
        <f t="shared" si="320"/>
        <v>0.70953554788998074</v>
      </c>
      <c r="BX342" s="55">
        <f t="shared" si="321"/>
        <v>1.0490695201128895</v>
      </c>
      <c r="BY342" s="55">
        <f t="shared" si="322"/>
        <v>0.56251942626630391</v>
      </c>
      <c r="BZ342" s="55">
        <f t="shared" si="323"/>
        <v>0.91853213440281722</v>
      </c>
      <c r="CA342" s="55">
        <f t="shared" si="324"/>
        <v>-9.7307061486239466E-2</v>
      </c>
      <c r="CB342" s="55">
        <f t="shared" si="325"/>
        <v>-0.13177868513387642</v>
      </c>
      <c r="CC342" s="55">
        <f t="shared" si="326"/>
        <v>0.79868896391532584</v>
      </c>
      <c r="CD342" s="55">
        <f t="shared" si="327"/>
        <v>1.4693584366935917</v>
      </c>
      <c r="CE342" s="56"/>
      <c r="CF342" s="55">
        <f t="shared" si="328"/>
        <v>0.87777026430896954</v>
      </c>
      <c r="CG342" s="12">
        <f t="shared" si="276"/>
        <v>0.5040622379444234</v>
      </c>
      <c r="CH342" s="12">
        <f t="shared" si="277"/>
        <v>-0.37938936112473126</v>
      </c>
      <c r="CI342" s="12">
        <f t="shared" si="278"/>
        <v>1.4693584366935917</v>
      </c>
      <c r="CJ342" s="12">
        <f t="shared" si="279"/>
        <v>0.1504734640633249</v>
      </c>
      <c r="CK342" s="12">
        <f t="shared" si="280"/>
        <v>0.8433736935940036</v>
      </c>
      <c r="CL342" s="12">
        <f t="shared" si="281"/>
        <v>0.18986773909840329</v>
      </c>
      <c r="CM342" s="12">
        <f t="shared" si="282"/>
        <v>1.1735643505012807</v>
      </c>
      <c r="CN342" s="12">
        <f t="shared" si="271"/>
        <v>0.28925650699912858</v>
      </c>
      <c r="CO342" s="12">
        <f t="shared" si="272"/>
        <v>0.53576953983143716</v>
      </c>
      <c r="CP342" s="12">
        <f t="shared" si="273"/>
        <v>-0.30508772702976256</v>
      </c>
      <c r="CQ342" s="12">
        <f t="shared" si="274"/>
        <v>0.40768791236241586</v>
      </c>
    </row>
    <row r="343" spans="1:95" x14ac:dyDescent="0.25">
      <c r="A343" s="2">
        <v>35216</v>
      </c>
      <c r="B343">
        <v>235.52</v>
      </c>
      <c r="C343">
        <v>1777.88</v>
      </c>
      <c r="D343">
        <v>1597.61</v>
      </c>
      <c r="E343">
        <v>868.69399999999996</v>
      </c>
      <c r="F343">
        <v>132.8949513</v>
      </c>
      <c r="G343">
        <v>3066.7637570000002</v>
      </c>
      <c r="H343">
        <v>4381.9989949999999</v>
      </c>
      <c r="I343">
        <v>390.55</v>
      </c>
      <c r="J343">
        <v>19.765000000000001</v>
      </c>
      <c r="K343">
        <v>171.82</v>
      </c>
      <c r="L343">
        <v>13987.899333918227</v>
      </c>
      <c r="N343">
        <v>24510.149120045644</v>
      </c>
      <c r="O343" s="25">
        <v>35216</v>
      </c>
      <c r="P343" s="37">
        <v>680.41272448987604</v>
      </c>
      <c r="Q343" s="37">
        <v>354.63281343773565</v>
      </c>
      <c r="R343" s="37">
        <v>897.71831247148771</v>
      </c>
      <c r="S343" s="37">
        <v>452.92397660818636</v>
      </c>
      <c r="T343" s="37">
        <v>680.41272448987604</v>
      </c>
      <c r="U343" s="37">
        <v>452.92397660818636</v>
      </c>
      <c r="V343" s="37">
        <v>354.63281343773565</v>
      </c>
      <c r="W343" s="37">
        <v>452.92397660818636</v>
      </c>
      <c r="X343" s="37">
        <v>452.92397660818636</v>
      </c>
      <c r="Y343" s="37">
        <v>452.92397660818636</v>
      </c>
      <c r="Z343" s="37">
        <v>452.92397660818636</v>
      </c>
      <c r="AA343" s="37">
        <v>452.92397660818636</v>
      </c>
      <c r="AB343" s="37">
        <v>452.92397660818636</v>
      </c>
      <c r="AC343" s="2">
        <v>35216</v>
      </c>
      <c r="AD343" s="41">
        <f t="shared" si="283"/>
        <v>862.76434796306</v>
      </c>
      <c r="AE343" s="41">
        <f t="shared" si="284"/>
        <v>2286.0409585124353</v>
      </c>
      <c r="AF343" s="41">
        <f t="shared" si="285"/>
        <v>5003.3039889011015</v>
      </c>
      <c r="AG343" s="41">
        <f t="shared" si="286"/>
        <v>1967.9226171326982</v>
      </c>
      <c r="AH343" s="41">
        <f t="shared" si="287"/>
        <v>888.19804023854397</v>
      </c>
      <c r="AI343" s="41">
        <f t="shared" si="288"/>
        <v>971.44873392974591</v>
      </c>
      <c r="AJ343" s="41">
        <f t="shared" si="289"/>
        <v>849.70379711502437</v>
      </c>
      <c r="AK343" s="41">
        <f t="shared" si="290"/>
        <v>930.98927294398095</v>
      </c>
      <c r="AL343" s="41">
        <f t="shared" si="291"/>
        <v>643.81107491856676</v>
      </c>
      <c r="AM343" s="41">
        <f t="shared" si="292"/>
        <v>348.11984215409183</v>
      </c>
      <c r="AN343" s="41">
        <f t="shared" si="293"/>
        <v>2450.4885742728816</v>
      </c>
      <c r="AP343" s="41">
        <f t="shared" ref="AP343:AP406" si="329">(100/N$7*(N343))</f>
        <v>1329.2645966587354</v>
      </c>
      <c r="AQ343" s="2">
        <v>35216</v>
      </c>
      <c r="AR343" s="41">
        <f t="shared" si="294"/>
        <v>126.80014892577118</v>
      </c>
      <c r="AS343" s="41">
        <f t="shared" si="295"/>
        <v>644.62195033562648</v>
      </c>
      <c r="AT343" s="41">
        <f t="shared" si="296"/>
        <v>557.33562737810485</v>
      </c>
      <c r="AU343" s="41">
        <f t="shared" si="297"/>
        <v>434.49292127784628</v>
      </c>
      <c r="AV343" s="41">
        <f t="shared" si="298"/>
        <v>130.5381290310892</v>
      </c>
      <c r="AW343" s="41">
        <f t="shared" si="299"/>
        <v>214.48383925369507</v>
      </c>
      <c r="AX343" s="41">
        <f t="shared" si="300"/>
        <v>239.60100840025916</v>
      </c>
      <c r="AY343" s="41">
        <f t="shared" si="301"/>
        <v>205.55089176684444</v>
      </c>
      <c r="AZ343" s="41">
        <f t="shared" si="302"/>
        <v>142.14550524347979</v>
      </c>
      <c r="BA343" s="41">
        <f t="shared" si="303"/>
        <v>76.860546169593036</v>
      </c>
      <c r="BB343" s="41">
        <f t="shared" si="304"/>
        <v>541.0375031641878</v>
      </c>
      <c r="BC343" s="41"/>
      <c r="BD343" s="41">
        <f t="shared" si="305"/>
        <v>293.48514658314286</v>
      </c>
      <c r="BE343" s="2">
        <v>35216</v>
      </c>
      <c r="BF343" s="47">
        <f t="shared" si="306"/>
        <v>1.0163784288906028</v>
      </c>
      <c r="BG343" s="47">
        <f t="shared" si="307"/>
        <v>0.9824264936640047</v>
      </c>
      <c r="BH343" s="47">
        <f t="shared" si="308"/>
        <v>0.98356495716821657</v>
      </c>
      <c r="BI343" s="47">
        <f t="shared" si="309"/>
        <v>1.0224784345675209</v>
      </c>
      <c r="BJ343" s="47">
        <f t="shared" si="310"/>
        <v>0.99239036272747316</v>
      </c>
      <c r="BK343" s="47">
        <f t="shared" si="311"/>
        <v>0.98858452264267116</v>
      </c>
      <c r="BL343" s="47">
        <f t="shared" si="312"/>
        <v>1.0214637784265743</v>
      </c>
      <c r="BM343" s="47">
        <f t="shared" si="313"/>
        <v>0.99486160993209805</v>
      </c>
      <c r="BN343" s="47">
        <f t="shared" si="314"/>
        <v>0.93083868531506497</v>
      </c>
      <c r="BO343" s="47">
        <f t="shared" si="315"/>
        <v>0.991033093879503</v>
      </c>
      <c r="BP343" s="47">
        <f t="shared" si="316"/>
        <v>1.034015637118807</v>
      </c>
      <c r="BQ343" s="41"/>
      <c r="BR343" s="47">
        <f t="shared" si="317"/>
        <v>1.0075117171050283</v>
      </c>
      <c r="BS343" s="2">
        <v>35216</v>
      </c>
      <c r="BT343" s="55">
        <f t="shared" si="275"/>
        <v>-0.18844867554332284</v>
      </c>
      <c r="BU343" s="55">
        <f t="shared" si="318"/>
        <v>-0.38999385007658577</v>
      </c>
      <c r="BV343" s="55">
        <f t="shared" si="319"/>
        <v>0.41729792952839367</v>
      </c>
      <c r="BW343" s="55">
        <f t="shared" si="320"/>
        <v>0.67296825656682047</v>
      </c>
      <c r="BX343" s="55">
        <f t="shared" si="321"/>
        <v>0.97639314808609468</v>
      </c>
      <c r="BY343" s="55">
        <f t="shared" si="322"/>
        <v>0.51855361022846136</v>
      </c>
      <c r="BZ343" s="55">
        <f t="shared" si="323"/>
        <v>0.95831194553447485</v>
      </c>
      <c r="CA343" s="55">
        <f t="shared" si="324"/>
        <v>-0.11978337483889226</v>
      </c>
      <c r="CB343" s="55">
        <f t="shared" si="325"/>
        <v>-0.20165165042619354</v>
      </c>
      <c r="CC343" s="55">
        <f t="shared" si="326"/>
        <v>0.78744336871743226</v>
      </c>
      <c r="CD343" s="55">
        <f t="shared" si="327"/>
        <v>1.5261789833412258</v>
      </c>
      <c r="CE343" s="56"/>
      <c r="CF343" s="55">
        <f t="shared" si="328"/>
        <v>0.88633123708431827</v>
      </c>
      <c r="CG343" s="12">
        <f t="shared" si="276"/>
        <v>0.4869667440168523</v>
      </c>
      <c r="CH343" s="12">
        <f t="shared" si="277"/>
        <v>-0.38999385007658577</v>
      </c>
      <c r="CI343" s="12">
        <f t="shared" si="278"/>
        <v>1.5261789833412258</v>
      </c>
      <c r="CJ343" s="12">
        <f t="shared" si="279"/>
        <v>0.12795591511882637</v>
      </c>
      <c r="CK343" s="12">
        <f t="shared" si="280"/>
        <v>0.81775290128301037</v>
      </c>
      <c r="CL343" s="12">
        <f t="shared" si="281"/>
        <v>0.15533611448411547</v>
      </c>
      <c r="CM343" s="12">
        <f t="shared" si="282"/>
        <v>1.2062551102127721</v>
      </c>
      <c r="CN343" s="12">
        <f t="shared" si="271"/>
        <v>0.28391599483802976</v>
      </c>
      <c r="CO343" s="12">
        <f t="shared" si="272"/>
        <v>0.53467311460401945</v>
      </c>
      <c r="CP343" s="12">
        <f t="shared" si="273"/>
        <v>-0.29771090350027279</v>
      </c>
      <c r="CQ343" s="12">
        <f t="shared" si="274"/>
        <v>0.40630586097648896</v>
      </c>
    </row>
    <row r="344" spans="1:95" x14ac:dyDescent="0.25">
      <c r="A344" s="2">
        <v>35246</v>
      </c>
      <c r="B344">
        <v>241.12</v>
      </c>
      <c r="C344">
        <v>1811.83</v>
      </c>
      <c r="D344">
        <v>1578.3199</v>
      </c>
      <c r="E344">
        <v>872.00800000000004</v>
      </c>
      <c r="F344">
        <v>131.94130229999999</v>
      </c>
      <c r="G344">
        <v>3111.2174949999999</v>
      </c>
      <c r="H344">
        <v>4386.2476210000004</v>
      </c>
      <c r="I344">
        <v>382</v>
      </c>
      <c r="J344">
        <v>20.835000000000001</v>
      </c>
      <c r="K344">
        <v>175.29400000000001</v>
      </c>
      <c r="L344">
        <v>14464.165121971131</v>
      </c>
      <c r="N344">
        <v>24624.974605221287</v>
      </c>
      <c r="O344" s="25">
        <v>35246</v>
      </c>
      <c r="P344" s="37">
        <v>682.759254280601</v>
      </c>
      <c r="Q344" s="37">
        <v>353.9126321214984</v>
      </c>
      <c r="R344" s="37">
        <v>901.67301869382925</v>
      </c>
      <c r="S344" s="37">
        <v>455.26315789473597</v>
      </c>
      <c r="T344" s="37">
        <v>682.759254280601</v>
      </c>
      <c r="U344" s="37">
        <v>455.26315789473597</v>
      </c>
      <c r="V344" s="37">
        <v>353.9126321214984</v>
      </c>
      <c r="W344" s="37">
        <v>455.26315789473597</v>
      </c>
      <c r="X344" s="37">
        <v>455.26315789473597</v>
      </c>
      <c r="Y344" s="37">
        <v>455.26315789473597</v>
      </c>
      <c r="Z344" s="37">
        <v>455.26315789473597</v>
      </c>
      <c r="AA344" s="37">
        <v>455.26315789473597</v>
      </c>
      <c r="AB344" s="37">
        <v>455.26315789473597</v>
      </c>
      <c r="AC344" s="2">
        <v>35246</v>
      </c>
      <c r="AD344" s="41">
        <f t="shared" si="283"/>
        <v>883.27844591055123</v>
      </c>
      <c r="AE344" s="41">
        <f t="shared" si="284"/>
        <v>2329.6946868526479</v>
      </c>
      <c r="AF344" s="41">
        <f t="shared" si="285"/>
        <v>4942.8923525966838</v>
      </c>
      <c r="AG344" s="41">
        <f t="shared" si="286"/>
        <v>1975.4300887546708</v>
      </c>
      <c r="AH344" s="41">
        <f t="shared" si="287"/>
        <v>881.82436565881255</v>
      </c>
      <c r="AI344" s="41">
        <f t="shared" si="288"/>
        <v>985.53019925291403</v>
      </c>
      <c r="AJ344" s="41">
        <f t="shared" si="289"/>
        <v>850.52763884772253</v>
      </c>
      <c r="AK344" s="41">
        <f t="shared" si="290"/>
        <v>910.6078665077473</v>
      </c>
      <c r="AL344" s="41">
        <f t="shared" si="291"/>
        <v>678.66449511400651</v>
      </c>
      <c r="AM344" s="41">
        <f t="shared" si="292"/>
        <v>355.15841933744252</v>
      </c>
      <c r="AN344" s="41">
        <f t="shared" si="293"/>
        <v>2533.9238238468283</v>
      </c>
      <c r="AP344" s="41">
        <f t="shared" si="329"/>
        <v>1335.4919538033444</v>
      </c>
      <c r="AQ344" s="2">
        <v>35246</v>
      </c>
      <c r="AR344" s="41">
        <f t="shared" si="294"/>
        <v>129.36894525746564</v>
      </c>
      <c r="AS344" s="41">
        <f t="shared" si="295"/>
        <v>658.26830562319753</v>
      </c>
      <c r="AT344" s="41">
        <f t="shared" si="296"/>
        <v>548.19122343895765</v>
      </c>
      <c r="AU344" s="41">
        <f t="shared" si="297"/>
        <v>433.90949926403255</v>
      </c>
      <c r="AV344" s="41">
        <f t="shared" si="298"/>
        <v>129.1559741050979</v>
      </c>
      <c r="AW344" s="41">
        <f t="shared" si="299"/>
        <v>216.47484145439773</v>
      </c>
      <c r="AX344" s="41">
        <f t="shared" si="300"/>
        <v>240.32135664367468</v>
      </c>
      <c r="AY344" s="41">
        <f t="shared" si="301"/>
        <v>200.01791287453449</v>
      </c>
      <c r="AZ344" s="41">
        <f t="shared" si="302"/>
        <v>149.07081395567803</v>
      </c>
      <c r="BA344" s="41">
        <f t="shared" si="303"/>
        <v>78.011675923831461</v>
      </c>
      <c r="BB344" s="41">
        <f t="shared" si="304"/>
        <v>556.58442373514254</v>
      </c>
      <c r="BC344" s="41"/>
      <c r="BD344" s="41">
        <f t="shared" si="305"/>
        <v>293.34505343657332</v>
      </c>
      <c r="BE344" s="2">
        <v>35246</v>
      </c>
      <c r="BF344" s="47">
        <f t="shared" si="306"/>
        <v>1.0202586223553904</v>
      </c>
      <c r="BG344" s="47">
        <f t="shared" si="307"/>
        <v>1.0211695479504941</v>
      </c>
      <c r="BH344" s="47">
        <f t="shared" si="308"/>
        <v>0.98359264419867509</v>
      </c>
      <c r="BI344" s="47">
        <f t="shared" si="309"/>
        <v>0.9986572347091458</v>
      </c>
      <c r="BJ344" s="47">
        <f t="shared" si="310"/>
        <v>0.98941186811661652</v>
      </c>
      <c r="BK344" s="47">
        <f t="shared" si="311"/>
        <v>1.0092827609186334</v>
      </c>
      <c r="BL344" s="47">
        <f t="shared" si="312"/>
        <v>1.003006449130682</v>
      </c>
      <c r="BM344" s="47">
        <f t="shared" si="313"/>
        <v>0.97308219465870283</v>
      </c>
      <c r="BN344" s="47">
        <f t="shared" si="314"/>
        <v>1.0487198571656271</v>
      </c>
      <c r="BO344" s="47">
        <f t="shared" si="315"/>
        <v>1.014976861492741</v>
      </c>
      <c r="BP344" s="47">
        <f t="shared" si="316"/>
        <v>1.0287353842941211</v>
      </c>
      <c r="BQ344" s="41"/>
      <c r="BR344" s="47">
        <f t="shared" si="317"/>
        <v>0.99952265677428465</v>
      </c>
      <c r="BS344" s="2">
        <v>35246</v>
      </c>
      <c r="BT344" s="55">
        <f t="shared" si="275"/>
        <v>-0.11778518342367036</v>
      </c>
      <c r="BU344" s="55">
        <f t="shared" si="318"/>
        <v>-0.30405703443319598</v>
      </c>
      <c r="BV344" s="55">
        <f t="shared" si="319"/>
        <v>0.44925506385081354</v>
      </c>
      <c r="BW344" s="55">
        <f t="shared" si="320"/>
        <v>0.81224993679556279</v>
      </c>
      <c r="BX344" s="55">
        <f t="shared" si="321"/>
        <v>0.96103919569452401</v>
      </c>
      <c r="BY344" s="55">
        <f t="shared" si="322"/>
        <v>0.56714048928308536</v>
      </c>
      <c r="BZ344" s="55">
        <f t="shared" si="323"/>
        <v>0.99220045421552583</v>
      </c>
      <c r="CA344" s="55">
        <f t="shared" si="324"/>
        <v>-0.21554130756795487</v>
      </c>
      <c r="CB344" s="55">
        <f t="shared" si="325"/>
        <v>-0.12952151717750424</v>
      </c>
      <c r="CC344" s="55">
        <f t="shared" si="326"/>
        <v>0.93116902336760354</v>
      </c>
      <c r="CD344" s="55">
        <f t="shared" si="327"/>
        <v>1.5352633523080113</v>
      </c>
      <c r="CE344" s="56"/>
      <c r="CF344" s="55">
        <f t="shared" si="328"/>
        <v>0.87825609148012629</v>
      </c>
      <c r="CG344" s="12">
        <f t="shared" si="276"/>
        <v>0.52997238036607719</v>
      </c>
      <c r="CH344" s="12">
        <f t="shared" si="277"/>
        <v>-0.30405703443319598</v>
      </c>
      <c r="CI344" s="12">
        <f t="shared" si="278"/>
        <v>1.5352633523080113</v>
      </c>
      <c r="CJ344" s="12">
        <f t="shared" si="279"/>
        <v>0.2099156956973775</v>
      </c>
      <c r="CK344" s="12">
        <f t="shared" si="280"/>
        <v>0.84012671306437847</v>
      </c>
      <c r="CL344" s="12">
        <f t="shared" si="281"/>
        <v>0.19536873287404813</v>
      </c>
      <c r="CM344" s="12">
        <f t="shared" si="282"/>
        <v>1.2067597218940689</v>
      </c>
      <c r="CN344" s="12">
        <f t="shared" si="271"/>
        <v>0.27921854948420016</v>
      </c>
      <c r="CO344" s="12">
        <f t="shared" si="272"/>
        <v>0.53345919478961945</v>
      </c>
      <c r="CP344" s="12">
        <f t="shared" si="273"/>
        <v>-0.29040126286614776</v>
      </c>
      <c r="CQ344" s="12">
        <f t="shared" si="274"/>
        <v>0.40387540262649596</v>
      </c>
    </row>
    <row r="345" spans="1:95" x14ac:dyDescent="0.25">
      <c r="A345" s="2">
        <v>35277</v>
      </c>
      <c r="B345">
        <v>233.2</v>
      </c>
      <c r="C345">
        <v>1676.42</v>
      </c>
      <c r="D345">
        <v>1566.51</v>
      </c>
      <c r="E345">
        <v>833.48199999999997</v>
      </c>
      <c r="F345">
        <v>134.16489849999999</v>
      </c>
      <c r="G345">
        <v>3112.8226180000001</v>
      </c>
      <c r="H345">
        <v>4354.3035229999996</v>
      </c>
      <c r="I345">
        <v>385.3</v>
      </c>
      <c r="J345">
        <v>20.465</v>
      </c>
      <c r="K345">
        <v>172.16900000000001</v>
      </c>
      <c r="L345">
        <v>14445.885945603599</v>
      </c>
      <c r="N345">
        <v>24581.325793051983</v>
      </c>
      <c r="O345" s="25">
        <v>35277</v>
      </c>
      <c r="P345" s="37">
        <v>683.89206176577852</v>
      </c>
      <c r="Q345" s="37">
        <v>354.63281343773565</v>
      </c>
      <c r="R345" s="37">
        <v>905.62772491617056</v>
      </c>
      <c r="S345" s="37">
        <v>457.01754385964836</v>
      </c>
      <c r="T345" s="37">
        <v>683.89206176577852</v>
      </c>
      <c r="U345" s="37">
        <v>457.01754385964836</v>
      </c>
      <c r="V345" s="37">
        <v>354.63281343773565</v>
      </c>
      <c r="W345" s="37">
        <v>457.01754385964836</v>
      </c>
      <c r="X345" s="37">
        <v>457.01754385964836</v>
      </c>
      <c r="Y345" s="37">
        <v>457.01754385964836</v>
      </c>
      <c r="Z345" s="37">
        <v>457.01754385964836</v>
      </c>
      <c r="AA345" s="37">
        <v>457.01754385964836</v>
      </c>
      <c r="AB345" s="37">
        <v>457.01754385964836</v>
      </c>
      <c r="AC345" s="2">
        <v>35277</v>
      </c>
      <c r="AD345" s="41">
        <f t="shared" si="283"/>
        <v>854.26565024195634</v>
      </c>
      <c r="AE345" s="41">
        <f t="shared" si="284"/>
        <v>2155.5812448924657</v>
      </c>
      <c r="AF345" s="41">
        <f t="shared" si="285"/>
        <v>4905.9067805368431</v>
      </c>
      <c r="AG345" s="41">
        <f t="shared" si="286"/>
        <v>1888.1540321137195</v>
      </c>
      <c r="AH345" s="41">
        <f t="shared" si="287"/>
        <v>896.68568106471889</v>
      </c>
      <c r="AI345" s="41">
        <f t="shared" si="288"/>
        <v>986.0386488205055</v>
      </c>
      <c r="AJ345" s="41">
        <f t="shared" si="289"/>
        <v>844.33342899121953</v>
      </c>
      <c r="AK345" s="41">
        <f t="shared" si="290"/>
        <v>918.47437425506553</v>
      </c>
      <c r="AL345" s="41">
        <f t="shared" si="291"/>
        <v>666.61237785016283</v>
      </c>
      <c r="AM345" s="41">
        <f t="shared" si="292"/>
        <v>348.82694158903411</v>
      </c>
      <c r="AN345" s="41">
        <f t="shared" si="293"/>
        <v>2530.7215622515409</v>
      </c>
      <c r="AP345" s="41">
        <f t="shared" si="329"/>
        <v>1333.1247376587714</v>
      </c>
      <c r="AQ345" s="2">
        <v>35277</v>
      </c>
      <c r="AR345" s="41">
        <f t="shared" si="294"/>
        <v>124.9123506473055</v>
      </c>
      <c r="AS345" s="41">
        <f t="shared" si="295"/>
        <v>607.83468512028435</v>
      </c>
      <c r="AT345" s="41">
        <f t="shared" si="296"/>
        <v>541.71340447764646</v>
      </c>
      <c r="AU345" s="41">
        <f t="shared" si="297"/>
        <v>413.14694752584336</v>
      </c>
      <c r="AV345" s="41">
        <f t="shared" si="298"/>
        <v>131.11508835904849</v>
      </c>
      <c r="AW345" s="41">
        <f t="shared" si="299"/>
        <v>215.75509782252942</v>
      </c>
      <c r="AX345" s="41">
        <f t="shared" si="300"/>
        <v>238.08666231599651</v>
      </c>
      <c r="AY345" s="41">
        <f t="shared" si="301"/>
        <v>200.97136020168455</v>
      </c>
      <c r="AZ345" s="41">
        <f t="shared" si="302"/>
        <v>145.86144160253107</v>
      </c>
      <c r="BA345" s="41">
        <f t="shared" si="303"/>
        <v>76.326816393761902</v>
      </c>
      <c r="BB345" s="41">
        <f t="shared" si="304"/>
        <v>553.74713646195039</v>
      </c>
      <c r="BC345" s="41"/>
      <c r="BD345" s="41">
        <f t="shared" si="305"/>
        <v>291.70099825930942</v>
      </c>
      <c r="BE345" s="2">
        <v>35277</v>
      </c>
      <c r="BF345" s="47">
        <f t="shared" si="306"/>
        <v>0.96555127970402188</v>
      </c>
      <c r="BG345" s="47">
        <f t="shared" si="307"/>
        <v>0.92338440105335695</v>
      </c>
      <c r="BH345" s="47">
        <f t="shared" si="308"/>
        <v>0.98818328589670956</v>
      </c>
      <c r="BI345" s="47">
        <f t="shared" si="309"/>
        <v>0.95215004102605449</v>
      </c>
      <c r="BJ345" s="47">
        <f t="shared" si="310"/>
        <v>1.0151685918326658</v>
      </c>
      <c r="BK345" s="47">
        <f t="shared" si="311"/>
        <v>0.99667516267926248</v>
      </c>
      <c r="BL345" s="47">
        <f t="shared" si="312"/>
        <v>0.99070122456494136</v>
      </c>
      <c r="BM345" s="47">
        <f t="shared" si="313"/>
        <v>1.00476680969943</v>
      </c>
      <c r="BN345" s="47">
        <f t="shared" si="314"/>
        <v>0.97847082022305742</v>
      </c>
      <c r="BO345" s="47">
        <f t="shared" si="315"/>
        <v>0.97840246975703216</v>
      </c>
      <c r="BP345" s="47">
        <f t="shared" si="316"/>
        <v>0.99490232361489461</v>
      </c>
      <c r="BQ345" s="41"/>
      <c r="BR345" s="47">
        <f t="shared" si="317"/>
        <v>0.99439549036875308</v>
      </c>
      <c r="BS345" s="2">
        <v>35277</v>
      </c>
      <c r="BT345" s="55">
        <f t="shared" si="275"/>
        <v>-0.13850302728445721</v>
      </c>
      <c r="BU345" s="55">
        <f t="shared" si="318"/>
        <v>-0.39078674846097017</v>
      </c>
      <c r="BV345" s="55">
        <f t="shared" si="319"/>
        <v>0.37243970558831008</v>
      </c>
      <c r="BW345" s="55">
        <f t="shared" si="320"/>
        <v>0.57305914013937354</v>
      </c>
      <c r="BX345" s="55">
        <f t="shared" si="321"/>
        <v>1.0829783655157372</v>
      </c>
      <c r="BY345" s="55">
        <f t="shared" si="322"/>
        <v>0.53300243009224568</v>
      </c>
      <c r="BZ345" s="55">
        <f t="shared" si="323"/>
        <v>0.90339434535070906</v>
      </c>
      <c r="CA345" s="55">
        <f t="shared" si="324"/>
        <v>-0.17310713549454293</v>
      </c>
      <c r="CB345" s="55">
        <f t="shared" si="325"/>
        <v>-0.20122361474812389</v>
      </c>
      <c r="CC345" s="55">
        <f t="shared" si="326"/>
        <v>0.80570349211588788</v>
      </c>
      <c r="CD345" s="55">
        <f t="shared" si="327"/>
        <v>1.5121049215473978</v>
      </c>
      <c r="CE345" s="56"/>
      <c r="CF345" s="55">
        <f t="shared" si="328"/>
        <v>0.75739471092656807</v>
      </c>
      <c r="CG345" s="12">
        <f t="shared" si="276"/>
        <v>0.46970471544067788</v>
      </c>
      <c r="CH345" s="12">
        <f t="shared" si="277"/>
        <v>-0.39078674846097017</v>
      </c>
      <c r="CI345" s="12">
        <f t="shared" si="278"/>
        <v>1.5121049215473978</v>
      </c>
      <c r="CJ345" s="12">
        <f t="shared" si="279"/>
        <v>0.10405226749556407</v>
      </c>
      <c r="CK345" s="12">
        <f t="shared" si="280"/>
        <v>0.83979171365289729</v>
      </c>
      <c r="CL345" s="12">
        <f t="shared" si="281"/>
        <v>0.14379091395774035</v>
      </c>
      <c r="CM345" s="12">
        <f t="shared" si="282"/>
        <v>1.1347498162369829</v>
      </c>
      <c r="CN345" s="12">
        <f t="shared" si="271"/>
        <v>0.27402968133811823</v>
      </c>
      <c r="CO345" s="12">
        <f t="shared" si="272"/>
        <v>0.53138270621246397</v>
      </c>
      <c r="CP345" s="12">
        <f t="shared" si="273"/>
        <v>-0.28327422674649277</v>
      </c>
      <c r="CQ345" s="12">
        <f t="shared" si="274"/>
        <v>0.39971394082240025</v>
      </c>
    </row>
    <row r="346" spans="1:95" x14ac:dyDescent="0.25">
      <c r="A346" s="2">
        <v>35308</v>
      </c>
      <c r="B346">
        <v>239.02</v>
      </c>
      <c r="C346">
        <v>1633.29</v>
      </c>
      <c r="D346">
        <v>1644.91</v>
      </c>
      <c r="E346">
        <v>851.06399999999996</v>
      </c>
      <c r="F346">
        <v>135.6256784</v>
      </c>
      <c r="G346">
        <v>3094.4221339999999</v>
      </c>
      <c r="H346">
        <v>4495.1132710000002</v>
      </c>
      <c r="I346">
        <v>386.45</v>
      </c>
      <c r="J346">
        <v>22.25</v>
      </c>
      <c r="K346">
        <v>181.03200000000001</v>
      </c>
      <c r="L346">
        <v>14600.543384421</v>
      </c>
      <c r="N346">
        <v>24692.015240372148</v>
      </c>
      <c r="O346" s="25">
        <v>35308</v>
      </c>
      <c r="P346" s="37">
        <v>685.26761371206567</v>
      </c>
      <c r="Q346" s="37">
        <v>356.80041798758702</v>
      </c>
      <c r="R346" s="37">
        <v>908.26419573106489</v>
      </c>
      <c r="S346" s="37">
        <v>457.89473684210441</v>
      </c>
      <c r="T346" s="37">
        <v>685.26761371206567</v>
      </c>
      <c r="U346" s="37">
        <v>457.89473684210441</v>
      </c>
      <c r="V346" s="37">
        <v>356.80041798758702</v>
      </c>
      <c r="W346" s="37">
        <v>457.89473684210441</v>
      </c>
      <c r="X346" s="37">
        <v>457.89473684210441</v>
      </c>
      <c r="Y346" s="37">
        <v>457.89473684210441</v>
      </c>
      <c r="Z346" s="37">
        <v>457.89473684210441</v>
      </c>
      <c r="AA346" s="37">
        <v>457.89473684210441</v>
      </c>
      <c r="AB346" s="37">
        <v>457.89473684210441</v>
      </c>
      <c r="AC346" s="2">
        <v>35308</v>
      </c>
      <c r="AD346" s="41">
        <f t="shared" si="283"/>
        <v>875.58565918024203</v>
      </c>
      <c r="AE346" s="41">
        <f t="shared" si="284"/>
        <v>2100.1236512749879</v>
      </c>
      <c r="AF346" s="41">
        <f t="shared" si="285"/>
        <v>5151.4354344197345</v>
      </c>
      <c r="AG346" s="41">
        <f t="shared" si="286"/>
        <v>1927.983955486538</v>
      </c>
      <c r="AH346" s="41">
        <f t="shared" si="287"/>
        <v>906.44874453483487</v>
      </c>
      <c r="AI346" s="41">
        <f t="shared" si="288"/>
        <v>980.2099876317543</v>
      </c>
      <c r="AJ346" s="41">
        <f t="shared" si="289"/>
        <v>871.63753784266623</v>
      </c>
      <c r="AK346" s="41">
        <f t="shared" si="290"/>
        <v>921.21573301549461</v>
      </c>
      <c r="AL346" s="41">
        <f t="shared" si="291"/>
        <v>724.75570032573296</v>
      </c>
      <c r="AM346" s="41">
        <f t="shared" si="292"/>
        <v>366.78402551996015</v>
      </c>
      <c r="AN346" s="41">
        <f t="shared" si="293"/>
        <v>2557.815429436399</v>
      </c>
      <c r="AP346" s="41">
        <f t="shared" si="329"/>
        <v>1339.1277841039716</v>
      </c>
      <c r="AQ346" s="2">
        <v>35308</v>
      </c>
      <c r="AR346" s="41">
        <f t="shared" si="294"/>
        <v>127.77280607750183</v>
      </c>
      <c r="AS346" s="41">
        <f t="shared" si="295"/>
        <v>588.59898851016771</v>
      </c>
      <c r="AT346" s="41">
        <f t="shared" si="296"/>
        <v>567.17367684777309</v>
      </c>
      <c r="AU346" s="41">
        <f t="shared" si="297"/>
        <v>421.05396729016428</v>
      </c>
      <c r="AV346" s="41">
        <f t="shared" si="298"/>
        <v>132.27660645227934</v>
      </c>
      <c r="AW346" s="41">
        <f t="shared" si="299"/>
        <v>214.06884787360192</v>
      </c>
      <c r="AX346" s="41">
        <f t="shared" si="300"/>
        <v>244.29274572009896</v>
      </c>
      <c r="AY346" s="41">
        <f t="shared" si="301"/>
        <v>201.1850451413153</v>
      </c>
      <c r="AZ346" s="41">
        <f t="shared" si="302"/>
        <v>158.27998053090749</v>
      </c>
      <c r="BA346" s="41">
        <f t="shared" si="303"/>
        <v>80.102258446888001</v>
      </c>
      <c r="BB346" s="41">
        <f t="shared" si="304"/>
        <v>558.60336964703072</v>
      </c>
      <c r="BC346" s="41"/>
      <c r="BD346" s="41">
        <f t="shared" si="305"/>
        <v>292.45319422960353</v>
      </c>
      <c r="BE346" s="2">
        <v>35308</v>
      </c>
      <c r="BF346" s="47">
        <f t="shared" si="306"/>
        <v>1.0228997005930416</v>
      </c>
      <c r="BG346" s="47">
        <f t="shared" si="307"/>
        <v>0.96835373649940681</v>
      </c>
      <c r="BH346" s="47">
        <f t="shared" si="308"/>
        <v>1.0469995243973647</v>
      </c>
      <c r="BI346" s="47">
        <f t="shared" si="309"/>
        <v>1.0191385167230997</v>
      </c>
      <c r="BJ346" s="47">
        <f t="shared" si="310"/>
        <v>1.0088587675741034</v>
      </c>
      <c r="BK346" s="47">
        <f t="shared" si="311"/>
        <v>0.99218442592575717</v>
      </c>
      <c r="BL346" s="47">
        <f t="shared" si="312"/>
        <v>1.0260664891671485</v>
      </c>
      <c r="BM346" s="47">
        <f t="shared" si="313"/>
        <v>1.0010632606527432</v>
      </c>
      <c r="BN346" s="47">
        <f t="shared" si="314"/>
        <v>1.0851392855571567</v>
      </c>
      <c r="BO346" s="47">
        <f t="shared" si="315"/>
        <v>1.0494641625513239</v>
      </c>
      <c r="BP346" s="47">
        <f t="shared" si="316"/>
        <v>1.0087697666774553</v>
      </c>
      <c r="BQ346" s="41"/>
      <c r="BR346" s="47">
        <f t="shared" si="317"/>
        <v>1.002578654083403</v>
      </c>
      <c r="BS346" s="2">
        <v>35308</v>
      </c>
      <c r="BT346" s="55">
        <f t="shared" si="275"/>
        <v>-0.11406638672781787</v>
      </c>
      <c r="BU346" s="55">
        <f t="shared" si="318"/>
        <v>-0.35300979156226081</v>
      </c>
      <c r="BV346" s="55">
        <f t="shared" si="319"/>
        <v>0.40834221856124947</v>
      </c>
      <c r="BW346" s="55">
        <f t="shared" si="320"/>
        <v>0.56976135035056763</v>
      </c>
      <c r="BX346" s="55">
        <f t="shared" si="321"/>
        <v>1.0489259065952914</v>
      </c>
      <c r="BY346" s="55">
        <f t="shared" si="322"/>
        <v>0.42804163504465481</v>
      </c>
      <c r="BZ346" s="55">
        <f t="shared" si="323"/>
        <v>0.92517002257546999</v>
      </c>
      <c r="CA346" s="55">
        <f t="shared" si="324"/>
        <v>-7.8361716054485817E-2</v>
      </c>
      <c r="CB346" s="55">
        <f t="shared" si="325"/>
        <v>-0.14348169924774351</v>
      </c>
      <c r="CC346" s="55">
        <f t="shared" si="326"/>
        <v>0.94502460154436974</v>
      </c>
      <c r="CD346" s="55">
        <f t="shared" si="327"/>
        <v>1.5079501246775819</v>
      </c>
      <c r="CE346" s="56"/>
      <c r="CF346" s="55">
        <f t="shared" si="328"/>
        <v>0.70239341559826141</v>
      </c>
      <c r="CG346" s="12">
        <f t="shared" si="276"/>
        <v>0.48722414011292819</v>
      </c>
      <c r="CH346" s="12">
        <f t="shared" si="277"/>
        <v>-0.35300979156226081</v>
      </c>
      <c r="CI346" s="12">
        <f t="shared" si="278"/>
        <v>1.5079501246775819</v>
      </c>
      <c r="CJ346" s="12">
        <f t="shared" si="279"/>
        <v>0.1277568476554346</v>
      </c>
      <c r="CK346" s="12">
        <f t="shared" si="280"/>
        <v>0.80071252140513882</v>
      </c>
      <c r="CL346" s="12">
        <f t="shared" si="281"/>
        <v>0.24106039541404681</v>
      </c>
      <c r="CM346" s="12">
        <f t="shared" si="282"/>
        <v>1.1051717701379218</v>
      </c>
      <c r="CN346" s="12">
        <f t="shared" si="271"/>
        <v>0.26786292463537981</v>
      </c>
      <c r="CO346" s="12">
        <f t="shared" si="272"/>
        <v>0.52808036229865807</v>
      </c>
      <c r="CP346" s="12">
        <f t="shared" si="273"/>
        <v>-0.27666560655254441</v>
      </c>
      <c r="CQ346" s="12">
        <f t="shared" si="274"/>
        <v>0.3961878952808654</v>
      </c>
    </row>
    <row r="347" spans="1:95" x14ac:dyDescent="0.25">
      <c r="A347" s="2">
        <v>35338</v>
      </c>
      <c r="B347">
        <v>247.11</v>
      </c>
      <c r="C347">
        <v>1727.08</v>
      </c>
      <c r="D347">
        <v>1675.8100999999999</v>
      </c>
      <c r="E347">
        <v>898.96600000000001</v>
      </c>
      <c r="F347">
        <v>138.79338250000001</v>
      </c>
      <c r="G347">
        <v>3166.9422070000001</v>
      </c>
      <c r="H347">
        <v>4555.2466880000002</v>
      </c>
      <c r="I347">
        <v>379</v>
      </c>
      <c r="J347">
        <v>24.2</v>
      </c>
      <c r="K347">
        <v>183.07599999999999</v>
      </c>
      <c r="L347">
        <v>14792.296517846946</v>
      </c>
      <c r="N347">
        <v>25214.175415129001</v>
      </c>
      <c r="O347" s="25">
        <v>35338</v>
      </c>
      <c r="P347" s="37">
        <v>685.59127299354498</v>
      </c>
      <c r="Q347" s="37">
        <v>357.52059930382433</v>
      </c>
      <c r="R347" s="37">
        <v>909.58243113851199</v>
      </c>
      <c r="S347" s="37">
        <v>458.18713450292307</v>
      </c>
      <c r="T347" s="37">
        <v>685.59127299354498</v>
      </c>
      <c r="U347" s="37">
        <v>458.18713450292307</v>
      </c>
      <c r="V347" s="37">
        <v>357.52059930382433</v>
      </c>
      <c r="W347" s="37">
        <v>458.18713450292307</v>
      </c>
      <c r="X347" s="37">
        <v>458.18713450292307</v>
      </c>
      <c r="Y347" s="37">
        <v>458.18713450292307</v>
      </c>
      <c r="Z347" s="37">
        <v>458.18713450292307</v>
      </c>
      <c r="AA347" s="37">
        <v>458.18713450292307</v>
      </c>
      <c r="AB347" s="37">
        <v>458.18713450292307</v>
      </c>
      <c r="AC347" s="2">
        <v>35338</v>
      </c>
      <c r="AD347" s="41">
        <f t="shared" si="283"/>
        <v>905.22120425081414</v>
      </c>
      <c r="AE347" s="41">
        <f t="shared" si="284"/>
        <v>2220.7210940151508</v>
      </c>
      <c r="AF347" s="41">
        <f t="shared" si="285"/>
        <v>5248.2066073514534</v>
      </c>
      <c r="AG347" s="41">
        <f t="shared" si="286"/>
        <v>2036.5002215202512</v>
      </c>
      <c r="AH347" s="41">
        <f t="shared" si="287"/>
        <v>927.61996696392657</v>
      </c>
      <c r="AI347" s="41">
        <f t="shared" si="288"/>
        <v>1003.1819341794918</v>
      </c>
      <c r="AJ347" s="41">
        <f t="shared" si="289"/>
        <v>883.29787660967713</v>
      </c>
      <c r="AK347" s="41">
        <f t="shared" si="290"/>
        <v>903.45649582836711</v>
      </c>
      <c r="AL347" s="41">
        <f t="shared" si="291"/>
        <v>788.27361563517911</v>
      </c>
      <c r="AM347" s="41">
        <f t="shared" si="292"/>
        <v>370.92531848563914</v>
      </c>
      <c r="AN347" s="41">
        <f t="shared" si="293"/>
        <v>2591.4079547559018</v>
      </c>
      <c r="AP347" s="41">
        <f t="shared" si="329"/>
        <v>1367.4462178552278</v>
      </c>
      <c r="AQ347" s="2">
        <v>35338</v>
      </c>
      <c r="AR347" s="41">
        <f t="shared" si="294"/>
        <v>132.0351118674956</v>
      </c>
      <c r="AS347" s="41">
        <f t="shared" si="295"/>
        <v>621.14493496022624</v>
      </c>
      <c r="AT347" s="41">
        <f t="shared" si="296"/>
        <v>576.99076275938444</v>
      </c>
      <c r="AU347" s="41">
        <f t="shared" si="297"/>
        <v>444.46909748559494</v>
      </c>
      <c r="AV347" s="41">
        <f t="shared" si="298"/>
        <v>135.30218418819641</v>
      </c>
      <c r="AW347" s="41">
        <f t="shared" si="299"/>
        <v>218.94589756821117</v>
      </c>
      <c r="AX347" s="41">
        <f t="shared" si="300"/>
        <v>247.06209329746684</v>
      </c>
      <c r="AY347" s="41">
        <f t="shared" si="301"/>
        <v>197.18067745584057</v>
      </c>
      <c r="AZ347" s="41">
        <f t="shared" si="302"/>
        <v>172.04184846664441</v>
      </c>
      <c r="BA347" s="41">
        <f t="shared" si="303"/>
        <v>80.954983358065618</v>
      </c>
      <c r="BB347" s="41">
        <f t="shared" si="304"/>
        <v>565.57850703670715</v>
      </c>
      <c r="BC347" s="41"/>
      <c r="BD347" s="41">
        <f t="shared" si="305"/>
        <v>298.44710051467058</v>
      </c>
      <c r="BE347" s="2">
        <v>35338</v>
      </c>
      <c r="BF347" s="47">
        <f t="shared" si="306"/>
        <v>1.033358473691252</v>
      </c>
      <c r="BG347" s="47">
        <f t="shared" si="307"/>
        <v>1.0552939218132829</v>
      </c>
      <c r="BH347" s="47">
        <f t="shared" si="308"/>
        <v>1.0173087826751279</v>
      </c>
      <c r="BI347" s="47">
        <f t="shared" si="309"/>
        <v>1.0556107577993545</v>
      </c>
      <c r="BJ347" s="47">
        <f t="shared" si="310"/>
        <v>1.0228731127677408</v>
      </c>
      <c r="BK347" s="47">
        <f t="shared" si="311"/>
        <v>1.0227826222407144</v>
      </c>
      <c r="BL347" s="47">
        <f t="shared" si="312"/>
        <v>1.0113361842538742</v>
      </c>
      <c r="BM347" s="47">
        <f t="shared" si="313"/>
        <v>0.98009609669216713</v>
      </c>
      <c r="BN347" s="47">
        <f t="shared" si="314"/>
        <v>1.0869463585323706</v>
      </c>
      <c r="BO347" s="47">
        <f t="shared" si="315"/>
        <v>1.0106454540447574</v>
      </c>
      <c r="BP347" s="47">
        <f t="shared" si="316"/>
        <v>1.0124867442065089</v>
      </c>
      <c r="BQ347" s="41"/>
      <c r="BR347" s="47">
        <f t="shared" si="317"/>
        <v>1.0204952669464136</v>
      </c>
      <c r="BS347" s="2">
        <v>35338</v>
      </c>
      <c r="BT347" s="55">
        <f t="shared" si="275"/>
        <v>-1.1991778955322769E-2</v>
      </c>
      <c r="BU347" s="55">
        <f t="shared" si="318"/>
        <v>-0.35319406732056297</v>
      </c>
      <c r="BV347" s="55">
        <f t="shared" si="319"/>
        <v>0.43876317903075146</v>
      </c>
      <c r="BW347" s="55">
        <f t="shared" si="320"/>
        <v>0.73338176485143791</v>
      </c>
      <c r="BX347" s="55">
        <f t="shared" si="321"/>
        <v>1.1077859549033222</v>
      </c>
      <c r="BY347" s="55">
        <f t="shared" si="322"/>
        <v>0.41590427185377654</v>
      </c>
      <c r="BZ347" s="55">
        <f t="shared" si="323"/>
        <v>0.87438529997417591</v>
      </c>
      <c r="CA347" s="55">
        <f t="shared" si="324"/>
        <v>-0.15831617069875387</v>
      </c>
      <c r="CB347" s="55">
        <f t="shared" si="325"/>
        <v>-5.7547538074863416E-2</v>
      </c>
      <c r="CC347" s="55">
        <f t="shared" si="326"/>
        <v>0.93499444897217832</v>
      </c>
      <c r="CD347" s="55">
        <f t="shared" si="327"/>
        <v>1.4756374684958933</v>
      </c>
      <c r="CE347" s="56"/>
      <c r="CF347" s="55">
        <f t="shared" si="328"/>
        <v>0.7065169910002238</v>
      </c>
      <c r="CG347" s="12">
        <f t="shared" si="276"/>
        <v>0.50885998533602139</v>
      </c>
      <c r="CH347" s="12">
        <f t="shared" si="277"/>
        <v>-0.35319406732056297</v>
      </c>
      <c r="CI347" s="12">
        <f t="shared" si="278"/>
        <v>1.4756374684958933</v>
      </c>
      <c r="CJ347" s="12">
        <f t="shared" si="279"/>
        <v>0.20173977440157592</v>
      </c>
      <c r="CK347" s="12">
        <f t="shared" si="280"/>
        <v>0.79935850891042481</v>
      </c>
      <c r="CL347" s="12">
        <f t="shared" si="281"/>
        <v>0.23971024673285368</v>
      </c>
      <c r="CM347" s="12">
        <f t="shared" si="282"/>
        <v>1.0910772297480587</v>
      </c>
      <c r="CN347" s="12">
        <f t="shared" si="271"/>
        <v>0.26152289833890469</v>
      </c>
      <c r="CO347" s="12">
        <f t="shared" si="272"/>
        <v>0.52573563091053854</v>
      </c>
      <c r="CP347" s="12">
        <f t="shared" si="273"/>
        <v>-0.27036966749885505</v>
      </c>
      <c r="CQ347" s="12">
        <f t="shared" si="274"/>
        <v>0.39343415296280054</v>
      </c>
    </row>
    <row r="348" spans="1:95" x14ac:dyDescent="0.25">
      <c r="A348" s="2">
        <v>35369</v>
      </c>
      <c r="B348">
        <v>247.19</v>
      </c>
      <c r="C348">
        <v>1645.39</v>
      </c>
      <c r="D348">
        <v>1689.29</v>
      </c>
      <c r="E348">
        <v>923.76</v>
      </c>
      <c r="F348">
        <v>139.9655267</v>
      </c>
      <c r="G348">
        <v>3266.8929079999998</v>
      </c>
      <c r="H348">
        <v>4681.8529479999997</v>
      </c>
      <c r="I348">
        <v>379.5</v>
      </c>
      <c r="J348">
        <v>23.25</v>
      </c>
      <c r="K348">
        <v>181.38</v>
      </c>
      <c r="L348">
        <v>15275.301172038337</v>
      </c>
      <c r="N348">
        <v>26047.377598679981</v>
      </c>
      <c r="O348" s="25">
        <v>35369</v>
      </c>
      <c r="P348" s="37">
        <v>685.51035817317518</v>
      </c>
      <c r="Q348" s="37">
        <v>356.44032732946835</v>
      </c>
      <c r="R348" s="37">
        <v>904.30948950872346</v>
      </c>
      <c r="S348" s="37">
        <v>459.06432748537924</v>
      </c>
      <c r="T348" s="37">
        <v>685.51035817317518</v>
      </c>
      <c r="U348" s="37">
        <v>459.06432748537924</v>
      </c>
      <c r="V348" s="37">
        <v>356.44032732946835</v>
      </c>
      <c r="W348" s="37">
        <v>459.06432748537924</v>
      </c>
      <c r="X348" s="37">
        <v>459.06432748537924</v>
      </c>
      <c r="Y348" s="37">
        <v>459.06432748537924</v>
      </c>
      <c r="Z348" s="37">
        <v>459.06432748537924</v>
      </c>
      <c r="AA348" s="37">
        <v>459.06432748537924</v>
      </c>
      <c r="AB348" s="37">
        <v>459.06432748537924</v>
      </c>
      <c r="AC348" s="2">
        <v>35369</v>
      </c>
      <c r="AD348" s="41">
        <f t="shared" si="283"/>
        <v>905.51426279292116</v>
      </c>
      <c r="AE348" s="41">
        <f t="shared" si="284"/>
        <v>2115.6821229367429</v>
      </c>
      <c r="AF348" s="41">
        <f t="shared" si="285"/>
        <v>5290.4221902784429</v>
      </c>
      <c r="AG348" s="41">
        <f t="shared" si="286"/>
        <v>2092.6680704626729</v>
      </c>
      <c r="AH348" s="41">
        <f t="shared" si="287"/>
        <v>935.45394538923767</v>
      </c>
      <c r="AI348" s="41">
        <f t="shared" si="288"/>
        <v>1034.8429911227315</v>
      </c>
      <c r="AJ348" s="41">
        <f t="shared" si="289"/>
        <v>907.84781831054954</v>
      </c>
      <c r="AK348" s="41">
        <f t="shared" si="290"/>
        <v>904.64839094159709</v>
      </c>
      <c r="AL348" s="41">
        <f t="shared" si="291"/>
        <v>757.32899022801303</v>
      </c>
      <c r="AM348" s="41">
        <f t="shared" si="292"/>
        <v>367.48909888202292</v>
      </c>
      <c r="AN348" s="41">
        <f t="shared" si="293"/>
        <v>2676.0237614729699</v>
      </c>
      <c r="AP348" s="41">
        <f t="shared" si="329"/>
        <v>1412.6334649433031</v>
      </c>
      <c r="AQ348" s="2">
        <v>35369</v>
      </c>
      <c r="AR348" s="41">
        <f t="shared" si="294"/>
        <v>132.09344716628891</v>
      </c>
      <c r="AS348" s="41">
        <f t="shared" si="295"/>
        <v>593.55857368550642</v>
      </c>
      <c r="AT348" s="41">
        <f t="shared" si="296"/>
        <v>585.02340754518957</v>
      </c>
      <c r="AU348" s="41">
        <f t="shared" si="297"/>
        <v>455.85508286511816</v>
      </c>
      <c r="AV348" s="41">
        <f t="shared" si="298"/>
        <v>136.46094974875948</v>
      </c>
      <c r="AW348" s="41">
        <f t="shared" si="299"/>
        <v>225.42439679234064</v>
      </c>
      <c r="AX348" s="41">
        <f t="shared" si="300"/>
        <v>254.69840214555717</v>
      </c>
      <c r="AY348" s="41">
        <f t="shared" si="301"/>
        <v>197.06353484205528</v>
      </c>
      <c r="AZ348" s="41">
        <f t="shared" si="302"/>
        <v>164.97230232992416</v>
      </c>
      <c r="BA348" s="41">
        <f t="shared" si="303"/>
        <v>80.051765488950366</v>
      </c>
      <c r="BB348" s="41">
        <f t="shared" si="304"/>
        <v>582.93001683041871</v>
      </c>
      <c r="BC348" s="41"/>
      <c r="BD348" s="41">
        <f t="shared" si="305"/>
        <v>307.72015605771378</v>
      </c>
      <c r="BE348" s="2">
        <v>35369</v>
      </c>
      <c r="BF348" s="47">
        <f t="shared" si="306"/>
        <v>1.0004418165590063</v>
      </c>
      <c r="BG348" s="47">
        <f t="shared" si="307"/>
        <v>0.95558788340359524</v>
      </c>
      <c r="BH348" s="47">
        <f t="shared" si="308"/>
        <v>1.0139216176484178</v>
      </c>
      <c r="BI348" s="47">
        <f t="shared" si="309"/>
        <v>1.0256170461432186</v>
      </c>
      <c r="BJ348" s="47">
        <f t="shared" si="310"/>
        <v>1.0085642783042681</v>
      </c>
      <c r="BK348" s="47">
        <f t="shared" si="311"/>
        <v>1.0295894981184159</v>
      </c>
      <c r="BL348" s="47">
        <f t="shared" si="312"/>
        <v>1.0309084600805032</v>
      </c>
      <c r="BM348" s="47">
        <f t="shared" si="313"/>
        <v>0.99940591230694231</v>
      </c>
      <c r="BN348" s="47">
        <f t="shared" si="314"/>
        <v>0.95890798547139011</v>
      </c>
      <c r="BO348" s="47">
        <f t="shared" si="315"/>
        <v>0.98884296146266504</v>
      </c>
      <c r="BP348" s="47">
        <f t="shared" si="316"/>
        <v>1.0306792241533771</v>
      </c>
      <c r="BQ348" s="41"/>
      <c r="BR348" s="47">
        <f t="shared" si="317"/>
        <v>1.0310710190417391</v>
      </c>
      <c r="BS348" s="2">
        <v>35369</v>
      </c>
      <c r="BT348" s="55">
        <f t="shared" si="275"/>
        <v>3.5539439567916969E-2</v>
      </c>
      <c r="BU348" s="55">
        <f t="shared" si="318"/>
        <v>-0.42681853199928044</v>
      </c>
      <c r="BV348" s="55">
        <f t="shared" si="319"/>
        <v>0.49145453865656502</v>
      </c>
      <c r="BW348" s="55">
        <f t="shared" si="320"/>
        <v>0.76281037096374871</v>
      </c>
      <c r="BX348" s="55">
        <f t="shared" si="321"/>
        <v>1.1300445110407087</v>
      </c>
      <c r="BY348" s="55">
        <f t="shared" si="322"/>
        <v>0.48216486170638045</v>
      </c>
      <c r="BZ348" s="55">
        <f t="shared" si="323"/>
        <v>0.92461216058500117</v>
      </c>
      <c r="CA348" s="55">
        <f t="shared" si="324"/>
        <v>-0.17138797417241522</v>
      </c>
      <c r="CB348" s="55">
        <f t="shared" si="325"/>
        <v>-0.13757432147636967</v>
      </c>
      <c r="CC348" s="55">
        <f t="shared" si="326"/>
        <v>0.87645977687327059</v>
      </c>
      <c r="CD348" s="55">
        <f t="shared" si="327"/>
        <v>1.4985629063482369</v>
      </c>
      <c r="CE348" s="56"/>
      <c r="CF348" s="55">
        <f t="shared" si="328"/>
        <v>0.73083928062939518</v>
      </c>
      <c r="CG348" s="12">
        <f t="shared" si="276"/>
        <v>0.51639225156026314</v>
      </c>
      <c r="CH348" s="12">
        <f t="shared" si="277"/>
        <v>-0.42681853199928044</v>
      </c>
      <c r="CI348" s="12">
        <f t="shared" si="278"/>
        <v>1.4985629063482369</v>
      </c>
      <c r="CJ348" s="12">
        <f t="shared" si="279"/>
        <v>0.21574645429723754</v>
      </c>
      <c r="CK348" s="12">
        <f t="shared" si="280"/>
        <v>0.84560717777736338</v>
      </c>
      <c r="CL348" s="12">
        <f t="shared" si="281"/>
        <v>0.18916582707482857</v>
      </c>
      <c r="CM348" s="12">
        <f t="shared" si="282"/>
        <v>1.114701093488816</v>
      </c>
      <c r="CN348" s="12">
        <f t="shared" si="271"/>
        <v>0.25543889740823572</v>
      </c>
      <c r="CO348" s="12">
        <f t="shared" si="272"/>
        <v>0.52396167378758662</v>
      </c>
      <c r="CP348" s="12">
        <f t="shared" si="273"/>
        <v>-0.26450306669158052</v>
      </c>
      <c r="CQ348" s="12">
        <f t="shared" si="274"/>
        <v>0.39039913686509109</v>
      </c>
    </row>
    <row r="349" spans="1:95" x14ac:dyDescent="0.25">
      <c r="A349" s="2">
        <v>35399</v>
      </c>
      <c r="B349">
        <v>259.3</v>
      </c>
      <c r="C349">
        <v>1658.44</v>
      </c>
      <c r="D349">
        <v>1717.5</v>
      </c>
      <c r="E349">
        <v>993.58399999999995</v>
      </c>
      <c r="F349">
        <v>143.52641689999999</v>
      </c>
      <c r="G349">
        <v>3359.6844169999999</v>
      </c>
      <c r="H349">
        <v>4731.1487559999996</v>
      </c>
      <c r="I349">
        <v>371.3</v>
      </c>
      <c r="J349">
        <v>23.7</v>
      </c>
      <c r="K349">
        <v>190.83799999999999</v>
      </c>
      <c r="L349">
        <v>15411.66676392909</v>
      </c>
      <c r="N349">
        <v>25469.622462236592</v>
      </c>
      <c r="O349" s="25">
        <v>35399</v>
      </c>
      <c r="P349" s="37">
        <v>685.18669889169598</v>
      </c>
      <c r="Q349" s="37">
        <v>356.07670637077996</v>
      </c>
      <c r="R349" s="37">
        <v>908.264195731065</v>
      </c>
      <c r="S349" s="37">
        <v>459.9415204678354</v>
      </c>
      <c r="T349" s="37">
        <v>685.18669889169598</v>
      </c>
      <c r="U349" s="37">
        <v>459.9415204678354</v>
      </c>
      <c r="V349" s="37">
        <v>356.07670637077996</v>
      </c>
      <c r="W349" s="37">
        <v>459.9415204678354</v>
      </c>
      <c r="X349" s="37">
        <v>459.9415204678354</v>
      </c>
      <c r="Y349" s="37">
        <v>459.9415204678354</v>
      </c>
      <c r="Z349" s="37">
        <v>459.9415204678354</v>
      </c>
      <c r="AA349" s="37">
        <v>459.9415204678354</v>
      </c>
      <c r="AB349" s="37">
        <v>459.9415204678354</v>
      </c>
      <c r="AC349" s="2">
        <v>35399</v>
      </c>
      <c r="AD349" s="41">
        <f t="shared" si="283"/>
        <v>949.87599960437092</v>
      </c>
      <c r="AE349" s="41">
        <f t="shared" si="284"/>
        <v>2132.4621274975607</v>
      </c>
      <c r="AF349" s="41">
        <f t="shared" si="285"/>
        <v>5378.7686612738044</v>
      </c>
      <c r="AG349" s="41">
        <f t="shared" si="286"/>
        <v>2250.8460120838577</v>
      </c>
      <c r="AH349" s="41">
        <f t="shared" si="287"/>
        <v>959.25301123941358</v>
      </c>
      <c r="AI349" s="41">
        <f t="shared" si="288"/>
        <v>1064.2362542104825</v>
      </c>
      <c r="AJ349" s="41">
        <f t="shared" si="289"/>
        <v>917.40666012846123</v>
      </c>
      <c r="AK349" s="41">
        <f t="shared" si="290"/>
        <v>885.10131108462451</v>
      </c>
      <c r="AL349" s="41">
        <f t="shared" si="291"/>
        <v>771.98697068403908</v>
      </c>
      <c r="AM349" s="41">
        <f t="shared" si="292"/>
        <v>386.65169617624593</v>
      </c>
      <c r="AN349" s="41">
        <f t="shared" si="293"/>
        <v>2699.9131473539478</v>
      </c>
      <c r="AP349" s="41">
        <f t="shared" si="329"/>
        <v>1381.2999367525736</v>
      </c>
      <c r="AQ349" s="2">
        <v>35399</v>
      </c>
      <c r="AR349" s="41">
        <f t="shared" si="294"/>
        <v>138.63024503260434</v>
      </c>
      <c r="AS349" s="41">
        <f t="shared" si="295"/>
        <v>598.87717712066342</v>
      </c>
      <c r="AT349" s="41">
        <f t="shared" si="296"/>
        <v>592.20309316986948</v>
      </c>
      <c r="AU349" s="41">
        <f t="shared" si="297"/>
        <v>489.37656461073152</v>
      </c>
      <c r="AV349" s="41">
        <f t="shared" si="298"/>
        <v>139.99877884247107</v>
      </c>
      <c r="AW349" s="41">
        <f t="shared" si="299"/>
        <v>231.38512329306144</v>
      </c>
      <c r="AX349" s="41">
        <f t="shared" si="300"/>
        <v>257.64298638877341</v>
      </c>
      <c r="AY349" s="41">
        <f t="shared" si="301"/>
        <v>192.43779300123467</v>
      </c>
      <c r="AZ349" s="41">
        <f t="shared" si="302"/>
        <v>167.84459248184481</v>
      </c>
      <c r="BA349" s="41">
        <f t="shared" si="303"/>
        <v>84.065403745884524</v>
      </c>
      <c r="BB349" s="41">
        <f t="shared" si="304"/>
        <v>587.01226725686706</v>
      </c>
      <c r="BC349" s="41"/>
      <c r="BD349" s="41">
        <f t="shared" si="305"/>
        <v>300.32077455141837</v>
      </c>
      <c r="BE349" s="2">
        <v>35399</v>
      </c>
      <c r="BF349" s="47">
        <f t="shared" si="306"/>
        <v>1.0494861630652006</v>
      </c>
      <c r="BG349" s="47">
        <f t="shared" si="307"/>
        <v>1.0089605367876886</v>
      </c>
      <c r="BH349" s="47">
        <f t="shared" si="308"/>
        <v>1.0122724758224744</v>
      </c>
      <c r="BI349" s="47">
        <f t="shared" si="309"/>
        <v>1.0735353909732142</v>
      </c>
      <c r="BJ349" s="47">
        <f t="shared" si="310"/>
        <v>1.0259255787111634</v>
      </c>
      <c r="BK349" s="47">
        <f t="shared" si="311"/>
        <v>1.0264422422130812</v>
      </c>
      <c r="BL349" s="47">
        <f t="shared" si="312"/>
        <v>1.0115610628822611</v>
      </c>
      <c r="BM349" s="47">
        <f t="shared" si="313"/>
        <v>0.97652664738543282</v>
      </c>
      <c r="BN349" s="47">
        <f t="shared" si="314"/>
        <v>1.0174107417509179</v>
      </c>
      <c r="BO349" s="47">
        <f t="shared" si="315"/>
        <v>1.0501380354626677</v>
      </c>
      <c r="BP349" s="47">
        <f t="shared" si="316"/>
        <v>1.0070029854503717</v>
      </c>
      <c r="BQ349" s="41"/>
      <c r="BR349" s="47">
        <f t="shared" si="317"/>
        <v>0.97595418642349951</v>
      </c>
      <c r="BS349" s="2">
        <v>35399</v>
      </c>
      <c r="BT349" s="55">
        <f t="shared" si="275"/>
        <v>0.13397476406425871</v>
      </c>
      <c r="BU349" s="55">
        <f t="shared" si="318"/>
        <v>-0.34357308809683151</v>
      </c>
      <c r="BV349" s="55">
        <f t="shared" si="319"/>
        <v>0.62867882452989965</v>
      </c>
      <c r="BW349" s="55">
        <f t="shared" si="320"/>
        <v>1.0246002874786306</v>
      </c>
      <c r="BX349" s="55">
        <f t="shared" si="321"/>
        <v>1.175168736562495</v>
      </c>
      <c r="BY349" s="55">
        <f t="shared" si="322"/>
        <v>0.52665474909473153</v>
      </c>
      <c r="BZ349" s="55">
        <f t="shared" si="323"/>
        <v>0.92419044748048351</v>
      </c>
      <c r="CA349" s="55">
        <f t="shared" si="324"/>
        <v>-0.26466435617882583</v>
      </c>
      <c r="CB349" s="55">
        <f t="shared" si="325"/>
        <v>-4.6938924131090326E-2</v>
      </c>
      <c r="CC349" s="55">
        <f t="shared" si="326"/>
        <v>1.0521503105320493</v>
      </c>
      <c r="CD349" s="55">
        <f t="shared" si="327"/>
        <v>1.4554688151588666</v>
      </c>
      <c r="CE349" s="56"/>
      <c r="CF349" s="55">
        <f t="shared" si="328"/>
        <v>0.62860236437145012</v>
      </c>
      <c r="CG349" s="12">
        <f t="shared" si="276"/>
        <v>0.57452607757217644</v>
      </c>
      <c r="CH349" s="12">
        <f t="shared" si="277"/>
        <v>-0.34357308809683151</v>
      </c>
      <c r="CI349" s="12">
        <f t="shared" si="278"/>
        <v>1.4554688151588666</v>
      </c>
      <c r="CJ349" s="12">
        <f t="shared" si="279"/>
        <v>0.36092019699398936</v>
      </c>
      <c r="CK349" s="12">
        <f t="shared" si="280"/>
        <v>0.87533797771257005</v>
      </c>
      <c r="CL349" s="12">
        <f t="shared" si="281"/>
        <v>0.24684901007404439</v>
      </c>
      <c r="CM349" s="12">
        <f t="shared" si="282"/>
        <v>1.0420355897651583</v>
      </c>
      <c r="CN349" s="12">
        <f t="shared" si="271"/>
        <v>0.25058142584234422</v>
      </c>
      <c r="CO349" s="12">
        <f t="shared" si="272"/>
        <v>0.5229128271716933</v>
      </c>
      <c r="CP349" s="12">
        <f t="shared" si="273"/>
        <v>-0.25828114568884009</v>
      </c>
      <c r="CQ349" s="12">
        <f t="shared" si="274"/>
        <v>0.3873369964503714</v>
      </c>
    </row>
    <row r="350" spans="1:95" x14ac:dyDescent="0.25">
      <c r="A350" s="2">
        <v>35430</v>
      </c>
      <c r="B350">
        <v>263.45999999999998</v>
      </c>
      <c r="C350">
        <v>1561.28</v>
      </c>
      <c r="D350">
        <v>1747.21</v>
      </c>
      <c r="E350">
        <v>973.89700000000005</v>
      </c>
      <c r="F350">
        <v>143.64978310000001</v>
      </c>
      <c r="G350">
        <v>3286.3901599999999</v>
      </c>
      <c r="H350">
        <v>4689.3572039999999</v>
      </c>
      <c r="I350">
        <v>369.25</v>
      </c>
      <c r="J350">
        <v>25.9</v>
      </c>
      <c r="K350">
        <v>194.55099999999999</v>
      </c>
      <c r="L350">
        <v>15788.629777050844</v>
      </c>
      <c r="N350">
        <v>25709.286425031281</v>
      </c>
      <c r="O350" s="25">
        <v>35430</v>
      </c>
      <c r="P350" s="37">
        <v>686.4813360176131</v>
      </c>
      <c r="Q350" s="37">
        <v>355.71661571266128</v>
      </c>
      <c r="R350" s="37">
        <v>913.53713736085331</v>
      </c>
      <c r="S350" s="37">
        <v>461.40350877192895</v>
      </c>
      <c r="T350" s="37">
        <v>686.4813360176131</v>
      </c>
      <c r="U350" s="37">
        <v>461.40350877192895</v>
      </c>
      <c r="V350" s="37">
        <v>355.71661571266128</v>
      </c>
      <c r="W350" s="37">
        <v>461.40350877192895</v>
      </c>
      <c r="X350" s="37">
        <v>461.40350877192895</v>
      </c>
      <c r="Y350" s="37">
        <v>461.40350877192895</v>
      </c>
      <c r="Z350" s="37">
        <v>461.40350877192895</v>
      </c>
      <c r="AA350" s="37">
        <v>461.40350877192895</v>
      </c>
      <c r="AB350" s="37">
        <v>461.40350877192895</v>
      </c>
      <c r="AC350" s="2">
        <v>35430</v>
      </c>
      <c r="AD350" s="41">
        <f t="shared" si="283"/>
        <v>965.1150437939358</v>
      </c>
      <c r="AE350" s="41">
        <f t="shared" si="284"/>
        <v>2007.5314575259831</v>
      </c>
      <c r="AF350" s="41">
        <f t="shared" si="285"/>
        <v>5471.8127468204975</v>
      </c>
      <c r="AG350" s="41">
        <f t="shared" si="286"/>
        <v>2206.2474623488633</v>
      </c>
      <c r="AH350" s="41">
        <f t="shared" si="287"/>
        <v>960.07752425514389</v>
      </c>
      <c r="AI350" s="41">
        <f t="shared" si="288"/>
        <v>1041.019071926894</v>
      </c>
      <c r="AJ350" s="41">
        <f t="shared" si="289"/>
        <v>909.30295210336851</v>
      </c>
      <c r="AK350" s="41">
        <f t="shared" si="290"/>
        <v>880.21454112038134</v>
      </c>
      <c r="AL350" s="41">
        <f t="shared" si="291"/>
        <v>843.64820846905536</v>
      </c>
      <c r="AM350" s="41">
        <f t="shared" si="292"/>
        <v>394.17450477779488</v>
      </c>
      <c r="AN350" s="41">
        <f t="shared" si="293"/>
        <v>2765.9519094673142</v>
      </c>
      <c r="AP350" s="41">
        <f t="shared" si="329"/>
        <v>1394.2976879811602</v>
      </c>
      <c r="AQ350" s="2">
        <v>35430</v>
      </c>
      <c r="AR350" s="41">
        <f t="shared" si="294"/>
        <v>140.58867927753448</v>
      </c>
      <c r="AS350" s="41">
        <f t="shared" si="295"/>
        <v>564.36257651445089</v>
      </c>
      <c r="AT350" s="41">
        <f t="shared" si="296"/>
        <v>598.96992941394728</v>
      </c>
      <c r="AU350" s="41">
        <f t="shared" si="297"/>
        <v>478.16009640260626</v>
      </c>
      <c r="AV350" s="41">
        <f t="shared" si="298"/>
        <v>139.8548618706381</v>
      </c>
      <c r="AW350" s="41">
        <f t="shared" si="299"/>
        <v>225.62010304119036</v>
      </c>
      <c r="AX350" s="41">
        <f t="shared" si="300"/>
        <v>255.62566153442771</v>
      </c>
      <c r="AY350" s="41">
        <f t="shared" si="301"/>
        <v>190.7689309652541</v>
      </c>
      <c r="AZ350" s="41">
        <f t="shared" si="302"/>
        <v>182.84390829937735</v>
      </c>
      <c r="BA350" s="41">
        <f t="shared" si="303"/>
        <v>85.429455408115402</v>
      </c>
      <c r="BB350" s="41">
        <f t="shared" si="304"/>
        <v>599.46486250812632</v>
      </c>
      <c r="BC350" s="41"/>
      <c r="BD350" s="41">
        <f t="shared" si="305"/>
        <v>302.18619093127865</v>
      </c>
      <c r="BE350" s="2">
        <v>35430</v>
      </c>
      <c r="BF350" s="47">
        <f t="shared" si="306"/>
        <v>1.0141270344322737</v>
      </c>
      <c r="BG350" s="47">
        <f t="shared" si="307"/>
        <v>0.94236781442873652</v>
      </c>
      <c r="BH350" s="47">
        <f t="shared" si="308"/>
        <v>1.0114265466055863</v>
      </c>
      <c r="BI350" s="47">
        <f t="shared" si="309"/>
        <v>0.97708008715732586</v>
      </c>
      <c r="BJ350" s="47">
        <f t="shared" si="310"/>
        <v>0.99897201266308966</v>
      </c>
      <c r="BK350" s="47">
        <f t="shared" si="311"/>
        <v>0.97508474110252374</v>
      </c>
      <c r="BL350" s="47">
        <f t="shared" si="312"/>
        <v>0.99217007657525891</v>
      </c>
      <c r="BM350" s="47">
        <f t="shared" si="313"/>
        <v>0.99132778437149371</v>
      </c>
      <c r="BN350" s="47">
        <f t="shared" si="314"/>
        <v>1.0893643077548356</v>
      </c>
      <c r="BO350" s="47">
        <f t="shared" si="315"/>
        <v>1.0162260763816013</v>
      </c>
      <c r="BP350" s="47">
        <f t="shared" si="316"/>
        <v>1.0212135179209298</v>
      </c>
      <c r="BQ350" s="41"/>
      <c r="BR350" s="47">
        <f t="shared" si="317"/>
        <v>1.0062114130554125</v>
      </c>
      <c r="BS350" s="2">
        <v>35430</v>
      </c>
      <c r="BT350" s="55">
        <f t="shared" si="275"/>
        <v>0.17287132914800044</v>
      </c>
      <c r="BU350" s="55">
        <f t="shared" si="318"/>
        <v>-0.38672507439244524</v>
      </c>
      <c r="BV350" s="55">
        <f t="shared" si="319"/>
        <v>0.62258678127024714</v>
      </c>
      <c r="BW350" s="55">
        <f t="shared" si="320"/>
        <v>0.80545363247403212</v>
      </c>
      <c r="BX350" s="55">
        <f t="shared" si="321"/>
        <v>1.1054017031771219</v>
      </c>
      <c r="BY350" s="55">
        <f t="shared" si="322"/>
        <v>0.32274459948980327</v>
      </c>
      <c r="BZ350" s="55">
        <f t="shared" si="323"/>
        <v>0.81579580738314117</v>
      </c>
      <c r="CA350" s="55">
        <f t="shared" si="324"/>
        <v>-0.2017027579620915</v>
      </c>
      <c r="CB350" s="55">
        <f t="shared" si="325"/>
        <v>0.16621305127738972</v>
      </c>
      <c r="CC350" s="55">
        <f t="shared" si="326"/>
        <v>1.1866355898235847</v>
      </c>
      <c r="CD350" s="55">
        <f t="shared" si="327"/>
        <v>1.6827784724826713</v>
      </c>
      <c r="CE350" s="56"/>
      <c r="CF350" s="55">
        <f t="shared" si="328"/>
        <v>0.47376309499590896</v>
      </c>
      <c r="CG350" s="12">
        <f t="shared" si="276"/>
        <v>0.56381801909728035</v>
      </c>
      <c r="CH350" s="12">
        <f t="shared" si="277"/>
        <v>-0.38672507439244524</v>
      </c>
      <c r="CI350" s="12">
        <f t="shared" si="278"/>
        <v>1.6827784724826713</v>
      </c>
      <c r="CJ350" s="12">
        <f t="shared" si="279"/>
        <v>0.30354666712495859</v>
      </c>
      <c r="CK350" s="12">
        <f t="shared" si="280"/>
        <v>0.7479807033500222</v>
      </c>
      <c r="CL350" s="12">
        <f t="shared" si="281"/>
        <v>0.38371529437962765</v>
      </c>
      <c r="CM350" s="12">
        <f t="shared" si="282"/>
        <v>1.0782707837392902</v>
      </c>
      <c r="CN350" s="12">
        <f t="shared" si="271"/>
        <v>0.2450566960187589</v>
      </c>
      <c r="CO350" s="12">
        <f t="shared" si="272"/>
        <v>0.52042181501848095</v>
      </c>
      <c r="CP350" s="12">
        <f t="shared" si="273"/>
        <v>-0.25139807247420037</v>
      </c>
      <c r="CQ350" s="12">
        <f t="shared" si="274"/>
        <v>0.38537970840837393</v>
      </c>
    </row>
    <row r="351" spans="1:95" x14ac:dyDescent="0.25">
      <c r="A351" s="2">
        <v>35461</v>
      </c>
      <c r="B351">
        <v>277.58999999999997</v>
      </c>
      <c r="C351">
        <v>1456.86</v>
      </c>
      <c r="D351">
        <v>1813.3100999999999</v>
      </c>
      <c r="E351">
        <v>1034.741</v>
      </c>
      <c r="F351">
        <v>145.14939200000001</v>
      </c>
      <c r="G351">
        <v>3279.9972389999998</v>
      </c>
      <c r="H351">
        <v>4762.7269999999999</v>
      </c>
      <c r="I351">
        <v>345.5</v>
      </c>
      <c r="J351">
        <v>24.15</v>
      </c>
      <c r="K351">
        <v>194.77500000000001</v>
      </c>
      <c r="L351">
        <v>16415.066601048788</v>
      </c>
      <c r="N351">
        <v>26139.716861388544</v>
      </c>
      <c r="O351" s="25">
        <v>35461</v>
      </c>
      <c r="P351" s="37">
        <v>687.04773976020181</v>
      </c>
      <c r="Q351" s="37">
        <v>357.16050864570565</v>
      </c>
      <c r="R351" s="37">
        <v>913.53713736085331</v>
      </c>
      <c r="S351" s="37">
        <v>462.86549707602245</v>
      </c>
      <c r="T351" s="37">
        <v>687.04773976020181</v>
      </c>
      <c r="U351" s="37">
        <v>462.86549707602245</v>
      </c>
      <c r="V351" s="37">
        <v>357.16050864570565</v>
      </c>
      <c r="W351" s="37">
        <v>462.86549707602245</v>
      </c>
      <c r="X351" s="37">
        <v>462.86549707602245</v>
      </c>
      <c r="Y351" s="37">
        <v>462.86549707602245</v>
      </c>
      <c r="Z351" s="37">
        <v>462.86549707602245</v>
      </c>
      <c r="AA351" s="37">
        <v>462.86549707602245</v>
      </c>
      <c r="AB351" s="37">
        <v>462.86549707602245</v>
      </c>
      <c r="AC351" s="2">
        <v>35461</v>
      </c>
      <c r="AD351" s="41">
        <f t="shared" si="283"/>
        <v>1016.8765087935877</v>
      </c>
      <c r="AE351" s="41">
        <f t="shared" si="284"/>
        <v>1873.2657045573528</v>
      </c>
      <c r="AF351" s="41">
        <f t="shared" si="285"/>
        <v>5678.8212745567789</v>
      </c>
      <c r="AG351" s="41">
        <f t="shared" si="286"/>
        <v>2344.0822853323557</v>
      </c>
      <c r="AH351" s="41">
        <f t="shared" si="287"/>
        <v>970.10009977870538</v>
      </c>
      <c r="AI351" s="41">
        <f t="shared" si="288"/>
        <v>1038.9940072321037</v>
      </c>
      <c r="AJ351" s="41">
        <f t="shared" si="289"/>
        <v>923.52992803966833</v>
      </c>
      <c r="AK351" s="41">
        <f t="shared" si="290"/>
        <v>823.59952324195467</v>
      </c>
      <c r="AL351" s="41">
        <f t="shared" si="291"/>
        <v>786.64495114006513</v>
      </c>
      <c r="AM351" s="41">
        <f t="shared" si="292"/>
        <v>394.62834510280084</v>
      </c>
      <c r="AN351" s="41">
        <f t="shared" si="293"/>
        <v>2875.6950698279593</v>
      </c>
      <c r="AP351" s="41">
        <f t="shared" si="329"/>
        <v>1417.6413215744028</v>
      </c>
      <c r="AQ351" s="2">
        <v>35461</v>
      </c>
      <c r="AR351" s="41">
        <f t="shared" si="294"/>
        <v>148.00667405564934</v>
      </c>
      <c r="AS351" s="41">
        <f t="shared" si="295"/>
        <v>524.48847484859698</v>
      </c>
      <c r="AT351" s="41">
        <f t="shared" si="296"/>
        <v>621.6300402370623</v>
      </c>
      <c r="AU351" s="41">
        <f t="shared" si="297"/>
        <v>506.42839013497615</v>
      </c>
      <c r="AV351" s="41">
        <f t="shared" si="298"/>
        <v>141.19835400627275</v>
      </c>
      <c r="AW351" s="41">
        <f t="shared" si="299"/>
        <v>224.46996239632355</v>
      </c>
      <c r="AX351" s="41">
        <f t="shared" si="300"/>
        <v>258.5755999568774</v>
      </c>
      <c r="AY351" s="41">
        <f t="shared" si="301"/>
        <v>177.9349570112123</v>
      </c>
      <c r="AZ351" s="41">
        <f t="shared" si="302"/>
        <v>169.95108862280659</v>
      </c>
      <c r="BA351" s="41">
        <f t="shared" si="303"/>
        <v>85.257671525684245</v>
      </c>
      <c r="BB351" s="41">
        <f t="shared" si="304"/>
        <v>621.28093106832853</v>
      </c>
      <c r="BC351" s="41"/>
      <c r="BD351" s="41">
        <f t="shared" si="305"/>
        <v>306.27500440836815</v>
      </c>
      <c r="BE351" s="2">
        <v>35461</v>
      </c>
      <c r="BF351" s="47">
        <f t="shared" si="306"/>
        <v>1.0527638129629988</v>
      </c>
      <c r="BG351" s="47">
        <f t="shared" si="307"/>
        <v>0.92934665882326994</v>
      </c>
      <c r="BH351" s="47">
        <f t="shared" si="308"/>
        <v>1.0378318004132301</v>
      </c>
      <c r="BI351" s="47">
        <f t="shared" si="309"/>
        <v>1.0591188891441252</v>
      </c>
      <c r="BJ351" s="47">
        <f t="shared" si="310"/>
        <v>1.0096063312899151</v>
      </c>
      <c r="BK351" s="47">
        <f t="shared" si="311"/>
        <v>0.99490231309460564</v>
      </c>
      <c r="BL351" s="47">
        <f t="shared" si="312"/>
        <v>1.0115400715434526</v>
      </c>
      <c r="BM351" s="47">
        <f t="shared" si="313"/>
        <v>0.93272503080504587</v>
      </c>
      <c r="BN351" s="47">
        <f t="shared" si="314"/>
        <v>0.92948728893138266</v>
      </c>
      <c r="BO351" s="47">
        <f t="shared" si="315"/>
        <v>0.99798917268510601</v>
      </c>
      <c r="BP351" s="47">
        <f t="shared" si="316"/>
        <v>1.036392572650422</v>
      </c>
      <c r="BQ351" s="41"/>
      <c r="BR351" s="47">
        <f t="shared" si="317"/>
        <v>1.0135307753954228</v>
      </c>
      <c r="BS351" s="2">
        <v>35461</v>
      </c>
      <c r="BT351" s="55">
        <f t="shared" si="275"/>
        <v>0.1776986483150457</v>
      </c>
      <c r="BU351" s="55">
        <f t="shared" si="318"/>
        <v>-0.40455220754543464</v>
      </c>
      <c r="BV351" s="55">
        <f t="shared" si="319"/>
        <v>0.63181595314603989</v>
      </c>
      <c r="BW351" s="55">
        <f t="shared" si="320"/>
        <v>0.98759848356929625</v>
      </c>
      <c r="BX351" s="55">
        <f t="shared" si="321"/>
        <v>1.0494011483295929</v>
      </c>
      <c r="BY351" s="55">
        <f t="shared" si="322"/>
        <v>0.43033492940623708</v>
      </c>
      <c r="BZ351" s="55">
        <f t="shared" si="323"/>
        <v>0.82875024561699517</v>
      </c>
      <c r="CA351" s="55">
        <f t="shared" si="324"/>
        <v>-0.33307884851212272</v>
      </c>
      <c r="CB351" s="55">
        <f t="shared" si="325"/>
        <v>0.10265012098543978</v>
      </c>
      <c r="CC351" s="55">
        <f t="shared" si="326"/>
        <v>1.145507853178694</v>
      </c>
      <c r="CD351" s="55">
        <f t="shared" si="327"/>
        <v>1.6650334801491318</v>
      </c>
      <c r="CE351" s="56"/>
      <c r="CF351" s="55">
        <f t="shared" si="328"/>
        <v>0.58637070156355064</v>
      </c>
      <c r="CG351" s="12">
        <f t="shared" si="276"/>
        <v>0.57229420901687211</v>
      </c>
      <c r="CH351" s="12">
        <f t="shared" si="277"/>
        <v>-0.40455220754543464</v>
      </c>
      <c r="CI351" s="12">
        <f t="shared" si="278"/>
        <v>1.6650334801491318</v>
      </c>
      <c r="CJ351" s="12">
        <f t="shared" si="279"/>
        <v>0.34814021937123679</v>
      </c>
      <c r="CK351" s="12">
        <f t="shared" si="280"/>
        <v>0.76949544111760837</v>
      </c>
      <c r="CL351" s="12">
        <f t="shared" si="281"/>
        <v>0.305026375217337</v>
      </c>
      <c r="CM351" s="12">
        <f t="shared" si="282"/>
        <v>1.1257020908563411</v>
      </c>
      <c r="CN351" s="12">
        <f t="shared" si="271"/>
        <v>0.23971900819711009</v>
      </c>
      <c r="CO351" s="12">
        <f t="shared" si="272"/>
        <v>0.51756550381854738</v>
      </c>
      <c r="CP351" s="12">
        <f t="shared" si="273"/>
        <v>-0.24521762916057507</v>
      </c>
      <c r="CQ351" s="12">
        <f t="shared" si="274"/>
        <v>0.38342350335123243</v>
      </c>
    </row>
    <row r="352" spans="1:95" x14ac:dyDescent="0.25">
      <c r="A352" s="2">
        <v>35489</v>
      </c>
      <c r="B352">
        <v>295.55</v>
      </c>
      <c r="C352">
        <v>1476.37</v>
      </c>
      <c r="D352">
        <v>1834.67</v>
      </c>
      <c r="E352">
        <v>1042.8510000000001</v>
      </c>
      <c r="F352">
        <v>148.9101182</v>
      </c>
      <c r="G352">
        <v>3290.6488629999999</v>
      </c>
      <c r="H352">
        <v>4763.9120830000002</v>
      </c>
      <c r="I352">
        <v>358.6</v>
      </c>
      <c r="J352">
        <v>20.3</v>
      </c>
      <c r="K352">
        <v>191.37799999999999</v>
      </c>
      <c r="L352">
        <v>17379.023819823931</v>
      </c>
      <c r="N352">
        <v>25597.661256716794</v>
      </c>
      <c r="O352" s="25">
        <v>35489</v>
      </c>
      <c r="P352" s="37">
        <v>687.20956940094152</v>
      </c>
      <c r="Q352" s="37">
        <v>357.88422026251271</v>
      </c>
      <c r="R352" s="37">
        <v>913.53713736085331</v>
      </c>
      <c r="S352" s="37">
        <v>463.7426900584785</v>
      </c>
      <c r="T352" s="37">
        <v>687.20956940094152</v>
      </c>
      <c r="U352" s="37">
        <v>463.7426900584785</v>
      </c>
      <c r="V352" s="37">
        <v>357.88422026251271</v>
      </c>
      <c r="W352" s="37">
        <v>463.7426900584785</v>
      </c>
      <c r="X352" s="37">
        <v>463.7426900584785</v>
      </c>
      <c r="Y352" s="37">
        <v>463.7426900584785</v>
      </c>
      <c r="Z352" s="37">
        <v>463.7426900584785</v>
      </c>
      <c r="AA352" s="37">
        <v>463.7426900584785</v>
      </c>
      <c r="AB352" s="37">
        <v>463.7426900584785</v>
      </c>
      <c r="AC352" s="2">
        <v>35489</v>
      </c>
      <c r="AD352" s="41">
        <f t="shared" si="283"/>
        <v>1082.6681514966133</v>
      </c>
      <c r="AE352" s="41">
        <f t="shared" si="284"/>
        <v>1898.3521328318018</v>
      </c>
      <c r="AF352" s="41">
        <f t="shared" si="285"/>
        <v>5745.7149925934273</v>
      </c>
      <c r="AG352" s="41">
        <f t="shared" si="286"/>
        <v>2362.4545227657286</v>
      </c>
      <c r="AH352" s="41">
        <f t="shared" si="287"/>
        <v>995.23476146478663</v>
      </c>
      <c r="AI352" s="41">
        <f t="shared" si="288"/>
        <v>1042.3680873598857</v>
      </c>
      <c r="AJ352" s="41">
        <f t="shared" si="289"/>
        <v>923.75972488036723</v>
      </c>
      <c r="AK352" s="41">
        <f t="shared" si="290"/>
        <v>854.82717520858171</v>
      </c>
      <c r="AL352" s="41">
        <f t="shared" si="291"/>
        <v>661.23778501628669</v>
      </c>
      <c r="AM352" s="41">
        <f t="shared" si="292"/>
        <v>387.74577553117086</v>
      </c>
      <c r="AN352" s="41">
        <f t="shared" si="293"/>
        <v>3044.5671852404939</v>
      </c>
      <c r="AP352" s="41">
        <f t="shared" si="329"/>
        <v>1388.243894362452</v>
      </c>
      <c r="AQ352" s="2">
        <v>35489</v>
      </c>
      <c r="AR352" s="41">
        <f t="shared" si="294"/>
        <v>157.54555810979224</v>
      </c>
      <c r="AS352" s="41">
        <f t="shared" si="295"/>
        <v>530.43750614076691</v>
      </c>
      <c r="AT352" s="41">
        <f t="shared" si="296"/>
        <v>628.95253598473369</v>
      </c>
      <c r="AU352" s="41">
        <f t="shared" si="297"/>
        <v>509.43218586751635</v>
      </c>
      <c r="AV352" s="41">
        <f t="shared" si="298"/>
        <v>144.82259936111757</v>
      </c>
      <c r="AW352" s="41">
        <f t="shared" si="299"/>
        <v>224.77294191493172</v>
      </c>
      <c r="AX352" s="41">
        <f t="shared" si="300"/>
        <v>258.11691954531483</v>
      </c>
      <c r="AY352" s="41">
        <f t="shared" si="301"/>
        <v>184.33221558722295</v>
      </c>
      <c r="AZ352" s="41">
        <f t="shared" si="302"/>
        <v>142.58721467564348</v>
      </c>
      <c r="BA352" s="41">
        <f t="shared" si="303"/>
        <v>83.612266854767171</v>
      </c>
      <c r="BB352" s="41">
        <f t="shared" si="304"/>
        <v>656.52079278199949</v>
      </c>
      <c r="BC352" s="41"/>
      <c r="BD352" s="41">
        <f t="shared" si="305"/>
        <v>299.35650181081945</v>
      </c>
      <c r="BE352" s="2">
        <v>35489</v>
      </c>
      <c r="BF352" s="47">
        <f t="shared" si="306"/>
        <v>1.0644490129584046</v>
      </c>
      <c r="BG352" s="47">
        <f t="shared" si="307"/>
        <v>1.0113425395932432</v>
      </c>
      <c r="BH352" s="47">
        <f t="shared" si="308"/>
        <v>1.0117795075425875</v>
      </c>
      <c r="BI352" s="47">
        <f t="shared" si="309"/>
        <v>1.0059313336121216</v>
      </c>
      <c r="BJ352" s="47">
        <f t="shared" si="310"/>
        <v>1.0256677592338208</v>
      </c>
      <c r="BK352" s="47">
        <f t="shared" si="311"/>
        <v>1.0013497552874056</v>
      </c>
      <c r="BL352" s="47">
        <f t="shared" si="312"/>
        <v>0.99822612647272568</v>
      </c>
      <c r="BM352" s="47">
        <f t="shared" si="313"/>
        <v>1.035952792433066</v>
      </c>
      <c r="BN352" s="47">
        <f t="shared" si="314"/>
        <v>0.83898971069320338</v>
      </c>
      <c r="BO352" s="47">
        <f t="shared" si="315"/>
        <v>0.98070080215102529</v>
      </c>
      <c r="BP352" s="47">
        <f t="shared" si="316"/>
        <v>1.0567212994177593</v>
      </c>
      <c r="BQ352" s="41"/>
      <c r="BR352" s="47">
        <f t="shared" si="317"/>
        <v>0.97741081545027431</v>
      </c>
      <c r="BS352" s="2">
        <v>35489</v>
      </c>
      <c r="BT352" s="55">
        <f t="shared" si="275"/>
        <v>0.21594497492076359</v>
      </c>
      <c r="BU352" s="55">
        <f t="shared" si="318"/>
        <v>-0.34118517897128553</v>
      </c>
      <c r="BV352" s="55">
        <f t="shared" si="319"/>
        <v>0.64933420070430525</v>
      </c>
      <c r="BW352" s="55">
        <f t="shared" si="320"/>
        <v>0.97693729809839192</v>
      </c>
      <c r="BX352" s="55">
        <f t="shared" si="321"/>
        <v>1.1272605489924523</v>
      </c>
      <c r="BY352" s="55">
        <f t="shared" si="322"/>
        <v>0.41621296503988853</v>
      </c>
      <c r="BZ352" s="55">
        <f t="shared" si="323"/>
        <v>0.8558997691202368</v>
      </c>
      <c r="CA352" s="55">
        <f t="shared" si="324"/>
        <v>-0.24810195349482017</v>
      </c>
      <c r="CB352" s="55">
        <f t="shared" si="325"/>
        <v>-5.3827742873025559E-2</v>
      </c>
      <c r="CC352" s="55">
        <f t="shared" si="326"/>
        <v>1.1168697007707771</v>
      </c>
      <c r="CD352" s="55">
        <f t="shared" si="327"/>
        <v>1.6865721409083956</v>
      </c>
      <c r="CE352" s="56"/>
      <c r="CF352" s="55">
        <f t="shared" si="328"/>
        <v>0.52081249177617583</v>
      </c>
      <c r="CG352" s="12">
        <f t="shared" si="276"/>
        <v>0.5768941012493547</v>
      </c>
      <c r="CH352" s="12">
        <f t="shared" si="277"/>
        <v>-0.34118517897128553</v>
      </c>
      <c r="CI352" s="12">
        <f t="shared" si="278"/>
        <v>1.6865721409083956</v>
      </c>
      <c r="CJ352" s="12">
        <f t="shared" si="279"/>
        <v>0.37525782368804383</v>
      </c>
      <c r="CK352" s="12">
        <f t="shared" si="280"/>
        <v>0.79979109438419249</v>
      </c>
      <c r="CL352" s="12">
        <f t="shared" si="281"/>
        <v>0.27164666813431043</v>
      </c>
      <c r="CM352" s="12">
        <f t="shared" si="282"/>
        <v>1.1036923163422858</v>
      </c>
      <c r="CN352" s="12">
        <f t="shared" si="271"/>
        <v>0.23366013274690772</v>
      </c>
      <c r="CO352" s="12">
        <f t="shared" si="272"/>
        <v>0.51500771760428343</v>
      </c>
      <c r="CP352" s="12">
        <f t="shared" si="273"/>
        <v>-0.23946458988698724</v>
      </c>
      <c r="CQ352" s="12">
        <f t="shared" si="274"/>
        <v>0.38212861202175114</v>
      </c>
    </row>
    <row r="353" spans="1:95" x14ac:dyDescent="0.25">
      <c r="A353" s="2">
        <v>35520</v>
      </c>
      <c r="B353">
        <v>310.29000000000002</v>
      </c>
      <c r="C353">
        <v>1464.87</v>
      </c>
      <c r="D353">
        <v>1839.48</v>
      </c>
      <c r="E353">
        <v>1000.02</v>
      </c>
      <c r="F353">
        <v>145.4355984</v>
      </c>
      <c r="G353">
        <v>3223.3291060000001</v>
      </c>
      <c r="H353">
        <v>4819.4262930000004</v>
      </c>
      <c r="I353">
        <v>348.15</v>
      </c>
      <c r="J353">
        <v>20.350000000000001</v>
      </c>
      <c r="K353">
        <v>194.99</v>
      </c>
      <c r="L353">
        <v>17895.261974750643</v>
      </c>
      <c r="N353">
        <v>26034.242241221265</v>
      </c>
      <c r="O353" s="25">
        <v>35520</v>
      </c>
      <c r="P353" s="37">
        <v>688.90878062870786</v>
      </c>
      <c r="Q353" s="37">
        <v>356.80041798758702</v>
      </c>
      <c r="R353" s="37">
        <v>916.17360817574763</v>
      </c>
      <c r="S353" s="37">
        <v>463.7426900584785</v>
      </c>
      <c r="T353" s="37">
        <v>688.90878062870786</v>
      </c>
      <c r="U353" s="37">
        <v>463.7426900584785</v>
      </c>
      <c r="V353" s="37">
        <v>356.80041798758702</v>
      </c>
      <c r="W353" s="37">
        <v>463.7426900584785</v>
      </c>
      <c r="X353" s="37">
        <v>463.7426900584785</v>
      </c>
      <c r="Y353" s="37">
        <v>463.7426900584785</v>
      </c>
      <c r="Z353" s="37">
        <v>463.7426900584785</v>
      </c>
      <c r="AA353" s="37">
        <v>463.7426900584785</v>
      </c>
      <c r="AB353" s="37">
        <v>463.7426900584785</v>
      </c>
      <c r="AC353" s="2">
        <v>35520</v>
      </c>
      <c r="AD353" s="41">
        <f t="shared" si="283"/>
        <v>1136.6641878798314</v>
      </c>
      <c r="AE353" s="41">
        <f t="shared" si="284"/>
        <v>1883.5651556326134</v>
      </c>
      <c r="AF353" s="41">
        <f t="shared" si="285"/>
        <v>5760.7786765880282</v>
      </c>
      <c r="AG353" s="41">
        <f t="shared" si="286"/>
        <v>2265.4260022344356</v>
      </c>
      <c r="AH353" s="41">
        <f t="shared" si="287"/>
        <v>972.01294869506398</v>
      </c>
      <c r="AI353" s="41">
        <f t="shared" si="288"/>
        <v>1021.0434279182072</v>
      </c>
      <c r="AJ353" s="41">
        <f t="shared" si="289"/>
        <v>934.52436336720029</v>
      </c>
      <c r="AK353" s="41">
        <f t="shared" si="290"/>
        <v>829.91656734207379</v>
      </c>
      <c r="AL353" s="41">
        <f t="shared" si="291"/>
        <v>662.86644951140067</v>
      </c>
      <c r="AM353" s="41">
        <f t="shared" si="292"/>
        <v>395.06395077189131</v>
      </c>
      <c r="AN353" s="41">
        <f t="shared" si="293"/>
        <v>3135.0050465699737</v>
      </c>
      <c r="AP353" s="41">
        <f t="shared" si="329"/>
        <v>1411.9210920585519</v>
      </c>
      <c r="AQ353" s="2">
        <v>35520</v>
      </c>
      <c r="AR353" s="41">
        <f t="shared" si="294"/>
        <v>164.99487593154143</v>
      </c>
      <c r="AS353" s="41">
        <f t="shared" si="295"/>
        <v>527.90441397356824</v>
      </c>
      <c r="AT353" s="41">
        <f t="shared" si="296"/>
        <v>628.7867959936857</v>
      </c>
      <c r="AU353" s="41">
        <f t="shared" si="297"/>
        <v>488.50926403794369</v>
      </c>
      <c r="AV353" s="41">
        <f t="shared" si="298"/>
        <v>141.09457972185973</v>
      </c>
      <c r="AW353" s="41">
        <f t="shared" si="299"/>
        <v>220.17456011855461</v>
      </c>
      <c r="AX353" s="41">
        <f t="shared" si="300"/>
        <v>261.91795644132685</v>
      </c>
      <c r="AY353" s="41">
        <f t="shared" si="301"/>
        <v>178.96057126796333</v>
      </c>
      <c r="AZ353" s="41">
        <f t="shared" si="302"/>
        <v>142.93841471179039</v>
      </c>
      <c r="BA353" s="41">
        <f t="shared" si="303"/>
        <v>85.190334907936403</v>
      </c>
      <c r="BB353" s="41">
        <f t="shared" si="304"/>
        <v>676.02252580512823</v>
      </c>
      <c r="BC353" s="41"/>
      <c r="BD353" s="41">
        <f t="shared" si="305"/>
        <v>304.4621774804703</v>
      </c>
      <c r="BE353" s="2">
        <v>35520</v>
      </c>
      <c r="BF353" s="47">
        <f t="shared" si="306"/>
        <v>1.0472835788652182</v>
      </c>
      <c r="BG353" s="47">
        <f t="shared" si="307"/>
        <v>0.99522452289313335</v>
      </c>
      <c r="BH353" s="47">
        <f t="shared" si="308"/>
        <v>0.99973648251407643</v>
      </c>
      <c r="BI353" s="47">
        <f t="shared" si="309"/>
        <v>0.95892893615674701</v>
      </c>
      <c r="BJ353" s="47">
        <f t="shared" si="310"/>
        <v>0.97425802564168895</v>
      </c>
      <c r="BK353" s="47">
        <f t="shared" si="311"/>
        <v>0.97954210254489871</v>
      </c>
      <c r="BL353" s="47">
        <f t="shared" si="312"/>
        <v>1.0147260276571863</v>
      </c>
      <c r="BM353" s="47">
        <f t="shared" si="313"/>
        <v>0.9708588957055212</v>
      </c>
      <c r="BN353" s="47">
        <f t="shared" si="314"/>
        <v>1.0024630541871922</v>
      </c>
      <c r="BO353" s="47">
        <f t="shared" si="315"/>
        <v>1.018873642738455</v>
      </c>
      <c r="BP353" s="47">
        <f t="shared" si="316"/>
        <v>1.0297046692770999</v>
      </c>
      <c r="BQ353" s="41"/>
      <c r="BR353" s="47">
        <f t="shared" si="317"/>
        <v>1.0170555028495003</v>
      </c>
      <c r="BS353" s="2">
        <v>35520</v>
      </c>
      <c r="BT353" s="55">
        <f t="shared" si="275"/>
        <v>0.31598925222994473</v>
      </c>
      <c r="BU353" s="55">
        <f t="shared" si="318"/>
        <v>-0.26469051041526037</v>
      </c>
      <c r="BV353" s="55">
        <f t="shared" si="319"/>
        <v>0.73853508049108085</v>
      </c>
      <c r="BW353" s="55">
        <f t="shared" si="320"/>
        <v>0.90212091327922583</v>
      </c>
      <c r="BX353" s="55">
        <f t="shared" si="321"/>
        <v>1.0210366292487667</v>
      </c>
      <c r="BY353" s="55">
        <f t="shared" si="322"/>
        <v>0.39184638605500588</v>
      </c>
      <c r="BZ353" s="55">
        <f t="shared" si="323"/>
        <v>0.87494219456944822</v>
      </c>
      <c r="CA353" s="55">
        <f t="shared" si="324"/>
        <v>-0.24088559317401184</v>
      </c>
      <c r="CB353" s="55">
        <f t="shared" si="325"/>
        <v>-8.8593851712596344E-2</v>
      </c>
      <c r="CC353" s="55">
        <f t="shared" si="326"/>
        <v>1.1632371170825899</v>
      </c>
      <c r="CD353" s="55">
        <f t="shared" si="327"/>
        <v>1.7002514222241234</v>
      </c>
      <c r="CE353" s="56"/>
      <c r="CF353" s="55">
        <f t="shared" si="328"/>
        <v>0.57823402912076616</v>
      </c>
      <c r="CG353" s="12">
        <f t="shared" si="276"/>
        <v>0.59100192241659022</v>
      </c>
      <c r="CH353" s="12">
        <f t="shared" si="277"/>
        <v>-0.26469051041526037</v>
      </c>
      <c r="CI353" s="12">
        <f t="shared" si="278"/>
        <v>1.7002514222241234</v>
      </c>
      <c r="CJ353" s="12">
        <f t="shared" si="279"/>
        <v>0.42298868389624777</v>
      </c>
      <c r="CK353" s="12">
        <f t="shared" si="280"/>
        <v>0.7626084032910736</v>
      </c>
      <c r="CL353" s="12">
        <f t="shared" si="281"/>
        <v>0.27791922406532726</v>
      </c>
      <c r="CM353" s="12">
        <f t="shared" si="282"/>
        <v>1.1392427256724447</v>
      </c>
      <c r="CN353" s="12">
        <f t="shared" si="271"/>
        <v>0.22757380006585567</v>
      </c>
      <c r="CO353" s="12">
        <f t="shared" si="272"/>
        <v>0.5122423024756062</v>
      </c>
      <c r="CP353" s="12">
        <f t="shared" si="273"/>
        <v>-0.23454807485688145</v>
      </c>
      <c r="CQ353" s="12">
        <f t="shared" si="274"/>
        <v>0.38092148451971763</v>
      </c>
    </row>
    <row r="354" spans="1:95" x14ac:dyDescent="0.25">
      <c r="A354" s="2">
        <v>35550</v>
      </c>
      <c r="B354">
        <v>311.45999999999998</v>
      </c>
      <c r="C354">
        <v>1537.34</v>
      </c>
      <c r="D354">
        <v>1878.86</v>
      </c>
      <c r="E354">
        <v>1059.701</v>
      </c>
      <c r="F354">
        <v>146.42922590000001</v>
      </c>
      <c r="G354">
        <v>3289.2359609999999</v>
      </c>
      <c r="H354">
        <v>4807.6774539999997</v>
      </c>
      <c r="I354">
        <v>340.15</v>
      </c>
      <c r="J354">
        <v>20.2</v>
      </c>
      <c r="K354">
        <v>196.773</v>
      </c>
      <c r="L354">
        <v>17633.347437944009</v>
      </c>
      <c r="N354">
        <v>27371.109011937304</v>
      </c>
      <c r="O354" s="25">
        <v>35550</v>
      </c>
      <c r="P354" s="37">
        <v>691.09348077869311</v>
      </c>
      <c r="Q354" s="37">
        <v>357.1605086457057</v>
      </c>
      <c r="R354" s="37">
        <v>912.21890195340632</v>
      </c>
      <c r="S354" s="37">
        <v>465.20467836257205</v>
      </c>
      <c r="T354" s="37">
        <v>691.09348077869311</v>
      </c>
      <c r="U354" s="37">
        <v>465.20467836257205</v>
      </c>
      <c r="V354" s="37">
        <v>357.1605086457057</v>
      </c>
      <c r="W354" s="37">
        <v>465.20467836257205</v>
      </c>
      <c r="X354" s="37">
        <v>465.20467836257205</v>
      </c>
      <c r="Y354" s="37">
        <v>465.20467836257205</v>
      </c>
      <c r="Z354" s="37">
        <v>465.20467836257205</v>
      </c>
      <c r="AA354" s="37">
        <v>465.20467836257205</v>
      </c>
      <c r="AB354" s="37">
        <v>465.20467836257205</v>
      </c>
      <c r="AC354" s="2">
        <v>35550</v>
      </c>
      <c r="AD354" s="41">
        <f t="shared" si="283"/>
        <v>1140.9501690581462</v>
      </c>
      <c r="AE354" s="41">
        <f t="shared" si="284"/>
        <v>1976.7488284695858</v>
      </c>
      <c r="AF354" s="41">
        <f t="shared" si="285"/>
        <v>5884.1067172756329</v>
      </c>
      <c r="AG354" s="41">
        <f t="shared" si="286"/>
        <v>2400.6261874700845</v>
      </c>
      <c r="AH354" s="41">
        <f t="shared" si="287"/>
        <v>978.65381796507006</v>
      </c>
      <c r="AI354" s="41">
        <f t="shared" si="288"/>
        <v>1041.9205270103369</v>
      </c>
      <c r="AJ354" s="41">
        <f t="shared" si="289"/>
        <v>932.24617181093004</v>
      </c>
      <c r="AK354" s="41">
        <f t="shared" si="290"/>
        <v>810.84624553039328</v>
      </c>
      <c r="AL354" s="41">
        <f t="shared" si="291"/>
        <v>657.98045602605862</v>
      </c>
      <c r="AM354" s="41">
        <f t="shared" si="292"/>
        <v>398.6764387160232</v>
      </c>
      <c r="AN354" s="41">
        <f t="shared" si="293"/>
        <v>3089.1212033595543</v>
      </c>
      <c r="AP354" s="41">
        <f t="shared" si="329"/>
        <v>1484.4236974102655</v>
      </c>
      <c r="AQ354" s="2">
        <v>35550</v>
      </c>
      <c r="AR354" s="41">
        <f t="shared" si="294"/>
        <v>165.09346431289944</v>
      </c>
      <c r="AS354" s="41">
        <f t="shared" si="295"/>
        <v>553.46231753479526</v>
      </c>
      <c r="AT354" s="41">
        <f t="shared" si="296"/>
        <v>645.03231676909252</v>
      </c>
      <c r="AU354" s="41">
        <f t="shared" si="297"/>
        <v>516.03655318338826</v>
      </c>
      <c r="AV354" s="41">
        <f t="shared" si="298"/>
        <v>141.60947038052896</v>
      </c>
      <c r="AW354" s="41">
        <f t="shared" si="299"/>
        <v>223.97034584383158</v>
      </c>
      <c r="AX354" s="41">
        <f t="shared" si="300"/>
        <v>261.01602759662745</v>
      </c>
      <c r="AY354" s="41">
        <f t="shared" si="301"/>
        <v>174.29881582111574</v>
      </c>
      <c r="AZ354" s="41">
        <f t="shared" si="302"/>
        <v>141.43891638020904</v>
      </c>
      <c r="BA354" s="41">
        <f t="shared" si="303"/>
        <v>85.699146474469032</v>
      </c>
      <c r="BB354" s="41">
        <f t="shared" si="304"/>
        <v>664.03485326773728</v>
      </c>
      <c r="BC354" s="41"/>
      <c r="BD354" s="41">
        <f t="shared" si="305"/>
        <v>319.09044909761906</v>
      </c>
      <c r="BE354" s="2">
        <v>35550</v>
      </c>
      <c r="BF354" s="47">
        <f t="shared" si="306"/>
        <v>1.0005975238976446</v>
      </c>
      <c r="BG354" s="47">
        <f t="shared" si="307"/>
        <v>1.0484138849471842</v>
      </c>
      <c r="BH354" s="47">
        <f t="shared" si="308"/>
        <v>1.0258362943988568</v>
      </c>
      <c r="BI354" s="47">
        <f t="shared" si="309"/>
        <v>1.0563495744541427</v>
      </c>
      <c r="BJ354" s="47">
        <f t="shared" si="310"/>
        <v>1.0036492589558312</v>
      </c>
      <c r="BK354" s="47">
        <f t="shared" si="311"/>
        <v>1.0172398923982549</v>
      </c>
      <c r="BL354" s="47">
        <f t="shared" si="312"/>
        <v>0.99655644516720465</v>
      </c>
      <c r="BM354" s="47">
        <f t="shared" si="313"/>
        <v>0.97395093559537538</v>
      </c>
      <c r="BN354" s="47">
        <f t="shared" si="314"/>
        <v>0.98950947976717929</v>
      </c>
      <c r="BO354" s="47">
        <f t="shared" si="315"/>
        <v>1.0059726442803927</v>
      </c>
      <c r="BP354" s="47">
        <f t="shared" si="316"/>
        <v>0.98226734749243172</v>
      </c>
      <c r="BQ354" s="41"/>
      <c r="BR354" s="47">
        <f t="shared" si="317"/>
        <v>1.0480462687950365</v>
      </c>
      <c r="BS354" s="2">
        <v>35550</v>
      </c>
      <c r="BT354" s="55">
        <f t="shared" si="275"/>
        <v>0.31212712241034679</v>
      </c>
      <c r="BU354" s="55">
        <f t="shared" si="318"/>
        <v>-0.14888700518940079</v>
      </c>
      <c r="BV354" s="55">
        <f t="shared" si="319"/>
        <v>0.64162498543517077</v>
      </c>
      <c r="BW354" s="55">
        <f t="shared" si="320"/>
        <v>0.94982994927475162</v>
      </c>
      <c r="BX354" s="55">
        <f t="shared" si="321"/>
        <v>1.035388172334516</v>
      </c>
      <c r="BY354" s="55">
        <f t="shared" si="322"/>
        <v>0.44239921728895654</v>
      </c>
      <c r="BZ354" s="55">
        <f t="shared" si="323"/>
        <v>0.93790397361513589</v>
      </c>
      <c r="CA354" s="55">
        <f t="shared" si="324"/>
        <v>-0.25792473778672209</v>
      </c>
      <c r="CB354" s="55">
        <f t="shared" si="325"/>
        <v>-0.16137489612739336</v>
      </c>
      <c r="CC354" s="55">
        <f t="shared" si="326"/>
        <v>1.2629782253948112</v>
      </c>
      <c r="CD354" s="55">
        <f t="shared" si="327"/>
        <v>1.6463507527698698</v>
      </c>
      <c r="CE354" s="56"/>
      <c r="CF354" s="55">
        <f t="shared" si="328"/>
        <v>0.82285810838215823</v>
      </c>
      <c r="CG354" s="12">
        <f t="shared" si="276"/>
        <v>0.6236061556501834</v>
      </c>
      <c r="CH354" s="12">
        <f t="shared" si="277"/>
        <v>-0.25792473778672209</v>
      </c>
      <c r="CI354" s="12">
        <f t="shared" si="278"/>
        <v>1.6463507527698698</v>
      </c>
      <c r="CJ354" s="12">
        <f t="shared" si="279"/>
        <v>0.4386737629827171</v>
      </c>
      <c r="CK354" s="12">
        <f t="shared" si="280"/>
        <v>0.80523045441286945</v>
      </c>
      <c r="CL354" s="12">
        <f t="shared" si="281"/>
        <v>0.28122619716023189</v>
      </c>
      <c r="CM354" s="12">
        <f t="shared" si="282"/>
        <v>1.234604430576014</v>
      </c>
      <c r="CN354" s="12">
        <f t="shared" si="271"/>
        <v>0.22153020115714134</v>
      </c>
      <c r="CO354" s="12">
        <f t="shared" si="272"/>
        <v>0.51039000270702639</v>
      </c>
      <c r="CP354" s="12">
        <f t="shared" si="273"/>
        <v>-0.22977608377240674</v>
      </c>
      <c r="CQ354" s="12">
        <f t="shared" si="274"/>
        <v>0.38075532287679936</v>
      </c>
    </row>
    <row r="355" spans="1:95" x14ac:dyDescent="0.25">
      <c r="A355" s="2">
        <v>35581</v>
      </c>
      <c r="B355">
        <v>323.38</v>
      </c>
      <c r="C355">
        <v>1586.14</v>
      </c>
      <c r="D355">
        <v>1942.39</v>
      </c>
      <c r="E355">
        <v>1124.2190000000001</v>
      </c>
      <c r="F355">
        <v>145.88513330000001</v>
      </c>
      <c r="G355">
        <v>3319.6878710000001</v>
      </c>
      <c r="H355">
        <v>4738.1169159999999</v>
      </c>
      <c r="I355">
        <v>345.6</v>
      </c>
      <c r="J355">
        <v>21</v>
      </c>
      <c r="K355">
        <v>201.56</v>
      </c>
      <c r="L355">
        <v>17326.573792472587</v>
      </c>
      <c r="N355">
        <v>26120.025942520897</v>
      </c>
      <c r="O355" s="25">
        <v>35581</v>
      </c>
      <c r="P355" s="37">
        <v>692.71177718608976</v>
      </c>
      <c r="Q355" s="37">
        <v>356.80041798758708</v>
      </c>
      <c r="R355" s="37">
        <v>914.85537276830064</v>
      </c>
      <c r="S355" s="37">
        <v>466.66666666666561</v>
      </c>
      <c r="T355" s="37">
        <v>692.71177718608976</v>
      </c>
      <c r="U355" s="37">
        <v>466.66666666666561</v>
      </c>
      <c r="V355" s="37">
        <v>356.80041798758708</v>
      </c>
      <c r="W355" s="37">
        <v>466.66666666666561</v>
      </c>
      <c r="X355" s="37">
        <v>466.66666666666561</v>
      </c>
      <c r="Y355" s="37">
        <v>466.66666666666561</v>
      </c>
      <c r="Z355" s="37">
        <v>466.66666666666561</v>
      </c>
      <c r="AA355" s="37">
        <v>466.66666666666561</v>
      </c>
      <c r="AB355" s="37">
        <v>466.66666666666561</v>
      </c>
      <c r="AC355" s="2">
        <v>35581</v>
      </c>
      <c r="AD355" s="41">
        <f t="shared" si="283"/>
        <v>1184.6158918320921</v>
      </c>
      <c r="AE355" s="41">
        <f t="shared" si="284"/>
        <v>2039.4970447583157</v>
      </c>
      <c r="AF355" s="41">
        <f t="shared" si="285"/>
        <v>6083.0663522396662</v>
      </c>
      <c r="AG355" s="41">
        <f t="shared" si="286"/>
        <v>2546.7840191256128</v>
      </c>
      <c r="AH355" s="41">
        <f t="shared" si="287"/>
        <v>975.01739704538159</v>
      </c>
      <c r="AI355" s="41">
        <f t="shared" si="288"/>
        <v>1051.5666790322264</v>
      </c>
      <c r="AJ355" s="41">
        <f t="shared" si="289"/>
        <v>918.75784072381543</v>
      </c>
      <c r="AK355" s="41">
        <f t="shared" si="290"/>
        <v>823.83790226460076</v>
      </c>
      <c r="AL355" s="41">
        <f t="shared" si="291"/>
        <v>684.03908794788276</v>
      </c>
      <c r="AM355" s="41">
        <f t="shared" si="292"/>
        <v>408.37524959014519</v>
      </c>
      <c r="AN355" s="41">
        <f t="shared" si="293"/>
        <v>3035.3786580945261</v>
      </c>
      <c r="AP355" s="41">
        <f t="shared" si="329"/>
        <v>1416.5734194087224</v>
      </c>
      <c r="AQ355" s="2">
        <v>35581</v>
      </c>
      <c r="AR355" s="41">
        <f t="shared" si="294"/>
        <v>171.01136877507676</v>
      </c>
      <c r="AS355" s="41">
        <f t="shared" si="295"/>
        <v>571.60724649971371</v>
      </c>
      <c r="AT355" s="41">
        <f t="shared" si="296"/>
        <v>664.92109390281564</v>
      </c>
      <c r="AU355" s="41">
        <f t="shared" si="297"/>
        <v>545.7394326697754</v>
      </c>
      <c r="AV355" s="41">
        <f t="shared" si="298"/>
        <v>140.75369138461369</v>
      </c>
      <c r="AW355" s="41">
        <f t="shared" si="299"/>
        <v>225.33571693547759</v>
      </c>
      <c r="AX355" s="41">
        <f t="shared" si="300"/>
        <v>257.49909316411691</v>
      </c>
      <c r="AY355" s="41">
        <f t="shared" si="301"/>
        <v>176.53669334241485</v>
      </c>
      <c r="AZ355" s="41">
        <f t="shared" si="302"/>
        <v>146.57980456026092</v>
      </c>
      <c r="BA355" s="41">
        <f t="shared" si="303"/>
        <v>87.508982055031311</v>
      </c>
      <c r="BB355" s="41">
        <f t="shared" si="304"/>
        <v>650.43828387739995</v>
      </c>
      <c r="BC355" s="41"/>
      <c r="BD355" s="41">
        <f t="shared" si="305"/>
        <v>303.55144701615552</v>
      </c>
      <c r="BE355" s="2">
        <v>35581</v>
      </c>
      <c r="BF355" s="47">
        <f t="shared" si="306"/>
        <v>1.0358457827922321</v>
      </c>
      <c r="BG355" s="47">
        <f t="shared" si="307"/>
        <v>1.0327843981244085</v>
      </c>
      <c r="BH355" s="47">
        <f t="shared" si="308"/>
        <v>1.0308337685053428</v>
      </c>
      <c r="BI355" s="47">
        <f t="shared" si="309"/>
        <v>1.0575596424384135</v>
      </c>
      <c r="BJ355" s="47">
        <f t="shared" si="310"/>
        <v>0.99395676720197002</v>
      </c>
      <c r="BK355" s="47">
        <f t="shared" si="311"/>
        <v>1.0060962137041036</v>
      </c>
      <c r="BL355" s="47">
        <f t="shared" si="312"/>
        <v>0.98652598284904713</v>
      </c>
      <c r="BM355" s="47">
        <f t="shared" si="313"/>
        <v>1.0128393156933198</v>
      </c>
      <c r="BN355" s="47">
        <f t="shared" si="314"/>
        <v>1.0363470557582073</v>
      </c>
      <c r="BO355" s="47">
        <f t="shared" si="315"/>
        <v>1.0211184784798464</v>
      </c>
      <c r="BP355" s="47">
        <f t="shared" si="316"/>
        <v>0.97952431363590609</v>
      </c>
      <c r="BQ355" s="41"/>
      <c r="BR355" s="47">
        <f t="shared" si="317"/>
        <v>0.95130220247767516</v>
      </c>
      <c r="BS355" s="2">
        <v>35581</v>
      </c>
      <c r="BT355" s="55">
        <f t="shared" si="275"/>
        <v>0.32551154838411317</v>
      </c>
      <c r="BU355" s="55">
        <f t="shared" si="318"/>
        <v>-0.16304500591298757</v>
      </c>
      <c r="BV355" s="55">
        <f t="shared" si="319"/>
        <v>0.66081024752558437</v>
      </c>
      <c r="BW355" s="55">
        <f t="shared" si="320"/>
        <v>1.0598452949874146</v>
      </c>
      <c r="BX355" s="55">
        <f t="shared" si="321"/>
        <v>0.99659914765795099</v>
      </c>
      <c r="BY355" s="55">
        <f t="shared" si="322"/>
        <v>0.39644554993796083</v>
      </c>
      <c r="BZ355" s="55">
        <f t="shared" si="323"/>
        <v>0.82045186639191803</v>
      </c>
      <c r="CA355" s="55">
        <f t="shared" si="324"/>
        <v>-0.2320853141452246</v>
      </c>
      <c r="CB355" s="55">
        <f t="shared" si="325"/>
        <v>-0.17986079716171383</v>
      </c>
      <c r="CC355" s="55">
        <f t="shared" si="326"/>
        <v>1.2844414568459988</v>
      </c>
      <c r="CD355" s="55">
        <f t="shared" si="327"/>
        <v>1.5396197165076586</v>
      </c>
      <c r="CE355" s="56"/>
      <c r="CF355" s="55">
        <f t="shared" si="328"/>
        <v>0.65087498869580618</v>
      </c>
      <c r="CG355" s="12">
        <f t="shared" si="276"/>
        <v>0.59663405830953997</v>
      </c>
      <c r="CH355" s="12">
        <f t="shared" si="277"/>
        <v>-0.2320853141452246</v>
      </c>
      <c r="CI355" s="12">
        <f t="shared" si="278"/>
        <v>1.5396197165076586</v>
      </c>
      <c r="CJ355" s="12">
        <f t="shared" si="279"/>
        <v>0.47078052124603115</v>
      </c>
      <c r="CK355" s="12">
        <f t="shared" si="280"/>
        <v>0.7378321879959433</v>
      </c>
      <c r="CL355" s="12">
        <f t="shared" si="281"/>
        <v>0.29083178184635344</v>
      </c>
      <c r="CM355" s="12">
        <f t="shared" si="282"/>
        <v>1.0952473526017323</v>
      </c>
      <c r="CN355" s="12">
        <f t="shared" si="271"/>
        <v>0.21535793525243943</v>
      </c>
      <c r="CO355" s="12">
        <f t="shared" si="272"/>
        <v>0.50806741628459706</v>
      </c>
      <c r="CP355" s="12">
        <f t="shared" si="273"/>
        <v>-0.22549007481660183</v>
      </c>
      <c r="CQ355" s="12">
        <f t="shared" si="274"/>
        <v>0.38002772186530825</v>
      </c>
    </row>
    <row r="356" spans="1:95" x14ac:dyDescent="0.25">
      <c r="A356" s="2">
        <v>35611</v>
      </c>
      <c r="B356">
        <v>342.39</v>
      </c>
      <c r="C356">
        <v>1657.76</v>
      </c>
      <c r="D356">
        <v>1934.85</v>
      </c>
      <c r="E356">
        <v>1174.586</v>
      </c>
      <c r="F356">
        <v>149.902961</v>
      </c>
      <c r="G356">
        <v>3377.2300340000002</v>
      </c>
      <c r="H356">
        <v>4814.6948609999999</v>
      </c>
      <c r="I356">
        <v>334.55</v>
      </c>
      <c r="J356">
        <v>19.785</v>
      </c>
      <c r="K356">
        <v>191.94</v>
      </c>
      <c r="L356">
        <v>18324.119316366538</v>
      </c>
      <c r="N356">
        <v>26871.01587759631</v>
      </c>
      <c r="O356" s="25">
        <v>35611</v>
      </c>
      <c r="P356" s="37">
        <v>693.27818092867858</v>
      </c>
      <c r="Q356" s="37">
        <v>356.07670637078007</v>
      </c>
      <c r="R356" s="37">
        <v>916.17360817574763</v>
      </c>
      <c r="S356" s="37">
        <v>467.83625730994044</v>
      </c>
      <c r="T356" s="37">
        <v>693.27818092867858</v>
      </c>
      <c r="U356" s="37">
        <v>467.83625730994044</v>
      </c>
      <c r="V356" s="37">
        <v>356.07670637078007</v>
      </c>
      <c r="W356" s="37">
        <v>467.83625730994044</v>
      </c>
      <c r="X356" s="37">
        <v>467.83625730994044</v>
      </c>
      <c r="Y356" s="37">
        <v>467.83625730994044</v>
      </c>
      <c r="Z356" s="37">
        <v>467.83625730994044</v>
      </c>
      <c r="AA356" s="37">
        <v>467.83625730994044</v>
      </c>
      <c r="AB356" s="37">
        <v>467.83625730994044</v>
      </c>
      <c r="AC356" s="2">
        <v>35611</v>
      </c>
      <c r="AD356" s="41">
        <f t="shared" si="283"/>
        <v>1254.2539279002719</v>
      </c>
      <c r="AE356" s="41">
        <f t="shared" si="284"/>
        <v>2131.5877671066523</v>
      </c>
      <c r="AF356" s="41">
        <f t="shared" si="285"/>
        <v>6059.4530097616425</v>
      </c>
      <c r="AG356" s="41">
        <f t="shared" si="286"/>
        <v>2660.8844485715654</v>
      </c>
      <c r="AH356" s="41">
        <f t="shared" si="287"/>
        <v>1001.8703862240317</v>
      </c>
      <c r="AI356" s="41">
        <f t="shared" si="288"/>
        <v>1069.7941219731235</v>
      </c>
      <c r="AJ356" s="41">
        <f t="shared" si="289"/>
        <v>933.60690178385005</v>
      </c>
      <c r="AK356" s="41">
        <f t="shared" si="290"/>
        <v>797.49702026221689</v>
      </c>
      <c r="AL356" s="41">
        <f t="shared" si="291"/>
        <v>644.46254071661235</v>
      </c>
      <c r="AM356" s="41">
        <f t="shared" si="292"/>
        <v>388.8844284894447</v>
      </c>
      <c r="AN356" s="41">
        <f t="shared" si="293"/>
        <v>3210.1349849928588</v>
      </c>
      <c r="AP356" s="41">
        <f t="shared" si="329"/>
        <v>1457.3020305752027</v>
      </c>
      <c r="AQ356" s="2">
        <v>35611</v>
      </c>
      <c r="AR356" s="41">
        <f t="shared" si="294"/>
        <v>180.91640014115836</v>
      </c>
      <c r="AS356" s="41">
        <f t="shared" si="295"/>
        <v>598.63162317813772</v>
      </c>
      <c r="AT356" s="41">
        <f t="shared" si="296"/>
        <v>661.38698557656664</v>
      </c>
      <c r="AU356" s="41">
        <f t="shared" si="297"/>
        <v>568.76405088217336</v>
      </c>
      <c r="AV356" s="41">
        <f t="shared" si="298"/>
        <v>144.51203193528741</v>
      </c>
      <c r="AW356" s="41">
        <f t="shared" si="299"/>
        <v>228.6684935717557</v>
      </c>
      <c r="AX356" s="41">
        <f t="shared" si="300"/>
        <v>262.19263576643289</v>
      </c>
      <c r="AY356" s="41">
        <f t="shared" si="301"/>
        <v>170.46498808104926</v>
      </c>
      <c r="AZ356" s="41">
        <f t="shared" si="302"/>
        <v>137.7538680781762</v>
      </c>
      <c r="BA356" s="41">
        <f t="shared" si="303"/>
        <v>83.124046589618999</v>
      </c>
      <c r="BB356" s="41">
        <f t="shared" si="304"/>
        <v>686.16635304222518</v>
      </c>
      <c r="BC356" s="41"/>
      <c r="BD356" s="41">
        <f t="shared" si="305"/>
        <v>311.49830903545029</v>
      </c>
      <c r="BE356" s="2">
        <v>35611</v>
      </c>
      <c r="BF356" s="47">
        <f t="shared" si="306"/>
        <v>1.0579203092579723</v>
      </c>
      <c r="BG356" s="47">
        <f t="shared" si="307"/>
        <v>1.0472778762759047</v>
      </c>
      <c r="BH356" s="47">
        <f t="shared" si="308"/>
        <v>0.99468492072419412</v>
      </c>
      <c r="BI356" s="47">
        <f t="shared" si="309"/>
        <v>1.0421897646277103</v>
      </c>
      <c r="BJ356" s="47">
        <f t="shared" si="310"/>
        <v>1.0267015416342009</v>
      </c>
      <c r="BK356" s="47">
        <f t="shared" si="311"/>
        <v>1.0147902724060049</v>
      </c>
      <c r="BL356" s="47">
        <f t="shared" si="312"/>
        <v>1.0182274141032588</v>
      </c>
      <c r="BM356" s="47">
        <f t="shared" si="313"/>
        <v>0.96560655381944438</v>
      </c>
      <c r="BN356" s="47">
        <f t="shared" si="314"/>
        <v>0.93978749999999989</v>
      </c>
      <c r="BO356" s="47">
        <f t="shared" si="315"/>
        <v>0.94989159555467373</v>
      </c>
      <c r="BP356" s="47">
        <f t="shared" si="316"/>
        <v>1.0549292224188322</v>
      </c>
      <c r="BQ356" s="41"/>
      <c r="BR356" s="47">
        <f t="shared" si="317"/>
        <v>1.0261796216009202</v>
      </c>
      <c r="BS356" s="2">
        <v>35611</v>
      </c>
      <c r="BT356" s="55">
        <f t="shared" si="275"/>
        <v>0.47684972034387707</v>
      </c>
      <c r="BU356" s="55">
        <f t="shared" si="318"/>
        <v>-5.150290707779036E-3</v>
      </c>
      <c r="BV356" s="55">
        <f t="shared" si="319"/>
        <v>0.82971942460772297</v>
      </c>
      <c r="BW356" s="55">
        <f t="shared" si="320"/>
        <v>1.2116671277681579</v>
      </c>
      <c r="BX356" s="55">
        <f t="shared" si="321"/>
        <v>1.1072270719906601</v>
      </c>
      <c r="BY356" s="55">
        <f t="shared" si="322"/>
        <v>0.39743797947846482</v>
      </c>
      <c r="BZ356" s="55">
        <f t="shared" si="323"/>
        <v>0.81791739473065816</v>
      </c>
      <c r="CA356" s="55">
        <f t="shared" si="324"/>
        <v>-0.32131112414955104</v>
      </c>
      <c r="CB356" s="55">
        <f t="shared" si="325"/>
        <v>-0.2160493808467388</v>
      </c>
      <c r="CC356" s="55">
        <f t="shared" si="326"/>
        <v>1.0971402457122634</v>
      </c>
      <c r="CD356" s="55">
        <f t="shared" si="327"/>
        <v>1.617130367390863</v>
      </c>
      <c r="CE356" s="56"/>
      <c r="CF356" s="55">
        <f t="shared" si="328"/>
        <v>0.75277275395026033</v>
      </c>
      <c r="CG356" s="12">
        <f t="shared" si="276"/>
        <v>0.64711260752240496</v>
      </c>
      <c r="CH356" s="12">
        <f t="shared" si="277"/>
        <v>-0.32131112414955104</v>
      </c>
      <c r="CI356" s="12">
        <f t="shared" si="278"/>
        <v>1.617130367390863</v>
      </c>
      <c r="CJ356" s="12">
        <f t="shared" si="279"/>
        <v>0.62827149550299466</v>
      </c>
      <c r="CK356" s="12">
        <f t="shared" si="280"/>
        <v>0.77419414873326098</v>
      </c>
      <c r="CL356" s="12">
        <f t="shared" si="281"/>
        <v>0.18659324690532453</v>
      </c>
      <c r="CM356" s="12">
        <f t="shared" si="282"/>
        <v>1.1849515606705616</v>
      </c>
      <c r="CN356" s="12">
        <f t="shared" si="271"/>
        <v>0.20985629647140899</v>
      </c>
      <c r="CO356" s="12">
        <f t="shared" si="272"/>
        <v>0.50572084337461998</v>
      </c>
      <c r="CP356" s="12">
        <f t="shared" si="273"/>
        <v>-0.22227283660142341</v>
      </c>
      <c r="CQ356" s="12">
        <f t="shared" si="274"/>
        <v>0.38023881006550236</v>
      </c>
    </row>
    <row r="357" spans="1:95" x14ac:dyDescent="0.25">
      <c r="A357" s="2">
        <v>35642</v>
      </c>
      <c r="B357">
        <v>390.13</v>
      </c>
      <c r="C357">
        <v>1647.38</v>
      </c>
      <c r="D357">
        <v>2032.61</v>
      </c>
      <c r="E357">
        <v>1268.0450000000001</v>
      </c>
      <c r="F357">
        <v>151.69952129999999</v>
      </c>
      <c r="G357">
        <v>3519.55654</v>
      </c>
      <c r="H357">
        <v>4939.1529090000004</v>
      </c>
      <c r="I357">
        <v>326.35000000000002</v>
      </c>
      <c r="J357">
        <v>20.184999999999999</v>
      </c>
      <c r="K357">
        <v>196.357</v>
      </c>
      <c r="L357">
        <v>18491.817193936698</v>
      </c>
      <c r="N357">
        <v>27806.504683403084</v>
      </c>
      <c r="O357" s="25">
        <v>35642</v>
      </c>
      <c r="P357" s="37">
        <v>692.87360682682936</v>
      </c>
      <c r="Q357" s="37">
        <v>356.44032732946846</v>
      </c>
      <c r="R357" s="37">
        <v>920.12831439808895</v>
      </c>
      <c r="S357" s="37">
        <v>468.42105263157782</v>
      </c>
      <c r="T357" s="37">
        <v>692.87360682682936</v>
      </c>
      <c r="U357" s="37">
        <v>468.42105263157782</v>
      </c>
      <c r="V357" s="37">
        <v>356.44032732946846</v>
      </c>
      <c r="W357" s="37">
        <v>468.42105263157782</v>
      </c>
      <c r="X357" s="37">
        <v>468.42105263157782</v>
      </c>
      <c r="Y357" s="37">
        <v>468.42105263157782</v>
      </c>
      <c r="Z357" s="37">
        <v>468.42105263157782</v>
      </c>
      <c r="AA357" s="37">
        <v>468.42105263157782</v>
      </c>
      <c r="AB357" s="37">
        <v>468.42105263157782</v>
      </c>
      <c r="AC357" s="2">
        <v>35642</v>
      </c>
      <c r="AD357" s="41">
        <f t="shared" si="283"/>
        <v>1429.1366129026349</v>
      </c>
      <c r="AE357" s="41">
        <f t="shared" si="284"/>
        <v>2118.2409129042544</v>
      </c>
      <c r="AF357" s="41">
        <f t="shared" si="285"/>
        <v>6365.6122087870435</v>
      </c>
      <c r="AG357" s="41">
        <f t="shared" si="286"/>
        <v>2872.604662910107</v>
      </c>
      <c r="AH357" s="41">
        <f t="shared" si="287"/>
        <v>1013.87762443753</v>
      </c>
      <c r="AI357" s="41">
        <f t="shared" si="288"/>
        <v>1114.8784241932585</v>
      </c>
      <c r="AJ357" s="41">
        <f t="shared" si="289"/>
        <v>957.74028841579388</v>
      </c>
      <c r="AK357" s="41">
        <f t="shared" si="290"/>
        <v>777.94994040524432</v>
      </c>
      <c r="AL357" s="41">
        <f t="shared" si="291"/>
        <v>657.49185667752442</v>
      </c>
      <c r="AM357" s="41">
        <f t="shared" si="292"/>
        <v>397.83359239815508</v>
      </c>
      <c r="AN357" s="41">
        <f t="shared" si="293"/>
        <v>3239.513358621773</v>
      </c>
      <c r="AP357" s="41">
        <f t="shared" si="329"/>
        <v>1508.0366117496803</v>
      </c>
      <c r="AQ357" s="2">
        <v>35642</v>
      </c>
      <c r="AR357" s="41">
        <f t="shared" si="294"/>
        <v>206.26223871445873</v>
      </c>
      <c r="AS357" s="41">
        <f t="shared" si="295"/>
        <v>594.27644699313191</v>
      </c>
      <c r="AT357" s="41">
        <f t="shared" si="296"/>
        <v>691.81788117792803</v>
      </c>
      <c r="AU357" s="41">
        <f t="shared" si="297"/>
        <v>613.2526808459794</v>
      </c>
      <c r="AV357" s="41">
        <f t="shared" si="298"/>
        <v>146.32937586998165</v>
      </c>
      <c r="AW357" s="41">
        <f t="shared" si="299"/>
        <v>238.00775347946023</v>
      </c>
      <c r="AX357" s="41">
        <f t="shared" si="300"/>
        <v>268.69582787991493</v>
      </c>
      <c r="AY357" s="41">
        <f t="shared" si="301"/>
        <v>166.07920076067052</v>
      </c>
      <c r="AZ357" s="41">
        <f t="shared" si="302"/>
        <v>140.36343007722465</v>
      </c>
      <c r="BA357" s="41">
        <f t="shared" si="303"/>
        <v>84.930766916460271</v>
      </c>
      <c r="BB357" s="41">
        <f t="shared" si="304"/>
        <v>691.58150352599819</v>
      </c>
      <c r="BC357" s="41"/>
      <c r="BD357" s="41">
        <f t="shared" si="305"/>
        <v>321.94040026116852</v>
      </c>
      <c r="BE357" s="2">
        <v>35642</v>
      </c>
      <c r="BF357" s="47">
        <f t="shared" si="306"/>
        <v>1.1400969649712491</v>
      </c>
      <c r="BG357" s="47">
        <f t="shared" si="307"/>
        <v>0.99272478095646843</v>
      </c>
      <c r="BH357" s="47">
        <f t="shared" si="308"/>
        <v>1.0460107263447784</v>
      </c>
      <c r="BI357" s="47">
        <f t="shared" si="309"/>
        <v>1.0782198345602234</v>
      </c>
      <c r="BJ357" s="47">
        <f t="shared" si="310"/>
        <v>1.0125757275041849</v>
      </c>
      <c r="BK357" s="47">
        <f t="shared" si="311"/>
        <v>1.0408419181926953</v>
      </c>
      <c r="BL357" s="47">
        <f t="shared" si="312"/>
        <v>1.024803107434624</v>
      </c>
      <c r="BM357" s="47">
        <f t="shared" si="313"/>
        <v>0.97427162392846633</v>
      </c>
      <c r="BN357" s="47">
        <f t="shared" si="314"/>
        <v>1.0189436567949404</v>
      </c>
      <c r="BO357" s="47">
        <f t="shared" si="315"/>
        <v>1.0217352306699048</v>
      </c>
      <c r="BP357" s="47">
        <f t="shared" si="316"/>
        <v>1.0078918916087389</v>
      </c>
      <c r="BQ357" s="41"/>
      <c r="BR357" s="47">
        <f t="shared" si="317"/>
        <v>1.0335221441748816</v>
      </c>
      <c r="BS357" s="2">
        <v>35642</v>
      </c>
      <c r="BT357" s="55">
        <f t="shared" si="275"/>
        <v>0.8020291557160435</v>
      </c>
      <c r="BU357" s="55">
        <f t="shared" si="318"/>
        <v>7.0257630177880826E-3</v>
      </c>
      <c r="BV357" s="55">
        <f t="shared" si="319"/>
        <v>1.1028840581915691</v>
      </c>
      <c r="BW357" s="55">
        <f t="shared" si="320"/>
        <v>1.2532687407006382</v>
      </c>
      <c r="BX357" s="55">
        <f t="shared" si="321"/>
        <v>1.1596588174713542</v>
      </c>
      <c r="BY357" s="55">
        <f t="shared" si="322"/>
        <v>0.41199474468898417</v>
      </c>
      <c r="BZ357" s="55">
        <f t="shared" si="323"/>
        <v>0.81788605300466521</v>
      </c>
      <c r="CA357" s="55">
        <f t="shared" si="324"/>
        <v>-0.45311573795862642</v>
      </c>
      <c r="CB357" s="55">
        <f t="shared" si="325"/>
        <v>-0.19842540213757762</v>
      </c>
      <c r="CC357" s="55">
        <f t="shared" si="326"/>
        <v>1.2501555588950191</v>
      </c>
      <c r="CD357" s="55">
        <f t="shared" si="327"/>
        <v>1.6058803753050435</v>
      </c>
      <c r="CE357" s="56"/>
      <c r="CF357" s="55">
        <f t="shared" si="328"/>
        <v>0.79379550571069202</v>
      </c>
      <c r="CG357" s="12">
        <f t="shared" si="276"/>
        <v>0.71275313605046609</v>
      </c>
      <c r="CH357" s="12">
        <f t="shared" si="277"/>
        <v>-0.45311573795862642</v>
      </c>
      <c r="CI357" s="12">
        <f t="shared" si="278"/>
        <v>1.6058803753050435</v>
      </c>
      <c r="CJ357" s="12">
        <f t="shared" si="279"/>
        <v>0.79130192940650979</v>
      </c>
      <c r="CK357" s="12">
        <f t="shared" si="280"/>
        <v>0.79651320505500112</v>
      </c>
      <c r="CL357" s="12">
        <f t="shared" si="281"/>
        <v>0.19953813959960501</v>
      </c>
      <c r="CM357" s="12">
        <f t="shared" si="282"/>
        <v>1.1998379405078676</v>
      </c>
      <c r="CN357" s="12">
        <f t="shared" si="271"/>
        <v>0.20525105285904643</v>
      </c>
      <c r="CO357" s="12">
        <f t="shared" si="272"/>
        <v>0.50519885506509876</v>
      </c>
      <c r="CP357" s="12">
        <f t="shared" si="273"/>
        <v>-0.21900494858558675</v>
      </c>
      <c r="CQ357" s="12">
        <f t="shared" si="274"/>
        <v>0.3803794471832504</v>
      </c>
    </row>
    <row r="358" spans="1:95" x14ac:dyDescent="0.25">
      <c r="A358" s="2">
        <v>35673</v>
      </c>
      <c r="B358">
        <v>350.31</v>
      </c>
      <c r="C358">
        <v>1523.75</v>
      </c>
      <c r="D358">
        <v>2024.5600999999999</v>
      </c>
      <c r="E358">
        <v>1197.0070000000001</v>
      </c>
      <c r="F358">
        <v>150.18641959999999</v>
      </c>
      <c r="G358">
        <v>3455.191773</v>
      </c>
      <c r="H358">
        <v>4995.6110170000002</v>
      </c>
      <c r="I358">
        <v>325.35000000000002</v>
      </c>
      <c r="J358">
        <v>19.66</v>
      </c>
      <c r="K358">
        <v>196.941</v>
      </c>
      <c r="L358">
        <v>18890.734854022372</v>
      </c>
      <c r="N358">
        <v>27239.680561604615</v>
      </c>
      <c r="O358" s="25">
        <v>35673</v>
      </c>
      <c r="P358" s="37">
        <v>694.81556251570532</v>
      </c>
      <c r="Q358" s="37">
        <v>363.65979199469001</v>
      </c>
      <c r="R358" s="37">
        <v>922.76478521298316</v>
      </c>
      <c r="S358" s="37">
        <v>468.1286549707591</v>
      </c>
      <c r="T358" s="37">
        <v>694.81556251570532</v>
      </c>
      <c r="U358" s="37">
        <v>468.1286549707591</v>
      </c>
      <c r="V358" s="37">
        <v>363.65979199469001</v>
      </c>
      <c r="W358" s="37">
        <v>468.1286549707591</v>
      </c>
      <c r="X358" s="37">
        <v>468.1286549707591</v>
      </c>
      <c r="Y358" s="37">
        <v>468.1286549707591</v>
      </c>
      <c r="Z358" s="37">
        <v>468.1286549707591</v>
      </c>
      <c r="AA358" s="37">
        <v>468.1286549707591</v>
      </c>
      <c r="AB358" s="37">
        <v>468.1286549707591</v>
      </c>
      <c r="AC358" s="2">
        <v>35673</v>
      </c>
      <c r="AD358" s="41">
        <f t="shared" si="283"/>
        <v>1283.2667235688668</v>
      </c>
      <c r="AE358" s="41">
        <f t="shared" si="284"/>
        <v>1959.2744788924581</v>
      </c>
      <c r="AF358" s="41">
        <f t="shared" si="285"/>
        <v>6340.4019905358718</v>
      </c>
      <c r="AG358" s="41">
        <f t="shared" si="286"/>
        <v>2711.6765491256529</v>
      </c>
      <c r="AH358" s="41">
        <f t="shared" si="287"/>
        <v>1003.7648703300563</v>
      </c>
      <c r="AI358" s="41">
        <f t="shared" si="288"/>
        <v>1094.4898072777517</v>
      </c>
      <c r="AJ358" s="41">
        <f t="shared" si="289"/>
        <v>968.68795608990069</v>
      </c>
      <c r="AK358" s="41">
        <f t="shared" si="290"/>
        <v>775.56615017878426</v>
      </c>
      <c r="AL358" s="41">
        <f t="shared" si="291"/>
        <v>640.3908794788274</v>
      </c>
      <c r="AM358" s="41">
        <f t="shared" si="292"/>
        <v>399.01681895977765</v>
      </c>
      <c r="AN358" s="41">
        <f t="shared" si="293"/>
        <v>3309.3982744893933</v>
      </c>
      <c r="AP358" s="41">
        <f t="shared" si="329"/>
        <v>1477.2959078090964</v>
      </c>
      <c r="AQ358" s="2">
        <v>35673</v>
      </c>
      <c r="AR358" s="41">
        <f t="shared" si="294"/>
        <v>184.6917070945515</v>
      </c>
      <c r="AS358" s="41">
        <f t="shared" si="295"/>
        <v>538.76577010225719</v>
      </c>
      <c r="AT358" s="41">
        <f t="shared" si="296"/>
        <v>687.10922784861634</v>
      </c>
      <c r="AU358" s="41">
        <f t="shared" si="297"/>
        <v>579.25882560960372</v>
      </c>
      <c r="AV358" s="41">
        <f t="shared" si="298"/>
        <v>144.46493781684225</v>
      </c>
      <c r="AW358" s="41">
        <f t="shared" si="299"/>
        <v>233.80107063647219</v>
      </c>
      <c r="AX358" s="41">
        <f t="shared" si="300"/>
        <v>266.37202611171404</v>
      </c>
      <c r="AY358" s="41">
        <f t="shared" si="301"/>
        <v>165.67371852663641</v>
      </c>
      <c r="AZ358" s="41">
        <f t="shared" si="302"/>
        <v>136.79805170628325</v>
      </c>
      <c r="BA358" s="41">
        <f t="shared" si="303"/>
        <v>85.236572195030774</v>
      </c>
      <c r="BB358" s="41">
        <f t="shared" si="304"/>
        <v>706.94204239561225</v>
      </c>
      <c r="BC358" s="41"/>
      <c r="BD358" s="41">
        <f t="shared" si="305"/>
        <v>315.57476606540422</v>
      </c>
      <c r="BE358" s="2">
        <v>35673</v>
      </c>
      <c r="BF358" s="47">
        <f t="shared" si="306"/>
        <v>0.89542180985551789</v>
      </c>
      <c r="BG358" s="47">
        <f t="shared" si="307"/>
        <v>0.90659115438321203</v>
      </c>
      <c r="BH358" s="47">
        <f t="shared" si="308"/>
        <v>0.99319379643484429</v>
      </c>
      <c r="BI358" s="47">
        <f t="shared" si="309"/>
        <v>0.94456794678910938</v>
      </c>
      <c r="BJ358" s="47">
        <f t="shared" si="310"/>
        <v>0.98725862088828964</v>
      </c>
      <c r="BK358" s="47">
        <f t="shared" si="311"/>
        <v>0.98232543779986115</v>
      </c>
      <c r="BL358" s="47">
        <f t="shared" si="312"/>
        <v>0.9913515524727855</v>
      </c>
      <c r="BM358" s="47">
        <f t="shared" si="313"/>
        <v>0.99755850081059561</v>
      </c>
      <c r="BN358" s="47">
        <f t="shared" si="314"/>
        <v>0.97459895095909377</v>
      </c>
      <c r="BO358" s="47">
        <f t="shared" si="315"/>
        <v>1.0036006419072054</v>
      </c>
      <c r="BP358" s="47">
        <f t="shared" si="316"/>
        <v>1.0222107427559861</v>
      </c>
      <c r="BQ358" s="41"/>
      <c r="BR358" s="47">
        <f t="shared" si="317"/>
        <v>0.98022728992509078</v>
      </c>
      <c r="BS358" s="2">
        <v>35673</v>
      </c>
      <c r="BT358" s="55">
        <f t="shared" si="275"/>
        <v>0.69301655183321298</v>
      </c>
      <c r="BU358" s="55">
        <f t="shared" si="318"/>
        <v>-0.22459889420745663</v>
      </c>
      <c r="BV358" s="55">
        <f t="shared" si="319"/>
        <v>1.1969477427434774</v>
      </c>
      <c r="BW358" s="55">
        <f t="shared" si="320"/>
        <v>1.1298504606229502</v>
      </c>
      <c r="BX358" s="55">
        <f t="shared" si="321"/>
        <v>1.0534787653108291</v>
      </c>
      <c r="BY358" s="55">
        <f t="shared" si="322"/>
        <v>0.32183123082830989</v>
      </c>
      <c r="BZ358" s="55">
        <f t="shared" si="323"/>
        <v>0.76488935361617927</v>
      </c>
      <c r="CA358" s="55">
        <f t="shared" si="324"/>
        <v>-0.36512790341535345</v>
      </c>
      <c r="CB358" s="55">
        <f t="shared" si="325"/>
        <v>-0.20746705011873745</v>
      </c>
      <c r="CC358" s="55">
        <f t="shared" si="326"/>
        <v>1.2966665180268684</v>
      </c>
      <c r="CD358" s="55">
        <f t="shared" si="327"/>
        <v>1.6403755778519926</v>
      </c>
      <c r="CE358" s="56"/>
      <c r="CF358" s="55">
        <f t="shared" si="328"/>
        <v>0.74507571221346702</v>
      </c>
      <c r="CG358" s="12">
        <f t="shared" si="276"/>
        <v>0.67041150544214501</v>
      </c>
      <c r="CH358" s="12">
        <f t="shared" si="277"/>
        <v>-0.36512790341535345</v>
      </c>
      <c r="CI358" s="12">
        <f t="shared" si="278"/>
        <v>1.6403755778519926</v>
      </c>
      <c r="CJ358" s="12">
        <f t="shared" si="279"/>
        <v>0.698803965248046</v>
      </c>
      <c r="CK358" s="12">
        <f t="shared" si="280"/>
        <v>0.71339978325177267</v>
      </c>
      <c r="CL358" s="12">
        <f t="shared" si="281"/>
        <v>0.24135718816425919</v>
      </c>
      <c r="CM358" s="12">
        <f t="shared" si="282"/>
        <v>1.1927256450327297</v>
      </c>
      <c r="CN358" s="12">
        <f t="shared" si="271"/>
        <v>0.20005684968023651</v>
      </c>
      <c r="CO358" s="12">
        <f t="shared" si="272"/>
        <v>0.50435262905454914</v>
      </c>
      <c r="CP358" s="12">
        <f t="shared" si="273"/>
        <v>-0.21462549407540527</v>
      </c>
      <c r="CQ358" s="12">
        <f t="shared" si="274"/>
        <v>0.37969273435120982</v>
      </c>
    </row>
    <row r="359" spans="1:95" x14ac:dyDescent="0.25">
      <c r="A359" s="2">
        <v>35703</v>
      </c>
      <c r="B359">
        <v>369.15</v>
      </c>
      <c r="C359">
        <v>1486.12</v>
      </c>
      <c r="D359">
        <v>2188.5801000000001</v>
      </c>
      <c r="E359">
        <v>1262.5630000000001</v>
      </c>
      <c r="F359">
        <v>151.53877890000001</v>
      </c>
      <c r="G359">
        <v>3529.8738629999998</v>
      </c>
      <c r="H359">
        <v>5030.256198</v>
      </c>
      <c r="I359">
        <v>332.1</v>
      </c>
      <c r="J359">
        <v>21.13</v>
      </c>
      <c r="K359">
        <v>200.17599999999999</v>
      </c>
      <c r="L359">
        <v>20449.917944582237</v>
      </c>
      <c r="N359">
        <v>27662.970291611015</v>
      </c>
      <c r="O359" s="25">
        <v>35703</v>
      </c>
      <c r="P359" s="37">
        <v>694.97739215644503</v>
      </c>
      <c r="Q359" s="37">
        <v>364.38350361149702</v>
      </c>
      <c r="R359" s="37">
        <v>925.40125602787748</v>
      </c>
      <c r="S359" s="37">
        <v>468.71345029239654</v>
      </c>
      <c r="T359" s="37">
        <v>694.97739215644503</v>
      </c>
      <c r="U359" s="37">
        <v>468.71345029239654</v>
      </c>
      <c r="V359" s="37">
        <v>364.38350361149702</v>
      </c>
      <c r="W359" s="37">
        <v>468.71345029239654</v>
      </c>
      <c r="X359" s="37">
        <v>468.71345029239654</v>
      </c>
      <c r="Y359" s="37">
        <v>468.71345029239654</v>
      </c>
      <c r="Z359" s="37">
        <v>468.71345029239654</v>
      </c>
      <c r="AA359" s="37">
        <v>468.71345029239654</v>
      </c>
      <c r="AB359" s="37">
        <v>468.71345029239654</v>
      </c>
      <c r="AC359" s="2">
        <v>35703</v>
      </c>
      <c r="AD359" s="41">
        <f t="shared" si="283"/>
        <v>1352.2820102350695</v>
      </c>
      <c r="AE359" s="41">
        <f t="shared" si="284"/>
        <v>1910.8889178485051</v>
      </c>
      <c r="AF359" s="41">
        <f t="shared" si="285"/>
        <v>6854.0704830087279</v>
      </c>
      <c r="AG359" s="41">
        <f t="shared" si="286"/>
        <v>2860.1858459421974</v>
      </c>
      <c r="AH359" s="41">
        <f t="shared" si="287"/>
        <v>1012.8033090984851</v>
      </c>
      <c r="AI359" s="41">
        <f t="shared" si="288"/>
        <v>1118.1466088856778</v>
      </c>
      <c r="AJ359" s="41">
        <f t="shared" si="289"/>
        <v>975.40592701618959</v>
      </c>
      <c r="AK359" s="41">
        <f t="shared" si="290"/>
        <v>791.65673420738983</v>
      </c>
      <c r="AL359" s="41">
        <f t="shared" si="291"/>
        <v>688.27361563517911</v>
      </c>
      <c r="AM359" s="41">
        <f t="shared" si="292"/>
        <v>405.57116472493004</v>
      </c>
      <c r="AN359" s="41">
        <f t="shared" si="293"/>
        <v>3582.5458184777713</v>
      </c>
      <c r="AP359" s="41">
        <f t="shared" si="329"/>
        <v>1500.2522778201858</v>
      </c>
      <c r="AQ359" s="2">
        <v>35703</v>
      </c>
      <c r="AR359" s="41">
        <f t="shared" si="294"/>
        <v>194.57928063516917</v>
      </c>
      <c r="AS359" s="41">
        <f t="shared" si="295"/>
        <v>524.41696698923033</v>
      </c>
      <c r="AT359" s="41">
        <f t="shared" si="296"/>
        <v>740.65930193661313</v>
      </c>
      <c r="AU359" s="41">
        <f t="shared" si="297"/>
        <v>610.22056101823694</v>
      </c>
      <c r="AV359" s="41">
        <f t="shared" si="298"/>
        <v>145.73183538472497</v>
      </c>
      <c r="AW359" s="41">
        <f t="shared" si="299"/>
        <v>238.55654412907219</v>
      </c>
      <c r="AX359" s="41">
        <f t="shared" si="300"/>
        <v>267.68663162538775</v>
      </c>
      <c r="AY359" s="41">
        <f t="shared" si="301"/>
        <v>168.8999395501734</v>
      </c>
      <c r="AZ359" s="41">
        <f t="shared" si="302"/>
        <v>146.84315442746839</v>
      </c>
      <c r="BA359" s="41">
        <f t="shared" si="303"/>
        <v>86.5285953436846</v>
      </c>
      <c r="BB359" s="41">
        <f t="shared" si="304"/>
        <v>764.3360386271994</v>
      </c>
      <c r="BC359" s="41"/>
      <c r="BD359" s="41">
        <f t="shared" si="305"/>
        <v>320.07877667779462</v>
      </c>
      <c r="BE359" s="2">
        <v>35703</v>
      </c>
      <c r="BF359" s="47">
        <f t="shared" si="306"/>
        <v>1.0535355576932093</v>
      </c>
      <c r="BG359" s="47">
        <f t="shared" si="307"/>
        <v>0.97336727032546355</v>
      </c>
      <c r="BH359" s="47">
        <f t="shared" si="308"/>
        <v>1.0779353149653739</v>
      </c>
      <c r="BI359" s="47">
        <f t="shared" si="309"/>
        <v>1.0534506062571416</v>
      </c>
      <c r="BJ359" s="47">
        <f t="shared" si="310"/>
        <v>1.0087695851119871</v>
      </c>
      <c r="BK359" s="47">
        <f t="shared" si="311"/>
        <v>1.0203398276990532</v>
      </c>
      <c r="BL359" s="47">
        <f t="shared" si="312"/>
        <v>1.0049352236151192</v>
      </c>
      <c r="BM359" s="47">
        <f t="shared" si="313"/>
        <v>1.0194733422550559</v>
      </c>
      <c r="BN359" s="47">
        <f t="shared" si="314"/>
        <v>1.0734301592449051</v>
      </c>
      <c r="BO359" s="47">
        <f t="shared" si="315"/>
        <v>1.0151580843220389</v>
      </c>
      <c r="BP359" s="47">
        <f t="shared" si="316"/>
        <v>1.0811862823112008</v>
      </c>
      <c r="BQ359" s="41"/>
      <c r="BR359" s="47">
        <f t="shared" si="317"/>
        <v>1.0142724041866418</v>
      </c>
      <c r="BS359" s="2">
        <v>35703</v>
      </c>
      <c r="BT359" s="55">
        <f t="shared" si="275"/>
        <v>0.84728719262914665</v>
      </c>
      <c r="BU359" s="55">
        <f t="shared" si="318"/>
        <v>-0.19811909405216119</v>
      </c>
      <c r="BV359" s="55">
        <f t="shared" si="319"/>
        <v>1.1865882870338751</v>
      </c>
      <c r="BW359" s="55">
        <f t="shared" si="320"/>
        <v>1.2123461646451132</v>
      </c>
      <c r="BX359" s="55">
        <f t="shared" si="321"/>
        <v>0.97936476136407113</v>
      </c>
      <c r="BY359" s="55">
        <f t="shared" si="322"/>
        <v>0.32313651147393924</v>
      </c>
      <c r="BZ359" s="55">
        <f t="shared" si="323"/>
        <v>0.78004949356096154</v>
      </c>
      <c r="CA359" s="55">
        <f t="shared" si="324"/>
        <v>-0.37226126752172656</v>
      </c>
      <c r="CB359" s="55">
        <f t="shared" si="325"/>
        <v>-0.14835155660313148</v>
      </c>
      <c r="CC359" s="55">
        <f t="shared" si="326"/>
        <v>1.3566050815130488</v>
      </c>
      <c r="CD359" s="55">
        <f t="shared" si="327"/>
        <v>1.7118504271509256</v>
      </c>
      <c r="CE359" s="56"/>
      <c r="CF359" s="55">
        <f t="shared" si="328"/>
        <v>0.72444934077337797</v>
      </c>
      <c r="CG359" s="12">
        <f t="shared" si="276"/>
        <v>0.70024544516395337</v>
      </c>
      <c r="CH359" s="12">
        <f t="shared" si="277"/>
        <v>-0.37226126752172656</v>
      </c>
      <c r="CI359" s="12">
        <f t="shared" si="278"/>
        <v>1.7118504271509256</v>
      </c>
      <c r="CJ359" s="12">
        <f t="shared" si="279"/>
        <v>0.76202563756399344</v>
      </c>
      <c r="CK359" s="12">
        <f t="shared" si="280"/>
        <v>0.69418358879965725</v>
      </c>
      <c r="CL359" s="12">
        <f t="shared" si="281"/>
        <v>0.27866408579606361</v>
      </c>
      <c r="CM359" s="12">
        <f t="shared" si="282"/>
        <v>1.2181498839621518</v>
      </c>
      <c r="CN359" s="12">
        <f t="shared" si="271"/>
        <v>0.19568666814749308</v>
      </c>
      <c r="CO359" s="12">
        <f t="shared" si="272"/>
        <v>0.50510162958747118</v>
      </c>
      <c r="CP359" s="12">
        <f t="shared" si="273"/>
        <v>-0.21032803776301143</v>
      </c>
      <c r="CQ359" s="12">
        <f t="shared" si="274"/>
        <v>0.38003003456375806</v>
      </c>
    </row>
    <row r="360" spans="1:95" x14ac:dyDescent="0.25">
      <c r="A360" s="2">
        <v>35734</v>
      </c>
      <c r="B360">
        <v>335.6</v>
      </c>
      <c r="C360">
        <v>1367.1</v>
      </c>
      <c r="D360">
        <v>2032.21</v>
      </c>
      <c r="E360">
        <v>1220.3969999999999</v>
      </c>
      <c r="F360">
        <v>150.2734829</v>
      </c>
      <c r="G360">
        <v>3621.7342250000002</v>
      </c>
      <c r="H360">
        <v>5127.3857840000001</v>
      </c>
      <c r="I360">
        <v>311.39999999999998</v>
      </c>
      <c r="J360">
        <v>21.1</v>
      </c>
      <c r="K360">
        <v>201.37899999999999</v>
      </c>
      <c r="L360">
        <v>21395.104893318276</v>
      </c>
      <c r="N360">
        <v>27687.517688132215</v>
      </c>
      <c r="O360" s="25">
        <v>35734</v>
      </c>
      <c r="P360" s="37">
        <v>695.70562553977356</v>
      </c>
      <c r="Q360" s="37">
        <v>364.38350361149702</v>
      </c>
      <c r="R360" s="37">
        <v>921.44654980553616</v>
      </c>
      <c r="S360" s="37">
        <v>469.29824561403387</v>
      </c>
      <c r="T360" s="37">
        <v>695.70562553977356</v>
      </c>
      <c r="U360" s="37">
        <v>469.29824561403387</v>
      </c>
      <c r="V360" s="37">
        <v>364.38350361149702</v>
      </c>
      <c r="W360" s="37">
        <v>469.29824561403387</v>
      </c>
      <c r="X360" s="37">
        <v>469.29824561403387</v>
      </c>
      <c r="Y360" s="37">
        <v>469.29824561403387</v>
      </c>
      <c r="Z360" s="37">
        <v>469.29824561403387</v>
      </c>
      <c r="AA360" s="37">
        <v>469.29824561403387</v>
      </c>
      <c r="AB360" s="37">
        <v>469.29824561403387</v>
      </c>
      <c r="AC360" s="2">
        <v>35734</v>
      </c>
      <c r="AD360" s="41">
        <f t="shared" si="283"/>
        <v>1229.380584138939</v>
      </c>
      <c r="AE360" s="41">
        <f t="shared" si="284"/>
        <v>1757.8501329574269</v>
      </c>
      <c r="AF360" s="41">
        <f t="shared" si="285"/>
        <v>6364.359511573356</v>
      </c>
      <c r="AG360" s="41">
        <f t="shared" si="286"/>
        <v>2764.663803572827</v>
      </c>
      <c r="AH360" s="41">
        <f t="shared" si="287"/>
        <v>1004.3467543796778</v>
      </c>
      <c r="AI360" s="41">
        <f t="shared" si="288"/>
        <v>1147.2449155809818</v>
      </c>
      <c r="AJ360" s="41">
        <f t="shared" si="289"/>
        <v>994.24011162704437</v>
      </c>
      <c r="AK360" s="41">
        <f t="shared" si="290"/>
        <v>742.31227651966617</v>
      </c>
      <c r="AL360" s="41">
        <f t="shared" si="291"/>
        <v>687.29641693811084</v>
      </c>
      <c r="AM360" s="41">
        <f t="shared" si="292"/>
        <v>408.00853039895736</v>
      </c>
      <c r="AN360" s="41">
        <f t="shared" si="293"/>
        <v>3748.1296394031333</v>
      </c>
      <c r="AP360" s="41">
        <f t="shared" si="329"/>
        <v>1501.5835624637821</v>
      </c>
      <c r="AQ360" s="2">
        <v>35734</v>
      </c>
      <c r="AR360" s="41">
        <f t="shared" si="294"/>
        <v>176.70988116347422</v>
      </c>
      <c r="AS360" s="41">
        <f t="shared" si="295"/>
        <v>482.41759452196106</v>
      </c>
      <c r="AT360" s="41">
        <f t="shared" si="296"/>
        <v>690.69220704299153</v>
      </c>
      <c r="AU360" s="41">
        <f t="shared" si="297"/>
        <v>589.10593197626747</v>
      </c>
      <c r="AV360" s="41">
        <f t="shared" si="298"/>
        <v>144.36375350572169</v>
      </c>
      <c r="AW360" s="41">
        <f t="shared" si="299"/>
        <v>244.45966425463976</v>
      </c>
      <c r="AX360" s="41">
        <f t="shared" si="300"/>
        <v>272.85541243576597</v>
      </c>
      <c r="AY360" s="41">
        <f t="shared" si="301"/>
        <v>158.17495237989189</v>
      </c>
      <c r="AZ360" s="41">
        <f t="shared" si="302"/>
        <v>146.45194678681278</v>
      </c>
      <c r="BA360" s="41">
        <f t="shared" si="303"/>
        <v>86.940135449497674</v>
      </c>
      <c r="BB360" s="41">
        <f t="shared" si="304"/>
        <v>798.66687643356693</v>
      </c>
      <c r="BC360" s="41"/>
      <c r="BD360" s="41">
        <f t="shared" si="305"/>
        <v>319.96360022592819</v>
      </c>
      <c r="BE360" s="2">
        <v>35734</v>
      </c>
      <c r="BF360" s="47">
        <f t="shared" si="306"/>
        <v>0.90816391440361222</v>
      </c>
      <c r="BG360" s="47">
        <f t="shared" si="307"/>
        <v>0.91991225473043903</v>
      </c>
      <c r="BH360" s="47">
        <f t="shared" si="308"/>
        <v>0.93253700485098634</v>
      </c>
      <c r="BI360" s="47">
        <f t="shared" si="309"/>
        <v>0.96539836513090149</v>
      </c>
      <c r="BJ360" s="47">
        <f t="shared" si="310"/>
        <v>0.99061233343152777</v>
      </c>
      <c r="BK360" s="47">
        <f t="shared" si="311"/>
        <v>1.0247451611403864</v>
      </c>
      <c r="BL360" s="47">
        <f t="shared" si="312"/>
        <v>1.0193090733705807</v>
      </c>
      <c r="BM360" s="47">
        <f t="shared" si="313"/>
        <v>0.93650094133340089</v>
      </c>
      <c r="BN360" s="47">
        <f t="shared" si="314"/>
        <v>0.99733588098007764</v>
      </c>
      <c r="BO360" s="47">
        <f t="shared" si="315"/>
        <v>1.0047561167979033</v>
      </c>
      <c r="BP360" s="47">
        <f t="shared" si="316"/>
        <v>1.0449158957204583</v>
      </c>
      <c r="BQ360" s="41"/>
      <c r="BR360" s="47">
        <f t="shared" si="317"/>
        <v>0.999640162171757</v>
      </c>
      <c r="BS360" s="2">
        <v>35734</v>
      </c>
      <c r="BT360" s="55">
        <f t="shared" si="275"/>
        <v>0.64335991266920334</v>
      </c>
      <c r="BU360" s="55">
        <f t="shared" si="318"/>
        <v>-0.25716877921787307</v>
      </c>
      <c r="BV360" s="55">
        <f t="shared" si="319"/>
        <v>0.88427876269372385</v>
      </c>
      <c r="BW360" s="55">
        <f t="shared" si="320"/>
        <v>1.1072571095178623</v>
      </c>
      <c r="BX360" s="55">
        <f t="shared" si="321"/>
        <v>0.83401100819620688</v>
      </c>
      <c r="BY360" s="55">
        <f t="shared" si="322"/>
        <v>0.48312203877294885</v>
      </c>
      <c r="BZ360" s="55">
        <f t="shared" si="323"/>
        <v>0.79757677941983318</v>
      </c>
      <c r="CA360" s="55">
        <f t="shared" si="324"/>
        <v>-0.42852691586520775</v>
      </c>
      <c r="CB360" s="55">
        <f t="shared" si="325"/>
        <v>-0.10470074542909237</v>
      </c>
      <c r="CC360" s="55">
        <f t="shared" si="326"/>
        <v>1.3845088437375395</v>
      </c>
      <c r="CD360" s="55">
        <f t="shared" si="327"/>
        <v>1.8370991302939184</v>
      </c>
      <c r="CE360" s="56"/>
      <c r="CF360" s="55">
        <f t="shared" si="328"/>
        <v>0.67197548985090239</v>
      </c>
      <c r="CG360" s="12">
        <f t="shared" si="276"/>
        <v>0.65439938621999716</v>
      </c>
      <c r="CH360" s="12">
        <f t="shared" si="277"/>
        <v>-0.42852691586520775</v>
      </c>
      <c r="CI360" s="12">
        <f t="shared" si="278"/>
        <v>1.8370991302939184</v>
      </c>
      <c r="CJ360" s="12">
        <f t="shared" si="279"/>
        <v>0.59443175141572913</v>
      </c>
      <c r="CK360" s="12">
        <f t="shared" si="280"/>
        <v>0.70490327546299625</v>
      </c>
      <c r="CL360" s="12">
        <f t="shared" si="281"/>
        <v>0.28376039414774645</v>
      </c>
      <c r="CM360" s="12">
        <f t="shared" si="282"/>
        <v>1.2545373100724104</v>
      </c>
      <c r="CN360" s="12">
        <f t="shared" si="271"/>
        <v>0.19443405475048334</v>
      </c>
      <c r="CO360" s="12">
        <f t="shared" si="272"/>
        <v>0.5056128545140699</v>
      </c>
      <c r="CP360" s="12">
        <f t="shared" si="273"/>
        <v>-0.20580621340420163</v>
      </c>
      <c r="CQ360" s="12">
        <f t="shared" si="274"/>
        <v>0.38491424966084603</v>
      </c>
    </row>
    <row r="361" spans="1:95" x14ac:dyDescent="0.25">
      <c r="A361" s="2">
        <v>35764</v>
      </c>
      <c r="B361">
        <v>350.22</v>
      </c>
      <c r="C361">
        <v>1340.49</v>
      </c>
      <c r="D361">
        <v>2063.3101000000001</v>
      </c>
      <c r="E361">
        <v>1276.8920000000001</v>
      </c>
      <c r="F361">
        <v>151.7532698</v>
      </c>
      <c r="G361">
        <v>3633.9952060000001</v>
      </c>
      <c r="H361">
        <v>5072.2492769999999</v>
      </c>
      <c r="I361">
        <v>296.8</v>
      </c>
      <c r="J361">
        <v>19.13</v>
      </c>
      <c r="K361">
        <v>190.70099999999999</v>
      </c>
      <c r="L361">
        <v>21749.445532978771</v>
      </c>
      <c r="N361">
        <v>27920.074507494966</v>
      </c>
      <c r="O361" s="25">
        <v>35764</v>
      </c>
      <c r="P361" s="37">
        <v>696.8384330249512</v>
      </c>
      <c r="Q361" s="37">
        <v>362.93961067845277</v>
      </c>
      <c r="R361" s="37">
        <v>926.71949143532447</v>
      </c>
      <c r="S361" s="37">
        <v>470.17543859649004</v>
      </c>
      <c r="T361" s="37">
        <v>696.8384330249512</v>
      </c>
      <c r="U361" s="37">
        <v>470.17543859649004</v>
      </c>
      <c r="V361" s="37">
        <v>362.93961067845277</v>
      </c>
      <c r="W361" s="37">
        <v>470.17543859649004</v>
      </c>
      <c r="X361" s="37">
        <v>470.17543859649004</v>
      </c>
      <c r="Y361" s="37">
        <v>470.17543859649004</v>
      </c>
      <c r="Z361" s="37">
        <v>470.17543859649004</v>
      </c>
      <c r="AA361" s="37">
        <v>470.17543859649004</v>
      </c>
      <c r="AB361" s="37">
        <v>470.17543859649004</v>
      </c>
      <c r="AC361" s="2">
        <v>35764</v>
      </c>
      <c r="AD361" s="41">
        <f t="shared" si="283"/>
        <v>1282.9370327089966</v>
      </c>
      <c r="AE361" s="41">
        <f t="shared" si="284"/>
        <v>1723.6343535426095</v>
      </c>
      <c r="AF361" s="41">
        <f t="shared" si="285"/>
        <v>6461.7570331119186</v>
      </c>
      <c r="AG361" s="41">
        <f t="shared" si="286"/>
        <v>2892.6464859154148</v>
      </c>
      <c r="AH361" s="41">
        <f t="shared" si="287"/>
        <v>1014.2368503667228</v>
      </c>
      <c r="AI361" s="41">
        <f t="shared" si="288"/>
        <v>1151.1287864666995</v>
      </c>
      <c r="AJ361" s="41">
        <f t="shared" si="289"/>
        <v>983.54871269906289</v>
      </c>
      <c r="AK361" s="41">
        <f t="shared" si="290"/>
        <v>707.50893921334921</v>
      </c>
      <c r="AL361" s="41">
        <f t="shared" si="291"/>
        <v>623.12703583061887</v>
      </c>
      <c r="AM361" s="41">
        <f t="shared" si="292"/>
        <v>386.3741241917557</v>
      </c>
      <c r="AN361" s="41">
        <f t="shared" si="293"/>
        <v>3810.2052712160598</v>
      </c>
      <c r="AP361" s="41">
        <f t="shared" si="329"/>
        <v>1514.1958703357748</v>
      </c>
      <c r="AQ361" s="2">
        <v>35764</v>
      </c>
      <c r="AR361" s="41">
        <f t="shared" si="294"/>
        <v>184.1082483266332</v>
      </c>
      <c r="AS361" s="41">
        <f t="shared" si="295"/>
        <v>474.90940719327205</v>
      </c>
      <c r="AT361" s="41">
        <f t="shared" si="296"/>
        <v>697.27216194663185</v>
      </c>
      <c r="AU361" s="41">
        <f t="shared" si="297"/>
        <v>615.22705110887705</v>
      </c>
      <c r="AV361" s="41">
        <f t="shared" si="298"/>
        <v>145.54835128194011</v>
      </c>
      <c r="AW361" s="41">
        <f t="shared" si="299"/>
        <v>244.82962995747027</v>
      </c>
      <c r="AX361" s="41">
        <f t="shared" si="300"/>
        <v>270.99514182551991</v>
      </c>
      <c r="AY361" s="41">
        <f t="shared" si="301"/>
        <v>150.47764751925749</v>
      </c>
      <c r="AZ361" s="41">
        <f t="shared" si="302"/>
        <v>132.53075015800508</v>
      </c>
      <c r="BA361" s="41">
        <f t="shared" si="303"/>
        <v>82.176586115410927</v>
      </c>
      <c r="BB361" s="41">
        <f t="shared" si="304"/>
        <v>810.37947932580585</v>
      </c>
      <c r="BC361" s="41"/>
      <c r="BD361" s="41">
        <f t="shared" si="305"/>
        <v>322.04912167589322</v>
      </c>
      <c r="BE361" s="2">
        <v>35764</v>
      </c>
      <c r="BF361" s="47">
        <f t="shared" si="306"/>
        <v>1.0418673088026966</v>
      </c>
      <c r="BG361" s="47">
        <f t="shared" si="307"/>
        <v>0.98443633189596025</v>
      </c>
      <c r="BH361" s="47">
        <f t="shared" si="308"/>
        <v>1.0095266094456323</v>
      </c>
      <c r="BI361" s="47">
        <f t="shared" si="309"/>
        <v>1.0443402751776432</v>
      </c>
      <c r="BJ361" s="47">
        <f t="shared" si="310"/>
        <v>1.0082056454438992</v>
      </c>
      <c r="BK361" s="47">
        <f t="shared" si="311"/>
        <v>1.0015134018283078</v>
      </c>
      <c r="BL361" s="47">
        <f t="shared" si="312"/>
        <v>0.99318221107054638</v>
      </c>
      <c r="BM361" s="47">
        <f t="shared" si="313"/>
        <v>0.95133676511469634</v>
      </c>
      <c r="BN361" s="47">
        <f t="shared" si="314"/>
        <v>0.90494358774846118</v>
      </c>
      <c r="BO361" s="47">
        <f t="shared" si="315"/>
        <v>0.94520885768743912</v>
      </c>
      <c r="BP361" s="47">
        <f t="shared" si="316"/>
        <v>1.0146651917562193</v>
      </c>
      <c r="BQ361" s="41"/>
      <c r="BR361" s="47">
        <f t="shared" si="317"/>
        <v>1.0065179959485779</v>
      </c>
      <c r="BS361" s="2">
        <v>35764</v>
      </c>
      <c r="BT361" s="55">
        <f t="shared" si="275"/>
        <v>0.67422278584445039</v>
      </c>
      <c r="BU361" s="55">
        <f t="shared" si="318"/>
        <v>-0.31754848691943549</v>
      </c>
      <c r="BV361" s="55">
        <f t="shared" si="319"/>
        <v>0.81502359241674915</v>
      </c>
      <c r="BW361" s="55">
        <f t="shared" si="320"/>
        <v>1.1288626509410855</v>
      </c>
      <c r="BX361" s="55">
        <f t="shared" si="321"/>
        <v>0.81473267825986095</v>
      </c>
      <c r="BY361" s="55">
        <f t="shared" si="322"/>
        <v>0.51284251291717065</v>
      </c>
      <c r="BZ361" s="55">
        <f t="shared" si="323"/>
        <v>0.72301124003724682</v>
      </c>
      <c r="CA361" s="55">
        <f t="shared" si="324"/>
        <v>-0.48081646447217641</v>
      </c>
      <c r="CB361" s="55">
        <f t="shared" si="325"/>
        <v>-0.15575943773146828</v>
      </c>
      <c r="CC361" s="55">
        <f t="shared" si="326"/>
        <v>1.143280249391603</v>
      </c>
      <c r="CD361" s="55">
        <f t="shared" si="327"/>
        <v>1.9102505938771939</v>
      </c>
      <c r="CE361" s="56"/>
      <c r="CF361" s="55">
        <f t="shared" si="328"/>
        <v>0.71134977332624416</v>
      </c>
      <c r="CG361" s="12">
        <f t="shared" si="276"/>
        <v>0.62328764065737707</v>
      </c>
      <c r="CH361" s="12">
        <f t="shared" si="277"/>
        <v>-0.48081646447217641</v>
      </c>
      <c r="CI361" s="12">
        <f t="shared" si="278"/>
        <v>1.9102505938771939</v>
      </c>
      <c r="CJ361" s="12">
        <f t="shared" si="279"/>
        <v>0.57514013557071242</v>
      </c>
      <c r="CK361" s="12">
        <f t="shared" si="280"/>
        <v>0.68352881040475955</v>
      </c>
      <c r="CL361" s="12">
        <f t="shared" si="281"/>
        <v>0.16890144906265278</v>
      </c>
      <c r="CM361" s="12">
        <f t="shared" si="282"/>
        <v>1.3108001836017191</v>
      </c>
      <c r="CN361" s="12">
        <f t="shared" si="271"/>
        <v>0.19445185049839381</v>
      </c>
      <c r="CO361" s="12">
        <f t="shared" si="272"/>
        <v>0.50612272781087297</v>
      </c>
      <c r="CP361" s="12">
        <f t="shared" si="273"/>
        <v>-0.2023343350412537</v>
      </c>
      <c r="CQ361" s="12">
        <f t="shared" si="274"/>
        <v>0.39097390218552464</v>
      </c>
    </row>
    <row r="362" spans="1:95" x14ac:dyDescent="0.25">
      <c r="A362" s="2">
        <v>35795</v>
      </c>
      <c r="B362">
        <v>371.02</v>
      </c>
      <c r="C362">
        <v>1258.2</v>
      </c>
      <c r="D362">
        <v>2185.8000000000002</v>
      </c>
      <c r="E362">
        <v>1298.8209999999999</v>
      </c>
      <c r="F362">
        <v>154.74794650000001</v>
      </c>
      <c r="G362">
        <v>3681.5147579999998</v>
      </c>
      <c r="H362">
        <v>5124.8719030000002</v>
      </c>
      <c r="I362">
        <v>290.2</v>
      </c>
      <c r="J362">
        <v>17.649999999999999</v>
      </c>
      <c r="K362">
        <v>181.08699999999999</v>
      </c>
      <c r="L362">
        <v>23206.571117457159</v>
      </c>
      <c r="M362">
        <v>263.02999999999997</v>
      </c>
      <c r="N362">
        <v>28953.986635964568</v>
      </c>
      <c r="O362" s="25">
        <v>35795</v>
      </c>
      <c r="P362" s="37">
        <v>697.32392194717022</v>
      </c>
      <c r="Q362" s="37">
        <v>363.29970133657145</v>
      </c>
      <c r="R362" s="37">
        <v>930.67419765766567</v>
      </c>
      <c r="S362" s="37">
        <v>471.34502923976481</v>
      </c>
      <c r="T362" s="37">
        <v>697.32392194717022</v>
      </c>
      <c r="U362" s="37">
        <v>471.34502923976481</v>
      </c>
      <c r="V362" s="37">
        <v>363.29970133657145</v>
      </c>
      <c r="W362" s="37">
        <v>471.34502923976481</v>
      </c>
      <c r="X362" s="37">
        <v>471.34502923976481</v>
      </c>
      <c r="Y362" s="37">
        <v>471.34502923976481</v>
      </c>
      <c r="Z362" s="37">
        <v>471.34502923976481</v>
      </c>
      <c r="AA362" s="37">
        <v>471.34502923976481</v>
      </c>
      <c r="AB362" s="37">
        <v>471.34502923976481</v>
      </c>
      <c r="AC362" s="2">
        <v>35795</v>
      </c>
      <c r="AD362" s="41">
        <f t="shared" si="283"/>
        <v>1359.1322536568209</v>
      </c>
      <c r="AE362" s="41">
        <f t="shared" si="284"/>
        <v>1617.8238880016347</v>
      </c>
      <c r="AF362" s="41">
        <f t="shared" si="285"/>
        <v>6845.3639241992914</v>
      </c>
      <c r="AG362" s="41">
        <f t="shared" si="286"/>
        <v>2942.3240191677482</v>
      </c>
      <c r="AH362" s="41">
        <f t="shared" si="287"/>
        <v>1034.2516511553818</v>
      </c>
      <c r="AI362" s="41">
        <f t="shared" si="288"/>
        <v>1166.1813996723761</v>
      </c>
      <c r="AJ362" s="41">
        <f t="shared" si="289"/>
        <v>993.75265048576341</v>
      </c>
      <c r="AK362" s="41">
        <f t="shared" si="290"/>
        <v>691.77592371871265</v>
      </c>
      <c r="AL362" s="41">
        <f t="shared" si="291"/>
        <v>574.91856677524424</v>
      </c>
      <c r="AM362" s="41">
        <f t="shared" si="292"/>
        <v>366.89545952833214</v>
      </c>
      <c r="AN362" s="41">
        <f t="shared" si="293"/>
        <v>4065.4737365378492</v>
      </c>
      <c r="AO362" s="41">
        <f>Z$362/M$362*(M362)</f>
        <v>471.34502923976481</v>
      </c>
      <c r="AP362" s="41">
        <f t="shared" si="329"/>
        <v>1570.268266374635</v>
      </c>
      <c r="AQ362" s="2">
        <v>35795</v>
      </c>
      <c r="AR362" s="41">
        <f t="shared" si="294"/>
        <v>194.90687338843222</v>
      </c>
      <c r="AS362" s="41">
        <f t="shared" si="295"/>
        <v>445.31385025908276</v>
      </c>
      <c r="AT362" s="41">
        <f t="shared" si="296"/>
        <v>735.52742102744469</v>
      </c>
      <c r="AU362" s="41">
        <f t="shared" si="297"/>
        <v>624.23995940159591</v>
      </c>
      <c r="AV362" s="41">
        <f t="shared" si="298"/>
        <v>148.31724806850056</v>
      </c>
      <c r="AW362" s="41">
        <f t="shared" si="299"/>
        <v>247.41565675431372</v>
      </c>
      <c r="AX362" s="41">
        <f t="shared" si="300"/>
        <v>273.53522362660078</v>
      </c>
      <c r="AY362" s="41">
        <f t="shared" si="301"/>
        <v>146.76635602469005</v>
      </c>
      <c r="AZ362" s="41">
        <f t="shared" si="302"/>
        <v>121.97403836050501</v>
      </c>
      <c r="BA362" s="41">
        <f t="shared" si="303"/>
        <v>77.840103696457774</v>
      </c>
      <c r="BB362" s="41">
        <f t="shared" si="304"/>
        <v>862.52606569227555</v>
      </c>
      <c r="BC362" s="41">
        <f t="shared" si="304"/>
        <v>100</v>
      </c>
      <c r="BD362" s="41">
        <f t="shared" si="305"/>
        <v>333.14624509933412</v>
      </c>
      <c r="BE362" s="2">
        <v>35795</v>
      </c>
      <c r="BF362" s="47">
        <f t="shared" si="306"/>
        <v>1.0586536733685108</v>
      </c>
      <c r="BG362" s="47">
        <f t="shared" si="307"/>
        <v>0.93768167889303378</v>
      </c>
      <c r="BH362" s="47">
        <f t="shared" si="308"/>
        <v>1.0548641709343629</v>
      </c>
      <c r="BI362" s="47">
        <f t="shared" si="309"/>
        <v>1.0146497269202877</v>
      </c>
      <c r="BJ362" s="47">
        <f t="shared" si="310"/>
        <v>1.0190238966101157</v>
      </c>
      <c r="BK362" s="47">
        <f t="shared" si="311"/>
        <v>1.0105625564899667</v>
      </c>
      <c r="BL362" s="47">
        <f t="shared" si="312"/>
        <v>1.0093731636071774</v>
      </c>
      <c r="BM362" s="47">
        <f t="shared" si="313"/>
        <v>0.97533659280463914</v>
      </c>
      <c r="BN362" s="47">
        <f t="shared" si="314"/>
        <v>0.92034518943781574</v>
      </c>
      <c r="BO362" s="47">
        <f t="shared" si="315"/>
        <v>0.94722970831542108</v>
      </c>
      <c r="BP362" s="47">
        <f t="shared" si="316"/>
        <v>1.0643483549334849</v>
      </c>
      <c r="BQ362" s="41"/>
      <c r="BR362" s="47">
        <f t="shared" si="317"/>
        <v>1.0344578596137546</v>
      </c>
      <c r="BS362" s="2">
        <v>35795</v>
      </c>
      <c r="BT362" s="55">
        <f t="shared" si="275"/>
        <v>0.75852197458215609</v>
      </c>
      <c r="BU362" s="55">
        <f t="shared" si="318"/>
        <v>-0.36490063551914742</v>
      </c>
      <c r="BV362" s="55">
        <f t="shared" si="319"/>
        <v>0.84248581070193929</v>
      </c>
      <c r="BW362" s="55">
        <f t="shared" si="320"/>
        <v>1.1404344581816739</v>
      </c>
      <c r="BX362" s="55">
        <f t="shared" si="321"/>
        <v>0.81425760041559492</v>
      </c>
      <c r="BY362" s="55">
        <f t="shared" si="322"/>
        <v>0.48452154420373184</v>
      </c>
      <c r="BZ362" s="55">
        <f t="shared" si="323"/>
        <v>0.72509707921343602</v>
      </c>
      <c r="CA362" s="55">
        <f t="shared" si="324"/>
        <v>-0.51272664151726488</v>
      </c>
      <c r="CB362" s="55">
        <f t="shared" si="325"/>
        <v>-0.20540280466852578</v>
      </c>
      <c r="CC362" s="55">
        <f t="shared" si="326"/>
        <v>0.98199638035807379</v>
      </c>
      <c r="CD362" s="55">
        <f t="shared" si="327"/>
        <v>1.944854676730271</v>
      </c>
      <c r="CE362" s="56"/>
      <c r="CF362" s="55">
        <f t="shared" si="328"/>
        <v>0.72315978349904442</v>
      </c>
      <c r="CG362" s="12">
        <f t="shared" si="276"/>
        <v>0.61102493551508197</v>
      </c>
      <c r="CH362" s="12">
        <f t="shared" si="277"/>
        <v>-0.51272664151726488</v>
      </c>
      <c r="CI362" s="12">
        <f t="shared" si="278"/>
        <v>1.944854676730271</v>
      </c>
      <c r="CJ362" s="12">
        <f t="shared" si="279"/>
        <v>0.59413540198665549</v>
      </c>
      <c r="CK362" s="12">
        <f t="shared" si="280"/>
        <v>0.6746254079442543</v>
      </c>
      <c r="CL362" s="12">
        <f t="shared" si="281"/>
        <v>8.7955644724094381E-2</v>
      </c>
      <c r="CM362" s="12">
        <f t="shared" si="282"/>
        <v>1.3340072301146577</v>
      </c>
      <c r="CN362" s="12">
        <f t="shared" si="271"/>
        <v>0.19483943277118312</v>
      </c>
      <c r="CO362" s="12">
        <f t="shared" si="272"/>
        <v>0.50707394445247644</v>
      </c>
      <c r="CP362" s="12">
        <f t="shared" si="273"/>
        <v>-0.19919254666597638</v>
      </c>
      <c r="CQ362" s="12">
        <f t="shared" si="274"/>
        <v>0.39858009351162449</v>
      </c>
    </row>
    <row r="363" spans="1:95" x14ac:dyDescent="0.25">
      <c r="A363" s="2">
        <v>35826</v>
      </c>
      <c r="B363">
        <v>387.12</v>
      </c>
      <c r="C363">
        <v>1357.29</v>
      </c>
      <c r="D363">
        <v>2272.2029000000002</v>
      </c>
      <c r="E363">
        <v>1313.1869999999999</v>
      </c>
      <c r="F363">
        <v>158.62167299999999</v>
      </c>
      <c r="G363">
        <v>3759.904325</v>
      </c>
      <c r="H363">
        <v>5034.6146840000001</v>
      </c>
      <c r="I363">
        <v>304.85000000000002</v>
      </c>
      <c r="J363">
        <v>17.21</v>
      </c>
      <c r="K363">
        <v>179.30699999999999</v>
      </c>
      <c r="L363">
        <v>22891.315923703449</v>
      </c>
      <c r="M363">
        <v>264.02999999999997</v>
      </c>
      <c r="N363">
        <v>28912.502349380022</v>
      </c>
      <c r="O363" s="25">
        <v>35826</v>
      </c>
      <c r="P363" s="37">
        <v>697.56666640827962</v>
      </c>
      <c r="Q363" s="37">
        <v>365.82739654454139</v>
      </c>
      <c r="R363" s="37">
        <v>930.67419765766567</v>
      </c>
      <c r="S363" s="37">
        <v>472.5146198830397</v>
      </c>
      <c r="T363" s="37">
        <v>697.56666640827962</v>
      </c>
      <c r="U363" s="37">
        <v>472.5146198830397</v>
      </c>
      <c r="V363" s="37">
        <v>365.82739654454139</v>
      </c>
      <c r="W363" s="37">
        <v>472.5146198830397</v>
      </c>
      <c r="X363" s="37">
        <v>472.5146198830397</v>
      </c>
      <c r="Y363" s="37">
        <v>472.5146198830397</v>
      </c>
      <c r="Z363" s="37">
        <v>472.5146198830397</v>
      </c>
      <c r="AA363" s="37">
        <v>472.5146198830397</v>
      </c>
      <c r="AB363" s="37">
        <v>472.5146198830397</v>
      </c>
      <c r="AC363" s="2">
        <v>35826</v>
      </c>
      <c r="AD363" s="41">
        <f t="shared" si="283"/>
        <v>1418.1102852558583</v>
      </c>
      <c r="AE363" s="41">
        <f t="shared" si="284"/>
        <v>1745.2361984944671</v>
      </c>
      <c r="AF363" s="41">
        <f t="shared" si="285"/>
        <v>7115.9556044107467</v>
      </c>
      <c r="AG363" s="41">
        <f t="shared" si="286"/>
        <v>2974.8684782266673</v>
      </c>
      <c r="AH363" s="41">
        <f t="shared" si="287"/>
        <v>1060.1415457831554</v>
      </c>
      <c r="AI363" s="41">
        <f t="shared" si="288"/>
        <v>1191.0126066545351</v>
      </c>
      <c r="AJ363" s="41">
        <f t="shared" si="289"/>
        <v>976.25107146010623</v>
      </c>
      <c r="AK363" s="41">
        <f t="shared" si="290"/>
        <v>726.69845053635288</v>
      </c>
      <c r="AL363" s="41">
        <f t="shared" si="291"/>
        <v>560.5863192182411</v>
      </c>
      <c r="AM363" s="41">
        <f t="shared" si="292"/>
        <v>363.28904980283869</v>
      </c>
      <c r="AN363" s="41">
        <f t="shared" si="293"/>
        <v>4010.245340062304</v>
      </c>
      <c r="AO363" s="41">
        <f t="shared" ref="AO363:AO426" si="330">Z$362/M$362*(M363)</f>
        <v>473.1370112541349</v>
      </c>
      <c r="AP363" s="41">
        <f t="shared" si="329"/>
        <v>1568.0184394476587</v>
      </c>
      <c r="AQ363" s="2">
        <v>35826</v>
      </c>
      <c r="AR363" s="41">
        <f t="shared" si="294"/>
        <v>203.29387190440244</v>
      </c>
      <c r="AS363" s="41">
        <f t="shared" si="295"/>
        <v>477.06547267352499</v>
      </c>
      <c r="AT363" s="41">
        <f t="shared" si="296"/>
        <v>764.60222302501643</v>
      </c>
      <c r="AU363" s="41">
        <f t="shared" si="297"/>
        <v>629.58231408015035</v>
      </c>
      <c r="AV363" s="41">
        <f t="shared" si="298"/>
        <v>151.97709363633265</v>
      </c>
      <c r="AW363" s="41">
        <f t="shared" si="299"/>
        <v>252.05836106178964</v>
      </c>
      <c r="AX363" s="41">
        <f t="shared" si="300"/>
        <v>266.86111556471212</v>
      </c>
      <c r="AY363" s="41">
        <f t="shared" si="301"/>
        <v>153.79385524964934</v>
      </c>
      <c r="AZ363" s="41">
        <f t="shared" si="302"/>
        <v>118.63893636920729</v>
      </c>
      <c r="BA363" s="41">
        <f t="shared" si="303"/>
        <v>76.884192470650476</v>
      </c>
      <c r="BB363" s="41">
        <f t="shared" si="304"/>
        <v>848.70291231516808</v>
      </c>
      <c r="BC363" s="41">
        <f t="shared" si="304"/>
        <v>100.13171896591248</v>
      </c>
      <c r="BD363" s="41">
        <f t="shared" si="305"/>
        <v>331.84548656627516</v>
      </c>
      <c r="BE363" s="2">
        <v>35826</v>
      </c>
      <c r="BF363" s="47">
        <f t="shared" si="306"/>
        <v>1.0430307991204377</v>
      </c>
      <c r="BG363" s="47">
        <f t="shared" si="307"/>
        <v>1.071301672732544</v>
      </c>
      <c r="BH363" s="47">
        <f t="shared" si="308"/>
        <v>1.0395291883978406</v>
      </c>
      <c r="BI363" s="47">
        <f t="shared" si="309"/>
        <v>1.0085581747821393</v>
      </c>
      <c r="BJ363" s="47">
        <f t="shared" si="310"/>
        <v>1.0246757920302147</v>
      </c>
      <c r="BK363" s="47">
        <f t="shared" si="311"/>
        <v>1.0187647959243185</v>
      </c>
      <c r="BL363" s="47">
        <f t="shared" si="312"/>
        <v>0.97560055347387586</v>
      </c>
      <c r="BM363" s="47">
        <f t="shared" si="313"/>
        <v>1.0478822218886259</v>
      </c>
      <c r="BN363" s="47">
        <f t="shared" si="314"/>
        <v>0.97265727989229533</v>
      </c>
      <c r="BO363" s="47">
        <f t="shared" si="315"/>
        <v>0.98771955354100072</v>
      </c>
      <c r="BP363" s="47">
        <f t="shared" si="316"/>
        <v>0.98397363983891573</v>
      </c>
      <c r="BQ363" s="47">
        <f t="shared" ref="BQ363" si="331">BC363/BC362</f>
        <v>1.0013171896591249</v>
      </c>
      <c r="BR363" s="47">
        <f t="shared" si="317"/>
        <v>0.99609553296129416</v>
      </c>
      <c r="BS363" s="2">
        <v>35826</v>
      </c>
      <c r="BT363" s="55">
        <f t="shared" si="275"/>
        <v>0.78952283866964101</v>
      </c>
      <c r="BU363" s="55">
        <f t="shared" si="318"/>
        <v>-0.27988331709069342</v>
      </c>
      <c r="BV363" s="55">
        <f t="shared" si="319"/>
        <v>0.92158377425554117</v>
      </c>
      <c r="BW363" s="55">
        <f t="shared" si="320"/>
        <v>1.1491890389828738</v>
      </c>
      <c r="BX363" s="55">
        <f t="shared" si="321"/>
        <v>0.86045538205177685</v>
      </c>
      <c r="BY363" s="55">
        <f t="shared" si="322"/>
        <v>0.46987111724157021</v>
      </c>
      <c r="BZ363" s="55">
        <f t="shared" si="323"/>
        <v>0.60156120281144798</v>
      </c>
      <c r="CA363" s="55">
        <f t="shared" si="324"/>
        <v>-0.39523188628551265</v>
      </c>
      <c r="CB363" s="55">
        <f t="shared" si="325"/>
        <v>-0.26073583218927654</v>
      </c>
      <c r="CC363" s="55">
        <f t="shared" si="326"/>
        <v>1.0040874636278581</v>
      </c>
      <c r="CD363" s="55">
        <f t="shared" si="327"/>
        <v>1.7666773103987963</v>
      </c>
      <c r="CE363" s="56"/>
      <c r="CF363" s="55">
        <f t="shared" si="328"/>
        <v>0.60262948640310576</v>
      </c>
      <c r="CG363" s="12">
        <f t="shared" si="276"/>
        <v>0.60247721490642736</v>
      </c>
      <c r="CH363" s="12">
        <f t="shared" si="277"/>
        <v>-0.39523188628551265</v>
      </c>
      <c r="CI363" s="12">
        <f t="shared" si="278"/>
        <v>1.7666773103987963</v>
      </c>
      <c r="CJ363" s="12">
        <f t="shared" si="279"/>
        <v>0.64510308370434055</v>
      </c>
      <c r="CK363" s="12">
        <f t="shared" si="280"/>
        <v>0.64396256736826496</v>
      </c>
      <c r="CL363" s="12">
        <f t="shared" si="281"/>
        <v>0.11603991505102296</v>
      </c>
      <c r="CM363" s="12">
        <f t="shared" si="282"/>
        <v>1.1846533984009511</v>
      </c>
      <c r="CN363" s="12">
        <f t="shared" si="271"/>
        <v>0.19537821182840523</v>
      </c>
      <c r="CO363" s="12">
        <f t="shared" si="272"/>
        <v>0.5068938465555447</v>
      </c>
      <c r="CP363" s="12">
        <f t="shared" si="273"/>
        <v>-0.195138161414499</v>
      </c>
      <c r="CQ363" s="12">
        <f t="shared" si="274"/>
        <v>0.40529504595110949</v>
      </c>
    </row>
    <row r="364" spans="1:95" x14ac:dyDescent="0.25">
      <c r="A364" s="2">
        <v>35854</v>
      </c>
      <c r="B364">
        <v>410.88</v>
      </c>
      <c r="C364">
        <v>1362.86</v>
      </c>
      <c r="D364">
        <v>2403.6255000000001</v>
      </c>
      <c r="E364">
        <v>1407.9</v>
      </c>
      <c r="F364">
        <v>160.11930810000001</v>
      </c>
      <c r="G364">
        <v>3752.1152440000001</v>
      </c>
      <c r="H364">
        <v>5096.2109769999997</v>
      </c>
      <c r="I364">
        <v>297.39999999999998</v>
      </c>
      <c r="J364">
        <v>15.44</v>
      </c>
      <c r="K364">
        <v>169.29900000000001</v>
      </c>
      <c r="L364">
        <v>22911.863533208245</v>
      </c>
      <c r="M364">
        <v>266.37</v>
      </c>
      <c r="N364">
        <v>28608.144623328597</v>
      </c>
      <c r="O364" s="25">
        <v>35854</v>
      </c>
      <c r="P364" s="37">
        <v>698.37581461197794</v>
      </c>
      <c r="Q364" s="37">
        <v>366.91119881946707</v>
      </c>
      <c r="R364" s="37">
        <v>930.67419765766567</v>
      </c>
      <c r="S364" s="37">
        <v>472.22222222222103</v>
      </c>
      <c r="T364" s="37">
        <v>698.37581461197794</v>
      </c>
      <c r="U364" s="37">
        <v>472.22222222222103</v>
      </c>
      <c r="V364" s="37">
        <v>366.91119881946707</v>
      </c>
      <c r="W364" s="37">
        <v>472.22222222222103</v>
      </c>
      <c r="X364" s="37">
        <v>472.22222222222103</v>
      </c>
      <c r="Y364" s="37">
        <v>472.22222222222103</v>
      </c>
      <c r="Z364" s="37">
        <v>472.22222222222103</v>
      </c>
      <c r="AA364" s="37">
        <v>472.22222222222103</v>
      </c>
      <c r="AB364" s="37">
        <v>472.22222222222103</v>
      </c>
      <c r="AC364" s="2">
        <v>35854</v>
      </c>
      <c r="AD364" s="41">
        <f t="shared" si="283"/>
        <v>1505.1486722616426</v>
      </c>
      <c r="AE364" s="41">
        <f t="shared" si="284"/>
        <v>1752.3982387552912</v>
      </c>
      <c r="AF364" s="41">
        <f t="shared" si="285"/>
        <v>7527.5374164999012</v>
      </c>
      <c r="AG364" s="41">
        <f t="shared" si="286"/>
        <v>3189.4294799562631</v>
      </c>
      <c r="AH364" s="41">
        <f t="shared" si="287"/>
        <v>1070.1509294941261</v>
      </c>
      <c r="AI364" s="41">
        <f t="shared" si="288"/>
        <v>1188.5452849188277</v>
      </c>
      <c r="AJ364" s="41">
        <f t="shared" si="289"/>
        <v>988.19507329808687</v>
      </c>
      <c r="AK364" s="41">
        <f t="shared" si="290"/>
        <v>708.93921334922516</v>
      </c>
      <c r="AL364" s="41">
        <f t="shared" si="291"/>
        <v>502.93159609120522</v>
      </c>
      <c r="AM364" s="41">
        <f t="shared" si="292"/>
        <v>343.0121124248958</v>
      </c>
      <c r="AN364" s="41">
        <f t="shared" si="293"/>
        <v>4013.8450001054694</v>
      </c>
      <c r="AO364" s="41">
        <f t="shared" si="330"/>
        <v>477.330249167761</v>
      </c>
      <c r="AP364" s="41">
        <f t="shared" si="329"/>
        <v>1551.5121363656904</v>
      </c>
      <c r="AQ364" s="2">
        <v>35854</v>
      </c>
      <c r="AR364" s="41">
        <f t="shared" si="294"/>
        <v>215.52130540172166</v>
      </c>
      <c r="AS364" s="41">
        <f t="shared" si="295"/>
        <v>477.60827262662309</v>
      </c>
      <c r="AT364" s="41">
        <f t="shared" si="296"/>
        <v>808.82627190539029</v>
      </c>
      <c r="AU364" s="41">
        <f t="shared" si="297"/>
        <v>675.40859575544562</v>
      </c>
      <c r="AV364" s="41">
        <f t="shared" si="298"/>
        <v>153.23424825195426</v>
      </c>
      <c r="AW364" s="41">
        <f t="shared" si="299"/>
        <v>251.69194268869356</v>
      </c>
      <c r="AX364" s="41">
        <f t="shared" si="300"/>
        <v>269.32813075141723</v>
      </c>
      <c r="AY364" s="41">
        <f t="shared" si="301"/>
        <v>150.12830400336568</v>
      </c>
      <c r="AZ364" s="41">
        <f t="shared" si="302"/>
        <v>106.50316152519667</v>
      </c>
      <c r="BA364" s="41">
        <f t="shared" si="303"/>
        <v>72.637859101742819</v>
      </c>
      <c r="BB364" s="41">
        <f t="shared" si="304"/>
        <v>849.99070590468978</v>
      </c>
      <c r="BC364" s="41">
        <f t="shared" si="304"/>
        <v>101.08169982376141</v>
      </c>
      <c r="BD364" s="41">
        <f t="shared" si="305"/>
        <v>328.55551123038231</v>
      </c>
      <c r="BE364" s="2">
        <v>35854</v>
      </c>
      <c r="BF364" s="47">
        <f t="shared" ref="BF364:BF427" si="332">AR364/AR363</f>
        <v>1.0601465916447748</v>
      </c>
      <c r="BG364" s="47">
        <f t="shared" ref="BG364:BG427" si="333">AS364/AS363</f>
        <v>1.0011377892222135</v>
      </c>
      <c r="BH364" s="47">
        <f t="shared" ref="BH364:BH427" si="334">AT364/AT363</f>
        <v>1.0578392889120949</v>
      </c>
      <c r="BI364" s="47">
        <f t="shared" ref="BI364:BI427" si="335">AU364/AU363</f>
        <v>1.0727883878730768</v>
      </c>
      <c r="BJ364" s="47">
        <f t="shared" ref="BJ364:BJ427" si="336">AV364/AV363</f>
        <v>1.0082720006386612</v>
      </c>
      <c r="BK364" s="47">
        <f t="shared" ref="BK364:BK427" si="337">AW364/AW363</f>
        <v>0.99854629550254725</v>
      </c>
      <c r="BL364" s="47">
        <f t="shared" ref="BL364:BL427" si="338">AX364/AX363</f>
        <v>1.0092445659664002</v>
      </c>
      <c r="BM364" s="47">
        <f t="shared" ref="BM364:BM427" si="339">AY364/AY363</f>
        <v>0.97616581468529107</v>
      </c>
      <c r="BN364" s="47">
        <f t="shared" ref="BN364:BN427" si="340">AZ364/AZ363</f>
        <v>0.89770833070987943</v>
      </c>
      <c r="BO364" s="47">
        <f t="shared" ref="BO364:BO427" si="341">BA364/BA363</f>
        <v>0.94476974742852848</v>
      </c>
      <c r="BP364" s="47">
        <f t="shared" ref="BP364:BP427" si="342">BB364/BB363</f>
        <v>1.0015173667614841</v>
      </c>
      <c r="BQ364" s="47">
        <f t="shared" ref="BQ364:BQ427" si="343">BC364/BC363</f>
        <v>1.0094873119892442</v>
      </c>
      <c r="BR364" s="47">
        <f t="shared" ref="BR364:BR427" si="344">BD364/BD363</f>
        <v>0.99008582165773773</v>
      </c>
      <c r="BS364" s="2">
        <v>35854</v>
      </c>
      <c r="BT364" s="55">
        <f t="shared" si="275"/>
        <v>0.79054787815939809</v>
      </c>
      <c r="BU364" s="55">
        <f t="shared" si="318"/>
        <v>-0.26662392071922786</v>
      </c>
      <c r="BV364" s="55">
        <f t="shared" si="319"/>
        <v>0.97280384475147785</v>
      </c>
      <c r="BW364" s="55">
        <f t="shared" si="320"/>
        <v>1.2405332198358627</v>
      </c>
      <c r="BX364" s="55">
        <f t="shared" si="321"/>
        <v>0.78561487889973614</v>
      </c>
      <c r="BY364" s="55">
        <f t="shared" si="322"/>
        <v>0.37831078782547928</v>
      </c>
      <c r="BZ364" s="55">
        <f t="shared" si="323"/>
        <v>0.52951933521094663</v>
      </c>
      <c r="CA364" s="55">
        <f t="shared" si="324"/>
        <v>-0.41944713509945103</v>
      </c>
      <c r="CB364" s="55">
        <f t="shared" si="325"/>
        <v>-0.35511278391681023</v>
      </c>
      <c r="CC364" s="55">
        <f t="shared" si="326"/>
        <v>0.80269480138731031</v>
      </c>
      <c r="CD364" s="55">
        <f t="shared" si="327"/>
        <v>1.6581029315786631</v>
      </c>
      <c r="CE364" s="56"/>
      <c r="CF364" s="55">
        <f t="shared" si="328"/>
        <v>0.47878215227214505</v>
      </c>
      <c r="CG364" s="12">
        <f t="shared" si="276"/>
        <v>0.5496438325154609</v>
      </c>
      <c r="CH364" s="12">
        <f t="shared" si="277"/>
        <v>-0.41944713509945103</v>
      </c>
      <c r="CI364" s="12">
        <f t="shared" si="278"/>
        <v>1.6581029315786631</v>
      </c>
      <c r="CJ364" s="12">
        <f t="shared" si="279"/>
        <v>0.68431525550687766</v>
      </c>
      <c r="CK364" s="12">
        <f t="shared" si="280"/>
        <v>0.56448166731205396</v>
      </c>
      <c r="CL364" s="12">
        <f t="shared" si="281"/>
        <v>9.3782941236829984E-3</v>
      </c>
      <c r="CM364" s="12">
        <f t="shared" si="282"/>
        <v>1.068442541925404</v>
      </c>
      <c r="CN364" s="12">
        <f t="shared" si="271"/>
        <v>0.1959178474468023</v>
      </c>
      <c r="CO364" s="12">
        <f t="shared" si="272"/>
        <v>0.50625449602477623</v>
      </c>
      <c r="CP364" s="12">
        <f t="shared" si="273"/>
        <v>-0.19242582818334417</v>
      </c>
      <c r="CQ364" s="12">
        <f t="shared" si="274"/>
        <v>0.41212391212175858</v>
      </c>
    </row>
    <row r="365" spans="1:95" x14ac:dyDescent="0.25">
      <c r="A365" s="2">
        <v>35885</v>
      </c>
      <c r="B365">
        <v>442.15</v>
      </c>
      <c r="C365">
        <v>1347.66</v>
      </c>
      <c r="D365">
        <v>2508.3643000000002</v>
      </c>
      <c r="E365">
        <v>1479.9970000000001</v>
      </c>
      <c r="F365">
        <v>160.52283829999999</v>
      </c>
      <c r="G365">
        <v>3755.7591459999999</v>
      </c>
      <c r="H365">
        <v>5117.6151330000002</v>
      </c>
      <c r="I365">
        <v>301</v>
      </c>
      <c r="J365">
        <v>15.75</v>
      </c>
      <c r="K365">
        <v>169.042</v>
      </c>
      <c r="L365">
        <v>23764.267757335729</v>
      </c>
      <c r="M365">
        <v>273.74</v>
      </c>
      <c r="N365">
        <v>29054.728294054286</v>
      </c>
      <c r="O365" s="25">
        <v>35885</v>
      </c>
      <c r="P365" s="37">
        <v>699.10404799530647</v>
      </c>
      <c r="Q365" s="37">
        <v>364.38350361149708</v>
      </c>
      <c r="R365" s="37">
        <v>931.99243306511289</v>
      </c>
      <c r="S365" s="37">
        <v>471.63742690058365</v>
      </c>
      <c r="T365" s="37">
        <v>699.10404799530647</v>
      </c>
      <c r="U365" s="37">
        <v>471.63742690058365</v>
      </c>
      <c r="V365" s="37">
        <v>364.38350361149708</v>
      </c>
      <c r="W365" s="37">
        <v>471.63742690058365</v>
      </c>
      <c r="X365" s="37">
        <v>471.63742690058365</v>
      </c>
      <c r="Y365" s="37">
        <v>471.63742690058365</v>
      </c>
      <c r="Z365" s="37">
        <v>471.63742690058365</v>
      </c>
      <c r="AA365" s="37">
        <v>471.63742690058365</v>
      </c>
      <c r="AB365" s="37">
        <v>471.63742690058365</v>
      </c>
      <c r="AC365" s="2">
        <v>35885</v>
      </c>
      <c r="AD365" s="41">
        <f t="shared" si="283"/>
        <v>1619.6979299077229</v>
      </c>
      <c r="AE365" s="41">
        <f t="shared" si="284"/>
        <v>1732.8537123702774</v>
      </c>
      <c r="AF365" s="41">
        <f t="shared" si="285"/>
        <v>7855.5524238125217</v>
      </c>
      <c r="AG365" s="41">
        <f t="shared" si="286"/>
        <v>3352.7566318963204</v>
      </c>
      <c r="AH365" s="41">
        <f t="shared" si="287"/>
        <v>1072.8479072898285</v>
      </c>
      <c r="AI365" s="41">
        <f t="shared" si="288"/>
        <v>1189.6995518480569</v>
      </c>
      <c r="AJ365" s="41">
        <f t="shared" si="289"/>
        <v>992.3455061594351</v>
      </c>
      <c r="AK365" s="41">
        <f t="shared" si="290"/>
        <v>717.52085816448152</v>
      </c>
      <c r="AL365" s="41">
        <f t="shared" si="291"/>
        <v>513.02931596091207</v>
      </c>
      <c r="AM365" s="41">
        <f t="shared" si="292"/>
        <v>342.49141169486666</v>
      </c>
      <c r="AN365" s="41">
        <f t="shared" si="293"/>
        <v>4163.1745571763686</v>
      </c>
      <c r="AO365" s="41">
        <f t="shared" si="330"/>
        <v>490.53715661366857</v>
      </c>
      <c r="AP365" s="41">
        <f t="shared" si="329"/>
        <v>1575.7318120614232</v>
      </c>
      <c r="AQ365" s="2">
        <v>35885</v>
      </c>
      <c r="AR365" s="41">
        <f t="shared" si="294"/>
        <v>231.6819555761744</v>
      </c>
      <c r="AS365" s="41">
        <f t="shared" si="295"/>
        <v>475.5576734938673</v>
      </c>
      <c r="AT365" s="41">
        <f t="shared" si="296"/>
        <v>842.87727508445334</v>
      </c>
      <c r="AU365" s="41">
        <f t="shared" si="297"/>
        <v>710.87586367547692</v>
      </c>
      <c r="AV365" s="41">
        <f t="shared" si="298"/>
        <v>153.46040555282713</v>
      </c>
      <c r="AW365" s="41">
        <f t="shared" si="299"/>
        <v>252.2487580483797</v>
      </c>
      <c r="AX365" s="41">
        <f t="shared" si="300"/>
        <v>272.33546423590747</v>
      </c>
      <c r="AY365" s="41">
        <f t="shared" si="301"/>
        <v>152.1339947255135</v>
      </c>
      <c r="AZ365" s="41">
        <f t="shared" si="302"/>
        <v>108.77620958377703</v>
      </c>
      <c r="BA365" s="41">
        <f t="shared" si="303"/>
        <v>72.617521884466626</v>
      </c>
      <c r="BB365" s="41">
        <f t="shared" si="304"/>
        <v>882.70657070943685</v>
      </c>
      <c r="BC365" s="41">
        <f t="shared" si="304"/>
        <v>104.00725825286736</v>
      </c>
      <c r="BD365" s="41">
        <f t="shared" si="305"/>
        <v>334.09812754185248</v>
      </c>
      <c r="BE365" s="2">
        <v>35885</v>
      </c>
      <c r="BF365" s="47">
        <f t="shared" si="332"/>
        <v>1.0749840028313211</v>
      </c>
      <c r="BG365" s="47">
        <f t="shared" si="333"/>
        <v>0.99570652509539159</v>
      </c>
      <c r="BH365" s="47">
        <f t="shared" si="334"/>
        <v>1.0420992793654533</v>
      </c>
      <c r="BI365" s="47">
        <f t="shared" si="335"/>
        <v>1.0525123134987069</v>
      </c>
      <c r="BJ365" s="47">
        <f t="shared" si="336"/>
        <v>1.0014758926509759</v>
      </c>
      <c r="BK365" s="47">
        <f t="shared" si="337"/>
        <v>1.0022122891727798</v>
      </c>
      <c r="BL365" s="47">
        <f t="shared" si="338"/>
        <v>1.0111660578347308</v>
      </c>
      <c r="BM365" s="47">
        <f t="shared" si="339"/>
        <v>1.013359844004518</v>
      </c>
      <c r="BN365" s="47">
        <f t="shared" si="340"/>
        <v>1.0213425406910817</v>
      </c>
      <c r="BO365" s="47">
        <f t="shared" si="341"/>
        <v>0.99972001904340668</v>
      </c>
      <c r="BP365" s="47">
        <f t="shared" si="342"/>
        <v>1.038489673566402</v>
      </c>
      <c r="BQ365" s="47">
        <f t="shared" si="343"/>
        <v>1.0289425131770313</v>
      </c>
      <c r="BR365" s="47">
        <f t="shared" si="344"/>
        <v>1.0168696494869742</v>
      </c>
      <c r="BS365" s="2">
        <v>35885</v>
      </c>
      <c r="BT365" s="55">
        <f t="shared" si="275"/>
        <v>0.86312023653283132</v>
      </c>
      <c r="BU365" s="55">
        <f t="shared" si="318"/>
        <v>-0.40198981660879896</v>
      </c>
      <c r="BV365" s="55">
        <f t="shared" si="319"/>
        <v>1.0169524769516827</v>
      </c>
      <c r="BW365" s="55">
        <f t="shared" si="320"/>
        <v>1.2900317527919698</v>
      </c>
      <c r="BX365" s="55">
        <f t="shared" si="321"/>
        <v>0.77730902912732647</v>
      </c>
      <c r="BY365" s="55">
        <f t="shared" si="322"/>
        <v>0.36746164477650012</v>
      </c>
      <c r="BZ365" s="55">
        <f t="shared" si="323"/>
        <v>0.63419501413288881</v>
      </c>
      <c r="CA365" s="55">
        <f t="shared" si="324"/>
        <v>-0.45637730650851294</v>
      </c>
      <c r="CB365" s="55">
        <f t="shared" si="325"/>
        <v>-0.33436451819894863</v>
      </c>
      <c r="CC365" s="55">
        <f t="shared" si="326"/>
        <v>0.71278619750436167</v>
      </c>
      <c r="CD365" s="55">
        <f t="shared" si="327"/>
        <v>1.6467070717861396</v>
      </c>
      <c r="CE365" s="56"/>
      <c r="CF365" s="55">
        <f t="shared" si="328"/>
        <v>0.42158181238156012</v>
      </c>
      <c r="CG365" s="12">
        <f t="shared" si="276"/>
        <v>0.54478446622241672</v>
      </c>
      <c r="CH365" s="12">
        <f t="shared" si="277"/>
        <v>-0.45637730650851294</v>
      </c>
      <c r="CI365" s="12">
        <f t="shared" si="278"/>
        <v>1.6467070717861396</v>
      </c>
      <c r="CJ365" s="12">
        <f t="shared" si="279"/>
        <v>0.69202866241692118</v>
      </c>
      <c r="CK365" s="12">
        <f t="shared" si="280"/>
        <v>0.59298856267890521</v>
      </c>
      <c r="CL365" s="12">
        <f t="shared" si="281"/>
        <v>-2.5985209067699966E-2</v>
      </c>
      <c r="CM365" s="12">
        <f t="shared" si="282"/>
        <v>1.0341444420838499</v>
      </c>
      <c r="CN365" s="12">
        <f t="shared" si="271"/>
        <v>0.19703966416271657</v>
      </c>
      <c r="CO365" s="12">
        <f t="shared" si="272"/>
        <v>0.50602589982892832</v>
      </c>
      <c r="CP365" s="12">
        <f t="shared" si="273"/>
        <v>-0.19019166112685934</v>
      </c>
      <c r="CQ365" s="12">
        <f t="shared" si="274"/>
        <v>0.41873359313115116</v>
      </c>
    </row>
    <row r="366" spans="1:95" x14ac:dyDescent="0.25">
      <c r="A366" s="2">
        <v>35915</v>
      </c>
      <c r="B366">
        <v>444.55</v>
      </c>
      <c r="C366">
        <v>1316.74</v>
      </c>
      <c r="D366">
        <v>2522.5281</v>
      </c>
      <c r="E366">
        <v>1494.8869999999999</v>
      </c>
      <c r="F366">
        <v>159.83695599999999</v>
      </c>
      <c r="G366">
        <v>3770.7139699999998</v>
      </c>
      <c r="H366">
        <v>5188.7524649999996</v>
      </c>
      <c r="I366">
        <v>310.7</v>
      </c>
      <c r="J366">
        <v>15.56</v>
      </c>
      <c r="K366">
        <v>164.654</v>
      </c>
      <c r="L366">
        <v>24517.786974250575</v>
      </c>
      <c r="M366">
        <v>279.36</v>
      </c>
      <c r="N366">
        <v>29284.887156393102</v>
      </c>
      <c r="O366" s="25">
        <v>35915</v>
      </c>
      <c r="P366" s="37">
        <v>698.61855907308757</v>
      </c>
      <c r="Q366" s="37">
        <v>363.65979199469007</v>
      </c>
      <c r="R366" s="37">
        <v>926.71949143532436</v>
      </c>
      <c r="S366" s="37">
        <v>472.51461988303981</v>
      </c>
      <c r="T366" s="37">
        <v>698.61855907308757</v>
      </c>
      <c r="U366" s="37">
        <v>472.51461988303981</v>
      </c>
      <c r="V366" s="37">
        <v>363.65979199469007</v>
      </c>
      <c r="W366" s="37">
        <v>472.51461988303981</v>
      </c>
      <c r="X366" s="37">
        <v>472.51461988303981</v>
      </c>
      <c r="Y366" s="37">
        <v>472.51461988303981</v>
      </c>
      <c r="Z366" s="37">
        <v>472.51461988303981</v>
      </c>
      <c r="AA366" s="37">
        <v>472.51461988303981</v>
      </c>
      <c r="AB366" s="37">
        <v>472.51461988303981</v>
      </c>
      <c r="AC366" s="2">
        <v>35915</v>
      </c>
      <c r="AD366" s="41">
        <f t="shared" si="283"/>
        <v>1628.4896861709337</v>
      </c>
      <c r="AE366" s="41">
        <f t="shared" si="284"/>
        <v>1693.0960310660248</v>
      </c>
      <c r="AF366" s="41">
        <f t="shared" si="285"/>
        <v>7899.9098058006139</v>
      </c>
      <c r="AG366" s="41">
        <f t="shared" si="286"/>
        <v>3386.4881504392201</v>
      </c>
      <c r="AH366" s="41">
        <f t="shared" si="287"/>
        <v>1068.2638406361668</v>
      </c>
      <c r="AI366" s="41">
        <f t="shared" si="288"/>
        <v>1194.4367425781161</v>
      </c>
      <c r="AJ366" s="41">
        <f t="shared" si="289"/>
        <v>1006.1395899066021</v>
      </c>
      <c r="AK366" s="41">
        <f t="shared" si="290"/>
        <v>740.64362336114414</v>
      </c>
      <c r="AL366" s="41">
        <f t="shared" si="291"/>
        <v>506.84039087947883</v>
      </c>
      <c r="AM366" s="41">
        <f t="shared" si="292"/>
        <v>333.60100389966146</v>
      </c>
      <c r="AN366" s="41">
        <f t="shared" si="293"/>
        <v>4295.1808139748764</v>
      </c>
      <c r="AO366" s="41">
        <f t="shared" si="330"/>
        <v>500.60809553442846</v>
      </c>
      <c r="AP366" s="41">
        <f t="shared" si="329"/>
        <v>1588.2140709744881</v>
      </c>
      <c r="AQ366" s="2">
        <v>35915</v>
      </c>
      <c r="AR366" s="41">
        <f t="shared" si="294"/>
        <v>233.10140634276587</v>
      </c>
      <c r="AS366" s="41">
        <f t="shared" si="295"/>
        <v>465.57141271497687</v>
      </c>
      <c r="AT366" s="41">
        <f t="shared" si="296"/>
        <v>852.45965783724409</v>
      </c>
      <c r="AU366" s="41">
        <f t="shared" si="297"/>
        <v>716.69489322414358</v>
      </c>
      <c r="AV366" s="41">
        <f t="shared" si="298"/>
        <v>152.91088774588479</v>
      </c>
      <c r="AW366" s="41">
        <f t="shared" si="299"/>
        <v>252.78302349116132</v>
      </c>
      <c r="AX366" s="41">
        <f t="shared" si="300"/>
        <v>276.67056189739367</v>
      </c>
      <c r="AY366" s="41">
        <f t="shared" si="301"/>
        <v>156.74512326083655</v>
      </c>
      <c r="AZ366" s="41">
        <f t="shared" si="302"/>
        <v>107.26448866385034</v>
      </c>
      <c r="BA366" s="41">
        <f t="shared" si="303"/>
        <v>70.601202557973082</v>
      </c>
      <c r="BB366" s="41">
        <f t="shared" si="304"/>
        <v>909.00485048230894</v>
      </c>
      <c r="BC366" s="41">
        <f t="shared" si="304"/>
        <v>105.94552516879638</v>
      </c>
      <c r="BD366" s="41">
        <f t="shared" si="305"/>
        <v>336.11956205029469</v>
      </c>
      <c r="BE366" s="2">
        <v>35915</v>
      </c>
      <c r="BF366" s="47">
        <f t="shared" si="332"/>
        <v>1.0061267212764213</v>
      </c>
      <c r="BG366" s="47">
        <f t="shared" si="333"/>
        <v>0.97900094702389617</v>
      </c>
      <c r="BH366" s="47">
        <f t="shared" si="334"/>
        <v>1.0113686571414926</v>
      </c>
      <c r="BI366" s="47">
        <f t="shared" si="335"/>
        <v>1.0081857182751714</v>
      </c>
      <c r="BJ366" s="47">
        <f t="shared" si="336"/>
        <v>0.99641915577531059</v>
      </c>
      <c r="BK366" s="47">
        <f t="shared" si="337"/>
        <v>1.0021180102011806</v>
      </c>
      <c r="BL366" s="47">
        <f t="shared" si="338"/>
        <v>1.0159182267122249</v>
      </c>
      <c r="BM366" s="47">
        <f t="shared" si="339"/>
        <v>1.0303096526430049</v>
      </c>
      <c r="BN366" s="47">
        <f t="shared" si="340"/>
        <v>0.98610246738959595</v>
      </c>
      <c r="BO366" s="47">
        <f t="shared" si="341"/>
        <v>0.97223370786872243</v>
      </c>
      <c r="BP366" s="47">
        <f t="shared" si="342"/>
        <v>1.0297927767227744</v>
      </c>
      <c r="BQ366" s="47">
        <f t="shared" si="343"/>
        <v>1.0186358812691381</v>
      </c>
      <c r="BR366" s="47">
        <f t="shared" si="344"/>
        <v>1.0060504215432604</v>
      </c>
      <c r="BS366" s="2">
        <v>35915</v>
      </c>
      <c r="BT366" s="55">
        <f t="shared" si="275"/>
        <v>0.91929916416928936</v>
      </c>
      <c r="BU366" s="55">
        <f t="shared" si="318"/>
        <v>-0.57877991575215415</v>
      </c>
      <c r="BV366" s="55">
        <f t="shared" si="319"/>
        <v>1.0516981830348762</v>
      </c>
      <c r="BW366" s="55">
        <f t="shared" si="320"/>
        <v>1.3935907477750229</v>
      </c>
      <c r="BX366" s="55">
        <f t="shared" si="321"/>
        <v>0.81187179112703733</v>
      </c>
      <c r="BY366" s="55">
        <f t="shared" si="322"/>
        <v>0.37848415780700162</v>
      </c>
      <c r="BZ366" s="55">
        <f t="shared" si="323"/>
        <v>0.71823702097815734</v>
      </c>
      <c r="CA366" s="55">
        <f t="shared" si="324"/>
        <v>-0.48494203015740456</v>
      </c>
      <c r="CB366" s="55">
        <f t="shared" si="325"/>
        <v>-0.3456382746522399</v>
      </c>
      <c r="CC366" s="55">
        <f t="shared" si="326"/>
        <v>0.67248556589059194</v>
      </c>
      <c r="CD366" s="55">
        <f t="shared" si="327"/>
        <v>1.6245685809779344</v>
      </c>
      <c r="CE366" s="56"/>
      <c r="CF366" s="55">
        <f t="shared" si="328"/>
        <v>0.4427777968101308</v>
      </c>
      <c r="CG366" s="12">
        <f t="shared" si="276"/>
        <v>0.55030439900068695</v>
      </c>
      <c r="CH366" s="12">
        <f t="shared" si="277"/>
        <v>-0.57877991575215415</v>
      </c>
      <c r="CI366" s="12">
        <f t="shared" si="278"/>
        <v>1.6245685809779344</v>
      </c>
      <c r="CJ366" s="12">
        <f t="shared" si="279"/>
        <v>0.6964520448067586</v>
      </c>
      <c r="CK366" s="12">
        <f t="shared" si="280"/>
        <v>0.6361976566373988</v>
      </c>
      <c r="CL366" s="12">
        <f t="shared" si="281"/>
        <v>-5.2698246306350859E-2</v>
      </c>
      <c r="CM366" s="12">
        <f t="shared" si="282"/>
        <v>1.0336731888940327</v>
      </c>
      <c r="CN366" s="12">
        <f t="shared" si="271"/>
        <v>0.19854913580456454</v>
      </c>
      <c r="CO366" s="12">
        <f t="shared" si="272"/>
        <v>0.50659523447491761</v>
      </c>
      <c r="CP366" s="12">
        <f t="shared" si="273"/>
        <v>-0.18791472014995439</v>
      </c>
      <c r="CQ366" s="12">
        <f t="shared" si="274"/>
        <v>0.42557776651128637</v>
      </c>
    </row>
    <row r="367" spans="1:95" x14ac:dyDescent="0.25">
      <c r="A367" s="2">
        <v>35946</v>
      </c>
      <c r="B367">
        <v>477.84</v>
      </c>
      <c r="C367">
        <v>1315.18</v>
      </c>
      <c r="D367">
        <v>2537.3146999999999</v>
      </c>
      <c r="E367">
        <v>1469.193</v>
      </c>
      <c r="F367">
        <v>162.58139069999999</v>
      </c>
      <c r="G367">
        <v>3822.3853180000001</v>
      </c>
      <c r="H367">
        <v>5325.4560019999999</v>
      </c>
      <c r="I367">
        <v>293.60000000000002</v>
      </c>
      <c r="J367">
        <v>15.21</v>
      </c>
      <c r="K367">
        <v>157.81299999999999</v>
      </c>
      <c r="L367">
        <v>24932.759569243972</v>
      </c>
      <c r="M367">
        <v>289.51</v>
      </c>
      <c r="N367">
        <v>29911.814193758397</v>
      </c>
      <c r="O367" s="25">
        <v>35946</v>
      </c>
      <c r="P367" s="37">
        <v>700.47959994159339</v>
      </c>
      <c r="Q367" s="37">
        <v>363.29970133657145</v>
      </c>
      <c r="R367" s="37">
        <v>929.35596225021868</v>
      </c>
      <c r="S367" s="37">
        <v>473.39181286549598</v>
      </c>
      <c r="T367" s="37">
        <v>700.47959994159339</v>
      </c>
      <c r="U367" s="37">
        <v>473.39181286549598</v>
      </c>
      <c r="V367" s="37">
        <v>363.29970133657145</v>
      </c>
      <c r="W367" s="37">
        <v>473.39181286549598</v>
      </c>
      <c r="X367" s="37">
        <v>473.39181286549598</v>
      </c>
      <c r="Y367" s="37">
        <v>473.39181286549598</v>
      </c>
      <c r="Z367" s="37">
        <v>473.39181286549598</v>
      </c>
      <c r="AA367" s="37">
        <v>473.39181286549598</v>
      </c>
      <c r="AB367" s="37">
        <v>473.39181286549598</v>
      </c>
      <c r="AC367" s="2">
        <v>35946</v>
      </c>
      <c r="AD367" s="41">
        <f t="shared" si="283"/>
        <v>1750.4386720052162</v>
      </c>
      <c r="AE367" s="41">
        <f t="shared" si="284"/>
        <v>1691.0901454633522</v>
      </c>
      <c r="AF367" s="41">
        <f t="shared" si="285"/>
        <v>7946.217637350419</v>
      </c>
      <c r="AG367" s="41">
        <f t="shared" si="286"/>
        <v>3328.2814588716396</v>
      </c>
      <c r="AH367" s="41">
        <f t="shared" si="287"/>
        <v>1086.6061591234957</v>
      </c>
      <c r="AI367" s="41">
        <f t="shared" si="288"/>
        <v>1210.8045066357386</v>
      </c>
      <c r="AJ367" s="41">
        <f t="shared" si="289"/>
        <v>1032.6474724050906</v>
      </c>
      <c r="AK367" s="41">
        <f t="shared" si="290"/>
        <v>699.88081048867707</v>
      </c>
      <c r="AL367" s="41">
        <f t="shared" si="291"/>
        <v>495.4397394136808</v>
      </c>
      <c r="AM367" s="41">
        <f t="shared" si="292"/>
        <v>319.74063933106561</v>
      </c>
      <c r="AN367" s="41">
        <f t="shared" si="293"/>
        <v>4367.8783347671451</v>
      </c>
      <c r="AO367" s="41">
        <f t="shared" si="330"/>
        <v>518.79671298028484</v>
      </c>
      <c r="AP367" s="41">
        <f t="shared" si="329"/>
        <v>1622.2143502619069</v>
      </c>
      <c r="AQ367" s="2">
        <v>35946</v>
      </c>
      <c r="AR367" s="41">
        <f t="shared" si="294"/>
        <v>249.89145610395639</v>
      </c>
      <c r="AS367" s="41">
        <f t="shared" si="295"/>
        <v>465.48074199947581</v>
      </c>
      <c r="AT367" s="41">
        <f t="shared" si="296"/>
        <v>855.02411994113709</v>
      </c>
      <c r="AU367" s="41">
        <f t="shared" si="297"/>
        <v>703.07119143551779</v>
      </c>
      <c r="AV367" s="41">
        <f t="shared" si="298"/>
        <v>155.12316978454444</v>
      </c>
      <c r="AW367" s="41">
        <f t="shared" si="299"/>
        <v>255.77216878902013</v>
      </c>
      <c r="AX367" s="41">
        <f t="shared" si="300"/>
        <v>284.24121148627529</v>
      </c>
      <c r="AY367" s="41">
        <f t="shared" si="301"/>
        <v>147.84387720020266</v>
      </c>
      <c r="AZ367" s="41">
        <f t="shared" si="302"/>
        <v>104.65743723253813</v>
      </c>
      <c r="BA367" s="41">
        <f t="shared" si="303"/>
        <v>67.542494534419205</v>
      </c>
      <c r="BB367" s="41">
        <f t="shared" si="304"/>
        <v>922.6772022794114</v>
      </c>
      <c r="BC367" s="41">
        <f t="shared" si="304"/>
        <v>109.59139953011601</v>
      </c>
      <c r="BD367" s="41">
        <f t="shared" si="305"/>
        <v>342.6790041936834</v>
      </c>
      <c r="BE367" s="2">
        <v>35946</v>
      </c>
      <c r="BF367" s="47">
        <f t="shared" si="332"/>
        <v>1.0720289509386376</v>
      </c>
      <c r="BG367" s="47">
        <f t="shared" si="333"/>
        <v>0.99980524853325436</v>
      </c>
      <c r="BH367" s="47">
        <f t="shared" si="334"/>
        <v>1.0030083090505411</v>
      </c>
      <c r="BI367" s="47">
        <f t="shared" si="335"/>
        <v>0.98099093223988543</v>
      </c>
      <c r="BJ367" s="47">
        <f t="shared" si="336"/>
        <v>1.0144677862464322</v>
      </c>
      <c r="BK367" s="47">
        <f t="shared" si="337"/>
        <v>1.0118249447948522</v>
      </c>
      <c r="BL367" s="47">
        <f t="shared" si="338"/>
        <v>1.0273634084412973</v>
      </c>
      <c r="BM367" s="47">
        <f t="shared" si="339"/>
        <v>0.94321197447513883</v>
      </c>
      <c r="BN367" s="47">
        <f t="shared" si="340"/>
        <v>0.97569511155288036</v>
      </c>
      <c r="BO367" s="47">
        <f t="shared" si="341"/>
        <v>0.95667626169621878</v>
      </c>
      <c r="BP367" s="47">
        <f t="shared" si="342"/>
        <v>1.0150410108261227</v>
      </c>
      <c r="BQ367" s="47">
        <f t="shared" si="343"/>
        <v>1.0344127263092131</v>
      </c>
      <c r="BR367" s="47">
        <f t="shared" si="344"/>
        <v>1.0195152049567624</v>
      </c>
      <c r="BS367" s="2">
        <v>35946</v>
      </c>
      <c r="BT367" s="55">
        <f t="shared" si="275"/>
        <v>1.0126907516961889</v>
      </c>
      <c r="BU367" s="55">
        <f t="shared" si="318"/>
        <v>-0.59060113930138247</v>
      </c>
      <c r="BV367" s="55">
        <f t="shared" si="319"/>
        <v>1.0411868095258288</v>
      </c>
      <c r="BW367" s="55">
        <f t="shared" si="320"/>
        <v>1.2887288630436107</v>
      </c>
      <c r="BX367" s="55">
        <f t="shared" si="321"/>
        <v>0.88373023460836408</v>
      </c>
      <c r="BY367" s="55">
        <f t="shared" si="322"/>
        <v>0.43579148166398862</v>
      </c>
      <c r="BZ367" s="55">
        <f t="shared" si="323"/>
        <v>0.82786665956163075</v>
      </c>
      <c r="CA367" s="55">
        <f t="shared" si="324"/>
        <v>-0.71213414785734097</v>
      </c>
      <c r="CB367" s="55">
        <f t="shared" si="325"/>
        <v>-0.34281710775833907</v>
      </c>
      <c r="CC367" s="55">
        <f t="shared" si="326"/>
        <v>0.59509813961604929</v>
      </c>
      <c r="CD367" s="55">
        <f t="shared" si="327"/>
        <v>1.6505999843257479</v>
      </c>
      <c r="CE367" s="56"/>
      <c r="CF367" s="55">
        <f t="shared" si="328"/>
        <v>0.50133196189193663</v>
      </c>
      <c r="CG367" s="12">
        <f t="shared" si="276"/>
        <v>0.54928937425135682</v>
      </c>
      <c r="CH367" s="12">
        <f t="shared" si="277"/>
        <v>-0.71213414785734097</v>
      </c>
      <c r="CI367" s="12">
        <f t="shared" si="278"/>
        <v>1.6505999843257479</v>
      </c>
      <c r="CJ367" s="12">
        <f t="shared" si="279"/>
        <v>0.6880013212410615</v>
      </c>
      <c r="CK367" s="12">
        <f t="shared" si="280"/>
        <v>0.71579612527799441</v>
      </c>
      <c r="CL367" s="12">
        <f t="shared" si="281"/>
        <v>-0.15328437199987696</v>
      </c>
      <c r="CM367" s="12">
        <f t="shared" si="282"/>
        <v>1.0759659731088422</v>
      </c>
      <c r="CN367" s="12">
        <f t="shared" si="271"/>
        <v>0.19993913560269921</v>
      </c>
      <c r="CO367" s="12">
        <f t="shared" si="272"/>
        <v>0.50761041767506709</v>
      </c>
      <c r="CP367" s="12">
        <f t="shared" si="273"/>
        <v>-0.18673533052306757</v>
      </c>
      <c r="CQ367" s="12">
        <f t="shared" si="274"/>
        <v>0.43278855527893023</v>
      </c>
    </row>
    <row r="368" spans="1:95" x14ac:dyDescent="0.25">
      <c r="A368" s="2">
        <v>35976</v>
      </c>
      <c r="B368">
        <v>497.5</v>
      </c>
      <c r="C368">
        <v>1324.99</v>
      </c>
      <c r="D368">
        <v>2488.5610000000001</v>
      </c>
      <c r="E368">
        <v>1528.87</v>
      </c>
      <c r="F368">
        <v>164.4774979</v>
      </c>
      <c r="G368">
        <v>3874.453712</v>
      </c>
      <c r="H368">
        <v>5243.5653060000004</v>
      </c>
      <c r="I368">
        <v>296.3</v>
      </c>
      <c r="J368">
        <v>14.3</v>
      </c>
      <c r="K368">
        <v>152.57599999999999</v>
      </c>
      <c r="L368">
        <v>24637.423938975644</v>
      </c>
      <c r="M368">
        <v>292.54000000000002</v>
      </c>
      <c r="N368">
        <v>32234.057255614534</v>
      </c>
      <c r="O368" s="25">
        <v>35976</v>
      </c>
      <c r="P368" s="37">
        <v>701.04600368418232</v>
      </c>
      <c r="Q368" s="37">
        <v>362.93961067845282</v>
      </c>
      <c r="R368" s="37">
        <v>931.99243306511289</v>
      </c>
      <c r="S368" s="37">
        <v>474.26900584795209</v>
      </c>
      <c r="T368" s="37">
        <v>701.04600368418232</v>
      </c>
      <c r="U368" s="37">
        <v>474.26900584795209</v>
      </c>
      <c r="V368" s="37">
        <v>362.93961067845282</v>
      </c>
      <c r="W368" s="37">
        <v>474.26900584795209</v>
      </c>
      <c r="X368" s="37">
        <v>474.26900584795209</v>
      </c>
      <c r="Y368" s="37">
        <v>474.26900584795209</v>
      </c>
      <c r="Z368" s="37">
        <v>474.26900584795209</v>
      </c>
      <c r="AA368" s="37">
        <v>474.26900584795209</v>
      </c>
      <c r="AB368" s="37">
        <v>474.26900584795209</v>
      </c>
      <c r="AC368" s="2">
        <v>35976</v>
      </c>
      <c r="AD368" s="41">
        <f t="shared" si="283"/>
        <v>1822.4578087280158</v>
      </c>
      <c r="AE368" s="41">
        <f t="shared" si="284"/>
        <v>1703.704079926312</v>
      </c>
      <c r="AF368" s="41">
        <f t="shared" si="285"/>
        <v>7793.5335769829417</v>
      </c>
      <c r="AG368" s="41">
        <f t="shared" si="286"/>
        <v>3463.4725825845098</v>
      </c>
      <c r="AH368" s="41">
        <f t="shared" si="287"/>
        <v>1099.2787150230834</v>
      </c>
      <c r="AI368" s="41">
        <f t="shared" si="288"/>
        <v>1227.2980416573391</v>
      </c>
      <c r="AJ368" s="41">
        <f t="shared" si="289"/>
        <v>1016.7682274716736</v>
      </c>
      <c r="AK368" s="41">
        <f t="shared" si="290"/>
        <v>706.31704410011923</v>
      </c>
      <c r="AL368" s="41">
        <f t="shared" si="291"/>
        <v>465.7980456026059</v>
      </c>
      <c r="AM368" s="41">
        <f t="shared" si="292"/>
        <v>309.13009566117279</v>
      </c>
      <c r="AN368" s="41">
        <f t="shared" si="293"/>
        <v>4316.1395732653855</v>
      </c>
      <c r="AO368" s="41">
        <f t="shared" si="330"/>
        <v>524.22641848382625</v>
      </c>
      <c r="AP368" s="41">
        <f t="shared" si="329"/>
        <v>1748.1570963399854</v>
      </c>
      <c r="AQ368" s="2">
        <v>35976</v>
      </c>
      <c r="AR368" s="41">
        <f t="shared" si="294"/>
        <v>259.96265568172669</v>
      </c>
      <c r="AS368" s="41">
        <f t="shared" si="295"/>
        <v>469.41806013995881</v>
      </c>
      <c r="AT368" s="41">
        <f t="shared" si="296"/>
        <v>836.22283834985308</v>
      </c>
      <c r="AU368" s="41">
        <f t="shared" si="297"/>
        <v>730.27596994075532</v>
      </c>
      <c r="AV368" s="41">
        <f t="shared" si="298"/>
        <v>156.80550338295672</v>
      </c>
      <c r="AW368" s="41">
        <f t="shared" si="299"/>
        <v>258.77677573786127</v>
      </c>
      <c r="AX368" s="41">
        <f t="shared" si="300"/>
        <v>280.1480459988926</v>
      </c>
      <c r="AY368" s="41">
        <f t="shared" si="301"/>
        <v>148.92751484725116</v>
      </c>
      <c r="AZ368" s="41">
        <f t="shared" si="302"/>
        <v>98.213891242966454</v>
      </c>
      <c r="BA368" s="41">
        <f t="shared" si="303"/>
        <v>65.180328431640774</v>
      </c>
      <c r="BB368" s="41">
        <f t="shared" si="304"/>
        <v>910.06148832106373</v>
      </c>
      <c r="BC368" s="41">
        <f t="shared" si="304"/>
        <v>110.53356049412393</v>
      </c>
      <c r="BD368" s="41">
        <f t="shared" si="305"/>
        <v>368.60032487563285</v>
      </c>
      <c r="BE368" s="2">
        <v>35976</v>
      </c>
      <c r="BF368" s="47">
        <f t="shared" si="332"/>
        <v>1.0403022965842443</v>
      </c>
      <c r="BG368" s="47">
        <f t="shared" si="333"/>
        <v>1.0084586058782372</v>
      </c>
      <c r="BH368" s="47">
        <f t="shared" si="334"/>
        <v>0.97801081729416195</v>
      </c>
      <c r="BI368" s="47">
        <f t="shared" si="335"/>
        <v>1.0386942017204421</v>
      </c>
      <c r="BJ368" s="47">
        <f t="shared" si="336"/>
        <v>1.0108451471224378</v>
      </c>
      <c r="BK368" s="47">
        <f t="shared" si="337"/>
        <v>1.0117472004990486</v>
      </c>
      <c r="BL368" s="47">
        <f t="shared" si="338"/>
        <v>0.98559967618354904</v>
      </c>
      <c r="BM368" s="47">
        <f t="shared" si="339"/>
        <v>1.0073296078780529</v>
      </c>
      <c r="BN368" s="47">
        <f t="shared" si="340"/>
        <v>0.9384320296774058</v>
      </c>
      <c r="BO368" s="47">
        <f t="shared" si="341"/>
        <v>0.96502696385347908</v>
      </c>
      <c r="BP368" s="47">
        <f t="shared" si="342"/>
        <v>0.98632705573825663</v>
      </c>
      <c r="BQ368" s="47">
        <f t="shared" si="343"/>
        <v>1.0085970337822816</v>
      </c>
      <c r="BR368" s="47">
        <f t="shared" si="344"/>
        <v>1.075643153985876</v>
      </c>
      <c r="BS368" s="2">
        <v>35976</v>
      </c>
      <c r="BT368" s="55">
        <f t="shared" si="275"/>
        <v>1.0384001935407492</v>
      </c>
      <c r="BU368" s="55">
        <f t="shared" si="318"/>
        <v>-0.54553253822960945</v>
      </c>
      <c r="BV368" s="55">
        <f t="shared" si="319"/>
        <v>0.94917088506467107</v>
      </c>
      <c r="BW368" s="55">
        <f t="shared" si="320"/>
        <v>1.3692892818371218</v>
      </c>
      <c r="BX368" s="55">
        <f t="shared" si="321"/>
        <v>0.87689539105652059</v>
      </c>
      <c r="BY368" s="55">
        <f t="shared" si="322"/>
        <v>0.38941062128828124</v>
      </c>
      <c r="BZ368" s="55">
        <f t="shared" si="323"/>
        <v>0.71447711311664797</v>
      </c>
      <c r="CA368" s="55">
        <f t="shared" si="324"/>
        <v>-0.69620307229700173</v>
      </c>
      <c r="CB368" s="55">
        <f t="shared" si="325"/>
        <v>-0.34093923057926478</v>
      </c>
      <c r="CC368" s="55">
        <f t="shared" si="326"/>
        <v>0.53482981253289652</v>
      </c>
      <c r="CD368" s="55">
        <f t="shared" si="327"/>
        <v>1.5187876849661468</v>
      </c>
      <c r="CE368" s="56"/>
      <c r="CF368" s="55">
        <f t="shared" si="328"/>
        <v>0.54720549953466724</v>
      </c>
      <c r="CG368" s="12">
        <f t="shared" si="276"/>
        <v>0.52964930348598549</v>
      </c>
      <c r="CH368" s="12">
        <f t="shared" si="277"/>
        <v>-0.69620307229700173</v>
      </c>
      <c r="CI368" s="12">
        <f t="shared" si="278"/>
        <v>1.5187876849661468</v>
      </c>
      <c r="CJ368" s="12">
        <f t="shared" si="279"/>
        <v>0.70283195555323319</v>
      </c>
      <c r="CK368" s="12">
        <f t="shared" si="280"/>
        <v>0.66026104182048329</v>
      </c>
      <c r="CL368" s="12">
        <f t="shared" si="281"/>
        <v>-0.16743749678112332</v>
      </c>
      <c r="CM368" s="12">
        <f t="shared" si="282"/>
        <v>1.032996592250407</v>
      </c>
      <c r="CN368" s="12">
        <f t="shared" si="271"/>
        <v>0.20147772528852473</v>
      </c>
      <c r="CO368" s="12">
        <f t="shared" si="272"/>
        <v>0.50817952422087675</v>
      </c>
      <c r="CP368" s="12">
        <f t="shared" si="273"/>
        <v>-0.18587612912757645</v>
      </c>
      <c r="CQ368" s="12">
        <f t="shared" si="274"/>
        <v>0.44025150752043557</v>
      </c>
    </row>
    <row r="369" spans="1:95" x14ac:dyDescent="0.25">
      <c r="A369" s="2">
        <v>36007</v>
      </c>
      <c r="B369">
        <v>497.86</v>
      </c>
      <c r="C369">
        <v>1359.13</v>
      </c>
      <c r="D369">
        <v>2484.71</v>
      </c>
      <c r="E369">
        <v>1512.59</v>
      </c>
      <c r="F369">
        <v>165.50011180000001</v>
      </c>
      <c r="G369">
        <v>3874.713268</v>
      </c>
      <c r="H369">
        <v>5278.3685390000001</v>
      </c>
      <c r="I369">
        <v>288.85000000000002</v>
      </c>
      <c r="J369">
        <v>14.27</v>
      </c>
      <c r="K369">
        <v>145.01599999999999</v>
      </c>
      <c r="L369">
        <v>24588.645578817275</v>
      </c>
      <c r="M369">
        <v>298.44</v>
      </c>
      <c r="N369">
        <v>33474.567817120915</v>
      </c>
      <c r="O369" s="25">
        <v>36007</v>
      </c>
      <c r="P369" s="37">
        <v>702.50247045083904</v>
      </c>
      <c r="Q369" s="37">
        <v>364.38350361149713</v>
      </c>
      <c r="R369" s="37">
        <v>937.26537469490131</v>
      </c>
      <c r="S369" s="37">
        <v>475.1461988304082</v>
      </c>
      <c r="T369" s="37">
        <v>702.50247045083904</v>
      </c>
      <c r="U369" s="37">
        <v>475.1461988304082</v>
      </c>
      <c r="V369" s="37">
        <v>364.38350361149713</v>
      </c>
      <c r="W369" s="37">
        <v>475.1461988304082</v>
      </c>
      <c r="X369" s="37">
        <v>475.1461988304082</v>
      </c>
      <c r="Y369" s="37">
        <v>475.1461988304082</v>
      </c>
      <c r="Z369" s="37">
        <v>475.1461988304082</v>
      </c>
      <c r="AA369" s="37">
        <v>475.1461988304082</v>
      </c>
      <c r="AB369" s="37">
        <v>475.1461988304082</v>
      </c>
      <c r="AC369" s="2">
        <v>36007</v>
      </c>
      <c r="AD369" s="41">
        <f t="shared" si="283"/>
        <v>1823.7765721674975</v>
      </c>
      <c r="AE369" s="41">
        <f t="shared" si="284"/>
        <v>1747.6021148463374</v>
      </c>
      <c r="AF369" s="41">
        <f t="shared" si="285"/>
        <v>7781.4732345581579</v>
      </c>
      <c r="AG369" s="41">
        <f t="shared" si="286"/>
        <v>3426.5921848760872</v>
      </c>
      <c r="AH369" s="41">
        <f t="shared" si="287"/>
        <v>1106.1133137269146</v>
      </c>
      <c r="AI369" s="41">
        <f t="shared" si="288"/>
        <v>1227.3802603632987</v>
      </c>
      <c r="AJ369" s="41">
        <f t="shared" si="289"/>
        <v>1023.5168459140151</v>
      </c>
      <c r="AK369" s="41">
        <f t="shared" si="290"/>
        <v>688.55780691299174</v>
      </c>
      <c r="AL369" s="41">
        <f t="shared" si="291"/>
        <v>464.82084690553745</v>
      </c>
      <c r="AM369" s="41">
        <f t="shared" si="292"/>
        <v>293.81298469222315</v>
      </c>
      <c r="AN369" s="41">
        <f t="shared" si="293"/>
        <v>4307.594271974147</v>
      </c>
      <c r="AO369" s="41">
        <f t="shared" si="330"/>
        <v>534.79911236860983</v>
      </c>
      <c r="AP369" s="41">
        <f t="shared" si="329"/>
        <v>1815.4339930702085</v>
      </c>
      <c r="AQ369" s="2">
        <v>36007</v>
      </c>
      <c r="AR369" s="41">
        <f t="shared" si="294"/>
        <v>259.61141047618923</v>
      </c>
      <c r="AS369" s="41">
        <f t="shared" si="295"/>
        <v>479.60516805108091</v>
      </c>
      <c r="AT369" s="41">
        <f t="shared" si="296"/>
        <v>830.23159124929634</v>
      </c>
      <c r="AU369" s="41">
        <f t="shared" si="297"/>
        <v>721.16586290930752</v>
      </c>
      <c r="AV369" s="41">
        <f t="shared" si="298"/>
        <v>157.45329877872939</v>
      </c>
      <c r="AW369" s="41">
        <f t="shared" si="299"/>
        <v>258.3163378733841</v>
      </c>
      <c r="AX369" s="41">
        <f t="shared" si="300"/>
        <v>280.89000620765773</v>
      </c>
      <c r="AY369" s="41">
        <f t="shared" si="301"/>
        <v>144.91493536261152</v>
      </c>
      <c r="AZ369" s="41">
        <f t="shared" si="302"/>
        <v>97.826910548734887</v>
      </c>
      <c r="BA369" s="41">
        <f t="shared" si="303"/>
        <v>61.83633277830188</v>
      </c>
      <c r="BB369" s="41">
        <f t="shared" si="304"/>
        <v>906.58291754779191</v>
      </c>
      <c r="BC369" s="41">
        <f t="shared" si="304"/>
        <v>112.55464395696309</v>
      </c>
      <c r="BD369" s="41">
        <f t="shared" si="305"/>
        <v>382.07903115693097</v>
      </c>
      <c r="BE369" s="2">
        <v>36007</v>
      </c>
      <c r="BF369" s="47">
        <f t="shared" si="332"/>
        <v>0.99864886283525478</v>
      </c>
      <c r="BG369" s="47">
        <f t="shared" si="333"/>
        <v>1.0217015679117347</v>
      </c>
      <c r="BH369" s="47">
        <f t="shared" si="334"/>
        <v>0.99283534624289926</v>
      </c>
      <c r="BI369" s="47">
        <f t="shared" si="335"/>
        <v>0.98752511734408177</v>
      </c>
      <c r="BJ369" s="47">
        <f t="shared" si="336"/>
        <v>1.0041312031899199</v>
      </c>
      <c r="BK369" s="47">
        <f t="shared" si="337"/>
        <v>0.99822071411484159</v>
      </c>
      <c r="BL369" s="47">
        <f t="shared" si="338"/>
        <v>1.0026484575543606</v>
      </c>
      <c r="BM369" s="47">
        <f t="shared" si="339"/>
        <v>0.97305682909732849</v>
      </c>
      <c r="BN369" s="47">
        <f t="shared" si="340"/>
        <v>0.99605981710597091</v>
      </c>
      <c r="BO369" s="47">
        <f t="shared" si="341"/>
        <v>0.94869624419204979</v>
      </c>
      <c r="BP369" s="47">
        <f t="shared" si="342"/>
        <v>0.99617765302903949</v>
      </c>
      <c r="BQ369" s="47">
        <f t="shared" si="343"/>
        <v>1.0182847947157787</v>
      </c>
      <c r="BR369" s="47">
        <f t="shared" si="344"/>
        <v>1.0365672664174832</v>
      </c>
      <c r="BS369" s="2">
        <v>36007</v>
      </c>
      <c r="BT369" s="55">
        <f t="shared" si="275"/>
        <v>0.95657747544289384</v>
      </c>
      <c r="BU369" s="55">
        <f t="shared" si="318"/>
        <v>-0.5754867464849478</v>
      </c>
      <c r="BV369" s="55">
        <f t="shared" si="319"/>
        <v>0.92634604335625048</v>
      </c>
      <c r="BW369" s="55">
        <f t="shared" si="320"/>
        <v>1.3535326064854645</v>
      </c>
      <c r="BX369" s="55">
        <f t="shared" si="321"/>
        <v>0.84634171793107382</v>
      </c>
      <c r="BY369" s="55">
        <f t="shared" si="322"/>
        <v>0.38422670358266969</v>
      </c>
      <c r="BZ369" s="55">
        <f t="shared" si="323"/>
        <v>0.69195715884410491</v>
      </c>
      <c r="CA369" s="55">
        <f t="shared" si="324"/>
        <v>-0.88296739021242232</v>
      </c>
      <c r="CB369" s="55">
        <f t="shared" si="325"/>
        <v>-0.30189103754876778</v>
      </c>
      <c r="CC369" s="55">
        <f t="shared" si="326"/>
        <v>0.31344421620612123</v>
      </c>
      <c r="CD369" s="55">
        <f t="shared" si="327"/>
        <v>1.4238013852045741</v>
      </c>
      <c r="CE369" s="56"/>
      <c r="CF369" s="55">
        <f t="shared" si="328"/>
        <v>0.571605608146321</v>
      </c>
      <c r="CG369" s="12">
        <f t="shared" si="276"/>
        <v>0.47562397841277798</v>
      </c>
      <c r="CH369" s="12">
        <f t="shared" si="277"/>
        <v>-0.88296739021242232</v>
      </c>
      <c r="CI369" s="12">
        <f t="shared" si="278"/>
        <v>1.4238013852045741</v>
      </c>
      <c r="CJ369" s="12">
        <f t="shared" si="279"/>
        <v>0.66524234469991528</v>
      </c>
      <c r="CK369" s="12">
        <f t="shared" si="280"/>
        <v>0.64084186011928279</v>
      </c>
      <c r="CL369" s="12">
        <f t="shared" si="281"/>
        <v>-0.29047140385168962</v>
      </c>
      <c r="CM369" s="12">
        <f t="shared" si="282"/>
        <v>0.99770349667544755</v>
      </c>
      <c r="CN369" s="12">
        <f t="shared" si="271"/>
        <v>0.20249208486278067</v>
      </c>
      <c r="CO369" s="12">
        <f t="shared" si="272"/>
        <v>0.50831428285976488</v>
      </c>
      <c r="CP369" s="12">
        <f t="shared" si="273"/>
        <v>-0.18546399889673601</v>
      </c>
      <c r="CQ369" s="12">
        <f t="shared" si="274"/>
        <v>0.44730821561019635</v>
      </c>
    </row>
    <row r="370" spans="1:95" x14ac:dyDescent="0.25">
      <c r="A370" s="2">
        <v>36038</v>
      </c>
      <c r="B370">
        <v>416.74</v>
      </c>
      <c r="C370">
        <v>1191.76</v>
      </c>
      <c r="D370">
        <v>2226.8200999999999</v>
      </c>
      <c r="E370">
        <v>1293.904</v>
      </c>
      <c r="F370">
        <v>170.248751</v>
      </c>
      <c r="G370">
        <v>4025.2313020000001</v>
      </c>
      <c r="H370">
        <v>5407.4298520000002</v>
      </c>
      <c r="I370">
        <v>273.39999999999998</v>
      </c>
      <c r="J370">
        <v>13.29</v>
      </c>
      <c r="K370">
        <v>136.19800000000001</v>
      </c>
      <c r="L370">
        <v>24377.593957193127</v>
      </c>
      <c r="M370">
        <v>319.27999999999997</v>
      </c>
      <c r="N370">
        <v>34262.586586063626</v>
      </c>
      <c r="O370" s="25">
        <v>36038</v>
      </c>
      <c r="P370" s="37">
        <v>703.71619275638648</v>
      </c>
      <c r="Q370" s="37">
        <v>365.1072152283042</v>
      </c>
      <c r="R370" s="37">
        <v>941.22008091724285</v>
      </c>
      <c r="S370" s="37">
        <v>476.0233918128643</v>
      </c>
      <c r="T370" s="37">
        <v>703.71619275638648</v>
      </c>
      <c r="U370" s="37">
        <v>476.0233918128643</v>
      </c>
      <c r="V370" s="37">
        <v>365.1072152283042</v>
      </c>
      <c r="W370" s="37">
        <v>476.0233918128643</v>
      </c>
      <c r="X370" s="37">
        <v>476.0233918128643</v>
      </c>
      <c r="Y370" s="37">
        <v>476.0233918128643</v>
      </c>
      <c r="Z370" s="37">
        <v>476.0233918128643</v>
      </c>
      <c r="AA370" s="37">
        <v>476.0233918128643</v>
      </c>
      <c r="AB370" s="37">
        <v>476.0233918128643</v>
      </c>
      <c r="AC370" s="2">
        <v>36038</v>
      </c>
      <c r="AD370" s="41">
        <f t="shared" si="283"/>
        <v>1526.6152104709818</v>
      </c>
      <c r="AE370" s="41">
        <f t="shared" si="284"/>
        <v>1532.3937345134541</v>
      </c>
      <c r="AF370" s="41">
        <f t="shared" si="285"/>
        <v>6973.8283366373216</v>
      </c>
      <c r="AG370" s="41">
        <f t="shared" si="286"/>
        <v>2931.1851422922996</v>
      </c>
      <c r="AH370" s="41">
        <f t="shared" si="287"/>
        <v>1137.8506520530239</v>
      </c>
      <c r="AI370" s="41">
        <f t="shared" si="288"/>
        <v>1275.0593661402404</v>
      </c>
      <c r="AJ370" s="41">
        <f t="shared" si="289"/>
        <v>1048.5428415479439</v>
      </c>
      <c r="AK370" s="41">
        <f t="shared" si="290"/>
        <v>651.7282479141835</v>
      </c>
      <c r="AL370" s="41">
        <f t="shared" si="291"/>
        <v>432.89902280130292</v>
      </c>
      <c r="AM370" s="41">
        <f t="shared" si="292"/>
        <v>275.94707404087416</v>
      </c>
      <c r="AN370" s="41">
        <f t="shared" si="293"/>
        <v>4270.6209155733277</v>
      </c>
      <c r="AO370" s="41">
        <f t="shared" si="330"/>
        <v>572.14401754808239</v>
      </c>
      <c r="AP370" s="41">
        <f t="shared" si="329"/>
        <v>1858.1707975640441</v>
      </c>
      <c r="AQ370" s="2">
        <v>36038</v>
      </c>
      <c r="AR370" s="41">
        <f t="shared" si="294"/>
        <v>216.93620612755572</v>
      </c>
      <c r="AS370" s="41">
        <f t="shared" si="295"/>
        <v>419.71061392342995</v>
      </c>
      <c r="AT370" s="41">
        <f t="shared" si="296"/>
        <v>740.93492882569501</v>
      </c>
      <c r="AU370" s="41">
        <f t="shared" si="297"/>
        <v>615.76493775428071</v>
      </c>
      <c r="AV370" s="41">
        <f t="shared" si="298"/>
        <v>161.69169670462969</v>
      </c>
      <c r="AW370" s="41">
        <f t="shared" si="299"/>
        <v>267.85645160931409</v>
      </c>
      <c r="AX370" s="41">
        <f t="shared" si="300"/>
        <v>287.18765278091871</v>
      </c>
      <c r="AY370" s="41">
        <f t="shared" si="301"/>
        <v>136.91097099917158</v>
      </c>
      <c r="AZ370" s="41">
        <f t="shared" si="302"/>
        <v>90.94070380715354</v>
      </c>
      <c r="BA370" s="41">
        <f t="shared" si="303"/>
        <v>57.969225627751356</v>
      </c>
      <c r="BB370" s="41">
        <f t="shared" si="304"/>
        <v>897.14518005287584</v>
      </c>
      <c r="BC370" s="41">
        <f t="shared" si="304"/>
        <v>120.19241646280385</v>
      </c>
      <c r="BD370" s="41">
        <f t="shared" si="305"/>
        <v>390.35283339490456</v>
      </c>
      <c r="BE370" s="2">
        <v>36038</v>
      </c>
      <c r="BF370" s="47">
        <f t="shared" si="332"/>
        <v>0.83561891878959782</v>
      </c>
      <c r="BG370" s="47">
        <f t="shared" si="333"/>
        <v>0.87511695428337877</v>
      </c>
      <c r="BH370" s="47">
        <f t="shared" si="334"/>
        <v>0.89244367070008546</v>
      </c>
      <c r="BI370" s="47">
        <f t="shared" si="335"/>
        <v>0.85384648584193756</v>
      </c>
      <c r="BJ370" s="47">
        <f t="shared" si="336"/>
        <v>1.0269184447628281</v>
      </c>
      <c r="BK370" s="47">
        <f t="shared" si="337"/>
        <v>1.0369319022345624</v>
      </c>
      <c r="BL370" s="47">
        <f t="shared" si="338"/>
        <v>1.0224203297877577</v>
      </c>
      <c r="BM370" s="47">
        <f t="shared" si="339"/>
        <v>0.94476784367731237</v>
      </c>
      <c r="BN370" s="47">
        <f t="shared" si="340"/>
        <v>0.92960825704343575</v>
      </c>
      <c r="BO370" s="47">
        <f t="shared" si="341"/>
        <v>0.93746221716583622</v>
      </c>
      <c r="BP370" s="47">
        <f t="shared" si="342"/>
        <v>0.98958976910744789</v>
      </c>
      <c r="BQ370" s="47">
        <f t="shared" si="343"/>
        <v>1.0678583507292794</v>
      </c>
      <c r="BR370" s="47">
        <f t="shared" si="344"/>
        <v>1.0216546880704775</v>
      </c>
      <c r="BS370" s="2">
        <v>36038</v>
      </c>
      <c r="BT370" s="55">
        <f t="shared" si="275"/>
        <v>0.53452965107161909</v>
      </c>
      <c r="BU370" s="55">
        <f t="shared" si="318"/>
        <v>-0.69823376243316437</v>
      </c>
      <c r="BV370" s="55">
        <f t="shared" si="319"/>
        <v>0.53591171701296525</v>
      </c>
      <c r="BW370" s="55">
        <f t="shared" si="320"/>
        <v>0.79006095454971481</v>
      </c>
      <c r="BX370" s="55">
        <f t="shared" si="321"/>
        <v>0.85474599584962374</v>
      </c>
      <c r="BY370" s="55">
        <f t="shared" si="322"/>
        <v>0.39622420024757898</v>
      </c>
      <c r="BZ370" s="55">
        <f t="shared" si="323"/>
        <v>0.71253242615382528</v>
      </c>
      <c r="CA370" s="55">
        <f t="shared" si="324"/>
        <v>-0.86370700455319827</v>
      </c>
      <c r="CB370" s="55">
        <f t="shared" si="325"/>
        <v>-0.37614467491085068</v>
      </c>
      <c r="CC370" s="55">
        <f t="shared" si="326"/>
        <v>0.19716946158260931</v>
      </c>
      <c r="CD370" s="55">
        <f t="shared" si="327"/>
        <v>1.3321896638593056</v>
      </c>
      <c r="CE370" s="56"/>
      <c r="CF370" s="55">
        <f t="shared" si="328"/>
        <v>0.56637696584537334</v>
      </c>
      <c r="CG370" s="12">
        <f t="shared" si="276"/>
        <v>0.33180463285628353</v>
      </c>
      <c r="CH370" s="12">
        <f t="shared" si="277"/>
        <v>-0.86370700455319827</v>
      </c>
      <c r="CI370" s="12">
        <f t="shared" si="278"/>
        <v>1.3321896638593056</v>
      </c>
      <c r="CJ370" s="12">
        <f t="shared" si="279"/>
        <v>0.29056714005028372</v>
      </c>
      <c r="CK370" s="12">
        <f t="shared" si="280"/>
        <v>0.65450087408367597</v>
      </c>
      <c r="CL370" s="12">
        <f t="shared" si="281"/>
        <v>-0.34756073929381315</v>
      </c>
      <c r="CM370" s="12">
        <f t="shared" si="282"/>
        <v>0.94928331485233941</v>
      </c>
      <c r="CN370" s="12">
        <f t="shared" si="271"/>
        <v>0.20082478408097951</v>
      </c>
      <c r="CO370" s="12">
        <f t="shared" si="272"/>
        <v>0.50848524389862482</v>
      </c>
      <c r="CP370" s="12">
        <f t="shared" si="273"/>
        <v>-0.18506706560247846</v>
      </c>
      <c r="CQ370" s="12">
        <f t="shared" si="274"/>
        <v>0.45323935060701676</v>
      </c>
    </row>
    <row r="371" spans="1:95" x14ac:dyDescent="0.25">
      <c r="A371" s="2">
        <v>36068</v>
      </c>
      <c r="B371">
        <v>387.6</v>
      </c>
      <c r="C371">
        <v>1128.21</v>
      </c>
      <c r="D371">
        <v>2144.4099000000001</v>
      </c>
      <c r="E371">
        <v>1376.7919999999999</v>
      </c>
      <c r="F371">
        <v>174.57174979999999</v>
      </c>
      <c r="G371">
        <v>4231.9981870000001</v>
      </c>
      <c r="H371">
        <v>5682.5888240000004</v>
      </c>
      <c r="I371">
        <v>293.85000000000002</v>
      </c>
      <c r="J371">
        <v>16.190000000000001</v>
      </c>
      <c r="K371">
        <v>146.46</v>
      </c>
      <c r="L371">
        <v>23469.929782932039</v>
      </c>
      <c r="M371">
        <v>322.94</v>
      </c>
      <c r="N371">
        <v>33714.995998621911</v>
      </c>
      <c r="O371" s="25">
        <v>36068</v>
      </c>
      <c r="P371" s="37">
        <v>704.28259649897541</v>
      </c>
      <c r="Q371" s="37">
        <v>366.19101750322983</v>
      </c>
      <c r="R371" s="37">
        <v>939.90184550979563</v>
      </c>
      <c r="S371" s="37">
        <v>476.60818713450169</v>
      </c>
      <c r="T371" s="37">
        <v>704.28259649897541</v>
      </c>
      <c r="U371" s="37">
        <v>476.60818713450169</v>
      </c>
      <c r="V371" s="37">
        <v>366.19101750322983</v>
      </c>
      <c r="W371" s="37">
        <v>476.60818713450169</v>
      </c>
      <c r="X371" s="37">
        <v>476.60818713450169</v>
      </c>
      <c r="Y371" s="37">
        <v>476.60818713450169</v>
      </c>
      <c r="Z371" s="37">
        <v>476.60818713450169</v>
      </c>
      <c r="AA371" s="37">
        <v>476.60818713450169</v>
      </c>
      <c r="AB371" s="37">
        <v>476.60818713450169</v>
      </c>
      <c r="AC371" s="2">
        <v>36068</v>
      </c>
      <c r="AD371" s="41">
        <f t="shared" si="283"/>
        <v>1419.8686365085005</v>
      </c>
      <c r="AE371" s="41">
        <f t="shared" si="284"/>
        <v>1450.679612686635</v>
      </c>
      <c r="AF371" s="41">
        <f t="shared" si="285"/>
        <v>6715.7407668385995</v>
      </c>
      <c r="AG371" s="41">
        <f t="shared" si="286"/>
        <v>3118.9580173080067</v>
      </c>
      <c r="AH371" s="41">
        <f t="shared" si="287"/>
        <v>1166.7432399546199</v>
      </c>
      <c r="AI371" s="41">
        <f t="shared" si="288"/>
        <v>1340.556236642042</v>
      </c>
      <c r="AJ371" s="41">
        <f t="shared" si="289"/>
        <v>1101.8983132368796</v>
      </c>
      <c r="AK371" s="41">
        <f t="shared" si="290"/>
        <v>700.47675804529206</v>
      </c>
      <c r="AL371" s="41">
        <f t="shared" si="291"/>
        <v>527.36156351791533</v>
      </c>
      <c r="AM371" s="41">
        <f t="shared" si="292"/>
        <v>296.73863393020775</v>
      </c>
      <c r="AN371" s="41">
        <f t="shared" si="293"/>
        <v>4111.6105713316965</v>
      </c>
      <c r="AO371" s="41">
        <f t="shared" si="330"/>
        <v>578.70267172067702</v>
      </c>
      <c r="AP371" s="41">
        <f t="shared" si="329"/>
        <v>1828.4731903489771</v>
      </c>
      <c r="AQ371" s="2">
        <v>36068</v>
      </c>
      <c r="AR371" s="41">
        <f t="shared" si="294"/>
        <v>201.60495851618933</v>
      </c>
      <c r="AS371" s="41">
        <f t="shared" si="295"/>
        <v>396.15379497227559</v>
      </c>
      <c r="AT371" s="41">
        <f t="shared" si="296"/>
        <v>714.5151165434761</v>
      </c>
      <c r="AU371" s="41">
        <f t="shared" si="297"/>
        <v>654.40714228180434</v>
      </c>
      <c r="AV371" s="41">
        <f t="shared" si="298"/>
        <v>165.66407373326558</v>
      </c>
      <c r="AW371" s="41">
        <f t="shared" si="299"/>
        <v>281.27008155311631</v>
      </c>
      <c r="AX371" s="41">
        <f t="shared" si="300"/>
        <v>300.90806725677288</v>
      </c>
      <c r="AY371" s="41">
        <f t="shared" si="301"/>
        <v>146.97119708680398</v>
      </c>
      <c r="AZ371" s="41">
        <f t="shared" si="302"/>
        <v>110.64886792829908</v>
      </c>
      <c r="BA371" s="41">
        <f t="shared" si="303"/>
        <v>62.260498652841299</v>
      </c>
      <c r="BB371" s="41">
        <f t="shared" si="304"/>
        <v>862.68148183769563</v>
      </c>
      <c r="BC371" s="41">
        <f t="shared" si="304"/>
        <v>121.42105136716077</v>
      </c>
      <c r="BD371" s="41">
        <f t="shared" si="305"/>
        <v>383.64284116524652</v>
      </c>
      <c r="BE371" s="2">
        <v>36068</v>
      </c>
      <c r="BF371" s="47">
        <f t="shared" si="332"/>
        <v>0.92932831321687348</v>
      </c>
      <c r="BG371" s="47">
        <f t="shared" si="333"/>
        <v>0.94387366397302508</v>
      </c>
      <c r="BH371" s="47">
        <f t="shared" si="334"/>
        <v>0.96434260114570169</v>
      </c>
      <c r="BI371" s="47">
        <f t="shared" si="335"/>
        <v>1.0627547983950716</v>
      </c>
      <c r="BJ371" s="47">
        <f t="shared" si="336"/>
        <v>1.024567600622637</v>
      </c>
      <c r="BK371" s="47">
        <f t="shared" si="337"/>
        <v>1.0500776810235912</v>
      </c>
      <c r="BL371" s="47">
        <f t="shared" si="338"/>
        <v>1.0477750848373721</v>
      </c>
      <c r="BM371" s="47">
        <f t="shared" si="339"/>
        <v>1.0734800579837629</v>
      </c>
      <c r="BN371" s="47">
        <f t="shared" si="340"/>
        <v>1.2167144446444813</v>
      </c>
      <c r="BO371" s="47">
        <f t="shared" si="341"/>
        <v>1.074026743994241</v>
      </c>
      <c r="BP371" s="47">
        <f t="shared" si="342"/>
        <v>0.96158514922506855</v>
      </c>
      <c r="BQ371" s="47">
        <f t="shared" si="343"/>
        <v>1.0102222331534298</v>
      </c>
      <c r="BR371" s="47">
        <f t="shared" si="344"/>
        <v>0.9828104431283331</v>
      </c>
      <c r="BS371" s="2">
        <v>36068</v>
      </c>
      <c r="BT371" s="55">
        <f t="shared" si="275"/>
        <v>0.45376398148138708</v>
      </c>
      <c r="BU371" s="55">
        <f t="shared" si="318"/>
        <v>-0.71392368398631223</v>
      </c>
      <c r="BV371" s="55">
        <f t="shared" si="319"/>
        <v>0.49063335142729747</v>
      </c>
      <c r="BW371" s="55">
        <f t="shared" si="320"/>
        <v>0.90320192380653175</v>
      </c>
      <c r="BX371" s="55">
        <f t="shared" si="321"/>
        <v>0.90007210928738091</v>
      </c>
      <c r="BY371" s="55">
        <f t="shared" si="322"/>
        <v>0.50460040513929449</v>
      </c>
      <c r="BZ371" s="55">
        <f t="shared" si="323"/>
        <v>0.75984469543845268</v>
      </c>
      <c r="CA371" s="55">
        <f t="shared" si="324"/>
        <v>-0.60433532509535726</v>
      </c>
      <c r="CB371" s="55">
        <f t="shared" si="325"/>
        <v>-0.21151234602203245</v>
      </c>
      <c r="CC371" s="55">
        <f t="shared" si="326"/>
        <v>0.33384380086709131</v>
      </c>
      <c r="CD371" s="55">
        <f t="shared" si="327"/>
        <v>1.1205612100170583</v>
      </c>
      <c r="CE371" s="56"/>
      <c r="CF371" s="55">
        <f t="shared" si="328"/>
        <v>0.43235588467878794</v>
      </c>
      <c r="CG371" s="12">
        <f t="shared" si="276"/>
        <v>0.3640921672532984</v>
      </c>
      <c r="CH371" s="12">
        <f t="shared" si="277"/>
        <v>-0.71392368398631223</v>
      </c>
      <c r="CI371" s="12">
        <f t="shared" si="278"/>
        <v>1.1205612100170583</v>
      </c>
      <c r="CJ371" s="12">
        <f t="shared" si="279"/>
        <v>0.28341889318222602</v>
      </c>
      <c r="CK371" s="12">
        <f t="shared" si="280"/>
        <v>0.72150573662170936</v>
      </c>
      <c r="CL371" s="12">
        <f t="shared" si="281"/>
        <v>-0.16066795675009946</v>
      </c>
      <c r="CM371" s="12">
        <f t="shared" si="282"/>
        <v>0.77645854734792308</v>
      </c>
      <c r="CN371" s="12">
        <f t="shared" si="271"/>
        <v>0.19883646212789519</v>
      </c>
      <c r="CO371" s="12">
        <f t="shared" si="272"/>
        <v>0.50911140652474007</v>
      </c>
      <c r="CP371" s="12">
        <f t="shared" si="273"/>
        <v>-0.18281450155170936</v>
      </c>
      <c r="CQ371" s="12">
        <f t="shared" si="274"/>
        <v>0.45827841874006375</v>
      </c>
    </row>
    <row r="372" spans="1:95" x14ac:dyDescent="0.25">
      <c r="A372" s="2">
        <v>36099</v>
      </c>
      <c r="B372">
        <v>402.2</v>
      </c>
      <c r="C372">
        <v>1119.6099999999999</v>
      </c>
      <c r="D372">
        <v>2294.0100000000002</v>
      </c>
      <c r="E372">
        <v>1488.7829999999999</v>
      </c>
      <c r="F372">
        <v>174.22700359999999</v>
      </c>
      <c r="G372">
        <v>4183.9944050000004</v>
      </c>
      <c r="H372">
        <v>5651.029579</v>
      </c>
      <c r="I372">
        <v>292.3</v>
      </c>
      <c r="J372">
        <v>14.48</v>
      </c>
      <c r="K372">
        <v>140.74799999999999</v>
      </c>
      <c r="L372">
        <v>21413.281304899723</v>
      </c>
      <c r="M372">
        <v>313.39999999999998</v>
      </c>
      <c r="N372">
        <v>32217.346170872454</v>
      </c>
      <c r="O372" s="25">
        <v>36099</v>
      </c>
      <c r="P372" s="37">
        <v>704.5253409600848</v>
      </c>
      <c r="Q372" s="37">
        <v>364.7435942696157</v>
      </c>
      <c r="R372" s="37">
        <v>935.94713928745432</v>
      </c>
      <c r="S372" s="37">
        <v>477.19298245613913</v>
      </c>
      <c r="T372" s="37">
        <v>704.5253409600848</v>
      </c>
      <c r="U372" s="37">
        <v>477.19298245613913</v>
      </c>
      <c r="V372" s="37">
        <v>364.7435942696157</v>
      </c>
      <c r="W372" s="37">
        <v>477.19298245613913</v>
      </c>
      <c r="X372" s="37">
        <v>477.19298245613913</v>
      </c>
      <c r="Y372" s="37">
        <v>477.19298245613913</v>
      </c>
      <c r="Z372" s="37">
        <v>477.19298245613913</v>
      </c>
      <c r="AA372" s="37">
        <v>477.19298245613913</v>
      </c>
      <c r="AB372" s="37">
        <v>477.19298245613913</v>
      </c>
      <c r="AC372" s="2">
        <v>36099</v>
      </c>
      <c r="AD372" s="41">
        <f t="shared" si="283"/>
        <v>1473.3518204430311</v>
      </c>
      <c r="AE372" s="41">
        <f t="shared" si="284"/>
        <v>1439.6215253898506</v>
      </c>
      <c r="AF372" s="41">
        <f t="shared" si="285"/>
        <v>7184.2498379322979</v>
      </c>
      <c r="AG372" s="41">
        <f t="shared" si="286"/>
        <v>3372.660266679256</v>
      </c>
      <c r="AH372" s="41">
        <f t="shared" si="287"/>
        <v>1164.4391426490085</v>
      </c>
      <c r="AI372" s="41">
        <f t="shared" si="288"/>
        <v>1325.3502354816014</v>
      </c>
      <c r="AJ372" s="41">
        <f t="shared" si="289"/>
        <v>1095.7787293800184</v>
      </c>
      <c r="AK372" s="41">
        <f t="shared" si="290"/>
        <v>696.78188319427886</v>
      </c>
      <c r="AL372" s="41">
        <f t="shared" si="291"/>
        <v>471.66123778501628</v>
      </c>
      <c r="AM372" s="41">
        <f t="shared" si="292"/>
        <v>285.16570564255682</v>
      </c>
      <c r="AN372" s="41">
        <f t="shared" si="293"/>
        <v>3751.3138980139752</v>
      </c>
      <c r="AO372" s="41">
        <f t="shared" si="330"/>
        <v>561.60716330358628</v>
      </c>
      <c r="AP372" s="41">
        <f t="shared" si="329"/>
        <v>1747.2508002089169</v>
      </c>
      <c r="AQ372" s="2">
        <v>36099</v>
      </c>
      <c r="AR372" s="41">
        <f t="shared" si="294"/>
        <v>209.12687376656118</v>
      </c>
      <c r="AS372" s="41">
        <f t="shared" si="295"/>
        <v>394.69412157124634</v>
      </c>
      <c r="AT372" s="41">
        <f t="shared" si="296"/>
        <v>767.59140942529484</v>
      </c>
      <c r="AU372" s="41">
        <f t="shared" si="297"/>
        <v>706.77071764969878</v>
      </c>
      <c r="AV372" s="41">
        <f t="shared" si="298"/>
        <v>165.27995161425716</v>
      </c>
      <c r="AW372" s="41">
        <f t="shared" si="299"/>
        <v>277.73883611195396</v>
      </c>
      <c r="AX372" s="41">
        <f t="shared" si="300"/>
        <v>300.42439307927282</v>
      </c>
      <c r="AY372" s="41">
        <f t="shared" si="301"/>
        <v>146.01679169880146</v>
      </c>
      <c r="AZ372" s="41">
        <f t="shared" si="302"/>
        <v>98.840774094654407</v>
      </c>
      <c r="BA372" s="41">
        <f t="shared" si="303"/>
        <v>59.758989785388891</v>
      </c>
      <c r="BB372" s="41">
        <f t="shared" si="304"/>
        <v>786.12092715734241</v>
      </c>
      <c r="BC372" s="41">
        <f t="shared" si="304"/>
        <v>117.68973642759006</v>
      </c>
      <c r="BD372" s="41">
        <f t="shared" si="305"/>
        <v>366.1518221026048</v>
      </c>
      <c r="BE372" s="2">
        <v>36099</v>
      </c>
      <c r="BF372" s="47">
        <f t="shared" si="332"/>
        <v>1.037310169877433</v>
      </c>
      <c r="BG372" s="47">
        <f t="shared" si="333"/>
        <v>0.9963153870553445</v>
      </c>
      <c r="BH372" s="47">
        <f t="shared" si="334"/>
        <v>1.0742829530865345</v>
      </c>
      <c r="BI372" s="47">
        <f t="shared" si="335"/>
        <v>1.0800168151975109</v>
      </c>
      <c r="BJ372" s="47">
        <f t="shared" si="336"/>
        <v>0.9976813191276046</v>
      </c>
      <c r="BK372" s="47">
        <f t="shared" si="337"/>
        <v>0.98744535706868097</v>
      </c>
      <c r="BL372" s="47">
        <f t="shared" si="338"/>
        <v>0.99839261811120761</v>
      </c>
      <c r="BM372" s="47">
        <f t="shared" si="339"/>
        <v>0.99350617395162921</v>
      </c>
      <c r="BN372" s="47">
        <f t="shared" si="340"/>
        <v>0.89328319345032636</v>
      </c>
      <c r="BO372" s="47">
        <f t="shared" si="341"/>
        <v>0.95982189475544377</v>
      </c>
      <c r="BP372" s="47">
        <f t="shared" si="342"/>
        <v>0.91125281312720086</v>
      </c>
      <c r="BQ372" s="47">
        <f t="shared" si="343"/>
        <v>0.96926962089722224</v>
      </c>
      <c r="BR372" s="47">
        <f t="shared" si="344"/>
        <v>0.95440806608168194</v>
      </c>
      <c r="BS372" s="2">
        <v>36099</v>
      </c>
      <c r="BT372" s="55">
        <f t="shared" si="275"/>
        <v>0.4108067479900433</v>
      </c>
      <c r="BU372" s="55">
        <f t="shared" si="318"/>
        <v>-0.72128373879538399</v>
      </c>
      <c r="BV372" s="55">
        <f t="shared" si="319"/>
        <v>0.5301013814797515</v>
      </c>
      <c r="BW372" s="55">
        <f t="shared" si="320"/>
        <v>0.97937717029691163</v>
      </c>
      <c r="BX372" s="55">
        <f t="shared" si="321"/>
        <v>0.82490403843542481</v>
      </c>
      <c r="BY372" s="55">
        <f t="shared" si="322"/>
        <v>0.45714890149177589</v>
      </c>
      <c r="BZ372" s="55">
        <f t="shared" si="323"/>
        <v>0.69901873552501714</v>
      </c>
      <c r="CA372" s="55">
        <f t="shared" si="324"/>
        <v>-0.70381978690179325</v>
      </c>
      <c r="CB372" s="55">
        <f t="shared" si="325"/>
        <v>-0.22188463065411626</v>
      </c>
      <c r="CC372" s="55">
        <f t="shared" si="326"/>
        <v>0.23403664920324416</v>
      </c>
      <c r="CD372" s="55">
        <f t="shared" si="327"/>
        <v>0.72617866144683185</v>
      </c>
      <c r="CE372" s="56"/>
      <c r="CF372" s="55">
        <f t="shared" si="328"/>
        <v>0.34559958260448775</v>
      </c>
      <c r="CG372" s="12">
        <f t="shared" si="276"/>
        <v>0.29668197601018292</v>
      </c>
      <c r="CH372" s="12">
        <f t="shared" si="277"/>
        <v>-0.72128373879538399</v>
      </c>
      <c r="CI372" s="12">
        <f t="shared" si="278"/>
        <v>0.97937717029691163</v>
      </c>
      <c r="CJ372" s="12">
        <f t="shared" si="279"/>
        <v>0.29975039024283062</v>
      </c>
      <c r="CK372" s="12">
        <f t="shared" si="280"/>
        <v>0.66035722515073925</v>
      </c>
      <c r="CL372" s="12">
        <f t="shared" si="281"/>
        <v>-0.23055592278422177</v>
      </c>
      <c r="CM372" s="12">
        <f t="shared" si="282"/>
        <v>0.53588912202565986</v>
      </c>
      <c r="CN372" s="12">
        <f t="shared" si="271"/>
        <v>0.19682515802324665</v>
      </c>
      <c r="CO372" s="12">
        <f t="shared" si="272"/>
        <v>0.50877553852070201</v>
      </c>
      <c r="CP372" s="12">
        <f t="shared" si="273"/>
        <v>-0.18172438165177032</v>
      </c>
      <c r="CQ372" s="12">
        <f t="shared" si="274"/>
        <v>0.46117516512702533</v>
      </c>
    </row>
    <row r="373" spans="1:95" x14ac:dyDescent="0.25">
      <c r="A373" s="2">
        <v>36129</v>
      </c>
      <c r="B373">
        <v>428.87</v>
      </c>
      <c r="C373">
        <v>1236.31</v>
      </c>
      <c r="D373">
        <v>2409.9099000000001</v>
      </c>
      <c r="E373">
        <v>1579.0150000000001</v>
      </c>
      <c r="F373">
        <v>175.90607689999999</v>
      </c>
      <c r="G373">
        <v>4168.6612580000001</v>
      </c>
      <c r="H373">
        <v>5541.1369400000003</v>
      </c>
      <c r="I373">
        <v>294.7</v>
      </c>
      <c r="J373">
        <v>11.37</v>
      </c>
      <c r="K373">
        <v>127.904</v>
      </c>
      <c r="L373">
        <v>20638.06801461137</v>
      </c>
      <c r="M373">
        <v>311.92</v>
      </c>
      <c r="N373">
        <v>32323.688300744165</v>
      </c>
      <c r="O373" s="25">
        <v>36129</v>
      </c>
      <c r="P373" s="37">
        <v>704.7680854211942</v>
      </c>
      <c r="Q373" s="37">
        <v>362.57952002033409</v>
      </c>
      <c r="R373" s="37">
        <v>938.58361010234853</v>
      </c>
      <c r="S373" s="37">
        <v>477.77777777777658</v>
      </c>
      <c r="T373" s="37">
        <v>704.7680854211942</v>
      </c>
      <c r="U373" s="37">
        <v>477.77777777777658</v>
      </c>
      <c r="V373" s="37">
        <v>362.57952002033409</v>
      </c>
      <c r="W373" s="37">
        <v>477.77777777777658</v>
      </c>
      <c r="X373" s="37">
        <v>477.77777777777658</v>
      </c>
      <c r="Y373" s="37">
        <v>477.77777777777658</v>
      </c>
      <c r="Z373" s="37">
        <v>477.77777777777658</v>
      </c>
      <c r="AA373" s="37">
        <v>477.77777777777658</v>
      </c>
      <c r="AB373" s="37">
        <v>477.77777777777658</v>
      </c>
      <c r="AC373" s="2">
        <v>36129</v>
      </c>
      <c r="AD373" s="41">
        <f t="shared" si="283"/>
        <v>1571.0502119179582</v>
      </c>
      <c r="AE373" s="41">
        <f t="shared" si="284"/>
        <v>1589.6771983590056</v>
      </c>
      <c r="AF373" s="41">
        <f t="shared" si="285"/>
        <v>7547.218542424157</v>
      </c>
      <c r="AG373" s="41">
        <f t="shared" si="286"/>
        <v>3577.0700975162572</v>
      </c>
      <c r="AH373" s="41">
        <f t="shared" si="287"/>
        <v>1175.6611612425536</v>
      </c>
      <c r="AI373" s="41">
        <f t="shared" si="288"/>
        <v>1320.4932046110919</v>
      </c>
      <c r="AJ373" s="41">
        <f t="shared" si="289"/>
        <v>1074.4696892045563</v>
      </c>
      <c r="AK373" s="41">
        <f t="shared" si="290"/>
        <v>702.50297973778299</v>
      </c>
      <c r="AL373" s="41">
        <f t="shared" si="291"/>
        <v>370.35830618892504</v>
      </c>
      <c r="AM373" s="41">
        <f t="shared" si="292"/>
        <v>259.14282557837828</v>
      </c>
      <c r="AN373" s="41">
        <f t="shared" si="293"/>
        <v>3615.5071363889633</v>
      </c>
      <c r="AO373" s="41">
        <f t="shared" si="330"/>
        <v>558.95502992231866</v>
      </c>
      <c r="AP373" s="41">
        <f t="shared" si="329"/>
        <v>1753.0180775795852</v>
      </c>
      <c r="AQ373" s="2">
        <v>36129</v>
      </c>
      <c r="AR373" s="41">
        <f t="shared" si="294"/>
        <v>222.91733187365367</v>
      </c>
      <c r="AS373" s="41">
        <f t="shared" si="295"/>
        <v>438.43546327984927</v>
      </c>
      <c r="AT373" s="41">
        <f t="shared" si="296"/>
        <v>804.10721657510783</v>
      </c>
      <c r="AU373" s="41">
        <f t="shared" si="297"/>
        <v>748.68909017782312</v>
      </c>
      <c r="AV373" s="41">
        <f t="shared" si="298"/>
        <v>166.81532344642665</v>
      </c>
      <c r="AW373" s="41">
        <f t="shared" si="299"/>
        <v>276.38229863953154</v>
      </c>
      <c r="AX373" s="41">
        <f t="shared" si="300"/>
        <v>296.34042461755649</v>
      </c>
      <c r="AY373" s="41">
        <f t="shared" si="301"/>
        <v>147.03550738697822</v>
      </c>
      <c r="AZ373" s="41">
        <f t="shared" si="302"/>
        <v>77.516854783728689</v>
      </c>
      <c r="BA373" s="41">
        <f t="shared" si="303"/>
        <v>54.239196051288616</v>
      </c>
      <c r="BB373" s="41">
        <f t="shared" si="304"/>
        <v>756.73405180234306</v>
      </c>
      <c r="BC373" s="41">
        <f t="shared" si="304"/>
        <v>116.99058765816002</v>
      </c>
      <c r="BD373" s="41">
        <f t="shared" si="305"/>
        <v>366.910760423635</v>
      </c>
      <c r="BE373" s="2">
        <v>36129</v>
      </c>
      <c r="BF373" s="47">
        <f t="shared" si="332"/>
        <v>1.065943022332396</v>
      </c>
      <c r="BG373" s="47">
        <f t="shared" si="333"/>
        <v>1.1108233928959268</v>
      </c>
      <c r="BH373" s="47">
        <f t="shared" si="334"/>
        <v>1.0475719330641713</v>
      </c>
      <c r="BI373" s="47">
        <f t="shared" si="335"/>
        <v>1.0593097188116678</v>
      </c>
      <c r="BJ373" s="47">
        <f t="shared" si="336"/>
        <v>1.0092895225172431</v>
      </c>
      <c r="BK373" s="47">
        <f t="shared" si="337"/>
        <v>0.99511578038054571</v>
      </c>
      <c r="BL373" s="47">
        <f t="shared" si="338"/>
        <v>0.98640600245587018</v>
      </c>
      <c r="BM373" s="47">
        <f t="shared" si="339"/>
        <v>1.0069767023115954</v>
      </c>
      <c r="BN373" s="47">
        <f t="shared" si="340"/>
        <v>0.78425989166672283</v>
      </c>
      <c r="BO373" s="47">
        <f t="shared" si="341"/>
        <v>0.9076324122291326</v>
      </c>
      <c r="BP373" s="47">
        <f t="shared" si="342"/>
        <v>0.96261786916007441</v>
      </c>
      <c r="BQ373" s="47">
        <f t="shared" si="343"/>
        <v>0.99405939047318537</v>
      </c>
      <c r="BR373" s="47">
        <f t="shared" si="344"/>
        <v>1.0020727421665474</v>
      </c>
      <c r="BS373" s="2">
        <v>36129</v>
      </c>
      <c r="BT373" s="55">
        <f t="shared" si="275"/>
        <v>0.49365366245885944</v>
      </c>
      <c r="BU373" s="55">
        <f t="shared" si="318"/>
        <v>-0.45506260868808263</v>
      </c>
      <c r="BV373" s="55">
        <f t="shared" si="319"/>
        <v>0.62186120222405594</v>
      </c>
      <c r="BW373" s="55">
        <f t="shared" si="320"/>
        <v>1.0947315289093942</v>
      </c>
      <c r="BX373" s="55">
        <f t="shared" si="321"/>
        <v>0.81684435021504265</v>
      </c>
      <c r="BY373" s="55">
        <f t="shared" si="322"/>
        <v>0.53622440025655815</v>
      </c>
      <c r="BZ373" s="55">
        <f t="shared" si="323"/>
        <v>0.60571645846835909</v>
      </c>
      <c r="CA373" s="55">
        <f t="shared" si="324"/>
        <v>-0.69115343918846961</v>
      </c>
      <c r="CB373" s="55">
        <f t="shared" si="325"/>
        <v>-0.31732915339032264</v>
      </c>
      <c r="CC373" s="55">
        <f t="shared" si="326"/>
        <v>6.2000138158058465E-2</v>
      </c>
      <c r="CD373" s="55">
        <f t="shared" si="327"/>
        <v>0.7264681450900573</v>
      </c>
      <c r="CE373" s="56"/>
      <c r="CF373" s="55">
        <f t="shared" si="328"/>
        <v>0.51405796619290312</v>
      </c>
      <c r="CG373" s="12">
        <f t="shared" si="276"/>
        <v>0.33400105422553444</v>
      </c>
      <c r="CH373" s="12">
        <f t="shared" si="277"/>
        <v>-0.69115343918846961</v>
      </c>
      <c r="CI373" s="12">
        <f t="shared" si="278"/>
        <v>1.0947315289093942</v>
      </c>
      <c r="CJ373" s="12">
        <f t="shared" si="279"/>
        <v>0.43879594622605672</v>
      </c>
      <c r="CK373" s="12">
        <f t="shared" si="280"/>
        <v>0.65292840297998656</v>
      </c>
      <c r="CL373" s="12">
        <f t="shared" si="281"/>
        <v>-0.3154941514735779</v>
      </c>
      <c r="CM373" s="12">
        <f t="shared" si="282"/>
        <v>0.62026305564148021</v>
      </c>
      <c r="CN373" s="12">
        <f t="shared" si="271"/>
        <v>0.19624100616654439</v>
      </c>
      <c r="CO373" s="12">
        <f t="shared" si="272"/>
        <v>0.50874186422927525</v>
      </c>
      <c r="CP373" s="12">
        <f t="shared" si="273"/>
        <v>-0.18122629121194181</v>
      </c>
      <c r="CQ373" s="12">
        <f t="shared" si="274"/>
        <v>0.46494691111647557</v>
      </c>
    </row>
    <row r="374" spans="1:95" x14ac:dyDescent="0.25">
      <c r="A374" s="2">
        <v>36160</v>
      </c>
      <c r="B374">
        <v>428.66</v>
      </c>
      <c r="C374">
        <v>1175.56</v>
      </c>
      <c r="D374">
        <v>2456.0801000000001</v>
      </c>
      <c r="E374">
        <v>1670.0060000000001</v>
      </c>
      <c r="F374">
        <v>178.962548</v>
      </c>
      <c r="G374">
        <v>4213.5863810000001</v>
      </c>
      <c r="H374">
        <v>5097.5633390000003</v>
      </c>
      <c r="I374">
        <v>287.8</v>
      </c>
      <c r="J374">
        <v>12.14</v>
      </c>
      <c r="K374">
        <v>125.435</v>
      </c>
      <c r="L374">
        <v>20055.074917118589</v>
      </c>
      <c r="M374">
        <v>318.02999999999997</v>
      </c>
      <c r="N374">
        <v>35232.923121343149</v>
      </c>
      <c r="O374" s="25">
        <v>36160</v>
      </c>
      <c r="P374" s="37">
        <v>704.2016816786055</v>
      </c>
      <c r="Q374" s="37">
        <v>362.2158990616457</v>
      </c>
      <c r="R374" s="37">
        <v>942.53831632468984</v>
      </c>
      <c r="S374" s="37">
        <v>478.36257309941391</v>
      </c>
      <c r="T374" s="37">
        <v>704.2016816786055</v>
      </c>
      <c r="U374" s="37">
        <v>478.36257309941391</v>
      </c>
      <c r="V374" s="37">
        <v>362.2158990616457</v>
      </c>
      <c r="W374" s="37">
        <v>478.36257309941391</v>
      </c>
      <c r="X374" s="37">
        <v>478.36257309941391</v>
      </c>
      <c r="Y374" s="37">
        <v>478.36257309941391</v>
      </c>
      <c r="Z374" s="37">
        <v>478.36257309941391</v>
      </c>
      <c r="AA374" s="37">
        <v>478.36257309941391</v>
      </c>
      <c r="AB374" s="37">
        <v>478.36257309941391</v>
      </c>
      <c r="AC374" s="2">
        <v>36160</v>
      </c>
      <c r="AD374" s="41">
        <f t="shared" si="283"/>
        <v>1570.2809332449274</v>
      </c>
      <c r="AE374" s="41">
        <f t="shared" si="284"/>
        <v>1511.5633840241626</v>
      </c>
      <c r="AF374" s="41">
        <f t="shared" si="285"/>
        <v>7691.8117446627266</v>
      </c>
      <c r="AG374" s="41">
        <f t="shared" si="286"/>
        <v>3783.1993523004753</v>
      </c>
      <c r="AH374" s="41">
        <f t="shared" si="287"/>
        <v>1196.0889624081328</v>
      </c>
      <c r="AI374" s="41">
        <f t="shared" si="288"/>
        <v>1334.7239890203482</v>
      </c>
      <c r="AJ374" s="41">
        <f t="shared" si="289"/>
        <v>988.45730684213515</v>
      </c>
      <c r="AK374" s="41">
        <f t="shared" si="290"/>
        <v>686.05482717520863</v>
      </c>
      <c r="AL374" s="41">
        <f t="shared" si="291"/>
        <v>395.4397394136808</v>
      </c>
      <c r="AM374" s="41">
        <f t="shared" si="292"/>
        <v>254.14045163891578</v>
      </c>
      <c r="AN374" s="41">
        <f t="shared" si="293"/>
        <v>3513.3747224944864</v>
      </c>
      <c r="AO374" s="41">
        <f t="shared" si="330"/>
        <v>569.90404003011986</v>
      </c>
      <c r="AP374" s="41">
        <f t="shared" si="329"/>
        <v>1910.795283725847</v>
      </c>
      <c r="AQ374" s="2">
        <v>36160</v>
      </c>
      <c r="AR374" s="41">
        <f t="shared" si="294"/>
        <v>222.98738757650347</v>
      </c>
      <c r="AS374" s="41">
        <f t="shared" si="295"/>
        <v>417.31005953631779</v>
      </c>
      <c r="AT374" s="41">
        <f t="shared" si="296"/>
        <v>816.0741702953768</v>
      </c>
      <c r="AU374" s="41">
        <f t="shared" si="297"/>
        <v>790.86441227797434</v>
      </c>
      <c r="AV374" s="41">
        <f t="shared" si="298"/>
        <v>169.8503416744214</v>
      </c>
      <c r="AW374" s="41">
        <f t="shared" si="299"/>
        <v>279.01931799814201</v>
      </c>
      <c r="AX374" s="41">
        <f t="shared" si="300"/>
        <v>272.89175030771059</v>
      </c>
      <c r="AY374" s="41">
        <f t="shared" si="301"/>
        <v>143.41732939726285</v>
      </c>
      <c r="AZ374" s="41">
        <f t="shared" si="302"/>
        <v>82.665275598703673</v>
      </c>
      <c r="BA374" s="41">
        <f t="shared" si="303"/>
        <v>53.127160428184247</v>
      </c>
      <c r="BB374" s="41">
        <f t="shared" si="304"/>
        <v>734.4585300080181</v>
      </c>
      <c r="BC374" s="41">
        <f t="shared" si="304"/>
        <v>119.13641912610117</v>
      </c>
      <c r="BD374" s="41">
        <f t="shared" si="305"/>
        <v>399.44497984978085</v>
      </c>
      <c r="BE374" s="2">
        <v>36160</v>
      </c>
      <c r="BF374" s="47">
        <f t="shared" si="332"/>
        <v>1.0003142676357237</v>
      </c>
      <c r="BG374" s="47">
        <f t="shared" si="333"/>
        <v>0.95181638915452571</v>
      </c>
      <c r="BH374" s="47">
        <f t="shared" si="334"/>
        <v>1.0148822861847195</v>
      </c>
      <c r="BI374" s="47">
        <f t="shared" si="335"/>
        <v>1.0563322247558518</v>
      </c>
      <c r="BJ374" s="47">
        <f t="shared" si="336"/>
        <v>1.0181938815049534</v>
      </c>
      <c r="BK374" s="47">
        <f t="shared" si="337"/>
        <v>1.0095412020653673</v>
      </c>
      <c r="BL374" s="47">
        <f t="shared" si="338"/>
        <v>0.92087250890556804</v>
      </c>
      <c r="BM374" s="47">
        <f t="shared" si="339"/>
        <v>0.97539248815462776</v>
      </c>
      <c r="BN374" s="47">
        <f t="shared" si="340"/>
        <v>1.066416791926595</v>
      </c>
      <c r="BO374" s="47">
        <f t="shared" si="341"/>
        <v>0.97949756441720071</v>
      </c>
      <c r="BP374" s="47">
        <f t="shared" si="342"/>
        <v>0.97056360587808821</v>
      </c>
      <c r="BQ374" s="47">
        <f t="shared" si="343"/>
        <v>1.0183419154557216</v>
      </c>
      <c r="BR374" s="47">
        <f t="shared" si="344"/>
        <v>1.088670660376877</v>
      </c>
      <c r="BS374" s="2">
        <v>36160</v>
      </c>
      <c r="BT374" s="55">
        <f t="shared" si="275"/>
        <v>0.40677111116497394</v>
      </c>
      <c r="BU374" s="55">
        <f t="shared" si="318"/>
        <v>-0.55443691011074248</v>
      </c>
      <c r="BV374" s="55">
        <f t="shared" si="319"/>
        <v>0.53127689656681731</v>
      </c>
      <c r="BW374" s="55">
        <f t="shared" si="320"/>
        <v>1.1638311514278707</v>
      </c>
      <c r="BX374" s="55">
        <f t="shared" si="321"/>
        <v>0.82898314224577085</v>
      </c>
      <c r="BY374" s="55">
        <f t="shared" si="322"/>
        <v>0.55655971324892062</v>
      </c>
      <c r="BZ374" s="55">
        <f t="shared" si="323"/>
        <v>0.27782351527242788</v>
      </c>
      <c r="CA374" s="55">
        <f t="shared" si="324"/>
        <v>-0.86806361551381639</v>
      </c>
      <c r="CB374" s="55">
        <f t="shared" si="325"/>
        <v>-0.20599235746693817</v>
      </c>
      <c r="CC374" s="55">
        <f t="shared" si="326"/>
        <v>-3.2090517167759028E-2</v>
      </c>
      <c r="CD374" s="55">
        <f t="shared" si="327"/>
        <v>0.62707726871722458</v>
      </c>
      <c r="CE374" s="56"/>
      <c r="CF374" s="55">
        <f t="shared" si="328"/>
        <v>0.62977803593212578</v>
      </c>
      <c r="CG374" s="12">
        <f t="shared" si="276"/>
        <v>0.28012645285973964</v>
      </c>
      <c r="CH374" s="12">
        <f t="shared" si="277"/>
        <v>-0.86806361551381639</v>
      </c>
      <c r="CI374" s="12">
        <f t="shared" si="278"/>
        <v>1.1638311514278707</v>
      </c>
      <c r="CJ374" s="12">
        <f t="shared" si="279"/>
        <v>0.38686056226222987</v>
      </c>
      <c r="CK374" s="12">
        <f t="shared" si="280"/>
        <v>0.55445545692237319</v>
      </c>
      <c r="CL374" s="12">
        <f t="shared" si="281"/>
        <v>-0.36871549671617121</v>
      </c>
      <c r="CM374" s="12">
        <f t="shared" si="282"/>
        <v>0.62842765232467523</v>
      </c>
      <c r="CN374" s="12">
        <f t="shared" si="271"/>
        <v>0.19524351066941167</v>
      </c>
      <c r="CO374" s="12">
        <f t="shared" si="272"/>
        <v>0.50810640196295787</v>
      </c>
      <c r="CP374" s="12">
        <f t="shared" si="273"/>
        <v>-0.18149378136375299</v>
      </c>
      <c r="CQ374" s="12">
        <f t="shared" si="274"/>
        <v>0.46919701962455174</v>
      </c>
    </row>
    <row r="375" spans="1:95" x14ac:dyDescent="0.25">
      <c r="A375" s="2">
        <v>36191</v>
      </c>
      <c r="B375">
        <v>442.21</v>
      </c>
      <c r="C375">
        <v>1217.02</v>
      </c>
      <c r="D375">
        <v>2477.3501000000001</v>
      </c>
      <c r="E375">
        <v>1739.8389999999999</v>
      </c>
      <c r="F375">
        <v>182.47431280000001</v>
      </c>
      <c r="G375">
        <v>4226.7278630000001</v>
      </c>
      <c r="H375">
        <v>5110.56646</v>
      </c>
      <c r="I375">
        <v>285.39999999999998</v>
      </c>
      <c r="J375">
        <v>12.81</v>
      </c>
      <c r="K375">
        <v>124.26300000000001</v>
      </c>
      <c r="L375">
        <v>19325.8797277624</v>
      </c>
      <c r="M375">
        <v>315.77</v>
      </c>
      <c r="N375">
        <v>36043.544182378195</v>
      </c>
      <c r="O375" s="25">
        <v>36191</v>
      </c>
      <c r="P375" s="37">
        <v>704.0398520378659</v>
      </c>
      <c r="Q375" s="37">
        <v>365.10721522830409</v>
      </c>
      <c r="R375" s="37">
        <v>942.53831632468984</v>
      </c>
      <c r="S375" s="37">
        <v>479.53216374268879</v>
      </c>
      <c r="T375" s="37">
        <v>704.0398520378659</v>
      </c>
      <c r="U375" s="37">
        <v>479.53216374268879</v>
      </c>
      <c r="V375" s="37">
        <v>365.10721522830409</v>
      </c>
      <c r="W375" s="37">
        <v>479.53216374268879</v>
      </c>
      <c r="X375" s="37">
        <v>479.53216374268879</v>
      </c>
      <c r="Y375" s="37">
        <v>479.53216374268879</v>
      </c>
      <c r="Z375" s="37">
        <v>479.53216374268879</v>
      </c>
      <c r="AA375" s="37">
        <v>479.53216374268879</v>
      </c>
      <c r="AB375" s="37">
        <v>479.53216374268879</v>
      </c>
      <c r="AC375" s="2">
        <v>36191</v>
      </c>
      <c r="AD375" s="41">
        <f t="shared" si="283"/>
        <v>1619.9177238143034</v>
      </c>
      <c r="AE375" s="41">
        <f t="shared" si="284"/>
        <v>1564.8736513874974</v>
      </c>
      <c r="AF375" s="41">
        <f t="shared" si="285"/>
        <v>7758.4239190005983</v>
      </c>
      <c r="AG375" s="41">
        <f t="shared" si="286"/>
        <v>3941.3976823479111</v>
      </c>
      <c r="AH375" s="41">
        <f t="shared" si="287"/>
        <v>1219.5597006312689</v>
      </c>
      <c r="AI375" s="41">
        <f t="shared" si="288"/>
        <v>1338.8867733305908</v>
      </c>
      <c r="AJ375" s="41">
        <f t="shared" si="289"/>
        <v>990.97871346515194</v>
      </c>
      <c r="AK375" s="41">
        <f t="shared" si="290"/>
        <v>680.33373063170438</v>
      </c>
      <c r="AL375" s="41">
        <f t="shared" si="291"/>
        <v>417.26384364820848</v>
      </c>
      <c r="AM375" s="41">
        <f t="shared" si="292"/>
        <v>251.7658942241527</v>
      </c>
      <c r="AN375" s="41">
        <f t="shared" si="293"/>
        <v>3385.6297025114495</v>
      </c>
      <c r="AO375" s="41">
        <f t="shared" si="330"/>
        <v>565.85416067764345</v>
      </c>
      <c r="AP375" s="41">
        <f t="shared" si="329"/>
        <v>1954.7578835640736</v>
      </c>
      <c r="AQ375" s="2">
        <v>36191</v>
      </c>
      <c r="AR375" s="41">
        <f t="shared" si="294"/>
        <v>230.08892452968391</v>
      </c>
      <c r="AS375" s="41">
        <f t="shared" si="295"/>
        <v>428.60660817370342</v>
      </c>
      <c r="AT375" s="41">
        <f t="shared" si="296"/>
        <v>823.14148768546625</v>
      </c>
      <c r="AU375" s="41">
        <f t="shared" si="297"/>
        <v>821.92561424572511</v>
      </c>
      <c r="AV375" s="41">
        <f t="shared" si="298"/>
        <v>173.2231062064476</v>
      </c>
      <c r="AW375" s="41">
        <f t="shared" si="299"/>
        <v>279.20687590186787</v>
      </c>
      <c r="AX375" s="41">
        <f t="shared" si="300"/>
        <v>271.42129000257802</v>
      </c>
      <c r="AY375" s="41">
        <f t="shared" si="301"/>
        <v>141.87447309514849</v>
      </c>
      <c r="AZ375" s="41">
        <f t="shared" si="302"/>
        <v>87.014777151029065</v>
      </c>
      <c r="BA375" s="41">
        <f t="shared" si="303"/>
        <v>52.502399893085638</v>
      </c>
      <c r="BB375" s="41">
        <f t="shared" si="304"/>
        <v>706.0276574749505</v>
      </c>
      <c r="BC375" s="41">
        <f t="shared" si="304"/>
        <v>118.00129448277718</v>
      </c>
      <c r="BD375" s="41">
        <f t="shared" si="305"/>
        <v>407.6385342554359</v>
      </c>
      <c r="BE375" s="2">
        <v>36191</v>
      </c>
      <c r="BF375" s="47">
        <f t="shared" si="332"/>
        <v>1.0318472584048908</v>
      </c>
      <c r="BG375" s="47">
        <f t="shared" si="333"/>
        <v>1.0270699169100728</v>
      </c>
      <c r="BH375" s="47">
        <f t="shared" si="334"/>
        <v>1.0086601410108733</v>
      </c>
      <c r="BI375" s="47">
        <f t="shared" si="335"/>
        <v>1.0392750027508297</v>
      </c>
      <c r="BJ375" s="47">
        <f t="shared" si="336"/>
        <v>1.0198572725775925</v>
      </c>
      <c r="BK375" s="47">
        <f t="shared" si="337"/>
        <v>1.0006722040074914</v>
      </c>
      <c r="BL375" s="47">
        <f t="shared" si="338"/>
        <v>0.99461156189780564</v>
      </c>
      <c r="BM375" s="47">
        <f t="shared" si="339"/>
        <v>0.98924219054560214</v>
      </c>
      <c r="BN375" s="47">
        <f t="shared" si="340"/>
        <v>1.0526158235223206</v>
      </c>
      <c r="BO375" s="47">
        <f t="shared" si="341"/>
        <v>0.98824027992342744</v>
      </c>
      <c r="BP375" s="47">
        <f t="shared" si="342"/>
        <v>0.96129002336897462</v>
      </c>
      <c r="BQ375" s="47">
        <f t="shared" si="343"/>
        <v>0.99047206008330246</v>
      </c>
      <c r="BR375" s="47">
        <f t="shared" si="344"/>
        <v>1.0205123479302116</v>
      </c>
      <c r="BS375" s="2">
        <v>36191</v>
      </c>
      <c r="BT375" s="55">
        <f t="shared" si="275"/>
        <v>0.48359001526290751</v>
      </c>
      <c r="BU375" s="55">
        <f t="shared" si="318"/>
        <v>-0.69326521582752321</v>
      </c>
      <c r="BV375" s="55">
        <f t="shared" si="319"/>
        <v>0.4781517551249061</v>
      </c>
      <c r="BW375" s="55">
        <f t="shared" si="320"/>
        <v>1.1778818046402417</v>
      </c>
      <c r="BX375" s="55">
        <f t="shared" si="321"/>
        <v>0.92245442658841004</v>
      </c>
      <c r="BY375" s="55">
        <f t="shared" si="322"/>
        <v>0.52722006567669355</v>
      </c>
      <c r="BZ375" s="55">
        <f t="shared" si="323"/>
        <v>0.35359003361091612</v>
      </c>
      <c r="CA375" s="55">
        <f t="shared" si="324"/>
        <v>-0.82096166835349105</v>
      </c>
      <c r="CB375" s="55">
        <f t="shared" si="325"/>
        <v>-0.2177981980695983</v>
      </c>
      <c r="CC375" s="55">
        <f t="shared" si="326"/>
        <v>-0.11974194936184693</v>
      </c>
      <c r="CD375" s="55">
        <f t="shared" si="327"/>
        <v>0.46863472863689654</v>
      </c>
      <c r="CE375" s="56"/>
      <c r="CF375" s="55">
        <f t="shared" si="328"/>
        <v>0.68522981781819192</v>
      </c>
      <c r="CG375" s="12">
        <f t="shared" si="276"/>
        <v>0.27041546797889199</v>
      </c>
      <c r="CH375" s="12">
        <f t="shared" si="277"/>
        <v>-0.82096166835349105</v>
      </c>
      <c r="CI375" s="12">
        <f t="shared" si="278"/>
        <v>1.1778818046402417</v>
      </c>
      <c r="CJ375" s="12">
        <f t="shared" si="279"/>
        <v>0.361589589800133</v>
      </c>
      <c r="CK375" s="12">
        <f t="shared" si="280"/>
        <v>0.60108817529200664</v>
      </c>
      <c r="CL375" s="12">
        <f t="shared" si="281"/>
        <v>-0.38616727192831207</v>
      </c>
      <c r="CM375" s="12">
        <f t="shared" si="282"/>
        <v>0.57693227322754426</v>
      </c>
      <c r="CN375" s="12">
        <f t="shared" si="271"/>
        <v>0.19378372333752439</v>
      </c>
      <c r="CO375" s="12">
        <f t="shared" si="272"/>
        <v>0.50795513397058201</v>
      </c>
      <c r="CP375" s="12">
        <f t="shared" si="273"/>
        <v>-0.18169475552875231</v>
      </c>
      <c r="CQ375" s="12">
        <f t="shared" si="274"/>
        <v>0.47296015868367847</v>
      </c>
    </row>
    <row r="376" spans="1:95" x14ac:dyDescent="0.25">
      <c r="A376" s="2">
        <v>36219</v>
      </c>
      <c r="B376">
        <v>426.38</v>
      </c>
      <c r="C376">
        <v>1211.6199999999999</v>
      </c>
      <c r="D376">
        <v>2600.3400999999999</v>
      </c>
      <c r="E376">
        <v>1685.7670000000001</v>
      </c>
      <c r="F376">
        <v>180.23201789999999</v>
      </c>
      <c r="G376">
        <v>4047.4997250000001</v>
      </c>
      <c r="H376">
        <v>5168.5671000000002</v>
      </c>
      <c r="I376">
        <v>287.05</v>
      </c>
      <c r="J376">
        <v>12.31</v>
      </c>
      <c r="K376">
        <v>118.819</v>
      </c>
      <c r="L376">
        <v>19553.477832080593</v>
      </c>
      <c r="M376">
        <v>311.77</v>
      </c>
      <c r="N376">
        <v>35870.935539283964</v>
      </c>
      <c r="O376" s="25">
        <v>36219</v>
      </c>
      <c r="P376" s="37">
        <v>704.0398520378659</v>
      </c>
      <c r="Q376" s="37">
        <v>367.63491043627403</v>
      </c>
      <c r="R376" s="37">
        <v>943.85655173213695</v>
      </c>
      <c r="S376" s="37">
        <v>479.53216374268879</v>
      </c>
      <c r="T376" s="37">
        <v>704.0398520378659</v>
      </c>
      <c r="U376" s="37">
        <v>479.53216374268879</v>
      </c>
      <c r="V376" s="37">
        <v>367.63491043627403</v>
      </c>
      <c r="W376" s="37">
        <v>479.53216374268879</v>
      </c>
      <c r="X376" s="37">
        <v>479.53216374268879</v>
      </c>
      <c r="Y376" s="37">
        <v>479.53216374268879</v>
      </c>
      <c r="Z376" s="37">
        <v>479.53216374268879</v>
      </c>
      <c r="AA376" s="37">
        <v>479.53216374268879</v>
      </c>
      <c r="AB376" s="37">
        <v>479.53216374268879</v>
      </c>
      <c r="AC376" s="2">
        <v>36219</v>
      </c>
      <c r="AD376" s="41">
        <f t="shared" si="283"/>
        <v>1561.9287647948772</v>
      </c>
      <c r="AE376" s="41">
        <f t="shared" si="284"/>
        <v>1557.9302012244002</v>
      </c>
      <c r="AF376" s="41">
        <f t="shared" si="285"/>
        <v>8143.5969947793837</v>
      </c>
      <c r="AG376" s="41">
        <f t="shared" si="286"/>
        <v>3818.9040174283896</v>
      </c>
      <c r="AH376" s="41">
        <f t="shared" si="287"/>
        <v>1204.573413219033</v>
      </c>
      <c r="AI376" s="41">
        <f t="shared" si="288"/>
        <v>1282.1132617266171</v>
      </c>
      <c r="AJ376" s="41">
        <f t="shared" si="289"/>
        <v>1002.2254901301707</v>
      </c>
      <c r="AK376" s="41">
        <f t="shared" si="290"/>
        <v>684.26698450536355</v>
      </c>
      <c r="AL376" s="41">
        <f t="shared" si="291"/>
        <v>400.97719869706845</v>
      </c>
      <c r="AM376" s="41">
        <f t="shared" si="292"/>
        <v>240.73595346820531</v>
      </c>
      <c r="AN376" s="41">
        <f t="shared" si="293"/>
        <v>3425.5017762834923</v>
      </c>
      <c r="AO376" s="41">
        <f t="shared" si="330"/>
        <v>558.68623262016308</v>
      </c>
      <c r="AP376" s="41">
        <f t="shared" si="329"/>
        <v>1945.3967590266952</v>
      </c>
      <c r="AQ376" s="2">
        <v>36219</v>
      </c>
      <c r="AR376" s="41">
        <f t="shared" si="294"/>
        <v>221.85232274477423</v>
      </c>
      <c r="AS376" s="41">
        <f t="shared" si="295"/>
        <v>423.77101765868679</v>
      </c>
      <c r="AT376" s="41">
        <f t="shared" si="296"/>
        <v>862.80028250421117</v>
      </c>
      <c r="AU376" s="41">
        <f t="shared" si="297"/>
        <v>796.38120363445898</v>
      </c>
      <c r="AV376" s="41">
        <f t="shared" si="298"/>
        <v>171.09449269559906</v>
      </c>
      <c r="AW376" s="41">
        <f t="shared" si="299"/>
        <v>267.36752165274646</v>
      </c>
      <c r="AX376" s="41">
        <f t="shared" si="300"/>
        <v>272.61434147829573</v>
      </c>
      <c r="AY376" s="41">
        <f t="shared" si="301"/>
        <v>142.69470042733838</v>
      </c>
      <c r="AZ376" s="41">
        <f t="shared" si="302"/>
        <v>83.618415825852296</v>
      </c>
      <c r="BA376" s="41">
        <f t="shared" si="303"/>
        <v>50.202253711052705</v>
      </c>
      <c r="BB376" s="41">
        <f t="shared" si="304"/>
        <v>714.34244359082766</v>
      </c>
      <c r="BC376" s="41">
        <f t="shared" si="304"/>
        <v>116.50651924152211</v>
      </c>
      <c r="BD376" s="41">
        <f t="shared" si="305"/>
        <v>405.68639730922655</v>
      </c>
      <c r="BE376" s="2">
        <v>36219</v>
      </c>
      <c r="BF376" s="47">
        <f t="shared" si="332"/>
        <v>0.9642025282105785</v>
      </c>
      <c r="BG376" s="47">
        <f t="shared" si="333"/>
        <v>0.98871788156598628</v>
      </c>
      <c r="BH376" s="47">
        <f t="shared" si="334"/>
        <v>1.0481798031226184</v>
      </c>
      <c r="BI376" s="47">
        <f t="shared" si="335"/>
        <v>0.96892126225472597</v>
      </c>
      <c r="BJ376" s="47">
        <f t="shared" si="336"/>
        <v>0.9877117230058694</v>
      </c>
      <c r="BK376" s="47">
        <f t="shared" si="337"/>
        <v>0.95759648034856215</v>
      </c>
      <c r="BL376" s="47">
        <f t="shared" si="338"/>
        <v>1.0043955707222023</v>
      </c>
      <c r="BM376" s="47">
        <f t="shared" si="339"/>
        <v>1.005781359495445</v>
      </c>
      <c r="BN376" s="47">
        <f t="shared" si="340"/>
        <v>0.96096799375487907</v>
      </c>
      <c r="BO376" s="47">
        <f t="shared" si="341"/>
        <v>0.95618969443840884</v>
      </c>
      <c r="BP376" s="47">
        <f t="shared" si="342"/>
        <v>1.0117768560874998</v>
      </c>
      <c r="BQ376" s="47">
        <f t="shared" si="343"/>
        <v>0.98733255217405058</v>
      </c>
      <c r="BR376" s="47">
        <f t="shared" si="344"/>
        <v>0.9952111079248801</v>
      </c>
      <c r="BS376" s="2">
        <v>36219</v>
      </c>
      <c r="BT376" s="55">
        <f t="shared" si="275"/>
        <v>0.47928673927576165</v>
      </c>
      <c r="BU376" s="55">
        <f t="shared" si="318"/>
        <v>-0.70853869619414434</v>
      </c>
      <c r="BV376" s="55">
        <f t="shared" si="319"/>
        <v>0.62982080649911654</v>
      </c>
      <c r="BW376" s="55">
        <f t="shared" si="320"/>
        <v>1.1701138888796976</v>
      </c>
      <c r="BX376" s="55">
        <f t="shared" si="321"/>
        <v>1.0635545711855565</v>
      </c>
      <c r="BY376" s="55">
        <f t="shared" si="322"/>
        <v>0.47287439791338398</v>
      </c>
      <c r="BZ376" s="55">
        <f t="shared" si="323"/>
        <v>0.42300835539129955</v>
      </c>
      <c r="CA376" s="55">
        <f t="shared" si="324"/>
        <v>-0.82804786073583547</v>
      </c>
      <c r="CB376" s="55">
        <f t="shared" si="325"/>
        <v>-0.21077273497358145</v>
      </c>
      <c r="CC376" s="55">
        <f t="shared" si="326"/>
        <v>-0.18407699049522439</v>
      </c>
      <c r="CD376" s="55">
        <f t="shared" si="327"/>
        <v>0.5233325902252276</v>
      </c>
      <c r="CE376" s="56"/>
      <c r="CF376" s="55">
        <f t="shared" si="328"/>
        <v>0.67164016226657486</v>
      </c>
      <c r="CG376" s="12">
        <f t="shared" si="276"/>
        <v>0.29184960243648611</v>
      </c>
      <c r="CH376" s="12">
        <f t="shared" si="277"/>
        <v>-0.82804786073583547</v>
      </c>
      <c r="CI376" s="12">
        <f t="shared" si="278"/>
        <v>1.1701138888796976</v>
      </c>
      <c r="CJ376" s="12">
        <f t="shared" si="279"/>
        <v>0.39267068461510785</v>
      </c>
      <c r="CK376" s="12">
        <f t="shared" si="280"/>
        <v>0.65314577483008007</v>
      </c>
      <c r="CL376" s="12">
        <f t="shared" si="281"/>
        <v>-0.40763252873488048</v>
      </c>
      <c r="CM376" s="12">
        <f t="shared" si="282"/>
        <v>0.59748637624590129</v>
      </c>
      <c r="CN376" s="12">
        <f t="shared" si="271"/>
        <v>0.19249040554818114</v>
      </c>
      <c r="CO376" s="12">
        <f t="shared" si="272"/>
        <v>0.50867411699047271</v>
      </c>
      <c r="CP376" s="12">
        <f t="shared" si="273"/>
        <v>-0.18193249227871175</v>
      </c>
      <c r="CQ376" s="12">
        <f t="shared" si="274"/>
        <v>0.47657941676642745</v>
      </c>
    </row>
    <row r="377" spans="1:95" x14ac:dyDescent="0.25">
      <c r="A377" s="2">
        <v>36250</v>
      </c>
      <c r="B377">
        <v>421.39</v>
      </c>
      <c r="C377">
        <v>1377.16</v>
      </c>
      <c r="D377">
        <v>2680.5700999999999</v>
      </c>
      <c r="E377">
        <v>1753.212</v>
      </c>
      <c r="F377">
        <v>180.3976026</v>
      </c>
      <c r="G377">
        <v>4077.4810050000001</v>
      </c>
      <c r="H377">
        <v>5305.2946709999997</v>
      </c>
      <c r="I377">
        <v>279.45</v>
      </c>
      <c r="J377">
        <v>16.77</v>
      </c>
      <c r="K377">
        <v>134.40600000000001</v>
      </c>
      <c r="L377">
        <v>18129.965955214724</v>
      </c>
      <c r="M377">
        <v>308.52</v>
      </c>
      <c r="N377">
        <v>35008.973113055697</v>
      </c>
      <c r="O377" s="25">
        <v>36250</v>
      </c>
      <c r="P377" s="37">
        <v>704.36351131934521</v>
      </c>
      <c r="Q377" s="37">
        <v>367.27128947758564</v>
      </c>
      <c r="R377" s="37">
        <v>946.49302254703116</v>
      </c>
      <c r="S377" s="37">
        <v>479.23976608187007</v>
      </c>
      <c r="T377" s="37">
        <v>704.36351131934521</v>
      </c>
      <c r="U377" s="37">
        <v>479.23976608187007</v>
      </c>
      <c r="V377" s="37">
        <v>367.27128947758564</v>
      </c>
      <c r="W377" s="37">
        <v>479.23976608187007</v>
      </c>
      <c r="X377" s="37">
        <v>479.23976608187007</v>
      </c>
      <c r="Y377" s="37">
        <v>479.23976608187007</v>
      </c>
      <c r="Z377" s="37">
        <v>479.23976608187007</v>
      </c>
      <c r="AA377" s="37">
        <v>479.23976608187007</v>
      </c>
      <c r="AB377" s="37">
        <v>479.23976608187007</v>
      </c>
      <c r="AC377" s="2">
        <v>36250</v>
      </c>
      <c r="AD377" s="41">
        <f t="shared" si="283"/>
        <v>1543.6492382309521</v>
      </c>
      <c r="AE377" s="41">
        <f t="shared" si="284"/>
        <v>1770.7855234464562</v>
      </c>
      <c r="AF377" s="41">
        <f t="shared" si="285"/>
        <v>8394.8567384148992</v>
      </c>
      <c r="AG377" s="41">
        <f t="shared" si="286"/>
        <v>3971.692618377072</v>
      </c>
      <c r="AH377" s="41">
        <f t="shared" si="287"/>
        <v>1205.6800918745787</v>
      </c>
      <c r="AI377" s="41">
        <f t="shared" si="288"/>
        <v>1291.6103338213011</v>
      </c>
      <c r="AJ377" s="41">
        <f t="shared" si="289"/>
        <v>1028.7380330087922</v>
      </c>
      <c r="AK377" s="41">
        <f t="shared" si="290"/>
        <v>666.15017878426693</v>
      </c>
      <c r="AL377" s="41">
        <f t="shared" si="291"/>
        <v>546.25407166123773</v>
      </c>
      <c r="AM377" s="41">
        <f t="shared" si="292"/>
        <v>272.31635144082685</v>
      </c>
      <c r="AN377" s="41">
        <f t="shared" si="293"/>
        <v>3176.1219726168306</v>
      </c>
      <c r="AO377" s="41">
        <f t="shared" si="330"/>
        <v>552.86229107346026</v>
      </c>
      <c r="AP377" s="41">
        <f t="shared" si="329"/>
        <v>1898.6497510332501</v>
      </c>
      <c r="AQ377" s="2">
        <v>36250</v>
      </c>
      <c r="AR377" s="41">
        <f t="shared" si="294"/>
        <v>219.15519663128751</v>
      </c>
      <c r="AS377" s="41">
        <f t="shared" si="295"/>
        <v>482.14646071716049</v>
      </c>
      <c r="AT377" s="41">
        <f t="shared" si="296"/>
        <v>886.94333063588533</v>
      </c>
      <c r="AU377" s="41">
        <f t="shared" si="297"/>
        <v>828.74855124158773</v>
      </c>
      <c r="AV377" s="41">
        <f t="shared" si="298"/>
        <v>171.17299128914502</v>
      </c>
      <c r="AW377" s="41">
        <f t="shared" si="299"/>
        <v>269.5123454343418</v>
      </c>
      <c r="AX377" s="41">
        <f t="shared" si="300"/>
        <v>280.10303622482735</v>
      </c>
      <c r="AY377" s="41">
        <f t="shared" si="301"/>
        <v>139.00144060050025</v>
      </c>
      <c r="AZ377" s="41">
        <f t="shared" si="302"/>
        <v>113.98346095676864</v>
      </c>
      <c r="BA377" s="41">
        <f t="shared" si="303"/>
        <v>56.822569977280679</v>
      </c>
      <c r="BB377" s="41">
        <f t="shared" si="304"/>
        <v>662.74174169308048</v>
      </c>
      <c r="BC377" s="41">
        <f t="shared" si="304"/>
        <v>115.36235725876993</v>
      </c>
      <c r="BD377" s="41">
        <f t="shared" si="305"/>
        <v>396.17950875739677</v>
      </c>
      <c r="BE377" s="2">
        <v>36250</v>
      </c>
      <c r="BF377" s="47">
        <f t="shared" si="332"/>
        <v>0.98784269607765351</v>
      </c>
      <c r="BG377" s="47">
        <f t="shared" si="333"/>
        <v>1.137752325255736</v>
      </c>
      <c r="BH377" s="47">
        <f t="shared" si="334"/>
        <v>1.0279821977591395</v>
      </c>
      <c r="BI377" s="47">
        <f t="shared" si="335"/>
        <v>1.0406430330844241</v>
      </c>
      <c r="BJ377" s="47">
        <f t="shared" si="336"/>
        <v>1.0004588025734156</v>
      </c>
      <c r="BK377" s="47">
        <f t="shared" si="337"/>
        <v>1.0080220056958937</v>
      </c>
      <c r="BL377" s="47">
        <f t="shared" si="338"/>
        <v>1.0274699221835615</v>
      </c>
      <c r="BM377" s="47">
        <f t="shared" si="339"/>
        <v>0.97411775058374517</v>
      </c>
      <c r="BN377" s="47">
        <f t="shared" si="340"/>
        <v>1.3631382492841773</v>
      </c>
      <c r="BO377" s="47">
        <f t="shared" si="341"/>
        <v>1.1318728896979862</v>
      </c>
      <c r="BP377" s="47">
        <f t="shared" si="342"/>
        <v>0.92776475434056127</v>
      </c>
      <c r="BQ377" s="47">
        <f t="shared" si="343"/>
        <v>0.9901794166523824</v>
      </c>
      <c r="BR377" s="47">
        <f t="shared" si="344"/>
        <v>0.97656591738129361</v>
      </c>
      <c r="BS377" s="2">
        <v>36250</v>
      </c>
      <c r="BT377" s="55">
        <f t="shared" si="275"/>
        <v>0.44482000745329181</v>
      </c>
      <c r="BU377" s="55">
        <f t="shared" si="318"/>
        <v>-0.49616937419019225</v>
      </c>
      <c r="BV377" s="55">
        <f t="shared" si="319"/>
        <v>0.83634238493134572</v>
      </c>
      <c r="BW377" s="55">
        <f t="shared" si="320"/>
        <v>1.3416905239299977</v>
      </c>
      <c r="BX377" s="55">
        <f t="shared" si="321"/>
        <v>1.1109637203403415</v>
      </c>
      <c r="BY377" s="55">
        <f t="shared" si="322"/>
        <v>0.64259151547585269</v>
      </c>
      <c r="BZ377" s="55">
        <f t="shared" si="323"/>
        <v>0.50327025808118975</v>
      </c>
      <c r="CA377" s="55">
        <f t="shared" si="324"/>
        <v>-0.92247560463815659</v>
      </c>
      <c r="CB377" s="55">
        <f t="shared" si="325"/>
        <v>6.2960157374601072E-3</v>
      </c>
      <c r="CC377" s="55">
        <f t="shared" si="326"/>
        <v>1.406039463147438E-2</v>
      </c>
      <c r="CD377" s="55">
        <f t="shared" si="327"/>
        <v>0.36101111902931543</v>
      </c>
      <c r="CE377" s="56"/>
      <c r="CF377" s="55">
        <f t="shared" si="328"/>
        <v>0.63245604046408821</v>
      </c>
      <c r="CG377" s="12">
        <f t="shared" si="276"/>
        <v>0.372904750103834</v>
      </c>
      <c r="CH377" s="12">
        <f t="shared" si="277"/>
        <v>-0.92247560463815659</v>
      </c>
      <c r="CI377" s="12">
        <f t="shared" si="278"/>
        <v>1.3416905239299977</v>
      </c>
      <c r="CJ377" s="12">
        <f t="shared" si="279"/>
        <v>0.53167088553111075</v>
      </c>
      <c r="CK377" s="12">
        <f t="shared" si="280"/>
        <v>0.75227516463246136</v>
      </c>
      <c r="CL377" s="12">
        <f t="shared" si="281"/>
        <v>-0.3007063980897407</v>
      </c>
      <c r="CM377" s="12">
        <f t="shared" si="282"/>
        <v>0.49673357974670185</v>
      </c>
      <c r="CN377" s="12">
        <f t="shared" si="271"/>
        <v>0.19257876738354046</v>
      </c>
      <c r="CO377" s="12">
        <f t="shared" si="272"/>
        <v>0.51002845481965575</v>
      </c>
      <c r="CP377" s="12">
        <f t="shared" si="273"/>
        <v>-0.18118905621966952</v>
      </c>
      <c r="CQ377" s="12">
        <f t="shared" si="274"/>
        <v>0.47899836959277692</v>
      </c>
    </row>
    <row r="378" spans="1:95" x14ac:dyDescent="0.25">
      <c r="A378" s="2">
        <v>36280</v>
      </c>
      <c r="B378">
        <v>455.5</v>
      </c>
      <c r="C378">
        <v>1453.14</v>
      </c>
      <c r="D378">
        <v>2810.45</v>
      </c>
      <c r="E378">
        <v>1821.106</v>
      </c>
      <c r="F378">
        <v>182.6664998</v>
      </c>
      <c r="G378">
        <v>4061.9010549999998</v>
      </c>
      <c r="H378">
        <v>5473.5854339999996</v>
      </c>
      <c r="I378">
        <v>286.60000000000002</v>
      </c>
      <c r="J378">
        <v>18.690000000000001</v>
      </c>
      <c r="K378">
        <v>137.88399999999999</v>
      </c>
      <c r="L378">
        <v>18060.308528032532</v>
      </c>
      <c r="M378">
        <v>319.95</v>
      </c>
      <c r="N378">
        <v>31857.249941995546</v>
      </c>
      <c r="O378" s="25">
        <v>36280</v>
      </c>
      <c r="P378" s="37">
        <v>703.87802239712619</v>
      </c>
      <c r="Q378" s="37">
        <v>365.82739654454133</v>
      </c>
      <c r="R378" s="37">
        <v>941.22008091724274</v>
      </c>
      <c r="S378" s="37">
        <v>480.4093567251449</v>
      </c>
      <c r="T378" s="37">
        <v>703.87802239712619</v>
      </c>
      <c r="U378" s="37">
        <v>480.4093567251449</v>
      </c>
      <c r="V378" s="37">
        <v>365.82739654454133</v>
      </c>
      <c r="W378" s="37">
        <v>480.4093567251449</v>
      </c>
      <c r="X378" s="37">
        <v>480.4093567251449</v>
      </c>
      <c r="Y378" s="37">
        <v>480.4093567251449</v>
      </c>
      <c r="Z378" s="37">
        <v>480.4093567251449</v>
      </c>
      <c r="AA378" s="37">
        <v>480.4093567251449</v>
      </c>
      <c r="AB378" s="37">
        <v>480.4093567251449</v>
      </c>
      <c r="AC378" s="2">
        <v>36280</v>
      </c>
      <c r="AD378" s="41">
        <f t="shared" si="283"/>
        <v>1668.6020741218317</v>
      </c>
      <c r="AE378" s="41">
        <f t="shared" si="284"/>
        <v>1868.4824388894417</v>
      </c>
      <c r="AF378" s="41">
        <f t="shared" si="285"/>
        <v>8801.6072105251606</v>
      </c>
      <c r="AG378" s="41">
        <f t="shared" si="286"/>
        <v>4125.4983752576391</v>
      </c>
      <c r="AH378" s="41">
        <f t="shared" si="287"/>
        <v>1220.8441746845681</v>
      </c>
      <c r="AI378" s="41">
        <f t="shared" si="288"/>
        <v>1286.6751239709688</v>
      </c>
      <c r="AJ378" s="41">
        <f t="shared" si="289"/>
        <v>1061.3709250983725</v>
      </c>
      <c r="AK378" s="41">
        <f t="shared" si="290"/>
        <v>683.19427890345651</v>
      </c>
      <c r="AL378" s="41">
        <f t="shared" si="291"/>
        <v>608.79478827361572</v>
      </c>
      <c r="AM378" s="41">
        <f t="shared" si="292"/>
        <v>279.36303291569544</v>
      </c>
      <c r="AN378" s="41">
        <f t="shared" si="293"/>
        <v>3163.9189444602512</v>
      </c>
      <c r="AO378" s="41">
        <f t="shared" si="330"/>
        <v>573.34464549771042</v>
      </c>
      <c r="AP378" s="41">
        <f t="shared" si="329"/>
        <v>1727.7216179876255</v>
      </c>
      <c r="AQ378" s="2">
        <v>36280</v>
      </c>
      <c r="AR378" s="41">
        <f t="shared" si="294"/>
        <v>237.05841367787593</v>
      </c>
      <c r="AS378" s="41">
        <f t="shared" si="295"/>
        <v>510.75519672347571</v>
      </c>
      <c r="AT378" s="41">
        <f t="shared" si="296"/>
        <v>935.12743607720006</v>
      </c>
      <c r="AU378" s="41">
        <f t="shared" si="297"/>
        <v>858.74646642612072</v>
      </c>
      <c r="AV378" s="41">
        <f t="shared" si="298"/>
        <v>173.44541750669563</v>
      </c>
      <c r="AW378" s="41">
        <f t="shared" si="299"/>
        <v>267.82890590266129</v>
      </c>
      <c r="AX378" s="41">
        <f t="shared" si="300"/>
        <v>290.12887911721646</v>
      </c>
      <c r="AY378" s="41">
        <f t="shared" si="301"/>
        <v>142.2108602464898</v>
      </c>
      <c r="AZ378" s="41">
        <f t="shared" si="302"/>
        <v>126.72417382201895</v>
      </c>
      <c r="BA378" s="41">
        <f t="shared" si="303"/>
        <v>58.151039109658001</v>
      </c>
      <c r="BB378" s="41">
        <f t="shared" si="304"/>
        <v>658.58811868862381</v>
      </c>
      <c r="BC378" s="41">
        <f t="shared" si="304"/>
        <v>119.34502054791083</v>
      </c>
      <c r="BD378" s="41">
        <f t="shared" si="305"/>
        <v>359.63529723175259</v>
      </c>
      <c r="BE378" s="2">
        <v>36280</v>
      </c>
      <c r="BF378" s="47">
        <f t="shared" si="332"/>
        <v>1.0816919576710256</v>
      </c>
      <c r="BG378" s="47">
        <f t="shared" si="333"/>
        <v>1.0593361941592636</v>
      </c>
      <c r="BH378" s="47">
        <f t="shared" si="334"/>
        <v>1.0543260248732798</v>
      </c>
      <c r="BI378" s="47">
        <f t="shared" si="335"/>
        <v>1.0361966426844327</v>
      </c>
      <c r="BJ378" s="47">
        <f t="shared" si="336"/>
        <v>1.0132756120018493</v>
      </c>
      <c r="BK378" s="47">
        <f t="shared" si="337"/>
        <v>0.99375375725751081</v>
      </c>
      <c r="BL378" s="47">
        <f t="shared" si="338"/>
        <v>1.0357934102661486</v>
      </c>
      <c r="BM378" s="47">
        <f t="shared" si="339"/>
        <v>1.0230891106748574</v>
      </c>
      <c r="BN378" s="47">
        <f t="shared" si="340"/>
        <v>1.1117768556798129</v>
      </c>
      <c r="BO378" s="47">
        <f t="shared" si="341"/>
        <v>1.0233792511128674</v>
      </c>
      <c r="BP378" s="47">
        <f t="shared" si="342"/>
        <v>0.99373266727723297</v>
      </c>
      <c r="BQ378" s="47">
        <f t="shared" si="343"/>
        <v>1.0345230748033984</v>
      </c>
      <c r="BR378" s="47">
        <f t="shared" si="344"/>
        <v>0.9077584511115584</v>
      </c>
      <c r="BS378" s="2">
        <v>36280</v>
      </c>
      <c r="BT378" s="55">
        <f t="shared" si="275"/>
        <v>0.48277612540888581</v>
      </c>
      <c r="BU378" s="55">
        <f t="shared" si="318"/>
        <v>-0.45665673076651964</v>
      </c>
      <c r="BV378" s="55">
        <f t="shared" si="319"/>
        <v>0.88998848107844986</v>
      </c>
      <c r="BW378" s="55">
        <f t="shared" si="320"/>
        <v>1.3861754756349751</v>
      </c>
      <c r="BX378" s="55">
        <f t="shared" si="321"/>
        <v>1.2606041575934945</v>
      </c>
      <c r="BY378" s="55">
        <f t="shared" si="322"/>
        <v>0.68584866510283027</v>
      </c>
      <c r="BZ378" s="55">
        <f t="shared" si="323"/>
        <v>0.57498491322652412</v>
      </c>
      <c r="CA378" s="55">
        <f t="shared" si="324"/>
        <v>-0.80550058090790611</v>
      </c>
      <c r="CB378" s="55">
        <f t="shared" si="325"/>
        <v>-1.1123993482814449E-2</v>
      </c>
      <c r="CC378" s="55">
        <f t="shared" si="326"/>
        <v>2.7991679374537045E-3</v>
      </c>
      <c r="CD378" s="55">
        <f t="shared" si="327"/>
        <v>0.38019131512980514</v>
      </c>
      <c r="CE378" s="56"/>
      <c r="CF378" s="55">
        <f t="shared" si="328"/>
        <v>0.34931409396579893</v>
      </c>
      <c r="CG378" s="12">
        <f t="shared" si="276"/>
        <v>0.39495009082674809</v>
      </c>
      <c r="CH378" s="12">
        <f t="shared" si="277"/>
        <v>-0.80550058090790611</v>
      </c>
      <c r="CI378" s="12">
        <f t="shared" si="278"/>
        <v>1.3861754756349751</v>
      </c>
      <c r="CJ378" s="12">
        <f t="shared" si="279"/>
        <v>0.5755708378389478</v>
      </c>
      <c r="CK378" s="12">
        <f t="shared" si="280"/>
        <v>0.8404792453076162</v>
      </c>
      <c r="CL378" s="12">
        <f t="shared" si="281"/>
        <v>-0.27127513548442228</v>
      </c>
      <c r="CM378" s="12">
        <f t="shared" si="282"/>
        <v>0.36475270454780206</v>
      </c>
      <c r="CN378" s="12">
        <f t="shared" si="271"/>
        <v>0.19284669747038671</v>
      </c>
      <c r="CO378" s="12">
        <f t="shared" si="272"/>
        <v>0.51191476309742145</v>
      </c>
      <c r="CP378" s="12">
        <f t="shared" si="273"/>
        <v>-0.18035682415401708</v>
      </c>
      <c r="CQ378" s="12">
        <f t="shared" si="274"/>
        <v>0.48023646722692148</v>
      </c>
    </row>
    <row r="379" spans="1:95" x14ac:dyDescent="0.25">
      <c r="A379" s="2">
        <v>36311</v>
      </c>
      <c r="B379">
        <v>434.72</v>
      </c>
      <c r="C379">
        <v>1409.76</v>
      </c>
      <c r="D379">
        <v>2685.6298999999999</v>
      </c>
      <c r="E379">
        <v>1778.1</v>
      </c>
      <c r="F379">
        <v>182.39787200000001</v>
      </c>
      <c r="G379">
        <v>3996.1201729999998</v>
      </c>
      <c r="H379">
        <v>5379.0909670000001</v>
      </c>
      <c r="I379">
        <v>268.60000000000002</v>
      </c>
      <c r="J379">
        <v>16.850000000000001</v>
      </c>
      <c r="K379">
        <v>131.49199999999999</v>
      </c>
      <c r="L379">
        <v>18704.725717145178</v>
      </c>
      <c r="M379">
        <v>315.72000000000003</v>
      </c>
      <c r="N379">
        <v>30916.18380236578</v>
      </c>
      <c r="O379" s="25">
        <v>36311</v>
      </c>
      <c r="P379" s="37">
        <v>705.65814844526244</v>
      </c>
      <c r="Q379" s="37">
        <v>364.0234129533784</v>
      </c>
      <c r="R379" s="37">
        <v>942.53831632468984</v>
      </c>
      <c r="S379" s="37">
        <v>480.99415204678223</v>
      </c>
      <c r="T379" s="37">
        <v>705.65814844526244</v>
      </c>
      <c r="U379" s="37">
        <v>480.99415204678223</v>
      </c>
      <c r="V379" s="37">
        <v>364.0234129533784</v>
      </c>
      <c r="W379" s="37">
        <v>480.99415204678223</v>
      </c>
      <c r="X379" s="37">
        <v>480.99415204678223</v>
      </c>
      <c r="Y379" s="37">
        <v>480.99415204678223</v>
      </c>
      <c r="Z379" s="37">
        <v>480.99415204678223</v>
      </c>
      <c r="AA379" s="37">
        <v>480.99415204678223</v>
      </c>
      <c r="AB379" s="37">
        <v>480.99415204678223</v>
      </c>
      <c r="AC379" s="2">
        <v>36311</v>
      </c>
      <c r="AD379" s="41">
        <f t="shared" si="283"/>
        <v>1592.480117809534</v>
      </c>
      <c r="AE379" s="41">
        <f t="shared" si="284"/>
        <v>1812.7033892458944</v>
      </c>
      <c r="AF379" s="41">
        <f t="shared" si="285"/>
        <v>8410.7027318194487</v>
      </c>
      <c r="AG379" s="41">
        <f t="shared" si="286"/>
        <v>4028.073413104788</v>
      </c>
      <c r="AH379" s="41">
        <f t="shared" si="287"/>
        <v>1219.0488116314227</v>
      </c>
      <c r="AI379" s="41">
        <f t="shared" si="288"/>
        <v>1265.8379289344023</v>
      </c>
      <c r="AJ379" s="41">
        <f t="shared" si="289"/>
        <v>1043.0477106229982</v>
      </c>
      <c r="AK379" s="41">
        <f t="shared" si="290"/>
        <v>640.28605482717524</v>
      </c>
      <c r="AL379" s="41">
        <f t="shared" si="291"/>
        <v>548.85993485342021</v>
      </c>
      <c r="AM379" s="41">
        <f t="shared" si="292"/>
        <v>266.4123750699909</v>
      </c>
      <c r="AN379" s="41">
        <f t="shared" si="293"/>
        <v>3276.8120187731647</v>
      </c>
      <c r="AO379" s="41">
        <f t="shared" si="330"/>
        <v>565.76456157692496</v>
      </c>
      <c r="AP379" s="41">
        <f t="shared" si="329"/>
        <v>1676.6845599755595</v>
      </c>
      <c r="AQ379" s="2">
        <v>36311</v>
      </c>
      <c r="AR379" s="41">
        <f t="shared" si="294"/>
        <v>225.67302897559637</v>
      </c>
      <c r="AS379" s="41">
        <f t="shared" si="295"/>
        <v>497.96340695208335</v>
      </c>
      <c r="AT379" s="41">
        <f t="shared" si="296"/>
        <v>892.34597534622571</v>
      </c>
      <c r="AU379" s="41">
        <f t="shared" si="297"/>
        <v>837.44748163029874</v>
      </c>
      <c r="AV379" s="41">
        <f t="shared" si="298"/>
        <v>172.75345212370686</v>
      </c>
      <c r="AW379" s="41">
        <f t="shared" si="299"/>
        <v>263.17116820399195</v>
      </c>
      <c r="AX379" s="41">
        <f t="shared" si="300"/>
        <v>286.53313866835941</v>
      </c>
      <c r="AY379" s="41">
        <f t="shared" si="301"/>
        <v>133.11722234096933</v>
      </c>
      <c r="AZ379" s="41">
        <f t="shared" si="302"/>
        <v>114.10948189657766</v>
      </c>
      <c r="BA379" s="41">
        <f t="shared" si="303"/>
        <v>55.387861564703435</v>
      </c>
      <c r="BB379" s="41">
        <f t="shared" si="304"/>
        <v>681.25818262639848</v>
      </c>
      <c r="BC379" s="41">
        <f t="shared" si="304"/>
        <v>117.62400003605404</v>
      </c>
      <c r="BD379" s="41">
        <f t="shared" si="305"/>
        <v>348.58730669400791</v>
      </c>
      <c r="BE379" s="2">
        <v>36311</v>
      </c>
      <c r="BF379" s="47">
        <f t="shared" si="332"/>
        <v>0.95197223956053945</v>
      </c>
      <c r="BG379" s="47">
        <f t="shared" si="333"/>
        <v>0.97495514513909509</v>
      </c>
      <c r="BH379" s="47">
        <f t="shared" si="334"/>
        <v>0.95425066244399814</v>
      </c>
      <c r="BI379" s="47">
        <f t="shared" si="335"/>
        <v>0.9751975866818261</v>
      </c>
      <c r="BJ379" s="47">
        <f t="shared" si="336"/>
        <v>0.9960104718075814</v>
      </c>
      <c r="BK379" s="47">
        <f t="shared" si="337"/>
        <v>0.98260927929727593</v>
      </c>
      <c r="BL379" s="47">
        <f t="shared" si="338"/>
        <v>0.98760640285173296</v>
      </c>
      <c r="BM379" s="47">
        <f t="shared" si="339"/>
        <v>0.93605525000159107</v>
      </c>
      <c r="BN379" s="47">
        <f t="shared" si="340"/>
        <v>0.90045552048215893</v>
      </c>
      <c r="BO379" s="47">
        <f t="shared" si="341"/>
        <v>0.95248274859295434</v>
      </c>
      <c r="BP379" s="47">
        <f t="shared" si="342"/>
        <v>1.0344222182187481</v>
      </c>
      <c r="BQ379" s="47">
        <f t="shared" si="343"/>
        <v>0.9855794527165388</v>
      </c>
      <c r="BR379" s="47">
        <f t="shared" si="344"/>
        <v>0.96928001610858228</v>
      </c>
      <c r="BS379" s="2">
        <v>36311</v>
      </c>
      <c r="BT379" s="55">
        <f t="shared" si="275"/>
        <v>0.48765952604085883</v>
      </c>
      <c r="BU379" s="55">
        <f t="shared" si="318"/>
        <v>-0.53639762579917449</v>
      </c>
      <c r="BV379" s="55">
        <f t="shared" si="319"/>
        <v>0.90975544661774643</v>
      </c>
      <c r="BW379" s="55">
        <f t="shared" si="320"/>
        <v>1.3045678554539446</v>
      </c>
      <c r="BX379" s="55">
        <f t="shared" si="321"/>
        <v>1.3481260170752332</v>
      </c>
      <c r="BY379" s="55">
        <f t="shared" si="322"/>
        <v>0.64191401279426052</v>
      </c>
      <c r="BZ379" s="55">
        <f t="shared" si="323"/>
        <v>0.52731264261117305</v>
      </c>
      <c r="CA379" s="55">
        <f t="shared" si="324"/>
        <v>-0.96228369757166621</v>
      </c>
      <c r="CB379" s="55">
        <f t="shared" si="325"/>
        <v>-0.12638002239682733</v>
      </c>
      <c r="CC379" s="55">
        <f t="shared" si="326"/>
        <v>-0.16273122132754059</v>
      </c>
      <c r="CD379" s="55">
        <f t="shared" si="327"/>
        <v>0.43414982178726147</v>
      </c>
      <c r="CE379" s="56"/>
      <c r="CF379" s="55">
        <f t="shared" si="328"/>
        <v>0.32650046630521951</v>
      </c>
      <c r="CG379" s="12">
        <f t="shared" si="276"/>
        <v>0.34934943513254074</v>
      </c>
      <c r="CH379" s="12">
        <f t="shared" si="277"/>
        <v>-0.96228369757166621</v>
      </c>
      <c r="CI379" s="12">
        <f t="shared" si="278"/>
        <v>1.3481260170752332</v>
      </c>
      <c r="CJ379" s="12">
        <f t="shared" si="279"/>
        <v>0.54139630057834387</v>
      </c>
      <c r="CK379" s="12">
        <f t="shared" si="280"/>
        <v>0.83911755749355554</v>
      </c>
      <c r="CL379" s="12">
        <f t="shared" si="281"/>
        <v>-0.41713164709867812</v>
      </c>
      <c r="CM379" s="12">
        <f t="shared" si="282"/>
        <v>0.38032514404624052</v>
      </c>
      <c r="CN379" s="12">
        <f t="shared" ref="CN379:CN442" si="345">AVERAGE(CJ260:CJ379)</f>
        <v>0.19162382773915734</v>
      </c>
      <c r="CO379" s="12">
        <f t="shared" ref="CO379:CO442" si="346">AVERAGE(CK260:CK379)</f>
        <v>0.51307400276628423</v>
      </c>
      <c r="CP379" s="12">
        <f t="shared" ref="CP379:CP442" si="347">AVERAGE(CL260:CL379)</f>
        <v>-0.18019663529859375</v>
      </c>
      <c r="CQ379" s="12">
        <f t="shared" ref="CQ379:CQ442" si="348">AVERAGE(CM260:CM379)</f>
        <v>0.48177942137320584</v>
      </c>
    </row>
    <row r="380" spans="1:95" x14ac:dyDescent="0.25">
      <c r="A380" s="2">
        <v>36341</v>
      </c>
      <c r="B380">
        <v>457.72</v>
      </c>
      <c r="C380">
        <v>1539.15</v>
      </c>
      <c r="D380">
        <v>2743.24</v>
      </c>
      <c r="E380">
        <v>1876.7829999999999</v>
      </c>
      <c r="F380">
        <v>175.4229057</v>
      </c>
      <c r="G380">
        <v>3964.7599719999998</v>
      </c>
      <c r="H380">
        <v>5190.9949219999999</v>
      </c>
      <c r="I380">
        <v>261</v>
      </c>
      <c r="J380">
        <v>19.329999999999998</v>
      </c>
      <c r="K380">
        <v>140.245</v>
      </c>
      <c r="L380">
        <v>18446.71467889459</v>
      </c>
      <c r="M380">
        <v>325.45999999999998</v>
      </c>
      <c r="N380">
        <v>32292.204592757287</v>
      </c>
      <c r="O380" s="25">
        <v>36341</v>
      </c>
      <c r="P380" s="37">
        <v>707.68101895450809</v>
      </c>
      <c r="Q380" s="37">
        <v>362.57952002033409</v>
      </c>
      <c r="R380" s="37">
        <v>947.81125795447838</v>
      </c>
      <c r="S380" s="37">
        <v>482.45614035087584</v>
      </c>
      <c r="T380" s="37">
        <v>707.68101895450809</v>
      </c>
      <c r="U380" s="37">
        <v>482.45614035087584</v>
      </c>
      <c r="V380" s="37">
        <v>362.57952002033409</v>
      </c>
      <c r="W380" s="37">
        <v>482.45614035087584</v>
      </c>
      <c r="X380" s="37">
        <v>482.45614035087584</v>
      </c>
      <c r="Y380" s="37">
        <v>482.45614035087584</v>
      </c>
      <c r="Z380" s="37">
        <v>482.45614035087584</v>
      </c>
      <c r="AA380" s="37">
        <v>482.45614035087584</v>
      </c>
      <c r="AB380" s="37">
        <v>482.45614035087584</v>
      </c>
      <c r="AC380" s="2">
        <v>36341</v>
      </c>
      <c r="AD380" s="41">
        <f t="shared" si="283"/>
        <v>1676.7344486653014</v>
      </c>
      <c r="AE380" s="41">
        <f t="shared" si="284"/>
        <v>1979.0761700983278</v>
      </c>
      <c r="AF380" s="41">
        <f t="shared" si="285"/>
        <v>8591.1227611951963</v>
      </c>
      <c r="AG380" s="41">
        <f t="shared" si="286"/>
        <v>4251.6279761920268</v>
      </c>
      <c r="AH380" s="41">
        <f t="shared" si="287"/>
        <v>1172.4319060395403</v>
      </c>
      <c r="AI380" s="41">
        <f t="shared" si="288"/>
        <v>1255.9040605404984</v>
      </c>
      <c r="AJ380" s="41">
        <f t="shared" si="289"/>
        <v>1006.5744198164084</v>
      </c>
      <c r="AK380" s="41">
        <f t="shared" si="290"/>
        <v>622.16924910607861</v>
      </c>
      <c r="AL380" s="41">
        <f t="shared" si="291"/>
        <v>629.6416938110749</v>
      </c>
      <c r="AM380" s="41">
        <f t="shared" si="292"/>
        <v>284.14659098417303</v>
      </c>
      <c r="AN380" s="41">
        <f t="shared" si="293"/>
        <v>3231.6120151002583</v>
      </c>
      <c r="AO380" s="41">
        <f t="shared" si="330"/>
        <v>583.21846639688954</v>
      </c>
      <c r="AP380" s="41">
        <f t="shared" si="329"/>
        <v>1751.3106143490058</v>
      </c>
      <c r="AQ380" s="2">
        <v>36341</v>
      </c>
      <c r="AR380" s="41">
        <f t="shared" si="294"/>
        <v>236.93364718788467</v>
      </c>
      <c r="AS380" s="41">
        <f t="shared" si="295"/>
        <v>545.83231010602526</v>
      </c>
      <c r="AT380" s="41">
        <f t="shared" si="296"/>
        <v>906.41704127213598</v>
      </c>
      <c r="AU380" s="41">
        <f t="shared" si="297"/>
        <v>881.24652597434988</v>
      </c>
      <c r="AV380" s="41">
        <f t="shared" si="298"/>
        <v>165.67236857244404</v>
      </c>
      <c r="AW380" s="41">
        <f t="shared" si="299"/>
        <v>260.31465982112223</v>
      </c>
      <c r="AX380" s="41">
        <f t="shared" si="300"/>
        <v>277.61480288791762</v>
      </c>
      <c r="AY380" s="41">
        <f t="shared" si="301"/>
        <v>128.9587170874421</v>
      </c>
      <c r="AZ380" s="41">
        <f t="shared" si="302"/>
        <v>130.50755108084135</v>
      </c>
      <c r="BA380" s="41">
        <f t="shared" si="303"/>
        <v>58.89583885853785</v>
      </c>
      <c r="BB380" s="41">
        <f t="shared" si="304"/>
        <v>669.8250358571463</v>
      </c>
      <c r="BC380" s="41">
        <f t="shared" si="304"/>
        <v>120.88528212590109</v>
      </c>
      <c r="BD380" s="41">
        <f t="shared" si="305"/>
        <v>362.99892733779495</v>
      </c>
      <c r="BE380" s="2">
        <v>36341</v>
      </c>
      <c r="BF380" s="47">
        <f t="shared" si="332"/>
        <v>1.0498979353598608</v>
      </c>
      <c r="BG380" s="47">
        <f t="shared" si="333"/>
        <v>1.0961293590766763</v>
      </c>
      <c r="BH380" s="47">
        <f t="shared" si="334"/>
        <v>1.0157686214928585</v>
      </c>
      <c r="BI380" s="47">
        <f t="shared" si="335"/>
        <v>1.0523006460760804</v>
      </c>
      <c r="BJ380" s="47">
        <f t="shared" si="336"/>
        <v>0.95901046570003046</v>
      </c>
      <c r="BK380" s="47">
        <f t="shared" si="337"/>
        <v>0.9891458156212023</v>
      </c>
      <c r="BL380" s="47">
        <f t="shared" si="338"/>
        <v>0.96887502848051343</v>
      </c>
      <c r="BM380" s="47">
        <f t="shared" si="339"/>
        <v>0.96876057672781402</v>
      </c>
      <c r="BN380" s="47">
        <f t="shared" si="340"/>
        <v>1.1437047028144951</v>
      </c>
      <c r="BO380" s="47">
        <f t="shared" si="341"/>
        <v>1.0633347667653938</v>
      </c>
      <c r="BP380" s="47">
        <f t="shared" si="342"/>
        <v>0.9832176008144593</v>
      </c>
      <c r="BQ380" s="47">
        <f t="shared" si="343"/>
        <v>1.0277263321162977</v>
      </c>
      <c r="BR380" s="47">
        <f t="shared" si="344"/>
        <v>1.0413429300695611</v>
      </c>
      <c r="BS380" s="2">
        <v>36341</v>
      </c>
      <c r="BT380" s="55">
        <f t="shared" si="275"/>
        <v>0.60487247254625653</v>
      </c>
      <c r="BU380" s="55">
        <f t="shared" si="318"/>
        <v>-0.42165624856913131</v>
      </c>
      <c r="BV380" s="55">
        <f t="shared" si="319"/>
        <v>0.99678721545779003</v>
      </c>
      <c r="BW380" s="55">
        <f t="shared" si="320"/>
        <v>1.455029223481618</v>
      </c>
      <c r="BX380" s="55">
        <f t="shared" si="321"/>
        <v>1.0997311229454432</v>
      </c>
      <c r="BY380" s="55">
        <f t="shared" si="322"/>
        <v>0.63745551578822246</v>
      </c>
      <c r="BZ380" s="55">
        <f t="shared" si="323"/>
        <v>0.51991420028081581</v>
      </c>
      <c r="CA380" s="55">
        <f t="shared" si="324"/>
        <v>-1.0135247333848076</v>
      </c>
      <c r="CB380" s="55">
        <f t="shared" si="325"/>
        <v>-7.368230802199921E-2</v>
      </c>
      <c r="CC380" s="55">
        <f t="shared" si="326"/>
        <v>-0.11486342156783082</v>
      </c>
      <c r="CD380" s="55">
        <f t="shared" si="327"/>
        <v>0.37570736708706054</v>
      </c>
      <c r="CE380" s="56"/>
      <c r="CF380" s="55">
        <f t="shared" si="328"/>
        <v>0.43310232313498609</v>
      </c>
      <c r="CG380" s="12">
        <f t="shared" si="276"/>
        <v>0.37490606076486865</v>
      </c>
      <c r="CH380" s="12">
        <f t="shared" si="277"/>
        <v>-1.0135247333848076</v>
      </c>
      <c r="CI380" s="12">
        <f t="shared" si="278"/>
        <v>1.455029223481618</v>
      </c>
      <c r="CJ380" s="12">
        <f t="shared" si="279"/>
        <v>0.65875816572913326</v>
      </c>
      <c r="CK380" s="12">
        <f t="shared" si="280"/>
        <v>0.75236694633816048</v>
      </c>
      <c r="CL380" s="12">
        <f t="shared" si="281"/>
        <v>-0.40069015432487926</v>
      </c>
      <c r="CM380" s="12">
        <f t="shared" si="282"/>
        <v>0.40440484511102331</v>
      </c>
      <c r="CN380" s="12">
        <f t="shared" si="345"/>
        <v>0.19164279631259673</v>
      </c>
      <c r="CO380" s="12">
        <f t="shared" si="346"/>
        <v>0.51330583908754124</v>
      </c>
      <c r="CP380" s="12">
        <f t="shared" si="347"/>
        <v>-0.18041950818131924</v>
      </c>
      <c r="CQ380" s="12">
        <f t="shared" si="348"/>
        <v>0.48342299569760322</v>
      </c>
    </row>
    <row r="381" spans="1:95" x14ac:dyDescent="0.25">
      <c r="A381" s="2">
        <v>36372</v>
      </c>
      <c r="B381">
        <v>441.12</v>
      </c>
      <c r="C381">
        <v>1607.37</v>
      </c>
      <c r="D381">
        <v>2725.8501000000001</v>
      </c>
      <c r="E381">
        <v>1818.181</v>
      </c>
      <c r="F381">
        <v>172.74240649999999</v>
      </c>
      <c r="G381">
        <v>3951.771522</v>
      </c>
      <c r="H381">
        <v>5254.1238110000004</v>
      </c>
      <c r="I381">
        <v>255.6</v>
      </c>
      <c r="J381">
        <v>20.52</v>
      </c>
      <c r="K381">
        <v>141.84399999999999</v>
      </c>
      <c r="L381">
        <v>18468.473502788984</v>
      </c>
      <c r="M381">
        <v>325.67</v>
      </c>
      <c r="N381">
        <v>32992.240233706194</v>
      </c>
      <c r="O381" s="25">
        <v>36372</v>
      </c>
      <c r="P381" s="37">
        <v>709.94663392486325</v>
      </c>
      <c r="Q381" s="37">
        <v>362.93961067845271</v>
      </c>
      <c r="R381" s="37">
        <v>951.76596417681969</v>
      </c>
      <c r="S381" s="37">
        <v>485.96491228070033</v>
      </c>
      <c r="T381" s="37">
        <v>709.94663392486325</v>
      </c>
      <c r="U381" s="37">
        <v>485.96491228070033</v>
      </c>
      <c r="V381" s="37">
        <v>362.93961067845271</v>
      </c>
      <c r="W381" s="37">
        <v>485.96491228070033</v>
      </c>
      <c r="X381" s="37">
        <v>485.96491228070033</v>
      </c>
      <c r="Y381" s="37">
        <v>485.96491228070033</v>
      </c>
      <c r="Z381" s="37">
        <v>485.96491228070033</v>
      </c>
      <c r="AA381" s="37">
        <v>485.96491228070033</v>
      </c>
      <c r="AB381" s="37">
        <v>485.96491228070033</v>
      </c>
      <c r="AC381" s="2">
        <v>36372</v>
      </c>
      <c r="AD381" s="41">
        <f t="shared" si="283"/>
        <v>1615.9248011780953</v>
      </c>
      <c r="AE381" s="41">
        <f t="shared" si="284"/>
        <v>2066.7950904921213</v>
      </c>
      <c r="AF381" s="41">
        <f t="shared" si="285"/>
        <v>8536.6620630044054</v>
      </c>
      <c r="AG381" s="41">
        <f t="shared" si="286"/>
        <v>4118.872136725874</v>
      </c>
      <c r="AH381" s="41">
        <f t="shared" si="287"/>
        <v>1154.5168978845165</v>
      </c>
      <c r="AI381" s="41">
        <f t="shared" si="288"/>
        <v>1251.7897516768276</v>
      </c>
      <c r="AJ381" s="41">
        <f t="shared" si="289"/>
        <v>1018.8156039773722</v>
      </c>
      <c r="AK381" s="41">
        <f t="shared" si="290"/>
        <v>609.29678188319429</v>
      </c>
      <c r="AL381" s="41">
        <f t="shared" si="291"/>
        <v>668.40390879478832</v>
      </c>
      <c r="AM381" s="41">
        <f t="shared" si="292"/>
        <v>287.38628151847865</v>
      </c>
      <c r="AN381" s="41">
        <f t="shared" si="293"/>
        <v>3235.4238633320751</v>
      </c>
      <c r="AO381" s="41">
        <f t="shared" si="330"/>
        <v>583.59478261990739</v>
      </c>
      <c r="AP381" s="41">
        <f t="shared" si="329"/>
        <v>1789.27580947512</v>
      </c>
      <c r="AQ381" s="2">
        <v>36372</v>
      </c>
      <c r="AR381" s="41">
        <f t="shared" si="294"/>
        <v>227.61215054216538</v>
      </c>
      <c r="AS381" s="41">
        <f t="shared" si="295"/>
        <v>569.45977503767256</v>
      </c>
      <c r="AT381" s="41">
        <f t="shared" si="296"/>
        <v>896.92869721263321</v>
      </c>
      <c r="AU381" s="41">
        <f t="shared" si="297"/>
        <v>847.56574654648205</v>
      </c>
      <c r="AV381" s="41">
        <f t="shared" si="298"/>
        <v>162.62023689046802</v>
      </c>
      <c r="AW381" s="41">
        <f t="shared" si="299"/>
        <v>257.58850485768727</v>
      </c>
      <c r="AX381" s="41">
        <f t="shared" si="300"/>
        <v>280.71215541143965</v>
      </c>
      <c r="AY381" s="41">
        <f t="shared" si="301"/>
        <v>125.37876017091038</v>
      </c>
      <c r="AZ381" s="41">
        <f t="shared" si="302"/>
        <v>137.54159856066082</v>
      </c>
      <c r="BA381" s="41">
        <f t="shared" si="303"/>
        <v>59.137249265535495</v>
      </c>
      <c r="BB381" s="41">
        <f t="shared" si="304"/>
        <v>665.77314155208956</v>
      </c>
      <c r="BC381" s="41">
        <f t="shared" si="304"/>
        <v>120.08990111673219</v>
      </c>
      <c r="BD381" s="41">
        <f t="shared" si="305"/>
        <v>368.19032902556728</v>
      </c>
      <c r="BE381" s="2">
        <v>36372</v>
      </c>
      <c r="BF381" s="47">
        <f t="shared" si="332"/>
        <v>0.96065777589483736</v>
      </c>
      <c r="BG381" s="47">
        <f t="shared" si="333"/>
        <v>1.0432870397999301</v>
      </c>
      <c r="BH381" s="47">
        <f t="shared" si="334"/>
        <v>0.98953203257720523</v>
      </c>
      <c r="BI381" s="47">
        <f t="shared" si="335"/>
        <v>0.96178052515937162</v>
      </c>
      <c r="BJ381" s="47">
        <f t="shared" si="336"/>
        <v>0.98157730399899845</v>
      </c>
      <c r="BK381" s="47">
        <f t="shared" si="337"/>
        <v>0.98952746278174164</v>
      </c>
      <c r="BL381" s="47">
        <f t="shared" si="338"/>
        <v>1.0111570150125335</v>
      </c>
      <c r="BM381" s="47">
        <f t="shared" si="339"/>
        <v>0.97223951201294689</v>
      </c>
      <c r="BN381" s="47">
        <f t="shared" si="340"/>
        <v>1.053897628310122</v>
      </c>
      <c r="BO381" s="47">
        <f t="shared" si="341"/>
        <v>1.0040989382556804</v>
      </c>
      <c r="BP381" s="47">
        <f t="shared" si="342"/>
        <v>0.99395081687283948</v>
      </c>
      <c r="BQ381" s="47">
        <f t="shared" si="343"/>
        <v>0.99342036519929278</v>
      </c>
      <c r="BR381" s="47">
        <f t="shared" si="344"/>
        <v>1.0143014243205777</v>
      </c>
      <c r="BS381" s="2">
        <v>36372</v>
      </c>
      <c r="BT381" s="55">
        <f t="shared" si="275"/>
        <v>0.49734427817899807</v>
      </c>
      <c r="BU381" s="55">
        <f t="shared" si="318"/>
        <v>-0.34823195280239017</v>
      </c>
      <c r="BV381" s="55">
        <f t="shared" si="319"/>
        <v>0.88516585397225067</v>
      </c>
      <c r="BW381" s="55">
        <f t="shared" si="320"/>
        <v>1.3069052560716832</v>
      </c>
      <c r="BX381" s="55">
        <f t="shared" si="321"/>
        <v>0.96723431956936057</v>
      </c>
      <c r="BY381" s="55">
        <f t="shared" si="322"/>
        <v>0.54062165116562755</v>
      </c>
      <c r="BZ381" s="55">
        <f t="shared" si="323"/>
        <v>0.57644268454309089</v>
      </c>
      <c r="CA381" s="55">
        <f t="shared" si="324"/>
        <v>-1.039020220916796</v>
      </c>
      <c r="CB381" s="55">
        <f t="shared" si="325"/>
        <v>-6.9578557223882995E-2</v>
      </c>
      <c r="CC381" s="55">
        <f t="shared" si="326"/>
        <v>-0.14451779948973986</v>
      </c>
      <c r="CD381" s="55">
        <f t="shared" si="327"/>
        <v>0.38149733781144912</v>
      </c>
      <c r="CE381" s="56"/>
      <c r="CF381" s="55">
        <f t="shared" si="328"/>
        <v>0.46636033751902428</v>
      </c>
      <c r="CG381" s="12">
        <f t="shared" si="276"/>
        <v>0.33501859903322301</v>
      </c>
      <c r="CH381" s="12">
        <f t="shared" si="277"/>
        <v>-1.039020220916796</v>
      </c>
      <c r="CI381" s="12">
        <f t="shared" si="278"/>
        <v>1.3069052560716832</v>
      </c>
      <c r="CJ381" s="12">
        <f t="shared" si="279"/>
        <v>0.58529585885513535</v>
      </c>
      <c r="CK381" s="12">
        <f t="shared" si="280"/>
        <v>0.69476621842602626</v>
      </c>
      <c r="CL381" s="12">
        <f t="shared" si="281"/>
        <v>-0.41770552587680632</v>
      </c>
      <c r="CM381" s="12">
        <f t="shared" si="282"/>
        <v>0.4239288376652367</v>
      </c>
      <c r="CN381" s="12">
        <f t="shared" si="345"/>
        <v>0.18997964819820842</v>
      </c>
      <c r="CO381" s="12">
        <f t="shared" si="346"/>
        <v>0.51302298333202001</v>
      </c>
      <c r="CP381" s="12">
        <f t="shared" si="347"/>
        <v>-0.18106458336445189</v>
      </c>
      <c r="CQ381" s="12">
        <f t="shared" si="348"/>
        <v>0.48526529556535797</v>
      </c>
    </row>
    <row r="382" spans="1:95" x14ac:dyDescent="0.25">
      <c r="A382" s="2">
        <v>36403</v>
      </c>
      <c r="B382">
        <v>451.08</v>
      </c>
      <c r="C382">
        <v>1583.71</v>
      </c>
      <c r="D382">
        <v>2750</v>
      </c>
      <c r="E382">
        <v>1809.1859999999999</v>
      </c>
      <c r="F382">
        <v>170.15109240000001</v>
      </c>
      <c r="G382">
        <v>3953.7624679999999</v>
      </c>
      <c r="H382">
        <v>5193.2788490000003</v>
      </c>
      <c r="I382">
        <v>254.8</v>
      </c>
      <c r="J382">
        <v>22.15</v>
      </c>
      <c r="K382">
        <v>149.16499999999999</v>
      </c>
      <c r="L382">
        <v>17992.234755312613</v>
      </c>
      <c r="M382">
        <v>326.52999999999997</v>
      </c>
      <c r="N382">
        <v>34079.023979071477</v>
      </c>
      <c r="O382" s="25">
        <v>36403</v>
      </c>
      <c r="P382" s="37">
        <v>710.59395248782187</v>
      </c>
      <c r="Q382" s="37">
        <v>364.74359426961564</v>
      </c>
      <c r="R382" s="37">
        <v>954.4024349917139</v>
      </c>
      <c r="S382" s="37">
        <v>485.96491228070033</v>
      </c>
      <c r="T382" s="37">
        <v>710.59395248782187</v>
      </c>
      <c r="U382" s="37">
        <v>485.96491228070033</v>
      </c>
      <c r="V382" s="37">
        <v>364.74359426961564</v>
      </c>
      <c r="W382" s="37">
        <v>485.96491228070033</v>
      </c>
      <c r="X382" s="37">
        <v>485.96491228070033</v>
      </c>
      <c r="Y382" s="37">
        <v>485.96491228070033</v>
      </c>
      <c r="Z382" s="37">
        <v>485.96491228070033</v>
      </c>
      <c r="AA382" s="37">
        <v>485.96491228070033</v>
      </c>
      <c r="AB382" s="37">
        <v>485.96491228070033</v>
      </c>
      <c r="AC382" s="2">
        <v>36403</v>
      </c>
      <c r="AD382" s="41">
        <f t="shared" si="283"/>
        <v>1652.4105896704189</v>
      </c>
      <c r="AE382" s="41">
        <f t="shared" si="284"/>
        <v>2036.3724921849218</v>
      </c>
      <c r="AF382" s="41">
        <f t="shared" si="285"/>
        <v>8612.2933441065288</v>
      </c>
      <c r="AG382" s="41">
        <f t="shared" si="286"/>
        <v>4098.4950373777619</v>
      </c>
      <c r="AH382" s="41">
        <f t="shared" si="287"/>
        <v>1137.1979547437286</v>
      </c>
      <c r="AI382" s="41">
        <f t="shared" si="288"/>
        <v>1252.420417135361</v>
      </c>
      <c r="AJ382" s="41">
        <f t="shared" si="289"/>
        <v>1007.0172910827981</v>
      </c>
      <c r="AK382" s="41">
        <f t="shared" si="290"/>
        <v>607.38974970202628</v>
      </c>
      <c r="AL382" s="41">
        <f t="shared" si="291"/>
        <v>721.49837133550488</v>
      </c>
      <c r="AM382" s="41">
        <f t="shared" si="292"/>
        <v>302.21916106923004</v>
      </c>
      <c r="AN382" s="41">
        <f t="shared" si="293"/>
        <v>3151.9933508971549</v>
      </c>
      <c r="AO382" s="41">
        <f t="shared" si="330"/>
        <v>585.13588715226558</v>
      </c>
      <c r="AP382" s="41">
        <f t="shared" si="329"/>
        <v>1848.2156041643643</v>
      </c>
      <c r="AQ382" s="2">
        <v>36403</v>
      </c>
      <c r="AR382" s="41">
        <f t="shared" si="294"/>
        <v>232.53935442108028</v>
      </c>
      <c r="AS382" s="41">
        <f t="shared" si="295"/>
        <v>558.30246896115489</v>
      </c>
      <c r="AT382" s="41">
        <f t="shared" si="296"/>
        <v>902.37545801958277</v>
      </c>
      <c r="AU382" s="41">
        <f t="shared" si="297"/>
        <v>843.37262501997509</v>
      </c>
      <c r="AV382" s="41">
        <f t="shared" si="298"/>
        <v>160.03484841974048</v>
      </c>
      <c r="AW382" s="41">
        <f t="shared" si="299"/>
        <v>257.71828078236746</v>
      </c>
      <c r="AX382" s="41">
        <f t="shared" si="300"/>
        <v>276.0890957110048</v>
      </c>
      <c r="AY382" s="41">
        <f t="shared" si="301"/>
        <v>124.98633838633791</v>
      </c>
      <c r="AZ382" s="41">
        <f t="shared" si="302"/>
        <v>148.46717388492382</v>
      </c>
      <c r="BA382" s="41">
        <f t="shared" si="303"/>
        <v>62.18950245828939</v>
      </c>
      <c r="BB382" s="41">
        <f t="shared" si="304"/>
        <v>648.60512996800844</v>
      </c>
      <c r="BC382" s="41">
        <f t="shared" si="304"/>
        <v>120.40702371003333</v>
      </c>
      <c r="BD382" s="41">
        <f t="shared" si="305"/>
        <v>380.31873443093531</v>
      </c>
      <c r="BE382" s="2">
        <v>36403</v>
      </c>
      <c r="BF382" s="47">
        <f t="shared" si="332"/>
        <v>1.0216473675380617</v>
      </c>
      <c r="BG382" s="47">
        <f t="shared" si="333"/>
        <v>0.98040720948941551</v>
      </c>
      <c r="BH382" s="47">
        <f t="shared" si="334"/>
        <v>1.0060726798282587</v>
      </c>
      <c r="BI382" s="47">
        <f t="shared" si="335"/>
        <v>0.99505274777373631</v>
      </c>
      <c r="BJ382" s="47">
        <f t="shared" si="336"/>
        <v>0.98410168057700642</v>
      </c>
      <c r="BK382" s="47">
        <f t="shared" si="337"/>
        <v>1.0005038110095474</v>
      </c>
      <c r="BL382" s="47">
        <f t="shared" si="338"/>
        <v>0.98353096005529639</v>
      </c>
      <c r="BM382" s="47">
        <f t="shared" si="339"/>
        <v>0.99687010954616595</v>
      </c>
      <c r="BN382" s="47">
        <f t="shared" si="340"/>
        <v>1.0794346978557503</v>
      </c>
      <c r="BO382" s="47">
        <f t="shared" si="341"/>
        <v>1.0516130396773919</v>
      </c>
      <c r="BP382" s="47">
        <f t="shared" si="342"/>
        <v>0.97421342119019994</v>
      </c>
      <c r="BQ382" s="47">
        <f t="shared" si="343"/>
        <v>1.0026407099210854</v>
      </c>
      <c r="BR382" s="47">
        <f t="shared" si="344"/>
        <v>1.0329405865642001</v>
      </c>
      <c r="BS382" s="2">
        <v>36403</v>
      </c>
      <c r="BT382" s="55">
        <f t="shared" si="275"/>
        <v>0.49593966080852686</v>
      </c>
      <c r="BU382" s="55">
        <f t="shared" si="318"/>
        <v>-0.36840212499912955</v>
      </c>
      <c r="BV382" s="55">
        <f t="shared" si="319"/>
        <v>0.80638089264834378</v>
      </c>
      <c r="BW382" s="55">
        <f t="shared" si="320"/>
        <v>1.2285713080468463</v>
      </c>
      <c r="BX382" s="55">
        <f t="shared" si="321"/>
        <v>1.0124144910823618</v>
      </c>
      <c r="BY382" s="55">
        <f t="shared" si="322"/>
        <v>0.54160507363242216</v>
      </c>
      <c r="BZ382" s="55">
        <f t="shared" si="323"/>
        <v>0.60237065973207571</v>
      </c>
      <c r="CA382" s="55">
        <f t="shared" si="324"/>
        <v>-1.0535274541021578</v>
      </c>
      <c r="CB382" s="55">
        <f t="shared" si="325"/>
        <v>7.3029635152385058E-2</v>
      </c>
      <c r="CC382" s="55">
        <f t="shared" si="326"/>
        <v>5.1484998509200089E-3</v>
      </c>
      <c r="CD382" s="55">
        <f t="shared" si="327"/>
        <v>0.37642804014361431</v>
      </c>
      <c r="CE382" s="56"/>
      <c r="CF382" s="55">
        <f t="shared" si="328"/>
        <v>0.50921436365418848</v>
      </c>
      <c r="CG382" s="12">
        <f t="shared" si="276"/>
        <v>0.35243108713753313</v>
      </c>
      <c r="CH382" s="12">
        <f t="shared" si="277"/>
        <v>-1.0535274541021578</v>
      </c>
      <c r="CI382" s="12">
        <f t="shared" si="278"/>
        <v>1.2285713080468463</v>
      </c>
      <c r="CJ382" s="12">
        <f t="shared" si="279"/>
        <v>0.54062243412614686</v>
      </c>
      <c r="CK382" s="12">
        <f t="shared" si="280"/>
        <v>0.71879674148228656</v>
      </c>
      <c r="CL382" s="12">
        <f t="shared" si="281"/>
        <v>-0.32511643969961757</v>
      </c>
      <c r="CM382" s="12">
        <f t="shared" si="282"/>
        <v>0.4428212018989014</v>
      </c>
      <c r="CN382" s="12">
        <f t="shared" si="345"/>
        <v>0.18860681890734299</v>
      </c>
      <c r="CO382" s="12">
        <f t="shared" si="346"/>
        <v>0.51386918798741288</v>
      </c>
      <c r="CP382" s="12">
        <f t="shared" si="347"/>
        <v>-0.18064730909884746</v>
      </c>
      <c r="CQ382" s="12">
        <f t="shared" si="348"/>
        <v>0.48671809954151118</v>
      </c>
    </row>
    <row r="383" spans="1:95" x14ac:dyDescent="0.25">
      <c r="A383" s="2">
        <v>36433</v>
      </c>
      <c r="B383">
        <v>439.07</v>
      </c>
      <c r="C383">
        <v>1642.1</v>
      </c>
      <c r="D383">
        <v>2649.4398999999999</v>
      </c>
      <c r="E383">
        <v>1759.5889999999999</v>
      </c>
      <c r="F383">
        <v>168.15322850000001</v>
      </c>
      <c r="G383">
        <v>3996.9425550000001</v>
      </c>
      <c r="H383">
        <v>5354.2217989999999</v>
      </c>
      <c r="I383">
        <v>299</v>
      </c>
      <c r="J383">
        <v>24.54</v>
      </c>
      <c r="K383">
        <v>155.488</v>
      </c>
      <c r="L383">
        <v>17219.983931740084</v>
      </c>
      <c r="M383">
        <v>328.96</v>
      </c>
      <c r="N383">
        <v>36171.763587913345</v>
      </c>
      <c r="O383" s="25">
        <v>36433</v>
      </c>
      <c r="P383" s="37">
        <v>710.51303766745207</v>
      </c>
      <c r="Q383" s="37">
        <v>364.74359426961564</v>
      </c>
      <c r="R383" s="37">
        <v>953.08419958426668</v>
      </c>
      <c r="S383" s="37">
        <v>485.96491228070033</v>
      </c>
      <c r="T383" s="37">
        <v>710.51303766745207</v>
      </c>
      <c r="U383" s="37">
        <v>485.96491228070033</v>
      </c>
      <c r="V383" s="37">
        <v>364.74359426961564</v>
      </c>
      <c r="W383" s="37">
        <v>485.96491228070033</v>
      </c>
      <c r="X383" s="37">
        <v>485.96491228070033</v>
      </c>
      <c r="Y383" s="37">
        <v>485.96491228070033</v>
      </c>
      <c r="Z383" s="37">
        <v>485.96491228070033</v>
      </c>
      <c r="AA383" s="37">
        <v>485.96491228070033</v>
      </c>
      <c r="AB383" s="37">
        <v>485.96491228070033</v>
      </c>
      <c r="AC383" s="2">
        <v>36433</v>
      </c>
      <c r="AD383" s="41">
        <f t="shared" si="283"/>
        <v>1608.4151760366028</v>
      </c>
      <c r="AE383" s="41">
        <f t="shared" si="284"/>
        <v>2111.4517616336702</v>
      </c>
      <c r="AF383" s="41">
        <f t="shared" si="285"/>
        <v>8297.3649514110057</v>
      </c>
      <c r="AG383" s="41">
        <f t="shared" si="286"/>
        <v>3986.1389510666668</v>
      </c>
      <c r="AH383" s="41">
        <f t="shared" si="287"/>
        <v>1123.8453120489919</v>
      </c>
      <c r="AI383" s="41">
        <f t="shared" si="288"/>
        <v>1266.0984321932149</v>
      </c>
      <c r="AJ383" s="41">
        <f t="shared" si="289"/>
        <v>1038.2253848979574</v>
      </c>
      <c r="AK383" s="41">
        <f t="shared" si="290"/>
        <v>712.7532777115614</v>
      </c>
      <c r="AL383" s="41">
        <f t="shared" si="291"/>
        <v>799.34853420195441</v>
      </c>
      <c r="AM383" s="41">
        <f t="shared" si="292"/>
        <v>315.03001988624976</v>
      </c>
      <c r="AN383" s="41">
        <f t="shared" si="293"/>
        <v>3016.7055729068898</v>
      </c>
      <c r="AO383" s="41">
        <f t="shared" si="330"/>
        <v>589.49040344718492</v>
      </c>
      <c r="AP383" s="41">
        <f t="shared" si="329"/>
        <v>1961.7116362951458</v>
      </c>
      <c r="AQ383" s="2">
        <v>36433</v>
      </c>
      <c r="AR383" s="41">
        <f t="shared" si="294"/>
        <v>226.37377370538894</v>
      </c>
      <c r="AS383" s="41">
        <f t="shared" si="295"/>
        <v>578.8865917883403</v>
      </c>
      <c r="AT383" s="41">
        <f t="shared" si="296"/>
        <v>870.58047494967377</v>
      </c>
      <c r="AU383" s="41">
        <f t="shared" si="297"/>
        <v>820.25241953357636</v>
      </c>
      <c r="AV383" s="41">
        <f t="shared" si="298"/>
        <v>158.1737776042043</v>
      </c>
      <c r="AW383" s="41">
        <f t="shared" si="299"/>
        <v>260.53289037910997</v>
      </c>
      <c r="AX383" s="41">
        <f t="shared" si="300"/>
        <v>284.64526895310172</v>
      </c>
      <c r="AY383" s="41">
        <f t="shared" si="301"/>
        <v>146.66764198396794</v>
      </c>
      <c r="AZ383" s="41">
        <f t="shared" si="302"/>
        <v>164.4868824892113</v>
      </c>
      <c r="BA383" s="41">
        <f t="shared" si="303"/>
        <v>64.825671962152668</v>
      </c>
      <c r="BB383" s="41">
        <f t="shared" si="304"/>
        <v>620.76612872091414</v>
      </c>
      <c r="BC383" s="41">
        <f t="shared" si="304"/>
        <v>121.30307940970988</v>
      </c>
      <c r="BD383" s="41">
        <f t="shared" si="305"/>
        <v>403.6735136058615</v>
      </c>
      <c r="BE383" s="2">
        <v>36433</v>
      </c>
      <c r="BF383" s="47">
        <f t="shared" si="332"/>
        <v>0.97348586121673519</v>
      </c>
      <c r="BG383" s="47">
        <f t="shared" si="333"/>
        <v>1.0368691237663461</v>
      </c>
      <c r="BH383" s="47">
        <f t="shared" si="334"/>
        <v>0.96476523958254745</v>
      </c>
      <c r="BI383" s="47">
        <f t="shared" si="335"/>
        <v>0.97258601382058008</v>
      </c>
      <c r="BJ383" s="47">
        <f t="shared" si="336"/>
        <v>0.98837084026439692</v>
      </c>
      <c r="BK383" s="47">
        <f t="shared" si="337"/>
        <v>1.0109212648330497</v>
      </c>
      <c r="BL383" s="47">
        <f t="shared" si="338"/>
        <v>1.0309906235886008</v>
      </c>
      <c r="BM383" s="47">
        <f t="shared" si="339"/>
        <v>1.1734693877551019</v>
      </c>
      <c r="BN383" s="47">
        <f t="shared" si="340"/>
        <v>1.1079006772009028</v>
      </c>
      <c r="BO383" s="47">
        <f t="shared" si="341"/>
        <v>1.0423893004391114</v>
      </c>
      <c r="BP383" s="47">
        <f t="shared" si="342"/>
        <v>0.95707866009560016</v>
      </c>
      <c r="BQ383" s="47">
        <f t="shared" si="343"/>
        <v>1.0074418889535419</v>
      </c>
      <c r="BR383" s="47">
        <f t="shared" si="344"/>
        <v>1.0614084373463</v>
      </c>
      <c r="BS383" s="2">
        <v>36433</v>
      </c>
      <c r="BT383" s="55">
        <f t="shared" si="275"/>
        <v>0.57252254512382184</v>
      </c>
      <c r="BU383" s="55">
        <f t="shared" si="318"/>
        <v>-0.29066661139945299</v>
      </c>
      <c r="BV383" s="55">
        <f t="shared" si="319"/>
        <v>0.89931764995967856</v>
      </c>
      <c r="BW383" s="55">
        <f t="shared" si="320"/>
        <v>1.2293682594987618</v>
      </c>
      <c r="BX383" s="55">
        <f t="shared" si="321"/>
        <v>1.0107310698701895</v>
      </c>
      <c r="BY383" s="55">
        <f t="shared" si="322"/>
        <v>0.67948683015629086</v>
      </c>
      <c r="BZ383" s="55">
        <f t="shared" si="323"/>
        <v>0.64220136907121994</v>
      </c>
      <c r="CA383" s="55">
        <f t="shared" si="324"/>
        <v>-0.60415884775561957</v>
      </c>
      <c r="CB383" s="55">
        <f t="shared" si="325"/>
        <v>0.11450394736815679</v>
      </c>
      <c r="CC383" s="55">
        <f t="shared" si="326"/>
        <v>7.5133001464408614E-2</v>
      </c>
      <c r="CD383" s="55">
        <f t="shared" si="327"/>
        <v>0.22033449594934043</v>
      </c>
      <c r="CE383" s="56"/>
      <c r="CF383" s="55">
        <f t="shared" si="328"/>
        <v>0.59768888327146807</v>
      </c>
      <c r="CG383" s="12">
        <f t="shared" si="276"/>
        <v>0.42887188271485527</v>
      </c>
      <c r="CH383" s="12">
        <f t="shared" si="277"/>
        <v>-0.60415884775561957</v>
      </c>
      <c r="CI383" s="12">
        <f t="shared" si="278"/>
        <v>1.2293682594987618</v>
      </c>
      <c r="CJ383" s="12">
        <f t="shared" si="279"/>
        <v>0.60263546079570229</v>
      </c>
      <c r="CK383" s="12">
        <f t="shared" si="280"/>
        <v>0.77747308969923346</v>
      </c>
      <c r="CL383" s="12">
        <f t="shared" si="281"/>
        <v>-0.13817396630768472</v>
      </c>
      <c r="CM383" s="12">
        <f t="shared" si="282"/>
        <v>0.40901168961040424</v>
      </c>
      <c r="CN383" s="12">
        <f t="shared" si="345"/>
        <v>0.18792883193080742</v>
      </c>
      <c r="CO383" s="12">
        <f t="shared" si="346"/>
        <v>0.51563514210895944</v>
      </c>
      <c r="CP383" s="12">
        <f t="shared" si="347"/>
        <v>-0.17901467546084407</v>
      </c>
      <c r="CQ383" s="12">
        <f t="shared" si="348"/>
        <v>0.48828470330747181</v>
      </c>
    </row>
    <row r="384" spans="1:95" x14ac:dyDescent="0.25">
      <c r="A384" s="2">
        <v>36464</v>
      </c>
      <c r="B384">
        <v>464.84</v>
      </c>
      <c r="C384">
        <v>1704.3</v>
      </c>
      <c r="D384">
        <v>2725.1599000000001</v>
      </c>
      <c r="E384">
        <v>1870.9369999999999</v>
      </c>
      <c r="F384">
        <v>166.8436772</v>
      </c>
      <c r="G384">
        <v>3981.2701390000002</v>
      </c>
      <c r="H384">
        <v>5263.5585019999999</v>
      </c>
      <c r="I384">
        <v>299.10000000000002</v>
      </c>
      <c r="J384">
        <v>21.79</v>
      </c>
      <c r="K384">
        <v>149.726</v>
      </c>
      <c r="L384">
        <v>16748.351242106663</v>
      </c>
      <c r="M384">
        <v>318.82</v>
      </c>
      <c r="N384">
        <v>38020.617337730262</v>
      </c>
      <c r="O384" s="25">
        <v>36464</v>
      </c>
      <c r="P384" s="37">
        <v>711.7267599729995</v>
      </c>
      <c r="Q384" s="37">
        <v>363.65979199468995</v>
      </c>
      <c r="R384" s="37">
        <v>947.81125795447838</v>
      </c>
      <c r="S384" s="37">
        <v>487.42690058479383</v>
      </c>
      <c r="T384" s="37">
        <v>711.7267599729995</v>
      </c>
      <c r="U384" s="37">
        <v>487.42690058479383</v>
      </c>
      <c r="V384" s="37">
        <v>363.65979199468995</v>
      </c>
      <c r="W384" s="37">
        <v>487.42690058479383</v>
      </c>
      <c r="X384" s="37">
        <v>487.42690058479383</v>
      </c>
      <c r="Y384" s="37">
        <v>487.42690058479383</v>
      </c>
      <c r="Z384" s="37">
        <v>487.42690058479383</v>
      </c>
      <c r="AA384" s="37">
        <v>487.42690058479383</v>
      </c>
      <c r="AB384" s="37">
        <v>487.42690058479383</v>
      </c>
      <c r="AC384" s="2">
        <v>36464</v>
      </c>
      <c r="AD384" s="41">
        <f t="shared" si="283"/>
        <v>1702.8166589128259</v>
      </c>
      <c r="AE384" s="41">
        <f t="shared" si="284"/>
        <v>2191.4300209197154</v>
      </c>
      <c r="AF384" s="41">
        <f t="shared" si="285"/>
        <v>8534.5005339621875</v>
      </c>
      <c r="AG384" s="41">
        <f t="shared" si="286"/>
        <v>4238.384560651275</v>
      </c>
      <c r="AH384" s="41">
        <f t="shared" si="287"/>
        <v>1115.0929788198225</v>
      </c>
      <c r="AI384" s="41">
        <f t="shared" si="288"/>
        <v>1261.1339321902171</v>
      </c>
      <c r="AJ384" s="41">
        <f t="shared" si="289"/>
        <v>1020.6450641795434</v>
      </c>
      <c r="AK384" s="41">
        <f t="shared" si="290"/>
        <v>712.99165673420737</v>
      </c>
      <c r="AL384" s="41">
        <f t="shared" si="291"/>
        <v>709.771986970684</v>
      </c>
      <c r="AM384" s="41">
        <f t="shared" si="292"/>
        <v>303.35578795462436</v>
      </c>
      <c r="AN384" s="41">
        <f t="shared" si="293"/>
        <v>2934.0819787838009</v>
      </c>
      <c r="AO384" s="41">
        <f t="shared" si="330"/>
        <v>571.31970582147221</v>
      </c>
      <c r="AP384" s="41">
        <f t="shared" si="329"/>
        <v>2061.9809501207974</v>
      </c>
      <c r="AQ384" s="2">
        <v>36464</v>
      </c>
      <c r="AR384" s="41">
        <f t="shared" si="294"/>
        <v>239.25145922255683</v>
      </c>
      <c r="AS384" s="41">
        <f t="shared" si="295"/>
        <v>602.60443116343026</v>
      </c>
      <c r="AT384" s="41">
        <f t="shared" si="296"/>
        <v>900.4430430992079</v>
      </c>
      <c r="AU384" s="41">
        <f t="shared" si="297"/>
        <v>869.54260332497938</v>
      </c>
      <c r="AV384" s="41">
        <f t="shared" si="298"/>
        <v>156.67430839078261</v>
      </c>
      <c r="AW384" s="41">
        <f t="shared" si="299"/>
        <v>258.73293629817368</v>
      </c>
      <c r="AX384" s="41">
        <f t="shared" si="300"/>
        <v>280.65931033542648</v>
      </c>
      <c r="AY384" s="41">
        <f t="shared" si="301"/>
        <v>146.27663263533273</v>
      </c>
      <c r="AZ384" s="41">
        <f t="shared" si="302"/>
        <v>145.61608850868305</v>
      </c>
      <c r="BA384" s="41">
        <f t="shared" si="303"/>
        <v>62.236160456197872</v>
      </c>
      <c r="BB384" s="41">
        <f t="shared" si="304"/>
        <v>601.95323140015773</v>
      </c>
      <c r="BC384" s="41">
        <f t="shared" si="304"/>
        <v>117.211361362294</v>
      </c>
      <c r="BD384" s="41">
        <f t="shared" si="305"/>
        <v>423.03388418795134</v>
      </c>
      <c r="BE384" s="2">
        <v>36464</v>
      </c>
      <c r="BF384" s="47">
        <f t="shared" si="332"/>
        <v>1.0568868261829985</v>
      </c>
      <c r="BG384" s="47">
        <f t="shared" si="333"/>
        <v>1.0409714781988972</v>
      </c>
      <c r="BH384" s="47">
        <f t="shared" si="334"/>
        <v>1.0343019043141997</v>
      </c>
      <c r="BI384" s="47">
        <f t="shared" si="335"/>
        <v>1.0600914823505563</v>
      </c>
      <c r="BJ384" s="47">
        <f t="shared" si="336"/>
        <v>0.99052011505235849</v>
      </c>
      <c r="BK384" s="47">
        <f t="shared" si="337"/>
        <v>0.99309125969348011</v>
      </c>
      <c r="BL384" s="47">
        <f t="shared" si="338"/>
        <v>0.98599675085999072</v>
      </c>
      <c r="BM384" s="47">
        <f t="shared" si="339"/>
        <v>0.9973340448967063</v>
      </c>
      <c r="BN384" s="47">
        <f t="shared" si="340"/>
        <v>0.88527477878507432</v>
      </c>
      <c r="BO384" s="47">
        <f t="shared" si="341"/>
        <v>0.96005422809243479</v>
      </c>
      <c r="BP384" s="47">
        <f t="shared" si="342"/>
        <v>0.96969406600917429</v>
      </c>
      <c r="BQ384" s="47">
        <f t="shared" si="343"/>
        <v>0.96626863829568732</v>
      </c>
      <c r="BR384" s="47">
        <f t="shared" si="344"/>
        <v>1.0479604678770005</v>
      </c>
      <c r="BS384" s="2">
        <v>36464</v>
      </c>
      <c r="BT384" s="55">
        <f t="shared" si="275"/>
        <v>0.62094585287170678</v>
      </c>
      <c r="BU384" s="55">
        <f t="shared" si="318"/>
        <v>-0.25647231830384049</v>
      </c>
      <c r="BV384" s="55">
        <f t="shared" si="319"/>
        <v>0.91447985213725591</v>
      </c>
      <c r="BW384" s="55">
        <f t="shared" si="320"/>
        <v>1.2857664693528961</v>
      </c>
      <c r="BX384" s="55">
        <f t="shared" si="321"/>
        <v>0.95811303358285915</v>
      </c>
      <c r="BY384" s="55">
        <f t="shared" si="322"/>
        <v>0.69032251988757865</v>
      </c>
      <c r="BZ384" s="55">
        <f t="shared" si="323"/>
        <v>0.6065474862687481</v>
      </c>
      <c r="CA384" s="55">
        <f t="shared" si="324"/>
        <v>-0.56457414804589934</v>
      </c>
      <c r="CB384" s="55">
        <f t="shared" si="325"/>
        <v>4.2016751885930126E-2</v>
      </c>
      <c r="CC384" s="55">
        <f t="shared" si="326"/>
        <v>4.6620197317611498E-3</v>
      </c>
      <c r="CD384" s="55">
        <f t="shared" si="327"/>
        <v>0.20459872741143997</v>
      </c>
      <c r="CE384" s="56"/>
      <c r="CF384" s="55">
        <f t="shared" si="328"/>
        <v>0.67168518189952375</v>
      </c>
      <c r="CG384" s="12">
        <f t="shared" si="276"/>
        <v>0.43150761905666329</v>
      </c>
      <c r="CH384" s="12">
        <f t="shared" si="277"/>
        <v>-0.56457414804589934</v>
      </c>
      <c r="CI384" s="12">
        <f t="shared" si="278"/>
        <v>1.2857664693528961</v>
      </c>
      <c r="CJ384" s="12">
        <f t="shared" si="279"/>
        <v>0.64117996401450461</v>
      </c>
      <c r="CK384" s="12">
        <f t="shared" si="280"/>
        <v>0.75166101324639534</v>
      </c>
      <c r="CL384" s="12">
        <f t="shared" si="281"/>
        <v>-0.17263179214273602</v>
      </c>
      <c r="CM384" s="12">
        <f t="shared" si="282"/>
        <v>0.43814195465548189</v>
      </c>
      <c r="CN384" s="12">
        <f t="shared" si="345"/>
        <v>0.18823796056510608</v>
      </c>
      <c r="CO384" s="12">
        <f t="shared" si="346"/>
        <v>0.51777920919029852</v>
      </c>
      <c r="CP384" s="12">
        <f t="shared" si="347"/>
        <v>-0.17782344571413802</v>
      </c>
      <c r="CQ384" s="12">
        <f t="shared" si="348"/>
        <v>0.49037519178722189</v>
      </c>
    </row>
    <row r="385" spans="1:95" x14ac:dyDescent="0.25">
      <c r="A385" s="2">
        <v>36494</v>
      </c>
      <c r="B385">
        <v>494.7</v>
      </c>
      <c r="C385">
        <v>1788.97</v>
      </c>
      <c r="D385">
        <v>2900.46</v>
      </c>
      <c r="E385">
        <v>1908.97</v>
      </c>
      <c r="F385">
        <v>168.33584310000001</v>
      </c>
      <c r="G385">
        <v>3954.5120539999998</v>
      </c>
      <c r="H385">
        <v>5266.8834360000001</v>
      </c>
      <c r="I385">
        <v>291.35000000000002</v>
      </c>
      <c r="J385">
        <v>24.87</v>
      </c>
      <c r="K385">
        <v>153.93799999999999</v>
      </c>
      <c r="L385">
        <v>14733.411804903657</v>
      </c>
      <c r="M385">
        <v>325.49</v>
      </c>
      <c r="N385">
        <v>40187.645471065218</v>
      </c>
      <c r="O385" s="25">
        <v>36494</v>
      </c>
      <c r="P385" s="37">
        <v>712.53590817669772</v>
      </c>
      <c r="Q385" s="37">
        <v>362.21589906164564</v>
      </c>
      <c r="R385" s="37">
        <v>950.44772876937236</v>
      </c>
      <c r="S385" s="37">
        <v>488.59649122806866</v>
      </c>
      <c r="T385" s="37">
        <v>712.53590817669772</v>
      </c>
      <c r="U385" s="37">
        <v>488.59649122806866</v>
      </c>
      <c r="V385" s="37">
        <v>362.21589906164564</v>
      </c>
      <c r="W385" s="37">
        <v>488.59649122806866</v>
      </c>
      <c r="X385" s="37">
        <v>488.59649122806866</v>
      </c>
      <c r="Y385" s="37">
        <v>488.59649122806866</v>
      </c>
      <c r="Z385" s="37">
        <v>488.59649122806866</v>
      </c>
      <c r="AA385" s="37">
        <v>488.59649122806866</v>
      </c>
      <c r="AB385" s="37">
        <v>488.59649122806866</v>
      </c>
      <c r="AC385" s="2">
        <v>36494</v>
      </c>
      <c r="AD385" s="41">
        <f t="shared" si="283"/>
        <v>1812.2007597542702</v>
      </c>
      <c r="AE385" s="41">
        <f t="shared" si="284"/>
        <v>2300.30074782887</v>
      </c>
      <c r="AF385" s="41">
        <f t="shared" si="285"/>
        <v>9083.495401035354</v>
      </c>
      <c r="AG385" s="41">
        <f t="shared" si="286"/>
        <v>4324.5437846097784</v>
      </c>
      <c r="AH385" s="41">
        <f t="shared" si="287"/>
        <v>1125.0658093534591</v>
      </c>
      <c r="AI385" s="41">
        <f t="shared" si="288"/>
        <v>1252.6578610431318</v>
      </c>
      <c r="AJ385" s="41">
        <f t="shared" si="289"/>
        <v>1021.2897948260317</v>
      </c>
      <c r="AK385" s="41">
        <f t="shared" si="290"/>
        <v>694.51728247914184</v>
      </c>
      <c r="AL385" s="41">
        <f t="shared" si="291"/>
        <v>810.09771986970691</v>
      </c>
      <c r="AM385" s="41">
        <f t="shared" si="292"/>
        <v>311.88960692303914</v>
      </c>
      <c r="AN385" s="41">
        <f t="shared" si="293"/>
        <v>2581.0921587366256</v>
      </c>
      <c r="AO385" s="41">
        <f t="shared" si="330"/>
        <v>583.27222585732079</v>
      </c>
      <c r="AP385" s="41">
        <f t="shared" si="329"/>
        <v>2179.5058890143659</v>
      </c>
      <c r="AQ385" s="2">
        <v>36494</v>
      </c>
      <c r="AR385" s="41">
        <f t="shared" si="294"/>
        <v>254.33114864224819</v>
      </c>
      <c r="AS385" s="41">
        <f t="shared" si="295"/>
        <v>635.06343972973457</v>
      </c>
      <c r="AT385" s="41">
        <f t="shared" si="296"/>
        <v>955.70699219793482</v>
      </c>
      <c r="AU385" s="41">
        <f t="shared" si="297"/>
        <v>885.09513724509202</v>
      </c>
      <c r="AV385" s="41">
        <f t="shared" si="298"/>
        <v>157.89601568745928</v>
      </c>
      <c r="AW385" s="41">
        <f t="shared" si="299"/>
        <v>256.37880818477106</v>
      </c>
      <c r="AX385" s="41">
        <f t="shared" si="300"/>
        <v>281.95609233934209</v>
      </c>
      <c r="AY385" s="41">
        <f t="shared" si="301"/>
        <v>142.1453684068625</v>
      </c>
      <c r="AZ385" s="41">
        <f t="shared" si="302"/>
        <v>165.80096959631396</v>
      </c>
      <c r="BA385" s="41">
        <f t="shared" si="303"/>
        <v>63.833779513871768</v>
      </c>
      <c r="BB385" s="41">
        <f t="shared" si="304"/>
        <v>528.26661776656408</v>
      </c>
      <c r="BC385" s="41">
        <f t="shared" si="304"/>
        <v>119.37708033704628</v>
      </c>
      <c r="BD385" s="41">
        <f t="shared" si="305"/>
        <v>446.07481390958441</v>
      </c>
      <c r="BE385" s="2">
        <v>36494</v>
      </c>
      <c r="BF385" s="47">
        <f t="shared" si="332"/>
        <v>1.0630286204677395</v>
      </c>
      <c r="BG385" s="47">
        <f t="shared" si="333"/>
        <v>1.053864536813373</v>
      </c>
      <c r="BH385" s="47">
        <f t="shared" si="334"/>
        <v>1.0613741752154757</v>
      </c>
      <c r="BI385" s="47">
        <f t="shared" si="335"/>
        <v>1.0178858791514556</v>
      </c>
      <c r="BJ385" s="47">
        <f t="shared" si="336"/>
        <v>1.0077977513302911</v>
      </c>
      <c r="BK385" s="47">
        <f t="shared" si="337"/>
        <v>0.99090132030701483</v>
      </c>
      <c r="BL385" s="47">
        <f t="shared" si="338"/>
        <v>1.0046204845382316</v>
      </c>
      <c r="BM385" s="47">
        <f t="shared" si="339"/>
        <v>0.97175718257905586</v>
      </c>
      <c r="BN385" s="47">
        <f t="shared" si="340"/>
        <v>1.1386171081393064</v>
      </c>
      <c r="BO385" s="47">
        <f t="shared" si="341"/>
        <v>1.025670270241017</v>
      </c>
      <c r="BP385" s="47">
        <f t="shared" si="342"/>
        <v>0.87758747724935904</v>
      </c>
      <c r="BQ385" s="47">
        <f t="shared" si="343"/>
        <v>1.0184770396792693</v>
      </c>
      <c r="BR385" s="47">
        <f t="shared" si="344"/>
        <v>1.0544659200665736</v>
      </c>
      <c r="BS385" s="2">
        <v>36494</v>
      </c>
      <c r="BT385" s="55">
        <f t="shared" si="275"/>
        <v>0.71710234820169416</v>
      </c>
      <c r="BU385" s="55">
        <f t="shared" si="318"/>
        <v>-0.16101496466427834</v>
      </c>
      <c r="BV385" s="55">
        <f t="shared" si="319"/>
        <v>1.0399894939423473</v>
      </c>
      <c r="BW385" s="55">
        <f t="shared" si="320"/>
        <v>1.4147649474952739</v>
      </c>
      <c r="BX385" s="55">
        <f t="shared" si="321"/>
        <v>0.94371198912132492</v>
      </c>
      <c r="BY385" s="55">
        <f t="shared" si="322"/>
        <v>0.67418052540427298</v>
      </c>
      <c r="BZ385" s="55">
        <f t="shared" si="323"/>
        <v>0.58361475225890702</v>
      </c>
      <c r="CA385" s="55">
        <f t="shared" si="324"/>
        <v>-0.59623003399893604</v>
      </c>
      <c r="CB385" s="55">
        <f t="shared" si="325"/>
        <v>0.1321904903919866</v>
      </c>
      <c r="CC385" s="55">
        <f t="shared" si="326"/>
        <v>5.9160491533717829E-2</v>
      </c>
      <c r="CD385" s="55">
        <f t="shared" si="327"/>
        <v>3.6249575969814617E-2</v>
      </c>
      <c r="CE385" s="56"/>
      <c r="CF385" s="55">
        <f t="shared" si="328"/>
        <v>0.78256453563146267</v>
      </c>
      <c r="CG385" s="12">
        <f t="shared" si="276"/>
        <v>0.46885701260729901</v>
      </c>
      <c r="CH385" s="12">
        <f t="shared" si="277"/>
        <v>-0.59623003399893604</v>
      </c>
      <c r="CI385" s="12">
        <f t="shared" si="278"/>
        <v>1.4147649474952739</v>
      </c>
      <c r="CJ385" s="12">
        <f t="shared" si="279"/>
        <v>0.75271045624375921</v>
      </c>
      <c r="CK385" s="12">
        <f t="shared" si="280"/>
        <v>0.73383575559483505</v>
      </c>
      <c r="CL385" s="12">
        <f t="shared" si="281"/>
        <v>-0.13495968402441053</v>
      </c>
      <c r="CM385" s="12">
        <f t="shared" si="282"/>
        <v>0.40940705580063863</v>
      </c>
      <c r="CN385" s="12">
        <f t="shared" si="345"/>
        <v>0.18911073274824591</v>
      </c>
      <c r="CO385" s="12">
        <f t="shared" si="346"/>
        <v>0.52029426792016842</v>
      </c>
      <c r="CP385" s="12">
        <f t="shared" si="347"/>
        <v>-0.17686177126446462</v>
      </c>
      <c r="CQ385" s="12">
        <f t="shared" si="348"/>
        <v>0.49216330938323705</v>
      </c>
    </row>
    <row r="386" spans="1:95" x14ac:dyDescent="0.25">
      <c r="A386" s="2">
        <v>36525</v>
      </c>
      <c r="B386">
        <v>564.44000000000005</v>
      </c>
      <c r="C386">
        <v>1877.23</v>
      </c>
      <c r="D386">
        <v>3050.51</v>
      </c>
      <c r="E386">
        <v>2021.4010000000001</v>
      </c>
      <c r="F386">
        <v>168.17724329999999</v>
      </c>
      <c r="G386">
        <v>3897.15859</v>
      </c>
      <c r="H386">
        <v>5354.0511909999996</v>
      </c>
      <c r="I386">
        <v>290.25</v>
      </c>
      <c r="J386">
        <v>25.76</v>
      </c>
      <c r="K386">
        <v>157.69</v>
      </c>
      <c r="L386">
        <v>12923.56069626207</v>
      </c>
      <c r="M386">
        <v>338.98</v>
      </c>
      <c r="N386">
        <v>44465.013015078563</v>
      </c>
      <c r="O386" s="25">
        <v>36525</v>
      </c>
      <c r="P386" s="37">
        <v>712.94048227854682</v>
      </c>
      <c r="Q386" s="37">
        <v>363.29970133657133</v>
      </c>
      <c r="R386" s="37">
        <v>954.4024349917139</v>
      </c>
      <c r="S386" s="37">
        <v>490.93567251461843</v>
      </c>
      <c r="T386" s="37">
        <v>712.94048227854682</v>
      </c>
      <c r="U386" s="37">
        <v>490.93567251461843</v>
      </c>
      <c r="V386" s="37">
        <v>363.29970133657133</v>
      </c>
      <c r="W386" s="37">
        <v>490.93567251461843</v>
      </c>
      <c r="X386" s="37">
        <v>490.93567251461843</v>
      </c>
      <c r="Y386" s="37">
        <v>490.93567251461843</v>
      </c>
      <c r="Z386" s="37">
        <v>490.93567251461843</v>
      </c>
      <c r="AA386" s="37">
        <v>490.93567251461843</v>
      </c>
      <c r="AB386" s="37">
        <v>490.93567251461843</v>
      </c>
      <c r="AC386" s="2">
        <v>36525</v>
      </c>
      <c r="AD386" s="41">
        <f t="shared" si="283"/>
        <v>2067.6745438360631</v>
      </c>
      <c r="AE386" s="41">
        <f t="shared" si="284"/>
        <v>2413.7875832723798</v>
      </c>
      <c r="AF386" s="41">
        <f t="shared" si="285"/>
        <v>9553.4134433201489</v>
      </c>
      <c r="AG386" s="41">
        <f t="shared" si="286"/>
        <v>4579.2428014866609</v>
      </c>
      <c r="AH386" s="41">
        <f t="shared" si="287"/>
        <v>1124.0058139949879</v>
      </c>
      <c r="AI386" s="41">
        <f t="shared" si="288"/>
        <v>1234.4901916678459</v>
      </c>
      <c r="AJ386" s="41">
        <f t="shared" si="289"/>
        <v>1038.1923026755323</v>
      </c>
      <c r="AK386" s="41">
        <f t="shared" si="290"/>
        <v>691.89511323003569</v>
      </c>
      <c r="AL386" s="41">
        <f t="shared" si="291"/>
        <v>839.08794788273622</v>
      </c>
      <c r="AM386" s="41">
        <f t="shared" si="292"/>
        <v>319.49143236688826</v>
      </c>
      <c r="AN386" s="41">
        <f t="shared" si="293"/>
        <v>2264.0310077382651</v>
      </c>
      <c r="AO386" s="41">
        <f t="shared" si="330"/>
        <v>607.4460632311733</v>
      </c>
      <c r="AP386" s="41">
        <f t="shared" si="329"/>
        <v>2411.4813541698991</v>
      </c>
      <c r="AQ386" s="2">
        <v>36525</v>
      </c>
      <c r="AR386" s="41">
        <f t="shared" si="294"/>
        <v>290.02063920228051</v>
      </c>
      <c r="AS386" s="41">
        <f t="shared" si="295"/>
        <v>664.40670729761416</v>
      </c>
      <c r="AT386" s="41">
        <f t="shared" si="296"/>
        <v>1000.983766706661</v>
      </c>
      <c r="AU386" s="41">
        <f t="shared" si="297"/>
        <v>932.75821209555852</v>
      </c>
      <c r="AV386" s="41">
        <f t="shared" si="298"/>
        <v>157.6577346825197</v>
      </c>
      <c r="AW386" s="41">
        <f t="shared" si="299"/>
        <v>251.45660842787643</v>
      </c>
      <c r="AX386" s="41">
        <f t="shared" si="300"/>
        <v>285.767452837436</v>
      </c>
      <c r="AY386" s="41">
        <f t="shared" si="301"/>
        <v>140.9339658872382</v>
      </c>
      <c r="AZ386" s="41">
        <f t="shared" si="302"/>
        <v>170.9160680023208</v>
      </c>
      <c r="BA386" s="41">
        <f t="shared" si="303"/>
        <v>65.07806424626331</v>
      </c>
      <c r="BB386" s="41">
        <f t="shared" si="304"/>
        <v>461.16653046247109</v>
      </c>
      <c r="BC386" s="41">
        <f t="shared" si="304"/>
        <v>123.73231305840493</v>
      </c>
      <c r="BD386" s="41">
        <f t="shared" si="305"/>
        <v>491.20108584044544</v>
      </c>
      <c r="BE386" s="2">
        <v>36525</v>
      </c>
      <c r="BF386" s="47">
        <f t="shared" si="332"/>
        <v>1.1403268563467799</v>
      </c>
      <c r="BG386" s="47">
        <f t="shared" si="333"/>
        <v>1.0462052540457489</v>
      </c>
      <c r="BH386" s="47">
        <f t="shared" si="334"/>
        <v>1.0473751629718631</v>
      </c>
      <c r="BI386" s="47">
        <f t="shared" si="335"/>
        <v>1.0538507928072236</v>
      </c>
      <c r="BJ386" s="47">
        <f t="shared" si="336"/>
        <v>0.9984908991914575</v>
      </c>
      <c r="BK386" s="47">
        <f t="shared" si="337"/>
        <v>0.98080106623575836</v>
      </c>
      <c r="BL386" s="47">
        <f t="shared" si="338"/>
        <v>1.0135175674569459</v>
      </c>
      <c r="BM386" s="47">
        <f t="shared" si="339"/>
        <v>0.99147772077837315</v>
      </c>
      <c r="BN386" s="47">
        <f t="shared" si="340"/>
        <v>1.0308508353024768</v>
      </c>
      <c r="BO386" s="47">
        <f t="shared" si="341"/>
        <v>1.0194925749637171</v>
      </c>
      <c r="BP386" s="47">
        <f t="shared" si="342"/>
        <v>0.87298064074579884</v>
      </c>
      <c r="BQ386" s="47">
        <f t="shared" si="343"/>
        <v>1.0364829891052971</v>
      </c>
      <c r="BR386" s="47">
        <f t="shared" si="344"/>
        <v>1.1011630123999956</v>
      </c>
      <c r="BS386" s="2">
        <v>36525</v>
      </c>
      <c r="BT386" s="55">
        <f t="shared" si="275"/>
        <v>0.82286260832067482</v>
      </c>
      <c r="BU386" s="55">
        <f t="shared" si="318"/>
        <v>-0.13362700125888469</v>
      </c>
      <c r="BV386" s="55">
        <f t="shared" si="319"/>
        <v>1.1313632397580855</v>
      </c>
      <c r="BW386" s="55">
        <f t="shared" si="320"/>
        <v>1.4790689405067539</v>
      </c>
      <c r="BX386" s="55">
        <f t="shared" si="321"/>
        <v>0.97532382289324893</v>
      </c>
      <c r="BY386" s="55">
        <f t="shared" si="322"/>
        <v>0.57625252072944666</v>
      </c>
      <c r="BZ386" s="55">
        <f t="shared" si="323"/>
        <v>0.60251214059260128</v>
      </c>
      <c r="CA386" s="55">
        <f t="shared" si="324"/>
        <v>-0.60550230024751639</v>
      </c>
      <c r="CB386" s="55">
        <f t="shared" si="325"/>
        <v>0.16334416378395233</v>
      </c>
      <c r="CC386" s="55">
        <f t="shared" si="326"/>
        <v>5.9247436538960585E-2</v>
      </c>
      <c r="CD386" s="55">
        <f t="shared" si="327"/>
        <v>-0.12256665692437499</v>
      </c>
      <c r="CE386" s="56"/>
      <c r="CF386" s="55">
        <f t="shared" si="328"/>
        <v>0.85431655332132417</v>
      </c>
      <c r="CG386" s="12">
        <f t="shared" si="276"/>
        <v>0.48354962233452259</v>
      </c>
      <c r="CH386" s="12">
        <f t="shared" si="277"/>
        <v>-0.60550230024751639</v>
      </c>
      <c r="CI386" s="12">
        <f t="shared" si="278"/>
        <v>1.4790689405067539</v>
      </c>
      <c r="CJ386" s="12">
        <f t="shared" si="279"/>
        <v>0.82491694683165728</v>
      </c>
      <c r="CK386" s="12">
        <f t="shared" si="280"/>
        <v>0.71802949473843236</v>
      </c>
      <c r="CL386" s="12">
        <f t="shared" si="281"/>
        <v>-0.12763689997486782</v>
      </c>
      <c r="CM386" s="12">
        <f t="shared" si="282"/>
        <v>0.3658749481984746</v>
      </c>
      <c r="CN386" s="12">
        <f t="shared" si="345"/>
        <v>0.19052445866368961</v>
      </c>
      <c r="CO386" s="12">
        <f t="shared" si="346"/>
        <v>0.52284928519854434</v>
      </c>
      <c r="CP386" s="12">
        <f t="shared" si="347"/>
        <v>-0.17640557653378111</v>
      </c>
      <c r="CQ386" s="12">
        <f t="shared" si="348"/>
        <v>0.49356478939165033</v>
      </c>
    </row>
    <row r="387" spans="1:95" x14ac:dyDescent="0.25">
      <c r="A387" s="2">
        <v>36556</v>
      </c>
      <c r="B387">
        <v>563.51</v>
      </c>
      <c r="C387">
        <v>1861.78</v>
      </c>
      <c r="D387">
        <v>2801.5900999999999</v>
      </c>
      <c r="E387">
        <v>1919.8409999999999</v>
      </c>
      <c r="F387">
        <v>164.78183519999999</v>
      </c>
      <c r="G387">
        <v>3853.0497350000001</v>
      </c>
      <c r="H387">
        <v>5347.3249999999998</v>
      </c>
      <c r="I387">
        <v>283.3</v>
      </c>
      <c r="J387">
        <v>27.65</v>
      </c>
      <c r="K387">
        <v>165.44800000000001</v>
      </c>
      <c r="L387">
        <v>13261.951476995131</v>
      </c>
      <c r="M387">
        <v>334</v>
      </c>
      <c r="N387">
        <v>44985.435421070382</v>
      </c>
      <c r="O387" s="25">
        <v>36556</v>
      </c>
      <c r="P387" s="37">
        <v>713.26414156002625</v>
      </c>
      <c r="Q387" s="37">
        <v>364.38350361149702</v>
      </c>
      <c r="R387" s="37">
        <v>953.08419958426668</v>
      </c>
      <c r="S387" s="37">
        <v>491.81286549707454</v>
      </c>
      <c r="T387" s="37">
        <v>713.26414156002625</v>
      </c>
      <c r="U387" s="37">
        <v>491.81286549707454</v>
      </c>
      <c r="V387" s="37">
        <v>364.38350361149702</v>
      </c>
      <c r="W387" s="37">
        <v>491.81286549707454</v>
      </c>
      <c r="X387" s="37">
        <v>491.81286549707454</v>
      </c>
      <c r="Y387" s="37">
        <v>491.81286549707454</v>
      </c>
      <c r="Z387" s="37">
        <v>491.81286549707454</v>
      </c>
      <c r="AA387" s="37">
        <v>491.81286549707454</v>
      </c>
      <c r="AB387" s="37">
        <v>491.81286549707454</v>
      </c>
      <c r="AC387" s="2">
        <v>36556</v>
      </c>
      <c r="AD387" s="41">
        <f t="shared" si="283"/>
        <v>2064.2677382840689</v>
      </c>
      <c r="AE387" s="41">
        <f t="shared" si="284"/>
        <v>2393.9216008612966</v>
      </c>
      <c r="AF387" s="41">
        <f t="shared" si="285"/>
        <v>8773.8602804162711</v>
      </c>
      <c r="AG387" s="41">
        <f t="shared" si="286"/>
        <v>4349.1707381409979</v>
      </c>
      <c r="AH387" s="41">
        <f t="shared" si="287"/>
        <v>1101.3127410774009</v>
      </c>
      <c r="AI387" s="41">
        <f t="shared" si="288"/>
        <v>1220.5179738056011</v>
      </c>
      <c r="AJ387" s="41">
        <f t="shared" si="289"/>
        <v>1036.8880417573207</v>
      </c>
      <c r="AK387" s="41">
        <f t="shared" si="290"/>
        <v>675.32777115613828</v>
      </c>
      <c r="AL387" s="41">
        <f t="shared" si="291"/>
        <v>900.65146579804559</v>
      </c>
      <c r="AM387" s="41">
        <f t="shared" si="292"/>
        <v>335.20970576597711</v>
      </c>
      <c r="AN387" s="41">
        <f t="shared" si="293"/>
        <v>2323.3124425005904</v>
      </c>
      <c r="AO387" s="41">
        <f t="shared" si="330"/>
        <v>598.52199279961019</v>
      </c>
      <c r="AP387" s="41">
        <f t="shared" si="329"/>
        <v>2439.7055431050499</v>
      </c>
      <c r="AQ387" s="2">
        <v>36556</v>
      </c>
      <c r="AR387" s="41">
        <f t="shared" si="294"/>
        <v>289.41140006970983</v>
      </c>
      <c r="AS387" s="41">
        <f t="shared" si="295"/>
        <v>656.97858907841169</v>
      </c>
      <c r="AT387" s="41">
        <f t="shared" si="296"/>
        <v>920.57556764065657</v>
      </c>
      <c r="AU387" s="41">
        <f t="shared" si="297"/>
        <v>884.31414532950396</v>
      </c>
      <c r="AV387" s="41">
        <f t="shared" si="298"/>
        <v>154.40461350947047</v>
      </c>
      <c r="AW387" s="41">
        <f t="shared" si="299"/>
        <v>248.16715044085424</v>
      </c>
      <c r="AX387" s="41">
        <f t="shared" si="300"/>
        <v>284.55954550095191</v>
      </c>
      <c r="AY387" s="41">
        <f t="shared" si="301"/>
        <v>137.31397011617122</v>
      </c>
      <c r="AZ387" s="41">
        <f t="shared" si="302"/>
        <v>183.12889494823574</v>
      </c>
      <c r="BA387" s="41">
        <f t="shared" si="303"/>
        <v>68.157978223522306</v>
      </c>
      <c r="BB387" s="41">
        <f t="shared" si="304"/>
        <v>472.39765477717259</v>
      </c>
      <c r="BC387" s="41">
        <f t="shared" si="304"/>
        <v>121.69709960610422</v>
      </c>
      <c r="BD387" s="41">
        <f t="shared" si="305"/>
        <v>496.06379057189633</v>
      </c>
      <c r="BE387" s="2">
        <v>36556</v>
      </c>
      <c r="BF387" s="47">
        <f t="shared" si="332"/>
        <v>0.99789932490926703</v>
      </c>
      <c r="BG387" s="47">
        <f t="shared" si="333"/>
        <v>0.98881992289118303</v>
      </c>
      <c r="BH387" s="47">
        <f t="shared" si="334"/>
        <v>0.91967082610085116</v>
      </c>
      <c r="BI387" s="47">
        <f t="shared" si="335"/>
        <v>0.94806363949643624</v>
      </c>
      <c r="BJ387" s="47">
        <f t="shared" si="336"/>
        <v>0.97936592721187987</v>
      </c>
      <c r="BK387" s="47">
        <f t="shared" si="337"/>
        <v>0.98691838720171998</v>
      </c>
      <c r="BL387" s="47">
        <f t="shared" si="338"/>
        <v>0.99577311088267551</v>
      </c>
      <c r="BM387" s="47">
        <f t="shared" si="339"/>
        <v>0.97431424179205062</v>
      </c>
      <c r="BN387" s="47">
        <f t="shared" si="340"/>
        <v>1.071455112960761</v>
      </c>
      <c r="BO387" s="47">
        <f t="shared" si="341"/>
        <v>1.0473264534360491</v>
      </c>
      <c r="BP387" s="47">
        <f t="shared" si="342"/>
        <v>1.0243537281498694</v>
      </c>
      <c r="BQ387" s="47">
        <f t="shared" si="343"/>
        <v>0.98355147978733704</v>
      </c>
      <c r="BR387" s="47">
        <f t="shared" si="344"/>
        <v>1.0098996212989448</v>
      </c>
      <c r="BS387" s="2">
        <v>36556</v>
      </c>
      <c r="BT387" s="55">
        <f t="shared" si="275"/>
        <v>0.88480368748707727</v>
      </c>
      <c r="BU387" s="55">
        <f t="shared" si="318"/>
        <v>-7.5284936789706214E-2</v>
      </c>
      <c r="BV387" s="55">
        <f t="shared" si="319"/>
        <v>0.95402088208626246</v>
      </c>
      <c r="BW387" s="55">
        <f t="shared" si="320"/>
        <v>1.3048399361378731</v>
      </c>
      <c r="BX387" s="55">
        <f t="shared" si="321"/>
        <v>0.81635822969689231</v>
      </c>
      <c r="BY387" s="55">
        <f t="shared" si="322"/>
        <v>0.46341784737248209</v>
      </c>
      <c r="BZ387" s="55">
        <f t="shared" si="323"/>
        <v>0.60822418643820442</v>
      </c>
      <c r="CA387" s="55">
        <f t="shared" si="324"/>
        <v>-0.60993826144538832</v>
      </c>
      <c r="CB387" s="55">
        <f t="shared" si="325"/>
        <v>0.18537304110811031</v>
      </c>
      <c r="CC387" s="55">
        <f t="shared" si="326"/>
        <v>0.1393830094212033</v>
      </c>
      <c r="CD387" s="55">
        <f t="shared" si="327"/>
        <v>-0.10429357468941179</v>
      </c>
      <c r="CE387" s="56"/>
      <c r="CF387" s="55">
        <f t="shared" si="328"/>
        <v>0.91309816286586909</v>
      </c>
      <c r="CG387" s="12">
        <f t="shared" si="276"/>
        <v>0.45666685080745556</v>
      </c>
      <c r="CH387" s="12">
        <f t="shared" si="277"/>
        <v>-0.60993826144538832</v>
      </c>
      <c r="CI387" s="12">
        <f t="shared" si="278"/>
        <v>1.3048399361378731</v>
      </c>
      <c r="CJ387" s="12">
        <f t="shared" si="279"/>
        <v>0.76709489223037663</v>
      </c>
      <c r="CK387" s="12">
        <f t="shared" si="280"/>
        <v>0.62933342116919289</v>
      </c>
      <c r="CL387" s="12">
        <f t="shared" si="281"/>
        <v>-9.5060736972024898E-2</v>
      </c>
      <c r="CM387" s="12">
        <f t="shared" si="282"/>
        <v>0.40440229408822864</v>
      </c>
      <c r="CN387" s="12">
        <f t="shared" si="345"/>
        <v>0.19232401576336677</v>
      </c>
      <c r="CO387" s="12">
        <f t="shared" si="346"/>
        <v>0.52567111232284125</v>
      </c>
      <c r="CP387" s="12">
        <f t="shared" si="347"/>
        <v>-0.1758211443316898</v>
      </c>
      <c r="CQ387" s="12">
        <f t="shared" si="348"/>
        <v>0.49508839630255508</v>
      </c>
    </row>
    <row r="388" spans="1:95" x14ac:dyDescent="0.25">
      <c r="A388" s="2">
        <v>36585</v>
      </c>
      <c r="B388">
        <v>640.82000000000005</v>
      </c>
      <c r="C388">
        <v>1874.01</v>
      </c>
      <c r="D388">
        <v>2821.03</v>
      </c>
      <c r="E388">
        <v>1883.499</v>
      </c>
      <c r="F388">
        <v>166.79798640000001</v>
      </c>
      <c r="G388">
        <v>3948.5512399999998</v>
      </c>
      <c r="H388">
        <v>5274.0476420000005</v>
      </c>
      <c r="I388">
        <v>293.64999999999998</v>
      </c>
      <c r="J388">
        <v>30.57</v>
      </c>
      <c r="K388">
        <v>170.202</v>
      </c>
      <c r="L388">
        <v>12190.722409371188</v>
      </c>
      <c r="M388">
        <v>336.72</v>
      </c>
      <c r="N388">
        <v>52640.112188244428</v>
      </c>
      <c r="O388" s="25">
        <v>36585</v>
      </c>
      <c r="P388" s="37">
        <v>714.15420458409426</v>
      </c>
      <c r="Q388" s="37">
        <v>365.10721522830409</v>
      </c>
      <c r="R388" s="37">
        <v>954.40243499171402</v>
      </c>
      <c r="S388" s="37">
        <v>492.10526315789338</v>
      </c>
      <c r="T388" s="37">
        <v>714.15420458409426</v>
      </c>
      <c r="U388" s="37">
        <v>492.10526315789338</v>
      </c>
      <c r="V388" s="37">
        <v>365.10721522830409</v>
      </c>
      <c r="W388" s="37">
        <v>492.10526315789338</v>
      </c>
      <c r="X388" s="37">
        <v>492.10526315789338</v>
      </c>
      <c r="Y388" s="37">
        <v>492.10526315789338</v>
      </c>
      <c r="Z388" s="37">
        <v>492.10526315789338</v>
      </c>
      <c r="AA388" s="37">
        <v>492.10526315789338</v>
      </c>
      <c r="AB388" s="37">
        <v>492.10526315789338</v>
      </c>
      <c r="AC388" s="2">
        <v>36585</v>
      </c>
      <c r="AD388" s="41">
        <f t="shared" si="283"/>
        <v>2347.4721869127384</v>
      </c>
      <c r="AE388" s="41">
        <f t="shared" si="284"/>
        <v>2409.6472296566071</v>
      </c>
      <c r="AF388" s="41">
        <f t="shared" si="285"/>
        <v>8834.7410518272154</v>
      </c>
      <c r="AG388" s="41">
        <f t="shared" si="286"/>
        <v>4266.8422729370986</v>
      </c>
      <c r="AH388" s="41">
        <f t="shared" si="287"/>
        <v>1114.787606203181</v>
      </c>
      <c r="AI388" s="41">
        <f t="shared" si="288"/>
        <v>1250.7696734707197</v>
      </c>
      <c r="AJ388" s="41">
        <f t="shared" si="289"/>
        <v>1022.678990270499</v>
      </c>
      <c r="AK388" s="41">
        <f t="shared" si="290"/>
        <v>699.99999999999989</v>
      </c>
      <c r="AL388" s="41">
        <f t="shared" si="291"/>
        <v>995.76547231270365</v>
      </c>
      <c r="AM388" s="41">
        <f t="shared" si="292"/>
        <v>344.8416562350759</v>
      </c>
      <c r="AN388" s="41">
        <f t="shared" si="293"/>
        <v>2135.6477669137271</v>
      </c>
      <c r="AO388" s="41">
        <f t="shared" si="330"/>
        <v>603.39618387869689</v>
      </c>
      <c r="AP388" s="41">
        <f t="shared" si="329"/>
        <v>2854.8434019420201</v>
      </c>
      <c r="AQ388" s="2">
        <v>36585</v>
      </c>
      <c r="AR388" s="41">
        <f t="shared" si="294"/>
        <v>328.70662552212349</v>
      </c>
      <c r="AS388" s="41">
        <f t="shared" si="295"/>
        <v>659.98345942022479</v>
      </c>
      <c r="AT388" s="41">
        <f t="shared" si="296"/>
        <v>925.68299575890296</v>
      </c>
      <c r="AU388" s="41">
        <f t="shared" si="297"/>
        <v>867.0588576021936</v>
      </c>
      <c r="AV388" s="41">
        <f t="shared" si="298"/>
        <v>156.09900481541038</v>
      </c>
      <c r="AW388" s="41">
        <f t="shared" si="299"/>
        <v>254.16709942185821</v>
      </c>
      <c r="AX388" s="41">
        <f t="shared" si="300"/>
        <v>280.1037469585504</v>
      </c>
      <c r="AY388" s="41">
        <f t="shared" si="301"/>
        <v>142.24598930481321</v>
      </c>
      <c r="AZ388" s="41">
        <f t="shared" si="302"/>
        <v>202.34806389242164</v>
      </c>
      <c r="BA388" s="41">
        <f t="shared" si="303"/>
        <v>70.07477506381241</v>
      </c>
      <c r="BB388" s="41">
        <f t="shared" si="304"/>
        <v>433.98189915894034</v>
      </c>
      <c r="BC388" s="41">
        <f t="shared" si="304"/>
        <v>122.6152673122489</v>
      </c>
      <c r="BD388" s="41">
        <f t="shared" si="305"/>
        <v>580.12860574223032</v>
      </c>
      <c r="BE388" s="2">
        <v>36585</v>
      </c>
      <c r="BF388" s="47">
        <f t="shared" si="332"/>
        <v>1.1357763565738901</v>
      </c>
      <c r="BG388" s="47">
        <f t="shared" si="333"/>
        <v>1.0045737721012007</v>
      </c>
      <c r="BH388" s="47">
        <f t="shared" si="334"/>
        <v>1.0055480813284414</v>
      </c>
      <c r="BI388" s="47">
        <f t="shared" si="335"/>
        <v>0.98048737790925999</v>
      </c>
      <c r="BJ388" s="47">
        <f t="shared" si="336"/>
        <v>1.0109737090584796</v>
      </c>
      <c r="BK388" s="47">
        <f t="shared" si="337"/>
        <v>1.0241770474873302</v>
      </c>
      <c r="BL388" s="47">
        <f t="shared" si="338"/>
        <v>0.98434141952765175</v>
      </c>
      <c r="BM388" s="47">
        <f t="shared" si="339"/>
        <v>1.0359178252909691</v>
      </c>
      <c r="BN388" s="47">
        <f t="shared" si="340"/>
        <v>1.1049488610173643</v>
      </c>
      <c r="BO388" s="47">
        <f t="shared" si="341"/>
        <v>1.0281228535565421</v>
      </c>
      <c r="BP388" s="47">
        <f t="shared" si="342"/>
        <v>0.91867919912440554</v>
      </c>
      <c r="BQ388" s="47">
        <f t="shared" si="343"/>
        <v>1.007544696702851</v>
      </c>
      <c r="BR388" s="47">
        <f t="shared" si="344"/>
        <v>1.1694637197232605</v>
      </c>
      <c r="BS388" s="2">
        <v>36585</v>
      </c>
      <c r="BT388" s="55">
        <f t="shared" ref="BT388:BT451" si="349">(PRODUCT(BF329:BF388)^(1/BT$5)-1-BT$6)/(STDEV(BF329:BF388)*SQRT(12))</f>
        <v>0.97227884852528423</v>
      </c>
      <c r="BU388" s="55">
        <f t="shared" si="318"/>
        <v>2.5983894712111221E-2</v>
      </c>
      <c r="BV388" s="55">
        <f t="shared" si="319"/>
        <v>0.95346169944066439</v>
      </c>
      <c r="BW388" s="55">
        <f t="shared" si="320"/>
        <v>1.2011489014497376</v>
      </c>
      <c r="BX388" s="55">
        <f t="shared" si="321"/>
        <v>0.7965378551165414</v>
      </c>
      <c r="BY388" s="55">
        <f t="shared" si="322"/>
        <v>0.44158034477798153</v>
      </c>
      <c r="BZ388" s="55">
        <f t="shared" si="323"/>
        <v>0.51936679742777303</v>
      </c>
      <c r="CA388" s="55">
        <f t="shared" si="324"/>
        <v>-0.55579683052245588</v>
      </c>
      <c r="CB388" s="55">
        <f t="shared" si="325"/>
        <v>0.24658645732881981</v>
      </c>
      <c r="CC388" s="55">
        <f t="shared" si="326"/>
        <v>0.16356972660719984</v>
      </c>
      <c r="CD388" s="55">
        <f t="shared" si="327"/>
        <v>-0.23993634471701428</v>
      </c>
      <c r="CE388" s="56"/>
      <c r="CF388" s="55">
        <f t="shared" si="328"/>
        <v>1.0587133021674153</v>
      </c>
      <c r="CG388" s="12">
        <f t="shared" ref="CG388:CG451" si="350">AVERAGE(BT388:CF388)</f>
        <v>0.46529122102617165</v>
      </c>
      <c r="CH388" s="12">
        <f t="shared" ref="CH388:CH451" si="351">MIN(BT388:CF388)</f>
        <v>-0.55579683052245588</v>
      </c>
      <c r="CI388" s="12">
        <f t="shared" ref="CI388:CI451" si="352">MAX(BT388:CF388)</f>
        <v>1.2011489014497376</v>
      </c>
      <c r="CJ388" s="12">
        <f t="shared" ref="CJ388:CJ451" si="353">AVERAGE(BT388:BW388)</f>
        <v>0.78821833603194946</v>
      </c>
      <c r="CK388" s="12">
        <f t="shared" ref="CK388:CK451" si="354">AVERAGE(BX388:BZ388)</f>
        <v>0.58582833244076538</v>
      </c>
      <c r="CL388" s="12">
        <f t="shared" ref="CL388:CL451" si="355">AVERAGE(CA388:CC388)</f>
        <v>-4.8546882195478751E-2</v>
      </c>
      <c r="CM388" s="12">
        <f t="shared" ref="CM388:CM451" si="356">AVERAGE(CD388:CF388)</f>
        <v>0.40938847872520051</v>
      </c>
      <c r="CN388" s="12">
        <f t="shared" si="345"/>
        <v>0.19480839495998245</v>
      </c>
      <c r="CO388" s="12">
        <f t="shared" si="346"/>
        <v>0.52810338750347774</v>
      </c>
      <c r="CP388" s="12">
        <f t="shared" si="347"/>
        <v>-0.17523925518199768</v>
      </c>
      <c r="CQ388" s="12">
        <f t="shared" si="348"/>
        <v>0.49739650260009882</v>
      </c>
    </row>
    <row r="389" spans="1:95" x14ac:dyDescent="0.25">
      <c r="A389" s="2">
        <v>36616</v>
      </c>
      <c r="B389">
        <v>633.16</v>
      </c>
      <c r="C389">
        <v>1865.78</v>
      </c>
      <c r="D389">
        <v>2945.8301000000001</v>
      </c>
      <c r="E389">
        <v>2067.75</v>
      </c>
      <c r="F389">
        <v>169.71787599999999</v>
      </c>
      <c r="G389">
        <v>4084.7239020000002</v>
      </c>
      <c r="H389">
        <v>5315.3213470000001</v>
      </c>
      <c r="I389">
        <v>276.75</v>
      </c>
      <c r="J389">
        <v>26.86</v>
      </c>
      <c r="K389">
        <v>170.47499999999999</v>
      </c>
      <c r="L389">
        <v>12515.743879105383</v>
      </c>
      <c r="M389">
        <v>329.94</v>
      </c>
      <c r="N389">
        <v>50031.201773959292</v>
      </c>
      <c r="O389" s="25">
        <v>36616</v>
      </c>
      <c r="P389" s="37">
        <v>716.66256401555893</v>
      </c>
      <c r="Q389" s="37">
        <v>362.93961067845271</v>
      </c>
      <c r="R389" s="37">
        <v>957.03890580660823</v>
      </c>
      <c r="S389" s="37">
        <v>492.10526315789338</v>
      </c>
      <c r="T389" s="37">
        <v>716.66256401555893</v>
      </c>
      <c r="U389" s="37">
        <v>492.10526315789338</v>
      </c>
      <c r="V389" s="37">
        <v>362.93961067845271</v>
      </c>
      <c r="W389" s="37">
        <v>492.10526315789338</v>
      </c>
      <c r="X389" s="37">
        <v>492.10526315789338</v>
      </c>
      <c r="Y389" s="37">
        <v>492.10526315789338</v>
      </c>
      <c r="Z389" s="37">
        <v>492.10526315789338</v>
      </c>
      <c r="AA389" s="37">
        <v>492.10526315789338</v>
      </c>
      <c r="AB389" s="37">
        <v>492.10526315789338</v>
      </c>
      <c r="AC389" s="2">
        <v>36616</v>
      </c>
      <c r="AD389" s="41">
        <f t="shared" si="283"/>
        <v>2319.4118315059909</v>
      </c>
      <c r="AE389" s="41">
        <f t="shared" si="284"/>
        <v>2399.0648972784056</v>
      </c>
      <c r="AF389" s="41">
        <f t="shared" si="285"/>
        <v>9225.5828956722435</v>
      </c>
      <c r="AG389" s="41">
        <f t="shared" si="286"/>
        <v>4684.2409313016287</v>
      </c>
      <c r="AH389" s="41">
        <f t="shared" si="287"/>
        <v>1134.3025704291613</v>
      </c>
      <c r="AI389" s="41">
        <f t="shared" si="288"/>
        <v>1293.904642636114</v>
      </c>
      <c r="AJ389" s="41">
        <f t="shared" si="289"/>
        <v>1030.6822837216207</v>
      </c>
      <c r="AK389" s="41">
        <f t="shared" si="290"/>
        <v>659.71394517282476</v>
      </c>
      <c r="AL389" s="41">
        <f t="shared" si="291"/>
        <v>874.91856677524424</v>
      </c>
      <c r="AM389" s="41">
        <f t="shared" si="292"/>
        <v>345.3947741311768</v>
      </c>
      <c r="AN389" s="41">
        <f t="shared" si="293"/>
        <v>2192.5870813142633</v>
      </c>
      <c r="AO389" s="41">
        <f t="shared" si="330"/>
        <v>591.24654582126766</v>
      </c>
      <c r="AP389" s="41">
        <f t="shared" si="329"/>
        <v>2713.3537589138082</v>
      </c>
      <c r="AQ389" s="2">
        <v>36616</v>
      </c>
      <c r="AR389" s="41">
        <f t="shared" si="294"/>
        <v>323.64071293329562</v>
      </c>
      <c r="AS389" s="41">
        <f t="shared" si="295"/>
        <v>661.00938742777885</v>
      </c>
      <c r="AT389" s="41">
        <f t="shared" si="296"/>
        <v>963.97156267087905</v>
      </c>
      <c r="AU389" s="41">
        <f t="shared" si="297"/>
        <v>951.87783630728541</v>
      </c>
      <c r="AV389" s="41">
        <f t="shared" si="298"/>
        <v>158.27568333882377</v>
      </c>
      <c r="AW389" s="41">
        <f t="shared" si="299"/>
        <v>262.93249422552122</v>
      </c>
      <c r="AX389" s="41">
        <f t="shared" si="300"/>
        <v>283.98175712894459</v>
      </c>
      <c r="AY389" s="41">
        <f t="shared" si="301"/>
        <v>134.05951827041395</v>
      </c>
      <c r="AZ389" s="41">
        <f t="shared" si="302"/>
        <v>177.7909387029913</v>
      </c>
      <c r="BA389" s="41">
        <f t="shared" si="303"/>
        <v>70.187173352859659</v>
      </c>
      <c r="BB389" s="41">
        <f t="shared" si="304"/>
        <v>445.55245502642907</v>
      </c>
      <c r="BC389" s="41">
        <f t="shared" si="304"/>
        <v>120.14635690485687</v>
      </c>
      <c r="BD389" s="41">
        <f t="shared" si="305"/>
        <v>551.37669967232614</v>
      </c>
      <c r="BE389" s="2">
        <v>36616</v>
      </c>
      <c r="BF389" s="47">
        <f t="shared" si="332"/>
        <v>0.98458834658175487</v>
      </c>
      <c r="BG389" s="47">
        <f t="shared" si="333"/>
        <v>1.0015544753325414</v>
      </c>
      <c r="BH389" s="47">
        <f t="shared" si="334"/>
        <v>1.041362504321024</v>
      </c>
      <c r="BI389" s="47">
        <f t="shared" si="335"/>
        <v>1.0978237843502969</v>
      </c>
      <c r="BJ389" s="47">
        <f t="shared" si="336"/>
        <v>1.0139442178121978</v>
      </c>
      <c r="BK389" s="47">
        <f t="shared" si="337"/>
        <v>1.0344867405089062</v>
      </c>
      <c r="BL389" s="47">
        <f t="shared" si="338"/>
        <v>1.013844906440927</v>
      </c>
      <c r="BM389" s="47">
        <f t="shared" si="339"/>
        <v>0.94244849310403545</v>
      </c>
      <c r="BN389" s="47">
        <f t="shared" si="340"/>
        <v>0.87863918874713753</v>
      </c>
      <c r="BO389" s="47">
        <f t="shared" si="341"/>
        <v>1.0016039764515106</v>
      </c>
      <c r="BP389" s="47">
        <f t="shared" si="342"/>
        <v>1.0266613789421</v>
      </c>
      <c r="BQ389" s="47">
        <f t="shared" si="343"/>
        <v>0.97986457590876697</v>
      </c>
      <c r="BR389" s="47">
        <f t="shared" si="344"/>
        <v>0.95043873757419994</v>
      </c>
      <c r="BS389" s="2">
        <v>36616</v>
      </c>
      <c r="BT389" s="55">
        <f t="shared" si="349"/>
        <v>1.0834405622292116</v>
      </c>
      <c r="BU389" s="55">
        <f t="shared" si="318"/>
        <v>5.5073035914116712E-2</v>
      </c>
      <c r="BV389" s="55">
        <f t="shared" si="319"/>
        <v>0.95781743524284602</v>
      </c>
      <c r="BW389" s="55">
        <f t="shared" si="320"/>
        <v>1.2729238809191998</v>
      </c>
      <c r="BX389" s="55">
        <f t="shared" si="321"/>
        <v>0.77326355131971658</v>
      </c>
      <c r="BY389" s="55">
        <f t="shared" si="322"/>
        <v>0.51471333042167311</v>
      </c>
      <c r="BZ389" s="55">
        <f t="shared" si="323"/>
        <v>0.39639324106535623</v>
      </c>
      <c r="CA389" s="55">
        <f t="shared" si="324"/>
        <v>-0.69923075283648317</v>
      </c>
      <c r="CB389" s="55">
        <f t="shared" si="325"/>
        <v>0.1366277657473764</v>
      </c>
      <c r="CC389" s="55">
        <f t="shared" si="326"/>
        <v>0.14221259888622192</v>
      </c>
      <c r="CD389" s="55">
        <f t="shared" si="327"/>
        <v>-0.21903688151668932</v>
      </c>
      <c r="CE389" s="56"/>
      <c r="CF389" s="55">
        <f t="shared" si="328"/>
        <v>0.94129858356568608</v>
      </c>
      <c r="CG389" s="12">
        <f t="shared" si="350"/>
        <v>0.44629136257985275</v>
      </c>
      <c r="CH389" s="12">
        <f t="shared" si="351"/>
        <v>-0.69923075283648317</v>
      </c>
      <c r="CI389" s="12">
        <f t="shared" si="352"/>
        <v>1.2729238809191998</v>
      </c>
      <c r="CJ389" s="12">
        <f t="shared" si="353"/>
        <v>0.84231372857634357</v>
      </c>
      <c r="CK389" s="12">
        <f t="shared" si="354"/>
        <v>0.56145670760224864</v>
      </c>
      <c r="CL389" s="12">
        <f t="shared" si="355"/>
        <v>-0.14013012940096159</v>
      </c>
      <c r="CM389" s="12">
        <f t="shared" si="356"/>
        <v>0.36113085102449838</v>
      </c>
      <c r="CN389" s="12">
        <f t="shared" si="345"/>
        <v>0.19809109695420893</v>
      </c>
      <c r="CO389" s="12">
        <f t="shared" si="346"/>
        <v>0.53071900625181523</v>
      </c>
      <c r="CP389" s="12">
        <f t="shared" si="347"/>
        <v>-0.17422253524468145</v>
      </c>
      <c r="CQ389" s="12">
        <f t="shared" si="348"/>
        <v>0.49960556788680877</v>
      </c>
    </row>
    <row r="390" spans="1:95" x14ac:dyDescent="0.25">
      <c r="A390" s="2">
        <v>36646</v>
      </c>
      <c r="B390">
        <v>617.99</v>
      </c>
      <c r="C390">
        <v>1803.37</v>
      </c>
      <c r="D390">
        <v>2849.04</v>
      </c>
      <c r="E390">
        <v>2005.549</v>
      </c>
      <c r="F390">
        <v>169.06931</v>
      </c>
      <c r="G390">
        <v>4045.4381720000001</v>
      </c>
      <c r="H390">
        <v>5347.0548710000003</v>
      </c>
      <c r="I390">
        <v>275.05</v>
      </c>
      <c r="J390">
        <v>25.71</v>
      </c>
      <c r="K390">
        <v>168.25899999999999</v>
      </c>
      <c r="L390">
        <v>12962.860938983631</v>
      </c>
      <c r="M390">
        <v>325.32</v>
      </c>
      <c r="N390">
        <v>46020.726205467676</v>
      </c>
      <c r="O390" s="25">
        <v>36646</v>
      </c>
      <c r="P390" s="37">
        <v>716.98622329703835</v>
      </c>
      <c r="Q390" s="37">
        <v>361.85580840352702</v>
      </c>
      <c r="R390" s="37">
        <v>947.81125795447861</v>
      </c>
      <c r="S390" s="37">
        <v>493.56725146198698</v>
      </c>
      <c r="T390" s="37">
        <v>716.98622329703835</v>
      </c>
      <c r="U390" s="37">
        <v>493.56725146198698</v>
      </c>
      <c r="V390" s="37">
        <v>361.85580840352702</v>
      </c>
      <c r="W390" s="37">
        <v>493.56725146198698</v>
      </c>
      <c r="X390" s="37">
        <v>493.56725146198698</v>
      </c>
      <c r="Y390" s="37">
        <v>493.56725146198698</v>
      </c>
      <c r="Z390" s="37">
        <v>493.56725146198698</v>
      </c>
      <c r="AA390" s="37">
        <v>493.56725146198698</v>
      </c>
      <c r="AB390" s="37">
        <v>493.56725146198698</v>
      </c>
      <c r="AC390" s="2">
        <v>36646</v>
      </c>
      <c r="AD390" s="41">
        <f t="shared" si="283"/>
        <v>2263.8406054589477</v>
      </c>
      <c r="AE390" s="41">
        <f t="shared" si="284"/>
        <v>2318.816614930462</v>
      </c>
      <c r="AF390" s="41">
        <f t="shared" si="285"/>
        <v>8922.4611742157322</v>
      </c>
      <c r="AG390" s="41">
        <f t="shared" si="286"/>
        <v>4543.331986715536</v>
      </c>
      <c r="AH390" s="41">
        <f t="shared" si="287"/>
        <v>1129.9679057595836</v>
      </c>
      <c r="AI390" s="41">
        <f t="shared" si="288"/>
        <v>1281.4602303194185</v>
      </c>
      <c r="AJ390" s="41">
        <f t="shared" si="289"/>
        <v>1036.8356616364508</v>
      </c>
      <c r="AK390" s="41">
        <f t="shared" si="290"/>
        <v>655.66150178784267</v>
      </c>
      <c r="AL390" s="41">
        <f t="shared" si="291"/>
        <v>837.45928338762224</v>
      </c>
      <c r="AM390" s="41">
        <f t="shared" si="292"/>
        <v>340.90499663022541</v>
      </c>
      <c r="AN390" s="41">
        <f t="shared" si="293"/>
        <v>2270.9158725386437</v>
      </c>
      <c r="AO390" s="41">
        <f t="shared" si="330"/>
        <v>582.96758891487775</v>
      </c>
      <c r="AP390" s="41">
        <f t="shared" si="329"/>
        <v>2495.8527081102952</v>
      </c>
      <c r="AQ390" s="2">
        <v>36646</v>
      </c>
      <c r="AR390" s="41">
        <f t="shared" si="294"/>
        <v>315.74394763803809</v>
      </c>
      <c r="AS390" s="41">
        <f t="shared" si="295"/>
        <v>640.81232388139847</v>
      </c>
      <c r="AT390" s="41">
        <f t="shared" si="296"/>
        <v>941.37531067860129</v>
      </c>
      <c r="AU390" s="41">
        <f t="shared" si="297"/>
        <v>920.50920583928769</v>
      </c>
      <c r="AV390" s="41">
        <f t="shared" si="298"/>
        <v>157.59966775420901</v>
      </c>
      <c r="AW390" s="41">
        <f t="shared" si="299"/>
        <v>259.63234524244217</v>
      </c>
      <c r="AX390" s="41">
        <f t="shared" si="300"/>
        <v>286.53282262094115</v>
      </c>
      <c r="AY390" s="41">
        <f t="shared" si="301"/>
        <v>132.84137062289264</v>
      </c>
      <c r="AZ390" s="41">
        <f t="shared" si="302"/>
        <v>169.67480741621301</v>
      </c>
      <c r="BA390" s="41">
        <f t="shared" si="303"/>
        <v>69.069614246171454</v>
      </c>
      <c r="BB390" s="41">
        <f t="shared" si="304"/>
        <v>460.10262346458421</v>
      </c>
      <c r="BC390" s="41">
        <f t="shared" si="304"/>
        <v>118.11310154555019</v>
      </c>
      <c r="BD390" s="41">
        <f t="shared" si="305"/>
        <v>505.67631882329573</v>
      </c>
      <c r="BE390" s="2">
        <v>36646</v>
      </c>
      <c r="BF390" s="47">
        <f t="shared" si="332"/>
        <v>0.97560021041949352</v>
      </c>
      <c r="BG390" s="47">
        <f t="shared" si="333"/>
        <v>0.96944511843474068</v>
      </c>
      <c r="BH390" s="47">
        <f t="shared" si="334"/>
        <v>0.97655921308542526</v>
      </c>
      <c r="BI390" s="47">
        <f t="shared" si="335"/>
        <v>0.96704552908838681</v>
      </c>
      <c r="BJ390" s="47">
        <f t="shared" si="336"/>
        <v>0.99572887274687927</v>
      </c>
      <c r="BK390" s="47">
        <f t="shared" si="337"/>
        <v>0.98744868338620606</v>
      </c>
      <c r="BL390" s="47">
        <f t="shared" si="338"/>
        <v>1.0089832020119456</v>
      </c>
      <c r="BM390" s="47">
        <f t="shared" si="339"/>
        <v>0.990913381882634</v>
      </c>
      <c r="BN390" s="47">
        <f t="shared" si="340"/>
        <v>0.95435014098026283</v>
      </c>
      <c r="BO390" s="47">
        <f t="shared" si="341"/>
        <v>0.98407744530371988</v>
      </c>
      <c r="BP390" s="47">
        <f t="shared" si="342"/>
        <v>1.0326564656394768</v>
      </c>
      <c r="BQ390" s="47">
        <f t="shared" si="343"/>
        <v>0.98307684551004071</v>
      </c>
      <c r="BR390" s="47">
        <f t="shared" si="344"/>
        <v>0.91711586493192521</v>
      </c>
      <c r="BS390" s="2">
        <v>36646</v>
      </c>
      <c r="BT390" s="55">
        <f t="shared" si="349"/>
        <v>0.99057138558468416</v>
      </c>
      <c r="BU390" s="55">
        <f t="shared" si="318"/>
        <v>-4.9389832044091269E-3</v>
      </c>
      <c r="BV390" s="55">
        <f t="shared" si="319"/>
        <v>0.851618783724849</v>
      </c>
      <c r="BW390" s="55">
        <f t="shared" si="320"/>
        <v>1.1615982356823678</v>
      </c>
      <c r="BX390" s="55">
        <f t="shared" si="321"/>
        <v>0.69628555349314292</v>
      </c>
      <c r="BY390" s="55">
        <f t="shared" si="322"/>
        <v>0.43819113905661949</v>
      </c>
      <c r="BZ390" s="55">
        <f t="shared" si="323"/>
        <v>0.37077596954640846</v>
      </c>
      <c r="CA390" s="55">
        <f t="shared" si="324"/>
        <v>-0.69834253545907499</v>
      </c>
      <c r="CB390" s="55">
        <f t="shared" si="325"/>
        <v>7.2216443402154662E-2</v>
      </c>
      <c r="CC390" s="55">
        <f t="shared" si="326"/>
        <v>9.2550506755391268E-2</v>
      </c>
      <c r="CD390" s="55">
        <f t="shared" si="327"/>
        <v>-0.18513477182925717</v>
      </c>
      <c r="CE390" s="56"/>
      <c r="CF390" s="55">
        <f t="shared" si="328"/>
        <v>0.7373583712359445</v>
      </c>
      <c r="CG390" s="12">
        <f t="shared" si="350"/>
        <v>0.37689584149906841</v>
      </c>
      <c r="CH390" s="12">
        <f t="shared" si="351"/>
        <v>-0.69834253545907499</v>
      </c>
      <c r="CI390" s="12">
        <f t="shared" si="352"/>
        <v>1.1615982356823678</v>
      </c>
      <c r="CJ390" s="12">
        <f t="shared" si="353"/>
        <v>0.74971235544687298</v>
      </c>
      <c r="CK390" s="12">
        <f t="shared" si="354"/>
        <v>0.50175088736539031</v>
      </c>
      <c r="CL390" s="12">
        <f t="shared" si="355"/>
        <v>-0.17785852843384301</v>
      </c>
      <c r="CM390" s="12">
        <f t="shared" si="356"/>
        <v>0.27611179970334365</v>
      </c>
      <c r="CN390" s="12">
        <f t="shared" si="345"/>
        <v>0.20101559648993023</v>
      </c>
      <c r="CO390" s="12">
        <f t="shared" si="346"/>
        <v>0.53338772375533838</v>
      </c>
      <c r="CP390" s="12">
        <f t="shared" si="347"/>
        <v>-0.17373953330448272</v>
      </c>
      <c r="CQ390" s="12">
        <f t="shared" si="348"/>
        <v>0.50174175252883146</v>
      </c>
    </row>
    <row r="391" spans="1:95" x14ac:dyDescent="0.25">
      <c r="A391" s="2">
        <v>36677</v>
      </c>
      <c r="B391">
        <v>588.83000000000004</v>
      </c>
      <c r="C391">
        <v>1665.59</v>
      </c>
      <c r="D391">
        <v>2868.48</v>
      </c>
      <c r="E391">
        <v>1964.4010000000001</v>
      </c>
      <c r="F391">
        <v>168.94713279999999</v>
      </c>
      <c r="G391">
        <v>4048.6180300000001</v>
      </c>
      <c r="H391">
        <v>5398.0515729999997</v>
      </c>
      <c r="I391">
        <v>272.25</v>
      </c>
      <c r="J391">
        <v>29.03</v>
      </c>
      <c r="K391">
        <v>182.05099999999999</v>
      </c>
      <c r="L391">
        <v>13361.856536443816</v>
      </c>
      <c r="M391">
        <v>327.92</v>
      </c>
      <c r="N391">
        <v>42547.418285548723</v>
      </c>
      <c r="O391" s="25">
        <v>36677</v>
      </c>
      <c r="P391" s="37">
        <v>719.49458272850302</v>
      </c>
      <c r="Q391" s="37">
        <v>361.50277834654798</v>
      </c>
      <c r="R391" s="37">
        <v>951.76596417681992</v>
      </c>
      <c r="S391" s="37">
        <v>496.49122807017409</v>
      </c>
      <c r="T391" s="37">
        <v>719.49458272850302</v>
      </c>
      <c r="U391" s="37">
        <v>496.49122807017409</v>
      </c>
      <c r="V391" s="37">
        <v>361.50277834654798</v>
      </c>
      <c r="W391" s="37">
        <v>496.49122807017409</v>
      </c>
      <c r="X391" s="37">
        <v>496.49122807017409</v>
      </c>
      <c r="Y391" s="37">
        <v>496.49122807017409</v>
      </c>
      <c r="Z391" s="37">
        <v>496.49122807017409</v>
      </c>
      <c r="AA391" s="37">
        <v>496.49122807017409</v>
      </c>
      <c r="AB391" s="37">
        <v>496.49122807017409</v>
      </c>
      <c r="AC391" s="2">
        <v>36677</v>
      </c>
      <c r="AD391" s="41">
        <f t="shared" si="283"/>
        <v>2157.0207668609401</v>
      </c>
      <c r="AE391" s="41">
        <f t="shared" si="284"/>
        <v>2141.6557698431429</v>
      </c>
      <c r="AF391" s="41">
        <f t="shared" si="285"/>
        <v>8983.3422588009798</v>
      </c>
      <c r="AG391" s="41">
        <f t="shared" si="286"/>
        <v>4450.1161018932899</v>
      </c>
      <c r="AH391" s="41">
        <f t="shared" si="287"/>
        <v>1129.1513393773373</v>
      </c>
      <c r="AI391" s="41">
        <f t="shared" si="288"/>
        <v>1282.4675035471412</v>
      </c>
      <c r="AJ391" s="41">
        <f t="shared" si="289"/>
        <v>1046.7243200727457</v>
      </c>
      <c r="AK391" s="41">
        <f t="shared" si="290"/>
        <v>648.98688915375442</v>
      </c>
      <c r="AL391" s="41">
        <f t="shared" si="291"/>
        <v>945.60260586319225</v>
      </c>
      <c r="AM391" s="41">
        <f t="shared" si="292"/>
        <v>368.84859378416115</v>
      </c>
      <c r="AN391" s="41">
        <f t="shared" si="293"/>
        <v>2340.8144419679029</v>
      </c>
      <c r="AO391" s="41">
        <f t="shared" si="330"/>
        <v>587.62674215224013</v>
      </c>
      <c r="AP391" s="41">
        <f t="shared" si="329"/>
        <v>2307.4839948629865</v>
      </c>
      <c r="AQ391" s="2">
        <v>36677</v>
      </c>
      <c r="AR391" s="41">
        <f t="shared" si="294"/>
        <v>299.79666541490542</v>
      </c>
      <c r="AS391" s="41">
        <f t="shared" si="295"/>
        <v>592.43134441143468</v>
      </c>
      <c r="AT391" s="41">
        <f t="shared" si="296"/>
        <v>943.86042335214734</v>
      </c>
      <c r="AU391" s="41">
        <f t="shared" si="297"/>
        <v>896.31313713045313</v>
      </c>
      <c r="AV391" s="41">
        <f t="shared" si="298"/>
        <v>156.93673955060422</v>
      </c>
      <c r="AW391" s="41">
        <f t="shared" si="299"/>
        <v>258.30617562610337</v>
      </c>
      <c r="AX391" s="41">
        <f t="shared" si="300"/>
        <v>289.54807065668604</v>
      </c>
      <c r="AY391" s="41">
        <f t="shared" si="301"/>
        <v>130.71467378715232</v>
      </c>
      <c r="AZ391" s="41">
        <f t="shared" si="302"/>
        <v>190.45706195831133</v>
      </c>
      <c r="BA391" s="41">
        <f t="shared" si="303"/>
        <v>74.291059525431962</v>
      </c>
      <c r="BB391" s="41">
        <f t="shared" si="304"/>
        <v>471.47146004300646</v>
      </c>
      <c r="BC391" s="41">
        <f t="shared" si="304"/>
        <v>118.35591626387907</v>
      </c>
      <c r="BD391" s="41">
        <f t="shared" si="305"/>
        <v>464.75826044943676</v>
      </c>
      <c r="BE391" s="2">
        <v>36677</v>
      </c>
      <c r="BF391" s="47">
        <f t="shared" si="332"/>
        <v>0.9494929915761543</v>
      </c>
      <c r="BG391" s="47">
        <f t="shared" si="333"/>
        <v>0.92450054771587364</v>
      </c>
      <c r="BH391" s="47">
        <f t="shared" si="334"/>
        <v>1.0026398744957041</v>
      </c>
      <c r="BI391" s="47">
        <f t="shared" si="335"/>
        <v>0.97371447395056365</v>
      </c>
      <c r="BJ391" s="47">
        <f t="shared" si="336"/>
        <v>0.99579359390123401</v>
      </c>
      <c r="BK391" s="47">
        <f t="shared" si="337"/>
        <v>0.9948921248040169</v>
      </c>
      <c r="BL391" s="47">
        <f t="shared" si="338"/>
        <v>1.0105232203702323</v>
      </c>
      <c r="BM391" s="47">
        <f t="shared" si="339"/>
        <v>0.9839907039067104</v>
      </c>
      <c r="BN391" s="47">
        <f t="shared" si="340"/>
        <v>1.1224828532801534</v>
      </c>
      <c r="BO391" s="47">
        <f t="shared" si="341"/>
        <v>1.0755968501670028</v>
      </c>
      <c r="BP391" s="47">
        <f t="shared" si="342"/>
        <v>1.0247093496072999</v>
      </c>
      <c r="BQ391" s="47">
        <f t="shared" si="343"/>
        <v>1.0020557814091033</v>
      </c>
      <c r="BR391" s="47">
        <f t="shared" si="344"/>
        <v>0.91908251019332898</v>
      </c>
      <c r="BS391" s="2">
        <v>36677</v>
      </c>
      <c r="BT391" s="55">
        <f t="shared" si="349"/>
        <v>0.86873102426040949</v>
      </c>
      <c r="BU391" s="55">
        <f t="shared" si="318"/>
        <v>-2.5733791390951444E-2</v>
      </c>
      <c r="BV391" s="55">
        <f t="shared" si="319"/>
        <v>0.79686672466553266</v>
      </c>
      <c r="BW391" s="55">
        <f t="shared" si="320"/>
        <v>1.0536158372271707</v>
      </c>
      <c r="BX391" s="55">
        <f t="shared" si="321"/>
        <v>0.58096394442648602</v>
      </c>
      <c r="BY391" s="55">
        <f t="shared" si="322"/>
        <v>0.26415624126617332</v>
      </c>
      <c r="BZ391" s="55">
        <f t="shared" si="323"/>
        <v>0.25474525139061543</v>
      </c>
      <c r="CA391" s="55">
        <f t="shared" si="324"/>
        <v>-0.69574218155715417</v>
      </c>
      <c r="CB391" s="55">
        <f t="shared" si="325"/>
        <v>0.19481501598569692</v>
      </c>
      <c r="CC391" s="55">
        <f t="shared" si="326"/>
        <v>0.22198645027293354</v>
      </c>
      <c r="CD391" s="55">
        <f t="shared" si="327"/>
        <v>-0.16453254661206371</v>
      </c>
      <c r="CE391" s="56"/>
      <c r="CF391" s="55">
        <f t="shared" si="328"/>
        <v>0.58579232946375126</v>
      </c>
      <c r="CG391" s="12">
        <f t="shared" si="350"/>
        <v>0.32797202494988337</v>
      </c>
      <c r="CH391" s="12">
        <f t="shared" si="351"/>
        <v>-0.69574218155715417</v>
      </c>
      <c r="CI391" s="12">
        <f t="shared" si="352"/>
        <v>1.0536158372271707</v>
      </c>
      <c r="CJ391" s="12">
        <f t="shared" si="353"/>
        <v>0.67336994869054034</v>
      </c>
      <c r="CK391" s="12">
        <f t="shared" si="354"/>
        <v>0.36662181236109159</v>
      </c>
      <c r="CL391" s="12">
        <f t="shared" si="355"/>
        <v>-9.2980238432841242E-2</v>
      </c>
      <c r="CM391" s="12">
        <f t="shared" si="356"/>
        <v>0.21062989142584376</v>
      </c>
      <c r="CN391" s="12">
        <f t="shared" si="345"/>
        <v>0.20301155564833653</v>
      </c>
      <c r="CO391" s="12">
        <f t="shared" si="346"/>
        <v>0.53505733779217646</v>
      </c>
      <c r="CP391" s="12">
        <f t="shared" si="347"/>
        <v>-0.1725482964317486</v>
      </c>
      <c r="CQ391" s="12">
        <f t="shared" si="348"/>
        <v>0.50374220728333108</v>
      </c>
    </row>
    <row r="392" spans="1:95" x14ac:dyDescent="0.25">
      <c r="A392" s="2">
        <v>36707</v>
      </c>
      <c r="B392">
        <v>574.76</v>
      </c>
      <c r="C392">
        <v>1741.33</v>
      </c>
      <c r="D392">
        <v>2883.73</v>
      </c>
      <c r="E392">
        <v>2012.83</v>
      </c>
      <c r="F392">
        <v>170.4903343</v>
      </c>
      <c r="G392">
        <v>4148.1927939999996</v>
      </c>
      <c r="H392">
        <v>5347.7178899999999</v>
      </c>
      <c r="I392">
        <v>288.14999999999998</v>
      </c>
      <c r="J392">
        <v>32.44</v>
      </c>
      <c r="K392">
        <v>187.76300000000001</v>
      </c>
      <c r="L392">
        <v>12001.725569824033</v>
      </c>
      <c r="M392">
        <v>320.88</v>
      </c>
      <c r="N392">
        <v>48576.265055815129</v>
      </c>
      <c r="O392" s="25">
        <v>36707</v>
      </c>
      <c r="P392" s="37">
        <v>721.51745323774867</v>
      </c>
      <c r="Q392" s="37">
        <v>360.09065811863178</v>
      </c>
      <c r="R392" s="37">
        <v>953.08419958426691</v>
      </c>
      <c r="S392" s="37">
        <v>500.58479532163597</v>
      </c>
      <c r="T392" s="37">
        <v>721.51745323774867</v>
      </c>
      <c r="U392" s="37">
        <v>500.58479532163597</v>
      </c>
      <c r="V392" s="37">
        <v>360.09065811863178</v>
      </c>
      <c r="W392" s="37">
        <v>500.58479532163597</v>
      </c>
      <c r="X392" s="37">
        <v>500.58479532163597</v>
      </c>
      <c r="Y392" s="37">
        <v>500.58479532163597</v>
      </c>
      <c r="Z392" s="37">
        <v>500.58479532163597</v>
      </c>
      <c r="AA392" s="37">
        <v>500.58479532163597</v>
      </c>
      <c r="AB392" s="37">
        <v>500.58479532163597</v>
      </c>
      <c r="AC392" s="2">
        <v>36707</v>
      </c>
      <c r="AD392" s="41">
        <f t="shared" ref="AD392:AD455" si="357">(100/B$7*(B392))</f>
        <v>2105.4790957678683</v>
      </c>
      <c r="AE392" s="41">
        <f t="shared" ref="AE392:AE455" si="358">(100/C$7*(C392))</f>
        <v>2239.0440875011018</v>
      </c>
      <c r="AF392" s="41">
        <f t="shared" ref="AF392:AF455" si="359">(100/D$7*(D392))</f>
        <v>9031.1013400728443</v>
      </c>
      <c r="AG392" s="41">
        <f t="shared" ref="AG392:AG455" si="360">(100/E$7*(E392))</f>
        <v>4559.8262235530683</v>
      </c>
      <c r="AH392" s="41">
        <f t="shared" ref="AH392:AH455" si="361">(100/F$7*(F392))</f>
        <v>1139.4652642825733</v>
      </c>
      <c r="AI392" s="41">
        <f t="shared" ref="AI392:AI455" si="362">(100/G$7*(G392))</f>
        <v>1314.0094761553537</v>
      </c>
      <c r="AJ392" s="41">
        <f t="shared" ref="AJ392:AJ455" si="363">(100/H$7*(H392))</f>
        <v>1036.9642261939739</v>
      </c>
      <c r="AK392" s="41">
        <f t="shared" ref="AK392:AK455" si="364">(100/I$7*(I392))</f>
        <v>686.88915375446948</v>
      </c>
      <c r="AL392" s="41">
        <f t="shared" ref="AL392:AL455" si="365">(100/J$7*(J392))</f>
        <v>1056.6775244299674</v>
      </c>
      <c r="AM392" s="41">
        <f t="shared" ref="AM392:AM455" si="366">(100/K$7*(K392))</f>
        <v>380.42152207181203</v>
      </c>
      <c r="AN392" s="41">
        <f t="shared" ref="AN392:AN455" si="367">(100/L$7*(L392))</f>
        <v>2102.5381065688771</v>
      </c>
      <c r="AO392" s="41">
        <f t="shared" si="330"/>
        <v>575.01118877107456</v>
      </c>
      <c r="AP392" s="41">
        <f t="shared" si="329"/>
        <v>2634.4478387443478</v>
      </c>
      <c r="AQ392" s="2">
        <v>36707</v>
      </c>
      <c r="AR392" s="41">
        <f t="shared" ref="AR392:AR455" si="368">100*(AD392/P392)</f>
        <v>291.81263548368912</v>
      </c>
      <c r="AS392" s="41">
        <f t="shared" ref="AS392:AS455" si="369">100*(AE392/Q392)</f>
        <v>621.80010422915484</v>
      </c>
      <c r="AT392" s="41">
        <f t="shared" ref="AT392:AT455" si="370">100*(AF392/R392)</f>
        <v>947.56594894891657</v>
      </c>
      <c r="AU392" s="41">
        <f t="shared" ref="AU392:AU455" si="371">100*(AG392/S392)</f>
        <v>910.8998647518423</v>
      </c>
      <c r="AV392" s="41">
        <f t="shared" ref="AV392:AV455" si="372">100*(AH392/T392)</f>
        <v>157.92622329083227</v>
      </c>
      <c r="AW392" s="41">
        <f t="shared" ref="AW392:AW455" si="373">100*(AI392/U392)</f>
        <v>262.49488367122211</v>
      </c>
      <c r="AX392" s="41">
        <f t="shared" ref="AX392:AX455" si="374">100*(AJ392/V392)</f>
        <v>287.97309866682139</v>
      </c>
      <c r="AY392" s="41">
        <f t="shared" ref="AY392:AY455" si="375">100*(AK392/W392)</f>
        <v>137.21734263085821</v>
      </c>
      <c r="AZ392" s="41">
        <f t="shared" ref="AZ392:AZ455" si="376">100*(AL392/X392)</f>
        <v>211.08861761393101</v>
      </c>
      <c r="BA392" s="41">
        <f t="shared" ref="BA392:BA455" si="377">100*(AM392/Y392)</f>
        <v>75.995420881168286</v>
      </c>
      <c r="BB392" s="41">
        <f t="shared" ref="BB392:BC455" si="378">100*(AN392/Z392)</f>
        <v>420.01637409261565</v>
      </c>
      <c r="BC392" s="41">
        <f t="shared" si="378"/>
        <v>114.86788934562387</v>
      </c>
      <c r="BD392" s="41">
        <f t="shared" ref="BD392:BD455" si="379">100*(AP392/AB392)</f>
        <v>526.27404255290276</v>
      </c>
      <c r="BE392" s="2">
        <v>36707</v>
      </c>
      <c r="BF392" s="47">
        <f t="shared" si="332"/>
        <v>0.97336851655715795</v>
      </c>
      <c r="BG392" s="47">
        <f t="shared" si="333"/>
        <v>1.0495732713921428</v>
      </c>
      <c r="BH392" s="47">
        <f t="shared" si="334"/>
        <v>1.0039259253858839</v>
      </c>
      <c r="BI392" s="47">
        <f t="shared" si="335"/>
        <v>1.0162741423918973</v>
      </c>
      <c r="BJ392" s="47">
        <f t="shared" si="336"/>
        <v>1.0063049846904013</v>
      </c>
      <c r="BK392" s="47">
        <f t="shared" si="337"/>
        <v>1.0162160584622719</v>
      </c>
      <c r="BL392" s="47">
        <f t="shared" si="338"/>
        <v>0.99456058544512949</v>
      </c>
      <c r="BM392" s="47">
        <f t="shared" si="339"/>
        <v>1.0497470456476403</v>
      </c>
      <c r="BN392" s="47">
        <f t="shared" si="340"/>
        <v>1.1083265458549165</v>
      </c>
      <c r="BO392" s="47">
        <f t="shared" si="341"/>
        <v>1.022941675170925</v>
      </c>
      <c r="BP392" s="47">
        <f t="shared" si="342"/>
        <v>0.89086277683553272</v>
      </c>
      <c r="BQ392" s="47">
        <f t="shared" si="343"/>
        <v>0.97052934041354966</v>
      </c>
      <c r="BR392" s="47">
        <f t="shared" si="344"/>
        <v>1.1323608149406064</v>
      </c>
      <c r="BS392" s="2">
        <v>36707</v>
      </c>
      <c r="BT392" s="55">
        <f t="shared" si="349"/>
        <v>0.82658416241879951</v>
      </c>
      <c r="BU392" s="55">
        <f t="shared" si="318"/>
        <v>7.8825621126314152E-2</v>
      </c>
      <c r="BV392" s="55">
        <f t="shared" si="319"/>
        <v>0.8182722482740481</v>
      </c>
      <c r="BW392" s="55">
        <f t="shared" si="320"/>
        <v>1.0480281012668766</v>
      </c>
      <c r="BX392" s="55">
        <f t="shared" si="321"/>
        <v>0.72452754443074485</v>
      </c>
      <c r="BY392" s="55">
        <f t="shared" si="322"/>
        <v>0.28780532207117077</v>
      </c>
      <c r="BZ392" s="55">
        <f t="shared" si="323"/>
        <v>0.2167222362466279</v>
      </c>
      <c r="CA392" s="55">
        <f t="shared" si="324"/>
        <v>-0.61939018105152199</v>
      </c>
      <c r="CB392" s="55">
        <f t="shared" si="325"/>
        <v>0.31846857520298322</v>
      </c>
      <c r="CC392" s="55">
        <f t="shared" si="326"/>
        <v>0.30765251340142585</v>
      </c>
      <c r="CD392" s="55">
        <f t="shared" si="327"/>
        <v>-0.32909947251921134</v>
      </c>
      <c r="CE392" s="56"/>
      <c r="CF392" s="55">
        <f t="shared" si="328"/>
        <v>0.6945178104551617</v>
      </c>
      <c r="CG392" s="12">
        <f t="shared" si="350"/>
        <v>0.36440954011028492</v>
      </c>
      <c r="CH392" s="12">
        <f t="shared" si="351"/>
        <v>-0.61939018105152199</v>
      </c>
      <c r="CI392" s="12">
        <f t="shared" si="352"/>
        <v>1.0480281012668766</v>
      </c>
      <c r="CJ392" s="12">
        <f t="shared" si="353"/>
        <v>0.69292753327150958</v>
      </c>
      <c r="CK392" s="12">
        <f t="shared" si="354"/>
        <v>0.40968503424951447</v>
      </c>
      <c r="CL392" s="12">
        <f t="shared" si="355"/>
        <v>2.2436358509623591E-3</v>
      </c>
      <c r="CM392" s="12">
        <f t="shared" si="356"/>
        <v>0.18270916896797518</v>
      </c>
      <c r="CN392" s="12">
        <f t="shared" si="345"/>
        <v>0.20530199332068866</v>
      </c>
      <c r="CO392" s="12">
        <f t="shared" si="346"/>
        <v>0.53719448544614634</v>
      </c>
      <c r="CP392" s="12">
        <f t="shared" si="347"/>
        <v>-0.17046429169778018</v>
      </c>
      <c r="CQ392" s="12">
        <f t="shared" si="348"/>
        <v>0.50588657052141484</v>
      </c>
    </row>
    <row r="393" spans="1:95" x14ac:dyDescent="0.25">
      <c r="A393" s="2">
        <v>36738</v>
      </c>
      <c r="B393">
        <v>590.13</v>
      </c>
      <c r="C393">
        <v>1589.9</v>
      </c>
      <c r="D393">
        <v>2917.8798999999999</v>
      </c>
      <c r="E393">
        <v>1981.3610000000001</v>
      </c>
      <c r="F393">
        <v>170.88077269999999</v>
      </c>
      <c r="G393">
        <v>4165.9738809999999</v>
      </c>
      <c r="H393">
        <v>5403.6767239999999</v>
      </c>
      <c r="I393">
        <v>276.75</v>
      </c>
      <c r="J393">
        <v>27.5</v>
      </c>
      <c r="K393">
        <v>179.00800000000001</v>
      </c>
      <c r="L393">
        <v>12476.752877825322</v>
      </c>
      <c r="M393">
        <v>324.01</v>
      </c>
      <c r="N393">
        <v>48330.882714321961</v>
      </c>
      <c r="O393" s="25">
        <v>36738</v>
      </c>
      <c r="P393" s="37">
        <v>722.08385698033737</v>
      </c>
      <c r="Q393" s="37">
        <v>360.79671823258985</v>
      </c>
      <c r="R393" s="37">
        <v>957.03890580660823</v>
      </c>
      <c r="S393" s="37">
        <v>500.8771929824548</v>
      </c>
      <c r="T393" s="37">
        <v>722.08385698033737</v>
      </c>
      <c r="U393" s="37">
        <v>500.8771929824548</v>
      </c>
      <c r="V393" s="37">
        <v>360.79671823258985</v>
      </c>
      <c r="W393" s="37">
        <v>500.8771929824548</v>
      </c>
      <c r="X393" s="37">
        <v>500.8771929824548</v>
      </c>
      <c r="Y393" s="37">
        <v>500.8771929824548</v>
      </c>
      <c r="Z393" s="37">
        <v>500.8771929824548</v>
      </c>
      <c r="AA393" s="37">
        <v>500.8771929824548</v>
      </c>
      <c r="AB393" s="37">
        <v>500.8771929824548</v>
      </c>
      <c r="AC393" s="2">
        <v>36738</v>
      </c>
      <c r="AD393" s="41">
        <f t="shared" si="357"/>
        <v>2161.7829681701792</v>
      </c>
      <c r="AE393" s="41">
        <f t="shared" si="358"/>
        <v>2044.3317433903981</v>
      </c>
      <c r="AF393" s="41">
        <f t="shared" si="359"/>
        <v>9138.0500515171716</v>
      </c>
      <c r="AG393" s="41">
        <f t="shared" si="360"/>
        <v>4488.5369584740547</v>
      </c>
      <c r="AH393" s="41">
        <f t="shared" si="361"/>
        <v>1142.0747435616697</v>
      </c>
      <c r="AI393" s="41">
        <f t="shared" si="362"/>
        <v>1319.641932980441</v>
      </c>
      <c r="AJ393" s="41">
        <f t="shared" si="363"/>
        <v>1047.8150807437316</v>
      </c>
      <c r="AK393" s="41">
        <f t="shared" si="364"/>
        <v>659.71394517282476</v>
      </c>
      <c r="AL393" s="41">
        <f t="shared" si="365"/>
        <v>895.76547231270354</v>
      </c>
      <c r="AM393" s="41">
        <f t="shared" si="366"/>
        <v>362.68325401187099</v>
      </c>
      <c r="AN393" s="41">
        <f t="shared" si="367"/>
        <v>2185.7563913832482</v>
      </c>
      <c r="AO393" s="41">
        <f t="shared" si="330"/>
        <v>580.62009247605295</v>
      </c>
      <c r="AP393" s="41">
        <f t="shared" si="329"/>
        <v>2621.1399613587578</v>
      </c>
      <c r="AQ393" s="2">
        <v>36738</v>
      </c>
      <c r="AR393" s="41">
        <f t="shared" si="368"/>
        <v>299.38115182500826</v>
      </c>
      <c r="AS393" s="41">
        <f t="shared" si="369"/>
        <v>566.61594745230104</v>
      </c>
      <c r="AT393" s="41">
        <f t="shared" si="370"/>
        <v>954.82534681445065</v>
      </c>
      <c r="AU393" s="41">
        <f t="shared" si="371"/>
        <v>896.13522463405195</v>
      </c>
      <c r="AV393" s="41">
        <f t="shared" si="372"/>
        <v>158.16372745648695</v>
      </c>
      <c r="AW393" s="41">
        <f t="shared" si="373"/>
        <v>263.4661652535388</v>
      </c>
      <c r="AX393" s="41">
        <f t="shared" si="374"/>
        <v>290.4170209409308</v>
      </c>
      <c r="AY393" s="41">
        <f t="shared" si="375"/>
        <v>131.71171584886554</v>
      </c>
      <c r="AZ393" s="41">
        <f t="shared" si="376"/>
        <v>178.83934123230907</v>
      </c>
      <c r="BA393" s="41">
        <f t="shared" si="377"/>
        <v>72.409616387659199</v>
      </c>
      <c r="BB393" s="41">
        <f t="shared" si="378"/>
        <v>436.38568934797019</v>
      </c>
      <c r="BC393" s="41">
        <f t="shared" si="378"/>
        <v>115.92064893567462</v>
      </c>
      <c r="BD393" s="41">
        <f t="shared" si="379"/>
        <v>523.3099047196132</v>
      </c>
      <c r="BE393" s="2">
        <v>36738</v>
      </c>
      <c r="BF393" s="47">
        <f t="shared" si="332"/>
        <v>1.0259362187273833</v>
      </c>
      <c r="BG393" s="47">
        <f t="shared" si="333"/>
        <v>0.91125096891827384</v>
      </c>
      <c r="BH393" s="47">
        <f t="shared" si="334"/>
        <v>1.0076611003947393</v>
      </c>
      <c r="BI393" s="47">
        <f t="shared" si="335"/>
        <v>0.98379114907233767</v>
      </c>
      <c r="BJ393" s="47">
        <f t="shared" si="336"/>
        <v>1.0015038931515339</v>
      </c>
      <c r="BK393" s="47">
        <f t="shared" si="337"/>
        <v>1.0037001924332103</v>
      </c>
      <c r="BL393" s="47">
        <f t="shared" si="338"/>
        <v>1.0084866339440164</v>
      </c>
      <c r="BM393" s="47">
        <f t="shared" si="339"/>
        <v>0.95987659667186609</v>
      </c>
      <c r="BN393" s="47">
        <f t="shared" si="340"/>
        <v>0.84722399177105789</v>
      </c>
      <c r="BO393" s="47">
        <f t="shared" si="341"/>
        <v>0.95281551898875461</v>
      </c>
      <c r="BP393" s="47">
        <f t="shared" si="342"/>
        <v>1.0389730407313715</v>
      </c>
      <c r="BQ393" s="47">
        <f t="shared" si="343"/>
        <v>1.0091649598164298</v>
      </c>
      <c r="BR393" s="47">
        <f t="shared" si="344"/>
        <v>0.99436769136681946</v>
      </c>
      <c r="BS393" s="2">
        <v>36738</v>
      </c>
      <c r="BT393" s="55">
        <f t="shared" si="349"/>
        <v>0.79817138347055361</v>
      </c>
      <c r="BU393" s="55">
        <f t="shared" si="318"/>
        <v>-0.15276633117649333</v>
      </c>
      <c r="BV393" s="55">
        <f t="shared" si="319"/>
        <v>0.75569609566251106</v>
      </c>
      <c r="BW393" s="55">
        <f t="shared" si="320"/>
        <v>0.97131093484741104</v>
      </c>
      <c r="BX393" s="55">
        <f t="shared" si="321"/>
        <v>0.664564157037838</v>
      </c>
      <c r="BY393" s="55">
        <f t="shared" si="322"/>
        <v>0.35408836656866977</v>
      </c>
      <c r="BZ393" s="55">
        <f t="shared" si="323"/>
        <v>0.26680638380551452</v>
      </c>
      <c r="CA393" s="55">
        <f t="shared" si="324"/>
        <v>-0.65481268699427286</v>
      </c>
      <c r="CB393" s="55">
        <f t="shared" si="325"/>
        <v>0.20016405518237174</v>
      </c>
      <c r="CC393" s="55">
        <f t="shared" si="326"/>
        <v>0.21990431051107712</v>
      </c>
      <c r="CD393" s="55">
        <f t="shared" si="327"/>
        <v>-0.29342364386003927</v>
      </c>
      <c r="CE393" s="56"/>
      <c r="CF393" s="55">
        <f t="shared" si="328"/>
        <v>0.65631707464945044</v>
      </c>
      <c r="CG393" s="12">
        <f t="shared" si="350"/>
        <v>0.31550167497538256</v>
      </c>
      <c r="CH393" s="12">
        <f t="shared" si="351"/>
        <v>-0.65481268699427286</v>
      </c>
      <c r="CI393" s="12">
        <f t="shared" si="352"/>
        <v>0.97131093484741104</v>
      </c>
      <c r="CJ393" s="12">
        <f t="shared" si="353"/>
        <v>0.59310302070099563</v>
      </c>
      <c r="CK393" s="12">
        <f t="shared" si="354"/>
        <v>0.42848630247067415</v>
      </c>
      <c r="CL393" s="12">
        <f t="shared" si="355"/>
        <v>-7.8248107100274675E-2</v>
      </c>
      <c r="CM393" s="12">
        <f t="shared" si="356"/>
        <v>0.18144671539470558</v>
      </c>
      <c r="CN393" s="12">
        <f t="shared" si="345"/>
        <v>0.20668887786372234</v>
      </c>
      <c r="CO393" s="12">
        <f t="shared" si="346"/>
        <v>0.53931088599124155</v>
      </c>
      <c r="CP393" s="12">
        <f t="shared" si="347"/>
        <v>-0.16952510781165228</v>
      </c>
      <c r="CQ393" s="12">
        <f t="shared" si="348"/>
        <v>0.50709780447831598</v>
      </c>
    </row>
    <row r="394" spans="1:95" x14ac:dyDescent="0.25">
      <c r="A394" s="2">
        <v>36769</v>
      </c>
      <c r="B394">
        <v>593.24</v>
      </c>
      <c r="C394">
        <v>1653.85</v>
      </c>
      <c r="D394">
        <v>3068.96</v>
      </c>
      <c r="E394">
        <v>2104.4319999999998</v>
      </c>
      <c r="F394">
        <v>170.38000479999999</v>
      </c>
      <c r="G394">
        <v>4283.7194669999999</v>
      </c>
      <c r="H394">
        <v>5305.7743840000003</v>
      </c>
      <c r="I394">
        <v>277</v>
      </c>
      <c r="J394">
        <v>33.090000000000003</v>
      </c>
      <c r="K394">
        <v>195.19900000000001</v>
      </c>
      <c r="L394">
        <v>11639.515231257443</v>
      </c>
      <c r="M394">
        <v>334.18</v>
      </c>
      <c r="N394">
        <v>50808.375852785684</v>
      </c>
      <c r="O394" s="25">
        <v>36769</v>
      </c>
      <c r="P394" s="37">
        <v>722.89300518403581</v>
      </c>
      <c r="Q394" s="37">
        <v>361.85580840352696</v>
      </c>
      <c r="R394" s="37">
        <v>959.67537662150255</v>
      </c>
      <c r="S394" s="37">
        <v>501.46198830409224</v>
      </c>
      <c r="T394" s="37">
        <v>722.89300518403581</v>
      </c>
      <c r="U394" s="37">
        <v>501.46198830409224</v>
      </c>
      <c r="V394" s="37">
        <v>361.85580840352696</v>
      </c>
      <c r="W394" s="37">
        <v>501.46198830409224</v>
      </c>
      <c r="X394" s="37">
        <v>501.46198830409224</v>
      </c>
      <c r="Y394" s="37">
        <v>501.46198830409224</v>
      </c>
      <c r="Z394" s="37">
        <v>501.46198830409224</v>
      </c>
      <c r="AA394" s="37">
        <v>501.46198830409224</v>
      </c>
      <c r="AB394" s="37">
        <v>501.46198830409224</v>
      </c>
      <c r="AC394" s="2">
        <v>36769</v>
      </c>
      <c r="AD394" s="41">
        <f t="shared" si="357"/>
        <v>2173.1756189945895</v>
      </c>
      <c r="AE394" s="41">
        <f t="shared" si="358"/>
        <v>2126.5601948589278</v>
      </c>
      <c r="AF394" s="41">
        <f t="shared" si="359"/>
        <v>9611.194102301517</v>
      </c>
      <c r="AG394" s="41">
        <f t="shared" si="360"/>
        <v>4767.3396259416986</v>
      </c>
      <c r="AH394" s="41">
        <f t="shared" si="361"/>
        <v>1138.7278815248244</v>
      </c>
      <c r="AI394" s="41">
        <f t="shared" si="362"/>
        <v>1356.9398174961395</v>
      </c>
      <c r="AJ394" s="41">
        <f t="shared" si="363"/>
        <v>1028.8310531026102</v>
      </c>
      <c r="AK394" s="41">
        <f t="shared" si="364"/>
        <v>660.30989272943975</v>
      </c>
      <c r="AL394" s="41">
        <f t="shared" si="365"/>
        <v>1077.8501628664496</v>
      </c>
      <c r="AM394" s="41">
        <f t="shared" si="366"/>
        <v>395.48740000370492</v>
      </c>
      <c r="AN394" s="41">
        <f t="shared" si="367"/>
        <v>2039.083811184531</v>
      </c>
      <c r="AO394" s="41">
        <f t="shared" si="330"/>
        <v>598.84454956219679</v>
      </c>
      <c r="AP394" s="41">
        <f t="shared" si="329"/>
        <v>2755.5024208156606</v>
      </c>
      <c r="AQ394" s="2">
        <v>36769</v>
      </c>
      <c r="AR394" s="41">
        <f t="shared" si="368"/>
        <v>300.62202890472531</v>
      </c>
      <c r="AS394" s="41">
        <f t="shared" si="369"/>
        <v>587.68165260110288</v>
      </c>
      <c r="AT394" s="41">
        <f t="shared" si="370"/>
        <v>1001.5047104925552</v>
      </c>
      <c r="AU394" s="41">
        <f t="shared" si="371"/>
        <v>950.68813531898843</v>
      </c>
      <c r="AV394" s="41">
        <f t="shared" si="372"/>
        <v>157.52371005926727</v>
      </c>
      <c r="AW394" s="41">
        <f t="shared" si="373"/>
        <v>270.59674494675272</v>
      </c>
      <c r="AX394" s="41">
        <f t="shared" si="374"/>
        <v>284.32072367214829</v>
      </c>
      <c r="AY394" s="41">
        <f t="shared" si="375"/>
        <v>131.67695820027348</v>
      </c>
      <c r="AZ394" s="41">
        <f t="shared" si="376"/>
        <v>214.94154851331007</v>
      </c>
      <c r="BA394" s="41">
        <f t="shared" si="377"/>
        <v>78.866875102779844</v>
      </c>
      <c r="BB394" s="41">
        <f t="shared" si="378"/>
        <v>406.62779208461313</v>
      </c>
      <c r="BC394" s="41">
        <f t="shared" si="378"/>
        <v>119.41972941706813</v>
      </c>
      <c r="BD394" s="41">
        <f t="shared" si="379"/>
        <v>549.49377721222061</v>
      </c>
      <c r="BE394" s="2">
        <v>36769</v>
      </c>
      <c r="BF394" s="47">
        <f t="shared" si="332"/>
        <v>1.0041448069531189</v>
      </c>
      <c r="BG394" s="47">
        <f t="shared" si="333"/>
        <v>1.0371781013992289</v>
      </c>
      <c r="BH394" s="47">
        <f t="shared" si="334"/>
        <v>1.0488878555998113</v>
      </c>
      <c r="BI394" s="47">
        <f t="shared" si="335"/>
        <v>1.0608757575701968</v>
      </c>
      <c r="BJ394" s="47">
        <f t="shared" si="336"/>
        <v>0.99595345021572179</v>
      </c>
      <c r="BK394" s="47">
        <f t="shared" si="337"/>
        <v>1.0270644987235913</v>
      </c>
      <c r="BL394" s="47">
        <f t="shared" si="338"/>
        <v>0.97900847116663159</v>
      </c>
      <c r="BM394" s="47">
        <f t="shared" si="339"/>
        <v>0.99973610814825353</v>
      </c>
      <c r="BN394" s="47">
        <f t="shared" si="340"/>
        <v>1.2018694937715348</v>
      </c>
      <c r="BO394" s="47">
        <f t="shared" si="341"/>
        <v>1.089176811551527</v>
      </c>
      <c r="BP394" s="47">
        <f t="shared" si="342"/>
        <v>0.93180826505144998</v>
      </c>
      <c r="BQ394" s="47">
        <f t="shared" si="343"/>
        <v>1.0301851353794196</v>
      </c>
      <c r="BR394" s="47">
        <f t="shared" si="344"/>
        <v>1.0500351173491291</v>
      </c>
      <c r="BS394" s="2">
        <v>36769</v>
      </c>
      <c r="BT394" s="55">
        <f t="shared" si="349"/>
        <v>0.80220297408029118</v>
      </c>
      <c r="BU394" s="55">
        <f t="shared" si="318"/>
        <v>-0.18414964348937457</v>
      </c>
      <c r="BV394" s="55">
        <f t="shared" si="319"/>
        <v>0.82319885688159267</v>
      </c>
      <c r="BW394" s="55">
        <f t="shared" si="320"/>
        <v>1.0565063325518365</v>
      </c>
      <c r="BX394" s="55">
        <f t="shared" si="321"/>
        <v>0.58725825892523353</v>
      </c>
      <c r="BY394" s="55">
        <f t="shared" si="322"/>
        <v>0.38613745617038958</v>
      </c>
      <c r="BZ394" s="55">
        <f t="shared" si="323"/>
        <v>0.27051625680640595</v>
      </c>
      <c r="CA394" s="55">
        <f t="shared" si="324"/>
        <v>-0.64860176132793046</v>
      </c>
      <c r="CB394" s="55">
        <f t="shared" si="325"/>
        <v>0.29746323983976491</v>
      </c>
      <c r="CC394" s="55">
        <f t="shared" si="326"/>
        <v>0.30006046452667617</v>
      </c>
      <c r="CD394" s="55">
        <f t="shared" si="327"/>
        <v>-0.42008121021941536</v>
      </c>
      <c r="CE394" s="56"/>
      <c r="CF394" s="55">
        <f t="shared" si="328"/>
        <v>0.72596305764260205</v>
      </c>
      <c r="CG394" s="12">
        <f t="shared" si="350"/>
        <v>0.33303952353233934</v>
      </c>
      <c r="CH394" s="12">
        <f t="shared" si="351"/>
        <v>-0.64860176132793046</v>
      </c>
      <c r="CI394" s="12">
        <f t="shared" si="352"/>
        <v>1.0565063325518365</v>
      </c>
      <c r="CJ394" s="12">
        <f t="shared" si="353"/>
        <v>0.62443963000608638</v>
      </c>
      <c r="CK394" s="12">
        <f t="shared" si="354"/>
        <v>0.41463732396734304</v>
      </c>
      <c r="CL394" s="12">
        <f t="shared" si="355"/>
        <v>-1.7026018987163122E-2</v>
      </c>
      <c r="CM394" s="12">
        <f t="shared" si="356"/>
        <v>0.15294092371159335</v>
      </c>
      <c r="CN394" s="12">
        <f t="shared" si="345"/>
        <v>0.20985151408222971</v>
      </c>
      <c r="CO394" s="12">
        <f t="shared" si="346"/>
        <v>0.54237587520460095</v>
      </c>
      <c r="CP394" s="12">
        <f t="shared" si="347"/>
        <v>-0.16853262470356586</v>
      </c>
      <c r="CQ394" s="12">
        <f t="shared" si="348"/>
        <v>0.50818696486886183</v>
      </c>
    </row>
    <row r="395" spans="1:95" x14ac:dyDescent="0.25">
      <c r="A395" s="2">
        <v>36799</v>
      </c>
      <c r="B395">
        <v>560.39</v>
      </c>
      <c r="C395">
        <v>1613.45</v>
      </c>
      <c r="D395">
        <v>2902.4099000000001</v>
      </c>
      <c r="E395">
        <v>1993.3320000000001</v>
      </c>
      <c r="F395">
        <v>172.0744201</v>
      </c>
      <c r="G395">
        <v>4281.9741649999996</v>
      </c>
      <c r="H395">
        <v>5337.8732440000003</v>
      </c>
      <c r="I395">
        <v>273.64999999999998</v>
      </c>
      <c r="J395">
        <v>30.87</v>
      </c>
      <c r="K395">
        <v>192.63300000000001</v>
      </c>
      <c r="L395">
        <v>12300.329263083997</v>
      </c>
      <c r="M395">
        <v>335.56</v>
      </c>
      <c r="N395">
        <v>51151.403635231894</v>
      </c>
      <c r="O395" s="25">
        <v>36799</v>
      </c>
      <c r="P395" s="37">
        <v>725.64410907660999</v>
      </c>
      <c r="Q395" s="37">
        <v>362.208838460506</v>
      </c>
      <c r="R395" s="37">
        <v>960.99361202894988</v>
      </c>
      <c r="S395" s="37">
        <v>504.09356725146068</v>
      </c>
      <c r="T395" s="37">
        <v>725.64410907660999</v>
      </c>
      <c r="U395" s="37">
        <v>504.09356725146068</v>
      </c>
      <c r="V395" s="37">
        <v>362.208838460506</v>
      </c>
      <c r="W395" s="37">
        <v>504.09356725146068</v>
      </c>
      <c r="X395" s="37">
        <v>504.09356725146068</v>
      </c>
      <c r="Y395" s="37">
        <v>504.09356725146068</v>
      </c>
      <c r="Z395" s="37">
        <v>504.09356725146068</v>
      </c>
      <c r="AA395" s="37">
        <v>504.09356725146068</v>
      </c>
      <c r="AB395" s="37">
        <v>504.09356725146068</v>
      </c>
      <c r="AC395" s="2">
        <v>36799</v>
      </c>
      <c r="AD395" s="41">
        <f t="shared" si="357"/>
        <v>2052.8384551418953</v>
      </c>
      <c r="AE395" s="41">
        <f t="shared" si="358"/>
        <v>2074.6129010461273</v>
      </c>
      <c r="AF395" s="41">
        <f t="shared" si="359"/>
        <v>9089.6019867777813</v>
      </c>
      <c r="AG395" s="41">
        <f t="shared" si="360"/>
        <v>4515.6558307693567</v>
      </c>
      <c r="AH395" s="41">
        <f t="shared" si="361"/>
        <v>1150.0524377558045</v>
      </c>
      <c r="AI395" s="41">
        <f t="shared" si="362"/>
        <v>1356.3869638847862</v>
      </c>
      <c r="AJ395" s="41">
        <f t="shared" si="363"/>
        <v>1035.0552725184943</v>
      </c>
      <c r="AK395" s="41">
        <f t="shared" si="364"/>
        <v>652.32419547079849</v>
      </c>
      <c r="AL395" s="41">
        <f t="shared" si="365"/>
        <v>1005.5374592833876</v>
      </c>
      <c r="AM395" s="41">
        <f t="shared" si="366"/>
        <v>390.28849699493173</v>
      </c>
      <c r="AN395" s="41">
        <f t="shared" si="367"/>
        <v>2154.8493879915936</v>
      </c>
      <c r="AO395" s="41">
        <f t="shared" si="330"/>
        <v>601.31748474202755</v>
      </c>
      <c r="AP395" s="41">
        <f t="shared" si="329"/>
        <v>2774.1059260266175</v>
      </c>
      <c r="AQ395" s="2">
        <v>36799</v>
      </c>
      <c r="AR395" s="41">
        <f t="shared" si="368"/>
        <v>282.89879700865413</v>
      </c>
      <c r="AS395" s="41">
        <f t="shared" si="369"/>
        <v>572.76705611708473</v>
      </c>
      <c r="AT395" s="41">
        <f t="shared" si="370"/>
        <v>945.85456895877439</v>
      </c>
      <c r="AU395" s="41">
        <f t="shared" si="371"/>
        <v>895.79715436376102</v>
      </c>
      <c r="AV395" s="41">
        <f t="shared" si="372"/>
        <v>158.48711832295567</v>
      </c>
      <c r="AW395" s="41">
        <f t="shared" si="373"/>
        <v>269.07444411171582</v>
      </c>
      <c r="AX395" s="41">
        <f t="shared" si="374"/>
        <v>285.76201423404888</v>
      </c>
      <c r="AY395" s="41">
        <f t="shared" si="375"/>
        <v>129.40537984397545</v>
      </c>
      <c r="AZ395" s="41">
        <f t="shared" si="376"/>
        <v>199.47436837292312</v>
      </c>
      <c r="BA395" s="41">
        <f t="shared" si="377"/>
        <v>77.423820169528426</v>
      </c>
      <c r="BB395" s="41">
        <f t="shared" si="378"/>
        <v>427.47012221179057</v>
      </c>
      <c r="BC395" s="41">
        <f t="shared" si="378"/>
        <v>119.28687922376679</v>
      </c>
      <c r="BD395" s="41">
        <f t="shared" si="379"/>
        <v>550.31567674078053</v>
      </c>
      <c r="BE395" s="2">
        <v>36799</v>
      </c>
      <c r="BF395" s="47">
        <f t="shared" si="332"/>
        <v>0.94104479980843947</v>
      </c>
      <c r="BG395" s="47">
        <f t="shared" si="333"/>
        <v>0.97462129978364043</v>
      </c>
      <c r="BH395" s="47">
        <f t="shared" si="334"/>
        <v>0.94443347000693467</v>
      </c>
      <c r="BI395" s="47">
        <f t="shared" si="335"/>
        <v>0.9422618428525884</v>
      </c>
      <c r="BJ395" s="47">
        <f t="shared" si="336"/>
        <v>1.0061159571681362</v>
      </c>
      <c r="BK395" s="47">
        <f t="shared" si="337"/>
        <v>0.99437428253123872</v>
      </c>
      <c r="BL395" s="47">
        <f t="shared" si="338"/>
        <v>1.0050692420281069</v>
      </c>
      <c r="BM395" s="47">
        <f t="shared" si="339"/>
        <v>0.98274885456540484</v>
      </c>
      <c r="BN395" s="47">
        <f t="shared" si="340"/>
        <v>0.92804006369466929</v>
      </c>
      <c r="BO395" s="47">
        <f t="shared" si="341"/>
        <v>0.98170264852803135</v>
      </c>
      <c r="BP395" s="47">
        <f t="shared" si="342"/>
        <v>1.0512565312378856</v>
      </c>
      <c r="BQ395" s="47">
        <f t="shared" si="343"/>
        <v>0.99888753563628196</v>
      </c>
      <c r="BR395" s="47">
        <f t="shared" si="344"/>
        <v>1.0014957394653852</v>
      </c>
      <c r="BS395" s="2">
        <v>36799</v>
      </c>
      <c r="BT395" s="55">
        <f t="shared" si="349"/>
        <v>0.74747377563986583</v>
      </c>
      <c r="BU395" s="55">
        <f t="shared" si="318"/>
        <v>-0.22172864361735645</v>
      </c>
      <c r="BV395" s="55">
        <f t="shared" si="319"/>
        <v>0.67146080035490585</v>
      </c>
      <c r="BW395" s="55">
        <f t="shared" si="320"/>
        <v>0.88231887203266524</v>
      </c>
      <c r="BX395" s="55">
        <f t="shared" si="321"/>
        <v>0.57473916953694437</v>
      </c>
      <c r="BY395" s="55">
        <f t="shared" si="322"/>
        <v>0.33064631075855211</v>
      </c>
      <c r="BZ395" s="55">
        <f t="shared" si="323"/>
        <v>0.1793635310350547</v>
      </c>
      <c r="CA395" s="55">
        <f t="shared" si="324"/>
        <v>-0.67617011287209505</v>
      </c>
      <c r="CB395" s="55">
        <f t="shared" si="325"/>
        <v>0.26310907306602482</v>
      </c>
      <c r="CC395" s="55">
        <f t="shared" si="326"/>
        <v>0.28677271145452371</v>
      </c>
      <c r="CD395" s="55">
        <f t="shared" si="327"/>
        <v>-0.39098385063118524</v>
      </c>
      <c r="CE395" s="56"/>
      <c r="CF395" s="55">
        <f t="shared" si="328"/>
        <v>0.69900362819482353</v>
      </c>
      <c r="CG395" s="12">
        <f t="shared" si="350"/>
        <v>0.27883377207939358</v>
      </c>
      <c r="CH395" s="12">
        <f t="shared" si="351"/>
        <v>-0.67617011287209505</v>
      </c>
      <c r="CI395" s="12">
        <f t="shared" si="352"/>
        <v>0.88231887203266524</v>
      </c>
      <c r="CJ395" s="12">
        <f t="shared" si="353"/>
        <v>0.51988120110252012</v>
      </c>
      <c r="CK395" s="12">
        <f t="shared" si="354"/>
        <v>0.36158300377685038</v>
      </c>
      <c r="CL395" s="12">
        <f t="shared" si="355"/>
        <v>-4.2096109450515506E-2</v>
      </c>
      <c r="CM395" s="12">
        <f t="shared" si="356"/>
        <v>0.15400988878181915</v>
      </c>
      <c r="CN395" s="12">
        <f t="shared" si="345"/>
        <v>0.21330482547273288</v>
      </c>
      <c r="CO395" s="12">
        <f t="shared" si="346"/>
        <v>0.54539179012369698</v>
      </c>
      <c r="CP395" s="12">
        <f t="shared" si="347"/>
        <v>-0.1684777935846086</v>
      </c>
      <c r="CQ395" s="12">
        <f t="shared" si="348"/>
        <v>0.50900485868977408</v>
      </c>
    </row>
    <row r="396" spans="1:95" x14ac:dyDescent="0.25">
      <c r="A396" s="2">
        <v>36830</v>
      </c>
      <c r="B396">
        <v>568.79999999999995</v>
      </c>
      <c r="C396">
        <v>1513.83</v>
      </c>
      <c r="D396">
        <v>2952.1898999999999</v>
      </c>
      <c r="E396">
        <v>1984.905</v>
      </c>
      <c r="F396">
        <v>172.9957029</v>
      </c>
      <c r="G396">
        <v>4312.2130800000004</v>
      </c>
      <c r="H396">
        <v>5355.5754960000004</v>
      </c>
      <c r="I396">
        <v>264.5</v>
      </c>
      <c r="J396">
        <v>32.700000000000003</v>
      </c>
      <c r="K396">
        <v>190.53399999999999</v>
      </c>
      <c r="L396">
        <v>12546.628535912985</v>
      </c>
      <c r="M396">
        <v>345.97</v>
      </c>
      <c r="N396">
        <v>48877.513531331053</v>
      </c>
      <c r="O396" s="25">
        <v>36830</v>
      </c>
      <c r="P396" s="37">
        <v>726.6150869210478</v>
      </c>
      <c r="Q396" s="37">
        <v>361.50277834654793</v>
      </c>
      <c r="R396" s="37">
        <v>955.72067039916135</v>
      </c>
      <c r="S396" s="37">
        <v>505.26315789473551</v>
      </c>
      <c r="T396" s="37">
        <v>726.6150869210478</v>
      </c>
      <c r="U396" s="37">
        <v>505.26315789473551</v>
      </c>
      <c r="V396" s="37">
        <v>361.50277834654793</v>
      </c>
      <c r="W396" s="37">
        <v>505.26315789473551</v>
      </c>
      <c r="X396" s="37">
        <v>505.26315789473551</v>
      </c>
      <c r="Y396" s="37">
        <v>505.26315789473551</v>
      </c>
      <c r="Z396" s="37">
        <v>505.26315789473551</v>
      </c>
      <c r="AA396" s="37">
        <v>505.26315789473551</v>
      </c>
      <c r="AB396" s="37">
        <v>505.26315789473551</v>
      </c>
      <c r="AC396" s="2">
        <v>36830</v>
      </c>
      <c r="AD396" s="41">
        <f t="shared" si="357"/>
        <v>2083.6462343808953</v>
      </c>
      <c r="AE396" s="41">
        <f t="shared" si="358"/>
        <v>1946.5191037780276</v>
      </c>
      <c r="AF396" s="41">
        <f t="shared" si="359"/>
        <v>9245.5001550212783</v>
      </c>
      <c r="AG396" s="41">
        <f t="shared" si="360"/>
        <v>4496.5654676557897</v>
      </c>
      <c r="AH396" s="41">
        <f t="shared" si="361"/>
        <v>1156.2097941448992</v>
      </c>
      <c r="AI396" s="41">
        <f t="shared" si="362"/>
        <v>1365.9656461765373</v>
      </c>
      <c r="AJ396" s="41">
        <f t="shared" si="363"/>
        <v>1038.4878773089222</v>
      </c>
      <c r="AK396" s="41">
        <f t="shared" si="364"/>
        <v>630.51251489868889</v>
      </c>
      <c r="AL396" s="41">
        <f t="shared" si="365"/>
        <v>1065.1465798045604</v>
      </c>
      <c r="AM396" s="41">
        <f t="shared" si="366"/>
        <v>386.03577002088076</v>
      </c>
      <c r="AN396" s="41">
        <f t="shared" si="367"/>
        <v>2197.9976506085286</v>
      </c>
      <c r="AO396" s="41">
        <f t="shared" si="330"/>
        <v>619.97201751162027</v>
      </c>
      <c r="AP396" s="41">
        <f t="shared" si="329"/>
        <v>2650.7855171215565</v>
      </c>
      <c r="AQ396" s="2">
        <v>36830</v>
      </c>
      <c r="AR396" s="41">
        <f t="shared" si="368"/>
        <v>286.76066212857194</v>
      </c>
      <c r="AS396" s="41">
        <f t="shared" si="369"/>
        <v>538.45204528747308</v>
      </c>
      <c r="AT396" s="41">
        <f t="shared" si="370"/>
        <v>967.38518286518286</v>
      </c>
      <c r="AU396" s="41">
        <f t="shared" si="371"/>
        <v>889.94524880687732</v>
      </c>
      <c r="AV396" s="41">
        <f t="shared" si="372"/>
        <v>159.12273429997333</v>
      </c>
      <c r="AW396" s="41">
        <f t="shared" si="373"/>
        <v>270.3473674724404</v>
      </c>
      <c r="AX396" s="41">
        <f t="shared" si="374"/>
        <v>287.26968076394559</v>
      </c>
      <c r="AY396" s="41">
        <f t="shared" si="375"/>
        <v>124.78893524036583</v>
      </c>
      <c r="AZ396" s="41">
        <f t="shared" si="376"/>
        <v>210.8102605863198</v>
      </c>
      <c r="BA396" s="41">
        <f t="shared" si="377"/>
        <v>76.402912816632849</v>
      </c>
      <c r="BB396" s="41">
        <f t="shared" si="378"/>
        <v>435.02036834960575</v>
      </c>
      <c r="BC396" s="41">
        <f t="shared" si="378"/>
        <v>122.7027951325085</v>
      </c>
      <c r="BD396" s="41">
        <f t="shared" si="379"/>
        <v>524.63463359697607</v>
      </c>
      <c r="BE396" s="2">
        <v>36830</v>
      </c>
      <c r="BF396" s="47">
        <f t="shared" si="332"/>
        <v>1.0136510482220242</v>
      </c>
      <c r="BG396" s="47">
        <f t="shared" si="333"/>
        <v>0.94008906332315834</v>
      </c>
      <c r="BH396" s="47">
        <f t="shared" si="334"/>
        <v>1.022763133586287</v>
      </c>
      <c r="BI396" s="47">
        <f t="shared" si="335"/>
        <v>0.99346737648319494</v>
      </c>
      <c r="BJ396" s="47">
        <f t="shared" si="336"/>
        <v>1.004010521383337</v>
      </c>
      <c r="BK396" s="47">
        <f t="shared" si="337"/>
        <v>1.0047307478973964</v>
      </c>
      <c r="BL396" s="47">
        <f t="shared" si="338"/>
        <v>1.0052759515078931</v>
      </c>
      <c r="BM396" s="47">
        <f t="shared" si="339"/>
        <v>0.96432571343497708</v>
      </c>
      <c r="BN396" s="47">
        <f t="shared" si="340"/>
        <v>1.0568288161825579</v>
      </c>
      <c r="BO396" s="47">
        <f t="shared" si="341"/>
        <v>0.98681404055418365</v>
      </c>
      <c r="BP396" s="47">
        <f t="shared" si="342"/>
        <v>1.0176626289078383</v>
      </c>
      <c r="BQ396" s="47">
        <f t="shared" si="343"/>
        <v>1.0286361411327887</v>
      </c>
      <c r="BR396" s="47">
        <f t="shared" si="344"/>
        <v>0.95333397860678937</v>
      </c>
      <c r="BS396" s="2">
        <v>36830</v>
      </c>
      <c r="BT396" s="55">
        <f t="shared" si="349"/>
        <v>0.79172668451985828</v>
      </c>
      <c r="BU396" s="55">
        <f t="shared" si="318"/>
        <v>-0.26738236723830011</v>
      </c>
      <c r="BV396" s="55">
        <f t="shared" si="319"/>
        <v>0.69605320740426213</v>
      </c>
      <c r="BW396" s="55">
        <f t="shared" si="320"/>
        <v>0.87733973425079959</v>
      </c>
      <c r="BX396" s="55">
        <f t="shared" si="321"/>
        <v>0.50893923752800585</v>
      </c>
      <c r="BY396" s="55">
        <f t="shared" si="322"/>
        <v>0.29698222915755396</v>
      </c>
      <c r="BZ396" s="55">
        <f t="shared" si="323"/>
        <v>0.20933208692602398</v>
      </c>
      <c r="CA396" s="55">
        <f t="shared" si="324"/>
        <v>-0.71850224083286962</v>
      </c>
      <c r="CB396" s="55">
        <f t="shared" si="325"/>
        <v>0.29378297432919442</v>
      </c>
      <c r="CC396" s="55">
        <f t="shared" si="326"/>
        <v>0.25339942010559441</v>
      </c>
      <c r="CD396" s="55">
        <f t="shared" si="327"/>
        <v>-0.36349524690268942</v>
      </c>
      <c r="CE396" s="56"/>
      <c r="CF396" s="55">
        <f t="shared" si="328"/>
        <v>0.56125859224410324</v>
      </c>
      <c r="CG396" s="12">
        <f t="shared" si="350"/>
        <v>0.26161952595762811</v>
      </c>
      <c r="CH396" s="12">
        <f t="shared" si="351"/>
        <v>-0.71850224083286962</v>
      </c>
      <c r="CI396" s="12">
        <f t="shared" si="352"/>
        <v>0.87733973425079959</v>
      </c>
      <c r="CJ396" s="12">
        <f t="shared" si="353"/>
        <v>0.52443431473415503</v>
      </c>
      <c r="CK396" s="12">
        <f t="shared" si="354"/>
        <v>0.33841785120386131</v>
      </c>
      <c r="CL396" s="12">
        <f t="shared" si="355"/>
        <v>-5.7106615466026932E-2</v>
      </c>
      <c r="CM396" s="12">
        <f t="shared" si="356"/>
        <v>9.888167267070691E-2</v>
      </c>
      <c r="CN396" s="12">
        <f t="shared" si="345"/>
        <v>0.21677093092173802</v>
      </c>
      <c r="CO396" s="12">
        <f t="shared" si="346"/>
        <v>0.5473523909691651</v>
      </c>
      <c r="CP396" s="12">
        <f t="shared" si="347"/>
        <v>-0.16777595777284546</v>
      </c>
      <c r="CQ396" s="12">
        <f t="shared" si="348"/>
        <v>0.50971595182939722</v>
      </c>
    </row>
    <row r="397" spans="1:95" x14ac:dyDescent="0.25">
      <c r="A397" s="2">
        <v>36860</v>
      </c>
      <c r="B397">
        <v>508</v>
      </c>
      <c r="C397">
        <v>1494.92</v>
      </c>
      <c r="D397">
        <v>2828.4099000000001</v>
      </c>
      <c r="E397">
        <v>1828.4159999999999</v>
      </c>
      <c r="F397">
        <v>176.5548134</v>
      </c>
      <c r="G397">
        <v>4427.015883</v>
      </c>
      <c r="H397">
        <v>5470.2491710000004</v>
      </c>
      <c r="I397">
        <v>269.10000000000002</v>
      </c>
      <c r="J397">
        <v>33.61</v>
      </c>
      <c r="K397">
        <v>199.727</v>
      </c>
      <c r="L397">
        <v>14001.232434982394</v>
      </c>
      <c r="M397">
        <v>372.29</v>
      </c>
      <c r="N397">
        <v>47477.652839573704</v>
      </c>
      <c r="O397" s="25">
        <v>36860</v>
      </c>
      <c r="P397" s="37">
        <v>727.18149066363674</v>
      </c>
      <c r="Q397" s="37">
        <v>360.09065811863172</v>
      </c>
      <c r="R397" s="37">
        <v>955.72067039916135</v>
      </c>
      <c r="S397" s="37">
        <v>505.26315789473551</v>
      </c>
      <c r="T397" s="37">
        <v>727.18149066363674</v>
      </c>
      <c r="U397" s="37">
        <v>505.26315789473551</v>
      </c>
      <c r="V397" s="37">
        <v>360.09065811863172</v>
      </c>
      <c r="W397" s="37">
        <v>505.26315789473551</v>
      </c>
      <c r="X397" s="37">
        <v>505.26315789473551</v>
      </c>
      <c r="Y397" s="37">
        <v>505.26315789473551</v>
      </c>
      <c r="Z397" s="37">
        <v>505.26315789473551</v>
      </c>
      <c r="AA397" s="37">
        <v>505.26315789473551</v>
      </c>
      <c r="AB397" s="37">
        <v>505.26315789473551</v>
      </c>
      <c r="AC397" s="2">
        <v>36860</v>
      </c>
      <c r="AD397" s="41">
        <f t="shared" si="357"/>
        <v>1860.9217423795619</v>
      </c>
      <c r="AE397" s="41">
        <f t="shared" si="358"/>
        <v>1922.2041699661449</v>
      </c>
      <c r="AF397" s="41">
        <f t="shared" si="359"/>
        <v>8857.8530022454597</v>
      </c>
      <c r="AG397" s="41">
        <f t="shared" si="360"/>
        <v>4142.0583081353152</v>
      </c>
      <c r="AH397" s="41">
        <f t="shared" si="361"/>
        <v>1179.9969654419958</v>
      </c>
      <c r="AI397" s="41">
        <f t="shared" si="362"/>
        <v>1402.3313549375646</v>
      </c>
      <c r="AJ397" s="41">
        <f t="shared" si="363"/>
        <v>1060.7239976703863</v>
      </c>
      <c r="AK397" s="41">
        <f t="shared" si="364"/>
        <v>641.47794994040532</v>
      </c>
      <c r="AL397" s="41">
        <f t="shared" si="365"/>
        <v>1094.7882736156353</v>
      </c>
      <c r="AM397" s="41">
        <f t="shared" si="366"/>
        <v>404.66145800203878</v>
      </c>
      <c r="AN397" s="41">
        <f t="shared" si="367"/>
        <v>2452.8243511495525</v>
      </c>
      <c r="AO397" s="41">
        <f t="shared" si="330"/>
        <v>667.13698412984104</v>
      </c>
      <c r="AP397" s="41">
        <f t="shared" si="329"/>
        <v>2574.8665478532134</v>
      </c>
      <c r="AQ397" s="2">
        <v>36860</v>
      </c>
      <c r="AR397" s="41">
        <f t="shared" si="368"/>
        <v>255.90884342796693</v>
      </c>
      <c r="AS397" s="41">
        <f t="shared" si="369"/>
        <v>533.81117411073615</v>
      </c>
      <c r="AT397" s="41">
        <f t="shared" si="370"/>
        <v>926.82446624764691</v>
      </c>
      <c r="AU397" s="41">
        <f t="shared" si="371"/>
        <v>819.78237348511664</v>
      </c>
      <c r="AV397" s="41">
        <f t="shared" si="372"/>
        <v>162.26993956695912</v>
      </c>
      <c r="AW397" s="41">
        <f t="shared" si="373"/>
        <v>277.54474733139369</v>
      </c>
      <c r="AX397" s="41">
        <f t="shared" si="374"/>
        <v>294.57137355697</v>
      </c>
      <c r="AY397" s="41">
        <f t="shared" si="375"/>
        <v>126.95917759237223</v>
      </c>
      <c r="AZ397" s="41">
        <f t="shared" si="376"/>
        <v>216.6768458197617</v>
      </c>
      <c r="BA397" s="41">
        <f t="shared" si="377"/>
        <v>80.089246896237057</v>
      </c>
      <c r="BB397" s="41">
        <f t="shared" si="378"/>
        <v>485.45481949835028</v>
      </c>
      <c r="BC397" s="41">
        <f t="shared" si="378"/>
        <v>132.03752810903137</v>
      </c>
      <c r="BD397" s="41">
        <f t="shared" si="379"/>
        <v>509.60900426261651</v>
      </c>
      <c r="BE397" s="2">
        <v>36860</v>
      </c>
      <c r="BF397" s="47">
        <f t="shared" si="332"/>
        <v>0.89241265356413391</v>
      </c>
      <c r="BG397" s="47">
        <f t="shared" si="333"/>
        <v>0.9913810872902169</v>
      </c>
      <c r="BH397" s="47">
        <f t="shared" si="334"/>
        <v>0.95807180290129734</v>
      </c>
      <c r="BI397" s="47">
        <f t="shared" si="335"/>
        <v>0.92116045856098905</v>
      </c>
      <c r="BJ397" s="47">
        <f t="shared" si="336"/>
        <v>1.0197784765378199</v>
      </c>
      <c r="BK397" s="47">
        <f t="shared" si="337"/>
        <v>1.0266227110929314</v>
      </c>
      <c r="BL397" s="47">
        <f t="shared" si="338"/>
        <v>1.0254175545905395</v>
      </c>
      <c r="BM397" s="47">
        <f t="shared" si="339"/>
        <v>1.0173913043478264</v>
      </c>
      <c r="BN397" s="47">
        <f t="shared" si="340"/>
        <v>1.0278287461773699</v>
      </c>
      <c r="BO397" s="47">
        <f t="shared" si="341"/>
        <v>1.0482486065479129</v>
      </c>
      <c r="BP397" s="47">
        <f t="shared" si="342"/>
        <v>1.1159358384530003</v>
      </c>
      <c r="BQ397" s="47">
        <f t="shared" si="343"/>
        <v>1.0760759603433823</v>
      </c>
      <c r="BR397" s="47">
        <f t="shared" si="344"/>
        <v>0.97135982191770009</v>
      </c>
      <c r="BS397" s="2">
        <v>36860</v>
      </c>
      <c r="BT397" s="55">
        <f t="shared" si="349"/>
        <v>0.60412125161294306</v>
      </c>
      <c r="BU397" s="55">
        <f t="shared" si="318"/>
        <v>-0.33847254160982643</v>
      </c>
      <c r="BV397" s="55">
        <f t="shared" si="319"/>
        <v>0.5614582733605421</v>
      </c>
      <c r="BW397" s="55">
        <f t="shared" si="320"/>
        <v>0.67098830539557797</v>
      </c>
      <c r="BX397" s="55">
        <f t="shared" si="321"/>
        <v>0.48802002595444127</v>
      </c>
      <c r="BY397" s="55">
        <f t="shared" si="322"/>
        <v>0.3086302621212153</v>
      </c>
      <c r="BZ397" s="55">
        <f t="shared" si="323"/>
        <v>0.23837286812560135</v>
      </c>
      <c r="CA397" s="55">
        <f t="shared" si="324"/>
        <v>-0.7083259274710767</v>
      </c>
      <c r="CB397" s="55">
        <f t="shared" si="325"/>
        <v>0.29101228873649876</v>
      </c>
      <c r="CC397" s="55">
        <f t="shared" si="326"/>
        <v>0.29833386326814904</v>
      </c>
      <c r="CD397" s="55">
        <f t="shared" si="327"/>
        <v>-0.19554429415972288</v>
      </c>
      <c r="CE397" s="56"/>
      <c r="CF397" s="55">
        <f t="shared" si="328"/>
        <v>0.51879271419684037</v>
      </c>
      <c r="CG397" s="12">
        <f t="shared" si="350"/>
        <v>0.22811559079426527</v>
      </c>
      <c r="CH397" s="12">
        <f t="shared" si="351"/>
        <v>-0.7083259274710767</v>
      </c>
      <c r="CI397" s="12">
        <f t="shared" si="352"/>
        <v>0.67098830539557797</v>
      </c>
      <c r="CJ397" s="12">
        <f t="shared" si="353"/>
        <v>0.37452382218980917</v>
      </c>
      <c r="CK397" s="12">
        <f t="shared" si="354"/>
        <v>0.34500771873375263</v>
      </c>
      <c r="CL397" s="12">
        <f t="shared" si="355"/>
        <v>-3.9659925155476304E-2</v>
      </c>
      <c r="CM397" s="12">
        <f t="shared" si="356"/>
        <v>0.16162421001855876</v>
      </c>
      <c r="CN397" s="12">
        <f t="shared" si="345"/>
        <v>0.21920129206556466</v>
      </c>
      <c r="CO397" s="12">
        <f t="shared" si="346"/>
        <v>0.54953137797525453</v>
      </c>
      <c r="CP397" s="12">
        <f t="shared" si="347"/>
        <v>-0.16651513101061402</v>
      </c>
      <c r="CQ397" s="12">
        <f t="shared" si="348"/>
        <v>0.51200988469971642</v>
      </c>
    </row>
    <row r="398" spans="1:95" x14ac:dyDescent="0.25">
      <c r="A398" s="2">
        <v>36891</v>
      </c>
      <c r="B398">
        <v>508.49</v>
      </c>
      <c r="C398">
        <v>1408.66</v>
      </c>
      <c r="D398">
        <v>2870.49</v>
      </c>
      <c r="E398">
        <v>1837.365</v>
      </c>
      <c r="F398">
        <v>180.4379472</v>
      </c>
      <c r="G398">
        <v>4568.1134190000002</v>
      </c>
      <c r="H398">
        <v>5448.157244</v>
      </c>
      <c r="I398">
        <v>274.45</v>
      </c>
      <c r="J398">
        <v>26.72</v>
      </c>
      <c r="K398">
        <v>195.929</v>
      </c>
      <c r="L398">
        <v>14175.758331231251</v>
      </c>
      <c r="M398">
        <v>368.5</v>
      </c>
      <c r="N398">
        <v>50397.796122759086</v>
      </c>
      <c r="O398" s="25">
        <v>36891</v>
      </c>
      <c r="P398" s="37">
        <v>730.09442419695051</v>
      </c>
      <c r="Q398" s="37">
        <v>361.50277834654793</v>
      </c>
      <c r="R398" s="37">
        <v>963.63008284384387</v>
      </c>
      <c r="S398" s="37">
        <v>507.8947368421039</v>
      </c>
      <c r="T398" s="37">
        <v>730.09442419695051</v>
      </c>
      <c r="U398" s="37">
        <v>507.8947368421039</v>
      </c>
      <c r="V398" s="37">
        <v>361.50277834654793</v>
      </c>
      <c r="W398" s="37">
        <v>507.8947368421039</v>
      </c>
      <c r="X398" s="37">
        <v>507.8947368421039</v>
      </c>
      <c r="Y398" s="37">
        <v>507.8947368421039</v>
      </c>
      <c r="Z398" s="37">
        <v>507.8947368421039</v>
      </c>
      <c r="AA398" s="37">
        <v>507.8947368421039</v>
      </c>
      <c r="AB398" s="37">
        <v>507.8947368421039</v>
      </c>
      <c r="AC398" s="2">
        <v>36891</v>
      </c>
      <c r="AD398" s="41">
        <f t="shared" si="357"/>
        <v>1862.7167259499674</v>
      </c>
      <c r="AE398" s="41">
        <f t="shared" si="358"/>
        <v>1811.2889827311897</v>
      </c>
      <c r="AF398" s="41">
        <f t="shared" si="359"/>
        <v>8989.637062299762</v>
      </c>
      <c r="AG398" s="41">
        <f t="shared" si="360"/>
        <v>4162.3311999714742</v>
      </c>
      <c r="AH398" s="41">
        <f t="shared" si="361"/>
        <v>1205.9497333794188</v>
      </c>
      <c r="AI398" s="41">
        <f t="shared" si="362"/>
        <v>1447.0263603467492</v>
      </c>
      <c r="AJ398" s="41">
        <f t="shared" si="363"/>
        <v>1056.4402006455794</v>
      </c>
      <c r="AK398" s="41">
        <f t="shared" si="364"/>
        <v>654.23122765196661</v>
      </c>
      <c r="AL398" s="41">
        <f t="shared" si="365"/>
        <v>870.3583061889251</v>
      </c>
      <c r="AM398" s="41">
        <f t="shared" si="366"/>
        <v>396.9664332057331</v>
      </c>
      <c r="AN398" s="41">
        <f t="shared" si="367"/>
        <v>2483.3989002268058</v>
      </c>
      <c r="AO398" s="41">
        <f t="shared" si="330"/>
        <v>660.3453722953783</v>
      </c>
      <c r="AP398" s="41">
        <f t="shared" si="329"/>
        <v>2733.2353551786055</v>
      </c>
      <c r="AQ398" s="2">
        <v>36891</v>
      </c>
      <c r="AR398" s="41">
        <f t="shared" si="368"/>
        <v>255.13367370238677</v>
      </c>
      <c r="AS398" s="41">
        <f t="shared" si="369"/>
        <v>501.04427717422163</v>
      </c>
      <c r="AT398" s="41">
        <f t="shared" si="370"/>
        <v>932.89294536859438</v>
      </c>
      <c r="AU398" s="41">
        <f t="shared" si="371"/>
        <v>819.52635025345307</v>
      </c>
      <c r="AV398" s="41">
        <f t="shared" si="372"/>
        <v>165.17722823398819</v>
      </c>
      <c r="AW398" s="41">
        <f t="shared" si="373"/>
        <v>284.90674452423116</v>
      </c>
      <c r="AX398" s="41">
        <f t="shared" si="374"/>
        <v>292.23570714381691</v>
      </c>
      <c r="AY398" s="41">
        <f t="shared" si="375"/>
        <v>128.81236606619066</v>
      </c>
      <c r="AZ398" s="41">
        <f t="shared" si="376"/>
        <v>171.36588412009971</v>
      </c>
      <c r="BA398" s="41">
        <f t="shared" si="377"/>
        <v>78.159194102683415</v>
      </c>
      <c r="BB398" s="41">
        <f t="shared" si="378"/>
        <v>488.95936895657445</v>
      </c>
      <c r="BC398" s="41">
        <f t="shared" si="378"/>
        <v>130.01618729131837</v>
      </c>
      <c r="BD398" s="41">
        <f t="shared" si="379"/>
        <v>538.14996630459734</v>
      </c>
      <c r="BE398" s="2">
        <v>36891</v>
      </c>
      <c r="BF398" s="47">
        <f t="shared" si="332"/>
        <v>0.99697091466165622</v>
      </c>
      <c r="BG398" s="47">
        <f t="shared" si="333"/>
        <v>0.9386170643746824</v>
      </c>
      <c r="BH398" s="47">
        <f t="shared" si="334"/>
        <v>1.0065476035020056</v>
      </c>
      <c r="BI398" s="47">
        <f t="shared" si="335"/>
        <v>0.99968769366121502</v>
      </c>
      <c r="BJ398" s="47">
        <f t="shared" si="336"/>
        <v>1.0179163724026001</v>
      </c>
      <c r="BK398" s="47">
        <f t="shared" si="337"/>
        <v>1.0265254423426255</v>
      </c>
      <c r="BL398" s="47">
        <f t="shared" si="338"/>
        <v>0.99207096607878165</v>
      </c>
      <c r="BM398" s="47">
        <f t="shared" si="339"/>
        <v>1.0145967271445981</v>
      </c>
      <c r="BN398" s="47">
        <f t="shared" si="340"/>
        <v>0.79088230895998457</v>
      </c>
      <c r="BO398" s="47">
        <f t="shared" si="341"/>
        <v>0.9759012243422116</v>
      </c>
      <c r="BP398" s="47">
        <f t="shared" si="342"/>
        <v>1.0072191052956188</v>
      </c>
      <c r="BQ398" s="47">
        <f t="shared" si="343"/>
        <v>0.98469116434803405</v>
      </c>
      <c r="BR398" s="47">
        <f t="shared" si="344"/>
        <v>1.0560056078351254</v>
      </c>
      <c r="BS398" s="2">
        <v>36891</v>
      </c>
      <c r="BT398" s="55">
        <f t="shared" si="349"/>
        <v>0.58624221334067506</v>
      </c>
      <c r="BU398" s="55">
        <f t="shared" si="318"/>
        <v>-0.47300641131183463</v>
      </c>
      <c r="BV398" s="55">
        <f t="shared" si="319"/>
        <v>0.55758679355057728</v>
      </c>
      <c r="BW398" s="55">
        <f t="shared" si="320"/>
        <v>0.64552003420418858</v>
      </c>
      <c r="BX398" s="55">
        <f t="shared" si="321"/>
        <v>0.49569762145504187</v>
      </c>
      <c r="BY398" s="55">
        <f t="shared" si="322"/>
        <v>0.33816689326657778</v>
      </c>
      <c r="BZ398" s="55">
        <f t="shared" si="323"/>
        <v>0.27007669483308538</v>
      </c>
      <c r="CA398" s="55">
        <f t="shared" si="324"/>
        <v>-0.68080288449745641</v>
      </c>
      <c r="CB398" s="55">
        <f t="shared" si="325"/>
        <v>0.10458688415500468</v>
      </c>
      <c r="CC398" s="55">
        <f t="shared" si="326"/>
        <v>0.1923576702532141</v>
      </c>
      <c r="CD398" s="55">
        <f t="shared" si="327"/>
        <v>-0.2118532968006816</v>
      </c>
      <c r="CE398" s="56"/>
      <c r="CF398" s="55">
        <f t="shared" si="328"/>
        <v>0.55914785270428424</v>
      </c>
      <c r="CG398" s="12">
        <f t="shared" si="350"/>
        <v>0.198643338762723</v>
      </c>
      <c r="CH398" s="12">
        <f t="shared" si="351"/>
        <v>-0.68080288449745641</v>
      </c>
      <c r="CI398" s="12">
        <f t="shared" si="352"/>
        <v>0.64552003420418858</v>
      </c>
      <c r="CJ398" s="12">
        <f t="shared" si="353"/>
        <v>0.32908565744590157</v>
      </c>
      <c r="CK398" s="12">
        <f t="shared" si="354"/>
        <v>0.36798040318490166</v>
      </c>
      <c r="CL398" s="12">
        <f t="shared" si="355"/>
        <v>-0.12795277669641253</v>
      </c>
      <c r="CM398" s="12">
        <f t="shared" si="356"/>
        <v>0.17364727795180132</v>
      </c>
      <c r="CN398" s="12">
        <f t="shared" si="345"/>
        <v>0.22151832185821807</v>
      </c>
      <c r="CO398" s="12">
        <f t="shared" si="346"/>
        <v>0.55224065188761817</v>
      </c>
      <c r="CP398" s="12">
        <f t="shared" si="347"/>
        <v>-0.16597206923938684</v>
      </c>
      <c r="CQ398" s="12">
        <f t="shared" si="348"/>
        <v>0.51466233778630832</v>
      </c>
    </row>
    <row r="399" spans="1:95" x14ac:dyDescent="0.25">
      <c r="A399" s="2">
        <v>36922</v>
      </c>
      <c r="B399">
        <v>531.61</v>
      </c>
      <c r="C399">
        <v>1426.9</v>
      </c>
      <c r="D399">
        <v>2916.76</v>
      </c>
      <c r="E399">
        <v>1902.5530000000001</v>
      </c>
      <c r="F399">
        <v>183.8248165</v>
      </c>
      <c r="G399">
        <v>4479.0408049999996</v>
      </c>
      <c r="H399">
        <v>5544.3137610000003</v>
      </c>
      <c r="I399">
        <v>264.5</v>
      </c>
      <c r="J399">
        <v>28.62</v>
      </c>
      <c r="K399">
        <v>195.56899999999999</v>
      </c>
      <c r="L399">
        <v>12254.897460467895</v>
      </c>
      <c r="M399">
        <v>368.07</v>
      </c>
      <c r="N399">
        <v>37633.6972831366</v>
      </c>
      <c r="O399" s="25">
        <v>36922</v>
      </c>
      <c r="P399" s="37">
        <v>730.25625383769011</v>
      </c>
      <c r="Q399" s="37">
        <v>360.79671823258985</v>
      </c>
      <c r="R399" s="37">
        <v>963.63008284384387</v>
      </c>
      <c r="S399" s="37">
        <v>508.77192982456006</v>
      </c>
      <c r="T399" s="37">
        <v>730.25625383769011</v>
      </c>
      <c r="U399" s="37">
        <v>508.77192982456006</v>
      </c>
      <c r="V399" s="37">
        <v>360.79671823258985</v>
      </c>
      <c r="W399" s="37">
        <v>508.77192982456006</v>
      </c>
      <c r="X399" s="37">
        <v>508.77192982456006</v>
      </c>
      <c r="Y399" s="37">
        <v>508.77192982456006</v>
      </c>
      <c r="Z399" s="37">
        <v>508.77192982456006</v>
      </c>
      <c r="AA399" s="37">
        <v>508.77192982456006</v>
      </c>
      <c r="AB399" s="37">
        <v>508.77192982456006</v>
      </c>
      <c r="AC399" s="2">
        <v>36922</v>
      </c>
      <c r="AD399" s="41">
        <f t="shared" si="357"/>
        <v>1947.4106446188957</v>
      </c>
      <c r="AE399" s="41">
        <f t="shared" si="358"/>
        <v>1834.7424143932067</v>
      </c>
      <c r="AF399" s="41">
        <f t="shared" si="359"/>
        <v>9134.5428124931495</v>
      </c>
      <c r="AG399" s="41">
        <f t="shared" si="360"/>
        <v>4310.0068366923988</v>
      </c>
      <c r="AH399" s="41">
        <f t="shared" si="361"/>
        <v>1228.5857375720334</v>
      </c>
      <c r="AI399" s="41">
        <f t="shared" si="362"/>
        <v>1418.8111194757801</v>
      </c>
      <c r="AJ399" s="41">
        <f t="shared" si="363"/>
        <v>1075.0856995846441</v>
      </c>
      <c r="AK399" s="41">
        <f t="shared" si="364"/>
        <v>630.51251489868889</v>
      </c>
      <c r="AL399" s="41">
        <f t="shared" si="365"/>
        <v>932.24755700325738</v>
      </c>
      <c r="AM399" s="41">
        <f t="shared" si="366"/>
        <v>396.23704696911642</v>
      </c>
      <c r="AN399" s="41">
        <f t="shared" si="367"/>
        <v>2146.8903577925826</v>
      </c>
      <c r="AO399" s="41">
        <f t="shared" si="330"/>
        <v>659.57482002919915</v>
      </c>
      <c r="AP399" s="41">
        <f t="shared" si="329"/>
        <v>2040.9970251438585</v>
      </c>
      <c r="AQ399" s="2">
        <v>36922</v>
      </c>
      <c r="AR399" s="41">
        <f t="shared" si="368"/>
        <v>266.67496983212902</v>
      </c>
      <c r="AS399" s="41">
        <f t="shared" si="369"/>
        <v>508.52525027969585</v>
      </c>
      <c r="AT399" s="41">
        <f t="shared" si="370"/>
        <v>947.93043255099383</v>
      </c>
      <c r="AU399" s="41">
        <f t="shared" si="371"/>
        <v>847.13927479816334</v>
      </c>
      <c r="AV399" s="41">
        <f t="shared" si="372"/>
        <v>168.24035824623067</v>
      </c>
      <c r="AW399" s="41">
        <f t="shared" si="373"/>
        <v>278.86977175903337</v>
      </c>
      <c r="AX399" s="41">
        <f t="shared" si="374"/>
        <v>297.97546520131687</v>
      </c>
      <c r="AY399" s="41">
        <f t="shared" si="375"/>
        <v>123.92832189388056</v>
      </c>
      <c r="AZ399" s="41">
        <f t="shared" si="376"/>
        <v>183.23486465236488</v>
      </c>
      <c r="BA399" s="41">
        <f t="shared" si="377"/>
        <v>77.881074749102396</v>
      </c>
      <c r="BB399" s="41">
        <f t="shared" si="378"/>
        <v>421.97500135923286</v>
      </c>
      <c r="BC399" s="41">
        <f t="shared" si="378"/>
        <v>129.64056807470502</v>
      </c>
      <c r="BD399" s="41">
        <f t="shared" si="379"/>
        <v>401.16148425241465</v>
      </c>
      <c r="BE399" s="2">
        <v>36922</v>
      </c>
      <c r="BF399" s="47">
        <f t="shared" si="332"/>
        <v>1.0452362714896082</v>
      </c>
      <c r="BG399" s="47">
        <f t="shared" si="333"/>
        <v>1.0149307625019992</v>
      </c>
      <c r="BH399" s="47">
        <f t="shared" si="334"/>
        <v>1.0161191991611191</v>
      </c>
      <c r="BI399" s="47">
        <f t="shared" si="335"/>
        <v>1.033693760470509</v>
      </c>
      <c r="BJ399" s="47">
        <f t="shared" si="336"/>
        <v>1.018544505468413</v>
      </c>
      <c r="BK399" s="47">
        <f t="shared" si="337"/>
        <v>0.97881070602495213</v>
      </c>
      <c r="BL399" s="47">
        <f t="shared" si="338"/>
        <v>1.0196408512621467</v>
      </c>
      <c r="BM399" s="47">
        <f t="shared" si="339"/>
        <v>0.96208404269353753</v>
      </c>
      <c r="BN399" s="47">
        <f t="shared" si="340"/>
        <v>1.0692610468717738</v>
      </c>
      <c r="BO399" s="47">
        <f t="shared" si="341"/>
        <v>0.99644162971773187</v>
      </c>
      <c r="BP399" s="47">
        <f t="shared" si="342"/>
        <v>0.86300627035681032</v>
      </c>
      <c r="BQ399" s="47">
        <f t="shared" si="343"/>
        <v>0.99711098114443442</v>
      </c>
      <c r="BR399" s="47">
        <f t="shared" si="344"/>
        <v>0.74544552517049478</v>
      </c>
      <c r="BS399" s="2">
        <v>36922</v>
      </c>
      <c r="BT399" s="55">
        <f t="shared" si="349"/>
        <v>0.55942667292788573</v>
      </c>
      <c r="BU399" s="55">
        <f t="shared" si="318"/>
        <v>-0.47448713496634426</v>
      </c>
      <c r="BV399" s="55">
        <f t="shared" si="319"/>
        <v>0.5410010436450452</v>
      </c>
      <c r="BW399" s="55">
        <f t="shared" si="320"/>
        <v>0.64942349788124432</v>
      </c>
      <c r="BX399" s="55">
        <f t="shared" si="321"/>
        <v>0.50476780523533515</v>
      </c>
      <c r="BY399" s="55">
        <f t="shared" si="322"/>
        <v>0.26579242708083223</v>
      </c>
      <c r="BZ399" s="55">
        <f t="shared" si="323"/>
        <v>0.35969535030887467</v>
      </c>
      <c r="CA399" s="55">
        <f t="shared" si="324"/>
        <v>-0.8023137116099901</v>
      </c>
      <c r="CB399" s="55">
        <f t="shared" si="325"/>
        <v>0.20172226362762569</v>
      </c>
      <c r="CC399" s="55">
        <f t="shared" si="326"/>
        <v>0.17483173204611699</v>
      </c>
      <c r="CD399" s="55">
        <f t="shared" si="327"/>
        <v>-0.41148110965659346</v>
      </c>
      <c r="CE399" s="56"/>
      <c r="CF399" s="55">
        <f t="shared" si="328"/>
        <v>0.12687792315332685</v>
      </c>
      <c r="CG399" s="12">
        <f t="shared" si="350"/>
        <v>0.1412713966394466</v>
      </c>
      <c r="CH399" s="12">
        <f t="shared" si="351"/>
        <v>-0.8023137116099901</v>
      </c>
      <c r="CI399" s="12">
        <f t="shared" si="352"/>
        <v>0.64942349788124432</v>
      </c>
      <c r="CJ399" s="12">
        <f t="shared" si="353"/>
        <v>0.31884101987195773</v>
      </c>
      <c r="CK399" s="12">
        <f t="shared" si="354"/>
        <v>0.376751860875014</v>
      </c>
      <c r="CL399" s="12">
        <f t="shared" si="355"/>
        <v>-0.14191990531208246</v>
      </c>
      <c r="CM399" s="12">
        <f t="shared" si="356"/>
        <v>-0.1423015932516333</v>
      </c>
      <c r="CN399" s="12">
        <f t="shared" si="345"/>
        <v>0.22376634425433511</v>
      </c>
      <c r="CO399" s="12">
        <f t="shared" si="346"/>
        <v>0.55505401249276465</v>
      </c>
      <c r="CP399" s="12">
        <f t="shared" si="347"/>
        <v>-0.16516063378856979</v>
      </c>
      <c r="CQ399" s="12">
        <f t="shared" si="348"/>
        <v>0.51600214949055689</v>
      </c>
    </row>
    <row r="400" spans="1:95" x14ac:dyDescent="0.25">
      <c r="A400" s="2">
        <v>36950</v>
      </c>
      <c r="B400">
        <v>493.02</v>
      </c>
      <c r="C400">
        <v>1362.69</v>
      </c>
      <c r="D400">
        <v>2768.5900999999999</v>
      </c>
      <c r="E400">
        <v>1729.075</v>
      </c>
      <c r="F400">
        <v>185.4141352</v>
      </c>
      <c r="G400">
        <v>4592.969513</v>
      </c>
      <c r="H400">
        <v>5636.4082150000004</v>
      </c>
      <c r="I400">
        <v>266.7</v>
      </c>
      <c r="J400">
        <v>27.35</v>
      </c>
      <c r="K400">
        <v>193.501</v>
      </c>
      <c r="L400">
        <v>13841.118077108671</v>
      </c>
      <c r="M400">
        <v>387.21</v>
      </c>
      <c r="N400">
        <v>42413.840037022113</v>
      </c>
      <c r="O400" s="25">
        <v>36950</v>
      </c>
      <c r="P400" s="37">
        <v>731.71272060434706</v>
      </c>
      <c r="Q400" s="37">
        <v>360.79671823258985</v>
      </c>
      <c r="R400" s="37">
        <v>964.94831825129097</v>
      </c>
      <c r="S400" s="37">
        <v>509.06432748537878</v>
      </c>
      <c r="T400" s="37">
        <v>731.71272060434706</v>
      </c>
      <c r="U400" s="37">
        <v>509.06432748537878</v>
      </c>
      <c r="V400" s="37">
        <v>360.79671823258985</v>
      </c>
      <c r="W400" s="37">
        <v>509.06432748537878</v>
      </c>
      <c r="X400" s="37">
        <v>509.06432748537878</v>
      </c>
      <c r="Y400" s="37">
        <v>509.06432748537878</v>
      </c>
      <c r="Z400" s="37">
        <v>509.06432748537878</v>
      </c>
      <c r="AA400" s="37">
        <v>509.06432748537878</v>
      </c>
      <c r="AB400" s="37">
        <v>509.06432748537878</v>
      </c>
      <c r="AC400" s="2">
        <v>36950</v>
      </c>
      <c r="AD400" s="41">
        <f t="shared" si="357"/>
        <v>1806.0465303700228</v>
      </c>
      <c r="AE400" s="41">
        <f t="shared" si="358"/>
        <v>1752.1796486575645</v>
      </c>
      <c r="AF400" s="41">
        <f t="shared" si="359"/>
        <v>8670.5127602869925</v>
      </c>
      <c r="AG400" s="41">
        <f t="shared" si="360"/>
        <v>3917.0131245510161</v>
      </c>
      <c r="AH400" s="41">
        <f t="shared" si="361"/>
        <v>1239.2078849210914</v>
      </c>
      <c r="AI400" s="41">
        <f t="shared" si="362"/>
        <v>1454.8999440199696</v>
      </c>
      <c r="AJ400" s="41">
        <f t="shared" si="363"/>
        <v>1092.9435328124298</v>
      </c>
      <c r="AK400" s="41">
        <f t="shared" si="364"/>
        <v>635.75685339690108</v>
      </c>
      <c r="AL400" s="41">
        <f t="shared" si="365"/>
        <v>890.87947882736159</v>
      </c>
      <c r="AM400" s="41">
        <f t="shared" si="366"/>
        <v>392.04712825432966</v>
      </c>
      <c r="AN400" s="41">
        <f t="shared" si="367"/>
        <v>2424.7745064101646</v>
      </c>
      <c r="AO400" s="41">
        <f t="shared" si="330"/>
        <v>693.87335578424268</v>
      </c>
      <c r="AP400" s="41">
        <f t="shared" si="329"/>
        <v>2300.2396147582203</v>
      </c>
      <c r="AQ400" s="2">
        <v>36950</v>
      </c>
      <c r="AR400" s="41">
        <f t="shared" si="368"/>
        <v>246.82453639433052</v>
      </c>
      <c r="AS400" s="41">
        <f t="shared" si="369"/>
        <v>485.64179220943214</v>
      </c>
      <c r="AT400" s="41">
        <f t="shared" si="370"/>
        <v>898.54685440562889</v>
      </c>
      <c r="AU400" s="41">
        <f t="shared" si="371"/>
        <v>769.45346846436018</v>
      </c>
      <c r="AV400" s="41">
        <f t="shared" si="372"/>
        <v>169.35716026606539</v>
      </c>
      <c r="AW400" s="41">
        <f t="shared" si="373"/>
        <v>285.79884023827162</v>
      </c>
      <c r="AX400" s="41">
        <f t="shared" si="374"/>
        <v>302.92502053964279</v>
      </c>
      <c r="AY400" s="41">
        <f t="shared" si="375"/>
        <v>124.88733133931116</v>
      </c>
      <c r="AZ400" s="41">
        <f t="shared" si="376"/>
        <v>175.00332094138912</v>
      </c>
      <c r="BA400" s="41">
        <f t="shared" si="377"/>
        <v>77.01327849683004</v>
      </c>
      <c r="BB400" s="41">
        <f t="shared" si="378"/>
        <v>476.31986283301461</v>
      </c>
      <c r="BC400" s="41">
        <f t="shared" si="378"/>
        <v>136.30366897082803</v>
      </c>
      <c r="BD400" s="41">
        <f t="shared" si="379"/>
        <v>451.85637463946779</v>
      </c>
      <c r="BE400" s="2">
        <v>36950</v>
      </c>
      <c r="BF400" s="47">
        <f t="shared" si="332"/>
        <v>0.92556319233749507</v>
      </c>
      <c r="BG400" s="47">
        <f t="shared" si="333"/>
        <v>0.95500035040997966</v>
      </c>
      <c r="BH400" s="47">
        <f t="shared" si="334"/>
        <v>0.94790379499425093</v>
      </c>
      <c r="BI400" s="47">
        <f t="shared" si="335"/>
        <v>0.90829629950481006</v>
      </c>
      <c r="BJ400" s="47">
        <f t="shared" si="336"/>
        <v>1.0066381338667871</v>
      </c>
      <c r="BK400" s="47">
        <f t="shared" si="337"/>
        <v>1.0248469686604311</v>
      </c>
      <c r="BL400" s="47">
        <f t="shared" si="338"/>
        <v>1.0166106136791562</v>
      </c>
      <c r="BM400" s="47">
        <f t="shared" si="339"/>
        <v>1.0077384203285815</v>
      </c>
      <c r="BN400" s="47">
        <f t="shared" si="340"/>
        <v>0.9550765421930334</v>
      </c>
      <c r="BO400" s="47">
        <f t="shared" si="341"/>
        <v>0.98885741812028138</v>
      </c>
      <c r="BP400" s="47">
        <f t="shared" si="342"/>
        <v>1.1287869217340609</v>
      </c>
      <c r="BQ400" s="47">
        <f t="shared" si="343"/>
        <v>1.0513967270822464</v>
      </c>
      <c r="BR400" s="47">
        <f t="shared" si="344"/>
        <v>1.1263702832327627</v>
      </c>
      <c r="BS400" s="2">
        <v>36950</v>
      </c>
      <c r="BT400" s="55">
        <f t="shared" si="349"/>
        <v>0.46710480567162149</v>
      </c>
      <c r="BU400" s="55">
        <f t="shared" si="318"/>
        <v>-0.48984453609089679</v>
      </c>
      <c r="BV400" s="55">
        <f t="shared" si="319"/>
        <v>0.43526305701291396</v>
      </c>
      <c r="BW400" s="55">
        <f t="shared" si="320"/>
        <v>0.47909492221524397</v>
      </c>
      <c r="BX400" s="55">
        <f t="shared" si="321"/>
        <v>0.70815439582012707</v>
      </c>
      <c r="BY400" s="55">
        <f t="shared" si="322"/>
        <v>0.46155474352890896</v>
      </c>
      <c r="BZ400" s="55">
        <f t="shared" si="323"/>
        <v>0.50006458430077039</v>
      </c>
      <c r="CA400" s="55">
        <f t="shared" si="324"/>
        <v>-0.77466895434103911</v>
      </c>
      <c r="CB400" s="55">
        <f t="shared" si="325"/>
        <v>0.11991611017403736</v>
      </c>
      <c r="CC400" s="55">
        <f t="shared" si="326"/>
        <v>0.11066286846944716</v>
      </c>
      <c r="CD400" s="55">
        <f t="shared" si="327"/>
        <v>-0.27022383623404583</v>
      </c>
      <c r="CE400" s="56"/>
      <c r="CF400" s="55">
        <f t="shared" si="328"/>
        <v>0.23847943314667366</v>
      </c>
      <c r="CG400" s="12">
        <f t="shared" si="350"/>
        <v>0.16546313280614686</v>
      </c>
      <c r="CH400" s="12">
        <f t="shared" si="351"/>
        <v>-0.77466895434103911</v>
      </c>
      <c r="CI400" s="12">
        <f t="shared" si="352"/>
        <v>0.70815439582012707</v>
      </c>
      <c r="CJ400" s="12">
        <f t="shared" si="353"/>
        <v>0.22290456220222066</v>
      </c>
      <c r="CK400" s="12">
        <f t="shared" si="354"/>
        <v>0.55659124121660219</v>
      </c>
      <c r="CL400" s="12">
        <f t="shared" si="355"/>
        <v>-0.18136332523251819</v>
      </c>
      <c r="CM400" s="12">
        <f t="shared" si="356"/>
        <v>-1.5872201543686085E-2</v>
      </c>
      <c r="CN400" s="12">
        <f t="shared" si="345"/>
        <v>0.2248044672414338</v>
      </c>
      <c r="CO400" s="12">
        <f t="shared" si="346"/>
        <v>0.55962872619070547</v>
      </c>
      <c r="CP400" s="12">
        <f t="shared" si="347"/>
        <v>-0.1653137463649102</v>
      </c>
      <c r="CQ400" s="12">
        <f t="shared" si="348"/>
        <v>0.51919997664710471</v>
      </c>
    </row>
    <row r="401" spans="1:95" x14ac:dyDescent="0.25">
      <c r="A401" s="2">
        <v>36981</v>
      </c>
      <c r="B401">
        <v>462.78</v>
      </c>
      <c r="C401">
        <v>1407.73</v>
      </c>
      <c r="D401">
        <v>2628.6698999999999</v>
      </c>
      <c r="E401">
        <v>1619.537</v>
      </c>
      <c r="F401">
        <v>187.7204749</v>
      </c>
      <c r="G401">
        <v>4608.2411810000003</v>
      </c>
      <c r="H401">
        <v>5657.7334629999996</v>
      </c>
      <c r="I401">
        <v>257.7</v>
      </c>
      <c r="J401">
        <v>26.37</v>
      </c>
      <c r="K401">
        <v>183.26599999999999</v>
      </c>
      <c r="L401">
        <v>15038.318314016022</v>
      </c>
      <c r="M401">
        <v>412.81</v>
      </c>
      <c r="N401">
        <v>45996.017151538217</v>
      </c>
      <c r="O401" s="25">
        <v>36981</v>
      </c>
      <c r="P401" s="37">
        <v>734.46382449692112</v>
      </c>
      <c r="Q401" s="37">
        <v>359.73762806165274</v>
      </c>
      <c r="R401" s="37">
        <v>964.94831825129097</v>
      </c>
      <c r="S401" s="37">
        <v>508.77192982456012</v>
      </c>
      <c r="T401" s="37">
        <v>734.46382449692112</v>
      </c>
      <c r="U401" s="37">
        <v>508.77192982456012</v>
      </c>
      <c r="V401" s="37">
        <v>359.73762806165274</v>
      </c>
      <c r="W401" s="37">
        <v>508.77192982456012</v>
      </c>
      <c r="X401" s="37">
        <v>508.77192982456012</v>
      </c>
      <c r="Y401" s="37">
        <v>508.77192982456012</v>
      </c>
      <c r="Z401" s="37">
        <v>508.77192982456012</v>
      </c>
      <c r="AA401" s="37">
        <v>508.77192982456012</v>
      </c>
      <c r="AB401" s="37">
        <v>508.77192982456012</v>
      </c>
      <c r="AC401" s="2">
        <v>36981</v>
      </c>
      <c r="AD401" s="41">
        <f t="shared" si="357"/>
        <v>1695.2704014535702</v>
      </c>
      <c r="AE401" s="41">
        <f t="shared" si="358"/>
        <v>1810.0931663142117</v>
      </c>
      <c r="AF401" s="41">
        <f t="shared" si="359"/>
        <v>8232.3186485902443</v>
      </c>
      <c r="AG401" s="41">
        <f t="shared" si="360"/>
        <v>3668.867854023671</v>
      </c>
      <c r="AH401" s="41">
        <f t="shared" si="361"/>
        <v>1254.6222131677682</v>
      </c>
      <c r="AI401" s="41">
        <f t="shared" si="362"/>
        <v>1459.7375003885463</v>
      </c>
      <c r="AJ401" s="41">
        <f t="shared" si="363"/>
        <v>1097.0786647968723</v>
      </c>
      <c r="AK401" s="41">
        <f t="shared" si="364"/>
        <v>614.30274135876039</v>
      </c>
      <c r="AL401" s="41">
        <f t="shared" si="365"/>
        <v>858.95765472312712</v>
      </c>
      <c r="AM401" s="41">
        <f t="shared" si="366"/>
        <v>371.31027233274233</v>
      </c>
      <c r="AN401" s="41">
        <f t="shared" si="367"/>
        <v>2634.5076072585866</v>
      </c>
      <c r="AO401" s="41">
        <f t="shared" si="330"/>
        <v>739.74809535211705</v>
      </c>
      <c r="AP401" s="41">
        <f t="shared" si="329"/>
        <v>2494.512656263018</v>
      </c>
      <c r="AQ401" s="2">
        <v>36981</v>
      </c>
      <c r="AR401" s="41">
        <f t="shared" si="368"/>
        <v>230.81741331709074</v>
      </c>
      <c r="AS401" s="41">
        <f t="shared" si="369"/>
        <v>503.17037338223435</v>
      </c>
      <c r="AT401" s="41">
        <f t="shared" si="370"/>
        <v>853.13570611834473</v>
      </c>
      <c r="AU401" s="41">
        <f t="shared" si="371"/>
        <v>721.1223023425855</v>
      </c>
      <c r="AV401" s="41">
        <f t="shared" si="372"/>
        <v>170.82151241786963</v>
      </c>
      <c r="AW401" s="41">
        <f t="shared" si="373"/>
        <v>286.91392249016332</v>
      </c>
      <c r="AX401" s="41">
        <f t="shared" si="374"/>
        <v>304.96633635691069</v>
      </c>
      <c r="AY401" s="41">
        <f t="shared" si="375"/>
        <v>120.74226295672217</v>
      </c>
      <c r="AZ401" s="41">
        <f t="shared" si="376"/>
        <v>168.82960799730472</v>
      </c>
      <c r="BA401" s="41">
        <f t="shared" si="377"/>
        <v>72.981674217125402</v>
      </c>
      <c r="BB401" s="41">
        <f t="shared" si="378"/>
        <v>517.81701246117177</v>
      </c>
      <c r="BC401" s="41">
        <f t="shared" si="378"/>
        <v>145.39876356920956</v>
      </c>
      <c r="BD401" s="41">
        <f t="shared" si="379"/>
        <v>490.30076347238759</v>
      </c>
      <c r="BE401" s="2">
        <v>36981</v>
      </c>
      <c r="BF401" s="47">
        <f t="shared" si="332"/>
        <v>0.9351477640307746</v>
      </c>
      <c r="BG401" s="47">
        <f t="shared" si="333"/>
        <v>1.0360936423800262</v>
      </c>
      <c r="BH401" s="47">
        <f t="shared" si="334"/>
        <v>0.94946156890469247</v>
      </c>
      <c r="BI401" s="47">
        <f t="shared" si="335"/>
        <v>0.93718766877712334</v>
      </c>
      <c r="BJ401" s="47">
        <f t="shared" si="336"/>
        <v>1.0086465322724099</v>
      </c>
      <c r="BK401" s="47">
        <f t="shared" si="337"/>
        <v>1.0039016332290294</v>
      </c>
      <c r="BL401" s="47">
        <f t="shared" si="338"/>
        <v>1.0067386834327234</v>
      </c>
      <c r="BM401" s="47">
        <f t="shared" si="339"/>
        <v>0.96680953673894199</v>
      </c>
      <c r="BN401" s="47">
        <f t="shared" si="340"/>
        <v>0.96472230977746953</v>
      </c>
      <c r="BO401" s="47">
        <f t="shared" si="341"/>
        <v>0.94765053042287273</v>
      </c>
      <c r="BP401" s="47">
        <f t="shared" si="342"/>
        <v>1.087120342581021</v>
      </c>
      <c r="BQ401" s="47">
        <f t="shared" si="343"/>
        <v>1.0667267041823216</v>
      </c>
      <c r="BR401" s="47">
        <f t="shared" si="344"/>
        <v>1.0850809925246583</v>
      </c>
      <c r="BS401" s="2">
        <v>36981</v>
      </c>
      <c r="BT401" s="55">
        <f t="shared" si="349"/>
        <v>0.38899664603831352</v>
      </c>
      <c r="BU401" s="55">
        <f t="shared" si="318"/>
        <v>-0.51323849681961953</v>
      </c>
      <c r="BV401" s="55">
        <f t="shared" si="319"/>
        <v>0.3372481768881172</v>
      </c>
      <c r="BW401" s="55">
        <f t="shared" si="320"/>
        <v>0.37143813980140222</v>
      </c>
      <c r="BX401" s="55">
        <f t="shared" si="321"/>
        <v>0.74133606503783833</v>
      </c>
      <c r="BY401" s="55">
        <f t="shared" si="322"/>
        <v>0.50833491586863966</v>
      </c>
      <c r="BZ401" s="55">
        <f t="shared" si="323"/>
        <v>0.43357889839371405</v>
      </c>
      <c r="CA401" s="55">
        <f t="shared" si="324"/>
        <v>-0.8042160707235958</v>
      </c>
      <c r="CB401" s="55">
        <f t="shared" si="325"/>
        <v>4.6131889389622024E-2</v>
      </c>
      <c r="CC401" s="55">
        <f t="shared" si="326"/>
        <v>-4.3229728123933817E-2</v>
      </c>
      <c r="CD401" s="55">
        <f t="shared" si="327"/>
        <v>-0.20401158478093678</v>
      </c>
      <c r="CE401" s="56"/>
      <c r="CF401" s="55">
        <f t="shared" si="328"/>
        <v>0.3375525179483671</v>
      </c>
      <c r="CG401" s="12">
        <f t="shared" si="350"/>
        <v>0.13332678074316071</v>
      </c>
      <c r="CH401" s="12">
        <f t="shared" si="351"/>
        <v>-0.8042160707235958</v>
      </c>
      <c r="CI401" s="12">
        <f t="shared" si="352"/>
        <v>0.74133606503783833</v>
      </c>
      <c r="CJ401" s="12">
        <f t="shared" si="353"/>
        <v>0.14611111647705335</v>
      </c>
      <c r="CK401" s="12">
        <f t="shared" si="354"/>
        <v>0.561083293100064</v>
      </c>
      <c r="CL401" s="12">
        <f t="shared" si="355"/>
        <v>-0.26710463648596922</v>
      </c>
      <c r="CM401" s="12">
        <f t="shared" si="356"/>
        <v>6.677046658371516E-2</v>
      </c>
      <c r="CN401" s="12">
        <f t="shared" si="345"/>
        <v>0.22576863971749947</v>
      </c>
      <c r="CO401" s="12">
        <f t="shared" si="346"/>
        <v>0.56519280978850672</v>
      </c>
      <c r="CP401" s="12">
        <f t="shared" si="347"/>
        <v>-0.16654434795869136</v>
      </c>
      <c r="CQ401" s="12">
        <f t="shared" si="348"/>
        <v>0.52345482857632064</v>
      </c>
    </row>
    <row r="402" spans="1:95" x14ac:dyDescent="0.25">
      <c r="A402" s="2">
        <v>37011</v>
      </c>
      <c r="B402">
        <v>492.45</v>
      </c>
      <c r="C402">
        <v>1506.04</v>
      </c>
      <c r="D402">
        <v>2787.7</v>
      </c>
      <c r="E402">
        <v>1745.3920000000001</v>
      </c>
      <c r="F402">
        <v>184.3581318</v>
      </c>
      <c r="G402">
        <v>4480.045744</v>
      </c>
      <c r="H402">
        <v>5633.2958319999998</v>
      </c>
      <c r="I402">
        <v>263.14999999999998</v>
      </c>
      <c r="J402">
        <v>28.48</v>
      </c>
      <c r="K402">
        <v>189.61500000000001</v>
      </c>
      <c r="L402">
        <v>14227.937084641882</v>
      </c>
      <c r="M402">
        <v>394.05</v>
      </c>
      <c r="N402">
        <v>42321.38967849758</v>
      </c>
      <c r="O402" s="25">
        <v>37011</v>
      </c>
      <c r="P402" s="37">
        <v>731.30814650249783</v>
      </c>
      <c r="Q402" s="37">
        <v>360.09065811863178</v>
      </c>
      <c r="R402" s="37">
        <v>957.03890580660811</v>
      </c>
      <c r="S402" s="37">
        <v>511.988304093566</v>
      </c>
      <c r="T402" s="37">
        <v>731.30814650249783</v>
      </c>
      <c r="U402" s="37">
        <v>511.988304093566</v>
      </c>
      <c r="V402" s="37">
        <v>360.09065811863178</v>
      </c>
      <c r="W402" s="37">
        <v>511.988304093566</v>
      </c>
      <c r="X402" s="37">
        <v>511.988304093566</v>
      </c>
      <c r="Y402" s="37">
        <v>511.988304093566</v>
      </c>
      <c r="Z402" s="37">
        <v>511.988304093566</v>
      </c>
      <c r="AA402" s="37">
        <v>511.988304093566</v>
      </c>
      <c r="AB402" s="37">
        <v>511.988304093566</v>
      </c>
      <c r="AC402" s="2">
        <v>37011</v>
      </c>
      <c r="AD402" s="41">
        <f t="shared" si="357"/>
        <v>1803.9584882575105</v>
      </c>
      <c r="AE402" s="41">
        <f t="shared" si="358"/>
        <v>1936.502534005708</v>
      </c>
      <c r="AF402" s="41">
        <f t="shared" si="359"/>
        <v>8730.3600564966437</v>
      </c>
      <c r="AG402" s="41">
        <f t="shared" si="360"/>
        <v>3953.9773413451394</v>
      </c>
      <c r="AH402" s="41">
        <f t="shared" si="361"/>
        <v>1232.1501288423979</v>
      </c>
      <c r="AI402" s="41">
        <f t="shared" si="362"/>
        <v>1419.1294507189345</v>
      </c>
      <c r="AJ402" s="41">
        <f t="shared" si="363"/>
        <v>1092.3400174633405</v>
      </c>
      <c r="AK402" s="41">
        <f t="shared" si="364"/>
        <v>627.29439809296775</v>
      </c>
      <c r="AL402" s="41">
        <f t="shared" si="365"/>
        <v>927.68729641693812</v>
      </c>
      <c r="AM402" s="41">
        <f t="shared" si="366"/>
        <v>384.17380904462885</v>
      </c>
      <c r="AN402" s="41">
        <f t="shared" si="367"/>
        <v>2492.5399038900582</v>
      </c>
      <c r="AO402" s="41">
        <f t="shared" si="330"/>
        <v>706.13051276253418</v>
      </c>
      <c r="AP402" s="41">
        <f t="shared" si="329"/>
        <v>2295.2257330419902</v>
      </c>
      <c r="AQ402" s="2">
        <v>37011</v>
      </c>
      <c r="AR402" s="41">
        <f t="shared" si="368"/>
        <v>246.67556308308525</v>
      </c>
      <c r="AS402" s="41">
        <f t="shared" si="369"/>
        <v>537.7819419485545</v>
      </c>
      <c r="AT402" s="41">
        <f t="shared" si="370"/>
        <v>912.22624320988837</v>
      </c>
      <c r="AU402" s="41">
        <f t="shared" si="371"/>
        <v>772.27884108511762</v>
      </c>
      <c r="AV402" s="41">
        <f t="shared" si="372"/>
        <v>168.48576550598966</v>
      </c>
      <c r="AW402" s="41">
        <f t="shared" si="373"/>
        <v>277.18005262471547</v>
      </c>
      <c r="AX402" s="41">
        <f t="shared" si="374"/>
        <v>303.35139022225599</v>
      </c>
      <c r="AY402" s="41">
        <f t="shared" si="375"/>
        <v>122.5212359496262</v>
      </c>
      <c r="AZ402" s="41">
        <f t="shared" si="376"/>
        <v>181.19306417738071</v>
      </c>
      <c r="BA402" s="41">
        <f t="shared" si="377"/>
        <v>75.035661161201247</v>
      </c>
      <c r="BB402" s="41">
        <f t="shared" si="378"/>
        <v>486.83532103392463</v>
      </c>
      <c r="BC402" s="41">
        <f t="shared" si="378"/>
        <v>137.91926634196875</v>
      </c>
      <c r="BD402" s="41">
        <f t="shared" si="379"/>
        <v>448.29651667639212</v>
      </c>
      <c r="BE402" s="2">
        <v>37011</v>
      </c>
      <c r="BF402" s="47">
        <f t="shared" si="332"/>
        <v>1.0687043041428119</v>
      </c>
      <c r="BG402" s="47">
        <f t="shared" si="333"/>
        <v>1.0687869763350066</v>
      </c>
      <c r="BH402" s="47">
        <f t="shared" si="334"/>
        <v>1.0692627640219137</v>
      </c>
      <c r="BI402" s="47">
        <f t="shared" si="335"/>
        <v>1.0709401700326682</v>
      </c>
      <c r="BJ402" s="47">
        <f t="shared" si="336"/>
        <v>0.98632638899621627</v>
      </c>
      <c r="BK402" s="47">
        <f t="shared" si="337"/>
        <v>0.96607390195300979</v>
      </c>
      <c r="BL402" s="47">
        <f t="shared" si="338"/>
        <v>0.99470451016349326</v>
      </c>
      <c r="BM402" s="47">
        <f t="shared" si="339"/>
        <v>1.0147336396497859</v>
      </c>
      <c r="BN402" s="47">
        <f t="shared" si="340"/>
        <v>1.0732303790000706</v>
      </c>
      <c r="BO402" s="47">
        <f t="shared" si="341"/>
        <v>1.0281438726380145</v>
      </c>
      <c r="BP402" s="47">
        <f t="shared" si="342"/>
        <v>0.94016864899823993</v>
      </c>
      <c r="BQ402" s="47">
        <f t="shared" si="343"/>
        <v>0.94855872881146897</v>
      </c>
      <c r="BR402" s="47">
        <f t="shared" si="344"/>
        <v>0.91432963208436646</v>
      </c>
      <c r="BS402" s="2">
        <v>37011</v>
      </c>
      <c r="BT402" s="55">
        <f t="shared" si="349"/>
        <v>0.46400004301843412</v>
      </c>
      <c r="BU402" s="55">
        <f t="shared" si="318"/>
        <v>-0.48657241933699996</v>
      </c>
      <c r="BV402" s="55">
        <f t="shared" si="319"/>
        <v>0.36811138117320913</v>
      </c>
      <c r="BW402" s="55">
        <f t="shared" si="320"/>
        <v>0.44415058722075329</v>
      </c>
      <c r="BX402" s="55">
        <f t="shared" si="321"/>
        <v>0.61998694002880117</v>
      </c>
      <c r="BY402" s="55">
        <f t="shared" si="322"/>
        <v>0.46549162262373905</v>
      </c>
      <c r="BZ402" s="55">
        <f t="shared" si="323"/>
        <v>0.48653263362044635</v>
      </c>
      <c r="CA402" s="55">
        <f t="shared" si="324"/>
        <v>-0.75661457711028879</v>
      </c>
      <c r="CB402" s="55">
        <f t="shared" si="325"/>
        <v>9.6436287727915168E-2</v>
      </c>
      <c r="CC402" s="55">
        <f t="shared" si="326"/>
        <v>-4.4786200058418185E-2</v>
      </c>
      <c r="CD402" s="55">
        <f t="shared" si="327"/>
        <v>-0.26162211105001226</v>
      </c>
      <c r="CE402" s="56"/>
      <c r="CF402" s="55">
        <f t="shared" si="328"/>
        <v>0.25796706241128725</v>
      </c>
      <c r="CG402" s="12">
        <f t="shared" si="350"/>
        <v>0.13775677085573887</v>
      </c>
      <c r="CH402" s="12">
        <f t="shared" si="351"/>
        <v>-0.75661457711028879</v>
      </c>
      <c r="CI402" s="12">
        <f t="shared" si="352"/>
        <v>0.61998694002880117</v>
      </c>
      <c r="CJ402" s="12">
        <f t="shared" si="353"/>
        <v>0.19742239801884914</v>
      </c>
      <c r="CK402" s="12">
        <f t="shared" si="354"/>
        <v>0.52400373209099549</v>
      </c>
      <c r="CL402" s="12">
        <f t="shared" si="355"/>
        <v>-0.23498816314693061</v>
      </c>
      <c r="CM402" s="12">
        <f t="shared" si="356"/>
        <v>-1.8275243193625057E-3</v>
      </c>
      <c r="CN402" s="12">
        <f t="shared" si="345"/>
        <v>0.22709308544069176</v>
      </c>
      <c r="CO402" s="12">
        <f t="shared" si="346"/>
        <v>0.57053480798810707</v>
      </c>
      <c r="CP402" s="12">
        <f t="shared" si="347"/>
        <v>-0.16706700315210155</v>
      </c>
      <c r="CQ402" s="12">
        <f t="shared" si="348"/>
        <v>0.52694538873656738</v>
      </c>
    </row>
    <row r="403" spans="1:95" x14ac:dyDescent="0.25">
      <c r="A403" s="2">
        <v>37042</v>
      </c>
      <c r="B403">
        <v>484.95</v>
      </c>
      <c r="C403">
        <v>1444.78</v>
      </c>
      <c r="D403">
        <v>2737.4198999999999</v>
      </c>
      <c r="E403">
        <v>1757.086</v>
      </c>
      <c r="F403">
        <v>183.73212899999999</v>
      </c>
      <c r="G403">
        <v>4472.5228639999996</v>
      </c>
      <c r="H403">
        <v>5685.2959380000002</v>
      </c>
      <c r="I403">
        <v>267.5</v>
      </c>
      <c r="J403">
        <v>28.39</v>
      </c>
      <c r="K403">
        <v>183.67699999999999</v>
      </c>
      <c r="L403">
        <v>15176.233990078872</v>
      </c>
      <c r="M403">
        <v>397.36</v>
      </c>
      <c r="N403">
        <v>43220.422548636874</v>
      </c>
      <c r="O403" s="25">
        <v>37042</v>
      </c>
      <c r="P403" s="37">
        <v>733.49284665248331</v>
      </c>
      <c r="Q403" s="37">
        <v>360.09065811863178</v>
      </c>
      <c r="R403" s="37">
        <v>958.35714121405545</v>
      </c>
      <c r="S403" s="37">
        <v>514.03508771929705</v>
      </c>
      <c r="T403" s="37">
        <v>733.49284665248331</v>
      </c>
      <c r="U403" s="37">
        <v>514.03508771929705</v>
      </c>
      <c r="V403" s="37">
        <v>360.09065811863178</v>
      </c>
      <c r="W403" s="37">
        <v>514.03508771929705</v>
      </c>
      <c r="X403" s="37">
        <v>514.03508771929705</v>
      </c>
      <c r="Y403" s="37">
        <v>514.03508771929705</v>
      </c>
      <c r="Z403" s="37">
        <v>514.03508771929705</v>
      </c>
      <c r="AA403" s="37">
        <v>514.03508771929705</v>
      </c>
      <c r="AB403" s="37">
        <v>514.03508771929705</v>
      </c>
      <c r="AC403" s="2">
        <v>37042</v>
      </c>
      <c r="AD403" s="41">
        <f t="shared" si="357"/>
        <v>1776.4842499349775</v>
      </c>
      <c r="AE403" s="41">
        <f t="shared" si="358"/>
        <v>1857.7329493776836</v>
      </c>
      <c r="AF403" s="41">
        <f t="shared" si="359"/>
        <v>8572.8957035617295</v>
      </c>
      <c r="AG403" s="41">
        <f t="shared" si="360"/>
        <v>3980.4687031880321</v>
      </c>
      <c r="AH403" s="41">
        <f t="shared" si="361"/>
        <v>1227.9662644088371</v>
      </c>
      <c r="AI403" s="41">
        <f t="shared" si="362"/>
        <v>1416.7464526041222</v>
      </c>
      <c r="AJ403" s="41">
        <f t="shared" si="363"/>
        <v>1102.4232437646244</v>
      </c>
      <c r="AK403" s="41">
        <f t="shared" si="364"/>
        <v>637.66388557806908</v>
      </c>
      <c r="AL403" s="41">
        <f t="shared" si="365"/>
        <v>924.75570032573296</v>
      </c>
      <c r="AM403" s="41">
        <f t="shared" si="366"/>
        <v>372.14298828621304</v>
      </c>
      <c r="AN403" s="41">
        <f t="shared" si="367"/>
        <v>2658.6685466775343</v>
      </c>
      <c r="AO403" s="41">
        <f t="shared" si="330"/>
        <v>712.06197323009917</v>
      </c>
      <c r="AP403" s="41">
        <f t="shared" si="329"/>
        <v>2343.9831910099338</v>
      </c>
      <c r="AQ403" s="2">
        <v>37042</v>
      </c>
      <c r="AR403" s="41">
        <f t="shared" si="368"/>
        <v>242.19517041543094</v>
      </c>
      <c r="AS403" s="41">
        <f t="shared" si="369"/>
        <v>515.90701049668826</v>
      </c>
      <c r="AT403" s="41">
        <f t="shared" si="370"/>
        <v>894.54080685427027</v>
      </c>
      <c r="AU403" s="41">
        <f t="shared" si="371"/>
        <v>774.35739277036987</v>
      </c>
      <c r="AV403" s="41">
        <f t="shared" si="372"/>
        <v>167.41352966331343</v>
      </c>
      <c r="AW403" s="41">
        <f t="shared" si="373"/>
        <v>275.61279112093911</v>
      </c>
      <c r="AX403" s="41">
        <f t="shared" si="374"/>
        <v>306.15158125025044</v>
      </c>
      <c r="AY403" s="41">
        <f t="shared" si="375"/>
        <v>124.05065350836185</v>
      </c>
      <c r="AZ403" s="41">
        <f t="shared" si="376"/>
        <v>179.90127958555254</v>
      </c>
      <c r="BA403" s="41">
        <f t="shared" si="377"/>
        <v>72.396417516430688</v>
      </c>
      <c r="BB403" s="41">
        <f t="shared" si="378"/>
        <v>517.21538280075026</v>
      </c>
      <c r="BC403" s="41">
        <f t="shared" si="378"/>
        <v>138.52400161814248</v>
      </c>
      <c r="BD403" s="41">
        <f t="shared" si="379"/>
        <v>455.99672999169468</v>
      </c>
      <c r="BE403" s="2">
        <v>37042</v>
      </c>
      <c r="BF403" s="47">
        <f t="shared" si="332"/>
        <v>0.9818369010223148</v>
      </c>
      <c r="BG403" s="47">
        <f t="shared" si="333"/>
        <v>0.95932378954078223</v>
      </c>
      <c r="BH403" s="47">
        <f t="shared" si="334"/>
        <v>0.98061288360507193</v>
      </c>
      <c r="BI403" s="47">
        <f t="shared" si="335"/>
        <v>1.0026914523287103</v>
      </c>
      <c r="BJ403" s="47">
        <f t="shared" si="336"/>
        <v>0.99363604492369939</v>
      </c>
      <c r="BK403" s="47">
        <f t="shared" si="337"/>
        <v>0.99434569158590091</v>
      </c>
      <c r="BL403" s="47">
        <f t="shared" si="338"/>
        <v>1.0092308494974849</v>
      </c>
      <c r="BM403" s="47">
        <f t="shared" si="339"/>
        <v>1.0124828773304611</v>
      </c>
      <c r="BN403" s="47">
        <f t="shared" si="340"/>
        <v>0.99287067307077737</v>
      </c>
      <c r="BO403" s="47">
        <f t="shared" si="341"/>
        <v>0.96482680896086737</v>
      </c>
      <c r="BP403" s="47">
        <f t="shared" si="342"/>
        <v>1.0624031586334071</v>
      </c>
      <c r="BQ403" s="47">
        <f t="shared" si="343"/>
        <v>1.0043847048509835</v>
      </c>
      <c r="BR403" s="47">
        <f t="shared" si="344"/>
        <v>1.0171766075105622</v>
      </c>
      <c r="BS403" s="2">
        <v>37042</v>
      </c>
      <c r="BT403" s="55">
        <f t="shared" si="349"/>
        <v>0.42489573478269166</v>
      </c>
      <c r="BU403" s="55">
        <f t="shared" ref="BU403:BU466" si="380">(PRODUCT(BG344:BG403)^(1/BU$5)-1-BU$6)/(STDEV(BG344:BG403)*SQRT(12))</f>
        <v>-0.50958812592911784</v>
      </c>
      <c r="BV403" s="55">
        <f t="shared" ref="BV403:BV466" si="381">(PRODUCT(BH344:BH403)^(1/BV$5)-1-BV$6)/(STDEV(BH344:BH403)*SQRT(12))</f>
        <v>0.3629206418571137</v>
      </c>
      <c r="BW403" s="55">
        <f t="shared" ref="BW403:BW466" si="382">(PRODUCT(BI344:BI403)^(1/BW$5)-1-BW$6)/(STDEV(BI344:BI403)*SQRT(12))</f>
        <v>0.41884960659113168</v>
      </c>
      <c r="BX403" s="55">
        <f t="shared" ref="BX403:BX466" si="383">(PRODUCT(BJ344:BJ403)^(1/BX$5)-1-BX$6)/(STDEV(BJ344:BJ403)*SQRT(12))</f>
        <v>0.62602626992466004</v>
      </c>
      <c r="BY403" s="55">
        <f t="shared" ref="BY403:BY466" si="384">(PRODUCT(BK344:BK403)^(1/BY$5)-1-BY$6)/(STDEV(BK344:BK403)*SQRT(12))</f>
        <v>0.4860487122312892</v>
      </c>
      <c r="BZ403" s="55">
        <f t="shared" ref="BZ403:BZ466" si="385">(PRODUCT(BL344:BL403)^(1/BZ$5)-1-BZ$6)/(STDEV(BL344:BL403)*SQRT(12))</f>
        <v>0.45164491465301665</v>
      </c>
      <c r="CA403" s="55">
        <f t="shared" ref="CA403:CA466" si="386">(PRODUCT(BM344:BM403)^(1/CA$5)-1-CA$6)/(STDEV(BM344:BM403)*SQRT(12))</f>
        <v>-0.73070527361264392</v>
      </c>
      <c r="CB403" s="55">
        <f t="shared" ref="CB403:CB466" si="387">(PRODUCT(BN344:BN403)^(1/CB$5)-1-CB$6)/(STDEV(BN344:BN403)*SQRT(12))</f>
        <v>0.13428523461282471</v>
      </c>
      <c r="CC403" s="55">
        <f t="shared" ref="CC403:CC466" si="388">(PRODUCT(BO344:BO403)^(1/CC$5)-1-CC$6)/(STDEV(BO344:BO403)*SQRT(12))</f>
        <v>-8.0461413279099434E-2</v>
      </c>
      <c r="CD403" s="55">
        <f t="shared" ref="CD403:CE466" si="389">(PRODUCT(BP344:BP403)^(1/CD$5)-1-CD$6)/(STDEV(BP344:BP403)*SQRT(12))</f>
        <v>-0.23143645634871093</v>
      </c>
      <c r="CE403" s="56"/>
      <c r="CF403" s="55">
        <f t="shared" ref="CF403:CF466" si="390">(PRODUCT(BR344:BR403)^(1/CF$5)-1-CF$6)/(STDEV(BR344:BR403)*SQRT(12))</f>
        <v>0.26769410575688118</v>
      </c>
      <c r="CG403" s="12">
        <f t="shared" si="350"/>
        <v>0.13501449593666973</v>
      </c>
      <c r="CH403" s="12">
        <f t="shared" si="351"/>
        <v>-0.73070527361264392</v>
      </c>
      <c r="CI403" s="12">
        <f t="shared" si="352"/>
        <v>0.62602626992466004</v>
      </c>
      <c r="CJ403" s="12">
        <f t="shared" si="353"/>
        <v>0.17426946432545481</v>
      </c>
      <c r="CK403" s="12">
        <f t="shared" si="354"/>
        <v>0.52123996560298858</v>
      </c>
      <c r="CL403" s="12">
        <f t="shared" si="355"/>
        <v>-0.22562715075963954</v>
      </c>
      <c r="CM403" s="12">
        <f t="shared" si="356"/>
        <v>1.8128824704085125E-2</v>
      </c>
      <c r="CN403" s="12">
        <f t="shared" si="345"/>
        <v>0.22805302620132373</v>
      </c>
      <c r="CO403" s="12">
        <f t="shared" si="346"/>
        <v>0.5749745551490868</v>
      </c>
      <c r="CP403" s="12">
        <f t="shared" si="347"/>
        <v>-0.16763726155856296</v>
      </c>
      <c r="CQ403" s="12">
        <f t="shared" si="348"/>
        <v>0.53099181049380084</v>
      </c>
    </row>
    <row r="404" spans="1:95" x14ac:dyDescent="0.25">
      <c r="A404" s="2">
        <v>37072</v>
      </c>
      <c r="B404">
        <v>480.19</v>
      </c>
      <c r="C404">
        <v>1434.45</v>
      </c>
      <c r="D404">
        <v>2660.1898999999999</v>
      </c>
      <c r="E404">
        <v>1714.3209999999999</v>
      </c>
      <c r="F404">
        <v>186.7593176</v>
      </c>
      <c r="G404">
        <v>4496.2023490000001</v>
      </c>
      <c r="H404">
        <v>5706.5294430000004</v>
      </c>
      <c r="I404">
        <v>270.60000000000002</v>
      </c>
      <c r="J404">
        <v>26.37</v>
      </c>
      <c r="K404">
        <v>174.898</v>
      </c>
      <c r="L404">
        <v>15872.183682240433</v>
      </c>
      <c r="M404">
        <v>398.01</v>
      </c>
      <c r="N404">
        <v>44088.583169191632</v>
      </c>
      <c r="O404" s="25">
        <v>37072</v>
      </c>
      <c r="P404" s="37">
        <v>737.3767580302349</v>
      </c>
      <c r="Q404" s="37">
        <v>359.03156794769461</v>
      </c>
      <c r="R404" s="37">
        <v>962.31184743639665</v>
      </c>
      <c r="S404" s="37">
        <v>515.20467836257183</v>
      </c>
      <c r="T404" s="37">
        <v>737.3767580302349</v>
      </c>
      <c r="U404" s="37">
        <v>515.20467836257183</v>
      </c>
      <c r="V404" s="37">
        <v>359.03156794769461</v>
      </c>
      <c r="W404" s="37">
        <v>515.20467836257183</v>
      </c>
      <c r="X404" s="37">
        <v>515.20467836257183</v>
      </c>
      <c r="Y404" s="37">
        <v>515.20467836257183</v>
      </c>
      <c r="Z404" s="37">
        <v>515.20467836257183</v>
      </c>
      <c r="AA404" s="37">
        <v>515.20467836257183</v>
      </c>
      <c r="AB404" s="37">
        <v>515.20467836257183</v>
      </c>
      <c r="AC404" s="2">
        <v>37072</v>
      </c>
      <c r="AD404" s="41">
        <f t="shared" si="357"/>
        <v>1759.0472666796099</v>
      </c>
      <c r="AE404" s="41">
        <f t="shared" si="358"/>
        <v>1844.4503863804998</v>
      </c>
      <c r="AF404" s="41">
        <f t="shared" si="359"/>
        <v>8331.0311890288758</v>
      </c>
      <c r="AG404" s="41">
        <f t="shared" si="360"/>
        <v>3883.5896977825842</v>
      </c>
      <c r="AH404" s="41">
        <f t="shared" si="361"/>
        <v>1248.198357168199</v>
      </c>
      <c r="AI404" s="41">
        <f t="shared" si="362"/>
        <v>1424.2473256892606</v>
      </c>
      <c r="AJ404" s="41">
        <f t="shared" si="363"/>
        <v>1106.5405860655123</v>
      </c>
      <c r="AK404" s="41">
        <f t="shared" si="364"/>
        <v>645.05363528009536</v>
      </c>
      <c r="AL404" s="41">
        <f t="shared" si="365"/>
        <v>858.95765472312712</v>
      </c>
      <c r="AM404" s="41">
        <f t="shared" si="366"/>
        <v>354.35609447716422</v>
      </c>
      <c r="AN404" s="41">
        <f t="shared" si="367"/>
        <v>2780.5894104326298</v>
      </c>
      <c r="AO404" s="41">
        <f t="shared" si="330"/>
        <v>713.22676153943962</v>
      </c>
      <c r="AP404" s="41">
        <f t="shared" si="329"/>
        <v>2391.0663471125176</v>
      </c>
      <c r="AQ404" s="2">
        <v>37072</v>
      </c>
      <c r="AR404" s="41">
        <f t="shared" si="368"/>
        <v>238.55474796609784</v>
      </c>
      <c r="AS404" s="41">
        <f t="shared" si="369"/>
        <v>513.72930712577556</v>
      </c>
      <c r="AT404" s="41">
        <f t="shared" si="370"/>
        <v>865.73091781243079</v>
      </c>
      <c r="AU404" s="41">
        <f t="shared" si="371"/>
        <v>753.79550320184285</v>
      </c>
      <c r="AV404" s="41">
        <f t="shared" si="372"/>
        <v>169.27552212284655</v>
      </c>
      <c r="AW404" s="41">
        <f t="shared" si="373"/>
        <v>276.44301100211595</v>
      </c>
      <c r="AX404" s="41">
        <f t="shared" si="374"/>
        <v>308.20147442486683</v>
      </c>
      <c r="AY404" s="41">
        <f t="shared" si="375"/>
        <v>125.20337302258409</v>
      </c>
      <c r="AZ404" s="41">
        <f t="shared" si="376"/>
        <v>166.72163332310456</v>
      </c>
      <c r="BA404" s="41">
        <f t="shared" si="377"/>
        <v>68.779673275363479</v>
      </c>
      <c r="BB404" s="41">
        <f t="shared" si="378"/>
        <v>539.70577659929722</v>
      </c>
      <c r="BC404" s="41">
        <f t="shared" si="378"/>
        <v>138.43561432831382</v>
      </c>
      <c r="BD404" s="41">
        <f t="shared" si="379"/>
        <v>464.10027849743648</v>
      </c>
      <c r="BE404" s="2">
        <v>37072</v>
      </c>
      <c r="BF404" s="47">
        <f t="shared" si="332"/>
        <v>0.98496905432470527</v>
      </c>
      <c r="BG404" s="47">
        <f t="shared" si="333"/>
        <v>0.99577888393333502</v>
      </c>
      <c r="BH404" s="47">
        <f t="shared" si="334"/>
        <v>0.96779365589463495</v>
      </c>
      <c r="BI404" s="47">
        <f t="shared" si="335"/>
        <v>0.9734465122170991</v>
      </c>
      <c r="BJ404" s="47">
        <f t="shared" si="336"/>
        <v>1.0111221145822431</v>
      </c>
      <c r="BK404" s="47">
        <f t="shared" si="337"/>
        <v>1.0030122690525367</v>
      </c>
      <c r="BL404" s="47">
        <f t="shared" si="338"/>
        <v>1.0066956805065161</v>
      </c>
      <c r="BM404" s="47">
        <f t="shared" si="339"/>
        <v>1.0092923292350455</v>
      </c>
      <c r="BN404" s="47">
        <f t="shared" si="340"/>
        <v>0.92673956353834397</v>
      </c>
      <c r="BO404" s="47">
        <f t="shared" si="341"/>
        <v>0.95004249705800192</v>
      </c>
      <c r="BP404" s="47">
        <f t="shared" si="342"/>
        <v>1.0434836134933965</v>
      </c>
      <c r="BQ404" s="47">
        <f t="shared" si="343"/>
        <v>0.9993619351968166</v>
      </c>
      <c r="BR404" s="47">
        <f t="shared" si="344"/>
        <v>1.0177710671431557</v>
      </c>
      <c r="BS404" s="2">
        <v>37072</v>
      </c>
      <c r="BT404" s="55">
        <f t="shared" si="349"/>
        <v>0.38579430558396699</v>
      </c>
      <c r="BU404" s="55">
        <f t="shared" si="380"/>
        <v>-0.53665795941286343</v>
      </c>
      <c r="BV404" s="55">
        <f t="shared" si="381"/>
        <v>0.33481589117887206</v>
      </c>
      <c r="BW404" s="55">
        <f t="shared" si="382"/>
        <v>0.384160641464945</v>
      </c>
      <c r="BX404" s="55">
        <f t="shared" si="383"/>
        <v>0.72375575355554533</v>
      </c>
      <c r="BY404" s="55">
        <f t="shared" si="384"/>
        <v>0.46605710970780351</v>
      </c>
      <c r="BZ404" s="55">
        <f t="shared" si="385"/>
        <v>0.4631240811596874</v>
      </c>
      <c r="CA404" s="55">
        <f t="shared" si="386"/>
        <v>-0.68069196334747761</v>
      </c>
      <c r="CB404" s="55">
        <f t="shared" si="387"/>
        <v>6.2760143624431816E-2</v>
      </c>
      <c r="CC404" s="55">
        <f t="shared" si="388"/>
        <v>-0.16656694059763488</v>
      </c>
      <c r="CD404" s="55">
        <f t="shared" si="389"/>
        <v>-0.2159320444877901</v>
      </c>
      <c r="CE404" s="56"/>
      <c r="CF404" s="55">
        <f t="shared" si="390"/>
        <v>0.28626351332725991</v>
      </c>
      <c r="CG404" s="12">
        <f t="shared" si="350"/>
        <v>0.12557354431306214</v>
      </c>
      <c r="CH404" s="12">
        <f t="shared" si="351"/>
        <v>-0.68069196334747761</v>
      </c>
      <c r="CI404" s="12">
        <f t="shared" si="352"/>
        <v>0.72375575355554533</v>
      </c>
      <c r="CJ404" s="12">
        <f t="shared" si="353"/>
        <v>0.14202821970373014</v>
      </c>
      <c r="CK404" s="12">
        <f t="shared" si="354"/>
        <v>0.55097898147434543</v>
      </c>
      <c r="CL404" s="12">
        <f t="shared" si="355"/>
        <v>-0.26149958677356022</v>
      </c>
      <c r="CM404" s="12">
        <f t="shared" si="356"/>
        <v>3.5165734419734904E-2</v>
      </c>
      <c r="CN404" s="12">
        <f t="shared" si="345"/>
        <v>0.22931792195145101</v>
      </c>
      <c r="CO404" s="12">
        <f t="shared" si="346"/>
        <v>0.58042795276655801</v>
      </c>
      <c r="CP404" s="12">
        <f t="shared" si="347"/>
        <v>-0.16851637663100269</v>
      </c>
      <c r="CQ404" s="12">
        <f t="shared" si="348"/>
        <v>0.53592166258859253</v>
      </c>
    </row>
    <row r="405" spans="1:95" x14ac:dyDescent="0.25">
      <c r="A405" s="2">
        <v>37103</v>
      </c>
      <c r="B405">
        <v>464.5</v>
      </c>
      <c r="C405">
        <v>1312.46</v>
      </c>
      <c r="D405">
        <v>2599.6298999999999</v>
      </c>
      <c r="E405">
        <v>1697.4449999999999</v>
      </c>
      <c r="F405">
        <v>188.81154050000001</v>
      </c>
      <c r="G405">
        <v>4639.5606040000002</v>
      </c>
      <c r="H405">
        <v>5651.0593369999997</v>
      </c>
      <c r="I405">
        <v>265.89999999999998</v>
      </c>
      <c r="J405">
        <v>26.7</v>
      </c>
      <c r="K405">
        <v>173.86</v>
      </c>
      <c r="L405">
        <v>16956.019342760253</v>
      </c>
      <c r="M405">
        <v>397.48</v>
      </c>
      <c r="N405">
        <v>46587.026290177433</v>
      </c>
      <c r="O405" s="25">
        <v>37103</v>
      </c>
      <c r="P405" s="37">
        <v>741.82707315057542</v>
      </c>
      <c r="Q405" s="37">
        <v>358.32550783373648</v>
      </c>
      <c r="R405" s="37">
        <v>967.58478906618507</v>
      </c>
      <c r="S405" s="37">
        <v>517.25146198830282</v>
      </c>
      <c r="T405" s="37">
        <v>741.82707315057542</v>
      </c>
      <c r="U405" s="37">
        <v>517.25146198830282</v>
      </c>
      <c r="V405" s="37">
        <v>358.32550783373648</v>
      </c>
      <c r="W405" s="37">
        <v>517.25146198830282</v>
      </c>
      <c r="X405" s="37">
        <v>517.25146198830282</v>
      </c>
      <c r="Y405" s="37">
        <v>517.25146198830282</v>
      </c>
      <c r="Z405" s="37">
        <v>517.25146198830282</v>
      </c>
      <c r="AA405" s="37">
        <v>517.25146198830282</v>
      </c>
      <c r="AB405" s="37">
        <v>517.25146198830282</v>
      </c>
      <c r="AC405" s="2">
        <v>37103</v>
      </c>
      <c r="AD405" s="41">
        <f t="shared" si="357"/>
        <v>1701.5711601088713</v>
      </c>
      <c r="AE405" s="41">
        <f t="shared" si="358"/>
        <v>1687.5927038997181</v>
      </c>
      <c r="AF405" s="41">
        <f t="shared" si="359"/>
        <v>8141.3728308764803</v>
      </c>
      <c r="AG405" s="41">
        <f t="shared" si="360"/>
        <v>3845.3591331801681</v>
      </c>
      <c r="AH405" s="41">
        <f t="shared" si="361"/>
        <v>1261.9143060442243</v>
      </c>
      <c r="AI405" s="41">
        <f t="shared" si="362"/>
        <v>1469.6584516686419</v>
      </c>
      <c r="AJ405" s="41">
        <f t="shared" si="363"/>
        <v>1095.7844996884151</v>
      </c>
      <c r="AK405" s="41">
        <f t="shared" si="364"/>
        <v>633.84982121573296</v>
      </c>
      <c r="AL405" s="41">
        <f t="shared" si="365"/>
        <v>869.70684039087951</v>
      </c>
      <c r="AM405" s="41">
        <f t="shared" si="366"/>
        <v>352.25303082825286</v>
      </c>
      <c r="AN405" s="41">
        <f t="shared" si="367"/>
        <v>2970.4625886055064</v>
      </c>
      <c r="AO405" s="41">
        <f t="shared" si="330"/>
        <v>712.27701107182361</v>
      </c>
      <c r="AP405" s="41">
        <f t="shared" si="329"/>
        <v>2526.5649918260183</v>
      </c>
      <c r="AQ405" s="2">
        <v>37103</v>
      </c>
      <c r="AR405" s="41">
        <f t="shared" si="368"/>
        <v>229.37571594444731</v>
      </c>
      <c r="AS405" s="41">
        <f t="shared" si="369"/>
        <v>470.96638866211089</v>
      </c>
      <c r="AT405" s="41">
        <f t="shared" si="370"/>
        <v>841.41182487311619</v>
      </c>
      <c r="AU405" s="41">
        <f t="shared" si="371"/>
        <v>743.42160743223337</v>
      </c>
      <c r="AV405" s="41">
        <f t="shared" si="372"/>
        <v>170.10895823534901</v>
      </c>
      <c r="AW405" s="41">
        <f t="shared" si="373"/>
        <v>284.1284287567421</v>
      </c>
      <c r="AX405" s="41">
        <f t="shared" si="374"/>
        <v>305.80700389235489</v>
      </c>
      <c r="AY405" s="41">
        <f t="shared" si="375"/>
        <v>122.54191003718553</v>
      </c>
      <c r="AZ405" s="41">
        <f t="shared" si="376"/>
        <v>168.14004489184939</v>
      </c>
      <c r="BA405" s="41">
        <f t="shared" si="377"/>
        <v>68.100925123382012</v>
      </c>
      <c r="BB405" s="41">
        <f t="shared" si="378"/>
        <v>574.27823928947748</v>
      </c>
      <c r="BC405" s="41">
        <f t="shared" si="378"/>
        <v>137.7042045147339</v>
      </c>
      <c r="BD405" s="41">
        <f t="shared" si="379"/>
        <v>488.45971012125517</v>
      </c>
      <c r="BE405" s="2">
        <v>37103</v>
      </c>
      <c r="BF405" s="47">
        <f t="shared" si="332"/>
        <v>0.96152232516891678</v>
      </c>
      <c r="BG405" s="47">
        <f t="shared" si="333"/>
        <v>0.91675982298359493</v>
      </c>
      <c r="BH405" s="47">
        <f t="shared" si="334"/>
        <v>0.97190917819965905</v>
      </c>
      <c r="BI405" s="47">
        <f t="shared" si="335"/>
        <v>0.98623778501523951</v>
      </c>
      <c r="BJ405" s="47">
        <f t="shared" si="336"/>
        <v>1.0049235477288774</v>
      </c>
      <c r="BK405" s="47">
        <f t="shared" si="337"/>
        <v>1.0278010926258045</v>
      </c>
      <c r="BL405" s="47">
        <f t="shared" si="338"/>
        <v>0.99223082713351629</v>
      </c>
      <c r="BM405" s="47">
        <f t="shared" si="339"/>
        <v>0.97874288111296737</v>
      </c>
      <c r="BN405" s="47">
        <f t="shared" si="340"/>
        <v>1.0085076635855406</v>
      </c>
      <c r="BO405" s="47">
        <f t="shared" si="341"/>
        <v>0.99013155893800109</v>
      </c>
      <c r="BP405" s="47">
        <f t="shared" si="342"/>
        <v>1.0640579815691846</v>
      </c>
      <c r="BQ405" s="47">
        <f t="shared" si="343"/>
        <v>0.99471660658184891</v>
      </c>
      <c r="BR405" s="47">
        <f t="shared" si="344"/>
        <v>1.0524874316013866</v>
      </c>
      <c r="BS405" s="2">
        <v>37103</v>
      </c>
      <c r="BT405" s="55">
        <f t="shared" si="349"/>
        <v>0.38089908858883481</v>
      </c>
      <c r="BU405" s="55">
        <f t="shared" si="380"/>
        <v>-0.54245327623369177</v>
      </c>
      <c r="BV405" s="55">
        <f t="shared" si="381"/>
        <v>0.30666260761625008</v>
      </c>
      <c r="BW405" s="55">
        <f t="shared" si="382"/>
        <v>0.43366740794605124</v>
      </c>
      <c r="BX405" s="55">
        <f t="shared" si="383"/>
        <v>0.68350901082466953</v>
      </c>
      <c r="BY405" s="55">
        <f t="shared" si="384"/>
        <v>0.55978122014967591</v>
      </c>
      <c r="BZ405" s="55">
        <f t="shared" si="385"/>
        <v>0.46838638950946504</v>
      </c>
      <c r="CA405" s="55">
        <f t="shared" si="386"/>
        <v>-0.71676276931806071</v>
      </c>
      <c r="CB405" s="55">
        <f t="shared" si="387"/>
        <v>8.0012074012930451E-2</v>
      </c>
      <c r="CC405" s="55">
        <f t="shared" si="388"/>
        <v>-0.15122333528374463</v>
      </c>
      <c r="CD405" s="55">
        <f t="shared" si="389"/>
        <v>-0.14380225920676792</v>
      </c>
      <c r="CE405" s="56"/>
      <c r="CF405" s="55">
        <f t="shared" si="390"/>
        <v>0.34373116615112492</v>
      </c>
      <c r="CG405" s="12">
        <f t="shared" si="350"/>
        <v>0.14186727706306143</v>
      </c>
      <c r="CH405" s="12">
        <f t="shared" si="351"/>
        <v>-0.71676276931806071</v>
      </c>
      <c r="CI405" s="12">
        <f t="shared" si="352"/>
        <v>0.68350901082466953</v>
      </c>
      <c r="CJ405" s="12">
        <f t="shared" si="353"/>
        <v>0.1446939569793611</v>
      </c>
      <c r="CK405" s="12">
        <f t="shared" si="354"/>
        <v>0.57055887349460355</v>
      </c>
      <c r="CL405" s="12">
        <f t="shared" si="355"/>
        <v>-0.26265801019629165</v>
      </c>
      <c r="CM405" s="12">
        <f t="shared" si="356"/>
        <v>9.9964453472178499E-2</v>
      </c>
      <c r="CN405" s="12">
        <f t="shared" si="345"/>
        <v>0.23015728420362205</v>
      </c>
      <c r="CO405" s="12">
        <f t="shared" si="346"/>
        <v>0.58617621393974062</v>
      </c>
      <c r="CP405" s="12">
        <f t="shared" si="347"/>
        <v>-0.16964651964908467</v>
      </c>
      <c r="CQ405" s="12">
        <f t="shared" si="348"/>
        <v>0.54124521734797726</v>
      </c>
    </row>
    <row r="406" spans="1:95" x14ac:dyDescent="0.25">
      <c r="A406" s="2">
        <v>37134</v>
      </c>
      <c r="B406">
        <v>419.73</v>
      </c>
      <c r="C406">
        <v>1217.1199999999999</v>
      </c>
      <c r="D406">
        <v>2534.6999999999998</v>
      </c>
      <c r="E406">
        <v>1591.182</v>
      </c>
      <c r="F406">
        <v>191.60042429999999</v>
      </c>
      <c r="G406">
        <v>4738.9357360000004</v>
      </c>
      <c r="H406">
        <v>5631.9979400000002</v>
      </c>
      <c r="I406">
        <v>273</v>
      </c>
      <c r="J406">
        <v>26.65</v>
      </c>
      <c r="K406">
        <v>172.84</v>
      </c>
      <c r="L406">
        <v>17825.040054406527</v>
      </c>
      <c r="M406">
        <v>402.76</v>
      </c>
      <c r="N406">
        <v>49479.028029720706</v>
      </c>
      <c r="O406" s="25">
        <v>37134</v>
      </c>
      <c r="P406" s="37">
        <v>745.46824006721761</v>
      </c>
      <c r="Q406" s="37">
        <v>359.03156794769461</v>
      </c>
      <c r="R406" s="37">
        <v>975.49420151086781</v>
      </c>
      <c r="S406" s="37">
        <v>519.59064327485248</v>
      </c>
      <c r="T406" s="37">
        <v>745.46824006721761</v>
      </c>
      <c r="U406" s="37">
        <v>519.59064327485248</v>
      </c>
      <c r="V406" s="37">
        <v>359.03156794769461</v>
      </c>
      <c r="W406" s="37">
        <v>519.59064327485248</v>
      </c>
      <c r="X406" s="37">
        <v>519.59064327485248</v>
      </c>
      <c r="Y406" s="37">
        <v>519.59064327485248</v>
      </c>
      <c r="Z406" s="37">
        <v>519.59064327485248</v>
      </c>
      <c r="AA406" s="37">
        <v>519.59064327485248</v>
      </c>
      <c r="AB406" s="37">
        <v>519.59064327485248</v>
      </c>
      <c r="AC406" s="2">
        <v>37134</v>
      </c>
      <c r="AD406" s="41">
        <f t="shared" si="357"/>
        <v>1537.5682734822315</v>
      </c>
      <c r="AE406" s="41">
        <f t="shared" si="358"/>
        <v>1565.0022337979251</v>
      </c>
      <c r="AF406" s="41">
        <f t="shared" si="359"/>
        <v>7938.0290688388422</v>
      </c>
      <c r="AG406" s="41">
        <f t="shared" si="360"/>
        <v>3604.6329844277052</v>
      </c>
      <c r="AH406" s="41">
        <f t="shared" si="361"/>
        <v>1280.5536982963888</v>
      </c>
      <c r="AI406" s="41">
        <f t="shared" si="362"/>
        <v>1501.1371875005593</v>
      </c>
      <c r="AJ406" s="41">
        <f t="shared" si="363"/>
        <v>1092.0883460773125</v>
      </c>
      <c r="AK406" s="41">
        <f t="shared" si="364"/>
        <v>650.7747318235995</v>
      </c>
      <c r="AL406" s="41">
        <f t="shared" si="365"/>
        <v>868.07817589576541</v>
      </c>
      <c r="AM406" s="41">
        <f t="shared" si="366"/>
        <v>350.18643649117234</v>
      </c>
      <c r="AN406" s="41">
        <f t="shared" si="367"/>
        <v>3122.7031269350864</v>
      </c>
      <c r="AO406" s="41">
        <f t="shared" si="330"/>
        <v>721.73867610769764</v>
      </c>
      <c r="AP406" s="41">
        <f t="shared" si="329"/>
        <v>2683.4075922941788</v>
      </c>
      <c r="AQ406" s="2">
        <v>37134</v>
      </c>
      <c r="AR406" s="41">
        <f t="shared" si="368"/>
        <v>206.25536955720497</v>
      </c>
      <c r="AS406" s="41">
        <f t="shared" si="369"/>
        <v>435.89544026555399</v>
      </c>
      <c r="AT406" s="41">
        <f t="shared" si="370"/>
        <v>813.74436224677106</v>
      </c>
      <c r="AU406" s="41">
        <f t="shared" si="371"/>
        <v>693.74478372216004</v>
      </c>
      <c r="AV406" s="41">
        <f t="shared" si="372"/>
        <v>171.77843796281965</v>
      </c>
      <c r="AW406" s="41">
        <f t="shared" si="373"/>
        <v>288.90766354822318</v>
      </c>
      <c r="AX406" s="41">
        <f t="shared" si="374"/>
        <v>304.17613479503649</v>
      </c>
      <c r="AY406" s="41">
        <f t="shared" si="375"/>
        <v>125.24758485293843</v>
      </c>
      <c r="AZ406" s="41">
        <f t="shared" si="376"/>
        <v>167.06963205197104</v>
      </c>
      <c r="BA406" s="41">
        <f t="shared" si="377"/>
        <v>67.396601733247749</v>
      </c>
      <c r="BB406" s="41">
        <f t="shared" si="378"/>
        <v>600.99294845908958</v>
      </c>
      <c r="BC406" s="41">
        <f t="shared" si="378"/>
        <v>138.90524886259607</v>
      </c>
      <c r="BD406" s="41">
        <f t="shared" si="379"/>
        <v>516.44648090298904</v>
      </c>
      <c r="BE406" s="2">
        <v>37134</v>
      </c>
      <c r="BF406" s="47">
        <f t="shared" si="332"/>
        <v>0.89920316415342816</v>
      </c>
      <c r="BG406" s="47">
        <f t="shared" si="333"/>
        <v>0.92553407368159746</v>
      </c>
      <c r="BH406" s="47">
        <f t="shared" si="334"/>
        <v>0.96711781103086192</v>
      </c>
      <c r="BI406" s="47">
        <f t="shared" si="335"/>
        <v>0.93317812770917929</v>
      </c>
      <c r="BJ406" s="47">
        <f t="shared" si="336"/>
        <v>1.0098141787757049</v>
      </c>
      <c r="BK406" s="47">
        <f t="shared" si="337"/>
        <v>1.0168206849712067</v>
      </c>
      <c r="BL406" s="47">
        <f t="shared" si="338"/>
        <v>0.99466699887000476</v>
      </c>
      <c r="BM406" s="47">
        <f t="shared" si="339"/>
        <v>1.0220795874238606</v>
      </c>
      <c r="BN406" s="47">
        <f t="shared" si="340"/>
        <v>0.99363380186696837</v>
      </c>
      <c r="BO406" s="47">
        <f t="shared" si="341"/>
        <v>0.98965765312500231</v>
      </c>
      <c r="BP406" s="47">
        <f t="shared" si="342"/>
        <v>1.0465187557910338</v>
      </c>
      <c r="BQ406" s="47">
        <f t="shared" si="343"/>
        <v>1.0087219148616022</v>
      </c>
      <c r="BR406" s="47">
        <f t="shared" si="344"/>
        <v>1.0572959656688705</v>
      </c>
      <c r="BS406" s="2">
        <v>37134</v>
      </c>
      <c r="BT406" s="55">
        <f t="shared" si="349"/>
        <v>0.2360247236121914</v>
      </c>
      <c r="BU406" s="55">
        <f t="shared" si="380"/>
        <v>-0.58156890210448642</v>
      </c>
      <c r="BV406" s="55">
        <f t="shared" si="381"/>
        <v>0.18122113854382105</v>
      </c>
      <c r="BW406" s="55">
        <f t="shared" si="382"/>
        <v>0.31331139198072511</v>
      </c>
      <c r="BX406" s="55">
        <f t="shared" si="383"/>
        <v>0.68731217067311112</v>
      </c>
      <c r="BY406" s="55">
        <f t="shared" si="384"/>
        <v>0.63960468997302478</v>
      </c>
      <c r="BZ406" s="55">
        <f t="shared" si="385"/>
        <v>0.37437465386560942</v>
      </c>
      <c r="CA406" s="55">
        <f t="shared" si="386"/>
        <v>-0.68486585689015311</v>
      </c>
      <c r="CB406" s="55">
        <f t="shared" si="387"/>
        <v>3.0296646131506736E-2</v>
      </c>
      <c r="CC406" s="55">
        <f t="shared" si="388"/>
        <v>-0.23037127765371407</v>
      </c>
      <c r="CD406" s="55">
        <f t="shared" si="389"/>
        <v>-0.10468294360634449</v>
      </c>
      <c r="CE406" s="56"/>
      <c r="CF406" s="55">
        <f t="shared" si="390"/>
        <v>0.39722708322341532</v>
      </c>
      <c r="CG406" s="12">
        <f t="shared" si="350"/>
        <v>0.10482362647905891</v>
      </c>
      <c r="CH406" s="12">
        <f t="shared" si="351"/>
        <v>-0.68486585689015311</v>
      </c>
      <c r="CI406" s="12">
        <f t="shared" si="352"/>
        <v>0.68731217067311112</v>
      </c>
      <c r="CJ406" s="12">
        <f t="shared" si="353"/>
        <v>3.7247088008062784E-2</v>
      </c>
      <c r="CK406" s="12">
        <f t="shared" si="354"/>
        <v>0.56709717150391514</v>
      </c>
      <c r="CL406" s="12">
        <f t="shared" si="355"/>
        <v>-0.29498016280412015</v>
      </c>
      <c r="CM406" s="12">
        <f t="shared" si="356"/>
        <v>0.14627206980853541</v>
      </c>
      <c r="CN406" s="12">
        <f t="shared" si="345"/>
        <v>0.23081408848663543</v>
      </c>
      <c r="CO406" s="12">
        <f t="shared" si="346"/>
        <v>0.59173433145572951</v>
      </c>
      <c r="CP406" s="12">
        <f t="shared" si="347"/>
        <v>-0.16989428967075001</v>
      </c>
      <c r="CQ406" s="12">
        <f t="shared" si="348"/>
        <v>0.54616942381724198</v>
      </c>
    </row>
    <row r="407" spans="1:95" x14ac:dyDescent="0.25">
      <c r="A407" s="2">
        <v>37164</v>
      </c>
      <c r="B407">
        <v>356.25</v>
      </c>
      <c r="C407">
        <v>1132.6600000000001</v>
      </c>
      <c r="D407">
        <v>2299.8200999999999</v>
      </c>
      <c r="E407">
        <v>1462.69</v>
      </c>
      <c r="F407">
        <v>193.0851552</v>
      </c>
      <c r="G407">
        <v>4851.1382970000004</v>
      </c>
      <c r="H407">
        <v>5618.2816640000001</v>
      </c>
      <c r="I407">
        <v>293.10000000000002</v>
      </c>
      <c r="J407">
        <v>23.44</v>
      </c>
      <c r="K407">
        <v>158.32599999999999</v>
      </c>
      <c r="L407">
        <v>18917.26938164941</v>
      </c>
      <c r="M407">
        <v>419.88</v>
      </c>
      <c r="N407">
        <v>54562.271857319982</v>
      </c>
      <c r="O407" s="25">
        <v>37164</v>
      </c>
      <c r="P407" s="37">
        <v>746.35830309128562</v>
      </c>
      <c r="Q407" s="37">
        <v>359.38459800467365</v>
      </c>
      <c r="R407" s="37">
        <v>976.8124369183148</v>
      </c>
      <c r="S407" s="37">
        <v>520.4678362573087</v>
      </c>
      <c r="T407" s="37">
        <v>746.35830309128562</v>
      </c>
      <c r="U407" s="37">
        <v>520.4678362573087</v>
      </c>
      <c r="V407" s="37">
        <v>359.38459800467365</v>
      </c>
      <c r="W407" s="37">
        <v>520.4678362573087</v>
      </c>
      <c r="X407" s="37">
        <v>520.4678362573087</v>
      </c>
      <c r="Y407" s="37">
        <v>520.4678362573087</v>
      </c>
      <c r="Z407" s="37">
        <v>520.4678362573087</v>
      </c>
      <c r="AA407" s="37">
        <v>520.4678362573087</v>
      </c>
      <c r="AB407" s="37">
        <v>520.4678362573087</v>
      </c>
      <c r="AC407" s="2">
        <v>37164</v>
      </c>
      <c r="AD407" s="41">
        <f t="shared" si="357"/>
        <v>1305.0263203203128</v>
      </c>
      <c r="AE407" s="41">
        <f t="shared" si="358"/>
        <v>1456.4015299506689</v>
      </c>
      <c r="AF407" s="41">
        <f t="shared" si="359"/>
        <v>7202.4455781354218</v>
      </c>
      <c r="AG407" s="41">
        <f t="shared" si="360"/>
        <v>3313.5496882145226</v>
      </c>
      <c r="AH407" s="41">
        <f t="shared" si="361"/>
        <v>1290.4768373077775</v>
      </c>
      <c r="AI407" s="41">
        <f t="shared" si="362"/>
        <v>1536.6792261001517</v>
      </c>
      <c r="AJ407" s="41">
        <f t="shared" si="363"/>
        <v>1089.42865313517</v>
      </c>
      <c r="AK407" s="41">
        <f t="shared" si="364"/>
        <v>698.68891537544698</v>
      </c>
      <c r="AL407" s="41">
        <f t="shared" si="365"/>
        <v>763.51791530944627</v>
      </c>
      <c r="AM407" s="41">
        <f t="shared" si="366"/>
        <v>320.78001471824433</v>
      </c>
      <c r="AN407" s="41">
        <f t="shared" si="367"/>
        <v>3314.0467606717407</v>
      </c>
      <c r="AO407" s="41">
        <f t="shared" si="330"/>
        <v>752.41740819371353</v>
      </c>
      <c r="AP407" s="41">
        <f t="shared" ref="AP407:AP470" si="391">(100/N$7*(N407))</f>
        <v>2959.0883326730923</v>
      </c>
      <c r="AQ407" s="2">
        <v>37164</v>
      </c>
      <c r="AR407" s="41">
        <f t="shared" si="368"/>
        <v>174.85252256391092</v>
      </c>
      <c r="AS407" s="41">
        <f t="shared" si="369"/>
        <v>405.24873298318954</v>
      </c>
      <c r="AT407" s="41">
        <f t="shared" si="370"/>
        <v>737.34171535100154</v>
      </c>
      <c r="AU407" s="41">
        <f t="shared" si="371"/>
        <v>636.64831088166829</v>
      </c>
      <c r="AV407" s="41">
        <f t="shared" si="372"/>
        <v>172.90312601371863</v>
      </c>
      <c r="AW407" s="41">
        <f t="shared" si="373"/>
        <v>295.24960411587256</v>
      </c>
      <c r="AX407" s="41">
        <f t="shared" si="374"/>
        <v>303.13726831471013</v>
      </c>
      <c r="AY407" s="41">
        <f t="shared" si="375"/>
        <v>134.24247699910305</v>
      </c>
      <c r="AZ407" s="41">
        <f t="shared" si="376"/>
        <v>146.69838597518608</v>
      </c>
      <c r="BA407" s="41">
        <f t="shared" si="377"/>
        <v>61.633014063842595</v>
      </c>
      <c r="BB407" s="41">
        <f t="shared" si="378"/>
        <v>636.74381581445948</v>
      </c>
      <c r="BC407" s="41">
        <f t="shared" si="378"/>
        <v>144.56559191137677</v>
      </c>
      <c r="BD407" s="41">
        <f t="shared" si="379"/>
        <v>568.54393807539316</v>
      </c>
      <c r="BE407" s="2">
        <v>37164</v>
      </c>
      <c r="BF407" s="47">
        <f t="shared" si="332"/>
        <v>0.84774773592216968</v>
      </c>
      <c r="BG407" s="47">
        <f t="shared" si="333"/>
        <v>0.92969252611659803</v>
      </c>
      <c r="BH407" s="47">
        <f t="shared" si="334"/>
        <v>0.9061097680789828</v>
      </c>
      <c r="BI407" s="47">
        <f t="shared" si="335"/>
        <v>0.91769815906340779</v>
      </c>
      <c r="BJ407" s="47">
        <f t="shared" si="336"/>
        <v>1.0065473179535047</v>
      </c>
      <c r="BK407" s="47">
        <f t="shared" si="337"/>
        <v>1.0219514445887685</v>
      </c>
      <c r="BL407" s="47">
        <f t="shared" si="338"/>
        <v>0.99658465487101289</v>
      </c>
      <c r="BM407" s="47">
        <f t="shared" si="339"/>
        <v>1.0718168909741943</v>
      </c>
      <c r="BN407" s="47">
        <f t="shared" si="340"/>
        <v>0.87806733140797255</v>
      </c>
      <c r="BO407" s="47">
        <f t="shared" si="341"/>
        <v>0.91448251809168157</v>
      </c>
      <c r="BP407" s="47">
        <f t="shared" si="342"/>
        <v>1.0594863341525604</v>
      </c>
      <c r="BQ407" s="47">
        <f t="shared" si="343"/>
        <v>1.0407496699738097</v>
      </c>
      <c r="BR407" s="47">
        <f t="shared" si="344"/>
        <v>1.1008767783281503</v>
      </c>
      <c r="BS407" s="2">
        <v>37164</v>
      </c>
      <c r="BT407" s="55">
        <f t="shared" si="349"/>
        <v>3.449184476053601E-2</v>
      </c>
      <c r="BU407" s="55">
        <f t="shared" si="380"/>
        <v>-0.70661908713342803</v>
      </c>
      <c r="BV407" s="55">
        <f t="shared" si="381"/>
        <v>1.8546611667329804E-3</v>
      </c>
      <c r="BW407" s="55">
        <f t="shared" si="382"/>
        <v>0.13688247839517487</v>
      </c>
      <c r="BX407" s="55">
        <f t="shared" si="383"/>
        <v>0.62726159865674558</v>
      </c>
      <c r="BY407" s="55">
        <f t="shared" si="384"/>
        <v>0.6373968270386412</v>
      </c>
      <c r="BZ407" s="55">
        <f t="shared" si="385"/>
        <v>0.328189598718725</v>
      </c>
      <c r="CA407" s="55">
        <f t="shared" si="386"/>
        <v>-0.54205238398331546</v>
      </c>
      <c r="CB407" s="55">
        <f t="shared" si="387"/>
        <v>-8.6827911108173408E-2</v>
      </c>
      <c r="CC407" s="55">
        <f t="shared" si="388"/>
        <v>-0.34941369701653052</v>
      </c>
      <c r="CD407" s="55">
        <f t="shared" si="389"/>
        <v>-5.6423910817331294E-2</v>
      </c>
      <c r="CE407" s="56"/>
      <c r="CF407" s="55">
        <f t="shared" si="390"/>
        <v>0.46884035572853294</v>
      </c>
      <c r="CG407" s="12">
        <f t="shared" si="350"/>
        <v>4.11316978671925E-2</v>
      </c>
      <c r="CH407" s="12">
        <f t="shared" si="351"/>
        <v>-0.70661908713342803</v>
      </c>
      <c r="CI407" s="12">
        <f t="shared" si="352"/>
        <v>0.6373968270386412</v>
      </c>
      <c r="CJ407" s="12">
        <f t="shared" si="353"/>
        <v>-0.13334752570274605</v>
      </c>
      <c r="CK407" s="12">
        <f t="shared" si="354"/>
        <v>0.53094934147137052</v>
      </c>
      <c r="CL407" s="12">
        <f t="shared" si="355"/>
        <v>-0.32609799736933981</v>
      </c>
      <c r="CM407" s="12">
        <f t="shared" si="356"/>
        <v>0.20620822245560083</v>
      </c>
      <c r="CN407" s="12">
        <f t="shared" si="345"/>
        <v>0.22955388565999804</v>
      </c>
      <c r="CO407" s="12">
        <f t="shared" si="346"/>
        <v>0.5959041859590386</v>
      </c>
      <c r="CP407" s="12">
        <f t="shared" si="347"/>
        <v>-0.1701520049395274</v>
      </c>
      <c r="CQ407" s="12">
        <f t="shared" si="348"/>
        <v>0.5504604790674128</v>
      </c>
    </row>
    <row r="408" spans="1:95" x14ac:dyDescent="0.25">
      <c r="A408" s="2">
        <v>37195</v>
      </c>
      <c r="B408">
        <v>377.64</v>
      </c>
      <c r="C408">
        <v>1172.46</v>
      </c>
      <c r="D408">
        <v>2374.2600000000002</v>
      </c>
      <c r="E408">
        <v>1490.5820000000001</v>
      </c>
      <c r="F408">
        <v>199.2320928</v>
      </c>
      <c r="G408">
        <v>4984.7621710000003</v>
      </c>
      <c r="H408">
        <v>5685.821269</v>
      </c>
      <c r="I408">
        <v>278.75</v>
      </c>
      <c r="J408">
        <v>21.2</v>
      </c>
      <c r="K408">
        <v>150.90199999999999</v>
      </c>
      <c r="L408">
        <v>17412.703703391187</v>
      </c>
      <c r="M408">
        <v>426.75</v>
      </c>
      <c r="N408">
        <v>50396.018107987918</v>
      </c>
      <c r="O408" s="25">
        <v>37195</v>
      </c>
      <c r="P408" s="37">
        <v>744.65909186351928</v>
      </c>
      <c r="Q408" s="37">
        <v>358.32550783373654</v>
      </c>
      <c r="R408" s="37">
        <v>970.22125988107928</v>
      </c>
      <c r="S408" s="37">
        <v>519.00584795321515</v>
      </c>
      <c r="T408" s="37">
        <v>744.65909186351928</v>
      </c>
      <c r="U408" s="37">
        <v>519.00584795321515</v>
      </c>
      <c r="V408" s="37">
        <v>358.32550783373654</v>
      </c>
      <c r="W408" s="37">
        <v>519.00584795321515</v>
      </c>
      <c r="X408" s="37">
        <v>519.00584795321515</v>
      </c>
      <c r="Y408" s="37">
        <v>519.00584795321515</v>
      </c>
      <c r="Z408" s="37">
        <v>519.00584795321515</v>
      </c>
      <c r="AA408" s="37">
        <v>519.00584795321515</v>
      </c>
      <c r="AB408" s="37">
        <v>519.00584795321515</v>
      </c>
      <c r="AC408" s="2">
        <v>37195</v>
      </c>
      <c r="AD408" s="41">
        <f t="shared" si="357"/>
        <v>1383.3828480161767</v>
      </c>
      <c r="AE408" s="41">
        <f t="shared" si="358"/>
        <v>1507.5773293009033</v>
      </c>
      <c r="AF408" s="41">
        <f t="shared" si="359"/>
        <v>7435.572216428498</v>
      </c>
      <c r="AG408" s="41">
        <f t="shared" si="360"/>
        <v>3376.7356865488787</v>
      </c>
      <c r="AH408" s="41">
        <f t="shared" si="361"/>
        <v>1331.5596465219799</v>
      </c>
      <c r="AI408" s="41">
        <f t="shared" si="362"/>
        <v>1579.0068240195528</v>
      </c>
      <c r="AJ408" s="41">
        <f t="shared" si="363"/>
        <v>1102.5251095445919</v>
      </c>
      <c r="AK408" s="41">
        <f t="shared" si="364"/>
        <v>664.48152562574489</v>
      </c>
      <c r="AL408" s="41">
        <f t="shared" si="365"/>
        <v>690.5537459283388</v>
      </c>
      <c r="AM408" s="41">
        <f t="shared" si="366"/>
        <v>305.73844966090536</v>
      </c>
      <c r="AN408" s="41">
        <f t="shared" si="367"/>
        <v>3050.4674400174408</v>
      </c>
      <c r="AO408" s="41">
        <f t="shared" si="330"/>
        <v>764.72832463243606</v>
      </c>
      <c r="AP408" s="41">
        <f t="shared" si="391"/>
        <v>2733.1389276915233</v>
      </c>
      <c r="AQ408" s="2">
        <v>37195</v>
      </c>
      <c r="AR408" s="41">
        <f t="shared" si="368"/>
        <v>185.77398209887463</v>
      </c>
      <c r="AS408" s="41">
        <f t="shared" si="369"/>
        <v>420.72844281027881</v>
      </c>
      <c r="AT408" s="41">
        <f t="shared" si="370"/>
        <v>766.37902341367794</v>
      </c>
      <c r="AU408" s="41">
        <f t="shared" si="371"/>
        <v>650.61611538012357</v>
      </c>
      <c r="AV408" s="41">
        <f t="shared" si="372"/>
        <v>178.81466312185003</v>
      </c>
      <c r="AW408" s="41">
        <f t="shared" si="373"/>
        <v>304.23680778292299</v>
      </c>
      <c r="AX408" s="41">
        <f t="shared" si="374"/>
        <v>307.688145398838</v>
      </c>
      <c r="AY408" s="41">
        <f t="shared" si="375"/>
        <v>128.02967986704522</v>
      </c>
      <c r="AZ408" s="41">
        <f t="shared" si="376"/>
        <v>133.05317245492532</v>
      </c>
      <c r="BA408" s="41">
        <f t="shared" si="377"/>
        <v>58.908478751566129</v>
      </c>
      <c r="BB408" s="41">
        <f t="shared" si="378"/>
        <v>587.75203633012234</v>
      </c>
      <c r="BC408" s="41">
        <f t="shared" si="378"/>
        <v>147.34483776016549</v>
      </c>
      <c r="BD408" s="41">
        <f t="shared" si="379"/>
        <v>526.6104300115511</v>
      </c>
      <c r="BE408" s="2">
        <v>37195</v>
      </c>
      <c r="BF408" s="47">
        <f t="shared" si="332"/>
        <v>1.0624609778275962</v>
      </c>
      <c r="BG408" s="47">
        <f t="shared" si="333"/>
        <v>1.0381980462051967</v>
      </c>
      <c r="BH408" s="47">
        <f t="shared" si="334"/>
        <v>1.0393810731959654</v>
      </c>
      <c r="BI408" s="47">
        <f t="shared" si="335"/>
        <v>1.0219395924872743</v>
      </c>
      <c r="BJ408" s="47">
        <f t="shared" si="336"/>
        <v>1.0341898798733249</v>
      </c>
      <c r="BK408" s="47">
        <f t="shared" si="337"/>
        <v>1.0304393419729136</v>
      </c>
      <c r="BL408" s="47">
        <f t="shared" si="338"/>
        <v>1.0150125951501392</v>
      </c>
      <c r="BM408" s="47">
        <f t="shared" si="339"/>
        <v>0.95371958808463175</v>
      </c>
      <c r="BN408" s="47">
        <f t="shared" si="340"/>
        <v>0.90698456953324047</v>
      </c>
      <c r="BO408" s="47">
        <f t="shared" si="341"/>
        <v>0.95579422240401457</v>
      </c>
      <c r="BP408" s="47">
        <f t="shared" si="342"/>
        <v>0.92305888448767781</v>
      </c>
      <c r="BQ408" s="47">
        <f t="shared" si="343"/>
        <v>1.0192248086978573</v>
      </c>
      <c r="BR408" s="47">
        <f t="shared" si="344"/>
        <v>0.92624403277292289</v>
      </c>
      <c r="BS408" s="2">
        <v>37195</v>
      </c>
      <c r="BT408" s="55">
        <f t="shared" si="349"/>
        <v>9.068386133008742E-2</v>
      </c>
      <c r="BU408" s="55">
        <f t="shared" si="380"/>
        <v>-0.6237899490727592</v>
      </c>
      <c r="BV408" s="55">
        <f t="shared" si="381"/>
        <v>3.7840085960444324E-2</v>
      </c>
      <c r="BW408" s="55">
        <f t="shared" si="382"/>
        <v>0.13262438453206266</v>
      </c>
      <c r="BX408" s="55">
        <f t="shared" si="383"/>
        <v>0.7102694051219014</v>
      </c>
      <c r="BY408" s="55">
        <f t="shared" si="384"/>
        <v>0.6394362929147247</v>
      </c>
      <c r="BZ408" s="55">
        <f t="shared" si="385"/>
        <v>0.28352440430622861</v>
      </c>
      <c r="CA408" s="55">
        <f t="shared" si="386"/>
        <v>-0.60003791371520054</v>
      </c>
      <c r="CB408" s="55">
        <f t="shared" si="387"/>
        <v>-0.11586678607352127</v>
      </c>
      <c r="CC408" s="55">
        <f t="shared" si="388"/>
        <v>-0.38896105338661008</v>
      </c>
      <c r="CD408" s="55">
        <f t="shared" si="389"/>
        <v>-0.16838958400696435</v>
      </c>
      <c r="CE408" s="56"/>
      <c r="CF408" s="55">
        <f t="shared" si="390"/>
        <v>0.35332704990284403</v>
      </c>
      <c r="CG408" s="12">
        <f t="shared" si="350"/>
        <v>2.9221683151103132E-2</v>
      </c>
      <c r="CH408" s="12">
        <f t="shared" si="351"/>
        <v>-0.6237899490727592</v>
      </c>
      <c r="CI408" s="12">
        <f t="shared" si="352"/>
        <v>0.7102694051219014</v>
      </c>
      <c r="CJ408" s="12">
        <f t="shared" si="353"/>
        <v>-9.0660404312541201E-2</v>
      </c>
      <c r="CK408" s="12">
        <f t="shared" si="354"/>
        <v>0.5444100341142849</v>
      </c>
      <c r="CL408" s="12">
        <f t="shared" si="355"/>
        <v>-0.36828858439177731</v>
      </c>
      <c r="CM408" s="12">
        <f t="shared" si="356"/>
        <v>9.2468732947939836E-2</v>
      </c>
      <c r="CN408" s="12">
        <f t="shared" si="345"/>
        <v>0.22879210142402176</v>
      </c>
      <c r="CO408" s="12">
        <f t="shared" si="346"/>
        <v>0.60009896378425076</v>
      </c>
      <c r="CP408" s="12">
        <f t="shared" si="347"/>
        <v>-0.17106433757622003</v>
      </c>
      <c r="CQ408" s="12">
        <f t="shared" si="348"/>
        <v>0.55368918508750398</v>
      </c>
    </row>
    <row r="409" spans="1:95" x14ac:dyDescent="0.25">
      <c r="A409" s="2">
        <v>37225</v>
      </c>
      <c r="B409">
        <v>407.37</v>
      </c>
      <c r="C409">
        <v>1162.3800000000001</v>
      </c>
      <c r="D409">
        <v>2477.8000000000002</v>
      </c>
      <c r="E409">
        <v>1604.9190000000001</v>
      </c>
      <c r="F409">
        <v>197.06492879999999</v>
      </c>
      <c r="G409">
        <v>4819.4691839999996</v>
      </c>
      <c r="H409">
        <v>5661.4119629999996</v>
      </c>
      <c r="I409">
        <v>275.5</v>
      </c>
      <c r="J409">
        <v>19.46</v>
      </c>
      <c r="K409">
        <v>151.87299999999999</v>
      </c>
      <c r="L409">
        <v>16219.991390765455</v>
      </c>
      <c r="M409">
        <v>402.18</v>
      </c>
      <c r="N409">
        <v>45859.706870367772</v>
      </c>
      <c r="O409" s="25">
        <v>37225</v>
      </c>
      <c r="P409" s="37">
        <v>744.01177330056066</v>
      </c>
      <c r="Q409" s="37">
        <v>357.26641766279937</v>
      </c>
      <c r="R409" s="37">
        <v>974.17596610342082</v>
      </c>
      <c r="S409" s="37">
        <v>519.00584795321515</v>
      </c>
      <c r="T409" s="37">
        <v>744.01177330056066</v>
      </c>
      <c r="U409" s="37">
        <v>519.00584795321515</v>
      </c>
      <c r="V409" s="37">
        <v>357.26641766279937</v>
      </c>
      <c r="W409" s="37">
        <v>519.00584795321515</v>
      </c>
      <c r="X409" s="37">
        <v>519.00584795321515</v>
      </c>
      <c r="Y409" s="37">
        <v>519.00584795321515</v>
      </c>
      <c r="Z409" s="37">
        <v>519.00584795321515</v>
      </c>
      <c r="AA409" s="37">
        <v>519.00584795321515</v>
      </c>
      <c r="AB409" s="37">
        <v>519.00584795321515</v>
      </c>
      <c r="AC409" s="2">
        <v>37225</v>
      </c>
      <c r="AD409" s="41">
        <f t="shared" si="357"/>
        <v>1492.2907287266971</v>
      </c>
      <c r="AE409" s="41">
        <f t="shared" si="358"/>
        <v>1494.6162223297888</v>
      </c>
      <c r="AF409" s="41">
        <f t="shared" si="359"/>
        <v>7759.8328901916939</v>
      </c>
      <c r="AG409" s="41">
        <f t="shared" si="360"/>
        <v>3635.7525190297079</v>
      </c>
      <c r="AH409" s="41">
        <f t="shared" si="361"/>
        <v>1317.0754934458387</v>
      </c>
      <c r="AI409" s="41">
        <f t="shared" si="362"/>
        <v>1526.6475046614505</v>
      </c>
      <c r="AJ409" s="41">
        <f t="shared" si="363"/>
        <v>1097.791954649575</v>
      </c>
      <c r="AK409" s="41">
        <f t="shared" si="364"/>
        <v>656.73420738974971</v>
      </c>
      <c r="AL409" s="41">
        <f t="shared" si="365"/>
        <v>633.87622149837136</v>
      </c>
      <c r="AM409" s="41">
        <f t="shared" si="366"/>
        <v>307.70576642689088</v>
      </c>
      <c r="AN409" s="41">
        <f t="shared" si="367"/>
        <v>2841.5205620972633</v>
      </c>
      <c r="AO409" s="41">
        <f t="shared" si="330"/>
        <v>720.69932653936303</v>
      </c>
      <c r="AP409" s="41">
        <f t="shared" si="391"/>
        <v>2487.1201091988191</v>
      </c>
      <c r="AQ409" s="2">
        <v>37225</v>
      </c>
      <c r="AR409" s="41">
        <f t="shared" si="368"/>
        <v>200.57353690878381</v>
      </c>
      <c r="AS409" s="41">
        <f t="shared" si="369"/>
        <v>418.34780668930944</v>
      </c>
      <c r="AT409" s="41">
        <f t="shared" si="370"/>
        <v>796.55351396422077</v>
      </c>
      <c r="AU409" s="41">
        <f t="shared" si="371"/>
        <v>700.52245718769746</v>
      </c>
      <c r="AV409" s="41">
        <f t="shared" si="372"/>
        <v>177.02347472313127</v>
      </c>
      <c r="AW409" s="41">
        <f t="shared" si="373"/>
        <v>294.14842061646044</v>
      </c>
      <c r="AX409" s="41">
        <f t="shared" si="374"/>
        <v>307.27543938532438</v>
      </c>
      <c r="AY409" s="41">
        <f t="shared" si="375"/>
        <v>126.53695714213799</v>
      </c>
      <c r="AZ409" s="41">
        <f t="shared" si="376"/>
        <v>122.13277056475691</v>
      </c>
      <c r="BA409" s="41">
        <f t="shared" si="377"/>
        <v>59.287533587603903</v>
      </c>
      <c r="BB409" s="41">
        <f t="shared" si="378"/>
        <v>547.49297590831907</v>
      </c>
      <c r="BC409" s="41">
        <f t="shared" si="378"/>
        <v>138.86150404307759</v>
      </c>
      <c r="BD409" s="41">
        <f t="shared" si="379"/>
        <v>479.20849427943557</v>
      </c>
      <c r="BE409" s="2">
        <v>37225</v>
      </c>
      <c r="BF409" s="47">
        <f t="shared" si="332"/>
        <v>1.0796643030563473</v>
      </c>
      <c r="BG409" s="47">
        <f t="shared" si="333"/>
        <v>0.99434163256216346</v>
      </c>
      <c r="BH409" s="47">
        <f t="shared" si="334"/>
        <v>1.0393728033109997</v>
      </c>
      <c r="BI409" s="47">
        <f t="shared" si="335"/>
        <v>1.0767062798289526</v>
      </c>
      <c r="BJ409" s="47">
        <f t="shared" si="336"/>
        <v>0.9899829892725398</v>
      </c>
      <c r="BK409" s="47">
        <f t="shared" si="337"/>
        <v>0.96684034637366845</v>
      </c>
      <c r="BL409" s="47">
        <f t="shared" si="338"/>
        <v>0.99865868731153529</v>
      </c>
      <c r="BM409" s="47">
        <f t="shared" si="339"/>
        <v>0.98834080717488815</v>
      </c>
      <c r="BN409" s="47">
        <f t="shared" si="340"/>
        <v>0.91792452830188676</v>
      </c>
      <c r="BO409" s="47">
        <f t="shared" si="341"/>
        <v>1.006434639699938</v>
      </c>
      <c r="BP409" s="47">
        <f t="shared" si="342"/>
        <v>0.93150332464490015</v>
      </c>
      <c r="BQ409" s="47">
        <f t="shared" si="343"/>
        <v>0.94242530755711784</v>
      </c>
      <c r="BR409" s="47">
        <f t="shared" si="344"/>
        <v>0.9099867130792002</v>
      </c>
      <c r="BS409" s="2">
        <v>37225</v>
      </c>
      <c r="BT409" s="55">
        <f t="shared" si="349"/>
        <v>0.11671934515486439</v>
      </c>
      <c r="BU409" s="55">
        <f t="shared" si="380"/>
        <v>-0.63868686799323016</v>
      </c>
      <c r="BV409" s="55">
        <f t="shared" si="381"/>
        <v>7.5982250803330223E-2</v>
      </c>
      <c r="BW409" s="55">
        <f t="shared" si="382"/>
        <v>0.13597809935251751</v>
      </c>
      <c r="BX409" s="55">
        <f t="shared" si="383"/>
        <v>0.56642720299412208</v>
      </c>
      <c r="BY409" s="55">
        <f t="shared" si="384"/>
        <v>0.43640589353791154</v>
      </c>
      <c r="BZ409" s="55">
        <f t="shared" si="385"/>
        <v>0.24305070175448565</v>
      </c>
      <c r="CA409" s="55">
        <f t="shared" si="386"/>
        <v>-0.58483260793344005</v>
      </c>
      <c r="CB409" s="55">
        <f t="shared" si="387"/>
        <v>-0.16871939670316977</v>
      </c>
      <c r="CC409" s="55">
        <f t="shared" si="388"/>
        <v>-0.44661435396222821</v>
      </c>
      <c r="CD409" s="55">
        <f t="shared" si="389"/>
        <v>-0.24358385225978493</v>
      </c>
      <c r="CE409" s="56"/>
      <c r="CF409" s="55">
        <f t="shared" si="390"/>
        <v>0.27853680120292751</v>
      </c>
      <c r="CG409" s="12">
        <f t="shared" si="350"/>
        <v>-1.9111398670974524E-2</v>
      </c>
      <c r="CH409" s="12">
        <f t="shared" si="351"/>
        <v>-0.63868686799323016</v>
      </c>
      <c r="CI409" s="12">
        <f t="shared" si="352"/>
        <v>0.56642720299412208</v>
      </c>
      <c r="CJ409" s="12">
        <f t="shared" si="353"/>
        <v>-7.7501793170629524E-2</v>
      </c>
      <c r="CK409" s="12">
        <f t="shared" si="354"/>
        <v>0.41529459942883973</v>
      </c>
      <c r="CL409" s="12">
        <f t="shared" si="355"/>
        <v>-0.40005545286627936</v>
      </c>
      <c r="CM409" s="12">
        <f t="shared" si="356"/>
        <v>1.7476474471571288E-2</v>
      </c>
      <c r="CN409" s="12">
        <f t="shared" si="345"/>
        <v>0.22882676236539651</v>
      </c>
      <c r="CO409" s="12">
        <f t="shared" si="346"/>
        <v>0.6034769645274316</v>
      </c>
      <c r="CP409" s="12">
        <f t="shared" si="347"/>
        <v>-0.17224675795039054</v>
      </c>
      <c r="CQ409" s="12">
        <f t="shared" si="348"/>
        <v>0.55592837000420969</v>
      </c>
    </row>
    <row r="410" spans="1:95" x14ac:dyDescent="0.25">
      <c r="A410" s="2">
        <v>37256</v>
      </c>
      <c r="B410">
        <v>417.4</v>
      </c>
      <c r="C410">
        <v>1142.3499999999999</v>
      </c>
      <c r="D410">
        <v>2488.96</v>
      </c>
      <c r="E410">
        <v>1618.979</v>
      </c>
      <c r="F410">
        <v>193.0447671</v>
      </c>
      <c r="G410">
        <v>4731.5253720000001</v>
      </c>
      <c r="H410">
        <v>5662.7452430000003</v>
      </c>
      <c r="I410">
        <v>276.5</v>
      </c>
      <c r="J410">
        <v>19.96</v>
      </c>
      <c r="K410">
        <v>147.96600000000001</v>
      </c>
      <c r="L410">
        <v>15857.515869354915</v>
      </c>
      <c r="M410">
        <v>394.38</v>
      </c>
      <c r="N410">
        <v>45646.500744927405</v>
      </c>
      <c r="O410" s="25">
        <v>37256</v>
      </c>
      <c r="P410" s="37">
        <v>746.11555863017611</v>
      </c>
      <c r="Q410" s="37">
        <v>358.67853789071557</v>
      </c>
      <c r="R410" s="37">
        <v>976.8124369183148</v>
      </c>
      <c r="S410" s="37">
        <v>521.34502923976493</v>
      </c>
      <c r="T410" s="37">
        <v>746.11555863017611</v>
      </c>
      <c r="U410" s="37">
        <v>521.34502923976493</v>
      </c>
      <c r="V410" s="37">
        <v>358.67853789071557</v>
      </c>
      <c r="W410" s="37">
        <v>521.34502923976493</v>
      </c>
      <c r="X410" s="37">
        <v>521.34502923976493</v>
      </c>
      <c r="Y410" s="37">
        <v>521.34502923976493</v>
      </c>
      <c r="Z410" s="37">
        <v>521.34502923976493</v>
      </c>
      <c r="AA410" s="37">
        <v>521.34502923976493</v>
      </c>
      <c r="AB410" s="37">
        <v>521.34502923976493</v>
      </c>
      <c r="AC410" s="2">
        <v>37256</v>
      </c>
      <c r="AD410" s="41">
        <f t="shared" si="357"/>
        <v>1529.0329434433645</v>
      </c>
      <c r="AE410" s="41">
        <f t="shared" si="358"/>
        <v>1468.8611655211153</v>
      </c>
      <c r="AF410" s="41">
        <f t="shared" si="359"/>
        <v>7794.7831424535952</v>
      </c>
      <c r="AG410" s="41">
        <f t="shared" si="360"/>
        <v>3667.6037715960724</v>
      </c>
      <c r="AH410" s="41">
        <f t="shared" si="361"/>
        <v>1290.2069050724438</v>
      </c>
      <c r="AI410" s="41">
        <f t="shared" si="362"/>
        <v>1498.7898307113944</v>
      </c>
      <c r="AJ410" s="41">
        <f t="shared" si="363"/>
        <v>1098.0504880449298</v>
      </c>
      <c r="AK410" s="41">
        <f t="shared" si="364"/>
        <v>659.11799761620978</v>
      </c>
      <c r="AL410" s="41">
        <f t="shared" si="365"/>
        <v>650.1628664495114</v>
      </c>
      <c r="AM410" s="41">
        <f t="shared" si="366"/>
        <v>299.78989968672073</v>
      </c>
      <c r="AN410" s="41">
        <f t="shared" si="367"/>
        <v>2778.0198103070138</v>
      </c>
      <c r="AO410" s="41">
        <f t="shared" si="330"/>
        <v>706.72186682727624</v>
      </c>
      <c r="AP410" s="41">
        <f t="shared" si="391"/>
        <v>2475.5572519942139</v>
      </c>
      <c r="AQ410" s="2">
        <v>37256</v>
      </c>
      <c r="AR410" s="41">
        <f t="shared" si="368"/>
        <v>204.93245660907786</v>
      </c>
      <c r="AS410" s="41">
        <f t="shared" si="369"/>
        <v>409.52022782267977</v>
      </c>
      <c r="AT410" s="41">
        <f t="shared" si="370"/>
        <v>797.98156205349665</v>
      </c>
      <c r="AU410" s="41">
        <f t="shared" si="371"/>
        <v>703.48877727754325</v>
      </c>
      <c r="AV410" s="41">
        <f t="shared" si="372"/>
        <v>172.92320072257803</v>
      </c>
      <c r="AW410" s="41">
        <f t="shared" si="373"/>
        <v>287.48520589080096</v>
      </c>
      <c r="AX410" s="41">
        <f t="shared" si="374"/>
        <v>306.13777297695208</v>
      </c>
      <c r="AY410" s="41">
        <f t="shared" si="375"/>
        <v>126.42644710305342</v>
      </c>
      <c r="AZ410" s="41">
        <f t="shared" si="376"/>
        <v>124.70874948162276</v>
      </c>
      <c r="BA410" s="41">
        <f t="shared" si="377"/>
        <v>57.503166400930297</v>
      </c>
      <c r="BB410" s="41">
        <f t="shared" si="378"/>
        <v>532.85629563937232</v>
      </c>
      <c r="BC410" s="41">
        <f t="shared" si="378"/>
        <v>135.55741921196244</v>
      </c>
      <c r="BD410" s="41">
        <f t="shared" si="379"/>
        <v>474.84048243523443</v>
      </c>
      <c r="BE410" s="2">
        <v>37256</v>
      </c>
      <c r="BF410" s="47">
        <f t="shared" si="332"/>
        <v>1.0217322771860795</v>
      </c>
      <c r="BG410" s="47">
        <f t="shared" si="333"/>
        <v>0.97889894789579823</v>
      </c>
      <c r="BH410" s="47">
        <f t="shared" si="334"/>
        <v>1.0017927836162179</v>
      </c>
      <c r="BI410" s="47">
        <f t="shared" si="335"/>
        <v>1.0042344396805698</v>
      </c>
      <c r="BJ410" s="47">
        <f t="shared" si="336"/>
        <v>0.97683768208162125</v>
      </c>
      <c r="BK410" s="47">
        <f t="shared" si="337"/>
        <v>0.97734744007227681</v>
      </c>
      <c r="BL410" s="47">
        <f t="shared" si="338"/>
        <v>0.99629756803652092</v>
      </c>
      <c r="BM410" s="47">
        <f t="shared" si="339"/>
        <v>0.99912665800110523</v>
      </c>
      <c r="BN410" s="47">
        <f t="shared" si="340"/>
        <v>1.0210916276193049</v>
      </c>
      <c r="BO410" s="47">
        <f t="shared" si="341"/>
        <v>0.96990316380699149</v>
      </c>
      <c r="BP410" s="47">
        <f t="shared" si="342"/>
        <v>0.97326599442730066</v>
      </c>
      <c r="BQ410" s="47">
        <f t="shared" si="343"/>
        <v>0.97620589771164978</v>
      </c>
      <c r="BR410" s="47">
        <f t="shared" si="344"/>
        <v>0.99088494486983347</v>
      </c>
      <c r="BS410" s="2">
        <v>37256</v>
      </c>
      <c r="BT410" s="55">
        <f t="shared" si="349"/>
        <v>0.12373032499688753</v>
      </c>
      <c r="BU410" s="55">
        <f t="shared" si="380"/>
        <v>-0.60516918067128589</v>
      </c>
      <c r="BV410" s="55">
        <f t="shared" si="381"/>
        <v>6.2074673253433535E-2</v>
      </c>
      <c r="BW410" s="55">
        <f t="shared" si="382"/>
        <v>0.16942044079264673</v>
      </c>
      <c r="BX410" s="55">
        <f t="shared" si="383"/>
        <v>0.45857262347184341</v>
      </c>
      <c r="BY410" s="55">
        <f t="shared" si="384"/>
        <v>0.44496851848911034</v>
      </c>
      <c r="BZ410" s="55">
        <f t="shared" si="385"/>
        <v>0.25668634012662311</v>
      </c>
      <c r="CA410" s="55">
        <f t="shared" si="386"/>
        <v>-0.57427848526842185</v>
      </c>
      <c r="CB410" s="55">
        <f t="shared" si="387"/>
        <v>-0.2029533887803304</v>
      </c>
      <c r="CC410" s="55">
        <f t="shared" si="388"/>
        <v>-0.50360996866509022</v>
      </c>
      <c r="CD410" s="55">
        <f t="shared" si="389"/>
        <v>-0.2904562225798244</v>
      </c>
      <c r="CE410" s="56"/>
      <c r="CF410" s="55">
        <f t="shared" si="390"/>
        <v>0.26346720691114839</v>
      </c>
      <c r="CG410" s="12">
        <f t="shared" si="350"/>
        <v>-3.3128926493604979E-2</v>
      </c>
      <c r="CH410" s="12">
        <f t="shared" si="351"/>
        <v>-0.60516918067128589</v>
      </c>
      <c r="CI410" s="12">
        <f t="shared" si="352"/>
        <v>0.45857262347184341</v>
      </c>
      <c r="CJ410" s="12">
        <f t="shared" si="353"/>
        <v>-6.2485935407079529E-2</v>
      </c>
      <c r="CK410" s="12">
        <f t="shared" si="354"/>
        <v>0.38674249402919231</v>
      </c>
      <c r="CL410" s="12">
        <f t="shared" si="355"/>
        <v>-0.42694728090461415</v>
      </c>
      <c r="CM410" s="12">
        <f t="shared" si="356"/>
        <v>-1.3494507834338004E-2</v>
      </c>
      <c r="CN410" s="12">
        <f t="shared" si="345"/>
        <v>0.22875088562458404</v>
      </c>
      <c r="CO410" s="12">
        <f t="shared" si="346"/>
        <v>0.6059558118547107</v>
      </c>
      <c r="CP410" s="12">
        <f t="shared" si="347"/>
        <v>-0.17303275078346617</v>
      </c>
      <c r="CQ410" s="12">
        <f t="shared" si="348"/>
        <v>0.55730915912700674</v>
      </c>
    </row>
    <row r="411" spans="1:95" x14ac:dyDescent="0.25">
      <c r="A411" s="2">
        <v>37287</v>
      </c>
      <c r="B411">
        <v>419.94</v>
      </c>
      <c r="C411">
        <v>1075.5999999999999</v>
      </c>
      <c r="D411">
        <v>2462.9899999999998</v>
      </c>
      <c r="E411">
        <v>1595.3530000000001</v>
      </c>
      <c r="F411">
        <v>191.91786949999999</v>
      </c>
      <c r="G411">
        <v>4751.5160669999996</v>
      </c>
      <c r="H411">
        <v>5613.5639010000004</v>
      </c>
      <c r="I411">
        <v>282.3</v>
      </c>
      <c r="J411">
        <v>19.71</v>
      </c>
      <c r="K411">
        <v>145.613</v>
      </c>
      <c r="L411">
        <v>16455.708900300542</v>
      </c>
      <c r="M411">
        <v>387.58</v>
      </c>
      <c r="N411">
        <v>47834.272100132526</v>
      </c>
      <c r="O411" s="25">
        <v>37287</v>
      </c>
      <c r="P411" s="37">
        <v>746.68196237276493</v>
      </c>
      <c r="Q411" s="37">
        <v>357.9724777767575</v>
      </c>
      <c r="R411" s="37">
        <v>974.17596610342071</v>
      </c>
      <c r="S411" s="37">
        <v>519.5906432748526</v>
      </c>
      <c r="T411" s="37">
        <v>746.68196237276493</v>
      </c>
      <c r="U411" s="37">
        <v>519.5906432748526</v>
      </c>
      <c r="V411" s="37">
        <v>357.9724777767575</v>
      </c>
      <c r="W411" s="37">
        <v>519.5906432748526</v>
      </c>
      <c r="X411" s="37">
        <v>519.5906432748526</v>
      </c>
      <c r="Y411" s="37">
        <v>519.5906432748526</v>
      </c>
      <c r="Z411" s="37">
        <v>519.5906432748526</v>
      </c>
      <c r="AA411" s="37">
        <v>519.5906432748526</v>
      </c>
      <c r="AB411" s="37">
        <v>519.5906432748526</v>
      </c>
      <c r="AC411" s="2">
        <v>37287</v>
      </c>
      <c r="AD411" s="41">
        <f t="shared" si="357"/>
        <v>1538.3375521552623</v>
      </c>
      <c r="AE411" s="41">
        <f t="shared" si="358"/>
        <v>1383.0324065606087</v>
      </c>
      <c r="AF411" s="41">
        <f t="shared" si="359"/>
        <v>7713.4517758548864</v>
      </c>
      <c r="AG411" s="41">
        <f t="shared" si="360"/>
        <v>3614.0818873049675</v>
      </c>
      <c r="AH411" s="41">
        <f t="shared" si="361"/>
        <v>1282.6753304710126</v>
      </c>
      <c r="AI411" s="41">
        <f t="shared" si="362"/>
        <v>1505.1222178422252</v>
      </c>
      <c r="AJ411" s="41">
        <f t="shared" si="363"/>
        <v>1088.5138420775766</v>
      </c>
      <c r="AK411" s="41">
        <f t="shared" si="364"/>
        <v>672.94398092967822</v>
      </c>
      <c r="AL411" s="41">
        <f t="shared" si="365"/>
        <v>642.01954397394138</v>
      </c>
      <c r="AM411" s="41">
        <f t="shared" si="366"/>
        <v>295.0225502012791</v>
      </c>
      <c r="AN411" s="41">
        <f t="shared" si="367"/>
        <v>2882.8150445697784</v>
      </c>
      <c r="AO411" s="41">
        <f t="shared" si="330"/>
        <v>694.53638912955967</v>
      </c>
      <c r="AP411" s="41">
        <f t="shared" si="391"/>
        <v>2594.2071628460358</v>
      </c>
      <c r="AQ411" s="2">
        <v>37287</v>
      </c>
      <c r="AR411" s="41">
        <f t="shared" si="368"/>
        <v>206.023130285191</v>
      </c>
      <c r="AS411" s="41">
        <f t="shared" si="369"/>
        <v>386.35160310371953</v>
      </c>
      <c r="AT411" s="41">
        <f t="shared" si="370"/>
        <v>791.79245272368064</v>
      </c>
      <c r="AU411" s="41">
        <f t="shared" si="371"/>
        <v>695.56331201930323</v>
      </c>
      <c r="AV411" s="41">
        <f t="shared" si="372"/>
        <v>171.78335557952911</v>
      </c>
      <c r="AW411" s="41">
        <f t="shared" si="373"/>
        <v>289.67461930334395</v>
      </c>
      <c r="AX411" s="41">
        <f t="shared" si="374"/>
        <v>304.07752261792785</v>
      </c>
      <c r="AY411" s="41">
        <f t="shared" si="375"/>
        <v>129.51426082045609</v>
      </c>
      <c r="AZ411" s="41">
        <f t="shared" si="376"/>
        <v>123.56256839566035</v>
      </c>
      <c r="BA411" s="41">
        <f t="shared" si="377"/>
        <v>56.779804259334654</v>
      </c>
      <c r="BB411" s="41">
        <f t="shared" si="378"/>
        <v>554.82427982153433</v>
      </c>
      <c r="BC411" s="41">
        <f t="shared" si="378"/>
        <v>133.6699184481204</v>
      </c>
      <c r="BD411" s="41">
        <f t="shared" si="379"/>
        <v>499.27903753142732</v>
      </c>
      <c r="BE411" s="2">
        <v>37287</v>
      </c>
      <c r="BF411" s="47">
        <f t="shared" si="332"/>
        <v>1.0053221129252048</v>
      </c>
      <c r="BG411" s="47">
        <f t="shared" si="333"/>
        <v>0.94342495646151048</v>
      </c>
      <c r="BH411" s="47">
        <f t="shared" si="334"/>
        <v>0.99224404469460525</v>
      </c>
      <c r="BI411" s="47">
        <f t="shared" si="335"/>
        <v>0.98873405587376806</v>
      </c>
      <c r="BJ411" s="47">
        <f t="shared" si="336"/>
        <v>0.99340837355377443</v>
      </c>
      <c r="BK411" s="47">
        <f t="shared" si="337"/>
        <v>1.007615742889304</v>
      </c>
      <c r="BL411" s="47">
        <f t="shared" si="338"/>
        <v>0.99327018571086512</v>
      </c>
      <c r="BM411" s="47">
        <f t="shared" si="339"/>
        <v>1.0244237957180409</v>
      </c>
      <c r="BN411" s="47">
        <f t="shared" si="340"/>
        <v>0.99080913656237635</v>
      </c>
      <c r="BO411" s="47">
        <f t="shared" si="341"/>
        <v>0.98742048156875162</v>
      </c>
      <c r="BP411" s="47">
        <f t="shared" si="342"/>
        <v>1.0412268455152673</v>
      </c>
      <c r="BQ411" s="47">
        <f t="shared" si="343"/>
        <v>0.98607600546827556</v>
      </c>
      <c r="BR411" s="47">
        <f t="shared" si="344"/>
        <v>1.0514668736137638</v>
      </c>
      <c r="BS411" s="2">
        <v>37287</v>
      </c>
      <c r="BT411" s="55">
        <f t="shared" si="349"/>
        <v>8.0738191590913153E-2</v>
      </c>
      <c r="BU411" s="55">
        <f t="shared" si="380"/>
        <v>-0.59289049798912075</v>
      </c>
      <c r="BV411" s="55">
        <f t="shared" si="381"/>
        <v>-2.8868384437690329E-3</v>
      </c>
      <c r="BW411" s="55">
        <f t="shared" si="382"/>
        <v>8.7521045322295016E-2</v>
      </c>
      <c r="BX411" s="55">
        <f t="shared" si="383"/>
        <v>0.39143527165438946</v>
      </c>
      <c r="BY411" s="55">
        <f t="shared" si="384"/>
        <v>0.48588402730883878</v>
      </c>
      <c r="BZ411" s="55">
        <f t="shared" si="385"/>
        <v>0.19867295340539817</v>
      </c>
      <c r="CA411" s="55">
        <f t="shared" si="386"/>
        <v>-0.45478369795216539</v>
      </c>
      <c r="CB411" s="55">
        <f t="shared" si="387"/>
        <v>-0.17077434013426412</v>
      </c>
      <c r="CC411" s="55">
        <f t="shared" si="388"/>
        <v>-0.51653597915454452</v>
      </c>
      <c r="CD411" s="55">
        <f t="shared" si="389"/>
        <v>-0.28565135885239973</v>
      </c>
      <c r="CE411" s="56"/>
      <c r="CF411" s="55">
        <f t="shared" si="390"/>
        <v>0.29815340761774761</v>
      </c>
      <c r="CG411" s="12">
        <f t="shared" si="350"/>
        <v>-4.0093151302223448E-2</v>
      </c>
      <c r="CH411" s="12">
        <f t="shared" si="351"/>
        <v>-0.59289049798912075</v>
      </c>
      <c r="CI411" s="12">
        <f t="shared" si="352"/>
        <v>0.48588402730883878</v>
      </c>
      <c r="CJ411" s="12">
        <f t="shared" si="353"/>
        <v>-0.10687952487992042</v>
      </c>
      <c r="CK411" s="12">
        <f t="shared" si="354"/>
        <v>0.35866408412287548</v>
      </c>
      <c r="CL411" s="12">
        <f t="shared" si="355"/>
        <v>-0.38069800574699136</v>
      </c>
      <c r="CM411" s="12">
        <f t="shared" si="356"/>
        <v>6.251024382673942E-3</v>
      </c>
      <c r="CN411" s="12">
        <f t="shared" si="345"/>
        <v>0.22874774542290266</v>
      </c>
      <c r="CO411" s="12">
        <f t="shared" si="346"/>
        <v>0.60850520128227248</v>
      </c>
      <c r="CP411" s="12">
        <f t="shared" si="347"/>
        <v>-0.17320540941499343</v>
      </c>
      <c r="CQ411" s="12">
        <f t="shared" si="348"/>
        <v>0.55895130619519828</v>
      </c>
    </row>
    <row r="412" spans="1:95" x14ac:dyDescent="0.25">
      <c r="A412" s="2">
        <v>37315</v>
      </c>
      <c r="B412">
        <v>415.43</v>
      </c>
      <c r="C412">
        <v>1122.3900000000001</v>
      </c>
      <c r="D412">
        <v>2443.0601000000001</v>
      </c>
      <c r="E412">
        <v>1564.586</v>
      </c>
      <c r="F412">
        <v>193.58595009999999</v>
      </c>
      <c r="G412">
        <v>4842.0489719999996</v>
      </c>
      <c r="H412">
        <v>5595.3616190000002</v>
      </c>
      <c r="I412">
        <v>296.85000000000002</v>
      </c>
      <c r="J412">
        <v>21.78</v>
      </c>
      <c r="K412">
        <v>150.66399999999999</v>
      </c>
      <c r="L412">
        <v>17925.106489462363</v>
      </c>
      <c r="M412">
        <v>381.04</v>
      </c>
      <c r="N412">
        <v>51099.857484194959</v>
      </c>
      <c r="O412" s="25">
        <v>37315</v>
      </c>
      <c r="P412" s="37">
        <v>746.19647345054591</v>
      </c>
      <c r="Q412" s="37">
        <v>357.9724777767575</v>
      </c>
      <c r="R412" s="37">
        <v>972.85773069597349</v>
      </c>
      <c r="S412" s="37">
        <v>518.71345029239649</v>
      </c>
      <c r="T412" s="37">
        <v>746.19647345054591</v>
      </c>
      <c r="U412" s="37">
        <v>518.71345029239649</v>
      </c>
      <c r="V412" s="37">
        <v>357.9724777767575</v>
      </c>
      <c r="W412" s="37">
        <v>518.71345029239649</v>
      </c>
      <c r="X412" s="37">
        <v>518.71345029239649</v>
      </c>
      <c r="Y412" s="37">
        <v>518.71345029239649</v>
      </c>
      <c r="Z412" s="37">
        <v>518.71345029239649</v>
      </c>
      <c r="AA412" s="37">
        <v>518.71345029239649</v>
      </c>
      <c r="AB412" s="37">
        <v>518.71345029239649</v>
      </c>
      <c r="AC412" s="2">
        <v>37315</v>
      </c>
      <c r="AD412" s="41">
        <f t="shared" si="357"/>
        <v>1521.8163768439792</v>
      </c>
      <c r="AE412" s="41">
        <f t="shared" si="358"/>
        <v>1443.1961163997416</v>
      </c>
      <c r="AF412" s="41">
        <f t="shared" si="359"/>
        <v>7651.0364503571755</v>
      </c>
      <c r="AG412" s="41">
        <f t="shared" si="360"/>
        <v>3544.3829194735772</v>
      </c>
      <c r="AH412" s="41">
        <f t="shared" si="361"/>
        <v>1293.8238797980323</v>
      </c>
      <c r="AI412" s="41">
        <f t="shared" si="362"/>
        <v>1533.8000303214185</v>
      </c>
      <c r="AJ412" s="41">
        <f t="shared" si="363"/>
        <v>1084.9842775685006</v>
      </c>
      <c r="AK412" s="41">
        <f t="shared" si="364"/>
        <v>707.62812872467225</v>
      </c>
      <c r="AL412" s="41">
        <f t="shared" si="365"/>
        <v>709.44625407166131</v>
      </c>
      <c r="AM412" s="41">
        <f t="shared" si="366"/>
        <v>305.25624431558657</v>
      </c>
      <c r="AN412" s="41">
        <f t="shared" si="367"/>
        <v>3140.2333972007546</v>
      </c>
      <c r="AO412" s="41">
        <f t="shared" si="330"/>
        <v>682.81682675557931</v>
      </c>
      <c r="AP412" s="41">
        <f t="shared" si="391"/>
        <v>2771.3104116732843</v>
      </c>
      <c r="AQ412" s="2">
        <v>37315</v>
      </c>
      <c r="AR412" s="41">
        <f t="shared" si="368"/>
        <v>203.9431210129992</v>
      </c>
      <c r="AS412" s="41">
        <f t="shared" si="369"/>
        <v>403.15840071363323</v>
      </c>
      <c r="AT412" s="41">
        <f t="shared" si="370"/>
        <v>786.44967387818303</v>
      </c>
      <c r="AU412" s="41">
        <f t="shared" si="371"/>
        <v>683.30268233368997</v>
      </c>
      <c r="AV412" s="41">
        <f t="shared" si="372"/>
        <v>173.38917106042587</v>
      </c>
      <c r="AW412" s="41">
        <f t="shared" si="373"/>
        <v>295.69312873163824</v>
      </c>
      <c r="AX412" s="41">
        <f t="shared" si="374"/>
        <v>303.09153494340137</v>
      </c>
      <c r="AY412" s="41">
        <f t="shared" si="375"/>
        <v>136.41985345199461</v>
      </c>
      <c r="AZ412" s="41">
        <f t="shared" si="376"/>
        <v>136.77036014233863</v>
      </c>
      <c r="BA412" s="41">
        <f t="shared" si="377"/>
        <v>58.848723537728773</v>
      </c>
      <c r="BB412" s="41">
        <f t="shared" si="378"/>
        <v>605.38885109507362</v>
      </c>
      <c r="BC412" s="41">
        <f t="shared" si="378"/>
        <v>131.6366148536689</v>
      </c>
      <c r="BD412" s="41">
        <f t="shared" si="379"/>
        <v>534.2661560272071</v>
      </c>
      <c r="BE412" s="2">
        <v>37315</v>
      </c>
      <c r="BF412" s="47">
        <f t="shared" si="332"/>
        <v>0.98990400121912281</v>
      </c>
      <c r="BG412" s="47">
        <f t="shared" si="333"/>
        <v>1.0435013015991079</v>
      </c>
      <c r="BH412" s="47">
        <f t="shared" si="334"/>
        <v>0.99325229884786215</v>
      </c>
      <c r="BI412" s="47">
        <f t="shared" si="335"/>
        <v>0.98237309318397026</v>
      </c>
      <c r="BJ412" s="47">
        <f t="shared" si="336"/>
        <v>1.0093479107768</v>
      </c>
      <c r="BK412" s="47">
        <f t="shared" si="337"/>
        <v>1.0207767923982038</v>
      </c>
      <c r="BL412" s="47">
        <f t="shared" si="338"/>
        <v>0.99675744637078822</v>
      </c>
      <c r="BM412" s="47">
        <f t="shared" si="339"/>
        <v>1.053319168003527</v>
      </c>
      <c r="BN412" s="47">
        <f t="shared" si="340"/>
        <v>1.106891528058769</v>
      </c>
      <c r="BO412" s="47">
        <f t="shared" si="341"/>
        <v>1.0364375908896162</v>
      </c>
      <c r="BP412" s="47">
        <f t="shared" si="342"/>
        <v>1.0911361905246901</v>
      </c>
      <c r="BQ412" s="47">
        <f t="shared" si="343"/>
        <v>0.98478862246601384</v>
      </c>
      <c r="BR412" s="47">
        <f t="shared" si="344"/>
        <v>1.070075280285681</v>
      </c>
      <c r="BS412" s="2">
        <v>37315</v>
      </c>
      <c r="BT412" s="55">
        <f t="shared" si="349"/>
        <v>1.3170798635511237E-2</v>
      </c>
      <c r="BU412" s="55">
        <f t="shared" si="380"/>
        <v>-0.55754576672365397</v>
      </c>
      <c r="BV412" s="55">
        <f t="shared" si="381"/>
        <v>-2.9541368060082618E-2</v>
      </c>
      <c r="BW412" s="55">
        <f t="shared" si="382"/>
        <v>5.900887682374132E-2</v>
      </c>
      <c r="BX412" s="55">
        <f t="shared" si="383"/>
        <v>0.33230821645521158</v>
      </c>
      <c r="BY412" s="55">
        <f t="shared" si="384"/>
        <v>0.54365947963092454</v>
      </c>
      <c r="BZ412" s="55">
        <f t="shared" si="385"/>
        <v>0.19393382936854411</v>
      </c>
      <c r="CA412" s="55">
        <f t="shared" si="386"/>
        <v>-0.42766395014283537</v>
      </c>
      <c r="CB412" s="55">
        <f t="shared" si="387"/>
        <v>-2.3221415018163626E-2</v>
      </c>
      <c r="CC412" s="55">
        <f t="shared" si="388"/>
        <v>-0.44566830831393084</v>
      </c>
      <c r="CD412" s="55">
        <f t="shared" si="389"/>
        <v>-0.25115407086280289</v>
      </c>
      <c r="CE412" s="56"/>
      <c r="CF412" s="55">
        <f t="shared" si="390"/>
        <v>0.38519288941434054</v>
      </c>
      <c r="CG412" s="12">
        <f t="shared" si="350"/>
        <v>-1.7293399066099672E-2</v>
      </c>
      <c r="CH412" s="12">
        <f t="shared" si="351"/>
        <v>-0.55754576672365397</v>
      </c>
      <c r="CI412" s="12">
        <f t="shared" si="352"/>
        <v>0.54365947963092454</v>
      </c>
      <c r="CJ412" s="12">
        <f t="shared" si="353"/>
        <v>-0.128726864831121</v>
      </c>
      <c r="CK412" s="12">
        <f t="shared" si="354"/>
        <v>0.35663384181822672</v>
      </c>
      <c r="CL412" s="12">
        <f t="shared" si="355"/>
        <v>-0.29885122449164325</v>
      </c>
      <c r="CM412" s="12">
        <f t="shared" si="356"/>
        <v>6.7019409275768826E-2</v>
      </c>
      <c r="CN412" s="12">
        <f t="shared" si="345"/>
        <v>0.22875116869631695</v>
      </c>
      <c r="CO412" s="12">
        <f t="shared" si="346"/>
        <v>0.6110723399607606</v>
      </c>
      <c r="CP412" s="12">
        <f t="shared" si="347"/>
        <v>-0.17287566857344988</v>
      </c>
      <c r="CQ412" s="12">
        <f t="shared" si="348"/>
        <v>0.56071620857658189</v>
      </c>
    </row>
    <row r="413" spans="1:95" x14ac:dyDescent="0.25">
      <c r="A413" s="2">
        <v>37346</v>
      </c>
      <c r="B413">
        <v>437.57</v>
      </c>
      <c r="C413">
        <v>1179.4100000000001</v>
      </c>
      <c r="D413">
        <v>2545.46</v>
      </c>
      <c r="E413">
        <v>1623.4290000000001</v>
      </c>
      <c r="F413">
        <v>190.01340210000001</v>
      </c>
      <c r="G413">
        <v>4663.9289250000002</v>
      </c>
      <c r="H413">
        <v>5673.2513710000003</v>
      </c>
      <c r="I413">
        <v>301.39999999999998</v>
      </c>
      <c r="J413">
        <v>26.21</v>
      </c>
      <c r="K413">
        <v>167.21899999999999</v>
      </c>
      <c r="L413">
        <v>18065.803881156808</v>
      </c>
      <c r="M413">
        <v>371.81</v>
      </c>
      <c r="N413">
        <v>50484.02922894415</v>
      </c>
      <c r="O413" s="25">
        <v>37346</v>
      </c>
      <c r="P413" s="37">
        <v>749.5948959060787</v>
      </c>
      <c r="Q413" s="37">
        <v>356.20732749186226</v>
      </c>
      <c r="R413" s="37">
        <v>975.49420151086781</v>
      </c>
      <c r="S413" s="37">
        <v>516.66666666666549</v>
      </c>
      <c r="T413" s="37">
        <v>749.5948959060787</v>
      </c>
      <c r="U413" s="37">
        <v>516.66666666666549</v>
      </c>
      <c r="V413" s="37">
        <v>356.20732749186226</v>
      </c>
      <c r="W413" s="37">
        <v>516.66666666666549</v>
      </c>
      <c r="X413" s="37">
        <v>516.66666666666549</v>
      </c>
      <c r="Y413" s="37">
        <v>516.66666666666549</v>
      </c>
      <c r="Z413" s="37">
        <v>516.66666666666549</v>
      </c>
      <c r="AA413" s="37">
        <v>516.66666666666549</v>
      </c>
      <c r="AB413" s="37">
        <v>516.66666666666549</v>
      </c>
      <c r="AC413" s="2">
        <v>37346</v>
      </c>
      <c r="AD413" s="41">
        <f t="shared" si="357"/>
        <v>1602.9203283720963</v>
      </c>
      <c r="AE413" s="41">
        <f t="shared" si="358"/>
        <v>1516.5138068256304</v>
      </c>
      <c r="AF413" s="41">
        <f t="shared" si="359"/>
        <v>7971.7266238870561</v>
      </c>
      <c r="AG413" s="41">
        <f t="shared" si="360"/>
        <v>3677.684715687134</v>
      </c>
      <c r="AH413" s="41">
        <f t="shared" si="361"/>
        <v>1269.9468995123402</v>
      </c>
      <c r="AI413" s="41">
        <f t="shared" si="362"/>
        <v>1477.3775250825656</v>
      </c>
      <c r="AJ413" s="41">
        <f t="shared" si="363"/>
        <v>1100.0877082416398</v>
      </c>
      <c r="AK413" s="41">
        <f t="shared" si="364"/>
        <v>718.47437425506553</v>
      </c>
      <c r="AL413" s="41">
        <f t="shared" si="365"/>
        <v>853.74592833876227</v>
      </c>
      <c r="AM413" s="41">
        <f t="shared" si="366"/>
        <v>338.79788083555513</v>
      </c>
      <c r="AN413" s="41">
        <f t="shared" si="367"/>
        <v>3164.8816551376135</v>
      </c>
      <c r="AO413" s="41">
        <f t="shared" si="330"/>
        <v>666.27683276294329</v>
      </c>
      <c r="AP413" s="41">
        <f t="shared" si="391"/>
        <v>2737.9120552080626</v>
      </c>
      <c r="AQ413" s="2">
        <v>37346</v>
      </c>
      <c r="AR413" s="41">
        <f t="shared" si="368"/>
        <v>213.83821276351594</v>
      </c>
      <c r="AS413" s="41">
        <f t="shared" si="369"/>
        <v>425.73908220915973</v>
      </c>
      <c r="AT413" s="41">
        <f t="shared" si="370"/>
        <v>817.19877079128332</v>
      </c>
      <c r="AU413" s="41">
        <f t="shared" si="371"/>
        <v>711.80994497170502</v>
      </c>
      <c r="AV413" s="41">
        <f t="shared" si="372"/>
        <v>169.4177623738062</v>
      </c>
      <c r="AW413" s="41">
        <f t="shared" si="373"/>
        <v>285.94403711275527</v>
      </c>
      <c r="AX413" s="41">
        <f t="shared" si="374"/>
        <v>308.8335425291811</v>
      </c>
      <c r="AY413" s="41">
        <f t="shared" si="375"/>
        <v>139.05955630743236</v>
      </c>
      <c r="AZ413" s="41">
        <f t="shared" si="376"/>
        <v>165.24114742040598</v>
      </c>
      <c r="BA413" s="41">
        <f t="shared" si="377"/>
        <v>65.573783387526959</v>
      </c>
      <c r="BB413" s="41">
        <f t="shared" si="378"/>
        <v>612.55773970405562</v>
      </c>
      <c r="BC413" s="41">
        <f t="shared" si="378"/>
        <v>128.9568063412151</v>
      </c>
      <c r="BD413" s="41">
        <f t="shared" si="379"/>
        <v>529.91846229833595</v>
      </c>
      <c r="BE413" s="2">
        <v>37346</v>
      </c>
      <c r="BF413" s="47">
        <f t="shared" si="332"/>
        <v>1.0485188796825662</v>
      </c>
      <c r="BG413" s="47">
        <f t="shared" si="333"/>
        <v>1.0560094529980184</v>
      </c>
      <c r="BH413" s="47">
        <f t="shared" si="334"/>
        <v>1.039098619955513</v>
      </c>
      <c r="BI413" s="47">
        <f t="shared" si="335"/>
        <v>1.0417198166713673</v>
      </c>
      <c r="BJ413" s="47">
        <f t="shared" si="336"/>
        <v>0.9770954053108909</v>
      </c>
      <c r="BK413" s="47">
        <f t="shared" si="337"/>
        <v>0.96702969845562103</v>
      </c>
      <c r="BL413" s="47">
        <f t="shared" si="338"/>
        <v>1.018944796946744</v>
      </c>
      <c r="BM413" s="47">
        <f t="shared" si="339"/>
        <v>1.0193498437994337</v>
      </c>
      <c r="BN413" s="47">
        <f t="shared" si="340"/>
        <v>1.2081648922210737</v>
      </c>
      <c r="BO413" s="47">
        <f t="shared" si="341"/>
        <v>1.114277072560234</v>
      </c>
      <c r="BP413" s="47">
        <f t="shared" si="342"/>
        <v>1.0118417915956237</v>
      </c>
      <c r="BQ413" s="47">
        <f t="shared" si="343"/>
        <v>0.9796423774993549</v>
      </c>
      <c r="BR413" s="47">
        <f t="shared" si="344"/>
        <v>0.99186230742894044</v>
      </c>
      <c r="BS413" s="2">
        <v>37346</v>
      </c>
      <c r="BT413" s="55">
        <f t="shared" si="349"/>
        <v>1.4264853539826334E-2</v>
      </c>
      <c r="BU413" s="55">
        <f t="shared" si="380"/>
        <v>-0.49169330492565622</v>
      </c>
      <c r="BV413" s="55">
        <f t="shared" si="381"/>
        <v>2.6125819916011785E-2</v>
      </c>
      <c r="BW413" s="55">
        <f t="shared" si="382"/>
        <v>0.15922206351004334</v>
      </c>
      <c r="BX413" s="55">
        <f t="shared" si="383"/>
        <v>0.34652789216769742</v>
      </c>
      <c r="BY413" s="55">
        <f t="shared" si="384"/>
        <v>0.49438086047773572</v>
      </c>
      <c r="BZ413" s="55">
        <f t="shared" si="385"/>
        <v>0.2064997390590407</v>
      </c>
      <c r="CA413" s="55">
        <f t="shared" si="386"/>
        <v>-0.36034739848205211</v>
      </c>
      <c r="CB413" s="55">
        <f t="shared" si="387"/>
        <v>7.9808097365863501E-2</v>
      </c>
      <c r="CC413" s="55">
        <f t="shared" si="388"/>
        <v>-0.31681517646206137</v>
      </c>
      <c r="CD413" s="55">
        <f t="shared" si="389"/>
        <v>-0.26853963254042923</v>
      </c>
      <c r="CE413" s="56"/>
      <c r="CF413" s="55">
        <f t="shared" si="390"/>
        <v>0.36029411275434842</v>
      </c>
      <c r="CG413" s="12">
        <f t="shared" si="350"/>
        <v>2.0810660531697361E-2</v>
      </c>
      <c r="CH413" s="12">
        <f t="shared" si="351"/>
        <v>-0.49169330492565622</v>
      </c>
      <c r="CI413" s="12">
        <f t="shared" si="352"/>
        <v>0.49438086047773572</v>
      </c>
      <c r="CJ413" s="12">
        <f t="shared" si="353"/>
        <v>-7.3020141989943693E-2</v>
      </c>
      <c r="CK413" s="12">
        <f t="shared" si="354"/>
        <v>0.34913616390149121</v>
      </c>
      <c r="CL413" s="12">
        <f t="shared" si="355"/>
        <v>-0.19911815919275</v>
      </c>
      <c r="CM413" s="12">
        <f t="shared" si="356"/>
        <v>4.5877240106959594E-2</v>
      </c>
      <c r="CN413" s="12">
        <f t="shared" si="345"/>
        <v>0.22977892215615434</v>
      </c>
      <c r="CO413" s="12">
        <f t="shared" si="346"/>
        <v>0.61412059528144625</v>
      </c>
      <c r="CP413" s="12">
        <f t="shared" si="347"/>
        <v>-0.17123156359709457</v>
      </c>
      <c r="CQ413" s="12">
        <f t="shared" si="348"/>
        <v>0.56268333511300916</v>
      </c>
    </row>
    <row r="414" spans="1:95" x14ac:dyDescent="0.25">
      <c r="A414" s="2">
        <v>37376</v>
      </c>
      <c r="B414">
        <v>415.32</v>
      </c>
      <c r="C414">
        <v>1203.74</v>
      </c>
      <c r="D414">
        <v>2505.8798999999999</v>
      </c>
      <c r="E414">
        <v>1525.0039999999999</v>
      </c>
      <c r="F414">
        <v>192.42514349999999</v>
      </c>
      <c r="G414">
        <v>4797.8348980000001</v>
      </c>
      <c r="H414">
        <v>5690.0227109999996</v>
      </c>
      <c r="I414">
        <v>308.2</v>
      </c>
      <c r="J414">
        <v>27.32</v>
      </c>
      <c r="K414">
        <v>166.636</v>
      </c>
      <c r="L414">
        <v>19884.881857493601</v>
      </c>
      <c r="M414">
        <v>370.39</v>
      </c>
      <c r="N414">
        <v>54445.650740126148</v>
      </c>
      <c r="O414" s="25">
        <v>37376</v>
      </c>
      <c r="P414" s="37">
        <v>750.40404410977692</v>
      </c>
      <c r="Q414" s="37">
        <v>355.85429743488316</v>
      </c>
      <c r="R414" s="37">
        <v>971.5394952885265</v>
      </c>
      <c r="S414" s="37">
        <v>517.83625730994038</v>
      </c>
      <c r="T414" s="37">
        <v>750.40404410977692</v>
      </c>
      <c r="U414" s="37">
        <v>517.83625730994038</v>
      </c>
      <c r="V414" s="37">
        <v>355.85429743488316</v>
      </c>
      <c r="W414" s="37">
        <v>517.83625730994038</v>
      </c>
      <c r="X414" s="37">
        <v>517.83625730994038</v>
      </c>
      <c r="Y414" s="37">
        <v>517.83625730994038</v>
      </c>
      <c r="Z414" s="37">
        <v>517.83625730994038</v>
      </c>
      <c r="AA414" s="37">
        <v>517.83625730994038</v>
      </c>
      <c r="AB414" s="37">
        <v>517.83625730994038</v>
      </c>
      <c r="AC414" s="2">
        <v>37376</v>
      </c>
      <c r="AD414" s="41">
        <f t="shared" si="357"/>
        <v>1521.413421348582</v>
      </c>
      <c r="AE414" s="41">
        <f t="shared" si="358"/>
        <v>1547.7979072826956</v>
      </c>
      <c r="AF414" s="41">
        <f t="shared" si="359"/>
        <v>7847.7719214183026</v>
      </c>
      <c r="AG414" s="41">
        <f t="shared" si="360"/>
        <v>3454.7146208191066</v>
      </c>
      <c r="AH414" s="41">
        <f t="shared" si="361"/>
        <v>1286.0656757644681</v>
      </c>
      <c r="AI414" s="41">
        <f t="shared" si="362"/>
        <v>1519.7944825803716</v>
      </c>
      <c r="AJ414" s="41">
        <f t="shared" si="363"/>
        <v>1103.3398019315212</v>
      </c>
      <c r="AK414" s="41">
        <f t="shared" si="364"/>
        <v>734.68414779499403</v>
      </c>
      <c r="AL414" s="41">
        <f t="shared" si="365"/>
        <v>889.90228013029321</v>
      </c>
      <c r="AM414" s="41">
        <f t="shared" si="366"/>
        <v>337.61668034681202</v>
      </c>
      <c r="AN414" s="41">
        <f t="shared" si="367"/>
        <v>3483.559227109823</v>
      </c>
      <c r="AO414" s="41">
        <f t="shared" si="330"/>
        <v>663.73221830253772</v>
      </c>
      <c r="AP414" s="41">
        <f t="shared" si="391"/>
        <v>2952.7635926011612</v>
      </c>
      <c r="AQ414" s="2">
        <v>37376</v>
      </c>
      <c r="AR414" s="41">
        <f t="shared" si="368"/>
        <v>202.74589846506927</v>
      </c>
      <c r="AS414" s="41">
        <f t="shared" si="369"/>
        <v>434.95270913959467</v>
      </c>
      <c r="AT414" s="41">
        <f t="shared" si="370"/>
        <v>807.76663835860654</v>
      </c>
      <c r="AU414" s="41">
        <f t="shared" si="371"/>
        <v>667.14421249019597</v>
      </c>
      <c r="AV414" s="41">
        <f t="shared" si="372"/>
        <v>171.38309499519821</v>
      </c>
      <c r="AW414" s="41">
        <f t="shared" si="373"/>
        <v>293.48939189299165</v>
      </c>
      <c r="AX414" s="41">
        <f t="shared" si="374"/>
        <v>310.05380850667353</v>
      </c>
      <c r="AY414" s="41">
        <f t="shared" si="375"/>
        <v>141.87576428339273</v>
      </c>
      <c r="AZ414" s="41">
        <f t="shared" si="376"/>
        <v>171.85012975977466</v>
      </c>
      <c r="BA414" s="41">
        <f t="shared" si="377"/>
        <v>65.197574635014092</v>
      </c>
      <c r="BB414" s="41">
        <f t="shared" si="378"/>
        <v>672.71443007993344</v>
      </c>
      <c r="BC414" s="41">
        <f t="shared" si="378"/>
        <v>128.17414944069364</v>
      </c>
      <c r="BD414" s="41">
        <f t="shared" si="379"/>
        <v>570.21182872365864</v>
      </c>
      <c r="BE414" s="2">
        <v>37376</v>
      </c>
      <c r="BF414" s="47">
        <f t="shared" si="332"/>
        <v>0.94812753924990167</v>
      </c>
      <c r="BG414" s="47">
        <f t="shared" si="333"/>
        <v>1.0216414872757875</v>
      </c>
      <c r="BH414" s="47">
        <f t="shared" si="334"/>
        <v>0.98845797036191851</v>
      </c>
      <c r="BI414" s="47">
        <f t="shared" si="335"/>
        <v>0.93725047985486554</v>
      </c>
      <c r="BJ414" s="47">
        <f t="shared" si="336"/>
        <v>1.0116005110317516</v>
      </c>
      <c r="BK414" s="47">
        <f t="shared" si="337"/>
        <v>1.0263875227349506</v>
      </c>
      <c r="BL414" s="47">
        <f t="shared" si="338"/>
        <v>1.0039512093391771</v>
      </c>
      <c r="BM414" s="47">
        <f t="shared" si="339"/>
        <v>1.0202518118908297</v>
      </c>
      <c r="BN414" s="47">
        <f t="shared" si="340"/>
        <v>1.0399959843086428</v>
      </c>
      <c r="BO414" s="47">
        <f t="shared" si="341"/>
        <v>0.99426281765245184</v>
      </c>
      <c r="BP414" s="47">
        <f t="shared" si="342"/>
        <v>1.0982057469471225</v>
      </c>
      <c r="BQ414" s="47">
        <f t="shared" si="343"/>
        <v>0.99393086008620146</v>
      </c>
      <c r="BR414" s="47">
        <f t="shared" si="344"/>
        <v>1.0760369175487192</v>
      </c>
      <c r="BS414" s="2">
        <v>37376</v>
      </c>
      <c r="BT414" s="55">
        <f t="shared" si="349"/>
        <v>-3.5351916679340227E-2</v>
      </c>
      <c r="BU414" s="55">
        <f t="shared" si="380"/>
        <v>-0.5211127950681157</v>
      </c>
      <c r="BV414" s="55">
        <f t="shared" si="381"/>
        <v>-2.7253920982314932E-2</v>
      </c>
      <c r="BW414" s="55">
        <f t="shared" si="382"/>
        <v>1.5175824182572305E-2</v>
      </c>
      <c r="BX414" s="55">
        <f t="shared" si="383"/>
        <v>0.37832728099501939</v>
      </c>
      <c r="BY414" s="55">
        <f t="shared" si="384"/>
        <v>0.51854745744915742</v>
      </c>
      <c r="BZ414" s="55">
        <f t="shared" si="385"/>
        <v>0.23010748213944354</v>
      </c>
      <c r="CA414" s="55">
        <f t="shared" si="386"/>
        <v>-0.29533676913460627</v>
      </c>
      <c r="CB414" s="55">
        <f t="shared" si="387"/>
        <v>0.10768389963366135</v>
      </c>
      <c r="CC414" s="55">
        <f t="shared" si="388"/>
        <v>-0.33071220740161389</v>
      </c>
      <c r="CD414" s="55">
        <f t="shared" si="389"/>
        <v>-0.15611175583286441</v>
      </c>
      <c r="CE414" s="56"/>
      <c r="CF414" s="55">
        <f t="shared" si="390"/>
        <v>0.38406530362562946</v>
      </c>
      <c r="CG414" s="12">
        <f t="shared" si="350"/>
        <v>2.2335656910552334E-2</v>
      </c>
      <c r="CH414" s="12">
        <f t="shared" si="351"/>
        <v>-0.5211127950681157</v>
      </c>
      <c r="CI414" s="12">
        <f t="shared" si="352"/>
        <v>0.51854745744915742</v>
      </c>
      <c r="CJ414" s="12">
        <f t="shared" si="353"/>
        <v>-0.14213570213679963</v>
      </c>
      <c r="CK414" s="12">
        <f t="shared" si="354"/>
        <v>0.37566074019454015</v>
      </c>
      <c r="CL414" s="12">
        <f t="shared" si="355"/>
        <v>-0.17278835896751962</v>
      </c>
      <c r="CM414" s="12">
        <f t="shared" si="356"/>
        <v>0.11397677389638253</v>
      </c>
      <c r="CN414" s="12">
        <f t="shared" si="345"/>
        <v>0.23026047508769093</v>
      </c>
      <c r="CO414" s="12">
        <f t="shared" si="346"/>
        <v>0.61760781701285683</v>
      </c>
      <c r="CP414" s="12">
        <f t="shared" si="347"/>
        <v>-0.16856320231628452</v>
      </c>
      <c r="CQ414" s="12">
        <f t="shared" si="348"/>
        <v>0.56556519680884232</v>
      </c>
    </row>
    <row r="415" spans="1:95" x14ac:dyDescent="0.25">
      <c r="A415" s="2">
        <v>37407</v>
      </c>
      <c r="B415">
        <v>400.53</v>
      </c>
      <c r="C415">
        <v>1246.1199999999999</v>
      </c>
      <c r="D415">
        <v>2475.1298999999999</v>
      </c>
      <c r="E415">
        <v>1513.769</v>
      </c>
      <c r="F415">
        <v>193.2381398</v>
      </c>
      <c r="G415">
        <v>4829.4078140000001</v>
      </c>
      <c r="H415">
        <v>5686.3073510000004</v>
      </c>
      <c r="I415">
        <v>326.60000000000002</v>
      </c>
      <c r="J415">
        <v>25.37</v>
      </c>
      <c r="K415">
        <v>165.81</v>
      </c>
      <c r="L415">
        <v>21404.494530301683</v>
      </c>
      <c r="M415">
        <v>382.77</v>
      </c>
      <c r="N415">
        <v>56291.704737347631</v>
      </c>
      <c r="O415" s="25">
        <v>37407</v>
      </c>
      <c r="P415" s="37">
        <v>751.61776641532447</v>
      </c>
      <c r="Q415" s="37">
        <v>355.14823732092509</v>
      </c>
      <c r="R415" s="37">
        <v>972.85773069597349</v>
      </c>
      <c r="S415" s="37">
        <v>519.88304093567149</v>
      </c>
      <c r="T415" s="37">
        <v>751.61776641532447</v>
      </c>
      <c r="U415" s="37">
        <v>519.88304093567149</v>
      </c>
      <c r="V415" s="37">
        <v>355.14823732092509</v>
      </c>
      <c r="W415" s="37">
        <v>519.88304093567149</v>
      </c>
      <c r="X415" s="37">
        <v>519.88304093567149</v>
      </c>
      <c r="Y415" s="37">
        <v>519.88304093567149</v>
      </c>
      <c r="Z415" s="37">
        <v>519.88304093567149</v>
      </c>
      <c r="AA415" s="37">
        <v>519.88304093567149</v>
      </c>
      <c r="AB415" s="37">
        <v>519.88304093567149</v>
      </c>
      <c r="AC415" s="2">
        <v>37407</v>
      </c>
      <c r="AD415" s="41">
        <f t="shared" si="357"/>
        <v>1467.2342233765471</v>
      </c>
      <c r="AE415" s="41">
        <f t="shared" si="358"/>
        <v>1602.2911328219652</v>
      </c>
      <c r="AF415" s="41">
        <f t="shared" si="359"/>
        <v>7751.4708231160212</v>
      </c>
      <c r="AG415" s="41">
        <f t="shared" si="360"/>
        <v>3429.2630687150449</v>
      </c>
      <c r="AH415" s="41">
        <f t="shared" si="361"/>
        <v>1291.4993037038103</v>
      </c>
      <c r="AI415" s="41">
        <f t="shared" si="362"/>
        <v>1529.7957320097289</v>
      </c>
      <c r="AJ415" s="41">
        <f t="shared" si="363"/>
        <v>1102.6193646372062</v>
      </c>
      <c r="AK415" s="41">
        <f t="shared" si="364"/>
        <v>778.54588796185942</v>
      </c>
      <c r="AL415" s="41">
        <f t="shared" si="365"/>
        <v>826.38436482084694</v>
      </c>
      <c r="AM415" s="41">
        <f t="shared" si="366"/>
        <v>335.94314414835276</v>
      </c>
      <c r="AN415" s="41">
        <f t="shared" si="367"/>
        <v>3749.7745753291888</v>
      </c>
      <c r="AO415" s="41">
        <f t="shared" si="330"/>
        <v>685.91695564043948</v>
      </c>
      <c r="AP415" s="41">
        <f t="shared" si="391"/>
        <v>3052.8810667955531</v>
      </c>
      <c r="AQ415" s="2">
        <v>37407</v>
      </c>
      <c r="AR415" s="41">
        <f t="shared" si="368"/>
        <v>195.21015720187108</v>
      </c>
      <c r="AS415" s="41">
        <f t="shared" si="369"/>
        <v>451.16122352427038</v>
      </c>
      <c r="AT415" s="41">
        <f t="shared" si="370"/>
        <v>796.77331829091702</v>
      </c>
      <c r="AU415" s="41">
        <f t="shared" si="371"/>
        <v>659.62203009029679</v>
      </c>
      <c r="AV415" s="41">
        <f t="shared" si="372"/>
        <v>171.82926766930112</v>
      </c>
      <c r="AW415" s="41">
        <f t="shared" si="373"/>
        <v>294.25767173640509</v>
      </c>
      <c r="AX415" s="41">
        <f t="shared" si="374"/>
        <v>310.467362292112</v>
      </c>
      <c r="AY415" s="41">
        <f t="shared" si="375"/>
        <v>149.75404594092038</v>
      </c>
      <c r="AZ415" s="41">
        <f t="shared" si="376"/>
        <v>158.95582270457268</v>
      </c>
      <c r="BA415" s="41">
        <f t="shared" si="377"/>
        <v>64.618984982416677</v>
      </c>
      <c r="BB415" s="41">
        <f t="shared" si="378"/>
        <v>721.27272483834929</v>
      </c>
      <c r="BC415" s="41">
        <f t="shared" si="378"/>
        <v>131.93678224354937</v>
      </c>
      <c r="BD415" s="41">
        <f t="shared" si="379"/>
        <v>587.22459215077686</v>
      </c>
      <c r="BE415" s="2">
        <v>37407</v>
      </c>
      <c r="BF415" s="47">
        <f t="shared" si="332"/>
        <v>0.96283159698790899</v>
      </c>
      <c r="BG415" s="47">
        <f t="shared" si="333"/>
        <v>1.0372650038592441</v>
      </c>
      <c r="BH415" s="47">
        <f t="shared" si="334"/>
        <v>0.98639047523672418</v>
      </c>
      <c r="BI415" s="47">
        <f t="shared" si="335"/>
        <v>0.98872480303498145</v>
      </c>
      <c r="BJ415" s="47">
        <f t="shared" si="336"/>
        <v>1.0026033645507184</v>
      </c>
      <c r="BK415" s="47">
        <f t="shared" si="337"/>
        <v>1.0026177431438257</v>
      </c>
      <c r="BL415" s="47">
        <f t="shared" si="338"/>
        <v>1.0013338129514688</v>
      </c>
      <c r="BM415" s="47">
        <f t="shared" si="339"/>
        <v>1.0555294394170875</v>
      </c>
      <c r="BN415" s="47">
        <f t="shared" si="340"/>
        <v>0.92496771999400507</v>
      </c>
      <c r="BO415" s="47">
        <f t="shared" si="341"/>
        <v>0.99112559545602041</v>
      </c>
      <c r="BP415" s="47">
        <f t="shared" si="342"/>
        <v>1.0721826269620023</v>
      </c>
      <c r="BQ415" s="47">
        <f t="shared" si="343"/>
        <v>1.0293556291910226</v>
      </c>
      <c r="BR415" s="47">
        <f t="shared" si="344"/>
        <v>1.0298358654979132</v>
      </c>
      <c r="BS415" s="2">
        <v>37407</v>
      </c>
      <c r="BT415" s="55">
        <f t="shared" si="349"/>
        <v>-0.10154618474649153</v>
      </c>
      <c r="BU415" s="55">
        <f t="shared" si="380"/>
        <v>-0.51617127868772339</v>
      </c>
      <c r="BV415" s="55">
        <f t="shared" si="381"/>
        <v>-9.0312169547084375E-2</v>
      </c>
      <c r="BW415" s="55">
        <f t="shared" si="382"/>
        <v>-6.4220987986499944E-2</v>
      </c>
      <c r="BX415" s="55">
        <f t="shared" si="383"/>
        <v>0.41586819175494233</v>
      </c>
      <c r="BY415" s="55">
        <f t="shared" si="384"/>
        <v>0.50786272172270819</v>
      </c>
      <c r="BZ415" s="55">
        <f t="shared" si="385"/>
        <v>0.27921465161724779</v>
      </c>
      <c r="CA415" s="55">
        <f t="shared" si="386"/>
        <v>-0.2331355160105775</v>
      </c>
      <c r="CB415" s="55">
        <f t="shared" si="387"/>
        <v>4.4110282816901623E-2</v>
      </c>
      <c r="CC415" s="55">
        <f t="shared" si="388"/>
        <v>-0.3665439426602119</v>
      </c>
      <c r="CD415" s="55">
        <f t="shared" si="389"/>
        <v>-6.7313833666962045E-2</v>
      </c>
      <c r="CE415" s="56"/>
      <c r="CF415" s="55">
        <f t="shared" si="390"/>
        <v>0.46547088581960239</v>
      </c>
      <c r="CG415" s="12">
        <f t="shared" si="350"/>
        <v>2.2773568368820968E-2</v>
      </c>
      <c r="CH415" s="12">
        <f t="shared" si="351"/>
        <v>-0.51617127868772339</v>
      </c>
      <c r="CI415" s="12">
        <f t="shared" si="352"/>
        <v>0.50786272172270819</v>
      </c>
      <c r="CJ415" s="12">
        <f t="shared" si="353"/>
        <v>-0.19306265524194982</v>
      </c>
      <c r="CK415" s="12">
        <f t="shared" si="354"/>
        <v>0.40098185503163281</v>
      </c>
      <c r="CL415" s="12">
        <f t="shared" si="355"/>
        <v>-0.18518972528462926</v>
      </c>
      <c r="CM415" s="12">
        <f t="shared" si="356"/>
        <v>0.19907852607632018</v>
      </c>
      <c r="CN415" s="12">
        <f t="shared" si="345"/>
        <v>0.23033259489634392</v>
      </c>
      <c r="CO415" s="12">
        <f t="shared" si="346"/>
        <v>0.62078750403742933</v>
      </c>
      <c r="CP415" s="12">
        <f t="shared" si="347"/>
        <v>-0.16607644067987501</v>
      </c>
      <c r="CQ415" s="12">
        <f t="shared" si="348"/>
        <v>0.56905716261575134</v>
      </c>
    </row>
    <row r="416" spans="1:95" x14ac:dyDescent="0.25">
      <c r="A416" s="2">
        <v>37437</v>
      </c>
      <c r="B416">
        <v>371.2</v>
      </c>
      <c r="C416">
        <v>1140.21</v>
      </c>
      <c r="D416">
        <v>2266.7199999999998</v>
      </c>
      <c r="E416">
        <v>1405.9290000000001</v>
      </c>
      <c r="F416">
        <v>196.8652721</v>
      </c>
      <c r="G416">
        <v>4932.8762770000003</v>
      </c>
      <c r="H416">
        <v>5728.7640590000001</v>
      </c>
      <c r="I416">
        <v>318.5</v>
      </c>
      <c r="J416">
        <v>26.79</v>
      </c>
      <c r="K416">
        <v>169.245</v>
      </c>
      <c r="L416">
        <v>23140.122473937892</v>
      </c>
      <c r="M416">
        <v>398.56</v>
      </c>
      <c r="N416">
        <v>60200.201713431336</v>
      </c>
      <c r="O416" s="25">
        <v>37437</v>
      </c>
      <c r="P416" s="37">
        <v>755.90625189492539</v>
      </c>
      <c r="Q416" s="37">
        <v>353.38308703602985</v>
      </c>
      <c r="R416" s="37">
        <v>976.81243691831469</v>
      </c>
      <c r="S416" s="37">
        <v>522.80701754385859</v>
      </c>
      <c r="T416" s="37">
        <v>755.90625189492539</v>
      </c>
      <c r="U416" s="37">
        <v>522.80701754385859</v>
      </c>
      <c r="V416" s="37">
        <v>353.38308703602985</v>
      </c>
      <c r="W416" s="37">
        <v>522.80701754385859</v>
      </c>
      <c r="X416" s="37">
        <v>522.80701754385859</v>
      </c>
      <c r="Y416" s="37">
        <v>522.80701754385859</v>
      </c>
      <c r="Z416" s="37">
        <v>522.80701754385859</v>
      </c>
      <c r="AA416" s="37">
        <v>522.80701754385859</v>
      </c>
      <c r="AB416" s="37">
        <v>522.80701754385859</v>
      </c>
      <c r="AC416" s="2">
        <v>37437</v>
      </c>
      <c r="AD416" s="41">
        <f t="shared" si="357"/>
        <v>1359.7916353765618</v>
      </c>
      <c r="AE416" s="41">
        <f t="shared" si="358"/>
        <v>1466.109501937962</v>
      </c>
      <c r="AF416" s="41">
        <f t="shared" si="359"/>
        <v>7098.784570528418</v>
      </c>
      <c r="AG416" s="41">
        <f t="shared" si="360"/>
        <v>3184.964414607166</v>
      </c>
      <c r="AH416" s="41">
        <f t="shared" si="361"/>
        <v>1315.7410959542426</v>
      </c>
      <c r="AI416" s="41">
        <f t="shared" si="362"/>
        <v>1562.5710989265901</v>
      </c>
      <c r="AJ416" s="41">
        <f t="shared" si="363"/>
        <v>1110.8520516007968</v>
      </c>
      <c r="AK416" s="41">
        <f t="shared" si="364"/>
        <v>759.23718712753271</v>
      </c>
      <c r="AL416" s="41">
        <f t="shared" si="365"/>
        <v>872.63843648208467</v>
      </c>
      <c r="AM416" s="41">
        <f t="shared" si="366"/>
        <v>342.90270448940328</v>
      </c>
      <c r="AN416" s="41">
        <f t="shared" si="367"/>
        <v>4053.8328433749239</v>
      </c>
      <c r="AO416" s="41">
        <f t="shared" si="330"/>
        <v>714.21235164734321</v>
      </c>
      <c r="AP416" s="41">
        <f t="shared" si="391"/>
        <v>3264.8514889667795</v>
      </c>
      <c r="AQ416" s="2">
        <v>37437</v>
      </c>
      <c r="AR416" s="41">
        <f t="shared" si="368"/>
        <v>179.88892563962804</v>
      </c>
      <c r="AS416" s="41">
        <f t="shared" si="369"/>
        <v>414.87823150644499</v>
      </c>
      <c r="AT416" s="41">
        <f t="shared" si="370"/>
        <v>726.7295442023584</v>
      </c>
      <c r="AU416" s="41">
        <f t="shared" si="371"/>
        <v>609.20460279398935</v>
      </c>
      <c r="AV416" s="41">
        <f t="shared" si="372"/>
        <v>174.06141206742353</v>
      </c>
      <c r="AW416" s="41">
        <f t="shared" si="373"/>
        <v>298.88104912354299</v>
      </c>
      <c r="AX416" s="41">
        <f t="shared" si="374"/>
        <v>314.34782601453077</v>
      </c>
      <c r="AY416" s="41">
        <f t="shared" si="375"/>
        <v>145.22322035660892</v>
      </c>
      <c r="AZ416" s="41">
        <f t="shared" si="376"/>
        <v>166.91406335395612</v>
      </c>
      <c r="BA416" s="41">
        <f t="shared" si="377"/>
        <v>65.588772335221563</v>
      </c>
      <c r="BB416" s="41">
        <f t="shared" si="378"/>
        <v>775.39755728983607</v>
      </c>
      <c r="BC416" s="41">
        <f t="shared" si="378"/>
        <v>136.61108739563304</v>
      </c>
      <c r="BD416" s="41">
        <f t="shared" si="379"/>
        <v>624.48501634599597</v>
      </c>
      <c r="BE416" s="2">
        <v>37437</v>
      </c>
      <c r="BF416" s="47">
        <f t="shared" si="332"/>
        <v>0.92151416820796361</v>
      </c>
      <c r="BG416" s="47">
        <f t="shared" si="333"/>
        <v>0.91957865586408594</v>
      </c>
      <c r="BH416" s="47">
        <f t="shared" si="334"/>
        <v>0.91209071327990388</v>
      </c>
      <c r="BI416" s="47">
        <f t="shared" si="335"/>
        <v>0.92356618639707089</v>
      </c>
      <c r="BJ416" s="47">
        <f t="shared" si="336"/>
        <v>1.0129904784464212</v>
      </c>
      <c r="BK416" s="47">
        <f t="shared" si="337"/>
        <v>1.0157120028845994</v>
      </c>
      <c r="BL416" s="47">
        <f t="shared" si="338"/>
        <v>1.012498781494358</v>
      </c>
      <c r="BM416" s="47">
        <f t="shared" si="339"/>
        <v>0.96974488698556482</v>
      </c>
      <c r="BN416" s="47">
        <f t="shared" si="340"/>
        <v>1.0500657384798935</v>
      </c>
      <c r="BO416" s="47">
        <f t="shared" si="341"/>
        <v>1.0150077775605539</v>
      </c>
      <c r="BP416" s="47">
        <f t="shared" si="342"/>
        <v>1.0750407309019168</v>
      </c>
      <c r="BQ416" s="47">
        <f t="shared" si="343"/>
        <v>1.0354283701072466</v>
      </c>
      <c r="BR416" s="47">
        <f t="shared" si="344"/>
        <v>1.0634517434951909</v>
      </c>
      <c r="BS416" s="2">
        <v>37437</v>
      </c>
      <c r="BT416" s="55">
        <f t="shared" si="349"/>
        <v>-0.2224565314558111</v>
      </c>
      <c r="BU416" s="55">
        <f t="shared" si="380"/>
        <v>-0.6413162372001906</v>
      </c>
      <c r="BV416" s="55">
        <f t="shared" si="381"/>
        <v>-0.20471872296062174</v>
      </c>
      <c r="BW416" s="55">
        <f t="shared" si="382"/>
        <v>-0.20116577652783729</v>
      </c>
      <c r="BX416" s="55">
        <f t="shared" si="383"/>
        <v>0.36661879195777158</v>
      </c>
      <c r="BY416" s="55">
        <f t="shared" si="384"/>
        <v>0.51044072571161903</v>
      </c>
      <c r="BZ416" s="55">
        <f t="shared" si="385"/>
        <v>0.26205510060799952</v>
      </c>
      <c r="CA416" s="55">
        <f t="shared" si="386"/>
        <v>-0.22747441381809425</v>
      </c>
      <c r="CB416" s="55">
        <f t="shared" si="387"/>
        <v>0.10588356725751102</v>
      </c>
      <c r="CC416" s="55">
        <f t="shared" si="388"/>
        <v>-0.29039550466911079</v>
      </c>
      <c r="CD416" s="55">
        <f t="shared" si="389"/>
        <v>-4.8608422592034427E-2</v>
      </c>
      <c r="CE416" s="56"/>
      <c r="CF416" s="55">
        <f t="shared" si="390"/>
        <v>0.49905688954445854</v>
      </c>
      <c r="CG416" s="12">
        <f t="shared" si="350"/>
        <v>-7.6733778453617202E-3</v>
      </c>
      <c r="CH416" s="12">
        <f t="shared" si="351"/>
        <v>-0.6413162372001906</v>
      </c>
      <c r="CI416" s="12">
        <f t="shared" si="352"/>
        <v>0.51044072571161903</v>
      </c>
      <c r="CJ416" s="12">
        <f t="shared" si="353"/>
        <v>-0.31741431703611522</v>
      </c>
      <c r="CK416" s="12">
        <f t="shared" si="354"/>
        <v>0.37970487275913006</v>
      </c>
      <c r="CL416" s="12">
        <f t="shared" si="355"/>
        <v>-0.13732878374323135</v>
      </c>
      <c r="CM416" s="12">
        <f t="shared" si="356"/>
        <v>0.22522423347621207</v>
      </c>
      <c r="CN416" s="12">
        <f t="shared" si="345"/>
        <v>0.23003947855443335</v>
      </c>
      <c r="CO416" s="12">
        <f t="shared" si="346"/>
        <v>0.62326852524300369</v>
      </c>
      <c r="CP416" s="12">
        <f t="shared" si="347"/>
        <v>-0.16321147132731351</v>
      </c>
      <c r="CQ416" s="12">
        <f t="shared" si="348"/>
        <v>0.57286026107841603</v>
      </c>
    </row>
    <row r="417" spans="1:95" x14ac:dyDescent="0.25">
      <c r="A417" s="2">
        <v>37468</v>
      </c>
      <c r="B417">
        <v>316.24</v>
      </c>
      <c r="C417">
        <v>1073.95</v>
      </c>
      <c r="D417">
        <v>2057.6698999999999</v>
      </c>
      <c r="E417">
        <v>1296.3440000000001</v>
      </c>
      <c r="F417">
        <v>201.30180609999999</v>
      </c>
      <c r="G417">
        <v>5089.0754669999997</v>
      </c>
      <c r="H417">
        <v>5735.0657000000001</v>
      </c>
      <c r="I417">
        <v>304.64999999999998</v>
      </c>
      <c r="J417">
        <v>27.02</v>
      </c>
      <c r="K417">
        <v>169.77600000000001</v>
      </c>
      <c r="L417">
        <v>23230.411876385708</v>
      </c>
      <c r="M417">
        <v>417.43</v>
      </c>
      <c r="N417">
        <v>62256.487651937096</v>
      </c>
      <c r="O417" s="25">
        <v>37468</v>
      </c>
      <c r="P417" s="37">
        <v>759.30467435045819</v>
      </c>
      <c r="Q417" s="37">
        <v>354.08914714998792</v>
      </c>
      <c r="R417" s="37">
        <v>980.76714314065623</v>
      </c>
      <c r="S417" s="37">
        <v>525.73099415204581</v>
      </c>
      <c r="T417" s="37">
        <v>759.30467435045819</v>
      </c>
      <c r="U417" s="37">
        <v>525.73099415204581</v>
      </c>
      <c r="V417" s="37">
        <v>354.08914714998792</v>
      </c>
      <c r="W417" s="37">
        <v>525.73099415204581</v>
      </c>
      <c r="X417" s="37">
        <v>525.73099415204581</v>
      </c>
      <c r="Y417" s="37">
        <v>525.73099415204581</v>
      </c>
      <c r="Z417" s="37">
        <v>525.73099415204581</v>
      </c>
      <c r="AA417" s="37">
        <v>525.73099415204581</v>
      </c>
      <c r="AB417" s="37">
        <v>525.73099415204581</v>
      </c>
      <c r="AC417" s="2">
        <v>37468</v>
      </c>
      <c r="AD417" s="41">
        <f t="shared" si="357"/>
        <v>1158.4604169490408</v>
      </c>
      <c r="AE417" s="41">
        <f t="shared" si="358"/>
        <v>1380.9107967885516</v>
      </c>
      <c r="AF417" s="41">
        <f t="shared" si="359"/>
        <v>6444.0933760503076</v>
      </c>
      <c r="AG417" s="41">
        <f t="shared" si="360"/>
        <v>2936.7126711871738</v>
      </c>
      <c r="AH417" s="41">
        <f t="shared" si="361"/>
        <v>1345.3924917800798</v>
      </c>
      <c r="AI417" s="41">
        <f t="shared" si="362"/>
        <v>1612.0498059251324</v>
      </c>
      <c r="AJ417" s="41">
        <f t="shared" si="363"/>
        <v>1112.0739889613178</v>
      </c>
      <c r="AK417" s="41">
        <f t="shared" si="364"/>
        <v>726.22169249106071</v>
      </c>
      <c r="AL417" s="41">
        <f t="shared" si="365"/>
        <v>880.1302931596091</v>
      </c>
      <c r="AM417" s="41">
        <f t="shared" si="366"/>
        <v>343.97854918841284</v>
      </c>
      <c r="AN417" s="41">
        <f t="shared" si="367"/>
        <v>4069.6503113016338</v>
      </c>
      <c r="AO417" s="41">
        <f t="shared" si="330"/>
        <v>748.02705225850684</v>
      </c>
      <c r="AP417" s="41">
        <f t="shared" si="391"/>
        <v>3376.3705207472681</v>
      </c>
      <c r="AQ417" s="2">
        <v>37468</v>
      </c>
      <c r="AR417" s="41">
        <f t="shared" si="368"/>
        <v>152.56858756203991</v>
      </c>
      <c r="AS417" s="41">
        <f t="shared" si="369"/>
        <v>389.9895853638277</v>
      </c>
      <c r="AT417" s="41">
        <f t="shared" si="370"/>
        <v>657.04621337688218</v>
      </c>
      <c r="AU417" s="41">
        <f t="shared" si="371"/>
        <v>558.59606982537002</v>
      </c>
      <c r="AV417" s="41">
        <f t="shared" si="372"/>
        <v>177.18743703652112</v>
      </c>
      <c r="AW417" s="41">
        <f t="shared" si="373"/>
        <v>306.6301633072282</v>
      </c>
      <c r="AX417" s="41">
        <f t="shared" si="374"/>
        <v>314.06610394931323</v>
      </c>
      <c r="AY417" s="41">
        <f t="shared" si="375"/>
        <v>138.13560557950123</v>
      </c>
      <c r="AZ417" s="41">
        <f t="shared" si="376"/>
        <v>167.41076766439761</v>
      </c>
      <c r="BA417" s="41">
        <f t="shared" si="377"/>
        <v>65.428622815593656</v>
      </c>
      <c r="BB417" s="41">
        <f t="shared" si="378"/>
        <v>774.09366321755351</v>
      </c>
      <c r="BC417" s="41">
        <f t="shared" si="378"/>
        <v>142.28323240957164</v>
      </c>
      <c r="BD417" s="41">
        <f t="shared" si="379"/>
        <v>642.22398114325244</v>
      </c>
      <c r="BE417" s="2">
        <v>37468</v>
      </c>
      <c r="BF417" s="47">
        <f t="shared" si="332"/>
        <v>0.84812662602522271</v>
      </c>
      <c r="BG417" s="47">
        <f t="shared" si="333"/>
        <v>0.94000975647180796</v>
      </c>
      <c r="BH417" s="47">
        <f t="shared" si="334"/>
        <v>0.90411380494794791</v>
      </c>
      <c r="BI417" s="47">
        <f t="shared" si="335"/>
        <v>0.91692687032154074</v>
      </c>
      <c r="BJ417" s="47">
        <f t="shared" si="336"/>
        <v>1.0179593221264154</v>
      </c>
      <c r="BK417" s="47">
        <f t="shared" si="337"/>
        <v>1.0259270843916306</v>
      </c>
      <c r="BL417" s="47">
        <f t="shared" si="338"/>
        <v>0.99910378872731731</v>
      </c>
      <c r="BM417" s="47">
        <f t="shared" si="339"/>
        <v>0.95119503093442359</v>
      </c>
      <c r="BN417" s="47">
        <f t="shared" si="340"/>
        <v>1.0029758086314644</v>
      </c>
      <c r="BO417" s="47">
        <f t="shared" si="341"/>
        <v>0.99755827843812372</v>
      </c>
      <c r="BP417" s="47">
        <f t="shared" si="342"/>
        <v>0.99831841864857052</v>
      </c>
      <c r="BQ417" s="47">
        <f t="shared" si="343"/>
        <v>1.0415203855124275</v>
      </c>
      <c r="BR417" s="47">
        <f t="shared" si="344"/>
        <v>1.0284057492700964</v>
      </c>
      <c r="BS417" s="2">
        <v>37468</v>
      </c>
      <c r="BT417" s="55">
        <f t="shared" si="349"/>
        <v>-0.46917130255177419</v>
      </c>
      <c r="BU417" s="55">
        <f t="shared" si="380"/>
        <v>-0.6889734884068337</v>
      </c>
      <c r="BV417" s="55">
        <f t="shared" si="381"/>
        <v>-0.38566199808430313</v>
      </c>
      <c r="BW417" s="55">
        <f t="shared" si="382"/>
        <v>-0.37961110427787703</v>
      </c>
      <c r="BX417" s="55">
        <f t="shared" si="383"/>
        <v>0.3870343578347441</v>
      </c>
      <c r="BY417" s="55">
        <f t="shared" si="384"/>
        <v>0.47502480243468542</v>
      </c>
      <c r="BZ417" s="55">
        <f t="shared" si="385"/>
        <v>0.18289176228986539</v>
      </c>
      <c r="CA417" s="55">
        <f t="shared" si="386"/>
        <v>-0.25866595527699038</v>
      </c>
      <c r="CB417" s="55">
        <f t="shared" si="387"/>
        <v>9.7024778452813806E-2</v>
      </c>
      <c r="CC417" s="55">
        <f t="shared" si="388"/>
        <v>-0.31977934257767515</v>
      </c>
      <c r="CD417" s="55">
        <f t="shared" si="389"/>
        <v>-5.7876141528062454E-2</v>
      </c>
      <c r="CE417" s="56"/>
      <c r="CF417" s="55">
        <f t="shared" si="390"/>
        <v>0.4942445621170099</v>
      </c>
      <c r="CG417" s="12">
        <f t="shared" si="350"/>
        <v>-7.6959922464533106E-2</v>
      </c>
      <c r="CH417" s="12">
        <f t="shared" si="351"/>
        <v>-0.6889734884068337</v>
      </c>
      <c r="CI417" s="12">
        <f t="shared" si="352"/>
        <v>0.4942445621170099</v>
      </c>
      <c r="CJ417" s="12">
        <f t="shared" si="353"/>
        <v>-0.48085447333019704</v>
      </c>
      <c r="CK417" s="12">
        <f t="shared" si="354"/>
        <v>0.34831697418643165</v>
      </c>
      <c r="CL417" s="12">
        <f t="shared" si="355"/>
        <v>-0.16047350646728389</v>
      </c>
      <c r="CM417" s="12">
        <f t="shared" si="356"/>
        <v>0.21818421029447371</v>
      </c>
      <c r="CN417" s="12">
        <f t="shared" si="345"/>
        <v>0.22886398779306055</v>
      </c>
      <c r="CO417" s="12">
        <f t="shared" si="346"/>
        <v>0.6243217338666095</v>
      </c>
      <c r="CP417" s="12">
        <f t="shared" si="347"/>
        <v>-0.16039715761132503</v>
      </c>
      <c r="CQ417" s="12">
        <f t="shared" si="348"/>
        <v>0.57693032073102968</v>
      </c>
    </row>
    <row r="418" spans="1:95" x14ac:dyDescent="0.25">
      <c r="A418" s="2">
        <v>37499</v>
      </c>
      <c r="B418">
        <v>316.74</v>
      </c>
      <c r="C418">
        <v>1048.1199999999999</v>
      </c>
      <c r="D418">
        <v>2064.3701000000001</v>
      </c>
      <c r="E418">
        <v>1304.855</v>
      </c>
      <c r="F418">
        <v>203.46984180000001</v>
      </c>
      <c r="G418">
        <v>5257.7347330000002</v>
      </c>
      <c r="H418">
        <v>5871.8130270000001</v>
      </c>
      <c r="I418">
        <v>312.8</v>
      </c>
      <c r="J418">
        <v>28.97</v>
      </c>
      <c r="K418">
        <v>177.50299999999999</v>
      </c>
      <c r="L418">
        <v>23574.688923540853</v>
      </c>
      <c r="M418">
        <v>425.16</v>
      </c>
      <c r="N418">
        <v>63559.039416316249</v>
      </c>
      <c r="O418" s="25">
        <v>37499</v>
      </c>
      <c r="P418" s="37">
        <v>760.51839665600562</v>
      </c>
      <c r="Q418" s="37">
        <v>355.14823732092503</v>
      </c>
      <c r="R418" s="37">
        <v>983.40361395555021</v>
      </c>
      <c r="S418" s="37">
        <v>525.73099415204581</v>
      </c>
      <c r="T418" s="37">
        <v>760.51839665600562</v>
      </c>
      <c r="U418" s="37">
        <v>525.73099415204581</v>
      </c>
      <c r="V418" s="37">
        <v>355.14823732092503</v>
      </c>
      <c r="W418" s="37">
        <v>525.73099415204581</v>
      </c>
      <c r="X418" s="37">
        <v>525.73099415204581</v>
      </c>
      <c r="Y418" s="37">
        <v>525.73099415204581</v>
      </c>
      <c r="Z418" s="37">
        <v>525.73099415204581</v>
      </c>
      <c r="AA418" s="37">
        <v>525.73099415204581</v>
      </c>
      <c r="AB418" s="37">
        <v>525.73099415204581</v>
      </c>
      <c r="AC418" s="2">
        <v>37499</v>
      </c>
      <c r="AD418" s="41">
        <f t="shared" si="357"/>
        <v>1160.2920328372097</v>
      </c>
      <c r="AE418" s="41">
        <f t="shared" si="358"/>
        <v>1347.69796017507</v>
      </c>
      <c r="AF418" s="41">
        <f t="shared" si="359"/>
        <v>6465.0766807281925</v>
      </c>
      <c r="AG418" s="41">
        <f t="shared" si="360"/>
        <v>2955.9933262790892</v>
      </c>
      <c r="AH418" s="41">
        <f t="shared" si="361"/>
        <v>1359.8824708279687</v>
      </c>
      <c r="AI418" s="41">
        <f t="shared" si="362"/>
        <v>1665.4754504819525</v>
      </c>
      <c r="AJ418" s="41">
        <f t="shared" si="363"/>
        <v>1138.590362682492</v>
      </c>
      <c r="AK418" s="41">
        <f t="shared" si="364"/>
        <v>745.64958283671035</v>
      </c>
      <c r="AL418" s="41">
        <f t="shared" si="365"/>
        <v>943.64820846905536</v>
      </c>
      <c r="AM418" s="41">
        <f t="shared" si="366"/>
        <v>359.63401432823747</v>
      </c>
      <c r="AN418" s="41">
        <f t="shared" si="367"/>
        <v>4129.9629394024378</v>
      </c>
      <c r="AO418" s="41">
        <f t="shared" si="330"/>
        <v>761.87907322958768</v>
      </c>
      <c r="AP418" s="41">
        <f t="shared" si="391"/>
        <v>3447.0121124089251</v>
      </c>
      <c r="AQ418" s="2">
        <v>37499</v>
      </c>
      <c r="AR418" s="41">
        <f t="shared" si="368"/>
        <v>152.56593896202986</v>
      </c>
      <c r="AS418" s="41">
        <f t="shared" si="369"/>
        <v>379.47477096929538</v>
      </c>
      <c r="AT418" s="41">
        <f t="shared" si="370"/>
        <v>657.41843826703837</v>
      </c>
      <c r="AU418" s="41">
        <f t="shared" si="371"/>
        <v>562.26346918100683</v>
      </c>
      <c r="AV418" s="41">
        <f t="shared" si="372"/>
        <v>178.80993764350251</v>
      </c>
      <c r="AW418" s="41">
        <f t="shared" si="373"/>
        <v>316.79232706608946</v>
      </c>
      <c r="AX418" s="41">
        <f t="shared" si="374"/>
        <v>320.59580846338815</v>
      </c>
      <c r="AY418" s="41">
        <f t="shared" si="375"/>
        <v>141.83101075092071</v>
      </c>
      <c r="AZ418" s="41">
        <f t="shared" si="376"/>
        <v>179.49259582670607</v>
      </c>
      <c r="BA418" s="41">
        <f t="shared" si="377"/>
        <v>68.406469911155426</v>
      </c>
      <c r="BB418" s="41">
        <f t="shared" si="378"/>
        <v>785.56580938578225</v>
      </c>
      <c r="BC418" s="41">
        <f t="shared" si="378"/>
        <v>144.91804396246911</v>
      </c>
      <c r="BD418" s="41">
        <f t="shared" si="379"/>
        <v>655.66081337255537</v>
      </c>
      <c r="BE418" s="2">
        <v>37499</v>
      </c>
      <c r="BF418" s="47">
        <f t="shared" si="332"/>
        <v>0.9999826399388474</v>
      </c>
      <c r="BG418" s="47">
        <f t="shared" si="333"/>
        <v>0.97303821745721009</v>
      </c>
      <c r="BH418" s="47">
        <f t="shared" si="334"/>
        <v>1.0005665124957392</v>
      </c>
      <c r="BI418" s="47">
        <f t="shared" si="335"/>
        <v>1.006565386965188</v>
      </c>
      <c r="BJ418" s="47">
        <f t="shared" si="336"/>
        <v>1.0091569731698697</v>
      </c>
      <c r="BK418" s="47">
        <f t="shared" si="337"/>
        <v>1.0331414354323625</v>
      </c>
      <c r="BL418" s="47">
        <f t="shared" si="338"/>
        <v>1.0207908603697289</v>
      </c>
      <c r="BM418" s="47">
        <f t="shared" si="339"/>
        <v>1.026752010503857</v>
      </c>
      <c r="BN418" s="47">
        <f t="shared" si="340"/>
        <v>1.0721687638786082</v>
      </c>
      <c r="BO418" s="47">
        <f t="shared" si="341"/>
        <v>1.0455129111299597</v>
      </c>
      <c r="BP418" s="47">
        <f t="shared" si="342"/>
        <v>1.0148201008655002</v>
      </c>
      <c r="BQ418" s="47">
        <f t="shared" si="343"/>
        <v>1.0185180748868075</v>
      </c>
      <c r="BR418" s="47">
        <f t="shared" si="344"/>
        <v>1.0209223458229999</v>
      </c>
      <c r="BS418" s="2">
        <v>37499</v>
      </c>
      <c r="BT418" s="55">
        <f t="shared" si="349"/>
        <v>-0.38607995809289319</v>
      </c>
      <c r="BU418" s="55">
        <f t="shared" si="380"/>
        <v>-0.63324170135313451</v>
      </c>
      <c r="BV418" s="55">
        <f t="shared" si="381"/>
        <v>-0.37636287257667117</v>
      </c>
      <c r="BW418" s="55">
        <f t="shared" si="382"/>
        <v>-0.31302473437667305</v>
      </c>
      <c r="BX418" s="55">
        <f t="shared" si="383"/>
        <v>0.48478570955604627</v>
      </c>
      <c r="BY418" s="55">
        <f t="shared" si="384"/>
        <v>0.62933767216729752</v>
      </c>
      <c r="BZ418" s="55">
        <f t="shared" si="385"/>
        <v>0.27635209343530137</v>
      </c>
      <c r="CA418" s="55">
        <f t="shared" si="386"/>
        <v>-0.21785577203092776</v>
      </c>
      <c r="CB418" s="55">
        <f t="shared" si="387"/>
        <v>0.15069358669985147</v>
      </c>
      <c r="CC418" s="55">
        <f t="shared" si="388"/>
        <v>-0.26824563315830041</v>
      </c>
      <c r="CD418" s="55">
        <f t="shared" si="389"/>
        <v>-6.4944402606085513E-2</v>
      </c>
      <c r="CE418" s="56"/>
      <c r="CF418" s="55">
        <f t="shared" si="390"/>
        <v>0.53637771286287195</v>
      </c>
      <c r="CG418" s="12">
        <f t="shared" si="350"/>
        <v>-1.5184024956109765E-2</v>
      </c>
      <c r="CH418" s="12">
        <f t="shared" si="351"/>
        <v>-0.63324170135313451</v>
      </c>
      <c r="CI418" s="12">
        <f t="shared" si="352"/>
        <v>0.62933767216729752</v>
      </c>
      <c r="CJ418" s="12">
        <f t="shared" si="353"/>
        <v>-0.42717731659984298</v>
      </c>
      <c r="CK418" s="12">
        <f t="shared" si="354"/>
        <v>0.46349182505288172</v>
      </c>
      <c r="CL418" s="12">
        <f t="shared" si="355"/>
        <v>-0.11180260616312558</v>
      </c>
      <c r="CM418" s="12">
        <f t="shared" si="356"/>
        <v>0.23571665512839321</v>
      </c>
      <c r="CN418" s="12">
        <f t="shared" si="345"/>
        <v>0.22826547477030942</v>
      </c>
      <c r="CO418" s="12">
        <f t="shared" si="346"/>
        <v>0.62605087310909613</v>
      </c>
      <c r="CP418" s="12">
        <f t="shared" si="347"/>
        <v>-0.15720347626869899</v>
      </c>
      <c r="CQ418" s="12">
        <f t="shared" si="348"/>
        <v>0.58094081728397529</v>
      </c>
    </row>
    <row r="419" spans="1:95" x14ac:dyDescent="0.25">
      <c r="A419" s="2">
        <v>37529</v>
      </c>
      <c r="B419">
        <v>241.21</v>
      </c>
      <c r="C419">
        <v>1028.93</v>
      </c>
      <c r="D419">
        <v>1821.5600999999999</v>
      </c>
      <c r="E419">
        <v>1163.0440000000001</v>
      </c>
      <c r="F419">
        <v>207.54153339999999</v>
      </c>
      <c r="G419">
        <v>5491.4907720000001</v>
      </c>
      <c r="H419">
        <v>5819.2067370000004</v>
      </c>
      <c r="I419">
        <v>323.7</v>
      </c>
      <c r="J419">
        <v>30.59</v>
      </c>
      <c r="K419">
        <v>182.86500000000001</v>
      </c>
      <c r="L419">
        <v>24845.910494819509</v>
      </c>
      <c r="M419">
        <v>444.91</v>
      </c>
      <c r="N419">
        <v>69395.236609207248</v>
      </c>
      <c r="O419" s="25">
        <v>37529</v>
      </c>
      <c r="P419" s="37">
        <v>760.27565219489611</v>
      </c>
      <c r="Q419" s="37">
        <v>356.2073274918622</v>
      </c>
      <c r="R419" s="37">
        <v>983.40361395555021</v>
      </c>
      <c r="S419" s="37">
        <v>526.02339181286447</v>
      </c>
      <c r="T419" s="37">
        <v>760.27565219489611</v>
      </c>
      <c r="U419" s="37">
        <v>526.02339181286447</v>
      </c>
      <c r="V419" s="37">
        <v>356.2073274918622</v>
      </c>
      <c r="W419" s="37">
        <v>526.02339181286447</v>
      </c>
      <c r="X419" s="37">
        <v>526.02339181286447</v>
      </c>
      <c r="Y419" s="37">
        <v>526.02339181286447</v>
      </c>
      <c r="Z419" s="37">
        <v>526.02339181286447</v>
      </c>
      <c r="AA419" s="37">
        <v>526.02339181286447</v>
      </c>
      <c r="AB419" s="37">
        <v>526.02339181286447</v>
      </c>
      <c r="AC419" s="2">
        <v>37529</v>
      </c>
      <c r="AD419" s="41">
        <f t="shared" si="357"/>
        <v>883.60813677042154</v>
      </c>
      <c r="AE419" s="41">
        <f t="shared" si="358"/>
        <v>1323.0229956139899</v>
      </c>
      <c r="AF419" s="41">
        <f t="shared" si="359"/>
        <v>5704.6581545890986</v>
      </c>
      <c r="AG419" s="41">
        <f t="shared" si="360"/>
        <v>2634.7374245942551</v>
      </c>
      <c r="AH419" s="41">
        <f t="shared" si="361"/>
        <v>1387.0954572070511</v>
      </c>
      <c r="AI419" s="41">
        <f t="shared" si="362"/>
        <v>1739.5215871028968</v>
      </c>
      <c r="AJ419" s="41">
        <f t="shared" si="363"/>
        <v>1128.3895925736585</v>
      </c>
      <c r="AK419" s="41">
        <f t="shared" si="364"/>
        <v>771.63289630512509</v>
      </c>
      <c r="AL419" s="41">
        <f t="shared" si="365"/>
        <v>996.41693811074924</v>
      </c>
      <c r="AM419" s="41">
        <f t="shared" si="366"/>
        <v>370.49781710806661</v>
      </c>
      <c r="AN419" s="41">
        <f t="shared" si="367"/>
        <v>4352.6635652379382</v>
      </c>
      <c r="AO419" s="41">
        <f t="shared" si="330"/>
        <v>797.27071801339696</v>
      </c>
      <c r="AP419" s="41">
        <f t="shared" si="391"/>
        <v>3763.5279471202011</v>
      </c>
      <c r="AQ419" s="2">
        <v>37529</v>
      </c>
      <c r="AR419" s="41">
        <f t="shared" si="368"/>
        <v>116.22207474610921</v>
      </c>
      <c r="AS419" s="41">
        <f t="shared" si="369"/>
        <v>371.419365494163</v>
      </c>
      <c r="AT419" s="41">
        <f t="shared" si="370"/>
        <v>580.09326726421295</v>
      </c>
      <c r="AU419" s="41">
        <f t="shared" si="371"/>
        <v>500.87837643759701</v>
      </c>
      <c r="AV419" s="41">
        <f t="shared" si="372"/>
        <v>182.44638680754045</v>
      </c>
      <c r="AW419" s="41">
        <f t="shared" si="373"/>
        <v>330.69281978276365</v>
      </c>
      <c r="AX419" s="41">
        <f t="shared" si="374"/>
        <v>316.77888282616459</v>
      </c>
      <c r="AY419" s="41">
        <f t="shared" si="375"/>
        <v>146.69174571225864</v>
      </c>
      <c r="AZ419" s="41">
        <f t="shared" si="376"/>
        <v>189.42445404884765</v>
      </c>
      <c r="BA419" s="41">
        <f t="shared" si="377"/>
        <v>70.433715092250708</v>
      </c>
      <c r="BB419" s="41">
        <f t="shared" si="378"/>
        <v>827.46578060665797</v>
      </c>
      <c r="BC419" s="41">
        <f t="shared" si="378"/>
        <v>151.56563955563217</v>
      </c>
      <c r="BD419" s="41">
        <f t="shared" si="379"/>
        <v>715.46779205953931</v>
      </c>
      <c r="BE419" s="2">
        <v>37529</v>
      </c>
      <c r="BF419" s="47">
        <f t="shared" si="332"/>
        <v>0.76178258094052176</v>
      </c>
      <c r="BG419" s="47">
        <f t="shared" si="333"/>
        <v>0.97877222389631757</v>
      </c>
      <c r="BH419" s="47">
        <f t="shared" si="334"/>
        <v>0.88238058669809238</v>
      </c>
      <c r="BI419" s="47">
        <f t="shared" si="335"/>
        <v>0.89082503824617421</v>
      </c>
      <c r="BJ419" s="47">
        <f t="shared" si="336"/>
        <v>1.0203369522519941</v>
      </c>
      <c r="BK419" s="47">
        <f t="shared" si="337"/>
        <v>1.0438788806705355</v>
      </c>
      <c r="BL419" s="47">
        <f t="shared" si="338"/>
        <v>0.98809427467090716</v>
      </c>
      <c r="BM419" s="47">
        <f t="shared" si="339"/>
        <v>1.0342713129914458</v>
      </c>
      <c r="BN419" s="47">
        <f t="shared" si="340"/>
        <v>1.0553329688971151</v>
      </c>
      <c r="BO419" s="47">
        <f t="shared" si="341"/>
        <v>1.0296352842608048</v>
      </c>
      <c r="BP419" s="47">
        <f t="shared" si="342"/>
        <v>1.0533373152449652</v>
      </c>
      <c r="BQ419" s="47">
        <f t="shared" si="343"/>
        <v>1.0458714140171852</v>
      </c>
      <c r="BR419" s="47">
        <f t="shared" si="344"/>
        <v>1.0912163384896403</v>
      </c>
      <c r="BS419" s="2">
        <v>37529</v>
      </c>
      <c r="BT419" s="55">
        <f t="shared" si="349"/>
        <v>-0.59454965518801894</v>
      </c>
      <c r="BU419" s="55">
        <f t="shared" si="380"/>
        <v>-0.62807460480408583</v>
      </c>
      <c r="BV419" s="55">
        <f t="shared" si="381"/>
        <v>-0.60733289029282389</v>
      </c>
      <c r="BW419" s="55">
        <f t="shared" si="382"/>
        <v>-0.48299156641924362</v>
      </c>
      <c r="BX419" s="55">
        <f t="shared" si="383"/>
        <v>0.52812450384187137</v>
      </c>
      <c r="BY419" s="55">
        <f t="shared" si="384"/>
        <v>0.6823365935123239</v>
      </c>
      <c r="BZ419" s="55">
        <f t="shared" si="385"/>
        <v>0.22063417148897796</v>
      </c>
      <c r="CA419" s="55">
        <f t="shared" si="386"/>
        <v>-0.19707791449611539</v>
      </c>
      <c r="CB419" s="55">
        <f t="shared" si="387"/>
        <v>0.14122530881229539</v>
      </c>
      <c r="CC419" s="55">
        <f t="shared" si="388"/>
        <v>-0.25061755419029202</v>
      </c>
      <c r="CD419" s="55">
        <f t="shared" si="389"/>
        <v>-9.091861744960579E-2</v>
      </c>
      <c r="CE419" s="56"/>
      <c r="CF419" s="55">
        <f t="shared" si="390"/>
        <v>0.60426616259757249</v>
      </c>
      <c r="CG419" s="12">
        <f t="shared" si="350"/>
        <v>-5.6248005215595365E-2</v>
      </c>
      <c r="CH419" s="12">
        <f t="shared" si="351"/>
        <v>-0.62807460480408583</v>
      </c>
      <c r="CI419" s="12">
        <f t="shared" si="352"/>
        <v>0.6823365935123239</v>
      </c>
      <c r="CJ419" s="12">
        <f t="shared" si="353"/>
        <v>-0.57823717917604311</v>
      </c>
      <c r="CK419" s="12">
        <f t="shared" si="354"/>
        <v>0.47703175628105776</v>
      </c>
      <c r="CL419" s="12">
        <f t="shared" si="355"/>
        <v>-0.10215671995803734</v>
      </c>
      <c r="CM419" s="12">
        <f t="shared" si="356"/>
        <v>0.25667377257398333</v>
      </c>
      <c r="CN419" s="12">
        <f t="shared" si="345"/>
        <v>0.22631480925655734</v>
      </c>
      <c r="CO419" s="12">
        <f t="shared" si="346"/>
        <v>0.62605107003132821</v>
      </c>
      <c r="CP419" s="12">
        <f t="shared" si="347"/>
        <v>-0.15397357259471231</v>
      </c>
      <c r="CQ419" s="12">
        <f t="shared" si="348"/>
        <v>0.58481485536784494</v>
      </c>
    </row>
    <row r="420" spans="1:95" x14ac:dyDescent="0.25">
      <c r="A420" s="2">
        <v>37560</v>
      </c>
      <c r="B420">
        <v>272.44</v>
      </c>
      <c r="C420">
        <v>963.24</v>
      </c>
      <c r="D420">
        <v>1963.42</v>
      </c>
      <c r="E420">
        <v>1265.4110000000001</v>
      </c>
      <c r="F420">
        <v>205.1362756</v>
      </c>
      <c r="G420">
        <v>5379.6226409999999</v>
      </c>
      <c r="H420">
        <v>5920.001988</v>
      </c>
      <c r="I420">
        <v>316.89999999999998</v>
      </c>
      <c r="J420">
        <v>27.18</v>
      </c>
      <c r="K420">
        <v>181.399</v>
      </c>
      <c r="L420">
        <v>23555.107269596279</v>
      </c>
      <c r="M420">
        <v>432.74</v>
      </c>
      <c r="N420">
        <v>65351.546174731884</v>
      </c>
      <c r="O420" s="25">
        <v>37560</v>
      </c>
      <c r="P420" s="37">
        <v>759.5474188115677</v>
      </c>
      <c r="Q420" s="37">
        <v>355.85429743488311</v>
      </c>
      <c r="R420" s="37">
        <v>980.76714314065612</v>
      </c>
      <c r="S420" s="37">
        <v>526.60818713450192</v>
      </c>
      <c r="T420" s="37">
        <v>759.5474188115677</v>
      </c>
      <c r="U420" s="37">
        <v>526.60818713450192</v>
      </c>
      <c r="V420" s="37">
        <v>355.85429743488311</v>
      </c>
      <c r="W420" s="37">
        <v>526.60818713450192</v>
      </c>
      <c r="X420" s="37">
        <v>526.60818713450192</v>
      </c>
      <c r="Y420" s="37">
        <v>526.60818713450192</v>
      </c>
      <c r="Z420" s="37">
        <v>526.60818713450192</v>
      </c>
      <c r="AA420" s="37">
        <v>526.60818713450192</v>
      </c>
      <c r="AB420" s="37">
        <v>526.60818713450192</v>
      </c>
      <c r="AC420" s="2">
        <v>37560</v>
      </c>
      <c r="AD420" s="41">
        <f t="shared" si="357"/>
        <v>998.01086514544852</v>
      </c>
      <c r="AE420" s="41">
        <f t="shared" si="358"/>
        <v>1238.5572102040173</v>
      </c>
      <c r="AF420" s="41">
        <f t="shared" si="359"/>
        <v>6148.9269082493238</v>
      </c>
      <c r="AG420" s="41">
        <f t="shared" si="360"/>
        <v>2866.6376501604764</v>
      </c>
      <c r="AH420" s="41">
        <f t="shared" si="361"/>
        <v>1371.0200138336922</v>
      </c>
      <c r="AI420" s="41">
        <f t="shared" si="362"/>
        <v>1704.0854848015754</v>
      </c>
      <c r="AJ420" s="41">
        <f t="shared" si="363"/>
        <v>1147.934578230567</v>
      </c>
      <c r="AK420" s="41">
        <f t="shared" si="364"/>
        <v>755.42312276519658</v>
      </c>
      <c r="AL420" s="41">
        <f t="shared" si="365"/>
        <v>885.34201954397395</v>
      </c>
      <c r="AM420" s="41">
        <f t="shared" si="366"/>
        <v>367.52759426673322</v>
      </c>
      <c r="AN420" s="41">
        <f t="shared" si="367"/>
        <v>4126.5325015567641</v>
      </c>
      <c r="AO420" s="41">
        <f t="shared" si="330"/>
        <v>775.46229689851293</v>
      </c>
      <c r="AP420" s="41">
        <f t="shared" si="391"/>
        <v>3544.2255467933251</v>
      </c>
      <c r="AQ420" s="2">
        <v>37560</v>
      </c>
      <c r="AR420" s="41">
        <f t="shared" si="368"/>
        <v>131.39546530313996</v>
      </c>
      <c r="AS420" s="41">
        <f t="shared" si="369"/>
        <v>348.05177825080438</v>
      </c>
      <c r="AT420" s="41">
        <f t="shared" si="370"/>
        <v>626.95074475669696</v>
      </c>
      <c r="AU420" s="41">
        <f t="shared" si="371"/>
        <v>544.3587320127067</v>
      </c>
      <c r="AV420" s="41">
        <f t="shared" si="372"/>
        <v>180.50486116836134</v>
      </c>
      <c r="AW420" s="41">
        <f t="shared" si="373"/>
        <v>323.59646629769009</v>
      </c>
      <c r="AX420" s="41">
        <f t="shared" si="374"/>
        <v>322.58556001859853</v>
      </c>
      <c r="AY420" s="41">
        <f t="shared" si="375"/>
        <v>143.45069849289158</v>
      </c>
      <c r="AZ420" s="41">
        <f t="shared" si="376"/>
        <v>168.12158283400316</v>
      </c>
      <c r="BA420" s="41">
        <f t="shared" si="377"/>
        <v>69.79146987186175</v>
      </c>
      <c r="BB420" s="41">
        <f t="shared" si="378"/>
        <v>783.60583871872075</v>
      </c>
      <c r="BC420" s="41">
        <f t="shared" si="378"/>
        <v>147.25602750654744</v>
      </c>
      <c r="BD420" s="41">
        <f t="shared" si="379"/>
        <v>673.02894891911137</v>
      </c>
      <c r="BE420" s="2">
        <v>37560</v>
      </c>
      <c r="BF420" s="47">
        <f t="shared" si="332"/>
        <v>1.1305551513357295</v>
      </c>
      <c r="BG420" s="47">
        <f t="shared" si="333"/>
        <v>0.93708570577016437</v>
      </c>
      <c r="BH420" s="47">
        <f t="shared" si="334"/>
        <v>1.080775765099756</v>
      </c>
      <c r="BI420" s="47">
        <f t="shared" si="335"/>
        <v>1.0868082105766983</v>
      </c>
      <c r="BJ420" s="47">
        <f t="shared" si="336"/>
        <v>0.98935837714765384</v>
      </c>
      <c r="BK420" s="47">
        <f t="shared" si="337"/>
        <v>0.97854095081430781</v>
      </c>
      <c r="BL420" s="47">
        <f t="shared" si="338"/>
        <v>1.0183303796661862</v>
      </c>
      <c r="BM420" s="47">
        <f t="shared" si="339"/>
        <v>0.97790572875365123</v>
      </c>
      <c r="BN420" s="47">
        <f t="shared" si="340"/>
        <v>0.88753895941359806</v>
      </c>
      <c r="BO420" s="47">
        <f t="shared" si="341"/>
        <v>0.99088156546125994</v>
      </c>
      <c r="BP420" s="47">
        <f t="shared" si="342"/>
        <v>0.94699485717006782</v>
      </c>
      <c r="BQ420" s="47">
        <f t="shared" si="343"/>
        <v>0.97156603527211127</v>
      </c>
      <c r="BR420" s="47">
        <f t="shared" si="344"/>
        <v>0.94068378253860474</v>
      </c>
      <c r="BS420" s="2">
        <v>37560</v>
      </c>
      <c r="BT420" s="55">
        <f t="shared" si="349"/>
        <v>-0.42499442916041075</v>
      </c>
      <c r="BU420" s="55">
        <f t="shared" si="380"/>
        <v>-0.61364916167538841</v>
      </c>
      <c r="BV420" s="55">
        <f t="shared" si="381"/>
        <v>-0.42590890445924751</v>
      </c>
      <c r="BW420" s="55">
        <f t="shared" si="382"/>
        <v>-0.35067486919883795</v>
      </c>
      <c r="BX420" s="55">
        <f t="shared" si="383"/>
        <v>0.52197254179980213</v>
      </c>
      <c r="BY420" s="55">
        <f t="shared" si="384"/>
        <v>0.53771168167002159</v>
      </c>
      <c r="BZ420" s="55">
        <f t="shared" si="385"/>
        <v>0.21772277338210008</v>
      </c>
      <c r="CA420" s="55">
        <f t="shared" si="386"/>
        <v>-0.13966718565512951</v>
      </c>
      <c r="CB420" s="55">
        <f t="shared" si="387"/>
        <v>7.4835669162990032E-2</v>
      </c>
      <c r="CC420" s="55">
        <f t="shared" si="388"/>
        <v>-0.26719057440053606</v>
      </c>
      <c r="CD420" s="55">
        <f t="shared" si="389"/>
        <v>-0.18511728683783182</v>
      </c>
      <c r="CE420" s="56"/>
      <c r="CF420" s="55">
        <f t="shared" si="390"/>
        <v>0.53737789273227932</v>
      </c>
      <c r="CG420" s="12">
        <f t="shared" si="350"/>
        <v>-4.3131821053349055E-2</v>
      </c>
      <c r="CH420" s="12">
        <f t="shared" si="351"/>
        <v>-0.61364916167538841</v>
      </c>
      <c r="CI420" s="12">
        <f t="shared" si="352"/>
        <v>0.53771168167002159</v>
      </c>
      <c r="CJ420" s="12">
        <f t="shared" si="353"/>
        <v>-0.45380684112347114</v>
      </c>
      <c r="CK420" s="12">
        <f t="shared" si="354"/>
        <v>0.42580233228397463</v>
      </c>
      <c r="CL420" s="12">
        <f t="shared" si="355"/>
        <v>-0.11067403029755851</v>
      </c>
      <c r="CM420" s="12">
        <f t="shared" si="356"/>
        <v>0.17613030294722376</v>
      </c>
      <c r="CN420" s="12">
        <f t="shared" si="345"/>
        <v>0.22335028180920694</v>
      </c>
      <c r="CO420" s="12">
        <f t="shared" si="346"/>
        <v>0.62653146699588513</v>
      </c>
      <c r="CP420" s="12">
        <f t="shared" si="347"/>
        <v>-0.15052515935907787</v>
      </c>
      <c r="CQ420" s="12">
        <f t="shared" si="348"/>
        <v>0.58631184817291493</v>
      </c>
    </row>
    <row r="421" spans="1:95" x14ac:dyDescent="0.25">
      <c r="A421" s="2">
        <v>37590</v>
      </c>
      <c r="B421">
        <v>284.89999999999998</v>
      </c>
      <c r="C421">
        <v>997.35</v>
      </c>
      <c r="D421">
        <v>2032.96</v>
      </c>
      <c r="E421">
        <v>1339.8920000000001</v>
      </c>
      <c r="F421">
        <v>207.01446820000001</v>
      </c>
      <c r="G421">
        <v>5276.0683319999998</v>
      </c>
      <c r="H421">
        <v>6000.1235800000004</v>
      </c>
      <c r="I421">
        <v>319.05</v>
      </c>
      <c r="J421">
        <v>26.87</v>
      </c>
      <c r="K421">
        <v>182.81800000000001</v>
      </c>
      <c r="L421">
        <v>19915.404884891988</v>
      </c>
      <c r="M421">
        <v>420.38</v>
      </c>
      <c r="N421">
        <v>54977.141129563744</v>
      </c>
      <c r="O421" s="25">
        <v>37590</v>
      </c>
      <c r="P421" s="37">
        <v>760.03290773378671</v>
      </c>
      <c r="Q421" s="37">
        <v>354.44217720696696</v>
      </c>
      <c r="R421" s="37">
        <v>983.4036139555501</v>
      </c>
      <c r="S421" s="37">
        <v>528.36257309941425</v>
      </c>
      <c r="T421" s="37">
        <v>760.03290773378671</v>
      </c>
      <c r="U421" s="37">
        <v>528.36257309941425</v>
      </c>
      <c r="V421" s="37">
        <v>354.44217720696696</v>
      </c>
      <c r="W421" s="37">
        <v>528.36257309941425</v>
      </c>
      <c r="X421" s="37">
        <v>528.36257309941425</v>
      </c>
      <c r="Y421" s="37">
        <v>528.36257309941425</v>
      </c>
      <c r="Z421" s="37">
        <v>528.36257309941425</v>
      </c>
      <c r="AA421" s="37">
        <v>528.36257309941425</v>
      </c>
      <c r="AB421" s="37">
        <v>528.36257309941425</v>
      </c>
      <c r="AC421" s="2">
        <v>37590</v>
      </c>
      <c r="AD421" s="41">
        <f t="shared" si="357"/>
        <v>1043.6547330786166</v>
      </c>
      <c r="AE421" s="41">
        <f t="shared" si="358"/>
        <v>1282.4166704009142</v>
      </c>
      <c r="AF421" s="41">
        <f t="shared" si="359"/>
        <v>6366.7083188490215</v>
      </c>
      <c r="AG421" s="41">
        <f t="shared" si="360"/>
        <v>3035.3654696765088</v>
      </c>
      <c r="AH421" s="41">
        <f t="shared" si="361"/>
        <v>1383.5728382276354</v>
      </c>
      <c r="AI421" s="41">
        <f t="shared" si="362"/>
        <v>1671.2829247278162</v>
      </c>
      <c r="AJ421" s="41">
        <f t="shared" si="363"/>
        <v>1163.4707800943697</v>
      </c>
      <c r="AK421" s="41">
        <f t="shared" si="364"/>
        <v>760.54827175208584</v>
      </c>
      <c r="AL421" s="41">
        <f t="shared" si="365"/>
        <v>875.24429967426715</v>
      </c>
      <c r="AM421" s="41">
        <f t="shared" si="366"/>
        <v>370.40259168273053</v>
      </c>
      <c r="AN421" s="41">
        <f t="shared" si="367"/>
        <v>3488.9064438795776</v>
      </c>
      <c r="AO421" s="41">
        <f t="shared" si="330"/>
        <v>753.31339920089863</v>
      </c>
      <c r="AP421" s="41">
        <f t="shared" si="391"/>
        <v>2981.5880340471726</v>
      </c>
      <c r="AQ421" s="2">
        <v>37590</v>
      </c>
      <c r="AR421" s="41">
        <f t="shared" si="368"/>
        <v>137.31704541458788</v>
      </c>
      <c r="AS421" s="41">
        <f t="shared" si="369"/>
        <v>361.81266025010382</v>
      </c>
      <c r="AT421" s="41">
        <f t="shared" si="370"/>
        <v>647.41559096373192</v>
      </c>
      <c r="AU421" s="41">
        <f t="shared" si="371"/>
        <v>574.48532962333593</v>
      </c>
      <c r="AV421" s="41">
        <f t="shared" si="372"/>
        <v>182.04117534240416</v>
      </c>
      <c r="AW421" s="41">
        <f t="shared" si="373"/>
        <v>316.31364707078814</v>
      </c>
      <c r="AX421" s="41">
        <f t="shared" si="374"/>
        <v>328.25404393535041</v>
      </c>
      <c r="AY421" s="41">
        <f t="shared" si="375"/>
        <v>143.94438790216591</v>
      </c>
      <c r="AZ421" s="41">
        <f t="shared" si="376"/>
        <v>165.65221388411726</v>
      </c>
      <c r="BA421" s="41">
        <f t="shared" si="377"/>
        <v>70.103866273101318</v>
      </c>
      <c r="BB421" s="41">
        <f t="shared" si="378"/>
        <v>660.32429651733139</v>
      </c>
      <c r="BC421" s="41">
        <f t="shared" si="378"/>
        <v>142.57508717582058</v>
      </c>
      <c r="BD421" s="41">
        <f t="shared" si="379"/>
        <v>564.30719847489479</v>
      </c>
      <c r="BE421" s="2">
        <v>37590</v>
      </c>
      <c r="BF421" s="47">
        <f t="shared" si="332"/>
        <v>1.0450668529373244</v>
      </c>
      <c r="BG421" s="47">
        <f t="shared" si="333"/>
        <v>1.0395368817491959</v>
      </c>
      <c r="BH421" s="47">
        <f t="shared" si="334"/>
        <v>1.0326418723929849</v>
      </c>
      <c r="BI421" s="47">
        <f t="shared" si="335"/>
        <v>1.0553432797876492</v>
      </c>
      <c r="BJ421" s="47">
        <f t="shared" si="336"/>
        <v>1.0085112066461737</v>
      </c>
      <c r="BK421" s="47">
        <f t="shared" si="337"/>
        <v>0.97749413239821292</v>
      </c>
      <c r="BL421" s="47">
        <f t="shared" si="338"/>
        <v>1.0175720324134319</v>
      </c>
      <c r="BM421" s="47">
        <f t="shared" si="339"/>
        <v>1.0034415267019339</v>
      </c>
      <c r="BN421" s="47">
        <f t="shared" si="340"/>
        <v>0.98531200510808858</v>
      </c>
      <c r="BO421" s="47">
        <f t="shared" si="341"/>
        <v>1.0044761401617295</v>
      </c>
      <c r="BP421" s="47">
        <f t="shared" si="342"/>
        <v>0.84267403826014387</v>
      </c>
      <c r="BQ421" s="47">
        <f t="shared" si="343"/>
        <v>0.9682122327351339</v>
      </c>
      <c r="BR421" s="47">
        <f t="shared" si="344"/>
        <v>0.83845902822036944</v>
      </c>
      <c r="BS421" s="2">
        <v>37590</v>
      </c>
      <c r="BT421" s="55">
        <f t="shared" si="349"/>
        <v>-0.42251370302620256</v>
      </c>
      <c r="BU421" s="55">
        <f t="shared" si="380"/>
        <v>-0.55519794964709257</v>
      </c>
      <c r="BV421" s="55">
        <f t="shared" si="381"/>
        <v>-0.39699456649049852</v>
      </c>
      <c r="BW421" s="55">
        <f t="shared" si="382"/>
        <v>-0.33857644523661951</v>
      </c>
      <c r="BX421" s="55">
        <f t="shared" si="383"/>
        <v>0.52319914979297366</v>
      </c>
      <c r="BY421" s="55">
        <f t="shared" si="384"/>
        <v>0.4577736506897917</v>
      </c>
      <c r="BZ421" s="55">
        <f t="shared" si="385"/>
        <v>0.29487563843246123</v>
      </c>
      <c r="CA421" s="55">
        <f t="shared" si="386"/>
        <v>-6.4581509067760751E-2</v>
      </c>
      <c r="CB421" s="55">
        <f t="shared" si="387"/>
        <v>0.12293470772563544</v>
      </c>
      <c r="CC421" s="55">
        <f t="shared" si="388"/>
        <v>-0.19652292373987787</v>
      </c>
      <c r="CD421" s="55">
        <f t="shared" si="389"/>
        <v>-0.33964185602346597</v>
      </c>
      <c r="CE421" s="56"/>
      <c r="CF421" s="55">
        <f t="shared" si="390"/>
        <v>0.3400053046759603</v>
      </c>
      <c r="CG421" s="12">
        <f t="shared" si="350"/>
        <v>-4.7936708492891313E-2</v>
      </c>
      <c r="CH421" s="12">
        <f t="shared" si="351"/>
        <v>-0.55519794964709257</v>
      </c>
      <c r="CI421" s="12">
        <f t="shared" si="352"/>
        <v>0.52319914979297366</v>
      </c>
      <c r="CJ421" s="12">
        <f t="shared" si="353"/>
        <v>-0.42832066610010333</v>
      </c>
      <c r="CK421" s="12">
        <f t="shared" si="354"/>
        <v>0.42528281297174225</v>
      </c>
      <c r="CL421" s="12">
        <f t="shared" si="355"/>
        <v>-4.6056575027334394E-2</v>
      </c>
      <c r="CM421" s="12">
        <f t="shared" si="356"/>
        <v>1.8172432624716239E-4</v>
      </c>
      <c r="CN421" s="12">
        <f t="shared" si="345"/>
        <v>0.21928788122343856</v>
      </c>
      <c r="CO421" s="12">
        <f t="shared" si="346"/>
        <v>0.62688823961740792</v>
      </c>
      <c r="CP421" s="12">
        <f t="shared" si="347"/>
        <v>-0.14608480658200126</v>
      </c>
      <c r="CQ421" s="12">
        <f t="shared" si="348"/>
        <v>0.5867019762410044</v>
      </c>
    </row>
    <row r="422" spans="1:95" x14ac:dyDescent="0.25">
      <c r="A422" s="2">
        <v>37621</v>
      </c>
      <c r="B422">
        <v>250.69</v>
      </c>
      <c r="C422">
        <v>942.45</v>
      </c>
      <c r="D422">
        <v>1924.39</v>
      </c>
      <c r="E422">
        <v>1261.1759999999999</v>
      </c>
      <c r="F422">
        <v>211.14736429999999</v>
      </c>
      <c r="G422">
        <v>5458.9312769999997</v>
      </c>
      <c r="H422">
        <v>5977.4316429999999</v>
      </c>
      <c r="I422">
        <v>347.2</v>
      </c>
      <c r="J422">
        <v>31.21</v>
      </c>
      <c r="K422">
        <v>194.4</v>
      </c>
      <c r="L422">
        <v>21797.319814358081</v>
      </c>
      <c r="M422">
        <v>438.68</v>
      </c>
      <c r="N422">
        <v>60437.691742425581</v>
      </c>
      <c r="O422" s="25">
        <v>37621</v>
      </c>
      <c r="P422" s="37">
        <v>761.97486342266257</v>
      </c>
      <c r="Q422" s="37">
        <v>355.50126737790413</v>
      </c>
      <c r="R422" s="37">
        <v>986.04008477044431</v>
      </c>
      <c r="S422" s="37">
        <v>529.23976608187047</v>
      </c>
      <c r="T422" s="37">
        <v>761.97486342266257</v>
      </c>
      <c r="U422" s="37">
        <v>529.23976608187047</v>
      </c>
      <c r="V422" s="37">
        <v>355.50126737790413</v>
      </c>
      <c r="W422" s="37">
        <v>529.23976608187047</v>
      </c>
      <c r="X422" s="37">
        <v>529.23976608187047</v>
      </c>
      <c r="Y422" s="37">
        <v>529.23976608187047</v>
      </c>
      <c r="Z422" s="37">
        <v>529.23976608187047</v>
      </c>
      <c r="AA422" s="37">
        <v>529.23976608187047</v>
      </c>
      <c r="AB422" s="37">
        <v>529.23976608187047</v>
      </c>
      <c r="AC422" s="2">
        <v>37621</v>
      </c>
      <c r="AD422" s="41">
        <f t="shared" si="357"/>
        <v>918.33557401010319</v>
      </c>
      <c r="AE422" s="41">
        <f t="shared" si="358"/>
        <v>1211.8249270760932</v>
      </c>
      <c r="AF422" s="41">
        <f t="shared" si="359"/>
        <v>6026.6949776236961</v>
      </c>
      <c r="AG422" s="41">
        <f t="shared" si="360"/>
        <v>2857.0437629187581</v>
      </c>
      <c r="AH422" s="41">
        <f t="shared" si="361"/>
        <v>1411.1948824108106</v>
      </c>
      <c r="AI422" s="41">
        <f t="shared" si="362"/>
        <v>1729.2078222675893</v>
      </c>
      <c r="AJ422" s="41">
        <f t="shared" si="363"/>
        <v>1159.0706364487878</v>
      </c>
      <c r="AK422" s="41">
        <f t="shared" si="364"/>
        <v>827.65196662693677</v>
      </c>
      <c r="AL422" s="41">
        <f t="shared" si="365"/>
        <v>1016.6123778501629</v>
      </c>
      <c r="AM422" s="41">
        <f t="shared" si="366"/>
        <v>393.86856777299181</v>
      </c>
      <c r="AN422" s="41">
        <f t="shared" si="367"/>
        <v>3818.5921902752398</v>
      </c>
      <c r="AO422" s="41">
        <f t="shared" si="330"/>
        <v>786.10667006387132</v>
      </c>
      <c r="AP422" s="41">
        <f t="shared" si="391"/>
        <v>3277.7313407398283</v>
      </c>
      <c r="AQ422" s="2">
        <v>37621</v>
      </c>
      <c r="AR422" s="41">
        <f t="shared" si="368"/>
        <v>120.52045521358733</v>
      </c>
      <c r="AS422" s="41">
        <f t="shared" si="369"/>
        <v>340.87780783855879</v>
      </c>
      <c r="AT422" s="41">
        <f t="shared" si="370"/>
        <v>611.20182340525685</v>
      </c>
      <c r="AU422" s="41">
        <f t="shared" si="371"/>
        <v>539.83920824210884</v>
      </c>
      <c r="AV422" s="41">
        <f t="shared" si="372"/>
        <v>185.20228817942382</v>
      </c>
      <c r="AW422" s="41">
        <f t="shared" si="373"/>
        <v>326.73429569918039</v>
      </c>
      <c r="AX422" s="41">
        <f t="shared" si="374"/>
        <v>326.03839783689864</v>
      </c>
      <c r="AY422" s="41">
        <f t="shared" si="375"/>
        <v>156.38506772729991</v>
      </c>
      <c r="AZ422" s="41">
        <f t="shared" si="376"/>
        <v>192.08918962693718</v>
      </c>
      <c r="BA422" s="41">
        <f t="shared" si="377"/>
        <v>74.42157468417868</v>
      </c>
      <c r="BB422" s="41">
        <f t="shared" si="378"/>
        <v>721.52404921222887</v>
      </c>
      <c r="BC422" s="41">
        <f t="shared" si="378"/>
        <v>148.53507246510742</v>
      </c>
      <c r="BD422" s="41">
        <f t="shared" si="379"/>
        <v>619.32824228343816</v>
      </c>
      <c r="BE422" s="2">
        <v>37621</v>
      </c>
      <c r="BF422" s="47">
        <f t="shared" si="332"/>
        <v>0.87768022425556669</v>
      </c>
      <c r="BG422" s="47">
        <f t="shared" si="333"/>
        <v>0.94213897214908471</v>
      </c>
      <c r="BH422" s="47">
        <f t="shared" si="334"/>
        <v>0.94406410957053433</v>
      </c>
      <c r="BI422" s="47">
        <f t="shared" si="335"/>
        <v>0.93969189534579933</v>
      </c>
      <c r="BJ422" s="47">
        <f t="shared" si="336"/>
        <v>1.017364823266351</v>
      </c>
      <c r="BK422" s="47">
        <f t="shared" si="337"/>
        <v>1.0329440374289642</v>
      </c>
      <c r="BL422" s="47">
        <f t="shared" si="338"/>
        <v>0.99325020928336794</v>
      </c>
      <c r="BM422" s="47">
        <f t="shared" si="339"/>
        <v>1.0864269875779353</v>
      </c>
      <c r="BN422" s="47">
        <f t="shared" si="340"/>
        <v>1.1595932533767042</v>
      </c>
      <c r="BO422" s="47">
        <f t="shared" si="341"/>
        <v>1.0615901610084815</v>
      </c>
      <c r="BP422" s="47">
        <f t="shared" si="342"/>
        <v>1.0926813582624113</v>
      </c>
      <c r="BQ422" s="47">
        <f t="shared" si="343"/>
        <v>1.0418024313177316</v>
      </c>
      <c r="BR422" s="47">
        <f t="shared" si="344"/>
        <v>1.0975019350404249</v>
      </c>
      <c r="BS422" s="2">
        <v>37621</v>
      </c>
      <c r="BT422" s="55">
        <f t="shared" si="349"/>
        <v>-0.5507528289257555</v>
      </c>
      <c r="BU422" s="55">
        <f t="shared" si="380"/>
        <v>-0.55118059877751635</v>
      </c>
      <c r="BV422" s="55">
        <f t="shared" si="381"/>
        <v>-0.52986780210237872</v>
      </c>
      <c r="BW422" s="55">
        <f t="shared" si="382"/>
        <v>-0.41453411107606214</v>
      </c>
      <c r="BX422" s="55">
        <f t="shared" si="383"/>
        <v>0.51731471767047033</v>
      </c>
      <c r="BY422" s="55">
        <f t="shared" si="384"/>
        <v>0.51488228145307569</v>
      </c>
      <c r="BZ422" s="55">
        <f t="shared" si="385"/>
        <v>0.24288118675780435</v>
      </c>
      <c r="CA422" s="55">
        <f t="shared" si="386"/>
        <v>9.0159976556885443E-2</v>
      </c>
      <c r="CB422" s="55">
        <f t="shared" si="387"/>
        <v>0.25363091905480611</v>
      </c>
      <c r="CC422" s="55">
        <f t="shared" si="388"/>
        <v>-5.5921470860809196E-2</v>
      </c>
      <c r="CD422" s="55">
        <f t="shared" si="389"/>
        <v>-0.31385031987270884</v>
      </c>
      <c r="CE422" s="56"/>
      <c r="CF422" s="55">
        <f t="shared" si="390"/>
        <v>0.38970223870575299</v>
      </c>
      <c r="CG422" s="12">
        <f t="shared" si="350"/>
        <v>-3.3961317618036314E-2</v>
      </c>
      <c r="CH422" s="12">
        <f t="shared" si="351"/>
        <v>-0.55118059877751635</v>
      </c>
      <c r="CI422" s="12">
        <f t="shared" si="352"/>
        <v>0.51731471767047033</v>
      </c>
      <c r="CJ422" s="12">
        <f t="shared" si="353"/>
        <v>-0.51158383522042816</v>
      </c>
      <c r="CK422" s="12">
        <f t="shared" si="354"/>
        <v>0.42502606196045017</v>
      </c>
      <c r="CL422" s="12">
        <f t="shared" si="355"/>
        <v>9.5956474916960799E-2</v>
      </c>
      <c r="CM422" s="12">
        <f t="shared" si="356"/>
        <v>3.7925959416522076E-2</v>
      </c>
      <c r="CN422" s="12">
        <f t="shared" si="345"/>
        <v>0.21471704334077737</v>
      </c>
      <c r="CO422" s="12">
        <f t="shared" si="346"/>
        <v>0.62692595972394716</v>
      </c>
      <c r="CP422" s="12">
        <f t="shared" si="347"/>
        <v>-0.14069685591429432</v>
      </c>
      <c r="CQ422" s="12">
        <f t="shared" si="348"/>
        <v>0.58637893252876971</v>
      </c>
    </row>
    <row r="423" spans="1:95" x14ac:dyDescent="0.25">
      <c r="A423" s="2">
        <v>37652</v>
      </c>
      <c r="B423">
        <v>239.9</v>
      </c>
      <c r="C423">
        <v>917.81</v>
      </c>
      <c r="D423">
        <v>1751.73</v>
      </c>
      <c r="E423">
        <v>1228.1379999999999</v>
      </c>
      <c r="F423">
        <v>215.83357000000001</v>
      </c>
      <c r="G423">
        <v>5403.7560080000003</v>
      </c>
      <c r="H423">
        <v>6090.8221659999999</v>
      </c>
      <c r="I423">
        <v>367.5</v>
      </c>
      <c r="J423">
        <v>33.51</v>
      </c>
      <c r="K423">
        <v>210.613</v>
      </c>
      <c r="L423">
        <v>22526.623529019154</v>
      </c>
      <c r="M423">
        <v>461.95</v>
      </c>
      <c r="N423">
        <v>61268.268189126997</v>
      </c>
      <c r="O423" s="25">
        <v>37652</v>
      </c>
      <c r="P423" s="37">
        <v>763.75498947079882</v>
      </c>
      <c r="Q423" s="37">
        <v>355.50126737790413</v>
      </c>
      <c r="R423" s="37">
        <v>987.35832017789153</v>
      </c>
      <c r="S423" s="37">
        <v>530.11695906432669</v>
      </c>
      <c r="T423" s="37">
        <v>763.75498947079882</v>
      </c>
      <c r="U423" s="37">
        <v>530.11695906432669</v>
      </c>
      <c r="V423" s="37">
        <v>355.50126737790413</v>
      </c>
      <c r="W423" s="37">
        <v>530.11695906432669</v>
      </c>
      <c r="X423" s="37">
        <v>530.11695906432669</v>
      </c>
      <c r="Y423" s="37">
        <v>530.11695906432669</v>
      </c>
      <c r="Z423" s="37">
        <v>530.11695906432669</v>
      </c>
      <c r="AA423" s="37">
        <v>530.11695906432669</v>
      </c>
      <c r="AB423" s="37">
        <v>530.11695906432669</v>
      </c>
      <c r="AC423" s="2">
        <v>37652</v>
      </c>
      <c r="AD423" s="41">
        <f t="shared" si="357"/>
        <v>878.80930314341913</v>
      </c>
      <c r="AE423" s="41">
        <f t="shared" si="358"/>
        <v>1180.1422211467018</v>
      </c>
      <c r="AF423" s="41">
        <f t="shared" si="359"/>
        <v>5485.9682253351748</v>
      </c>
      <c r="AG423" s="41">
        <f t="shared" si="360"/>
        <v>2782.2001155298844</v>
      </c>
      <c r="AH423" s="41">
        <f t="shared" si="361"/>
        <v>1442.5149489609587</v>
      </c>
      <c r="AI423" s="41">
        <f t="shared" si="362"/>
        <v>1711.7301326046868</v>
      </c>
      <c r="AJ423" s="41">
        <f t="shared" si="363"/>
        <v>1181.0579436252376</v>
      </c>
      <c r="AK423" s="41">
        <f t="shared" si="364"/>
        <v>876.0429082240762</v>
      </c>
      <c r="AL423" s="41">
        <f t="shared" si="365"/>
        <v>1091.5309446254071</v>
      </c>
      <c r="AM423" s="41">
        <f t="shared" si="366"/>
        <v>426.71728736817448</v>
      </c>
      <c r="AN423" s="41">
        <f t="shared" si="367"/>
        <v>3946.3562224067978</v>
      </c>
      <c r="AO423" s="41">
        <f t="shared" si="330"/>
        <v>827.80609153826322</v>
      </c>
      <c r="AP423" s="41">
        <f t="shared" si="391"/>
        <v>3322.7761856329116</v>
      </c>
      <c r="AQ423" s="2">
        <v>37652</v>
      </c>
      <c r="AR423" s="41">
        <f t="shared" si="368"/>
        <v>115.06429617596878</v>
      </c>
      <c r="AS423" s="41">
        <f t="shared" si="369"/>
        <v>331.96568604414841</v>
      </c>
      <c r="AT423" s="41">
        <f t="shared" si="370"/>
        <v>555.62080282533827</v>
      </c>
      <c r="AU423" s="41">
        <f t="shared" si="371"/>
        <v>524.82760039229004</v>
      </c>
      <c r="AV423" s="41">
        <f t="shared" si="372"/>
        <v>188.87142720474645</v>
      </c>
      <c r="AW423" s="41">
        <f t="shared" si="373"/>
        <v>322.89669351947254</v>
      </c>
      <c r="AX423" s="41">
        <f t="shared" si="374"/>
        <v>332.22327232092596</v>
      </c>
      <c r="AY423" s="41">
        <f t="shared" si="375"/>
        <v>165.25464678027276</v>
      </c>
      <c r="AZ423" s="41">
        <f t="shared" si="376"/>
        <v>205.90379650407598</v>
      </c>
      <c r="BA423" s="41">
        <f t="shared" si="377"/>
        <v>80.494932311040202</v>
      </c>
      <c r="BB423" s="41">
        <f t="shared" si="378"/>
        <v>744.43123445291053</v>
      </c>
      <c r="BC423" s="41">
        <f t="shared" si="378"/>
        <v>156.15536861891144</v>
      </c>
      <c r="BD423" s="41">
        <f t="shared" si="379"/>
        <v>626.80058217675537</v>
      </c>
      <c r="BE423" s="2">
        <v>37652</v>
      </c>
      <c r="BF423" s="47">
        <f t="shared" si="332"/>
        <v>0.95472835687561008</v>
      </c>
      <c r="BG423" s="47">
        <f t="shared" si="333"/>
        <v>0.973855376943074</v>
      </c>
      <c r="BH423" s="47">
        <f t="shared" si="334"/>
        <v>0.90906273762363166</v>
      </c>
      <c r="BI423" s="47">
        <f t="shared" si="335"/>
        <v>0.97219244615688172</v>
      </c>
      <c r="BJ423" s="47">
        <f t="shared" si="336"/>
        <v>1.0198115210205609</v>
      </c>
      <c r="BK423" s="47">
        <f t="shared" si="337"/>
        <v>0.98825466983349342</v>
      </c>
      <c r="BL423" s="47">
        <f t="shared" si="338"/>
        <v>1.0189697732692249</v>
      </c>
      <c r="BM423" s="47">
        <f t="shared" si="339"/>
        <v>1.056716278490472</v>
      </c>
      <c r="BN423" s="47">
        <f t="shared" si="340"/>
        <v>1.0719176696198709</v>
      </c>
      <c r="BO423" s="47">
        <f t="shared" si="341"/>
        <v>1.0816074861709781</v>
      </c>
      <c r="BP423" s="47">
        <f t="shared" si="342"/>
        <v>1.0317483322498981</v>
      </c>
      <c r="BQ423" s="47">
        <f t="shared" si="343"/>
        <v>1.051303008961699</v>
      </c>
      <c r="BR423" s="47">
        <f t="shared" si="344"/>
        <v>1.0120652335597793</v>
      </c>
      <c r="BS423" s="2">
        <v>37652</v>
      </c>
      <c r="BT423" s="55">
        <f t="shared" si="349"/>
        <v>-0.61347318846868304</v>
      </c>
      <c r="BU423" s="55">
        <f t="shared" si="380"/>
        <v>-0.65804710684837842</v>
      </c>
      <c r="BV423" s="55">
        <f t="shared" si="381"/>
        <v>-0.67133260759154756</v>
      </c>
      <c r="BW423" s="55">
        <f t="shared" si="382"/>
        <v>-0.45122755950557536</v>
      </c>
      <c r="BX423" s="55">
        <f t="shared" si="383"/>
        <v>0.50088377307369403</v>
      </c>
      <c r="BY423" s="55">
        <f t="shared" si="384"/>
        <v>0.4255950342525362</v>
      </c>
      <c r="BZ423" s="55">
        <f t="shared" si="385"/>
        <v>0.38757208377104563</v>
      </c>
      <c r="CA423" s="55">
        <f t="shared" si="386"/>
        <v>0.10171205769884556</v>
      </c>
      <c r="CB423" s="55">
        <f t="shared" si="387"/>
        <v>0.31058779349480775</v>
      </c>
      <c r="CC423" s="55">
        <f t="shared" si="388"/>
        <v>5.6272078229871444E-2</v>
      </c>
      <c r="CD423" s="55">
        <f t="shared" si="389"/>
        <v>-0.27223057207835932</v>
      </c>
      <c r="CE423" s="55">
        <f t="shared" si="389"/>
        <v>0.57739587188116448</v>
      </c>
      <c r="CF423" s="55">
        <f t="shared" si="390"/>
        <v>0.40438095051227702</v>
      </c>
      <c r="CG423" s="12">
        <f t="shared" si="350"/>
        <v>7.5452775708998738E-3</v>
      </c>
      <c r="CH423" s="12">
        <f t="shared" si="351"/>
        <v>-0.67133260759154756</v>
      </c>
      <c r="CI423" s="12">
        <f t="shared" si="352"/>
        <v>0.57739587188116448</v>
      </c>
      <c r="CJ423" s="12">
        <f t="shared" si="353"/>
        <v>-0.59852011560354612</v>
      </c>
      <c r="CK423" s="12">
        <f t="shared" si="354"/>
        <v>0.43801696369909199</v>
      </c>
      <c r="CL423" s="12">
        <f t="shared" si="355"/>
        <v>0.15619064314117492</v>
      </c>
      <c r="CM423" s="12">
        <f t="shared" si="356"/>
        <v>0.23651541677169408</v>
      </c>
      <c r="CN423" s="12">
        <f t="shared" si="345"/>
        <v>0.20966829593237024</v>
      </c>
      <c r="CO423" s="12">
        <f t="shared" si="346"/>
        <v>0.62732423867984444</v>
      </c>
      <c r="CP423" s="12">
        <f t="shared" si="347"/>
        <v>-0.13495299580398606</v>
      </c>
      <c r="CQ423" s="12">
        <f t="shared" si="348"/>
        <v>0.58590360159883692</v>
      </c>
    </row>
    <row r="424" spans="1:95" x14ac:dyDescent="0.25">
      <c r="A424" s="2">
        <v>37680</v>
      </c>
      <c r="B424">
        <v>223.36</v>
      </c>
      <c r="C424">
        <v>915.35</v>
      </c>
      <c r="D424">
        <v>1797.65</v>
      </c>
      <c r="E424">
        <v>1209.711</v>
      </c>
      <c r="F424">
        <v>218.45500580000001</v>
      </c>
      <c r="G424">
        <v>5550.7961180000002</v>
      </c>
      <c r="H424">
        <v>6056.0573640000002</v>
      </c>
      <c r="I424">
        <v>347.45</v>
      </c>
      <c r="J424">
        <v>36.76</v>
      </c>
      <c r="K424">
        <v>221.96700000000001</v>
      </c>
      <c r="L424">
        <v>23031.264204865398</v>
      </c>
      <c r="M424">
        <v>469.99</v>
      </c>
      <c r="N424">
        <v>62380.708109884639</v>
      </c>
      <c r="O424" s="25">
        <v>37680</v>
      </c>
      <c r="P424" s="37">
        <v>763.18858572821</v>
      </c>
      <c r="Q424" s="37">
        <v>354.795207263946</v>
      </c>
      <c r="R424" s="37">
        <v>987.35832017789153</v>
      </c>
      <c r="S424" s="37">
        <v>530.11695906432669</v>
      </c>
      <c r="T424" s="37">
        <v>763.18858572821</v>
      </c>
      <c r="U424" s="37">
        <v>530.11695906432669</v>
      </c>
      <c r="V424" s="37">
        <v>354.795207263946</v>
      </c>
      <c r="W424" s="37">
        <v>530.11695906432669</v>
      </c>
      <c r="X424" s="37">
        <v>530.11695906432669</v>
      </c>
      <c r="Y424" s="37">
        <v>530.11695906432669</v>
      </c>
      <c r="Z424" s="37">
        <v>530.11695906432669</v>
      </c>
      <c r="AA424" s="37">
        <v>530.11695906432669</v>
      </c>
      <c r="AB424" s="37">
        <v>530.11695906432669</v>
      </c>
      <c r="AC424" s="2">
        <v>37680</v>
      </c>
      <c r="AD424" s="41">
        <f t="shared" si="357"/>
        <v>818.21944956279333</v>
      </c>
      <c r="AE424" s="41">
        <f t="shared" si="358"/>
        <v>1176.9790938501799</v>
      </c>
      <c r="AF424" s="41">
        <f t="shared" si="359"/>
        <v>5629.7778654665826</v>
      </c>
      <c r="AG424" s="41">
        <f t="shared" si="360"/>
        <v>2740.4559454701121</v>
      </c>
      <c r="AH424" s="41">
        <f t="shared" si="361"/>
        <v>1460.0352092672745</v>
      </c>
      <c r="AI424" s="41">
        <f t="shared" si="362"/>
        <v>1758.3075477610871</v>
      </c>
      <c r="AJ424" s="41">
        <f t="shared" si="363"/>
        <v>1174.3167772536665</v>
      </c>
      <c r="AK424" s="41">
        <f t="shared" si="364"/>
        <v>828.24791418355176</v>
      </c>
      <c r="AL424" s="41">
        <f t="shared" si="365"/>
        <v>1197.3941368078176</v>
      </c>
      <c r="AM424" s="41">
        <f t="shared" si="366"/>
        <v>449.72131884191191</v>
      </c>
      <c r="AN424" s="41">
        <f t="shared" si="367"/>
        <v>4034.7623640835532</v>
      </c>
      <c r="AO424" s="41">
        <f t="shared" si="330"/>
        <v>842.21362693379876</v>
      </c>
      <c r="AP424" s="41">
        <f t="shared" si="391"/>
        <v>3383.1073976271955</v>
      </c>
      <c r="AQ424" s="2">
        <v>37680</v>
      </c>
      <c r="AR424" s="41">
        <f t="shared" si="368"/>
        <v>107.21065079636571</v>
      </c>
      <c r="AS424" s="41">
        <f t="shared" si="369"/>
        <v>331.73477819123389</v>
      </c>
      <c r="AT424" s="41">
        <f t="shared" si="370"/>
        <v>570.18589405842761</v>
      </c>
      <c r="AU424" s="41">
        <f t="shared" si="371"/>
        <v>516.95307961984543</v>
      </c>
      <c r="AV424" s="41">
        <f t="shared" si="372"/>
        <v>191.30726488449193</v>
      </c>
      <c r="AW424" s="41">
        <f t="shared" si="373"/>
        <v>331.68294613033243</v>
      </c>
      <c r="AX424" s="41">
        <f t="shared" si="374"/>
        <v>330.98439697356071</v>
      </c>
      <c r="AY424" s="41">
        <f t="shared" si="375"/>
        <v>156.23871298994766</v>
      </c>
      <c r="AZ424" s="41">
        <f t="shared" si="376"/>
        <v>225.87357682750923</v>
      </c>
      <c r="BA424" s="41">
        <f t="shared" si="377"/>
        <v>84.834357994447927</v>
      </c>
      <c r="BB424" s="41">
        <f t="shared" si="378"/>
        <v>761.10795836545901</v>
      </c>
      <c r="BC424" s="41">
        <f t="shared" si="378"/>
        <v>158.87317176578026</v>
      </c>
      <c r="BD424" s="41">
        <f t="shared" si="379"/>
        <v>638.18131825069088</v>
      </c>
      <c r="BE424" s="2">
        <v>37680</v>
      </c>
      <c r="BF424" s="47">
        <f t="shared" si="332"/>
        <v>0.93174559232872356</v>
      </c>
      <c r="BG424" s="47">
        <f t="shared" si="333"/>
        <v>0.99930442252732166</v>
      </c>
      <c r="BH424" s="47">
        <f t="shared" si="334"/>
        <v>1.0262140855040447</v>
      </c>
      <c r="BI424" s="47">
        <f t="shared" si="335"/>
        <v>0.98499598579312775</v>
      </c>
      <c r="BJ424" s="47">
        <f t="shared" si="336"/>
        <v>1.0128968034805228</v>
      </c>
      <c r="BK424" s="47">
        <f t="shared" si="337"/>
        <v>1.0272107233898635</v>
      </c>
      <c r="BL424" s="47">
        <f t="shared" si="338"/>
        <v>0.99627095555735634</v>
      </c>
      <c r="BM424" s="47">
        <f t="shared" si="339"/>
        <v>0.94544217687074816</v>
      </c>
      <c r="BN424" s="47">
        <f t="shared" si="340"/>
        <v>1.0969859743360193</v>
      </c>
      <c r="BO424" s="47">
        <f t="shared" si="341"/>
        <v>1.0539093028445539</v>
      </c>
      <c r="BP424" s="47">
        <f t="shared" si="342"/>
        <v>1.0224019669524</v>
      </c>
      <c r="BQ424" s="47">
        <f t="shared" si="343"/>
        <v>1.0174044810044378</v>
      </c>
      <c r="BR424" s="47">
        <f t="shared" si="344"/>
        <v>1.0181568690227001</v>
      </c>
      <c r="BS424" s="2">
        <v>37680</v>
      </c>
      <c r="BT424" s="55">
        <f t="shared" si="349"/>
        <v>-0.7030354884366623</v>
      </c>
      <c r="BU424" s="55">
        <f t="shared" si="380"/>
        <v>-0.659953388182977</v>
      </c>
      <c r="BV424" s="55">
        <f t="shared" si="381"/>
        <v>-0.71312168446632851</v>
      </c>
      <c r="BW424" s="55">
        <f t="shared" si="382"/>
        <v>-0.54561316822996586</v>
      </c>
      <c r="BX424" s="55">
        <f t="shared" si="383"/>
        <v>0.51909712629443516</v>
      </c>
      <c r="BY424" s="55">
        <f t="shared" si="384"/>
        <v>0.50343423528592679</v>
      </c>
      <c r="BZ424" s="55">
        <f t="shared" si="385"/>
        <v>0.34514499936626958</v>
      </c>
      <c r="CA424" s="55">
        <f t="shared" si="386"/>
        <v>5.5578524119084878E-2</v>
      </c>
      <c r="CB424" s="55">
        <f t="shared" si="387"/>
        <v>0.43469373017431828</v>
      </c>
      <c r="CC424" s="55">
        <f t="shared" si="388"/>
        <v>0.19295843379331207</v>
      </c>
      <c r="CD424" s="55">
        <f t="shared" si="389"/>
        <v>-0.25395667778050751</v>
      </c>
      <c r="CE424" s="55">
        <f t="shared" si="389"/>
        <v>0.59390036510870403</v>
      </c>
      <c r="CF424" s="55">
        <f t="shared" si="390"/>
        <v>0.43034205780856705</v>
      </c>
      <c r="CG424" s="12">
        <f t="shared" si="350"/>
        <v>1.5343774219552063E-2</v>
      </c>
      <c r="CH424" s="12">
        <f t="shared" si="351"/>
        <v>-0.71312168446632851</v>
      </c>
      <c r="CI424" s="12">
        <f t="shared" si="352"/>
        <v>0.59390036510870403</v>
      </c>
      <c r="CJ424" s="12">
        <f t="shared" si="353"/>
        <v>-0.65543093232898342</v>
      </c>
      <c r="CK424" s="12">
        <f t="shared" si="354"/>
        <v>0.45589212031554388</v>
      </c>
      <c r="CL424" s="12">
        <f t="shared" si="355"/>
        <v>0.22774356269557172</v>
      </c>
      <c r="CM424" s="12">
        <f t="shared" si="356"/>
        <v>0.25676191504558782</v>
      </c>
      <c r="CN424" s="12">
        <f t="shared" si="345"/>
        <v>0.20451937746226745</v>
      </c>
      <c r="CO424" s="12">
        <f t="shared" si="346"/>
        <v>0.62725196625124935</v>
      </c>
      <c r="CP424" s="12">
        <f t="shared" si="347"/>
        <v>-0.1291357508610779</v>
      </c>
      <c r="CQ424" s="12">
        <f t="shared" si="348"/>
        <v>0.58449564487280758</v>
      </c>
    </row>
    <row r="425" spans="1:95" x14ac:dyDescent="0.25">
      <c r="A425" s="2">
        <v>37711</v>
      </c>
      <c r="B425">
        <v>213.85</v>
      </c>
      <c r="C425">
        <v>886.77</v>
      </c>
      <c r="D425">
        <v>1786.58</v>
      </c>
      <c r="E425">
        <v>1221.4559999999999</v>
      </c>
      <c r="F425">
        <v>216.40297749999999</v>
      </c>
      <c r="G425">
        <v>5513.9644959999996</v>
      </c>
      <c r="H425">
        <v>6103.8938459999999</v>
      </c>
      <c r="I425">
        <v>334.85</v>
      </c>
      <c r="J425">
        <v>31.14</v>
      </c>
      <c r="K425">
        <v>204.23699999999999</v>
      </c>
      <c r="L425">
        <v>23373.795085729405</v>
      </c>
      <c r="M425">
        <v>454.16</v>
      </c>
      <c r="N425">
        <v>63003.948133884493</v>
      </c>
      <c r="O425" s="25">
        <v>37711</v>
      </c>
      <c r="P425" s="37">
        <v>766.91066746522199</v>
      </c>
      <c r="Q425" s="37">
        <v>354.795207263946</v>
      </c>
      <c r="R425" s="37">
        <v>991.31302640023296</v>
      </c>
      <c r="S425" s="37">
        <v>528.94736842105181</v>
      </c>
      <c r="T425" s="37">
        <v>766.91066746522199</v>
      </c>
      <c r="U425" s="37">
        <v>528.94736842105181</v>
      </c>
      <c r="V425" s="37">
        <v>354.795207263946</v>
      </c>
      <c r="W425" s="37">
        <v>528.94736842105181</v>
      </c>
      <c r="X425" s="37">
        <v>528.94736842105181</v>
      </c>
      <c r="Y425" s="37">
        <v>528.94736842105181</v>
      </c>
      <c r="Z425" s="37">
        <v>528.94736842105181</v>
      </c>
      <c r="AA425" s="37">
        <v>528.94736842105181</v>
      </c>
      <c r="AB425" s="37">
        <v>528.94736842105181</v>
      </c>
      <c r="AC425" s="2">
        <v>37711</v>
      </c>
      <c r="AD425" s="41">
        <f t="shared" si="357"/>
        <v>783.38211536982146</v>
      </c>
      <c r="AE425" s="41">
        <f t="shared" si="358"/>
        <v>1140.2302409499359</v>
      </c>
      <c r="AF425" s="41">
        <f t="shared" si="359"/>
        <v>5595.1094700777603</v>
      </c>
      <c r="AG425" s="41">
        <f t="shared" si="360"/>
        <v>2767.0628417284302</v>
      </c>
      <c r="AH425" s="41">
        <f t="shared" si="361"/>
        <v>1446.3205609924905</v>
      </c>
      <c r="AI425" s="41">
        <f t="shared" si="362"/>
        <v>1746.6405152161738</v>
      </c>
      <c r="AJ425" s="41">
        <f t="shared" si="363"/>
        <v>1183.5926443733085</v>
      </c>
      <c r="AK425" s="41">
        <f t="shared" si="364"/>
        <v>798.21215733015492</v>
      </c>
      <c r="AL425" s="41">
        <f t="shared" si="365"/>
        <v>1014.3322475570033</v>
      </c>
      <c r="AM425" s="41">
        <f t="shared" si="366"/>
        <v>413.79904668854181</v>
      </c>
      <c r="AN425" s="41">
        <f t="shared" si="367"/>
        <v>4094.7690877420196</v>
      </c>
      <c r="AO425" s="41">
        <f t="shared" si="330"/>
        <v>813.84655164632034</v>
      </c>
      <c r="AP425" s="41">
        <f t="shared" si="391"/>
        <v>3416.907718264421</v>
      </c>
      <c r="AQ425" s="2">
        <v>37711</v>
      </c>
      <c r="AR425" s="41">
        <f t="shared" si="368"/>
        <v>102.14776617451946</v>
      </c>
      <c r="AS425" s="41">
        <f t="shared" si="369"/>
        <v>321.37701344473749</v>
      </c>
      <c r="AT425" s="41">
        <f t="shared" si="370"/>
        <v>564.41399649466416</v>
      </c>
      <c r="AU425" s="41">
        <f t="shared" si="371"/>
        <v>523.12630838647021</v>
      </c>
      <c r="AV425" s="41">
        <f t="shared" si="372"/>
        <v>188.59048678679105</v>
      </c>
      <c r="AW425" s="41">
        <f t="shared" si="373"/>
        <v>330.21064466773487</v>
      </c>
      <c r="AX425" s="41">
        <f t="shared" si="374"/>
        <v>333.59882550295777</v>
      </c>
      <c r="AY425" s="41">
        <f t="shared" si="375"/>
        <v>150.90578098779073</v>
      </c>
      <c r="AZ425" s="41">
        <f t="shared" si="376"/>
        <v>191.76430550828945</v>
      </c>
      <c r="BA425" s="41">
        <f t="shared" si="377"/>
        <v>78.23066554310752</v>
      </c>
      <c r="BB425" s="41">
        <f t="shared" si="378"/>
        <v>774.13544942386557</v>
      </c>
      <c r="BC425" s="41">
        <f t="shared" si="378"/>
        <v>153.86153712716529</v>
      </c>
      <c r="BD425" s="41">
        <f t="shared" si="379"/>
        <v>645.98255370173229</v>
      </c>
      <c r="BE425" s="2">
        <v>37711</v>
      </c>
      <c r="BF425" s="47">
        <f t="shared" si="332"/>
        <v>0.95277629056218849</v>
      </c>
      <c r="BG425" s="47">
        <f t="shared" si="333"/>
        <v>0.96877697055771006</v>
      </c>
      <c r="BH425" s="47">
        <f t="shared" si="334"/>
        <v>0.98987716528257008</v>
      </c>
      <c r="BI425" s="47">
        <f t="shared" si="335"/>
        <v>1.0119415649311239</v>
      </c>
      <c r="BJ425" s="47">
        <f t="shared" si="336"/>
        <v>0.98579887648625775</v>
      </c>
      <c r="BK425" s="47">
        <f t="shared" si="337"/>
        <v>0.99556111799001257</v>
      </c>
      <c r="BL425" s="47">
        <f t="shared" si="338"/>
        <v>1.0078989479664382</v>
      </c>
      <c r="BM425" s="47">
        <f t="shared" si="339"/>
        <v>0.96586676950865535</v>
      </c>
      <c r="BN425" s="47">
        <f t="shared" si="340"/>
        <v>0.84898954628381484</v>
      </c>
      <c r="BO425" s="47">
        <f t="shared" si="341"/>
        <v>0.92215780719678941</v>
      </c>
      <c r="BP425" s="47">
        <f t="shared" si="342"/>
        <v>1.0171164825110806</v>
      </c>
      <c r="BQ425" s="47">
        <f t="shared" si="343"/>
        <v>0.96845512314688731</v>
      </c>
      <c r="BR425" s="47">
        <f t="shared" si="344"/>
        <v>1.0122241676901875</v>
      </c>
      <c r="BS425" s="2">
        <v>37711</v>
      </c>
      <c r="BT425" s="55">
        <f t="shared" si="349"/>
        <v>-0.79098372094242908</v>
      </c>
      <c r="BU425" s="55">
        <f t="shared" si="380"/>
        <v>-0.6863940928604535</v>
      </c>
      <c r="BV425" s="55">
        <f t="shared" si="381"/>
        <v>-0.77743516430487825</v>
      </c>
      <c r="BW425" s="55">
        <f t="shared" si="382"/>
        <v>-0.59026409792670487</v>
      </c>
      <c r="BX425" s="55">
        <f t="shared" si="383"/>
        <v>0.44581294225946716</v>
      </c>
      <c r="BY425" s="55">
        <f t="shared" si="384"/>
        <v>0.48344489596802009</v>
      </c>
      <c r="BZ425" s="55">
        <f t="shared" si="385"/>
        <v>0.33493302697825839</v>
      </c>
      <c r="CA425" s="55">
        <f t="shared" si="386"/>
        <v>-1.1179085466701452E-2</v>
      </c>
      <c r="CB425" s="55">
        <f t="shared" si="387"/>
        <v>0.31528662906129767</v>
      </c>
      <c r="CC425" s="55">
        <f t="shared" si="388"/>
        <v>8.9612717478536691E-2</v>
      </c>
      <c r="CD425" s="55">
        <f t="shared" si="389"/>
        <v>-0.27275002856303998</v>
      </c>
      <c r="CE425" s="55">
        <f t="shared" si="389"/>
        <v>0.45776825632161422</v>
      </c>
      <c r="CF425" s="55">
        <f t="shared" si="390"/>
        <v>0.42614322545043393</v>
      </c>
      <c r="CG425" s="12">
        <f t="shared" si="350"/>
        <v>-4.4308038195890714E-2</v>
      </c>
      <c r="CH425" s="12">
        <f t="shared" si="351"/>
        <v>-0.79098372094242908</v>
      </c>
      <c r="CI425" s="12">
        <f t="shared" si="352"/>
        <v>0.48344489596802009</v>
      </c>
      <c r="CJ425" s="12">
        <f t="shared" si="353"/>
        <v>-0.71126926900861642</v>
      </c>
      <c r="CK425" s="12">
        <f t="shared" si="354"/>
        <v>0.42139695506858188</v>
      </c>
      <c r="CL425" s="12">
        <f t="shared" si="355"/>
        <v>0.13124008702437764</v>
      </c>
      <c r="CM425" s="12">
        <f t="shared" si="356"/>
        <v>0.20372048440300272</v>
      </c>
      <c r="CN425" s="12">
        <f t="shared" si="345"/>
        <v>0.19845401614607042</v>
      </c>
      <c r="CO425" s="12">
        <f t="shared" si="346"/>
        <v>0.62682734127204942</v>
      </c>
      <c r="CP425" s="12">
        <f t="shared" si="347"/>
        <v>-0.12390789099181256</v>
      </c>
      <c r="CQ425" s="12">
        <f t="shared" si="348"/>
        <v>0.58246261947418132</v>
      </c>
    </row>
    <row r="426" spans="1:95" x14ac:dyDescent="0.25">
      <c r="A426" s="2">
        <v>37741</v>
      </c>
      <c r="B426">
        <v>256.64999999999998</v>
      </c>
      <c r="C426">
        <v>896.41</v>
      </c>
      <c r="D426">
        <v>1954.04</v>
      </c>
      <c r="E426">
        <v>1322.068</v>
      </c>
      <c r="F426">
        <v>217.13694430000001</v>
      </c>
      <c r="G426">
        <v>5504.7136469999996</v>
      </c>
      <c r="H426">
        <v>6157.2891499999996</v>
      </c>
      <c r="I426">
        <v>336.75</v>
      </c>
      <c r="J426">
        <v>26.09</v>
      </c>
      <c r="K426">
        <v>199.95099999999999</v>
      </c>
      <c r="L426">
        <v>22540.053440666547</v>
      </c>
      <c r="M426">
        <v>454.93</v>
      </c>
      <c r="N426">
        <v>57074.944720416766</v>
      </c>
      <c r="O426" s="25">
        <v>37741</v>
      </c>
      <c r="P426" s="37">
        <v>766.26334890226337</v>
      </c>
      <c r="Q426" s="37">
        <v>354.795207263946</v>
      </c>
      <c r="R426" s="37">
        <v>984.72184936299732</v>
      </c>
      <c r="S426" s="37">
        <v>531.28654970760147</v>
      </c>
      <c r="T426" s="37">
        <v>766.26334890226337</v>
      </c>
      <c r="U426" s="37">
        <v>531.28654970760147</v>
      </c>
      <c r="V426" s="37">
        <v>354.795207263946</v>
      </c>
      <c r="W426" s="37">
        <v>531.28654970760147</v>
      </c>
      <c r="X426" s="37">
        <v>531.28654970760147</v>
      </c>
      <c r="Y426" s="37">
        <v>531.28654970760147</v>
      </c>
      <c r="Z426" s="37">
        <v>531.28654970760147</v>
      </c>
      <c r="AA426" s="37">
        <v>531.28654970760147</v>
      </c>
      <c r="AB426" s="37">
        <v>531.28654970760147</v>
      </c>
      <c r="AC426" s="2">
        <v>37741</v>
      </c>
      <c r="AD426" s="41">
        <f t="shared" si="357"/>
        <v>940.16843539707588</v>
      </c>
      <c r="AE426" s="41">
        <f t="shared" si="358"/>
        <v>1152.6255853151686</v>
      </c>
      <c r="AF426" s="41">
        <f t="shared" si="359"/>
        <v>6119.5511585883351</v>
      </c>
      <c r="AG426" s="41">
        <f t="shared" si="360"/>
        <v>2994.9873241755922</v>
      </c>
      <c r="AH426" s="41">
        <f t="shared" si="361"/>
        <v>1451.2259984600776</v>
      </c>
      <c r="AI426" s="41">
        <f t="shared" si="362"/>
        <v>1743.7101540077786</v>
      </c>
      <c r="AJ426" s="41">
        <f t="shared" si="363"/>
        <v>1193.9464104532824</v>
      </c>
      <c r="AK426" s="41">
        <f t="shared" si="364"/>
        <v>802.74135876042908</v>
      </c>
      <c r="AL426" s="41">
        <f t="shared" si="365"/>
        <v>849.8371335504886</v>
      </c>
      <c r="AM426" s="41">
        <f t="shared" si="366"/>
        <v>405.11529832704468</v>
      </c>
      <c r="AN426" s="41">
        <f t="shared" si="367"/>
        <v>3948.7089591730419</v>
      </c>
      <c r="AO426" s="41">
        <f t="shared" si="330"/>
        <v>815.22637779738523</v>
      </c>
      <c r="AP426" s="41">
        <f t="shared" si="391"/>
        <v>3095.3587022877782</v>
      </c>
      <c r="AQ426" s="2">
        <v>37741</v>
      </c>
      <c r="AR426" s="41">
        <f t="shared" si="368"/>
        <v>122.69521134528307</v>
      </c>
      <c r="AS426" s="41">
        <f t="shared" si="369"/>
        <v>324.87067517168725</v>
      </c>
      <c r="AT426" s="41">
        <f t="shared" si="370"/>
        <v>621.44971826785263</v>
      </c>
      <c r="AU426" s="41">
        <f t="shared" si="371"/>
        <v>563.72353597581412</v>
      </c>
      <c r="AV426" s="41">
        <f t="shared" si="372"/>
        <v>189.38997937707458</v>
      </c>
      <c r="AW426" s="41">
        <f t="shared" si="373"/>
        <v>328.20521335754609</v>
      </c>
      <c r="AX426" s="41">
        <f t="shared" si="374"/>
        <v>336.51706280379915</v>
      </c>
      <c r="AY426" s="41">
        <f t="shared" si="375"/>
        <v>151.09386059222189</v>
      </c>
      <c r="AZ426" s="41">
        <f t="shared" si="376"/>
        <v>159.95833774037843</v>
      </c>
      <c r="BA426" s="41">
        <f t="shared" si="377"/>
        <v>76.251751253632094</v>
      </c>
      <c r="BB426" s="41">
        <f t="shared" si="378"/>
        <v>743.23525813824028</v>
      </c>
      <c r="BC426" s="41">
        <f t="shared" si="378"/>
        <v>153.44382014678382</v>
      </c>
      <c r="BD426" s="41">
        <f t="shared" si="379"/>
        <v>582.61567208718873</v>
      </c>
      <c r="BE426" s="2">
        <v>37741</v>
      </c>
      <c r="BF426" s="47">
        <f t="shared" si="332"/>
        <v>1.2011541313165703</v>
      </c>
      <c r="BG426" s="47">
        <f t="shared" si="333"/>
        <v>1.0108709135401512</v>
      </c>
      <c r="BH426" s="47">
        <f t="shared" si="334"/>
        <v>1.101052989698011</v>
      </c>
      <c r="BI426" s="47">
        <f t="shared" si="335"/>
        <v>1.0776050199321114</v>
      </c>
      <c r="BJ426" s="47">
        <f t="shared" si="336"/>
        <v>1.0042393049824798</v>
      </c>
      <c r="BK426" s="47">
        <f t="shared" si="337"/>
        <v>0.99392681204384947</v>
      </c>
      <c r="BL426" s="47">
        <f t="shared" si="338"/>
        <v>1.0087477445295008</v>
      </c>
      <c r="BM426" s="47">
        <f t="shared" si="339"/>
        <v>1.0012463379679695</v>
      </c>
      <c r="BN426" s="47">
        <f t="shared" si="340"/>
        <v>0.83414031259046728</v>
      </c>
      <c r="BO426" s="47">
        <f t="shared" si="341"/>
        <v>0.97470411026498316</v>
      </c>
      <c r="BP426" s="47">
        <f t="shared" si="342"/>
        <v>0.96008425746602599</v>
      </c>
      <c r="BQ426" s="47">
        <f t="shared" si="343"/>
        <v>0.99728511109286377</v>
      </c>
      <c r="BR426" s="47">
        <f t="shared" si="344"/>
        <v>0.90190620280466305</v>
      </c>
      <c r="BS426" s="2">
        <v>37741</v>
      </c>
      <c r="BT426" s="55">
        <f t="shared" si="349"/>
        <v>-0.62842782777105755</v>
      </c>
      <c r="BU426" s="55">
        <f t="shared" si="380"/>
        <v>-0.6538830277347697</v>
      </c>
      <c r="BV426" s="55">
        <f t="shared" si="381"/>
        <v>-0.6539746695335783</v>
      </c>
      <c r="BW426" s="55">
        <f t="shared" si="382"/>
        <v>-0.51270418817982699</v>
      </c>
      <c r="BX426" s="55">
        <f t="shared" si="383"/>
        <v>0.47974322063568264</v>
      </c>
      <c r="BY426" s="55">
        <f t="shared" si="384"/>
        <v>0.45881943326514729</v>
      </c>
      <c r="BZ426" s="55">
        <f t="shared" si="385"/>
        <v>0.31286375376238629</v>
      </c>
      <c r="CA426" s="55">
        <f t="shared" si="386"/>
        <v>-5.0715426689217878E-2</v>
      </c>
      <c r="CB426" s="55">
        <f t="shared" si="387"/>
        <v>0.21379109114241454</v>
      </c>
      <c r="CC426" s="55">
        <f t="shared" si="388"/>
        <v>9.2738749186203312E-2</v>
      </c>
      <c r="CD426" s="55">
        <f t="shared" si="389"/>
        <v>-0.33305795139628769</v>
      </c>
      <c r="CE426" s="55">
        <f t="shared" si="389"/>
        <v>0.41293109836293795</v>
      </c>
      <c r="CF426" s="55">
        <f t="shared" si="390"/>
        <v>0.32054329361849987</v>
      </c>
      <c r="CG426" s="12">
        <f t="shared" si="350"/>
        <v>-4.1640957794728158E-2</v>
      </c>
      <c r="CH426" s="12">
        <f t="shared" si="351"/>
        <v>-0.6539746695335783</v>
      </c>
      <c r="CI426" s="12">
        <f t="shared" si="352"/>
        <v>0.47974322063568264</v>
      </c>
      <c r="CJ426" s="12">
        <f t="shared" si="353"/>
        <v>-0.61224742830480816</v>
      </c>
      <c r="CK426" s="12">
        <f t="shared" si="354"/>
        <v>0.41714213588773874</v>
      </c>
      <c r="CL426" s="12">
        <f t="shared" si="355"/>
        <v>8.5271471213133318E-2</v>
      </c>
      <c r="CM426" s="12">
        <f t="shared" si="356"/>
        <v>0.13347214686171671</v>
      </c>
      <c r="CN426" s="12">
        <f t="shared" si="345"/>
        <v>0.19331519768858424</v>
      </c>
      <c r="CO426" s="12">
        <f t="shared" si="346"/>
        <v>0.6262546241676058</v>
      </c>
      <c r="CP426" s="12">
        <f t="shared" si="347"/>
        <v>-0.11922076501669894</v>
      </c>
      <c r="CQ426" s="12">
        <f t="shared" si="348"/>
        <v>0.5797493290475505</v>
      </c>
    </row>
    <row r="427" spans="1:95" x14ac:dyDescent="0.25">
      <c r="A427" s="2">
        <v>37772</v>
      </c>
      <c r="B427">
        <v>261.02999999999997</v>
      </c>
      <c r="C427">
        <v>942.8</v>
      </c>
      <c r="D427">
        <v>2039.74</v>
      </c>
      <c r="E427">
        <v>1391.7239999999999</v>
      </c>
      <c r="F427">
        <v>224.372128</v>
      </c>
      <c r="G427">
        <v>5761.2476040000001</v>
      </c>
      <c r="H427">
        <v>6205.1144549999999</v>
      </c>
      <c r="I427">
        <v>361.4</v>
      </c>
      <c r="J427">
        <v>29.56</v>
      </c>
      <c r="K427">
        <v>208.637</v>
      </c>
      <c r="L427">
        <v>21725.942775212236</v>
      </c>
      <c r="M427">
        <v>478.69</v>
      </c>
      <c r="N427">
        <v>52068.682354713419</v>
      </c>
      <c r="O427" s="25">
        <v>37772</v>
      </c>
      <c r="P427" s="37">
        <v>769.33811207631686</v>
      </c>
      <c r="Q427" s="37">
        <v>353.73611709300889</v>
      </c>
      <c r="R427" s="37">
        <v>988.67655558533875</v>
      </c>
      <c r="S427" s="37">
        <v>535.38011695906346</v>
      </c>
      <c r="T427" s="37">
        <v>769.33811207631686</v>
      </c>
      <c r="U427" s="37">
        <v>535.38011695906346</v>
      </c>
      <c r="V427" s="37">
        <v>353.73611709300889</v>
      </c>
      <c r="W427" s="37">
        <v>535.38011695906346</v>
      </c>
      <c r="X427" s="37">
        <v>535.38011695906346</v>
      </c>
      <c r="Y427" s="37">
        <v>535.38011695906346</v>
      </c>
      <c r="Z427" s="37">
        <v>535.38011695906346</v>
      </c>
      <c r="AA427" s="37">
        <v>535.38011695906346</v>
      </c>
      <c r="AB427" s="37">
        <v>535.38011695906346</v>
      </c>
      <c r="AC427" s="2">
        <v>37772</v>
      </c>
      <c r="AD427" s="41">
        <f t="shared" si="357"/>
        <v>956.21339057743512</v>
      </c>
      <c r="AE427" s="41">
        <f t="shared" si="358"/>
        <v>1212.2749655125901</v>
      </c>
      <c r="AF427" s="41">
        <f t="shared" si="359"/>
        <v>6387.9415366210369</v>
      </c>
      <c r="AG427" s="41">
        <f t="shared" si="360"/>
        <v>3152.7846818400808</v>
      </c>
      <c r="AH427" s="41">
        <f t="shared" si="361"/>
        <v>1499.5820565363474</v>
      </c>
      <c r="AI427" s="41">
        <f t="shared" si="362"/>
        <v>1824.9715772813543</v>
      </c>
      <c r="AJ427" s="41">
        <f t="shared" si="363"/>
        <v>1203.2201102654121</v>
      </c>
      <c r="AK427" s="41">
        <f t="shared" si="364"/>
        <v>861.50178784266973</v>
      </c>
      <c r="AL427" s="41">
        <f t="shared" si="365"/>
        <v>962.86644951140067</v>
      </c>
      <c r="AM427" s="41">
        <f t="shared" si="366"/>
        <v>422.71376735830086</v>
      </c>
      <c r="AN427" s="41">
        <f t="shared" si="367"/>
        <v>3806.0879096311687</v>
      </c>
      <c r="AO427" s="41">
        <f t="shared" ref="AO427:AO490" si="392">Z$362/M$362*(M427)</f>
        <v>857.80387045881855</v>
      </c>
      <c r="AP427" s="41">
        <f t="shared" si="391"/>
        <v>2823.8529153698214</v>
      </c>
      <c r="AQ427" s="2">
        <v>37772</v>
      </c>
      <c r="AR427" s="41">
        <f t="shared" si="368"/>
        <v>124.29039658476981</v>
      </c>
      <c r="AS427" s="41">
        <f t="shared" si="369"/>
        <v>342.70601924254265</v>
      </c>
      <c r="AT427" s="41">
        <f t="shared" si="370"/>
        <v>646.11034827655067</v>
      </c>
      <c r="AU427" s="41">
        <f t="shared" si="371"/>
        <v>588.88714428689752</v>
      </c>
      <c r="AV427" s="41">
        <f t="shared" si="372"/>
        <v>194.91846731591426</v>
      </c>
      <c r="AW427" s="41">
        <f t="shared" si="373"/>
        <v>340.87399204272208</v>
      </c>
      <c r="AX427" s="41">
        <f t="shared" si="374"/>
        <v>340.14624238922312</v>
      </c>
      <c r="AY427" s="41">
        <f t="shared" si="375"/>
        <v>160.91404229502649</v>
      </c>
      <c r="AZ427" s="41">
        <f t="shared" si="376"/>
        <v>179.84725599830671</v>
      </c>
      <c r="BA427" s="41">
        <f t="shared" si="377"/>
        <v>78.95582110133212</v>
      </c>
      <c r="BB427" s="41">
        <f t="shared" si="378"/>
        <v>710.91319775743409</v>
      </c>
      <c r="BC427" s="41">
        <f t="shared" si="378"/>
        <v>160.2233335319041</v>
      </c>
      <c r="BD427" s="41">
        <f t="shared" si="379"/>
        <v>527.44822340605162</v>
      </c>
      <c r="BE427" s="2">
        <v>37772</v>
      </c>
      <c r="BF427" s="47">
        <f t="shared" si="332"/>
        <v>1.0130012021006887</v>
      </c>
      <c r="BG427" s="47">
        <f t="shared" si="333"/>
        <v>1.0548998276358117</v>
      </c>
      <c r="BH427" s="47">
        <f t="shared" si="334"/>
        <v>1.0396824220589138</v>
      </c>
      <c r="BI427" s="47">
        <f t="shared" si="335"/>
        <v>1.0446382077475704</v>
      </c>
      <c r="BJ427" s="47">
        <f t="shared" si="336"/>
        <v>1.0291910266690112</v>
      </c>
      <c r="BK427" s="47">
        <f t="shared" si="337"/>
        <v>1.0386001750416276</v>
      </c>
      <c r="BL427" s="47">
        <f t="shared" si="338"/>
        <v>1.0107845336435137</v>
      </c>
      <c r="BM427" s="47">
        <f t="shared" si="339"/>
        <v>1.0649939161281192</v>
      </c>
      <c r="BN427" s="47">
        <f t="shared" si="340"/>
        <v>1.1243381154048322</v>
      </c>
      <c r="BO427" s="47">
        <f t="shared" si="341"/>
        <v>1.035462396643267</v>
      </c>
      <c r="BP427" s="47">
        <f t="shared" si="342"/>
        <v>0.95651166972114454</v>
      </c>
      <c r="BQ427" s="47">
        <f t="shared" si="343"/>
        <v>1.0441823813994922</v>
      </c>
      <c r="BR427" s="47">
        <f t="shared" si="344"/>
        <v>0.90531073686448782</v>
      </c>
      <c r="BS427" s="2">
        <v>37772</v>
      </c>
      <c r="BT427" s="55">
        <f t="shared" si="349"/>
        <v>-0.67050367162886426</v>
      </c>
      <c r="BU427" s="55">
        <f t="shared" si="380"/>
        <v>-0.59269607256597712</v>
      </c>
      <c r="BV427" s="55">
        <f t="shared" si="381"/>
        <v>-0.61026742466447614</v>
      </c>
      <c r="BW427" s="55">
        <f t="shared" si="382"/>
        <v>-0.44650082561438836</v>
      </c>
      <c r="BX427" s="55">
        <f t="shared" si="383"/>
        <v>0.52910314823849502</v>
      </c>
      <c r="BY427" s="55">
        <f t="shared" si="384"/>
        <v>0.52341844861219189</v>
      </c>
      <c r="BZ427" s="55">
        <f t="shared" si="385"/>
        <v>0.26333237230100581</v>
      </c>
      <c r="CA427" s="55">
        <f t="shared" si="386"/>
        <v>0.11802913211504697</v>
      </c>
      <c r="CB427" s="55">
        <f t="shared" si="387"/>
        <v>0.29176481565718543</v>
      </c>
      <c r="CC427" s="55">
        <f t="shared" si="388"/>
        <v>0.19032561700182238</v>
      </c>
      <c r="CD427" s="55">
        <f t="shared" si="389"/>
        <v>-0.38265013536745807</v>
      </c>
      <c r="CE427" s="55">
        <f t="shared" si="389"/>
        <v>0.43020598593898141</v>
      </c>
      <c r="CF427" s="55">
        <f t="shared" si="390"/>
        <v>0.21347434201029769</v>
      </c>
      <c r="CG427" s="12">
        <f t="shared" si="350"/>
        <v>-1.0997251382010619E-2</v>
      </c>
      <c r="CH427" s="12">
        <f t="shared" si="351"/>
        <v>-0.67050367162886426</v>
      </c>
      <c r="CI427" s="12">
        <f t="shared" si="352"/>
        <v>0.52910314823849502</v>
      </c>
      <c r="CJ427" s="12">
        <f t="shared" si="353"/>
        <v>-0.57999199861842654</v>
      </c>
      <c r="CK427" s="12">
        <f t="shared" si="354"/>
        <v>0.43861798971723093</v>
      </c>
      <c r="CL427" s="12">
        <f t="shared" si="355"/>
        <v>0.2000398549246849</v>
      </c>
      <c r="CM427" s="12">
        <f t="shared" si="356"/>
        <v>8.7010064193940348E-2</v>
      </c>
      <c r="CN427" s="12">
        <f t="shared" si="345"/>
        <v>0.18832743917428668</v>
      </c>
      <c r="CO427" s="12">
        <f t="shared" si="346"/>
        <v>0.62579306519771771</v>
      </c>
      <c r="CP427" s="12">
        <f t="shared" si="347"/>
        <v>-0.11328744518356051</v>
      </c>
      <c r="CQ427" s="12">
        <f t="shared" si="348"/>
        <v>0.57667857759856644</v>
      </c>
    </row>
    <row r="428" spans="1:95" x14ac:dyDescent="0.25">
      <c r="A428" s="2">
        <v>37802</v>
      </c>
      <c r="B428">
        <v>280.89999999999998</v>
      </c>
      <c r="C428">
        <v>1017.07</v>
      </c>
      <c r="D428">
        <v>2046.12</v>
      </c>
      <c r="E428">
        <v>1409.4780000000001</v>
      </c>
      <c r="F428">
        <v>222.217231</v>
      </c>
      <c r="G428">
        <v>5697.8548950000004</v>
      </c>
      <c r="H428">
        <v>6036.5430130000004</v>
      </c>
      <c r="I428">
        <v>346</v>
      </c>
      <c r="J428">
        <v>30.15</v>
      </c>
      <c r="K428">
        <v>208.875</v>
      </c>
      <c r="L428">
        <v>22330.806924187727</v>
      </c>
      <c r="M428">
        <v>470.98</v>
      </c>
      <c r="N428">
        <v>51490.310965601391</v>
      </c>
      <c r="O428" s="25">
        <v>37802</v>
      </c>
      <c r="P428" s="37">
        <v>773.78842719665738</v>
      </c>
      <c r="Q428" s="37">
        <v>352.67702692207172</v>
      </c>
      <c r="R428" s="37">
        <v>992.63126180768006</v>
      </c>
      <c r="S428" s="37">
        <v>538.59649122806934</v>
      </c>
      <c r="T428" s="37">
        <v>773.78842719665738</v>
      </c>
      <c r="U428" s="37">
        <v>538.59649122806934</v>
      </c>
      <c r="V428" s="37">
        <v>352.67702692207172</v>
      </c>
      <c r="W428" s="37">
        <v>538.59649122806934</v>
      </c>
      <c r="X428" s="37">
        <v>538.59649122806934</v>
      </c>
      <c r="Y428" s="37">
        <v>538.59649122806934</v>
      </c>
      <c r="Z428" s="37">
        <v>538.59649122806934</v>
      </c>
      <c r="AA428" s="37">
        <v>538.59649122806934</v>
      </c>
      <c r="AB428" s="37">
        <v>538.59649122806934</v>
      </c>
      <c r="AC428" s="2">
        <v>37802</v>
      </c>
      <c r="AD428" s="41">
        <f t="shared" si="357"/>
        <v>1029.0018059732656</v>
      </c>
      <c r="AE428" s="41">
        <f t="shared" si="358"/>
        <v>1307.7731217372616</v>
      </c>
      <c r="AF428" s="41">
        <f t="shared" si="359"/>
        <v>6407.922057179363</v>
      </c>
      <c r="AG428" s="41">
        <f t="shared" si="360"/>
        <v>3193.0042506923742</v>
      </c>
      <c r="AH428" s="41">
        <f t="shared" si="361"/>
        <v>1485.1798894593207</v>
      </c>
      <c r="AI428" s="41">
        <f t="shared" si="362"/>
        <v>1804.8908760020784</v>
      </c>
      <c r="AJ428" s="41">
        <f t="shared" si="363"/>
        <v>1170.532792327642</v>
      </c>
      <c r="AK428" s="41">
        <f t="shared" si="364"/>
        <v>824.79141835518476</v>
      </c>
      <c r="AL428" s="41">
        <f t="shared" si="365"/>
        <v>982.08469055374587</v>
      </c>
      <c r="AM428" s="41">
        <f t="shared" si="366"/>
        <v>423.19597270361965</v>
      </c>
      <c r="AN428" s="41">
        <f t="shared" si="367"/>
        <v>3912.051832495385</v>
      </c>
      <c r="AO428" s="41">
        <f t="shared" si="392"/>
        <v>843.98768912802518</v>
      </c>
      <c r="AP428" s="41">
        <f t="shared" si="391"/>
        <v>2792.4859658053169</v>
      </c>
      <c r="AQ428" s="2">
        <v>37802</v>
      </c>
      <c r="AR428" s="41">
        <f t="shared" si="368"/>
        <v>132.98232046467996</v>
      </c>
      <c r="AS428" s="41">
        <f t="shared" si="369"/>
        <v>370.81324325279343</v>
      </c>
      <c r="AT428" s="41">
        <f t="shared" si="370"/>
        <v>645.54908793723666</v>
      </c>
      <c r="AU428" s="41">
        <f t="shared" si="371"/>
        <v>592.83792276698898</v>
      </c>
      <c r="AV428" s="41">
        <f t="shared" si="372"/>
        <v>191.93617237724132</v>
      </c>
      <c r="AW428" s="41">
        <f t="shared" si="373"/>
        <v>335.11003235217794</v>
      </c>
      <c r="AX428" s="41">
        <f t="shared" si="374"/>
        <v>331.89935917949242</v>
      </c>
      <c r="AY428" s="41">
        <f t="shared" si="375"/>
        <v>153.13716888027884</v>
      </c>
      <c r="AZ428" s="41">
        <f t="shared" si="376"/>
        <v>182.34145720379021</v>
      </c>
      <c r="BA428" s="41">
        <f t="shared" si="377"/>
        <v>78.573845094808973</v>
      </c>
      <c r="BB428" s="41">
        <f t="shared" si="378"/>
        <v>726.34187117992599</v>
      </c>
      <c r="BC428" s="41">
        <f t="shared" si="378"/>
        <v>156.70129732995932</v>
      </c>
      <c r="BD428" s="41">
        <f t="shared" si="379"/>
        <v>518.474592999685</v>
      </c>
      <c r="BE428" s="2">
        <v>37802</v>
      </c>
      <c r="BF428" s="47">
        <f t="shared" ref="BF428:BF491" si="393">AR428/AR427</f>
        <v>1.0699323851137765</v>
      </c>
      <c r="BG428" s="47">
        <f t="shared" ref="BG428:BG491" si="394">AS428/AS427</f>
        <v>1.0820155539502168</v>
      </c>
      <c r="BH428" s="47">
        <f t="shared" ref="BH428:BH491" si="395">AT428/AT427</f>
        <v>0.99913132433057117</v>
      </c>
      <c r="BI428" s="47">
        <f t="shared" ref="BI428:BI491" si="396">AU428/AU427</f>
        <v>1.0067088889924327</v>
      </c>
      <c r="BJ428" s="47">
        <f t="shared" ref="BJ428:BJ491" si="397">AV428/AV427</f>
        <v>0.98469978253092161</v>
      </c>
      <c r="BK428" s="47">
        <f t="shared" ref="BK428:BK491" si="398">AW428/AW427</f>
        <v>0.98309064397667001</v>
      </c>
      <c r="BL428" s="47">
        <f t="shared" ref="BL428:BL491" si="399">AX428/AX427</f>
        <v>0.97575488956807599</v>
      </c>
      <c r="BM428" s="47">
        <f t="shared" ref="BM428:BM491" si="400">AY428/AY427</f>
        <v>0.95167063542851527</v>
      </c>
      <c r="BN428" s="47">
        <f t="shared" ref="BN428:BN491" si="401">AZ428/AZ427</f>
        <v>1.0138684418154646</v>
      </c>
      <c r="BO428" s="47">
        <f t="shared" ref="BO428:BO491" si="402">BA428/BA427</f>
        <v>0.99516215522560503</v>
      </c>
      <c r="BP428" s="47">
        <f t="shared" ref="BP428:BP491" si="403">BB428/BB427</f>
        <v>1.0217026121770723</v>
      </c>
      <c r="BQ428" s="47">
        <f t="shared" ref="BQ428:BQ491" si="404">BC428/BC427</f>
        <v>0.97801795703343375</v>
      </c>
      <c r="BR428" s="47">
        <f t="shared" ref="BR428:BR491" si="405">BD428/BD427</f>
        <v>0.98298670844235958</v>
      </c>
      <c r="BS428" s="2">
        <v>37802</v>
      </c>
      <c r="BT428" s="55">
        <f t="shared" si="349"/>
        <v>-0.64887715189783646</v>
      </c>
      <c r="BU428" s="55">
        <f t="shared" si="380"/>
        <v>-0.50973483704208944</v>
      </c>
      <c r="BV428" s="55">
        <f t="shared" si="381"/>
        <v>-0.58732372827318358</v>
      </c>
      <c r="BW428" s="55">
        <f t="shared" si="382"/>
        <v>-0.48030198137579838</v>
      </c>
      <c r="BX428" s="55">
        <f t="shared" si="383"/>
        <v>0.41569947868314894</v>
      </c>
      <c r="BY428" s="55">
        <f t="shared" si="384"/>
        <v>0.43887286881895732</v>
      </c>
      <c r="BZ428" s="55">
        <f t="shared" si="385"/>
        <v>0.22770997434267867</v>
      </c>
      <c r="CA428" s="55">
        <f t="shared" si="386"/>
        <v>3.8159600958970474E-2</v>
      </c>
      <c r="CB428" s="55">
        <f t="shared" si="387"/>
        <v>0.33741023596846126</v>
      </c>
      <c r="CC428" s="55">
        <f t="shared" si="388"/>
        <v>0.22972938579543523</v>
      </c>
      <c r="CD428" s="55">
        <f t="shared" si="389"/>
        <v>-0.35241423734872335</v>
      </c>
      <c r="CE428" s="55">
        <f t="shared" si="389"/>
        <v>0.3624877859005588</v>
      </c>
      <c r="CF428" s="55">
        <f t="shared" si="390"/>
        <v>0.13883235197165888</v>
      </c>
      <c r="CG428" s="12">
        <f t="shared" si="350"/>
        <v>-2.9980788730597046E-2</v>
      </c>
      <c r="CH428" s="12">
        <f t="shared" si="351"/>
        <v>-0.64887715189783646</v>
      </c>
      <c r="CI428" s="12">
        <f t="shared" si="352"/>
        <v>0.43887286881895732</v>
      </c>
      <c r="CJ428" s="12">
        <f t="shared" si="353"/>
        <v>-0.55655942464722696</v>
      </c>
      <c r="CK428" s="12">
        <f t="shared" si="354"/>
        <v>0.36076077394826167</v>
      </c>
      <c r="CL428" s="12">
        <f t="shared" si="355"/>
        <v>0.20176640757428899</v>
      </c>
      <c r="CM428" s="12">
        <f t="shared" si="356"/>
        <v>4.9635300174498111E-2</v>
      </c>
      <c r="CN428" s="12">
        <f t="shared" si="345"/>
        <v>0.18389621278601453</v>
      </c>
      <c r="CO428" s="12">
        <f t="shared" si="346"/>
        <v>0.6242509770231438</v>
      </c>
      <c r="CP428" s="12">
        <f t="shared" si="347"/>
        <v>-0.10700573479749878</v>
      </c>
      <c r="CQ428" s="12">
        <f t="shared" si="348"/>
        <v>0.57220261774642112</v>
      </c>
    </row>
    <row r="429" spans="1:95" x14ac:dyDescent="0.25">
      <c r="A429" s="2">
        <v>37833</v>
      </c>
      <c r="B429">
        <v>302.89999999999998</v>
      </c>
      <c r="C429">
        <v>1057.5899999999999</v>
      </c>
      <c r="D429">
        <v>2126.8600999999999</v>
      </c>
      <c r="E429">
        <v>1434.329</v>
      </c>
      <c r="F429">
        <v>216.6608487</v>
      </c>
      <c r="G429">
        <v>5291.8769510000002</v>
      </c>
      <c r="H429">
        <v>5975.8092459999998</v>
      </c>
      <c r="I429">
        <v>354.75</v>
      </c>
      <c r="J429">
        <v>30.56</v>
      </c>
      <c r="K429">
        <v>211.422</v>
      </c>
      <c r="L429">
        <v>21090.579241758016</v>
      </c>
      <c r="M429">
        <v>457.96</v>
      </c>
      <c r="N429">
        <v>51408.038498453221</v>
      </c>
      <c r="O429" s="25">
        <v>37833</v>
      </c>
      <c r="P429" s="37">
        <v>775.00214950220482</v>
      </c>
      <c r="Q429" s="37">
        <v>353.73611709300889</v>
      </c>
      <c r="R429" s="37">
        <v>995.26773262257427</v>
      </c>
      <c r="S429" s="37">
        <v>537.42690058479457</v>
      </c>
      <c r="T429" s="37">
        <v>775.00214950220482</v>
      </c>
      <c r="U429" s="37">
        <v>537.42690058479457</v>
      </c>
      <c r="V429" s="37">
        <v>353.73611709300889</v>
      </c>
      <c r="W429" s="37">
        <v>537.42690058479457</v>
      </c>
      <c r="X429" s="37">
        <v>537.42690058479457</v>
      </c>
      <c r="Y429" s="37">
        <v>537.42690058479457</v>
      </c>
      <c r="Z429" s="37">
        <v>537.42690058479457</v>
      </c>
      <c r="AA429" s="37">
        <v>537.42690058479457</v>
      </c>
      <c r="AB429" s="37">
        <v>537.42690058479457</v>
      </c>
      <c r="AC429" s="2">
        <v>37833</v>
      </c>
      <c r="AD429" s="41">
        <f t="shared" si="357"/>
        <v>1109.5929050526954</v>
      </c>
      <c r="AE429" s="41">
        <f t="shared" si="358"/>
        <v>1359.8747144425756</v>
      </c>
      <c r="AF429" s="41">
        <f t="shared" si="359"/>
        <v>6660.7793029366348</v>
      </c>
      <c r="AG429" s="41">
        <f t="shared" si="360"/>
        <v>3249.301226334389</v>
      </c>
      <c r="AH429" s="41">
        <f t="shared" si="361"/>
        <v>1448.0440327439262</v>
      </c>
      <c r="AI429" s="41">
        <f t="shared" si="362"/>
        <v>1676.2905693100488</v>
      </c>
      <c r="AJ429" s="41">
        <f t="shared" si="363"/>
        <v>1158.756041011203</v>
      </c>
      <c r="AK429" s="41">
        <f t="shared" si="364"/>
        <v>845.64958283671035</v>
      </c>
      <c r="AL429" s="41">
        <f t="shared" si="365"/>
        <v>995.43973941368074</v>
      </c>
      <c r="AM429" s="41">
        <f t="shared" si="366"/>
        <v>428.35638032768247</v>
      </c>
      <c r="AN429" s="41">
        <f t="shared" si="367"/>
        <v>3694.7809119132289</v>
      </c>
      <c r="AO429" s="41">
        <f t="shared" si="392"/>
        <v>820.65608330092653</v>
      </c>
      <c r="AP429" s="41">
        <f t="shared" si="391"/>
        <v>2788.0240640304969</v>
      </c>
      <c r="AQ429" s="2">
        <v>37833</v>
      </c>
      <c r="AR429" s="41">
        <f t="shared" si="368"/>
        <v>143.17288097399512</v>
      </c>
      <c r="AS429" s="41">
        <f t="shared" si="369"/>
        <v>384.43196742757817</v>
      </c>
      <c r="AT429" s="41">
        <f t="shared" si="370"/>
        <v>669.24497646328666</v>
      </c>
      <c r="AU429" s="41">
        <f t="shared" si="371"/>
        <v>604.6033837901864</v>
      </c>
      <c r="AV429" s="41">
        <f t="shared" si="372"/>
        <v>186.84387310074248</v>
      </c>
      <c r="AW429" s="41">
        <f t="shared" si="373"/>
        <v>311.9104323743403</v>
      </c>
      <c r="AX429" s="41">
        <f t="shared" si="374"/>
        <v>327.57640088714146</v>
      </c>
      <c r="AY429" s="41">
        <f t="shared" si="375"/>
        <v>157.35155458659159</v>
      </c>
      <c r="AZ429" s="41">
        <f t="shared" si="376"/>
        <v>185.2232812184327</v>
      </c>
      <c r="BA429" s="41">
        <f t="shared" si="377"/>
        <v>79.705050093616762</v>
      </c>
      <c r="BB429" s="41">
        <f t="shared" si="378"/>
        <v>687.49459840822965</v>
      </c>
      <c r="BC429" s="41">
        <f t="shared" si="378"/>
        <v>152.70096870996588</v>
      </c>
      <c r="BD429" s="41">
        <f t="shared" si="379"/>
        <v>518.77270397085488</v>
      </c>
      <c r="BE429" s="2">
        <v>37833</v>
      </c>
      <c r="BF429" s="47">
        <f t="shared" si="393"/>
        <v>1.0766309421711571</v>
      </c>
      <c r="BG429" s="47">
        <f t="shared" si="394"/>
        <v>1.0367266391440624</v>
      </c>
      <c r="BH429" s="47">
        <f t="shared" si="395"/>
        <v>1.0367065634028962</v>
      </c>
      <c r="BI429" s="47">
        <f t="shared" si="396"/>
        <v>1.0198459993387126</v>
      </c>
      <c r="BJ429" s="47">
        <f t="shared" si="397"/>
        <v>0.9734687880172469</v>
      </c>
      <c r="BK429" s="47">
        <f t="shared" si="398"/>
        <v>0.93077020161110413</v>
      </c>
      <c r="BL429" s="47">
        <f t="shared" si="399"/>
        <v>0.98697509298289099</v>
      </c>
      <c r="BM429" s="47">
        <f t="shared" si="400"/>
        <v>1.0275203318510318</v>
      </c>
      <c r="BN429" s="47">
        <f t="shared" si="401"/>
        <v>1.0158045463650194</v>
      </c>
      <c r="BO429" s="47">
        <f t="shared" si="402"/>
        <v>1.0143967117485833</v>
      </c>
      <c r="BP429" s="47">
        <f t="shared" si="403"/>
        <v>0.94651654501400306</v>
      </c>
      <c r="BQ429" s="47">
        <f t="shared" si="404"/>
        <v>0.97447163049601238</v>
      </c>
      <c r="BR429" s="47">
        <f t="shared" si="405"/>
        <v>1.0005749770098571</v>
      </c>
      <c r="BS429" s="2">
        <v>37833</v>
      </c>
      <c r="BT429" s="55">
        <f t="shared" si="349"/>
        <v>-0.59410339322252614</v>
      </c>
      <c r="BU429" s="55">
        <f t="shared" si="380"/>
        <v>-0.49359564918854354</v>
      </c>
      <c r="BV429" s="55">
        <f t="shared" si="381"/>
        <v>-0.53624502079479774</v>
      </c>
      <c r="BW429" s="55">
        <f t="shared" si="382"/>
        <v>-0.44708946913959507</v>
      </c>
      <c r="BX429" s="55">
        <f t="shared" si="383"/>
        <v>0.28032566091947736</v>
      </c>
      <c r="BY429" s="55">
        <f t="shared" si="384"/>
        <v>0.22415148834985804</v>
      </c>
      <c r="BZ429" s="55">
        <f t="shared" si="385"/>
        <v>0.17543255101215319</v>
      </c>
      <c r="CA429" s="55">
        <f t="shared" si="386"/>
        <v>0.11341968715115158</v>
      </c>
      <c r="CB429" s="55">
        <f t="shared" si="387"/>
        <v>0.34891136024368113</v>
      </c>
      <c r="CC429" s="55">
        <f t="shared" si="388"/>
        <v>0.31776484372155955</v>
      </c>
      <c r="CD429" s="55">
        <f t="shared" si="389"/>
        <v>-0.39365776803330466</v>
      </c>
      <c r="CE429" s="55">
        <f t="shared" si="389"/>
        <v>0.26907839986126825</v>
      </c>
      <c r="CF429" s="55">
        <f t="shared" si="390"/>
        <v>0.10956727390664524</v>
      </c>
      <c r="CG429" s="12">
        <f t="shared" si="350"/>
        <v>-4.8156925785613328E-2</v>
      </c>
      <c r="CH429" s="12">
        <f t="shared" si="351"/>
        <v>-0.59410339322252614</v>
      </c>
      <c r="CI429" s="12">
        <f t="shared" si="352"/>
        <v>0.34891136024368113</v>
      </c>
      <c r="CJ429" s="12">
        <f t="shared" si="353"/>
        <v>-0.51775838308636568</v>
      </c>
      <c r="CK429" s="12">
        <f t="shared" si="354"/>
        <v>0.22663656676049618</v>
      </c>
      <c r="CL429" s="12">
        <f t="shared" si="355"/>
        <v>0.26003196370546405</v>
      </c>
      <c r="CM429" s="12">
        <f t="shared" si="356"/>
        <v>-5.0040314217970573E-3</v>
      </c>
      <c r="CN429" s="12">
        <f t="shared" si="345"/>
        <v>0.17964285372366245</v>
      </c>
      <c r="CO429" s="12">
        <f t="shared" si="346"/>
        <v>0.62110186542160095</v>
      </c>
      <c r="CP429" s="12">
        <f t="shared" si="347"/>
        <v>-0.1011771060255143</v>
      </c>
      <c r="CQ429" s="12">
        <f t="shared" si="348"/>
        <v>0.56683603292353513</v>
      </c>
    </row>
    <row r="430" spans="1:95" x14ac:dyDescent="0.25">
      <c r="A430" s="2">
        <v>37864</v>
      </c>
      <c r="B430">
        <v>305.32</v>
      </c>
      <c r="C430">
        <v>1128.31</v>
      </c>
      <c r="D430">
        <v>2160.1498999999999</v>
      </c>
      <c r="E430">
        <v>1462.3019999999999</v>
      </c>
      <c r="F430">
        <v>217.5947352</v>
      </c>
      <c r="G430">
        <v>5328.7783449999997</v>
      </c>
      <c r="H430">
        <v>5712.7426079999996</v>
      </c>
      <c r="I430">
        <v>375.6</v>
      </c>
      <c r="J430">
        <v>31.76</v>
      </c>
      <c r="K430">
        <v>220.49100000000001</v>
      </c>
      <c r="L430">
        <v>21197.326607038121</v>
      </c>
      <c r="M430">
        <v>465.41</v>
      </c>
      <c r="N430">
        <v>51106.544702192776</v>
      </c>
      <c r="O430" s="25">
        <v>37864</v>
      </c>
      <c r="P430" s="37">
        <v>774.27391611887629</v>
      </c>
      <c r="Q430" s="37">
        <v>354.79520726394605</v>
      </c>
      <c r="R430" s="37">
        <v>995.26773262257427</v>
      </c>
      <c r="S430" s="37">
        <v>536.54970760233834</v>
      </c>
      <c r="T430" s="37">
        <v>774.27391611887629</v>
      </c>
      <c r="U430" s="37">
        <v>536.54970760233834</v>
      </c>
      <c r="V430" s="37">
        <v>354.79520726394605</v>
      </c>
      <c r="W430" s="37">
        <v>536.54970760233834</v>
      </c>
      <c r="X430" s="37">
        <v>536.54970760233834</v>
      </c>
      <c r="Y430" s="37">
        <v>536.54970760233834</v>
      </c>
      <c r="Z430" s="37">
        <v>536.54970760233834</v>
      </c>
      <c r="AA430" s="37">
        <v>536.54970760233834</v>
      </c>
      <c r="AB430" s="37">
        <v>536.54970760233834</v>
      </c>
      <c r="AC430" s="2">
        <v>37864</v>
      </c>
      <c r="AD430" s="41">
        <f t="shared" si="357"/>
        <v>1118.4579259514328</v>
      </c>
      <c r="AE430" s="41">
        <f t="shared" si="358"/>
        <v>1450.8081950970627</v>
      </c>
      <c r="AF430" s="41">
        <f t="shared" si="359"/>
        <v>6765.0344021972296</v>
      </c>
      <c r="AG430" s="41">
        <f t="shared" si="360"/>
        <v>3312.6707205050093</v>
      </c>
      <c r="AH430" s="41">
        <f t="shared" si="361"/>
        <v>1454.2856254529884</v>
      </c>
      <c r="AI430" s="41">
        <f t="shared" si="362"/>
        <v>1687.9797033034051</v>
      </c>
      <c r="AJ430" s="41">
        <f t="shared" si="363"/>
        <v>1107.7453672392701</v>
      </c>
      <c r="AK430" s="41">
        <f t="shared" si="364"/>
        <v>895.35160905840291</v>
      </c>
      <c r="AL430" s="41">
        <f t="shared" si="365"/>
        <v>1034.5276872964171</v>
      </c>
      <c r="AM430" s="41">
        <f t="shared" si="366"/>
        <v>446.73083527178363</v>
      </c>
      <c r="AN430" s="41">
        <f t="shared" si="367"/>
        <v>3713.4815897425538</v>
      </c>
      <c r="AO430" s="41">
        <f t="shared" si="392"/>
        <v>834.00634930798378</v>
      </c>
      <c r="AP430" s="41">
        <f t="shared" si="391"/>
        <v>2771.6730811165053</v>
      </c>
      <c r="AQ430" s="2">
        <v>37864</v>
      </c>
      <c r="AR430" s="41">
        <f t="shared" si="368"/>
        <v>144.45248673206152</v>
      </c>
      <c r="AS430" s="41">
        <f t="shared" si="369"/>
        <v>408.91425966127821</v>
      </c>
      <c r="AT430" s="41">
        <f t="shared" si="370"/>
        <v>679.72005727253566</v>
      </c>
      <c r="AU430" s="41">
        <f t="shared" si="371"/>
        <v>617.40239041564848</v>
      </c>
      <c r="AV430" s="41">
        <f t="shared" si="372"/>
        <v>187.82572874761652</v>
      </c>
      <c r="AW430" s="41">
        <f t="shared" si="373"/>
        <v>314.59894197807381</v>
      </c>
      <c r="AX430" s="41">
        <f t="shared" si="374"/>
        <v>312.22106290042831</v>
      </c>
      <c r="AY430" s="41">
        <f t="shared" si="375"/>
        <v>166.87207100707045</v>
      </c>
      <c r="AZ430" s="41">
        <f t="shared" si="376"/>
        <v>192.81115479856959</v>
      </c>
      <c r="BA430" s="41">
        <f t="shared" si="377"/>
        <v>83.259915892615936</v>
      </c>
      <c r="BB430" s="41">
        <f t="shared" si="378"/>
        <v>692.10392571768682</v>
      </c>
      <c r="BC430" s="41">
        <f t="shared" si="378"/>
        <v>155.43878553859994</v>
      </c>
      <c r="BD430" s="41">
        <f t="shared" si="379"/>
        <v>516.57340258411239</v>
      </c>
      <c r="BE430" s="2">
        <v>37864</v>
      </c>
      <c r="BF430" s="47">
        <f t="shared" si="393"/>
        <v>1.0089374869693291</v>
      </c>
      <c r="BG430" s="47">
        <f t="shared" si="394"/>
        <v>1.0636843298894287</v>
      </c>
      <c r="BH430" s="47">
        <f t="shared" si="395"/>
        <v>1.0156520873187662</v>
      </c>
      <c r="BI430" s="47">
        <f t="shared" si="396"/>
        <v>1.0211692606568403</v>
      </c>
      <c r="BJ430" s="47">
        <f t="shared" si="397"/>
        <v>1.0052549523330885</v>
      </c>
      <c r="BK430" s="47">
        <f t="shared" si="398"/>
        <v>1.0086194924077014</v>
      </c>
      <c r="BL430" s="47">
        <f t="shared" si="399"/>
        <v>0.95312440717607294</v>
      </c>
      <c r="BM430" s="47">
        <f t="shared" si="400"/>
        <v>1.060504749670202</v>
      </c>
      <c r="BN430" s="47">
        <f t="shared" si="401"/>
        <v>1.0409660898469266</v>
      </c>
      <c r="BO430" s="47">
        <f t="shared" si="402"/>
        <v>1.0446002580115543</v>
      </c>
      <c r="BP430" s="47">
        <f t="shared" si="403"/>
        <v>1.0067045287630321</v>
      </c>
      <c r="BQ430" s="47">
        <f t="shared" si="404"/>
        <v>1.0179292695505695</v>
      </c>
      <c r="BR430" s="47">
        <f t="shared" si="405"/>
        <v>0.99576056841482152</v>
      </c>
      <c r="BS430" s="2">
        <v>37864</v>
      </c>
      <c r="BT430" s="55">
        <f t="shared" si="349"/>
        <v>-0.48614271013720567</v>
      </c>
      <c r="BU430" s="55">
        <f t="shared" si="380"/>
        <v>-0.30197675910474925</v>
      </c>
      <c r="BV430" s="55">
        <f t="shared" si="381"/>
        <v>-0.4059335169983625</v>
      </c>
      <c r="BW430" s="55">
        <f t="shared" si="382"/>
        <v>-0.2783114322067381</v>
      </c>
      <c r="BX430" s="55">
        <f t="shared" si="383"/>
        <v>0.2013065629056035</v>
      </c>
      <c r="BY430" s="55">
        <f t="shared" si="384"/>
        <v>0.15704639127455655</v>
      </c>
      <c r="BZ430" s="55">
        <f t="shared" si="385"/>
        <v>-4.685964608680563E-2</v>
      </c>
      <c r="CA430" s="55">
        <f t="shared" si="386"/>
        <v>0.27595886390440011</v>
      </c>
      <c r="CB430" s="55">
        <f t="shared" si="387"/>
        <v>0.41755447661222211</v>
      </c>
      <c r="CC430" s="55">
        <f t="shared" si="388"/>
        <v>0.46396245132239133</v>
      </c>
      <c r="CD430" s="55">
        <f t="shared" si="389"/>
        <v>-0.37923987365985223</v>
      </c>
      <c r="CE430" s="55">
        <f t="shared" si="389"/>
        <v>0.17786121880000205</v>
      </c>
      <c r="CF430" s="55">
        <f t="shared" si="390"/>
        <v>8.8328909838915837E-2</v>
      </c>
      <c r="CG430" s="12">
        <f t="shared" si="350"/>
        <v>-8.9573125796632135E-3</v>
      </c>
      <c r="CH430" s="12">
        <f t="shared" si="351"/>
        <v>-0.48614271013720567</v>
      </c>
      <c r="CI430" s="12">
        <f t="shared" si="352"/>
        <v>0.46396245132239133</v>
      </c>
      <c r="CJ430" s="12">
        <f t="shared" si="353"/>
        <v>-0.36809110461176386</v>
      </c>
      <c r="CK430" s="12">
        <f t="shared" si="354"/>
        <v>0.1038311026977848</v>
      </c>
      <c r="CL430" s="12">
        <f t="shared" si="355"/>
        <v>0.38582526394633793</v>
      </c>
      <c r="CM430" s="12">
        <f t="shared" si="356"/>
        <v>-3.7683248340311448E-2</v>
      </c>
      <c r="CN430" s="12">
        <f t="shared" si="345"/>
        <v>0.17576767121551368</v>
      </c>
      <c r="CO430" s="12">
        <f t="shared" si="346"/>
        <v>0.61599872233940589</v>
      </c>
      <c r="CP430" s="12">
        <f t="shared" si="347"/>
        <v>-9.4202428748771633E-2</v>
      </c>
      <c r="CQ430" s="12">
        <f t="shared" si="348"/>
        <v>0.5609372480551218</v>
      </c>
    </row>
    <row r="431" spans="1:95" x14ac:dyDescent="0.25">
      <c r="A431" s="2">
        <v>37894</v>
      </c>
      <c r="B431">
        <v>287.32</v>
      </c>
      <c r="C431">
        <v>1151.1500000000001</v>
      </c>
      <c r="D431">
        <v>2125.73</v>
      </c>
      <c r="E431">
        <v>1446.7729999999999</v>
      </c>
      <c r="F431">
        <v>222.0195794</v>
      </c>
      <c r="G431">
        <v>5564.2166159999997</v>
      </c>
      <c r="H431">
        <v>5771.2643040000003</v>
      </c>
      <c r="I431">
        <v>388</v>
      </c>
      <c r="J431">
        <v>29.19</v>
      </c>
      <c r="K431">
        <v>217.29400000000001</v>
      </c>
      <c r="L431">
        <v>21646.954464921208</v>
      </c>
      <c r="M431">
        <v>474.35</v>
      </c>
      <c r="N431">
        <v>51148.981166679507</v>
      </c>
      <c r="O431" s="25">
        <v>37894</v>
      </c>
      <c r="P431" s="37">
        <v>775.40672360405392</v>
      </c>
      <c r="Q431" s="37">
        <v>355.50126737790413</v>
      </c>
      <c r="R431" s="37">
        <v>993.94949721512717</v>
      </c>
      <c r="S431" s="37">
        <v>537.13450292397579</v>
      </c>
      <c r="T431" s="37">
        <v>775.40672360405392</v>
      </c>
      <c r="U431" s="37">
        <v>537.13450292397579</v>
      </c>
      <c r="V431" s="37">
        <v>355.50126737790413</v>
      </c>
      <c r="W431" s="37">
        <v>537.13450292397579</v>
      </c>
      <c r="X431" s="37">
        <v>537.13450292397579</v>
      </c>
      <c r="Y431" s="37">
        <v>537.13450292397579</v>
      </c>
      <c r="Z431" s="37">
        <v>537.13450292397579</v>
      </c>
      <c r="AA431" s="37">
        <v>537.13450292397579</v>
      </c>
      <c r="AB431" s="37">
        <v>537.13450292397579</v>
      </c>
      <c r="AC431" s="2">
        <v>37894</v>
      </c>
      <c r="AD431" s="41">
        <f t="shared" si="357"/>
        <v>1052.5197539773537</v>
      </c>
      <c r="AE431" s="41">
        <f t="shared" si="358"/>
        <v>1480.1764176387553</v>
      </c>
      <c r="AF431" s="41">
        <f t="shared" si="359"/>
        <v>6657.2401201336625</v>
      </c>
      <c r="AG431" s="41">
        <f t="shared" si="360"/>
        <v>3277.4916236982472</v>
      </c>
      <c r="AH431" s="41">
        <f t="shared" si="361"/>
        <v>1483.8588929726016</v>
      </c>
      <c r="AI431" s="41">
        <f t="shared" si="362"/>
        <v>1762.5587150578988</v>
      </c>
      <c r="AJ431" s="41">
        <f t="shared" si="363"/>
        <v>1119.0931807283991</v>
      </c>
      <c r="AK431" s="41">
        <f t="shared" si="364"/>
        <v>924.91060786650769</v>
      </c>
      <c r="AL431" s="41">
        <f t="shared" si="365"/>
        <v>950.8143322475571</v>
      </c>
      <c r="AM431" s="41">
        <f t="shared" si="366"/>
        <v>440.2534802760519</v>
      </c>
      <c r="AN431" s="41">
        <f t="shared" si="367"/>
        <v>3792.2502384234604</v>
      </c>
      <c r="AO431" s="41">
        <f t="shared" si="392"/>
        <v>850.02666851645245</v>
      </c>
      <c r="AP431" s="41">
        <f t="shared" si="391"/>
        <v>2773.9745477282872</v>
      </c>
      <c r="AQ431" s="2">
        <v>37894</v>
      </c>
      <c r="AR431" s="41">
        <f t="shared" si="368"/>
        <v>135.73776470305694</v>
      </c>
      <c r="AS431" s="41">
        <f t="shared" si="369"/>
        <v>416.36319008261131</v>
      </c>
      <c r="AT431" s="41">
        <f t="shared" si="370"/>
        <v>669.77649657111215</v>
      </c>
      <c r="AU431" s="41">
        <f t="shared" si="371"/>
        <v>610.18080310549931</v>
      </c>
      <c r="AV431" s="41">
        <f t="shared" si="372"/>
        <v>191.36523424451303</v>
      </c>
      <c r="AW431" s="41">
        <f t="shared" si="373"/>
        <v>328.14103459433983</v>
      </c>
      <c r="AX431" s="41">
        <f t="shared" si="374"/>
        <v>314.79302140962085</v>
      </c>
      <c r="AY431" s="41">
        <f t="shared" si="375"/>
        <v>172.19348279278503</v>
      </c>
      <c r="AZ431" s="41">
        <f t="shared" si="376"/>
        <v>177.01605967809746</v>
      </c>
      <c r="BA431" s="41">
        <f t="shared" si="377"/>
        <v>81.963358875563415</v>
      </c>
      <c r="BB431" s="41">
        <f t="shared" si="378"/>
        <v>706.01501444791802</v>
      </c>
      <c r="BC431" s="41">
        <f t="shared" si="378"/>
        <v>158.25210704008012</v>
      </c>
      <c r="BD431" s="41">
        <f t="shared" si="379"/>
        <v>516.43946397554475</v>
      </c>
      <c r="BE431" s="2">
        <v>37894</v>
      </c>
      <c r="BF431" s="47">
        <f t="shared" si="393"/>
        <v>0.93967066800885801</v>
      </c>
      <c r="BG431" s="47">
        <f t="shared" si="394"/>
        <v>1.0182163625878524</v>
      </c>
      <c r="BH431" s="47">
        <f t="shared" si="395"/>
        <v>0.98537109418056112</v>
      </c>
      <c r="BI431" s="47">
        <f t="shared" si="396"/>
        <v>0.98830327283752906</v>
      </c>
      <c r="BJ431" s="47">
        <f t="shared" si="397"/>
        <v>1.0188446253902339</v>
      </c>
      <c r="BK431" s="47">
        <f t="shared" si="398"/>
        <v>1.0430455758405248</v>
      </c>
      <c r="BL431" s="47">
        <f t="shared" si="399"/>
        <v>1.0082376201185785</v>
      </c>
      <c r="BM431" s="47">
        <f t="shared" si="400"/>
        <v>1.0318891696711137</v>
      </c>
      <c r="BN431" s="47">
        <f t="shared" si="401"/>
        <v>0.91807997241148565</v>
      </c>
      <c r="BO431" s="47">
        <f t="shared" si="402"/>
        <v>0.98442759636311972</v>
      </c>
      <c r="BP431" s="47">
        <f t="shared" si="403"/>
        <v>1.0200997107707572</v>
      </c>
      <c r="BQ431" s="47">
        <f t="shared" si="404"/>
        <v>1.0180992246673308</v>
      </c>
      <c r="BR431" s="47">
        <f t="shared" si="405"/>
        <v>0.99974071717998325</v>
      </c>
      <c r="BS431" s="2">
        <v>37894</v>
      </c>
      <c r="BT431" s="55">
        <f t="shared" si="349"/>
        <v>-0.47928796456374206</v>
      </c>
      <c r="BU431" s="55">
        <f t="shared" si="380"/>
        <v>-0.22088446624331751</v>
      </c>
      <c r="BV431" s="55">
        <f t="shared" si="381"/>
        <v>-0.38172135747156177</v>
      </c>
      <c r="BW431" s="55">
        <f t="shared" si="382"/>
        <v>-0.36383883182839344</v>
      </c>
      <c r="BX431" s="55">
        <f t="shared" si="383"/>
        <v>0.18052184498608662</v>
      </c>
      <c r="BY431" s="55">
        <f t="shared" si="384"/>
        <v>0.14124364991390553</v>
      </c>
      <c r="BZ431" s="55">
        <f t="shared" si="385"/>
        <v>-0.17138538134401335</v>
      </c>
      <c r="CA431" s="55">
        <f t="shared" si="386"/>
        <v>0.22435817857662976</v>
      </c>
      <c r="CB431" s="55">
        <f t="shared" si="387"/>
        <v>0.25907782647774802</v>
      </c>
      <c r="CC431" s="55">
        <f t="shared" si="388"/>
        <v>0.35493583570470222</v>
      </c>
      <c r="CD431" s="55">
        <f t="shared" si="389"/>
        <v>-0.32980890201548774</v>
      </c>
      <c r="CE431" s="55">
        <f t="shared" si="389"/>
        <v>0.19394411540115</v>
      </c>
      <c r="CF431" s="55">
        <f t="shared" si="390"/>
        <v>0.10254059895805251</v>
      </c>
      <c r="CG431" s="12">
        <f t="shared" si="350"/>
        <v>-3.7715757957557022E-2</v>
      </c>
      <c r="CH431" s="12">
        <f t="shared" si="351"/>
        <v>-0.47928796456374206</v>
      </c>
      <c r="CI431" s="12">
        <f t="shared" si="352"/>
        <v>0.35493583570470222</v>
      </c>
      <c r="CJ431" s="12">
        <f t="shared" si="353"/>
        <v>-0.36143315502675372</v>
      </c>
      <c r="CK431" s="12">
        <f t="shared" si="354"/>
        <v>5.0126704518659609E-2</v>
      </c>
      <c r="CL431" s="12">
        <f t="shared" si="355"/>
        <v>0.27945728025302669</v>
      </c>
      <c r="CM431" s="12">
        <f t="shared" si="356"/>
        <v>-1.1108062552095075E-2</v>
      </c>
      <c r="CN431" s="12">
        <f t="shared" si="345"/>
        <v>0.17251796865108465</v>
      </c>
      <c r="CO431" s="12">
        <f t="shared" si="346"/>
        <v>0.61077306866655168</v>
      </c>
      <c r="CP431" s="12">
        <f t="shared" si="347"/>
        <v>-8.8570978002383213E-2</v>
      </c>
      <c r="CQ431" s="12">
        <f t="shared" si="348"/>
        <v>0.55439248139030028</v>
      </c>
    </row>
    <row r="432" spans="1:95" x14ac:dyDescent="0.25">
      <c r="A432" s="2">
        <v>37925</v>
      </c>
      <c r="B432">
        <v>320.93</v>
      </c>
      <c r="C432">
        <v>1178.93</v>
      </c>
      <c r="D432">
        <v>2230.9899999999998</v>
      </c>
      <c r="E432">
        <v>1528.617</v>
      </c>
      <c r="F432">
        <v>217.3618462</v>
      </c>
      <c r="G432">
        <v>5418.2489020000003</v>
      </c>
      <c r="H432">
        <v>5726.2707549999996</v>
      </c>
      <c r="I432">
        <v>386.25</v>
      </c>
      <c r="J432">
        <v>29.24</v>
      </c>
      <c r="K432">
        <v>223.71799999999999</v>
      </c>
      <c r="L432">
        <v>21750.757766971885</v>
      </c>
      <c r="M432">
        <v>499.9</v>
      </c>
      <c r="N432">
        <v>53337.857501544808</v>
      </c>
      <c r="O432" s="25">
        <v>37925</v>
      </c>
      <c r="P432" s="37">
        <v>774.27391611887629</v>
      </c>
      <c r="Q432" s="37">
        <v>354.44217720696702</v>
      </c>
      <c r="R432" s="37">
        <v>992.63126180767995</v>
      </c>
      <c r="S432" s="37">
        <v>537.71929824561323</v>
      </c>
      <c r="T432" s="37">
        <v>774.27391611887629</v>
      </c>
      <c r="U432" s="37">
        <v>537.71929824561323</v>
      </c>
      <c r="V432" s="37">
        <v>354.44217720696702</v>
      </c>
      <c r="W432" s="37">
        <v>537.71929824561323</v>
      </c>
      <c r="X432" s="37">
        <v>537.71929824561323</v>
      </c>
      <c r="Y432" s="37">
        <v>537.71929824561323</v>
      </c>
      <c r="Z432" s="37">
        <v>537.71929824561323</v>
      </c>
      <c r="AA432" s="37">
        <v>537.71929824561323</v>
      </c>
      <c r="AB432" s="37">
        <v>537.71929824561323</v>
      </c>
      <c r="AC432" s="2">
        <v>37925</v>
      </c>
      <c r="AD432" s="41">
        <f t="shared" si="357"/>
        <v>1175.6409739800647</v>
      </c>
      <c r="AE432" s="41">
        <f t="shared" si="358"/>
        <v>1515.8966112555772</v>
      </c>
      <c r="AF432" s="41">
        <f t="shared" si="359"/>
        <v>6986.8873919157177</v>
      </c>
      <c r="AG432" s="41">
        <f t="shared" si="360"/>
        <v>3462.8994412687707</v>
      </c>
      <c r="AH432" s="41">
        <f t="shared" si="361"/>
        <v>1452.7291212263817</v>
      </c>
      <c r="AI432" s="41">
        <f t="shared" si="362"/>
        <v>1716.3209992781117</v>
      </c>
      <c r="AJ432" s="41">
        <f t="shared" si="363"/>
        <v>1110.3685805003745</v>
      </c>
      <c r="AK432" s="41">
        <f t="shared" si="364"/>
        <v>920.73897497020255</v>
      </c>
      <c r="AL432" s="41">
        <f t="shared" si="365"/>
        <v>952.44299674267097</v>
      </c>
      <c r="AM432" s="41">
        <f t="shared" si="366"/>
        <v>453.26897245390006</v>
      </c>
      <c r="AN432" s="41">
        <f t="shared" si="367"/>
        <v>3810.4351566570499</v>
      </c>
      <c r="AO432" s="41">
        <f t="shared" si="392"/>
        <v>895.8118089836081</v>
      </c>
      <c r="AP432" s="41">
        <f t="shared" si="391"/>
        <v>2892.6843851980625</v>
      </c>
      <c r="AQ432" s="2">
        <v>37925</v>
      </c>
      <c r="AR432" s="41">
        <f t="shared" si="368"/>
        <v>151.8378637721751</v>
      </c>
      <c r="AS432" s="41">
        <f t="shared" si="369"/>
        <v>427.68516523653159</v>
      </c>
      <c r="AT432" s="41">
        <f t="shared" si="370"/>
        <v>703.8754128287178</v>
      </c>
      <c r="AU432" s="41">
        <f t="shared" si="371"/>
        <v>643.99761224248039</v>
      </c>
      <c r="AV432" s="41">
        <f t="shared" si="372"/>
        <v>187.62470115335003</v>
      </c>
      <c r="AW432" s="41">
        <f t="shared" si="373"/>
        <v>319.18530818548948</v>
      </c>
      <c r="AX432" s="41">
        <f t="shared" si="374"/>
        <v>313.27213630447955</v>
      </c>
      <c r="AY432" s="41">
        <f t="shared" si="375"/>
        <v>171.23041296346372</v>
      </c>
      <c r="AZ432" s="41">
        <f t="shared" si="376"/>
        <v>177.12643006307448</v>
      </c>
      <c r="BA432" s="41">
        <f t="shared" si="377"/>
        <v>84.294719183922822</v>
      </c>
      <c r="BB432" s="41">
        <f t="shared" si="378"/>
        <v>708.62905034079006</v>
      </c>
      <c r="BC432" s="41">
        <f t="shared" si="378"/>
        <v>166.59469204589149</v>
      </c>
      <c r="BD432" s="41">
        <f t="shared" si="379"/>
        <v>537.95435548544799</v>
      </c>
      <c r="BE432" s="2">
        <v>37925</v>
      </c>
      <c r="BF432" s="47">
        <f t="shared" si="393"/>
        <v>1.1186117887261449</v>
      </c>
      <c r="BG432" s="47">
        <f t="shared" si="394"/>
        <v>1.0271925458916622</v>
      </c>
      <c r="BH432" s="47">
        <f t="shared" si="395"/>
        <v>1.0509108880830746</v>
      </c>
      <c r="BI432" s="47">
        <f t="shared" si="396"/>
        <v>1.0554209653349815</v>
      </c>
      <c r="BJ432" s="47">
        <f t="shared" si="397"/>
        <v>0.98045343447084221</v>
      </c>
      <c r="BK432" s="47">
        <f t="shared" si="398"/>
        <v>0.97270769131351786</v>
      </c>
      <c r="BL432" s="47">
        <f t="shared" si="399"/>
        <v>0.99516861873769979</v>
      </c>
      <c r="BM432" s="47">
        <f t="shared" si="400"/>
        <v>0.99440704831738458</v>
      </c>
      <c r="BN432" s="47">
        <f t="shared" si="401"/>
        <v>1.0006235049247945</v>
      </c>
      <c r="BO432" s="47">
        <f t="shared" si="402"/>
        <v>1.0284439332445963</v>
      </c>
      <c r="BP432" s="47">
        <f t="shared" si="403"/>
        <v>1.0037025216735882</v>
      </c>
      <c r="BQ432" s="47">
        <f t="shared" si="404"/>
        <v>1.052717054842742</v>
      </c>
      <c r="BR432" s="47">
        <f t="shared" si="405"/>
        <v>1.0416600453890217</v>
      </c>
      <c r="BS432" s="2">
        <v>37925</v>
      </c>
      <c r="BT432" s="55">
        <f t="shared" si="349"/>
        <v>-0.41786686305023901</v>
      </c>
      <c r="BU432" s="55">
        <f t="shared" si="380"/>
        <v>-0.18640184898057169</v>
      </c>
      <c r="BV432" s="55">
        <f t="shared" si="381"/>
        <v>-0.41260421604468817</v>
      </c>
      <c r="BW432" s="55">
        <f t="shared" si="382"/>
        <v>-0.39400788394417324</v>
      </c>
      <c r="BX432" s="55">
        <f t="shared" si="383"/>
        <v>0.10886380725829629</v>
      </c>
      <c r="BY432" s="55">
        <f t="shared" si="384"/>
        <v>0.10148313892246369</v>
      </c>
      <c r="BZ432" s="55">
        <f t="shared" si="385"/>
        <v>-0.18149048862856396</v>
      </c>
      <c r="CA432" s="55">
        <f t="shared" si="386"/>
        <v>0.22568175373048827</v>
      </c>
      <c r="CB432" s="55">
        <f t="shared" si="387"/>
        <v>0.32875424434624334</v>
      </c>
      <c r="CC432" s="55">
        <f t="shared" si="388"/>
        <v>0.45018614683020686</v>
      </c>
      <c r="CD432" s="55">
        <f t="shared" si="389"/>
        <v>-0.2505169148961211</v>
      </c>
      <c r="CE432" s="55">
        <f t="shared" si="389"/>
        <v>0.36600319354997496</v>
      </c>
      <c r="CF432" s="55">
        <f t="shared" si="390"/>
        <v>0.17620372213141386</v>
      </c>
      <c r="CG432" s="12">
        <f t="shared" si="350"/>
        <v>-6.5932468288669105E-3</v>
      </c>
      <c r="CH432" s="12">
        <f t="shared" si="351"/>
        <v>-0.41786686305023901</v>
      </c>
      <c r="CI432" s="12">
        <f t="shared" si="352"/>
        <v>0.45018614683020686</v>
      </c>
      <c r="CJ432" s="12">
        <f t="shared" si="353"/>
        <v>-0.35272020300491802</v>
      </c>
      <c r="CK432" s="12">
        <f t="shared" si="354"/>
        <v>9.618819184065347E-3</v>
      </c>
      <c r="CL432" s="12">
        <f t="shared" si="355"/>
        <v>0.33487404830231277</v>
      </c>
      <c r="CM432" s="12">
        <f t="shared" si="356"/>
        <v>9.7230000261755919E-2</v>
      </c>
      <c r="CN432" s="12">
        <f t="shared" si="345"/>
        <v>0.16919946899432628</v>
      </c>
      <c r="CO432" s="12">
        <f t="shared" si="346"/>
        <v>0.60543690591603572</v>
      </c>
      <c r="CP432" s="12">
        <f t="shared" si="347"/>
        <v>-8.2332157640822121E-2</v>
      </c>
      <c r="CQ432" s="12">
        <f t="shared" si="348"/>
        <v>0.54870167430139893</v>
      </c>
    </row>
    <row r="433" spans="1:95" x14ac:dyDescent="0.25">
      <c r="A433" s="2">
        <v>37955</v>
      </c>
      <c r="B433">
        <v>327.9</v>
      </c>
      <c r="C433">
        <v>1129.72</v>
      </c>
      <c r="D433">
        <v>2259.8301000000001</v>
      </c>
      <c r="E433">
        <v>1542.066</v>
      </c>
      <c r="F433">
        <v>215.74707989999999</v>
      </c>
      <c r="G433">
        <v>5433.4228919999996</v>
      </c>
      <c r="H433">
        <v>5800.5244249999996</v>
      </c>
      <c r="I433">
        <v>398.35</v>
      </c>
      <c r="J433">
        <v>30.33</v>
      </c>
      <c r="K433">
        <v>249.88</v>
      </c>
      <c r="L433">
        <v>22755.81933002812</v>
      </c>
      <c r="M433">
        <v>501.34</v>
      </c>
      <c r="N433">
        <v>54097.912246095613</v>
      </c>
      <c r="O433" s="25">
        <v>37955</v>
      </c>
      <c r="P433" s="37">
        <v>775.40672360405392</v>
      </c>
      <c r="Q433" s="37">
        <v>353.73611709300894</v>
      </c>
      <c r="R433" s="37">
        <v>996.58596803002126</v>
      </c>
      <c r="S433" s="37">
        <v>539.76608187134423</v>
      </c>
      <c r="T433" s="37">
        <v>775.40672360405392</v>
      </c>
      <c r="U433" s="37">
        <v>539.76608187134423</v>
      </c>
      <c r="V433" s="37">
        <v>353.73611709300894</v>
      </c>
      <c r="W433" s="37">
        <v>539.76608187134423</v>
      </c>
      <c r="X433" s="37">
        <v>539.76608187134423</v>
      </c>
      <c r="Y433" s="37">
        <v>539.76608187134423</v>
      </c>
      <c r="Z433" s="37">
        <v>539.76608187134423</v>
      </c>
      <c r="AA433" s="37">
        <v>539.76608187134423</v>
      </c>
      <c r="AB433" s="37">
        <v>539.76608187134423</v>
      </c>
      <c r="AC433" s="2">
        <v>37955</v>
      </c>
      <c r="AD433" s="41">
        <f t="shared" si="357"/>
        <v>1201.1736994611385</v>
      </c>
      <c r="AE433" s="41">
        <f t="shared" si="358"/>
        <v>1452.6212070840936</v>
      </c>
      <c r="AF433" s="41">
        <f t="shared" si="359"/>
        <v>7077.207174196943</v>
      </c>
      <c r="AG433" s="41">
        <f t="shared" si="360"/>
        <v>3493.3665462307226</v>
      </c>
      <c r="AH433" s="41">
        <f t="shared" si="361"/>
        <v>1441.9368958703892</v>
      </c>
      <c r="AI433" s="41">
        <f t="shared" si="362"/>
        <v>1721.1276145058139</v>
      </c>
      <c r="AJ433" s="41">
        <f t="shared" si="363"/>
        <v>1124.766946501991</v>
      </c>
      <c r="AK433" s="41">
        <f t="shared" si="364"/>
        <v>949.58283671036952</v>
      </c>
      <c r="AL433" s="41">
        <f t="shared" si="365"/>
        <v>987.94788273615632</v>
      </c>
      <c r="AM433" s="41">
        <f t="shared" si="366"/>
        <v>506.27509112713574</v>
      </c>
      <c r="AN433" s="41">
        <f t="shared" si="367"/>
        <v>3986.5081907786252</v>
      </c>
      <c r="AO433" s="41">
        <f t="shared" si="392"/>
        <v>898.39226308430113</v>
      </c>
      <c r="AP433" s="41">
        <f t="shared" si="391"/>
        <v>2933.9046102772973</v>
      </c>
      <c r="AQ433" s="2">
        <v>37955</v>
      </c>
      <c r="AR433" s="41">
        <f t="shared" si="368"/>
        <v>154.90885788017673</v>
      </c>
      <c r="AS433" s="41">
        <f t="shared" si="369"/>
        <v>410.65108618867765</v>
      </c>
      <c r="AT433" s="41">
        <f t="shared" si="370"/>
        <v>710.14517575304137</v>
      </c>
      <c r="AU433" s="41">
        <f t="shared" si="371"/>
        <v>647.20008602974474</v>
      </c>
      <c r="AV433" s="41">
        <f t="shared" si="372"/>
        <v>185.95878162731611</v>
      </c>
      <c r="AW433" s="41">
        <f t="shared" si="373"/>
        <v>318.86546270909491</v>
      </c>
      <c r="AX433" s="41">
        <f t="shared" si="374"/>
        <v>317.96779920164397</v>
      </c>
      <c r="AY433" s="41">
        <f t="shared" si="375"/>
        <v>175.92488090733849</v>
      </c>
      <c r="AZ433" s="41">
        <f t="shared" si="376"/>
        <v>183.03259799337269</v>
      </c>
      <c r="BA433" s="41">
        <f t="shared" si="377"/>
        <v>93.795276904377403</v>
      </c>
      <c r="BB433" s="41">
        <f t="shared" si="378"/>
        <v>738.56218919084063</v>
      </c>
      <c r="BC433" s="41">
        <f t="shared" si="378"/>
        <v>166.44103682276895</v>
      </c>
      <c r="BD433" s="41">
        <f t="shared" si="379"/>
        <v>543.55112498095184</v>
      </c>
      <c r="BE433" s="2">
        <v>37955</v>
      </c>
      <c r="BF433" s="47">
        <f t="shared" si="393"/>
        <v>1.0202254828387831</v>
      </c>
      <c r="BG433" s="47">
        <f t="shared" si="394"/>
        <v>0.96017145219794275</v>
      </c>
      <c r="BH433" s="47">
        <f t="shared" si="395"/>
        <v>1.008907489606899</v>
      </c>
      <c r="BI433" s="47">
        <f t="shared" si="396"/>
        <v>1.0049728038216057</v>
      </c>
      <c r="BJ433" s="47">
        <f t="shared" si="397"/>
        <v>0.99112100104200929</v>
      </c>
      <c r="BK433" s="47">
        <f t="shared" si="398"/>
        <v>0.99899793170865903</v>
      </c>
      <c r="BL433" s="47">
        <f t="shared" si="399"/>
        <v>1.0149890856957688</v>
      </c>
      <c r="BM433" s="47">
        <f t="shared" si="400"/>
        <v>1.0274160872629352</v>
      </c>
      <c r="BN433" s="47">
        <f t="shared" si="401"/>
        <v>1.0333443627142207</v>
      </c>
      <c r="BO433" s="47">
        <f t="shared" si="402"/>
        <v>1.1127064401237912</v>
      </c>
      <c r="BP433" s="47">
        <f t="shared" si="403"/>
        <v>1.0422409141082423</v>
      </c>
      <c r="BQ433" s="47">
        <f t="shared" si="404"/>
        <v>0.99907767035530626</v>
      </c>
      <c r="BR433" s="47">
        <f t="shared" si="405"/>
        <v>1.0104037999477731</v>
      </c>
      <c r="BS433" s="2">
        <v>37955</v>
      </c>
      <c r="BT433" s="55">
        <f t="shared" si="349"/>
        <v>-0.45108919922041063</v>
      </c>
      <c r="BU433" s="55">
        <f t="shared" si="380"/>
        <v>-0.35889867356880711</v>
      </c>
      <c r="BV433" s="55">
        <f t="shared" si="381"/>
        <v>-0.46180958688110652</v>
      </c>
      <c r="BW433" s="55">
        <f t="shared" si="382"/>
        <v>-0.45877947320801177</v>
      </c>
      <c r="BX433" s="55">
        <f t="shared" si="383"/>
        <v>3.7539659666057462E-2</v>
      </c>
      <c r="BY433" s="55">
        <f t="shared" si="384"/>
        <v>0.11146076457169374</v>
      </c>
      <c r="BZ433" s="55">
        <f t="shared" si="385"/>
        <v>-9.1068398132866268E-2</v>
      </c>
      <c r="CA433" s="55">
        <f t="shared" si="386"/>
        <v>0.25397146020861949</v>
      </c>
      <c r="CB433" s="55">
        <f t="shared" si="387"/>
        <v>0.51864174362930837</v>
      </c>
      <c r="CC433" s="55">
        <f t="shared" si="388"/>
        <v>0.729689200464267</v>
      </c>
      <c r="CD433" s="55">
        <f t="shared" si="389"/>
        <v>-0.17965300810279844</v>
      </c>
      <c r="CE433" s="55">
        <f t="shared" si="389"/>
        <v>0.37706110538633497</v>
      </c>
      <c r="CF433" s="55">
        <f t="shared" si="390"/>
        <v>0.18322917874132566</v>
      </c>
      <c r="CG433" s="12">
        <f t="shared" si="350"/>
        <v>1.6176521042585087E-2</v>
      </c>
      <c r="CH433" s="12">
        <f t="shared" si="351"/>
        <v>-0.46180958688110652</v>
      </c>
      <c r="CI433" s="12">
        <f t="shared" si="352"/>
        <v>0.729689200464267</v>
      </c>
      <c r="CJ433" s="12">
        <f t="shared" si="353"/>
        <v>-0.43264423321958401</v>
      </c>
      <c r="CK433" s="12">
        <f t="shared" si="354"/>
        <v>1.9310675368294977E-2</v>
      </c>
      <c r="CL433" s="12">
        <f t="shared" si="355"/>
        <v>0.50076746810073158</v>
      </c>
      <c r="CM433" s="12">
        <f t="shared" si="356"/>
        <v>0.1268790920082874</v>
      </c>
      <c r="CN433" s="12">
        <f t="shared" si="345"/>
        <v>0.16536197033798986</v>
      </c>
      <c r="CO433" s="12">
        <f t="shared" si="346"/>
        <v>0.59995590650810371</v>
      </c>
      <c r="CP433" s="12">
        <f t="shared" si="347"/>
        <v>-7.4272080603686078E-2</v>
      </c>
      <c r="CQ433" s="12">
        <f t="shared" si="348"/>
        <v>0.54411602098769407</v>
      </c>
    </row>
    <row r="434" spans="1:95" x14ac:dyDescent="0.25">
      <c r="A434" s="2">
        <v>37986</v>
      </c>
      <c r="B434">
        <v>344.89</v>
      </c>
      <c r="C434">
        <v>1179.9000000000001</v>
      </c>
      <c r="D434">
        <v>2325.8200999999999</v>
      </c>
      <c r="E434">
        <v>1622.9390000000001</v>
      </c>
      <c r="F434">
        <v>219.12442820000001</v>
      </c>
      <c r="G434">
        <v>5483.9109399999998</v>
      </c>
      <c r="H434">
        <v>5796.589336</v>
      </c>
      <c r="I434">
        <v>416.25</v>
      </c>
      <c r="J434">
        <v>32.51</v>
      </c>
      <c r="K434">
        <v>238.99299999999999</v>
      </c>
      <c r="L434">
        <v>24146.362238555917</v>
      </c>
      <c r="M434">
        <v>532.16</v>
      </c>
      <c r="N434">
        <v>51435.244794433718</v>
      </c>
      <c r="O434" s="25">
        <v>37986</v>
      </c>
      <c r="P434" s="37">
        <v>778.1578274966281</v>
      </c>
      <c r="Q434" s="37">
        <v>354.44217720696707</v>
      </c>
      <c r="R434" s="37">
        <v>1000.5406742523628</v>
      </c>
      <c r="S434" s="37">
        <v>541.52046783625644</v>
      </c>
      <c r="T434" s="37">
        <v>778.1578274966281</v>
      </c>
      <c r="U434" s="37">
        <v>541.52046783625644</v>
      </c>
      <c r="V434" s="37">
        <v>354.44217720696707</v>
      </c>
      <c r="W434" s="37">
        <v>541.52046783625644</v>
      </c>
      <c r="X434" s="37">
        <v>541.52046783625644</v>
      </c>
      <c r="Y434" s="37">
        <v>541.52046783625644</v>
      </c>
      <c r="Z434" s="37">
        <v>541.52046783625644</v>
      </c>
      <c r="AA434" s="37">
        <v>541.52046783625644</v>
      </c>
      <c r="AB434" s="37">
        <v>541.52046783625644</v>
      </c>
      <c r="AC434" s="2">
        <v>37986</v>
      </c>
      <c r="AD434" s="41">
        <f t="shared" si="357"/>
        <v>1263.4120073411164</v>
      </c>
      <c r="AE434" s="41">
        <f t="shared" si="358"/>
        <v>1517.143860636726</v>
      </c>
      <c r="AF434" s="41">
        <f t="shared" si="359"/>
        <v>7283.8708970251564</v>
      </c>
      <c r="AG434" s="41">
        <f t="shared" si="360"/>
        <v>3676.57467914677</v>
      </c>
      <c r="AH434" s="41">
        <f t="shared" si="361"/>
        <v>1464.5092668439959</v>
      </c>
      <c r="AI434" s="41">
        <f t="shared" si="362"/>
        <v>1737.1205484891486</v>
      </c>
      <c r="AJ434" s="41">
        <f t="shared" si="363"/>
        <v>1124.0039020400684</v>
      </c>
      <c r="AK434" s="41">
        <f t="shared" si="364"/>
        <v>992.25268176400471</v>
      </c>
      <c r="AL434" s="41">
        <f t="shared" si="365"/>
        <v>1058.957654723127</v>
      </c>
      <c r="AM434" s="41">
        <f t="shared" si="366"/>
        <v>484.21723568812052</v>
      </c>
      <c r="AN434" s="41">
        <f t="shared" si="367"/>
        <v>4230.1122822894167</v>
      </c>
      <c r="AO434" s="41">
        <f t="shared" si="392"/>
        <v>953.62114876718726</v>
      </c>
      <c r="AP434" s="41">
        <f t="shared" si="391"/>
        <v>2789.4995493845831</v>
      </c>
      <c r="AQ434" s="2">
        <v>37986</v>
      </c>
      <c r="AR434" s="41">
        <f t="shared" si="368"/>
        <v>162.35935213882956</v>
      </c>
      <c r="AS434" s="41">
        <f t="shared" si="369"/>
        <v>428.03705602757037</v>
      </c>
      <c r="AT434" s="41">
        <f t="shared" si="370"/>
        <v>727.9934823707099</v>
      </c>
      <c r="AU434" s="41">
        <f t="shared" si="371"/>
        <v>678.93549690507416</v>
      </c>
      <c r="AV434" s="41">
        <f t="shared" si="372"/>
        <v>188.20208640134018</v>
      </c>
      <c r="AW434" s="41">
        <f t="shared" si="373"/>
        <v>320.78576003417373</v>
      </c>
      <c r="AX434" s="41">
        <f t="shared" si="374"/>
        <v>317.11911683234473</v>
      </c>
      <c r="AY434" s="41">
        <f t="shared" si="375"/>
        <v>183.23456650285647</v>
      </c>
      <c r="AZ434" s="41">
        <f t="shared" si="376"/>
        <v>195.55265546183048</v>
      </c>
      <c r="BA434" s="41">
        <f t="shared" si="377"/>
        <v>89.418085640031038</v>
      </c>
      <c r="BB434" s="41">
        <f t="shared" si="378"/>
        <v>781.15464392169702</v>
      </c>
      <c r="BC434" s="41">
        <f t="shared" si="378"/>
        <v>176.10066570106835</v>
      </c>
      <c r="BD434" s="41">
        <f t="shared" si="379"/>
        <v>515.12356689499404</v>
      </c>
      <c r="BE434" s="2">
        <v>37986</v>
      </c>
      <c r="BF434" s="47">
        <f t="shared" si="393"/>
        <v>1.048095985992072</v>
      </c>
      <c r="BG434" s="47">
        <f t="shared" si="394"/>
        <v>1.0423375717820567</v>
      </c>
      <c r="BH434" s="47">
        <f t="shared" si="395"/>
        <v>1.0251333209420765</v>
      </c>
      <c r="BI434" s="47">
        <f t="shared" si="396"/>
        <v>1.0490349299395347</v>
      </c>
      <c r="BJ434" s="47">
        <f t="shared" si="397"/>
        <v>1.0120634516659714</v>
      </c>
      <c r="BK434" s="47">
        <f t="shared" si="398"/>
        <v>1.006022280709751</v>
      </c>
      <c r="BL434" s="47">
        <f t="shared" si="399"/>
        <v>0.99733091724561385</v>
      </c>
      <c r="BM434" s="47">
        <f t="shared" si="400"/>
        <v>1.0415500386177214</v>
      </c>
      <c r="BN434" s="47">
        <f t="shared" si="401"/>
        <v>1.0684034298027674</v>
      </c>
      <c r="BO434" s="47">
        <f t="shared" si="402"/>
        <v>0.95333249808720288</v>
      </c>
      <c r="BP434" s="47">
        <f t="shared" si="403"/>
        <v>1.0576694222290477</v>
      </c>
      <c r="BQ434" s="47">
        <f t="shared" si="404"/>
        <v>1.0580363416540433</v>
      </c>
      <c r="BR434" s="47">
        <f t="shared" si="405"/>
        <v>0.94770030494012125</v>
      </c>
      <c r="BS434" s="2">
        <v>37986</v>
      </c>
      <c r="BT434" s="55">
        <f t="shared" si="349"/>
        <v>-0.41684437902815769</v>
      </c>
      <c r="BU434" s="55">
        <f t="shared" si="380"/>
        <v>-0.25640487806479306</v>
      </c>
      <c r="BV434" s="55">
        <f t="shared" si="381"/>
        <v>-0.44890089103791103</v>
      </c>
      <c r="BW434" s="55">
        <f t="shared" si="382"/>
        <v>-0.46789736816972505</v>
      </c>
      <c r="BX434" s="55">
        <f t="shared" si="383"/>
        <v>1.4061388065640687E-2</v>
      </c>
      <c r="BY434" s="55">
        <f t="shared" si="384"/>
        <v>0.1026317527388083</v>
      </c>
      <c r="BZ434" s="55">
        <f t="shared" si="385"/>
        <v>0.20054091608388816</v>
      </c>
      <c r="CA434" s="55">
        <f t="shared" si="386"/>
        <v>0.34825549712028597</v>
      </c>
      <c r="CB434" s="55">
        <f t="shared" si="387"/>
        <v>0.51978803653512484</v>
      </c>
      <c r="CC434" s="55">
        <f t="shared" si="388"/>
        <v>0.68542644585748136</v>
      </c>
      <c r="CD434" s="55">
        <f t="shared" si="389"/>
        <v>-0.10144040040570709</v>
      </c>
      <c r="CE434" s="55">
        <f t="shared" si="389"/>
        <v>0.44762794392067773</v>
      </c>
      <c r="CF434" s="55">
        <f t="shared" si="390"/>
        <v>6.7608086668436332E-2</v>
      </c>
      <c r="CG434" s="12">
        <f t="shared" si="350"/>
        <v>5.3419396175696104E-2</v>
      </c>
      <c r="CH434" s="12">
        <f t="shared" si="351"/>
        <v>-0.46789736816972505</v>
      </c>
      <c r="CI434" s="12">
        <f t="shared" si="352"/>
        <v>0.68542644585748136</v>
      </c>
      <c r="CJ434" s="12">
        <f t="shared" si="353"/>
        <v>-0.39751187907514673</v>
      </c>
      <c r="CK434" s="12">
        <f t="shared" si="354"/>
        <v>0.10574468562944572</v>
      </c>
      <c r="CL434" s="12">
        <f t="shared" si="355"/>
        <v>0.51782332650429741</v>
      </c>
      <c r="CM434" s="12">
        <f t="shared" si="356"/>
        <v>0.1379318767278023</v>
      </c>
      <c r="CN434" s="12">
        <f t="shared" si="345"/>
        <v>0.16148717640492377</v>
      </c>
      <c r="CO434" s="12">
        <f t="shared" si="346"/>
        <v>0.59470689488641371</v>
      </c>
      <c r="CP434" s="12">
        <f t="shared" si="347"/>
        <v>-6.6284148394024911E-2</v>
      </c>
      <c r="CQ434" s="12">
        <f t="shared" si="348"/>
        <v>0.5389509723326853</v>
      </c>
    </row>
    <row r="435" spans="1:95" x14ac:dyDescent="0.25">
      <c r="A435" s="2">
        <v>38017</v>
      </c>
      <c r="B435">
        <v>354.98</v>
      </c>
      <c r="C435">
        <v>1184.26</v>
      </c>
      <c r="D435">
        <v>2305.7800000000002</v>
      </c>
      <c r="E435">
        <v>1652.7280000000001</v>
      </c>
      <c r="F435">
        <v>220.77988819999999</v>
      </c>
      <c r="G435">
        <v>5552.4758179999999</v>
      </c>
      <c r="H435">
        <v>5829.2578240000003</v>
      </c>
      <c r="I435">
        <v>399.75</v>
      </c>
      <c r="J435">
        <v>33.159999999999997</v>
      </c>
      <c r="K435">
        <v>245.03399999999999</v>
      </c>
      <c r="L435">
        <v>23676.455252358952</v>
      </c>
      <c r="M435">
        <v>542.41999999999996</v>
      </c>
      <c r="N435">
        <v>52762.486902125245</v>
      </c>
      <c r="O435" s="25">
        <v>38017</v>
      </c>
      <c r="P435" s="37">
        <v>779.29063498180562</v>
      </c>
      <c r="Q435" s="37">
        <v>354.79520726394611</v>
      </c>
      <c r="R435" s="37">
        <v>1001.8589096598098</v>
      </c>
      <c r="S435" s="37">
        <v>540.935672514619</v>
      </c>
      <c r="T435" s="37">
        <v>779.29063498180562</v>
      </c>
      <c r="U435" s="37">
        <v>540.935672514619</v>
      </c>
      <c r="V435" s="37">
        <v>354.79520726394611</v>
      </c>
      <c r="W435" s="37">
        <v>540.935672514619</v>
      </c>
      <c r="X435" s="37">
        <v>540.935672514619</v>
      </c>
      <c r="Y435" s="37">
        <v>540.935672514619</v>
      </c>
      <c r="Z435" s="37">
        <v>540.935672514619</v>
      </c>
      <c r="AA435" s="37">
        <v>540.935672514619</v>
      </c>
      <c r="AB435" s="37">
        <v>540.935672514619</v>
      </c>
      <c r="AC435" s="2">
        <v>38017</v>
      </c>
      <c r="AD435" s="41">
        <f t="shared" si="357"/>
        <v>1300.3740159643642</v>
      </c>
      <c r="AE435" s="41">
        <f t="shared" si="358"/>
        <v>1522.7500537313747</v>
      </c>
      <c r="AF435" s="41">
        <f t="shared" si="359"/>
        <v>7221.1104534450742</v>
      </c>
      <c r="AG435" s="41">
        <f t="shared" si="360"/>
        <v>3744.0581046588213</v>
      </c>
      <c r="AH435" s="41">
        <f t="shared" si="361"/>
        <v>1475.5734669005806</v>
      </c>
      <c r="AI435" s="41">
        <f t="shared" si="362"/>
        <v>1758.8396208412703</v>
      </c>
      <c r="AJ435" s="41">
        <f t="shared" si="363"/>
        <v>1130.3385767698619</v>
      </c>
      <c r="AK435" s="41">
        <f t="shared" si="364"/>
        <v>952.92014302741359</v>
      </c>
      <c r="AL435" s="41">
        <f t="shared" si="365"/>
        <v>1080.130293159609</v>
      </c>
      <c r="AM435" s="41">
        <f t="shared" si="366"/>
        <v>496.45674195312381</v>
      </c>
      <c r="AN435" s="41">
        <f t="shared" si="367"/>
        <v>4147.7910077965071</v>
      </c>
      <c r="AO435" s="41">
        <f t="shared" si="392"/>
        <v>972.00688423462441</v>
      </c>
      <c r="AP435" s="41">
        <f t="shared" si="391"/>
        <v>2861.4801781562855</v>
      </c>
      <c r="AQ435" s="2">
        <v>38017</v>
      </c>
      <c r="AR435" s="41">
        <f t="shared" si="368"/>
        <v>166.86637277435324</v>
      </c>
      <c r="AS435" s="41">
        <f t="shared" si="369"/>
        <v>429.19126937319112</v>
      </c>
      <c r="AT435" s="41">
        <f t="shared" si="370"/>
        <v>720.7711968042554</v>
      </c>
      <c r="AU435" s="41">
        <f t="shared" si="371"/>
        <v>692.14479556395622</v>
      </c>
      <c r="AV435" s="41">
        <f t="shared" si="372"/>
        <v>189.34828684743931</v>
      </c>
      <c r="AW435" s="41">
        <f t="shared" si="373"/>
        <v>325.14764882579209</v>
      </c>
      <c r="AX435" s="41">
        <f t="shared" si="374"/>
        <v>318.58902082884072</v>
      </c>
      <c r="AY435" s="41">
        <f t="shared" si="375"/>
        <v>176.1614534677708</v>
      </c>
      <c r="AZ435" s="41">
        <f t="shared" si="376"/>
        <v>199.6781406813983</v>
      </c>
      <c r="BA435" s="41">
        <f t="shared" si="377"/>
        <v>91.777408512415477</v>
      </c>
      <c r="BB435" s="41">
        <f t="shared" si="378"/>
        <v>766.78082414400421</v>
      </c>
      <c r="BC435" s="41">
        <f t="shared" si="378"/>
        <v>179.68992130175246</v>
      </c>
      <c r="BD435" s="41">
        <f t="shared" si="379"/>
        <v>528.98714644835195</v>
      </c>
      <c r="BE435" s="2">
        <v>38017</v>
      </c>
      <c r="BF435" s="47">
        <f t="shared" si="393"/>
        <v>1.0277595381858251</v>
      </c>
      <c r="BG435" s="47">
        <f t="shared" si="394"/>
        <v>1.002696526689377</v>
      </c>
      <c r="BH435" s="47">
        <f t="shared" si="395"/>
        <v>0.99007918924914662</v>
      </c>
      <c r="BI435" s="47">
        <f t="shared" si="396"/>
        <v>1.019455896354067</v>
      </c>
      <c r="BJ435" s="47">
        <f t="shared" si="397"/>
        <v>1.0060902642899232</v>
      </c>
      <c r="BK435" s="47">
        <f t="shared" si="398"/>
        <v>1.0135975137772752</v>
      </c>
      <c r="BL435" s="47">
        <f t="shared" si="399"/>
        <v>1.0046351793962427</v>
      </c>
      <c r="BM435" s="47">
        <f t="shared" si="400"/>
        <v>0.96139858777696618</v>
      </c>
      <c r="BN435" s="47">
        <f t="shared" si="401"/>
        <v>1.021096544098697</v>
      </c>
      <c r="BO435" s="47">
        <f t="shared" si="402"/>
        <v>1.0263852984046464</v>
      </c>
      <c r="BP435" s="47">
        <f t="shared" si="403"/>
        <v>0.98159926476845771</v>
      </c>
      <c r="BQ435" s="47">
        <f t="shared" si="404"/>
        <v>1.0203818400481057</v>
      </c>
      <c r="BR435" s="47">
        <f t="shared" si="405"/>
        <v>1.0269131145307975</v>
      </c>
      <c r="BS435" s="2">
        <v>38017</v>
      </c>
      <c r="BT435" s="55">
        <f t="shared" si="349"/>
        <v>-0.41978574033627986</v>
      </c>
      <c r="BU435" s="55">
        <f t="shared" si="380"/>
        <v>-0.28451908759540406</v>
      </c>
      <c r="BV435" s="55">
        <f t="shared" si="381"/>
        <v>-0.47136098566842388</v>
      </c>
      <c r="BW435" s="55">
        <f t="shared" si="382"/>
        <v>-0.49177913049935273</v>
      </c>
      <c r="BX435" s="55">
        <f t="shared" si="383"/>
        <v>-3.9650327219505024E-2</v>
      </c>
      <c r="BY435" s="55">
        <f t="shared" si="384"/>
        <v>0.13510395654961593</v>
      </c>
      <c r="BZ435" s="55">
        <f t="shared" si="385"/>
        <v>0.24061811238240918</v>
      </c>
      <c r="CA435" s="55">
        <f t="shared" si="386"/>
        <v>0.30436631226484701</v>
      </c>
      <c r="CB435" s="55">
        <f t="shared" si="387"/>
        <v>0.50029847920065418</v>
      </c>
      <c r="CC435" s="55">
        <f t="shared" si="388"/>
        <v>0.73874161005772043</v>
      </c>
      <c r="CD435" s="55">
        <f t="shared" si="389"/>
        <v>-8.2615206551925197E-2</v>
      </c>
      <c r="CE435" s="55">
        <f t="shared" si="389"/>
        <v>0.5105452892060427</v>
      </c>
      <c r="CF435" s="55">
        <f t="shared" si="390"/>
        <v>7.2764158554418909E-2</v>
      </c>
      <c r="CG435" s="12">
        <f t="shared" si="350"/>
        <v>5.4825187718832116E-2</v>
      </c>
      <c r="CH435" s="12">
        <f t="shared" si="351"/>
        <v>-0.49177913049935273</v>
      </c>
      <c r="CI435" s="12">
        <f t="shared" si="352"/>
        <v>0.73874161005772043</v>
      </c>
      <c r="CJ435" s="12">
        <f t="shared" si="353"/>
        <v>-0.41686123602486513</v>
      </c>
      <c r="CK435" s="12">
        <f t="shared" si="354"/>
        <v>0.11202391390417336</v>
      </c>
      <c r="CL435" s="12">
        <f t="shared" si="355"/>
        <v>0.51446880050774058</v>
      </c>
      <c r="CM435" s="12">
        <f t="shared" si="356"/>
        <v>0.16689808040284546</v>
      </c>
      <c r="CN435" s="12">
        <f t="shared" si="345"/>
        <v>0.15772260824342307</v>
      </c>
      <c r="CO435" s="12">
        <f t="shared" si="346"/>
        <v>0.58971690403213839</v>
      </c>
      <c r="CP435" s="12">
        <f t="shared" si="347"/>
        <v>-5.9030772278089644E-2</v>
      </c>
      <c r="CQ435" s="12">
        <f t="shared" si="348"/>
        <v>0.53380930396160975</v>
      </c>
    </row>
    <row r="436" spans="1:95" x14ac:dyDescent="0.25">
      <c r="A436" s="2">
        <v>38046</v>
      </c>
      <c r="B436">
        <v>353.41</v>
      </c>
      <c r="C436">
        <v>1224.0899999999999</v>
      </c>
      <c r="D436">
        <v>2371.6599000000001</v>
      </c>
      <c r="E436">
        <v>1675.7</v>
      </c>
      <c r="F436">
        <v>225.27481990000001</v>
      </c>
      <c r="G436">
        <v>5648.8203780000003</v>
      </c>
      <c r="H436">
        <v>5877.6948590000002</v>
      </c>
      <c r="I436">
        <v>395.85</v>
      </c>
      <c r="J436">
        <v>36.08</v>
      </c>
      <c r="K436">
        <v>263.286</v>
      </c>
      <c r="L436">
        <v>24956.517050451792</v>
      </c>
      <c r="M436">
        <v>564.17999999999995</v>
      </c>
      <c r="N436">
        <v>52260.934242326919</v>
      </c>
      <c r="O436" s="25">
        <v>38046</v>
      </c>
      <c r="P436" s="37">
        <v>779.61429426328493</v>
      </c>
      <c r="Q436" s="37">
        <v>354.79520726394611</v>
      </c>
      <c r="R436" s="37">
        <v>1000.5406742523627</v>
      </c>
      <c r="S436" s="37">
        <v>539.47368421052545</v>
      </c>
      <c r="T436" s="37">
        <v>779.61429426328493</v>
      </c>
      <c r="U436" s="37">
        <v>539.47368421052545</v>
      </c>
      <c r="V436" s="37">
        <v>354.79520726394611</v>
      </c>
      <c r="W436" s="37">
        <v>539.47368421052545</v>
      </c>
      <c r="X436" s="37">
        <v>539.47368421052545</v>
      </c>
      <c r="Y436" s="37">
        <v>539.47368421052545</v>
      </c>
      <c r="Z436" s="37">
        <v>539.47368421052545</v>
      </c>
      <c r="AA436" s="37">
        <v>539.47368421052545</v>
      </c>
      <c r="AB436" s="37">
        <v>539.47368421052545</v>
      </c>
      <c r="AC436" s="2">
        <v>38046</v>
      </c>
      <c r="AD436" s="41">
        <f t="shared" si="357"/>
        <v>1294.6227420755138</v>
      </c>
      <c r="AE436" s="41">
        <f t="shared" si="358"/>
        <v>1573.9644278047376</v>
      </c>
      <c r="AF436" s="41">
        <f t="shared" si="359"/>
        <v>7427.4293713652205</v>
      </c>
      <c r="AG436" s="41">
        <f t="shared" si="360"/>
        <v>3796.0984299756446</v>
      </c>
      <c r="AH436" s="41">
        <f t="shared" si="361"/>
        <v>1505.6151613960594</v>
      </c>
      <c r="AI436" s="41">
        <f t="shared" si="362"/>
        <v>1789.3583722838578</v>
      </c>
      <c r="AJ436" s="41">
        <f t="shared" si="363"/>
        <v>1139.7308958022156</v>
      </c>
      <c r="AK436" s="41">
        <f t="shared" si="364"/>
        <v>943.6233611442193</v>
      </c>
      <c r="AL436" s="41">
        <f t="shared" si="365"/>
        <v>1175.244299674267</v>
      </c>
      <c r="AM436" s="41">
        <f t="shared" si="366"/>
        <v>533.43662414958806</v>
      </c>
      <c r="AN436" s="41">
        <f t="shared" si="367"/>
        <v>4372.0403204137037</v>
      </c>
      <c r="AO436" s="41">
        <f t="shared" si="392"/>
        <v>1011.0004128673176</v>
      </c>
      <c r="AP436" s="41">
        <f t="shared" si="391"/>
        <v>2834.2793565388974</v>
      </c>
      <c r="AQ436" s="2">
        <v>38046</v>
      </c>
      <c r="AR436" s="41">
        <f t="shared" si="368"/>
        <v>166.05939008582422</v>
      </c>
      <c r="AS436" s="41">
        <f t="shared" si="369"/>
        <v>443.62618084460303</v>
      </c>
      <c r="AT436" s="41">
        <f t="shared" si="370"/>
        <v>742.3415721619956</v>
      </c>
      <c r="AU436" s="41">
        <f t="shared" si="371"/>
        <v>703.667026044267</v>
      </c>
      <c r="AV436" s="41">
        <f t="shared" si="372"/>
        <v>193.12308310339873</v>
      </c>
      <c r="AW436" s="41">
        <f t="shared" si="373"/>
        <v>331.68594217944735</v>
      </c>
      <c r="AX436" s="41">
        <f t="shared" si="374"/>
        <v>321.23627164848506</v>
      </c>
      <c r="AY436" s="41">
        <f t="shared" si="375"/>
        <v>174.91554987063606</v>
      </c>
      <c r="AZ436" s="41">
        <f t="shared" si="376"/>
        <v>217.85016286644984</v>
      </c>
      <c r="BA436" s="41">
        <f t="shared" si="377"/>
        <v>98.880935208216485</v>
      </c>
      <c r="BB436" s="41">
        <f t="shared" si="378"/>
        <v>810.4269862230293</v>
      </c>
      <c r="BC436" s="41">
        <f t="shared" si="378"/>
        <v>187.40495458028354</v>
      </c>
      <c r="BD436" s="41">
        <f t="shared" si="379"/>
        <v>525.37861243160137</v>
      </c>
      <c r="BE436" s="2">
        <v>38046</v>
      </c>
      <c r="BF436" s="47">
        <f t="shared" si="393"/>
        <v>0.99516389866267263</v>
      </c>
      <c r="BG436" s="47">
        <f t="shared" si="394"/>
        <v>1.0336328171178628</v>
      </c>
      <c r="BH436" s="47">
        <f t="shared" si="395"/>
        <v>1.0299267998685</v>
      </c>
      <c r="BI436" s="47">
        <f t="shared" si="396"/>
        <v>1.0166471387983529</v>
      </c>
      <c r="BJ436" s="47">
        <f t="shared" si="397"/>
        <v>1.0199357296483005</v>
      </c>
      <c r="BK436" s="47">
        <f t="shared" si="398"/>
        <v>1.0201086902435463</v>
      </c>
      <c r="BL436" s="47">
        <f t="shared" si="399"/>
        <v>1.0083092970773357</v>
      </c>
      <c r="BM436" s="47">
        <f t="shared" si="400"/>
        <v>0.9929274902505123</v>
      </c>
      <c r="BN436" s="47">
        <f t="shared" si="401"/>
        <v>1.0910065674842515</v>
      </c>
      <c r="BO436" s="47">
        <f t="shared" si="402"/>
        <v>1.0773995127007761</v>
      </c>
      <c r="BP436" s="47">
        <f t="shared" si="403"/>
        <v>1.0569213009829106</v>
      </c>
      <c r="BQ436" s="47">
        <f t="shared" si="404"/>
        <v>1.0429352588205281</v>
      </c>
      <c r="BR436" s="47">
        <f t="shared" si="405"/>
        <v>0.99317840888766684</v>
      </c>
      <c r="BS436" s="2">
        <v>38046</v>
      </c>
      <c r="BT436" s="55">
        <f t="shared" si="349"/>
        <v>-0.39818359289774452</v>
      </c>
      <c r="BU436" s="55">
        <f t="shared" si="380"/>
        <v>-0.23277883909985347</v>
      </c>
      <c r="BV436" s="55">
        <f t="shared" si="381"/>
        <v>-0.49532969647939112</v>
      </c>
      <c r="BW436" s="55">
        <f t="shared" si="382"/>
        <v>-0.43785273352639925</v>
      </c>
      <c r="BX436" s="55">
        <f t="shared" si="383"/>
        <v>8.7431709847027472E-2</v>
      </c>
      <c r="BY436" s="55">
        <f t="shared" si="384"/>
        <v>0.30596210959290743</v>
      </c>
      <c r="BZ436" s="55">
        <f t="shared" si="385"/>
        <v>0.25574040770077627</v>
      </c>
      <c r="CA436" s="55">
        <f t="shared" si="386"/>
        <v>0.28573333848319821</v>
      </c>
      <c r="CB436" s="55">
        <f t="shared" si="387"/>
        <v>0.58364865424434875</v>
      </c>
      <c r="CC436" s="55">
        <f t="shared" si="388"/>
        <v>0.90290458260123785</v>
      </c>
      <c r="CD436" s="55">
        <f t="shared" si="389"/>
        <v>-4.2248548968645029E-2</v>
      </c>
      <c r="CE436" s="55">
        <f t="shared" si="389"/>
        <v>0.6218193821553285</v>
      </c>
      <c r="CF436" s="55">
        <f t="shared" si="390"/>
        <v>7.1064134014236724E-2</v>
      </c>
      <c r="CG436" s="12">
        <f t="shared" si="350"/>
        <v>0.11599314674361751</v>
      </c>
      <c r="CH436" s="12">
        <f t="shared" si="351"/>
        <v>-0.49532969647939112</v>
      </c>
      <c r="CI436" s="12">
        <f t="shared" si="352"/>
        <v>0.90290458260123785</v>
      </c>
      <c r="CJ436" s="12">
        <f t="shared" si="353"/>
        <v>-0.39103621550084711</v>
      </c>
      <c r="CK436" s="12">
        <f t="shared" si="354"/>
        <v>0.2163780757135704</v>
      </c>
      <c r="CL436" s="12">
        <f t="shared" si="355"/>
        <v>0.59076219177626166</v>
      </c>
      <c r="CM436" s="12">
        <f t="shared" si="356"/>
        <v>0.21687832240030672</v>
      </c>
      <c r="CN436" s="12">
        <f t="shared" si="345"/>
        <v>0.15426251715350817</v>
      </c>
      <c r="CO436" s="12">
        <f t="shared" si="346"/>
        <v>0.58608363586598877</v>
      </c>
      <c r="CP436" s="12">
        <f t="shared" si="347"/>
        <v>-5.103927121062047E-2</v>
      </c>
      <c r="CQ436" s="12">
        <f t="shared" si="348"/>
        <v>0.52935320302628752</v>
      </c>
    </row>
    <row r="437" spans="1:95" x14ac:dyDescent="0.25">
      <c r="A437" s="2">
        <v>38077</v>
      </c>
      <c r="B437">
        <v>340.35</v>
      </c>
      <c r="C437">
        <v>1340.15</v>
      </c>
      <c r="D437">
        <v>2340.2399999999998</v>
      </c>
      <c r="E437">
        <v>1650.42</v>
      </c>
      <c r="F437">
        <v>228.19523649999999</v>
      </c>
      <c r="G437">
        <v>5727.6104670000004</v>
      </c>
      <c r="H437">
        <v>5773.869498</v>
      </c>
      <c r="I437">
        <v>423.7</v>
      </c>
      <c r="J437">
        <v>35.75</v>
      </c>
      <c r="K437">
        <v>267.62599999999998</v>
      </c>
      <c r="L437">
        <v>26205.429341599698</v>
      </c>
      <c r="M437">
        <v>563.34</v>
      </c>
      <c r="N437">
        <v>52274.394172794004</v>
      </c>
      <c r="O437" s="25">
        <v>38077</v>
      </c>
      <c r="P437" s="37">
        <v>782.0417388743798</v>
      </c>
      <c r="Q437" s="37">
        <v>353.03005697905087</v>
      </c>
      <c r="R437" s="37">
        <v>1004.495380474704</v>
      </c>
      <c r="S437" s="37">
        <v>538.888888888888</v>
      </c>
      <c r="T437" s="37">
        <v>782.0417388743798</v>
      </c>
      <c r="U437" s="37">
        <v>538.888888888888</v>
      </c>
      <c r="V437" s="37">
        <v>353.03005697905087</v>
      </c>
      <c r="W437" s="37">
        <v>538.888888888888</v>
      </c>
      <c r="X437" s="37">
        <v>538.888888888888</v>
      </c>
      <c r="Y437" s="37">
        <v>538.888888888888</v>
      </c>
      <c r="Z437" s="37">
        <v>538.888888888888</v>
      </c>
      <c r="AA437" s="37">
        <v>538.888888888888</v>
      </c>
      <c r="AB437" s="37">
        <v>538.888888888888</v>
      </c>
      <c r="AC437" s="2">
        <v>38077</v>
      </c>
      <c r="AD437" s="41">
        <f t="shared" si="357"/>
        <v>1246.7809350765433</v>
      </c>
      <c r="AE437" s="41">
        <f t="shared" si="358"/>
        <v>1723.1971733471553</v>
      </c>
      <c r="AF437" s="41">
        <f t="shared" si="359"/>
        <v>7329.0303184043132</v>
      </c>
      <c r="AG437" s="41">
        <f t="shared" si="360"/>
        <v>3738.8296060156372</v>
      </c>
      <c r="AH437" s="41">
        <f t="shared" si="361"/>
        <v>1525.1336478052574</v>
      </c>
      <c r="AI437" s="41">
        <f t="shared" si="362"/>
        <v>1814.3164513111567</v>
      </c>
      <c r="AJ437" s="41">
        <f t="shared" si="363"/>
        <v>1119.5983481728799</v>
      </c>
      <c r="AK437" s="41">
        <f t="shared" si="364"/>
        <v>1010.0119189511322</v>
      </c>
      <c r="AL437" s="41">
        <f t="shared" si="365"/>
        <v>1164.4951140065148</v>
      </c>
      <c r="AM437" s="41">
        <f t="shared" si="366"/>
        <v>542.22978044657771</v>
      </c>
      <c r="AN437" s="41">
        <f t="shared" si="367"/>
        <v>4590.832665616379</v>
      </c>
      <c r="AO437" s="41">
        <f t="shared" si="392"/>
        <v>1009.4951479752468</v>
      </c>
      <c r="AP437" s="41">
        <f t="shared" si="391"/>
        <v>2835.0093320668207</v>
      </c>
      <c r="AQ437" s="2">
        <v>38077</v>
      </c>
      <c r="AR437" s="41">
        <f t="shared" si="368"/>
        <v>159.42639287655911</v>
      </c>
      <c r="AS437" s="41">
        <f t="shared" si="369"/>
        <v>488.11627771666235</v>
      </c>
      <c r="AT437" s="41">
        <f t="shared" si="370"/>
        <v>729.62309840994624</v>
      </c>
      <c r="AU437" s="41">
        <f t="shared" si="371"/>
        <v>693.80343204413998</v>
      </c>
      <c r="AV437" s="41">
        <f t="shared" si="372"/>
        <v>195.01946916547394</v>
      </c>
      <c r="AW437" s="41">
        <f t="shared" si="373"/>
        <v>336.67727962475129</v>
      </c>
      <c r="AX437" s="41">
        <f t="shared" si="374"/>
        <v>317.13966730014664</v>
      </c>
      <c r="AY437" s="41">
        <f t="shared" si="375"/>
        <v>187.42489217649907</v>
      </c>
      <c r="AZ437" s="41">
        <f t="shared" si="376"/>
        <v>216.09187682595157</v>
      </c>
      <c r="BA437" s="41">
        <f t="shared" si="377"/>
        <v>100.61995925812799</v>
      </c>
      <c r="BB437" s="41">
        <f t="shared" si="378"/>
        <v>851.90709258860784</v>
      </c>
      <c r="BC437" s="41">
        <f t="shared" si="378"/>
        <v>187.32899653148939</v>
      </c>
      <c r="BD437" s="41">
        <f t="shared" si="379"/>
        <v>526.08420595054486</v>
      </c>
      <c r="BE437" s="2">
        <v>38077</v>
      </c>
      <c r="BF437" s="47">
        <f t="shared" si="393"/>
        <v>0.96005647614484801</v>
      </c>
      <c r="BG437" s="47">
        <f t="shared" si="394"/>
        <v>1.1002873563218392</v>
      </c>
      <c r="BH437" s="47">
        <f t="shared" si="395"/>
        <v>0.98286708675763901</v>
      </c>
      <c r="BI437" s="47">
        <f t="shared" si="396"/>
        <v>0.98598258318913112</v>
      </c>
      <c r="BJ437" s="47">
        <f t="shared" si="397"/>
        <v>1.0098195722209959</v>
      </c>
      <c r="BK437" s="47">
        <f t="shared" si="398"/>
        <v>1.0150483840602553</v>
      </c>
      <c r="BL437" s="47">
        <f t="shared" si="399"/>
        <v>0.98724737923486683</v>
      </c>
      <c r="BM437" s="47">
        <f t="shared" si="400"/>
        <v>1.0715164678904459</v>
      </c>
      <c r="BN437" s="47">
        <f t="shared" si="401"/>
        <v>0.99192892023874157</v>
      </c>
      <c r="BO437" s="47">
        <f t="shared" si="402"/>
        <v>1.0175870509947098</v>
      </c>
      <c r="BP437" s="47">
        <f t="shared" si="403"/>
        <v>1.0511830270594706</v>
      </c>
      <c r="BQ437" s="47">
        <f t="shared" si="404"/>
        <v>0.99959468494862225</v>
      </c>
      <c r="BR437" s="47">
        <f t="shared" si="405"/>
        <v>1.0013430191146873</v>
      </c>
      <c r="BS437" s="2">
        <v>38077</v>
      </c>
      <c r="BT437" s="55">
        <f t="shared" si="349"/>
        <v>-0.41750677828170724</v>
      </c>
      <c r="BU437" s="55">
        <f t="shared" si="380"/>
        <v>-0.27946200258870696</v>
      </c>
      <c r="BV437" s="55">
        <f t="shared" si="381"/>
        <v>-0.55068324410334912</v>
      </c>
      <c r="BW437" s="55">
        <f t="shared" si="382"/>
        <v>-0.50226638200320239</v>
      </c>
      <c r="BX437" s="55">
        <f t="shared" si="383"/>
        <v>0.1241346927496363</v>
      </c>
      <c r="BY437" s="55">
        <f t="shared" si="384"/>
        <v>0.32385292508090596</v>
      </c>
      <c r="BZ437" s="55">
        <f t="shared" si="385"/>
        <v>9.9941141545660112E-2</v>
      </c>
      <c r="CA437" s="55">
        <f t="shared" si="386"/>
        <v>0.41665303689111099</v>
      </c>
      <c r="CB437" s="55">
        <f t="shared" si="387"/>
        <v>0.41773035202200193</v>
      </c>
      <c r="CC437" s="55">
        <f t="shared" si="388"/>
        <v>0.79977204041987093</v>
      </c>
      <c r="CD437" s="55">
        <f t="shared" si="389"/>
        <v>7.4448459266160158E-2</v>
      </c>
      <c r="CE437" s="55">
        <f t="shared" si="389"/>
        <v>0.64338033652687932</v>
      </c>
      <c r="CF437" s="55">
        <f t="shared" si="390"/>
        <v>9.200289938738386E-2</v>
      </c>
      <c r="CG437" s="12">
        <f t="shared" si="350"/>
        <v>9.5538267454818762E-2</v>
      </c>
      <c r="CH437" s="12">
        <f t="shared" si="351"/>
        <v>-0.55068324410334912</v>
      </c>
      <c r="CI437" s="12">
        <f t="shared" si="352"/>
        <v>0.79977204041987093</v>
      </c>
      <c r="CJ437" s="12">
        <f t="shared" si="353"/>
        <v>-0.43747960174424139</v>
      </c>
      <c r="CK437" s="12">
        <f t="shared" si="354"/>
        <v>0.18264291979206745</v>
      </c>
      <c r="CL437" s="12">
        <f t="shared" si="355"/>
        <v>0.54471847644432791</v>
      </c>
      <c r="CM437" s="12">
        <f t="shared" si="356"/>
        <v>0.26994389839347444</v>
      </c>
      <c r="CN437" s="12">
        <f t="shared" si="345"/>
        <v>0.15101750905128178</v>
      </c>
      <c r="CO437" s="12">
        <f t="shared" si="346"/>
        <v>0.58291375868732564</v>
      </c>
      <c r="CP437" s="12">
        <f t="shared" si="347"/>
        <v>-4.3498922151780958E-2</v>
      </c>
      <c r="CQ437" s="12">
        <f t="shared" si="348"/>
        <v>0.52600032154024612</v>
      </c>
    </row>
    <row r="438" spans="1:95" x14ac:dyDescent="0.25">
      <c r="A438" s="2">
        <v>38107</v>
      </c>
      <c r="B438">
        <v>351.43</v>
      </c>
      <c r="C438">
        <v>1348.21</v>
      </c>
      <c r="D438">
        <v>2388.4398999999999</v>
      </c>
      <c r="E438">
        <v>1624.511</v>
      </c>
      <c r="F438">
        <v>223.74023260000001</v>
      </c>
      <c r="G438">
        <v>5443.6347519999999</v>
      </c>
      <c r="H438">
        <v>5729.2220269999998</v>
      </c>
      <c r="I438">
        <v>388.5</v>
      </c>
      <c r="J438">
        <v>37.31</v>
      </c>
      <c r="K438">
        <v>265.62700000000001</v>
      </c>
      <c r="L438">
        <v>26167.606834647857</v>
      </c>
      <c r="M438">
        <v>520.74</v>
      </c>
      <c r="N438">
        <v>49390.902369195646</v>
      </c>
      <c r="O438" s="25">
        <v>38107</v>
      </c>
      <c r="P438" s="37">
        <v>780.09978318550384</v>
      </c>
      <c r="Q438" s="37">
        <v>353.38308703602991</v>
      </c>
      <c r="R438" s="37">
        <v>999.22243884491547</v>
      </c>
      <c r="S438" s="37">
        <v>541.52046783625633</v>
      </c>
      <c r="T438" s="37">
        <v>780.09978318550384</v>
      </c>
      <c r="U438" s="37">
        <v>541.52046783625633</v>
      </c>
      <c r="V438" s="37">
        <v>353.38308703602991</v>
      </c>
      <c r="W438" s="37">
        <v>541.52046783625633</v>
      </c>
      <c r="X438" s="37">
        <v>541.52046783625633</v>
      </c>
      <c r="Y438" s="37">
        <v>541.52046783625633</v>
      </c>
      <c r="Z438" s="37">
        <v>541.52046783625633</v>
      </c>
      <c r="AA438" s="37">
        <v>541.52046783625633</v>
      </c>
      <c r="AB438" s="37">
        <v>541.52046783625633</v>
      </c>
      <c r="AC438" s="2">
        <v>38107</v>
      </c>
      <c r="AD438" s="41">
        <f t="shared" si="357"/>
        <v>1287.3695431583651</v>
      </c>
      <c r="AE438" s="41">
        <f t="shared" si="358"/>
        <v>1733.5609156276298</v>
      </c>
      <c r="AF438" s="41">
        <f t="shared" si="359"/>
        <v>7479.9800194794407</v>
      </c>
      <c r="AG438" s="41">
        <f t="shared" si="360"/>
        <v>3680.1358575987133</v>
      </c>
      <c r="AH438" s="41">
        <f t="shared" si="361"/>
        <v>1495.3588091486511</v>
      </c>
      <c r="AI438" s="41">
        <f t="shared" si="362"/>
        <v>1724.3623920283487</v>
      </c>
      <c r="AJ438" s="41">
        <f t="shared" si="363"/>
        <v>1110.9408551694423</v>
      </c>
      <c r="AK438" s="41">
        <f t="shared" si="364"/>
        <v>926.10250297973778</v>
      </c>
      <c r="AL438" s="41">
        <f t="shared" si="365"/>
        <v>1215.3094462540716</v>
      </c>
      <c r="AM438" s="41">
        <f t="shared" si="366"/>
        <v>538.17966076047583</v>
      </c>
      <c r="AN438" s="41">
        <f t="shared" si="367"/>
        <v>4584.2066799037775</v>
      </c>
      <c r="AO438" s="41">
        <f t="shared" si="392"/>
        <v>933.15671416308089</v>
      </c>
      <c r="AP438" s="41">
        <f t="shared" si="391"/>
        <v>2678.6282529266623</v>
      </c>
      <c r="AQ438" s="2">
        <v>38107</v>
      </c>
      <c r="AR438" s="41">
        <f t="shared" si="368"/>
        <v>165.02626598631358</v>
      </c>
      <c r="AS438" s="41">
        <f t="shared" si="369"/>
        <v>490.56137071180234</v>
      </c>
      <c r="AT438" s="41">
        <f t="shared" si="370"/>
        <v>748.58006873085969</v>
      </c>
      <c r="AU438" s="41">
        <f t="shared" si="371"/>
        <v>679.59312273151306</v>
      </c>
      <c r="AV438" s="41">
        <f t="shared" si="372"/>
        <v>191.68814571931014</v>
      </c>
      <c r="AW438" s="41">
        <f t="shared" si="373"/>
        <v>318.42977217802178</v>
      </c>
      <c r="AX438" s="41">
        <f t="shared" si="374"/>
        <v>314.37295556144545</v>
      </c>
      <c r="AY438" s="41">
        <f t="shared" si="375"/>
        <v>171.0189287359994</v>
      </c>
      <c r="AZ438" s="41">
        <f t="shared" si="376"/>
        <v>224.42539450264215</v>
      </c>
      <c r="BA438" s="41">
        <f t="shared" si="377"/>
        <v>99.383069103716565</v>
      </c>
      <c r="BB438" s="41">
        <f t="shared" si="378"/>
        <v>846.54356615933841</v>
      </c>
      <c r="BC438" s="41">
        <f t="shared" si="378"/>
        <v>172.32159624393856</v>
      </c>
      <c r="BD438" s="41">
        <f t="shared" si="379"/>
        <v>494.64949379099357</v>
      </c>
      <c r="BE438" s="2">
        <v>38107</v>
      </c>
      <c r="BF438" s="47">
        <f t="shared" si="393"/>
        <v>1.0351251320983619</v>
      </c>
      <c r="BG438" s="47">
        <f t="shared" si="394"/>
        <v>1.0050092428930619</v>
      </c>
      <c r="BH438" s="47">
        <f t="shared" si="395"/>
        <v>1.0259818670245309</v>
      </c>
      <c r="BI438" s="47">
        <f t="shared" si="396"/>
        <v>0.97951824874841087</v>
      </c>
      <c r="BJ438" s="47">
        <f t="shared" si="397"/>
        <v>0.98291799551901571</v>
      </c>
      <c r="BK438" s="47">
        <f t="shared" si="398"/>
        <v>0.94580119137511287</v>
      </c>
      <c r="BL438" s="47">
        <f t="shared" si="399"/>
        <v>0.99127604641117717</v>
      </c>
      <c r="BM438" s="47">
        <f t="shared" si="400"/>
        <v>0.91246646456624292</v>
      </c>
      <c r="BN438" s="47">
        <f t="shared" si="401"/>
        <v>1.0385646966424504</v>
      </c>
      <c r="BO438" s="47">
        <f t="shared" si="402"/>
        <v>0.98770730813716257</v>
      </c>
      <c r="BP438" s="47">
        <f t="shared" si="403"/>
        <v>0.99370409464138654</v>
      </c>
      <c r="BQ438" s="47">
        <f t="shared" si="404"/>
        <v>0.919887467688281</v>
      </c>
      <c r="BR438" s="47">
        <f t="shared" si="405"/>
        <v>0.94024775538974015</v>
      </c>
      <c r="BS438" s="2">
        <v>38107</v>
      </c>
      <c r="BT438" s="55">
        <f t="shared" si="349"/>
        <v>-0.45192133605700952</v>
      </c>
      <c r="BU438" s="55">
        <f t="shared" si="380"/>
        <v>-0.34533334844088043</v>
      </c>
      <c r="BV438" s="55">
        <f t="shared" si="381"/>
        <v>-0.58893278179300412</v>
      </c>
      <c r="BW438" s="55">
        <f t="shared" si="382"/>
        <v>-0.5684443449698493</v>
      </c>
      <c r="BX438" s="55">
        <f t="shared" si="383"/>
        <v>3.8801173849427025E-3</v>
      </c>
      <c r="BY438" s="55">
        <f t="shared" si="384"/>
        <v>0.18368552882178801</v>
      </c>
      <c r="BZ438" s="55">
        <f t="shared" si="385"/>
        <v>-7.7309144238353195E-2</v>
      </c>
      <c r="CA438" s="55">
        <f t="shared" si="386"/>
        <v>0.2449913164369088</v>
      </c>
      <c r="CB438" s="55">
        <f t="shared" si="387"/>
        <v>0.37383544777060951</v>
      </c>
      <c r="CC438" s="55">
        <f t="shared" si="388"/>
        <v>0.74631014018581154</v>
      </c>
      <c r="CD438" s="55">
        <f t="shared" si="389"/>
        <v>7.4421066822487045E-2</v>
      </c>
      <c r="CE438" s="55">
        <f t="shared" si="389"/>
        <v>0.37330041893777638</v>
      </c>
      <c r="CF438" s="55">
        <f t="shared" si="390"/>
        <v>0.12248071334875917</v>
      </c>
      <c r="CG438" s="12">
        <f t="shared" si="350"/>
        <v>6.9972149392297546E-3</v>
      </c>
      <c r="CH438" s="12">
        <f t="shared" si="351"/>
        <v>-0.58893278179300412</v>
      </c>
      <c r="CI438" s="12">
        <f t="shared" si="352"/>
        <v>0.74631014018581154</v>
      </c>
      <c r="CJ438" s="12">
        <f t="shared" si="353"/>
        <v>-0.48865795281518581</v>
      </c>
      <c r="CK438" s="12">
        <f t="shared" si="354"/>
        <v>3.675216732279251E-2</v>
      </c>
      <c r="CL438" s="12">
        <f t="shared" si="355"/>
        <v>0.45504563479777654</v>
      </c>
      <c r="CM438" s="12">
        <f t="shared" si="356"/>
        <v>0.19006739970300754</v>
      </c>
      <c r="CN438" s="12">
        <f t="shared" si="345"/>
        <v>0.14740068602748885</v>
      </c>
      <c r="CO438" s="12">
        <f t="shared" si="346"/>
        <v>0.57904353332075253</v>
      </c>
      <c r="CP438" s="12">
        <f t="shared" si="347"/>
        <v>-3.7211659199903914E-2</v>
      </c>
      <c r="CQ438" s="12">
        <f t="shared" si="348"/>
        <v>0.52235774319369943</v>
      </c>
    </row>
    <row r="439" spans="1:95" x14ac:dyDescent="0.25">
      <c r="A439" s="2">
        <v>38138</v>
      </c>
      <c r="B439">
        <v>346.25</v>
      </c>
      <c r="C439">
        <v>1295.6199999999999</v>
      </c>
      <c r="D439">
        <v>2356.9398999999999</v>
      </c>
      <c r="E439">
        <v>1646.8040000000001</v>
      </c>
      <c r="F439">
        <v>222.5824508</v>
      </c>
      <c r="G439">
        <v>5407.5063440000004</v>
      </c>
      <c r="H439">
        <v>5752.0137420000001</v>
      </c>
      <c r="I439">
        <v>393.25</v>
      </c>
      <c r="J439">
        <v>39.9</v>
      </c>
      <c r="K439">
        <v>276.84199999999998</v>
      </c>
      <c r="L439">
        <v>26251.043584467574</v>
      </c>
      <c r="M439">
        <v>509.74</v>
      </c>
      <c r="N439">
        <v>50234.830633767153</v>
      </c>
      <c r="O439" s="25">
        <v>38138</v>
      </c>
      <c r="P439" s="37">
        <v>781.79899441327029</v>
      </c>
      <c r="Q439" s="37">
        <v>352.67702692207183</v>
      </c>
      <c r="R439" s="37">
        <v>1001.8589096598099</v>
      </c>
      <c r="S439" s="37">
        <v>544.44444444444355</v>
      </c>
      <c r="T439" s="37">
        <v>781.79899441327029</v>
      </c>
      <c r="U439" s="37">
        <v>544.44444444444355</v>
      </c>
      <c r="V439" s="37">
        <v>352.67702692207183</v>
      </c>
      <c r="W439" s="37">
        <v>544.44444444444355</v>
      </c>
      <c r="X439" s="37">
        <v>544.44444444444355</v>
      </c>
      <c r="Y439" s="37">
        <v>544.44444444444355</v>
      </c>
      <c r="Z439" s="37">
        <v>544.44444444444355</v>
      </c>
      <c r="AA439" s="37">
        <v>544.44444444444355</v>
      </c>
      <c r="AB439" s="37">
        <v>544.44444444444355</v>
      </c>
      <c r="AC439" s="2">
        <v>38138</v>
      </c>
      <c r="AD439" s="41">
        <f t="shared" si="357"/>
        <v>1268.3940025569357</v>
      </c>
      <c r="AE439" s="41">
        <f t="shared" si="358"/>
        <v>1665.939425983689</v>
      </c>
      <c r="AF439" s="41">
        <f t="shared" si="359"/>
        <v>7381.330113901493</v>
      </c>
      <c r="AG439" s="41">
        <f t="shared" si="360"/>
        <v>3730.6379894238894</v>
      </c>
      <c r="AH439" s="41">
        <f t="shared" si="361"/>
        <v>1487.6208212437348</v>
      </c>
      <c r="AI439" s="41">
        <f t="shared" si="362"/>
        <v>1712.9181142842979</v>
      </c>
      <c r="AJ439" s="41">
        <f t="shared" si="363"/>
        <v>1115.3603465477747</v>
      </c>
      <c r="AK439" s="41">
        <f t="shared" si="364"/>
        <v>937.42550655542311</v>
      </c>
      <c r="AL439" s="41">
        <f t="shared" si="365"/>
        <v>1299.6742671009772</v>
      </c>
      <c r="AM439" s="41">
        <f t="shared" si="366"/>
        <v>560.90206810396398</v>
      </c>
      <c r="AN439" s="41">
        <f t="shared" si="367"/>
        <v>4598.8236568512666</v>
      </c>
      <c r="AO439" s="41">
        <f t="shared" si="392"/>
        <v>913.44491200500988</v>
      </c>
      <c r="AP439" s="41">
        <f t="shared" si="391"/>
        <v>2724.3972100521451</v>
      </c>
      <c r="AQ439" s="2">
        <v>38138</v>
      </c>
      <c r="AR439" s="41">
        <f t="shared" si="368"/>
        <v>162.24042389679056</v>
      </c>
      <c r="AS439" s="41">
        <f t="shared" si="369"/>
        <v>472.36970338637849</v>
      </c>
      <c r="AT439" s="41">
        <f t="shared" si="370"/>
        <v>736.76343472434553</v>
      </c>
      <c r="AU439" s="41">
        <f t="shared" si="371"/>
        <v>685.21922254724609</v>
      </c>
      <c r="AV439" s="41">
        <f t="shared" si="372"/>
        <v>190.28175168735979</v>
      </c>
      <c r="AW439" s="41">
        <f t="shared" si="373"/>
        <v>314.61761282772869</v>
      </c>
      <c r="AX439" s="41">
        <f t="shared" si="374"/>
        <v>316.25545794175781</v>
      </c>
      <c r="AY439" s="41">
        <f t="shared" si="375"/>
        <v>172.18019508160859</v>
      </c>
      <c r="AZ439" s="41">
        <f t="shared" si="376"/>
        <v>238.71568171242478</v>
      </c>
      <c r="BA439" s="41">
        <f t="shared" si="377"/>
        <v>103.02282883542213</v>
      </c>
      <c r="BB439" s="41">
        <f t="shared" si="378"/>
        <v>844.68189615635652</v>
      </c>
      <c r="BC439" s="41">
        <f t="shared" si="378"/>
        <v>167.77559608255311</v>
      </c>
      <c r="BD439" s="41">
        <f t="shared" si="379"/>
        <v>500.39948756059891</v>
      </c>
      <c r="BE439" s="2">
        <v>38138</v>
      </c>
      <c r="BF439" s="47">
        <f t="shared" si="393"/>
        <v>0.98311879583002826</v>
      </c>
      <c r="BG439" s="47">
        <f t="shared" si="394"/>
        <v>0.96291663304220665</v>
      </c>
      <c r="BH439" s="47">
        <f t="shared" si="395"/>
        <v>0.98421460241848535</v>
      </c>
      <c r="BI439" s="47">
        <f t="shared" si="396"/>
        <v>1.0082786297087878</v>
      </c>
      <c r="BJ439" s="47">
        <f t="shared" si="397"/>
        <v>0.99266311421255149</v>
      </c>
      <c r="BK439" s="47">
        <f t="shared" si="398"/>
        <v>0.98802825714373888</v>
      </c>
      <c r="BL439" s="47">
        <f t="shared" si="399"/>
        <v>1.005988118083982</v>
      </c>
      <c r="BM439" s="47">
        <f t="shared" si="400"/>
        <v>1.0067902796151988</v>
      </c>
      <c r="BN439" s="47">
        <f t="shared" si="401"/>
        <v>1.0636750009572307</v>
      </c>
      <c r="BO439" s="47">
        <f t="shared" si="402"/>
        <v>1.0366235392459766</v>
      </c>
      <c r="BP439" s="47">
        <f t="shared" si="403"/>
        <v>0.99780085741903624</v>
      </c>
      <c r="BQ439" s="47">
        <f t="shared" si="404"/>
        <v>0.97361909209017461</v>
      </c>
      <c r="BR439" s="47">
        <f t="shared" si="405"/>
        <v>1.0116243801758238</v>
      </c>
      <c r="BS439" s="2">
        <v>38138</v>
      </c>
      <c r="BT439" s="55">
        <f t="shared" si="349"/>
        <v>-0.43042162598855987</v>
      </c>
      <c r="BU439" s="55">
        <f t="shared" si="380"/>
        <v>-0.3590049831349672</v>
      </c>
      <c r="BV439" s="55">
        <f t="shared" si="381"/>
        <v>-0.55539471972717247</v>
      </c>
      <c r="BW439" s="55">
        <f t="shared" si="382"/>
        <v>-0.5312398842545798</v>
      </c>
      <c r="BX439" s="55">
        <f t="shared" si="383"/>
        <v>-9.2443518293237187E-3</v>
      </c>
      <c r="BY439" s="55">
        <f t="shared" si="384"/>
        <v>0.19800853555669523</v>
      </c>
      <c r="BZ439" s="55">
        <f t="shared" si="385"/>
        <v>-1.3187352493104305E-3</v>
      </c>
      <c r="CA439" s="55">
        <f t="shared" si="386"/>
        <v>0.35146472082573826</v>
      </c>
      <c r="CB439" s="55">
        <f t="shared" si="387"/>
        <v>0.49632887258871683</v>
      </c>
      <c r="CC439" s="55">
        <f t="shared" si="388"/>
        <v>0.88228608083126503</v>
      </c>
      <c r="CD439" s="55">
        <f t="shared" si="389"/>
        <v>4.0406144382490121E-2</v>
      </c>
      <c r="CE439" s="55">
        <f t="shared" si="389"/>
        <v>0.34767498045524176</v>
      </c>
      <c r="CF439" s="55">
        <f t="shared" si="390"/>
        <v>0.15923813986354451</v>
      </c>
      <c r="CG439" s="12">
        <f t="shared" si="350"/>
        <v>4.5291013409213696E-2</v>
      </c>
      <c r="CH439" s="12">
        <f t="shared" si="351"/>
        <v>-0.55539471972717247</v>
      </c>
      <c r="CI439" s="12">
        <f t="shared" si="352"/>
        <v>0.88228608083126503</v>
      </c>
      <c r="CJ439" s="12">
        <f t="shared" si="353"/>
        <v>-0.46901530327631985</v>
      </c>
      <c r="CK439" s="12">
        <f t="shared" si="354"/>
        <v>6.2481816159353699E-2</v>
      </c>
      <c r="CL439" s="12">
        <f t="shared" si="355"/>
        <v>0.57669322474857332</v>
      </c>
      <c r="CM439" s="12">
        <f t="shared" si="356"/>
        <v>0.18243975490042544</v>
      </c>
      <c r="CN439" s="12">
        <f t="shared" si="345"/>
        <v>0.14430968332301378</v>
      </c>
      <c r="CO439" s="12">
        <f t="shared" si="346"/>
        <v>0.57568570771540939</v>
      </c>
      <c r="CP439" s="12">
        <f t="shared" si="347"/>
        <v>-3.1084324776187063E-2</v>
      </c>
      <c r="CQ439" s="12">
        <f t="shared" si="348"/>
        <v>0.51885810557179102</v>
      </c>
    </row>
    <row r="440" spans="1:95" x14ac:dyDescent="0.25">
      <c r="A440" s="2">
        <v>38168</v>
      </c>
      <c r="B440">
        <v>357.49</v>
      </c>
      <c r="C440">
        <v>1353.03</v>
      </c>
      <c r="D440">
        <v>2391.6100999999999</v>
      </c>
      <c r="E440">
        <v>1678.826</v>
      </c>
      <c r="F440">
        <v>223.56016829999999</v>
      </c>
      <c r="G440">
        <v>5445.9375739999996</v>
      </c>
      <c r="H440">
        <v>5621.7566820000002</v>
      </c>
      <c r="I440">
        <v>395.8</v>
      </c>
      <c r="J440">
        <v>36.92</v>
      </c>
      <c r="K440">
        <v>262.601</v>
      </c>
      <c r="L440">
        <v>26940.063356756476</v>
      </c>
      <c r="M440">
        <v>501.89</v>
      </c>
      <c r="N440">
        <v>51277.407348213856</v>
      </c>
      <c r="O440" s="25">
        <v>38168</v>
      </c>
      <c r="P440" s="37">
        <v>786.89662809656932</v>
      </c>
      <c r="Q440" s="37">
        <v>352.67702692207183</v>
      </c>
      <c r="R440" s="37">
        <v>1003.177145067257</v>
      </c>
      <c r="S440" s="37">
        <v>547.9532163742681</v>
      </c>
      <c r="T440" s="37">
        <v>786.89662809656932</v>
      </c>
      <c r="U440" s="37">
        <v>547.9532163742681</v>
      </c>
      <c r="V440" s="37">
        <v>352.67702692207183</v>
      </c>
      <c r="W440" s="37">
        <v>547.9532163742681</v>
      </c>
      <c r="X440" s="37">
        <v>547.9532163742681</v>
      </c>
      <c r="Y440" s="37">
        <v>547.9532163742681</v>
      </c>
      <c r="Z440" s="37">
        <v>547.9532163742681</v>
      </c>
      <c r="AA440" s="37">
        <v>547.9532163742681</v>
      </c>
      <c r="AB440" s="37">
        <v>547.9532163742681</v>
      </c>
      <c r="AC440" s="2">
        <v>38168</v>
      </c>
      <c r="AD440" s="41">
        <f t="shared" si="357"/>
        <v>1309.5687277229717</v>
      </c>
      <c r="AE440" s="41">
        <f t="shared" si="358"/>
        <v>1739.7585878102461</v>
      </c>
      <c r="AF440" s="41">
        <f t="shared" si="359"/>
        <v>7489.908271246527</v>
      </c>
      <c r="AG440" s="41">
        <f t="shared" si="360"/>
        <v>3803.1800100270284</v>
      </c>
      <c r="AH440" s="41">
        <f t="shared" si="361"/>
        <v>1494.1553566712435</v>
      </c>
      <c r="AI440" s="41">
        <f t="shared" si="362"/>
        <v>1725.0918494282737</v>
      </c>
      <c r="AJ440" s="41">
        <f t="shared" si="363"/>
        <v>1090.1024862403376</v>
      </c>
      <c r="AK440" s="41">
        <f t="shared" si="364"/>
        <v>943.50417163289626</v>
      </c>
      <c r="AL440" s="41">
        <f t="shared" si="365"/>
        <v>1202.6058631921824</v>
      </c>
      <c r="AM440" s="41">
        <f t="shared" si="366"/>
        <v>532.04876422713699</v>
      </c>
      <c r="AN440" s="41">
        <f t="shared" si="367"/>
        <v>4719.5304934631013</v>
      </c>
      <c r="AO440" s="41">
        <f t="shared" si="392"/>
        <v>899.37785319220461</v>
      </c>
      <c r="AP440" s="41">
        <f t="shared" si="391"/>
        <v>2780.9395145900376</v>
      </c>
      <c r="AQ440" s="2">
        <v>38168</v>
      </c>
      <c r="AR440" s="41">
        <f t="shared" si="368"/>
        <v>166.42195187577536</v>
      </c>
      <c r="AS440" s="41">
        <f t="shared" si="369"/>
        <v>493.30079789820456</v>
      </c>
      <c r="AT440" s="41">
        <f t="shared" si="370"/>
        <v>746.61871116933924</v>
      </c>
      <c r="AU440" s="41">
        <f t="shared" si="371"/>
        <v>694.07020460472029</v>
      </c>
      <c r="AV440" s="41">
        <f t="shared" si="372"/>
        <v>189.8794966608852</v>
      </c>
      <c r="AW440" s="41">
        <f t="shared" si="373"/>
        <v>314.82465982095545</v>
      </c>
      <c r="AX440" s="41">
        <f t="shared" si="374"/>
        <v>309.09370416157236</v>
      </c>
      <c r="AY440" s="41">
        <f t="shared" si="375"/>
        <v>172.18699396929085</v>
      </c>
      <c r="AZ440" s="41">
        <f t="shared" si="376"/>
        <v>219.47236137231965</v>
      </c>
      <c r="BA440" s="41">
        <f t="shared" si="377"/>
        <v>97.097479917652691</v>
      </c>
      <c r="BB440" s="41">
        <f t="shared" si="378"/>
        <v>861.30172292656528</v>
      </c>
      <c r="BC440" s="41">
        <f t="shared" si="378"/>
        <v>164.13405858683805</v>
      </c>
      <c r="BD440" s="41">
        <f t="shared" si="379"/>
        <v>507.51404161675265</v>
      </c>
      <c r="BE440" s="2">
        <v>38168</v>
      </c>
      <c r="BF440" s="47">
        <f t="shared" si="393"/>
        <v>1.025773650478409</v>
      </c>
      <c r="BG440" s="47">
        <f t="shared" si="394"/>
        <v>1.0443108318797181</v>
      </c>
      <c r="BH440" s="47">
        <f t="shared" si="395"/>
        <v>1.0133764461976604</v>
      </c>
      <c r="BI440" s="47">
        <f t="shared" si="396"/>
        <v>1.0129170078220682</v>
      </c>
      <c r="BJ440" s="47">
        <f t="shared" si="397"/>
        <v>0.99788600313531106</v>
      </c>
      <c r="BK440" s="47">
        <f t="shared" si="398"/>
        <v>1.0006580909166714</v>
      </c>
      <c r="BL440" s="47">
        <f t="shared" si="399"/>
        <v>0.97735452906711773</v>
      </c>
      <c r="BM440" s="47">
        <f t="shared" si="400"/>
        <v>1.000039487048316</v>
      </c>
      <c r="BN440" s="47">
        <f t="shared" si="401"/>
        <v>0.91938811810743504</v>
      </c>
      <c r="BO440" s="47">
        <f t="shared" si="402"/>
        <v>0.94248508816201193</v>
      </c>
      <c r="BP440" s="47">
        <f t="shared" si="403"/>
        <v>1.0196758411016451</v>
      </c>
      <c r="BQ440" s="47">
        <f t="shared" si="404"/>
        <v>0.97829518964174467</v>
      </c>
      <c r="BR440" s="47">
        <f t="shared" si="405"/>
        <v>1.0142177484849886</v>
      </c>
      <c r="BS440" s="2">
        <v>38168</v>
      </c>
      <c r="BT440" s="55">
        <f t="shared" si="349"/>
        <v>-0.44811147352677683</v>
      </c>
      <c r="BU440" s="55">
        <f t="shared" si="380"/>
        <v>-0.42690166915729383</v>
      </c>
      <c r="BV440" s="55">
        <f t="shared" si="381"/>
        <v>-0.55845459449564516</v>
      </c>
      <c r="BW440" s="55">
        <f t="shared" si="382"/>
        <v>-0.58046086449159806</v>
      </c>
      <c r="BX440" s="55">
        <f t="shared" si="383"/>
        <v>0.15725675102958564</v>
      </c>
      <c r="BY440" s="55">
        <f t="shared" si="384"/>
        <v>0.22773968861665589</v>
      </c>
      <c r="BZ440" s="55">
        <f t="shared" si="385"/>
        <v>3.5700125458103485E-2</v>
      </c>
      <c r="CA440" s="55">
        <f t="shared" si="386"/>
        <v>0.39850961755436909</v>
      </c>
      <c r="CB440" s="55">
        <f t="shared" si="387"/>
        <v>0.3443962571838996</v>
      </c>
      <c r="CC440" s="55">
        <f t="shared" si="388"/>
        <v>0.69647149335535918</v>
      </c>
      <c r="CD440" s="55">
        <f t="shared" si="389"/>
        <v>7.4933964270934128E-2</v>
      </c>
      <c r="CE440" s="55">
        <f t="shared" si="389"/>
        <v>0.25221484761739593</v>
      </c>
      <c r="CF440" s="55">
        <f t="shared" si="390"/>
        <v>0.13692845730315523</v>
      </c>
      <c r="CG440" s="12">
        <f t="shared" si="350"/>
        <v>2.3863276978318828E-2</v>
      </c>
      <c r="CH440" s="12">
        <f t="shared" si="351"/>
        <v>-0.58046086449159806</v>
      </c>
      <c r="CI440" s="12">
        <f t="shared" si="352"/>
        <v>0.69647149335535918</v>
      </c>
      <c r="CJ440" s="12">
        <f t="shared" si="353"/>
        <v>-0.5034821504178284</v>
      </c>
      <c r="CK440" s="12">
        <f t="shared" si="354"/>
        <v>0.14023218836811499</v>
      </c>
      <c r="CL440" s="12">
        <f t="shared" si="355"/>
        <v>0.47979245603120929</v>
      </c>
      <c r="CM440" s="12">
        <f t="shared" si="356"/>
        <v>0.15469242306382844</v>
      </c>
      <c r="CN440" s="12">
        <f t="shared" si="345"/>
        <v>0.14125561172140894</v>
      </c>
      <c r="CO440" s="12">
        <f t="shared" si="346"/>
        <v>0.57386124152744389</v>
      </c>
      <c r="CP440" s="12">
        <f t="shared" si="347"/>
        <v>-2.5809963319316381E-2</v>
      </c>
      <c r="CQ440" s="12">
        <f t="shared" si="348"/>
        <v>0.51521986805614306</v>
      </c>
    </row>
    <row r="441" spans="1:95" x14ac:dyDescent="0.25">
      <c r="A441" s="2">
        <v>38199</v>
      </c>
      <c r="B441">
        <v>344.07</v>
      </c>
      <c r="C441">
        <v>1295.8599999999999</v>
      </c>
      <c r="D441">
        <v>2354.7199999999998</v>
      </c>
      <c r="E441">
        <v>1623.2619999999999</v>
      </c>
      <c r="F441">
        <v>226.1428013</v>
      </c>
      <c r="G441">
        <v>5519.8043310000003</v>
      </c>
      <c r="H441">
        <v>5594.9900120000002</v>
      </c>
      <c r="I441">
        <v>391.4</v>
      </c>
      <c r="J441">
        <v>43.72</v>
      </c>
      <c r="K441">
        <v>273.35899999999998</v>
      </c>
      <c r="L441">
        <v>28479.492390216245</v>
      </c>
      <c r="M441">
        <v>495.81</v>
      </c>
      <c r="N441">
        <v>50283.838140290063</v>
      </c>
      <c r="O441" s="25">
        <v>38199</v>
      </c>
      <c r="P441" s="37">
        <v>790.94236911506073</v>
      </c>
      <c r="Q441" s="37">
        <v>353.38308703602991</v>
      </c>
      <c r="R441" s="37">
        <v>1007.1318512895984</v>
      </c>
      <c r="S441" s="37">
        <v>549.70760233918031</v>
      </c>
      <c r="T441" s="37">
        <v>790.94236911506073</v>
      </c>
      <c r="U441" s="37">
        <v>549.70760233918031</v>
      </c>
      <c r="V441" s="37">
        <v>353.38308703602991</v>
      </c>
      <c r="W441" s="37">
        <v>549.70760233918031</v>
      </c>
      <c r="X441" s="37">
        <v>549.70760233918031</v>
      </c>
      <c r="Y441" s="37">
        <v>549.70760233918031</v>
      </c>
      <c r="Z441" s="37">
        <v>549.70760233918031</v>
      </c>
      <c r="AA441" s="37">
        <v>549.70760233918031</v>
      </c>
      <c r="AB441" s="37">
        <v>549.70760233918031</v>
      </c>
      <c r="AC441" s="2">
        <v>38199</v>
      </c>
      <c r="AD441" s="41">
        <f t="shared" si="357"/>
        <v>1260.4081572845193</v>
      </c>
      <c r="AE441" s="41">
        <f t="shared" si="358"/>
        <v>1666.2480237687157</v>
      </c>
      <c r="AF441" s="41">
        <f t="shared" si="359"/>
        <v>7374.3779575398266</v>
      </c>
      <c r="AG441" s="41">
        <f t="shared" si="360"/>
        <v>3677.3063971111324</v>
      </c>
      <c r="AH441" s="41">
        <f t="shared" si="361"/>
        <v>1511.4162800307558</v>
      </c>
      <c r="AI441" s="41">
        <f t="shared" si="362"/>
        <v>1748.4903806660834</v>
      </c>
      <c r="AJ441" s="41">
        <f t="shared" si="363"/>
        <v>1084.9122200716151</v>
      </c>
      <c r="AK441" s="41">
        <f t="shared" si="364"/>
        <v>933.01549463647189</v>
      </c>
      <c r="AL441" s="41">
        <f t="shared" si="365"/>
        <v>1424.1042345276874</v>
      </c>
      <c r="AM441" s="41">
        <f t="shared" si="366"/>
        <v>553.84525626469781</v>
      </c>
      <c r="AN441" s="41">
        <f t="shared" si="367"/>
        <v>4989.2173969318592</v>
      </c>
      <c r="AO441" s="41">
        <f t="shared" si="392"/>
        <v>888.48260254483455</v>
      </c>
      <c r="AP441" s="41">
        <f t="shared" si="391"/>
        <v>2727.0550455093003</v>
      </c>
      <c r="AQ441" s="2">
        <v>38199</v>
      </c>
      <c r="AR441" s="41">
        <f t="shared" si="368"/>
        <v>159.35524590681828</v>
      </c>
      <c r="AS441" s="41">
        <f t="shared" si="369"/>
        <v>471.51323447430008</v>
      </c>
      <c r="AT441" s="41">
        <f t="shared" si="370"/>
        <v>732.21574197034715</v>
      </c>
      <c r="AU441" s="41">
        <f t="shared" si="371"/>
        <v>668.95680202766471</v>
      </c>
      <c r="AV441" s="41">
        <f t="shared" si="372"/>
        <v>191.09056981253784</v>
      </c>
      <c r="AW441" s="41">
        <f t="shared" si="373"/>
        <v>318.07644158925615</v>
      </c>
      <c r="AX441" s="41">
        <f t="shared" si="374"/>
        <v>307.00739788404212</v>
      </c>
      <c r="AY441" s="41">
        <f t="shared" si="375"/>
        <v>169.72941444982658</v>
      </c>
      <c r="AZ441" s="41">
        <f t="shared" si="376"/>
        <v>259.06577032365419</v>
      </c>
      <c r="BA441" s="41">
        <f t="shared" si="377"/>
        <v>100.75270087368457</v>
      </c>
      <c r="BB441" s="41">
        <f t="shared" si="378"/>
        <v>907.61295199505253</v>
      </c>
      <c r="BC441" s="41">
        <f t="shared" si="378"/>
        <v>161.62821812251806</v>
      </c>
      <c r="BD441" s="41">
        <f t="shared" si="379"/>
        <v>496.09192849158637</v>
      </c>
      <c r="BE441" s="2">
        <v>38199</v>
      </c>
      <c r="BF441" s="47">
        <f t="shared" si="393"/>
        <v>0.95753741685332483</v>
      </c>
      <c r="BG441" s="47">
        <f t="shared" si="394"/>
        <v>0.95583310727099113</v>
      </c>
      <c r="BH441" s="47">
        <f t="shared" si="395"/>
        <v>0.98070907012706066</v>
      </c>
      <c r="BI441" s="47">
        <f t="shared" si="396"/>
        <v>0.96381720118448555</v>
      </c>
      <c r="BJ441" s="47">
        <f t="shared" si="397"/>
        <v>1.0063781143986048</v>
      </c>
      <c r="BK441" s="47">
        <f t="shared" si="398"/>
        <v>1.0103288661382182</v>
      </c>
      <c r="BL441" s="47">
        <f t="shared" si="399"/>
        <v>0.99325024660987704</v>
      </c>
      <c r="BM441" s="47">
        <f t="shared" si="400"/>
        <v>0.98572726393084842</v>
      </c>
      <c r="BN441" s="47">
        <f t="shared" si="401"/>
        <v>1.1804027108642035</v>
      </c>
      <c r="BO441" s="47">
        <f t="shared" si="402"/>
        <v>1.0376448591573317</v>
      </c>
      <c r="BP441" s="47">
        <f t="shared" si="403"/>
        <v>1.0537688800982878</v>
      </c>
      <c r="BQ441" s="47">
        <f t="shared" si="404"/>
        <v>0.98473296471253569</v>
      </c>
      <c r="BR441" s="47">
        <f t="shared" si="405"/>
        <v>0.9774939958532386</v>
      </c>
      <c r="BS441" s="2">
        <v>38199</v>
      </c>
      <c r="BT441" s="55">
        <f t="shared" si="349"/>
        <v>-0.45025336829586249</v>
      </c>
      <c r="BU441" s="55">
        <f t="shared" si="380"/>
        <v>-0.53088716470754105</v>
      </c>
      <c r="BV441" s="55">
        <f t="shared" si="381"/>
        <v>-0.56885618286784601</v>
      </c>
      <c r="BW441" s="55">
        <f t="shared" si="382"/>
        <v>-0.57833481456166291</v>
      </c>
      <c r="BX441" s="55">
        <f t="shared" si="383"/>
        <v>0.26788727454590222</v>
      </c>
      <c r="BY441" s="55">
        <f t="shared" si="384"/>
        <v>0.28097328556782392</v>
      </c>
      <c r="BZ441" s="55">
        <f t="shared" si="385"/>
        <v>-4.0225340933345857E-2</v>
      </c>
      <c r="CA441" s="55">
        <f t="shared" si="386"/>
        <v>0.4194703813418158</v>
      </c>
      <c r="CB441" s="55">
        <f t="shared" si="387"/>
        <v>0.4136637983119637</v>
      </c>
      <c r="CC441" s="55">
        <f t="shared" si="388"/>
        <v>0.74223141488045818</v>
      </c>
      <c r="CD441" s="55">
        <f t="shared" si="389"/>
        <v>0.13028453111702393</v>
      </c>
      <c r="CE441" s="55">
        <f t="shared" si="389"/>
        <v>0.23490362028413059</v>
      </c>
      <c r="CF441" s="55">
        <f t="shared" si="390"/>
        <v>0.10535561146060812</v>
      </c>
      <c r="CG441" s="12">
        <f t="shared" si="350"/>
        <v>3.2785618934112928E-2</v>
      </c>
      <c r="CH441" s="12">
        <f t="shared" si="351"/>
        <v>-0.57833481456166291</v>
      </c>
      <c r="CI441" s="12">
        <f t="shared" si="352"/>
        <v>0.74223141488045818</v>
      </c>
      <c r="CJ441" s="12">
        <f t="shared" si="353"/>
        <v>-0.53208288260822811</v>
      </c>
      <c r="CK441" s="12">
        <f t="shared" si="354"/>
        <v>0.16954507306012678</v>
      </c>
      <c r="CL441" s="12">
        <f t="shared" si="355"/>
        <v>0.52512186484474588</v>
      </c>
      <c r="CM441" s="12">
        <f t="shared" si="356"/>
        <v>0.15684792095392089</v>
      </c>
      <c r="CN441" s="12">
        <f t="shared" si="345"/>
        <v>0.13829510110122023</v>
      </c>
      <c r="CO441" s="12">
        <f t="shared" si="346"/>
        <v>0.572528770200463</v>
      </c>
      <c r="CP441" s="12">
        <f t="shared" si="347"/>
        <v>-2.1021912144687752E-2</v>
      </c>
      <c r="CQ441" s="12">
        <f t="shared" si="348"/>
        <v>0.51208467292650728</v>
      </c>
    </row>
    <row r="442" spans="1:95" x14ac:dyDescent="0.25">
      <c r="A442" s="2">
        <v>38230</v>
      </c>
      <c r="B442">
        <v>334.07</v>
      </c>
      <c r="C442">
        <v>1285.01</v>
      </c>
      <c r="D442">
        <v>2393.6399000000001</v>
      </c>
      <c r="E442">
        <v>1629.828</v>
      </c>
      <c r="F442">
        <v>230.37583119999999</v>
      </c>
      <c r="G442">
        <v>5708.1069260000004</v>
      </c>
      <c r="H442">
        <v>5578.6495089999999</v>
      </c>
      <c r="I442">
        <v>407.25</v>
      </c>
      <c r="J442">
        <v>42.23</v>
      </c>
      <c r="K442">
        <v>272.524</v>
      </c>
      <c r="L442">
        <v>29300.042116754783</v>
      </c>
      <c r="M442">
        <v>485.85</v>
      </c>
      <c r="N442">
        <v>49540.598057090487</v>
      </c>
      <c r="O442" s="25">
        <v>38230</v>
      </c>
      <c r="P442" s="37">
        <v>793.3698137261556</v>
      </c>
      <c r="Q442" s="37">
        <v>353.38308703602991</v>
      </c>
      <c r="R442" s="37">
        <v>1009.7683221044925</v>
      </c>
      <c r="S442" s="37">
        <v>552.92397660818619</v>
      </c>
      <c r="T442" s="37">
        <v>793.3698137261556</v>
      </c>
      <c r="U442" s="37">
        <v>552.92397660818619</v>
      </c>
      <c r="V442" s="37">
        <v>353.38308703602991</v>
      </c>
      <c r="W442" s="37">
        <v>552.92397660818619</v>
      </c>
      <c r="X442" s="37">
        <v>552.92397660818619</v>
      </c>
      <c r="Y442" s="37">
        <v>552.92397660818619</v>
      </c>
      <c r="Z442" s="37">
        <v>552.92397660818619</v>
      </c>
      <c r="AA442" s="37">
        <v>552.92397660818619</v>
      </c>
      <c r="AB442" s="37">
        <v>552.92397660818619</v>
      </c>
      <c r="AC442" s="2">
        <v>38230</v>
      </c>
      <c r="AD442" s="41">
        <f t="shared" si="357"/>
        <v>1223.7758395211422</v>
      </c>
      <c r="AE442" s="41">
        <f t="shared" si="358"/>
        <v>1652.2968322373076</v>
      </c>
      <c r="AF442" s="41">
        <f t="shared" si="359"/>
        <v>7496.2650832573881</v>
      </c>
      <c r="AG442" s="41">
        <f t="shared" si="360"/>
        <v>3692.1808867520108</v>
      </c>
      <c r="AH442" s="41">
        <f t="shared" si="361"/>
        <v>1539.7075644224687</v>
      </c>
      <c r="AI442" s="41">
        <f t="shared" si="362"/>
        <v>1808.1383783610149</v>
      </c>
      <c r="AJ442" s="41">
        <f t="shared" si="363"/>
        <v>1081.7436690377804</v>
      </c>
      <c r="AK442" s="41">
        <f t="shared" si="364"/>
        <v>970.79856972586413</v>
      </c>
      <c r="AL442" s="41">
        <f t="shared" si="365"/>
        <v>1375.5700325732898</v>
      </c>
      <c r="AM442" s="41">
        <f t="shared" si="366"/>
        <v>552.15348541032313</v>
      </c>
      <c r="AN442" s="41">
        <f t="shared" si="367"/>
        <v>5132.9664818734209</v>
      </c>
      <c r="AO442" s="41">
        <f t="shared" si="392"/>
        <v>870.63446168170844</v>
      </c>
      <c r="AP442" s="41">
        <f t="shared" si="391"/>
        <v>2686.7467338553788</v>
      </c>
      <c r="AQ442" s="2">
        <v>38230</v>
      </c>
      <c r="AR442" s="41">
        <f t="shared" si="368"/>
        <v>154.25036576240953</v>
      </c>
      <c r="AS442" s="41">
        <f t="shared" si="369"/>
        <v>467.5653399532514</v>
      </c>
      <c r="AT442" s="41">
        <f t="shared" si="370"/>
        <v>742.3747526199046</v>
      </c>
      <c r="AU442" s="41">
        <f t="shared" si="371"/>
        <v>667.75561251675822</v>
      </c>
      <c r="AV442" s="41">
        <f t="shared" si="372"/>
        <v>194.07186129140069</v>
      </c>
      <c r="AW442" s="41">
        <f t="shared" si="373"/>
        <v>327.01392141695828</v>
      </c>
      <c r="AX442" s="41">
        <f t="shared" si="374"/>
        <v>306.11076441456549</v>
      </c>
      <c r="AY442" s="41">
        <f t="shared" si="375"/>
        <v>175.57541557178536</v>
      </c>
      <c r="AZ442" s="41">
        <f t="shared" si="376"/>
        <v>248.78104237972815</v>
      </c>
      <c r="BA442" s="41">
        <f t="shared" si="377"/>
        <v>99.860651512602232</v>
      </c>
      <c r="BB442" s="41">
        <f t="shared" si="378"/>
        <v>928.33132564818243</v>
      </c>
      <c r="BC442" s="41">
        <f t="shared" si="378"/>
        <v>157.46006657596234</v>
      </c>
      <c r="BD442" s="41">
        <f t="shared" si="379"/>
        <v>485.9161200309577</v>
      </c>
      <c r="BE442" s="2">
        <v>38230</v>
      </c>
      <c r="BF442" s="47">
        <f t="shared" si="393"/>
        <v>0.96796540888654659</v>
      </c>
      <c r="BG442" s="47">
        <f t="shared" si="394"/>
        <v>0.99162718194866728</v>
      </c>
      <c r="BH442" s="47">
        <f t="shared" si="395"/>
        <v>1.0138743406720814</v>
      </c>
      <c r="BI442" s="47">
        <f t="shared" si="396"/>
        <v>0.99820438403905065</v>
      </c>
      <c r="BJ442" s="47">
        <f t="shared" si="397"/>
        <v>1.0156014578939585</v>
      </c>
      <c r="BK442" s="47">
        <f t="shared" si="398"/>
        <v>1.0280985280866648</v>
      </c>
      <c r="BL442" s="47">
        <f t="shared" si="399"/>
        <v>0.99707944018399419</v>
      </c>
      <c r="BM442" s="47">
        <f t="shared" si="400"/>
        <v>1.034443064220238</v>
      </c>
      <c r="BN442" s="47">
        <f t="shared" si="401"/>
        <v>0.96030070691671388</v>
      </c>
      <c r="BO442" s="47">
        <f t="shared" si="402"/>
        <v>0.99114614939999757</v>
      </c>
      <c r="BP442" s="47">
        <f t="shared" si="403"/>
        <v>1.0228273226022042</v>
      </c>
      <c r="BQ442" s="47">
        <f t="shared" si="404"/>
        <v>0.9742114861193597</v>
      </c>
      <c r="BR442" s="47">
        <f t="shared" si="405"/>
        <v>0.97948805881287127</v>
      </c>
      <c r="BS442" s="2">
        <v>38230</v>
      </c>
      <c r="BT442" s="55">
        <f t="shared" si="349"/>
        <v>-0.48800730494713163</v>
      </c>
      <c r="BU442" s="55">
        <f t="shared" si="380"/>
        <v>-0.51803558453694454</v>
      </c>
      <c r="BV442" s="55">
        <f t="shared" si="381"/>
        <v>-0.5590120208556324</v>
      </c>
      <c r="BW442" s="55">
        <f t="shared" si="382"/>
        <v>-0.57471626780768337</v>
      </c>
      <c r="BX442" s="55">
        <f t="shared" si="383"/>
        <v>0.40828976910384523</v>
      </c>
      <c r="BY442" s="55">
        <f t="shared" si="384"/>
        <v>0.34728298733903501</v>
      </c>
      <c r="BZ442" s="55">
        <f t="shared" si="385"/>
        <v>1.8155464492175002E-2</v>
      </c>
      <c r="CA442" s="55">
        <f t="shared" si="386"/>
        <v>0.47095199954649208</v>
      </c>
      <c r="CB442" s="55">
        <f t="shared" si="387"/>
        <v>0.33370742809694509</v>
      </c>
      <c r="CC442" s="55">
        <f t="shared" si="388"/>
        <v>0.66004701876169347</v>
      </c>
      <c r="CD442" s="55">
        <f t="shared" si="389"/>
        <v>0.17749410258627854</v>
      </c>
      <c r="CE442" s="55">
        <f t="shared" si="389"/>
        <v>0.17895843730206851</v>
      </c>
      <c r="CF442" s="55">
        <f t="shared" si="390"/>
        <v>6.0646020745491906E-2</v>
      </c>
      <c r="CG442" s="12">
        <f t="shared" si="350"/>
        <v>3.9674003832817946E-2</v>
      </c>
      <c r="CH442" s="12">
        <f t="shared" si="351"/>
        <v>-0.57471626780768337</v>
      </c>
      <c r="CI442" s="12">
        <f t="shared" si="352"/>
        <v>0.66004701876169347</v>
      </c>
      <c r="CJ442" s="12">
        <f t="shared" si="353"/>
        <v>-0.5349427945368479</v>
      </c>
      <c r="CK442" s="12">
        <f t="shared" si="354"/>
        <v>0.25790940697835174</v>
      </c>
      <c r="CL442" s="12">
        <f t="shared" si="355"/>
        <v>0.48823548213504359</v>
      </c>
      <c r="CM442" s="12">
        <f t="shared" si="356"/>
        <v>0.13903285354461298</v>
      </c>
      <c r="CN442" s="12">
        <f t="shared" si="345"/>
        <v>0.13514117679486201</v>
      </c>
      <c r="CO442" s="12">
        <f t="shared" si="346"/>
        <v>0.57185369188890967</v>
      </c>
      <c r="CP442" s="12">
        <f t="shared" si="347"/>
        <v>-1.5988582780347888E-2</v>
      </c>
      <c r="CQ442" s="12">
        <f t="shared" si="348"/>
        <v>0.5088947308426568</v>
      </c>
    </row>
    <row r="443" spans="1:95" x14ac:dyDescent="0.25">
      <c r="A443" s="2">
        <v>38260</v>
      </c>
      <c r="B443">
        <v>343.65</v>
      </c>
      <c r="C443">
        <v>1258.51</v>
      </c>
      <c r="D443">
        <v>2460.2399999999998</v>
      </c>
      <c r="E443">
        <v>1647.48</v>
      </c>
      <c r="F443">
        <v>231.69814769999999</v>
      </c>
      <c r="G443">
        <v>5723.1282460000002</v>
      </c>
      <c r="H443">
        <v>5817.0312720000002</v>
      </c>
      <c r="I443">
        <v>415.65</v>
      </c>
      <c r="J443">
        <v>49.56</v>
      </c>
      <c r="K443">
        <v>289.08300000000003</v>
      </c>
      <c r="L443">
        <v>30142.123947820513</v>
      </c>
      <c r="M443">
        <v>510.62</v>
      </c>
      <c r="N443">
        <v>51783.23136114431</v>
      </c>
      <c r="O443" s="25">
        <v>38260</v>
      </c>
      <c r="P443" s="37">
        <v>793.77438782800459</v>
      </c>
      <c r="Q443" s="37">
        <v>353.736117093009</v>
      </c>
      <c r="R443" s="37">
        <v>1009.7683221044925</v>
      </c>
      <c r="S443" s="37">
        <v>554.67836257309841</v>
      </c>
      <c r="T443" s="37">
        <v>793.77438782800459</v>
      </c>
      <c r="U443" s="37">
        <v>554.67836257309841</v>
      </c>
      <c r="V443" s="37">
        <v>353.736117093009</v>
      </c>
      <c r="W443" s="37">
        <v>554.67836257309841</v>
      </c>
      <c r="X443" s="37">
        <v>554.67836257309841</v>
      </c>
      <c r="Y443" s="37">
        <v>554.67836257309841</v>
      </c>
      <c r="Z443" s="37">
        <v>554.67836257309841</v>
      </c>
      <c r="AA443" s="37">
        <v>554.67836257309841</v>
      </c>
      <c r="AB443" s="37">
        <v>554.67836257309841</v>
      </c>
      <c r="AC443" s="2">
        <v>38260</v>
      </c>
      <c r="AD443" s="41">
        <f t="shared" si="357"/>
        <v>1258.8695999384574</v>
      </c>
      <c r="AE443" s="41">
        <f t="shared" si="358"/>
        <v>1618.2224934739604</v>
      </c>
      <c r="AF443" s="41">
        <f t="shared" si="359"/>
        <v>7704.8394825107798</v>
      </c>
      <c r="AG443" s="41">
        <f t="shared" si="360"/>
        <v>3732.1693867734525</v>
      </c>
      <c r="AH443" s="41">
        <f t="shared" si="361"/>
        <v>1548.5452133503336</v>
      </c>
      <c r="AI443" s="41">
        <f t="shared" si="362"/>
        <v>1812.8966328117028</v>
      </c>
      <c r="AJ443" s="41">
        <f t="shared" si="363"/>
        <v>1127.9677529353794</v>
      </c>
      <c r="AK443" s="41">
        <f t="shared" si="364"/>
        <v>990.82240762812864</v>
      </c>
      <c r="AL443" s="41">
        <f t="shared" si="365"/>
        <v>1614.3322475570033</v>
      </c>
      <c r="AM443" s="41">
        <f t="shared" si="366"/>
        <v>585.7032262218097</v>
      </c>
      <c r="AN443" s="41">
        <f t="shared" si="367"/>
        <v>5280.4876969157476</v>
      </c>
      <c r="AO443" s="41">
        <f t="shared" si="392"/>
        <v>915.02185617765554</v>
      </c>
      <c r="AP443" s="41">
        <f t="shared" si="391"/>
        <v>2808.3719854915876</v>
      </c>
      <c r="AQ443" s="2">
        <v>38260</v>
      </c>
      <c r="AR443" s="41">
        <f t="shared" si="368"/>
        <v>158.59287213626121</v>
      </c>
      <c r="AS443" s="41">
        <f t="shared" si="369"/>
        <v>457.46600793056029</v>
      </c>
      <c r="AT443" s="41">
        <f t="shared" si="370"/>
        <v>763.03042132009659</v>
      </c>
      <c r="AU443" s="41">
        <f t="shared" si="371"/>
        <v>672.8528889175135</v>
      </c>
      <c r="AV443" s="41">
        <f t="shared" si="372"/>
        <v>195.08631635087136</v>
      </c>
      <c r="AW443" s="41">
        <f t="shared" si="373"/>
        <v>326.83745304248998</v>
      </c>
      <c r="AX443" s="41">
        <f t="shared" si="374"/>
        <v>318.87265631934298</v>
      </c>
      <c r="AY443" s="41">
        <f t="shared" si="375"/>
        <v>178.6300808691727</v>
      </c>
      <c r="AZ443" s="41">
        <f t="shared" si="376"/>
        <v>291.03934036083086</v>
      </c>
      <c r="BA443" s="41">
        <f t="shared" si="377"/>
        <v>105.59330699412719</v>
      </c>
      <c r="BB443" s="41">
        <f t="shared" si="378"/>
        <v>951.99092901696838</v>
      </c>
      <c r="BC443" s="41">
        <f t="shared" si="378"/>
        <v>164.96440422391078</v>
      </c>
      <c r="BD443" s="41">
        <f t="shared" si="379"/>
        <v>506.30638852826814</v>
      </c>
      <c r="BE443" s="2">
        <v>38260</v>
      </c>
      <c r="BF443" s="47">
        <f t="shared" si="393"/>
        <v>1.0281523246469342</v>
      </c>
      <c r="BG443" s="47">
        <f t="shared" si="394"/>
        <v>0.97840016964537868</v>
      </c>
      <c r="BH443" s="47">
        <f t="shared" si="395"/>
        <v>1.0278237758319453</v>
      </c>
      <c r="BI443" s="47">
        <f t="shared" si="396"/>
        <v>1.0076334459871386</v>
      </c>
      <c r="BJ443" s="47">
        <f t="shared" si="397"/>
        <v>1.0052272135317311</v>
      </c>
      <c r="BK443" s="47">
        <f t="shared" si="398"/>
        <v>0.99946036433646723</v>
      </c>
      <c r="BL443" s="47">
        <f t="shared" si="399"/>
        <v>1.0416904381954175</v>
      </c>
      <c r="BM443" s="47">
        <f t="shared" si="400"/>
        <v>1.0173980240197036</v>
      </c>
      <c r="BN443" s="47">
        <f t="shared" si="401"/>
        <v>1.1698614073519378</v>
      </c>
      <c r="BO443" s="47">
        <f t="shared" si="402"/>
        <v>1.0574065499743059</v>
      </c>
      <c r="BP443" s="47">
        <f t="shared" si="403"/>
        <v>1.025486162876456</v>
      </c>
      <c r="BQ443" s="47">
        <f t="shared" si="404"/>
        <v>1.0476586718850913</v>
      </c>
      <c r="BR443" s="47">
        <f t="shared" si="405"/>
        <v>1.0419625273926112</v>
      </c>
      <c r="BS443" s="2">
        <v>38260</v>
      </c>
      <c r="BT443" s="55">
        <f t="shared" si="349"/>
        <v>-0.44935922554268637</v>
      </c>
      <c r="BU443" s="55">
        <f t="shared" si="380"/>
        <v>-0.58864957136579332</v>
      </c>
      <c r="BV443" s="55">
        <f t="shared" si="381"/>
        <v>-0.48191149370749231</v>
      </c>
      <c r="BW443" s="55">
        <f t="shared" si="382"/>
        <v>-0.53498601504598209</v>
      </c>
      <c r="BX443" s="55">
        <f t="shared" si="383"/>
        <v>0.48769133616302313</v>
      </c>
      <c r="BY443" s="55">
        <f t="shared" si="384"/>
        <v>0.31856734530442171</v>
      </c>
      <c r="BZ443" s="55">
        <f t="shared" si="385"/>
        <v>6.074300491060048E-2</v>
      </c>
      <c r="CA443" s="55">
        <f t="shared" si="386"/>
        <v>0.3123265194856899</v>
      </c>
      <c r="CB443" s="55">
        <f t="shared" si="387"/>
        <v>0.36553985883041201</v>
      </c>
      <c r="CC443" s="55">
        <f t="shared" si="388"/>
        <v>0.67724417456224939</v>
      </c>
      <c r="CD443" s="55">
        <f t="shared" si="389"/>
        <v>0.24608517308754288</v>
      </c>
      <c r="CE443" s="55">
        <f t="shared" si="389"/>
        <v>0.24914636911819601</v>
      </c>
      <c r="CF443" s="55">
        <f t="shared" si="390"/>
        <v>4.5333075492202363E-2</v>
      </c>
      <c r="CG443" s="12">
        <f t="shared" si="350"/>
        <v>5.4443888560952579E-2</v>
      </c>
      <c r="CH443" s="12">
        <f t="shared" si="351"/>
        <v>-0.58864957136579332</v>
      </c>
      <c r="CI443" s="12">
        <f t="shared" si="352"/>
        <v>0.67724417456224939</v>
      </c>
      <c r="CJ443" s="12">
        <f t="shared" si="353"/>
        <v>-0.51372657641548858</v>
      </c>
      <c r="CK443" s="12">
        <f t="shared" si="354"/>
        <v>0.2890005621260151</v>
      </c>
      <c r="CL443" s="12">
        <f t="shared" si="355"/>
        <v>0.4517035176261171</v>
      </c>
      <c r="CM443" s="12">
        <f t="shared" si="356"/>
        <v>0.18018820589931375</v>
      </c>
      <c r="CN443" s="12">
        <f t="shared" ref="CN443:CN506" si="406">AVERAGE(CJ324:CJ443)</f>
        <v>0.13263905471190504</v>
      </c>
      <c r="CO443" s="12">
        <f t="shared" ref="CO443:CO506" si="407">AVERAGE(CK324:CK443)</f>
        <v>0.57155985811222876</v>
      </c>
      <c r="CP443" s="12">
        <f t="shared" ref="CP443:CP506" si="408">AVERAGE(CL324:CL443)</f>
        <v>-1.117852635952696E-2</v>
      </c>
      <c r="CQ443" s="12">
        <f t="shared" ref="CQ443:CQ506" si="409">AVERAGE(CM324:CM443)</f>
        <v>0.50587609583218174</v>
      </c>
    </row>
    <row r="444" spans="1:95" x14ac:dyDescent="0.25">
      <c r="A444" s="2">
        <v>38291</v>
      </c>
      <c r="B444">
        <v>348.94</v>
      </c>
      <c r="C444">
        <v>1239.48</v>
      </c>
      <c r="D444">
        <v>2498.9099000000001</v>
      </c>
      <c r="E444">
        <v>1672.6489999999999</v>
      </c>
      <c r="F444">
        <v>235.06699599999999</v>
      </c>
      <c r="G444">
        <v>5784.7937000000002</v>
      </c>
      <c r="H444">
        <v>5803.2156729999997</v>
      </c>
      <c r="I444">
        <v>425.55</v>
      </c>
      <c r="J444">
        <v>51.78</v>
      </c>
      <c r="K444">
        <v>291.94</v>
      </c>
      <c r="L444">
        <v>30720.241531765489</v>
      </c>
      <c r="M444">
        <v>522.03</v>
      </c>
      <c r="N444">
        <v>51339.277266927878</v>
      </c>
      <c r="O444" s="25">
        <v>38291</v>
      </c>
      <c r="P444" s="37">
        <v>792.07517660023825</v>
      </c>
      <c r="Q444" s="37">
        <v>354.44217720696713</v>
      </c>
      <c r="R444" s="37">
        <v>1007.1318512895984</v>
      </c>
      <c r="S444" s="37">
        <v>553.8011695906423</v>
      </c>
      <c r="T444" s="37">
        <v>792.07517660023825</v>
      </c>
      <c r="U444" s="37">
        <v>553.8011695906423</v>
      </c>
      <c r="V444" s="37">
        <v>354.44217720696713</v>
      </c>
      <c r="W444" s="37">
        <v>553.8011695906423</v>
      </c>
      <c r="X444" s="37">
        <v>553.8011695906423</v>
      </c>
      <c r="Y444" s="37">
        <v>553.8011695906423</v>
      </c>
      <c r="Z444" s="37">
        <v>553.8011695906423</v>
      </c>
      <c r="AA444" s="37">
        <v>553.8011695906423</v>
      </c>
      <c r="AB444" s="37">
        <v>553.8011695906423</v>
      </c>
      <c r="AC444" s="2">
        <v>38291</v>
      </c>
      <c r="AD444" s="41">
        <f t="shared" si="357"/>
        <v>1278.2480960352841</v>
      </c>
      <c r="AE444" s="41">
        <f t="shared" si="358"/>
        <v>1593.7532607695646</v>
      </c>
      <c r="AF444" s="41">
        <f t="shared" si="359"/>
        <v>7825.9436724697862</v>
      </c>
      <c r="AG444" s="41">
        <f t="shared" si="360"/>
        <v>3789.1867534763569</v>
      </c>
      <c r="AH444" s="41">
        <f t="shared" si="361"/>
        <v>1571.0607749172007</v>
      </c>
      <c r="AI444" s="41">
        <f t="shared" si="362"/>
        <v>1832.4301971688424</v>
      </c>
      <c r="AJ444" s="41">
        <f t="shared" si="363"/>
        <v>1125.2888004885363</v>
      </c>
      <c r="AK444" s="41">
        <f t="shared" si="364"/>
        <v>1014.4219308700834</v>
      </c>
      <c r="AL444" s="41">
        <f t="shared" si="365"/>
        <v>1686.6449511400651</v>
      </c>
      <c r="AM444" s="41">
        <f t="shared" si="366"/>
        <v>591.49171643851457</v>
      </c>
      <c r="AN444" s="41">
        <f t="shared" si="367"/>
        <v>5381.7659875457221</v>
      </c>
      <c r="AO444" s="41">
        <f t="shared" si="392"/>
        <v>935.46837096161823</v>
      </c>
      <c r="AP444" s="41">
        <f t="shared" si="391"/>
        <v>2784.2949202280001</v>
      </c>
      <c r="AQ444" s="2">
        <v>38291</v>
      </c>
      <c r="AR444" s="41">
        <f t="shared" si="368"/>
        <v>161.37964347296017</v>
      </c>
      <c r="AS444" s="41">
        <f t="shared" si="369"/>
        <v>449.6511316256063</v>
      </c>
      <c r="AT444" s="41">
        <f t="shared" si="370"/>
        <v>777.05254405854896</v>
      </c>
      <c r="AU444" s="41">
        <f t="shared" si="371"/>
        <v>684.21429233839297</v>
      </c>
      <c r="AV444" s="41">
        <f t="shared" si="372"/>
        <v>198.34743233092354</v>
      </c>
      <c r="AW444" s="41">
        <f t="shared" si="373"/>
        <v>330.88232704949587</v>
      </c>
      <c r="AX444" s="41">
        <f t="shared" si="374"/>
        <v>317.48162968524298</v>
      </c>
      <c r="AY444" s="41">
        <f t="shared" si="375"/>
        <v>183.17439300822025</v>
      </c>
      <c r="AZ444" s="41">
        <f t="shared" si="376"/>
        <v>304.55785284577786</v>
      </c>
      <c r="BA444" s="41">
        <f t="shared" si="377"/>
        <v>106.80579040230853</v>
      </c>
      <c r="BB444" s="41">
        <f t="shared" si="378"/>
        <v>971.78667779336865</v>
      </c>
      <c r="BC444" s="41">
        <f t="shared" si="378"/>
        <v>168.91773118736748</v>
      </c>
      <c r="BD444" s="41">
        <f t="shared" si="379"/>
        <v>502.76075117105472</v>
      </c>
      <c r="BE444" s="2">
        <v>38291</v>
      </c>
      <c r="BF444" s="47">
        <f t="shared" si="393"/>
        <v>1.0175718574180597</v>
      </c>
      <c r="BG444" s="47">
        <f t="shared" si="394"/>
        <v>0.98291703390093144</v>
      </c>
      <c r="BH444" s="47">
        <f t="shared" si="395"/>
        <v>1.0183768855692452</v>
      </c>
      <c r="BI444" s="47">
        <f t="shared" si="396"/>
        <v>1.0168854196927914</v>
      </c>
      <c r="BJ444" s="47">
        <f t="shared" si="397"/>
        <v>1.0167162722688705</v>
      </c>
      <c r="BK444" s="47">
        <f t="shared" si="398"/>
        <v>1.0123757971106206</v>
      </c>
      <c r="BL444" s="47">
        <f t="shared" si="399"/>
        <v>0.99563767351469945</v>
      </c>
      <c r="BM444" s="47">
        <f t="shared" si="400"/>
        <v>1.025439792205971</v>
      </c>
      <c r="BN444" s="47">
        <f t="shared" si="401"/>
        <v>1.0464490899003094</v>
      </c>
      <c r="BO444" s="47">
        <f t="shared" si="402"/>
        <v>1.0114825782305386</v>
      </c>
      <c r="BP444" s="47">
        <f t="shared" si="403"/>
        <v>1.0207940518895926</v>
      </c>
      <c r="BQ444" s="47">
        <f t="shared" si="404"/>
        <v>1.0239647273122676</v>
      </c>
      <c r="BR444" s="47">
        <f t="shared" si="405"/>
        <v>0.99299705190858867</v>
      </c>
      <c r="BS444" s="2">
        <v>38291</v>
      </c>
      <c r="BT444" s="55">
        <f t="shared" si="349"/>
        <v>-0.4782166099220021</v>
      </c>
      <c r="BU444" s="55">
        <f t="shared" si="380"/>
        <v>-0.65989418006845657</v>
      </c>
      <c r="BV444" s="55">
        <f t="shared" si="381"/>
        <v>-0.50285192850254923</v>
      </c>
      <c r="BW444" s="55">
        <f t="shared" si="382"/>
        <v>-0.59072322789189458</v>
      </c>
      <c r="BX444" s="55">
        <f t="shared" si="383"/>
        <v>0.60451697948572203</v>
      </c>
      <c r="BY444" s="55">
        <f t="shared" si="384"/>
        <v>0.36756146712981469</v>
      </c>
      <c r="BZ444" s="55">
        <f t="shared" si="385"/>
        <v>0.10245651545744176</v>
      </c>
      <c r="CA444" s="55">
        <f t="shared" si="386"/>
        <v>0.35647067472254212</v>
      </c>
      <c r="CB444" s="55">
        <f t="shared" si="387"/>
        <v>0.48813458671629661</v>
      </c>
      <c r="CC444" s="55">
        <f t="shared" si="388"/>
        <v>0.76197792941358466</v>
      </c>
      <c r="CD444" s="55">
        <f t="shared" si="389"/>
        <v>0.29798255966867754</v>
      </c>
      <c r="CE444" s="55">
        <f t="shared" si="389"/>
        <v>0.3615354727250833</v>
      </c>
      <c r="CF444" s="55">
        <f t="shared" si="390"/>
        <v>5.4301974568319678E-4</v>
      </c>
      <c r="CG444" s="12">
        <f t="shared" si="350"/>
        <v>8.5345635283072568E-2</v>
      </c>
      <c r="CH444" s="12">
        <f t="shared" si="351"/>
        <v>-0.65989418006845657</v>
      </c>
      <c r="CI444" s="12">
        <f t="shared" si="352"/>
        <v>0.76197792941358466</v>
      </c>
      <c r="CJ444" s="12">
        <f t="shared" si="353"/>
        <v>-0.55792148659622565</v>
      </c>
      <c r="CK444" s="12">
        <f t="shared" si="354"/>
        <v>0.35817832069099281</v>
      </c>
      <c r="CL444" s="12">
        <f t="shared" si="355"/>
        <v>0.53552773028414113</v>
      </c>
      <c r="CM444" s="12">
        <f t="shared" si="356"/>
        <v>0.22002035071314799</v>
      </c>
      <c r="CN444" s="12">
        <f t="shared" si="406"/>
        <v>0.12912413485160676</v>
      </c>
      <c r="CO444" s="12">
        <f t="shared" si="407"/>
        <v>0.5720270303707834</v>
      </c>
      <c r="CP444" s="12">
        <f t="shared" si="408"/>
        <v>-5.5378720883589722E-3</v>
      </c>
      <c r="CQ444" s="12">
        <f t="shared" si="409"/>
        <v>0.50350234271528571</v>
      </c>
    </row>
    <row r="445" spans="1:95" x14ac:dyDescent="0.25">
      <c r="A445" s="2">
        <v>38321</v>
      </c>
      <c r="B445">
        <v>363.22</v>
      </c>
      <c r="C445">
        <v>1254.8399999999999</v>
      </c>
      <c r="D445">
        <v>2572.0900999999999</v>
      </c>
      <c r="E445">
        <v>1740.327</v>
      </c>
      <c r="F445">
        <v>236.9488867</v>
      </c>
      <c r="G445">
        <v>5660.9486479999996</v>
      </c>
      <c r="H445">
        <v>5831.2917260000004</v>
      </c>
      <c r="I445">
        <v>453.4</v>
      </c>
      <c r="J445">
        <v>49.16</v>
      </c>
      <c r="K445">
        <v>292.20999999999998</v>
      </c>
      <c r="L445">
        <v>31589.812994822652</v>
      </c>
      <c r="M445">
        <v>550.82000000000005</v>
      </c>
      <c r="N445">
        <v>52812.499675199055</v>
      </c>
      <c r="O445" s="25">
        <v>38321</v>
      </c>
      <c r="P445" s="37">
        <v>793.69347300763491</v>
      </c>
      <c r="Q445" s="37">
        <v>353.38308703602996</v>
      </c>
      <c r="R445" s="37">
        <v>1009.7683221044925</v>
      </c>
      <c r="S445" s="37">
        <v>554.09356725146097</v>
      </c>
      <c r="T445" s="37">
        <v>793.69347300763491</v>
      </c>
      <c r="U445" s="37">
        <v>554.09356725146097</v>
      </c>
      <c r="V445" s="37">
        <v>353.38308703602996</v>
      </c>
      <c r="W445" s="37">
        <v>554.09356725146097</v>
      </c>
      <c r="X445" s="37">
        <v>554.09356725146097</v>
      </c>
      <c r="Y445" s="37">
        <v>554.09356725146097</v>
      </c>
      <c r="Z445" s="37">
        <v>554.09356725146097</v>
      </c>
      <c r="AA445" s="37">
        <v>554.09356725146097</v>
      </c>
      <c r="AB445" s="37">
        <v>554.09356725146097</v>
      </c>
      <c r="AC445" s="2">
        <v>38321</v>
      </c>
      <c r="AD445" s="41">
        <f t="shared" si="357"/>
        <v>1330.5590458013869</v>
      </c>
      <c r="AE445" s="41">
        <f t="shared" si="358"/>
        <v>1613.5035190112628</v>
      </c>
      <c r="AF445" s="41">
        <f t="shared" si="359"/>
        <v>8055.1252540626529</v>
      </c>
      <c r="AG445" s="41">
        <f t="shared" si="360"/>
        <v>3942.503188126886</v>
      </c>
      <c r="AH445" s="41">
        <f t="shared" si="361"/>
        <v>1583.6383154131513</v>
      </c>
      <c r="AI445" s="41">
        <f t="shared" si="362"/>
        <v>1793.20020473977</v>
      </c>
      <c r="AJ445" s="41">
        <f t="shared" si="363"/>
        <v>1130.7329662378493</v>
      </c>
      <c r="AK445" s="41">
        <f t="shared" si="364"/>
        <v>1080.8104886769963</v>
      </c>
      <c r="AL445" s="41">
        <f t="shared" si="365"/>
        <v>1601.3029315960912</v>
      </c>
      <c r="AM445" s="41">
        <f t="shared" si="366"/>
        <v>592.03875611597698</v>
      </c>
      <c r="AN445" s="41">
        <f t="shared" si="367"/>
        <v>5534.1030099868494</v>
      </c>
      <c r="AO445" s="41">
        <f t="shared" si="392"/>
        <v>987.05953315533327</v>
      </c>
      <c r="AP445" s="41">
        <f t="shared" si="391"/>
        <v>2864.1925324672338</v>
      </c>
      <c r="AQ445" s="2">
        <v>38321</v>
      </c>
      <c r="AR445" s="41">
        <f t="shared" si="368"/>
        <v>167.64142468746087</v>
      </c>
      <c r="AS445" s="41">
        <f t="shared" si="369"/>
        <v>456.58764615601274</v>
      </c>
      <c r="AT445" s="41">
        <f t="shared" si="370"/>
        <v>797.72013814759919</v>
      </c>
      <c r="AU445" s="41">
        <f t="shared" si="371"/>
        <v>711.52300281762405</v>
      </c>
      <c r="AV445" s="41">
        <f t="shared" si="372"/>
        <v>199.52769794264361</v>
      </c>
      <c r="AW445" s="41">
        <f t="shared" si="373"/>
        <v>323.62768866543666</v>
      </c>
      <c r="AX445" s="41">
        <f t="shared" si="374"/>
        <v>319.97370777469121</v>
      </c>
      <c r="AY445" s="41">
        <f t="shared" si="375"/>
        <v>195.05920165041343</v>
      </c>
      <c r="AZ445" s="41">
        <f t="shared" si="376"/>
        <v>288.99504095296265</v>
      </c>
      <c r="BA445" s="41">
        <f t="shared" si="377"/>
        <v>106.84815545734274</v>
      </c>
      <c r="BB445" s="41">
        <f t="shared" si="378"/>
        <v>998.76687568100579</v>
      </c>
      <c r="BC445" s="41">
        <f t="shared" si="378"/>
        <v>178.13950413674121</v>
      </c>
      <c r="BD445" s="41">
        <f t="shared" si="379"/>
        <v>516.91495836611909</v>
      </c>
      <c r="BE445" s="2">
        <v>38321</v>
      </c>
      <c r="BF445" s="47">
        <f t="shared" si="393"/>
        <v>1.0388015556345549</v>
      </c>
      <c r="BG445" s="47">
        <f t="shared" si="394"/>
        <v>1.0154264362803427</v>
      </c>
      <c r="BH445" s="47">
        <f t="shared" si="395"/>
        <v>1.0265974215605849</v>
      </c>
      <c r="BI445" s="47">
        <f t="shared" si="396"/>
        <v>1.0399125110144951</v>
      </c>
      <c r="BJ445" s="47">
        <f t="shared" si="397"/>
        <v>1.0059504960454992</v>
      </c>
      <c r="BK445" s="47">
        <f t="shared" si="398"/>
        <v>0.97807486894585938</v>
      </c>
      <c r="BL445" s="47">
        <f t="shared" si="399"/>
        <v>1.0078495190160102</v>
      </c>
      <c r="BM445" s="47">
        <f t="shared" si="400"/>
        <v>1.0648824786424149</v>
      </c>
      <c r="BN445" s="47">
        <f t="shared" si="401"/>
        <v>0.94890030991682917</v>
      </c>
      <c r="BO445" s="47">
        <f t="shared" si="402"/>
        <v>1.0003966550397188</v>
      </c>
      <c r="BP445" s="47">
        <f t="shared" si="403"/>
        <v>1.0277634984139739</v>
      </c>
      <c r="BQ445" s="47">
        <f t="shared" si="404"/>
        <v>1.0545932797258846</v>
      </c>
      <c r="BR445" s="47">
        <f t="shared" si="405"/>
        <v>1.0281529677129644</v>
      </c>
      <c r="BS445" s="2">
        <v>38321</v>
      </c>
      <c r="BT445" s="55">
        <f t="shared" si="349"/>
        <v>-0.49633010239991515</v>
      </c>
      <c r="BU445" s="55">
        <f t="shared" si="380"/>
        <v>-0.71126971943299644</v>
      </c>
      <c r="BV445" s="55">
        <f t="shared" si="381"/>
        <v>-0.55112746190256978</v>
      </c>
      <c r="BW445" s="55">
        <f t="shared" si="382"/>
        <v>-0.56280732292138658</v>
      </c>
      <c r="BX445" s="55">
        <f t="shared" si="383"/>
        <v>0.59659475092974901</v>
      </c>
      <c r="BY445" s="55">
        <f t="shared" si="384"/>
        <v>0.33204211762436064</v>
      </c>
      <c r="BZ445" s="55">
        <f t="shared" si="385"/>
        <v>0.1159118835115016</v>
      </c>
      <c r="CA445" s="55">
        <f t="shared" si="386"/>
        <v>0.49877208506355225</v>
      </c>
      <c r="CB445" s="55">
        <f t="shared" si="387"/>
        <v>0.36459070652038378</v>
      </c>
      <c r="CC445" s="55">
        <f t="shared" si="388"/>
        <v>0.72548310796751525</v>
      </c>
      <c r="CD445" s="55">
        <f t="shared" si="389"/>
        <v>0.47659734521251251</v>
      </c>
      <c r="CE445" s="55">
        <f t="shared" si="389"/>
        <v>0.42104702487696138</v>
      </c>
      <c r="CF445" s="55">
        <f t="shared" si="390"/>
        <v>-2.0418844048565806E-2</v>
      </c>
      <c r="CG445" s="12">
        <f t="shared" si="350"/>
        <v>9.146812084623869E-2</v>
      </c>
      <c r="CH445" s="12">
        <f t="shared" si="351"/>
        <v>-0.71126971943299644</v>
      </c>
      <c r="CI445" s="12">
        <f t="shared" si="352"/>
        <v>0.72548310796751525</v>
      </c>
      <c r="CJ445" s="12">
        <f t="shared" si="353"/>
        <v>-0.5803836516642169</v>
      </c>
      <c r="CK445" s="12">
        <f t="shared" si="354"/>
        <v>0.34818291735520374</v>
      </c>
      <c r="CL445" s="12">
        <f t="shared" si="355"/>
        <v>0.52961529985048372</v>
      </c>
      <c r="CM445" s="12">
        <f t="shared" si="356"/>
        <v>0.29240850868030271</v>
      </c>
      <c r="CN445" s="12">
        <f t="shared" si="406"/>
        <v>0.1260922205594063</v>
      </c>
      <c r="CO445" s="12">
        <f t="shared" si="407"/>
        <v>0.5721835962795162</v>
      </c>
      <c r="CP445" s="12">
        <f t="shared" si="408"/>
        <v>6.5297970675529213E-4</v>
      </c>
      <c r="CQ445" s="12">
        <f t="shared" si="409"/>
        <v>0.50251069787679559</v>
      </c>
    </row>
    <row r="446" spans="1:95" x14ac:dyDescent="0.25">
      <c r="A446" s="2">
        <v>38352</v>
      </c>
      <c r="B446">
        <v>374.09</v>
      </c>
      <c r="C446">
        <v>1313.66</v>
      </c>
      <c r="D446">
        <v>2624.4398999999999</v>
      </c>
      <c r="E446">
        <v>1799.548</v>
      </c>
      <c r="F446">
        <v>239.78788449999999</v>
      </c>
      <c r="G446">
        <v>5736.7104140000001</v>
      </c>
      <c r="H446">
        <v>5848.8166570000003</v>
      </c>
      <c r="I446">
        <v>435.6</v>
      </c>
      <c r="J446">
        <v>43.36</v>
      </c>
      <c r="K446">
        <v>283.93</v>
      </c>
      <c r="L446">
        <v>32052.169818552662</v>
      </c>
      <c r="M446">
        <v>554.28</v>
      </c>
      <c r="N446">
        <v>51429.846081604039</v>
      </c>
      <c r="O446" s="25">
        <v>38352</v>
      </c>
      <c r="P446" s="37">
        <v>794.58353603170292</v>
      </c>
      <c r="Q446" s="37">
        <v>353.73611709300906</v>
      </c>
      <c r="R446" s="37">
        <v>1011.0865575119398</v>
      </c>
      <c r="S446" s="37">
        <v>555.26315789473574</v>
      </c>
      <c r="T446" s="37">
        <v>794.58353603170292</v>
      </c>
      <c r="U446" s="37">
        <v>555.26315789473574</v>
      </c>
      <c r="V446" s="37">
        <v>353.73611709300906</v>
      </c>
      <c r="W446" s="37">
        <v>555.26315789473574</v>
      </c>
      <c r="X446" s="37">
        <v>555.26315789473574</v>
      </c>
      <c r="Y446" s="37">
        <v>555.26315789473574</v>
      </c>
      <c r="Z446" s="37">
        <v>555.26315789473574</v>
      </c>
      <c r="AA446" s="37">
        <v>555.26315789473574</v>
      </c>
      <c r="AB446" s="37">
        <v>555.26315789473574</v>
      </c>
      <c r="AC446" s="2">
        <v>38352</v>
      </c>
      <c r="AD446" s="41">
        <f t="shared" si="357"/>
        <v>1370.3783752101779</v>
      </c>
      <c r="AE446" s="41">
        <f t="shared" si="358"/>
        <v>1689.1356928248508</v>
      </c>
      <c r="AF446" s="41">
        <f t="shared" si="359"/>
        <v>8219.0713755554916</v>
      </c>
      <c r="AG446" s="41">
        <f t="shared" si="360"/>
        <v>4076.6612982430092</v>
      </c>
      <c r="AH446" s="41">
        <f t="shared" si="361"/>
        <v>1602.6126425605328</v>
      </c>
      <c r="AI446" s="41">
        <f t="shared" si="362"/>
        <v>1817.1990117861199</v>
      </c>
      <c r="AJ446" s="41">
        <f t="shared" si="363"/>
        <v>1134.1311871027719</v>
      </c>
      <c r="AK446" s="41">
        <f t="shared" si="364"/>
        <v>1038.3790226460071</v>
      </c>
      <c r="AL446" s="41">
        <f t="shared" si="365"/>
        <v>1412.3778501628665</v>
      </c>
      <c r="AM446" s="41">
        <f t="shared" si="366"/>
        <v>575.26287267379405</v>
      </c>
      <c r="AN446" s="41">
        <f t="shared" si="367"/>
        <v>5615.1015993204292</v>
      </c>
      <c r="AO446" s="41">
        <f t="shared" si="392"/>
        <v>993.25979092505372</v>
      </c>
      <c r="AP446" s="41">
        <f t="shared" si="391"/>
        <v>2789.2067597407149</v>
      </c>
      <c r="AQ446" s="2">
        <v>38352</v>
      </c>
      <c r="AR446" s="41">
        <f t="shared" si="368"/>
        <v>172.46498487171039</v>
      </c>
      <c r="AS446" s="41">
        <f t="shared" si="369"/>
        <v>477.51292876342637</v>
      </c>
      <c r="AT446" s="41">
        <f t="shared" si="370"/>
        <v>812.8949311501882</v>
      </c>
      <c r="AU446" s="41">
        <f t="shared" si="371"/>
        <v>734.1854470769415</v>
      </c>
      <c r="AV446" s="41">
        <f t="shared" si="372"/>
        <v>201.69215317048685</v>
      </c>
      <c r="AW446" s="41">
        <f t="shared" si="373"/>
        <v>327.26806847333029</v>
      </c>
      <c r="AX446" s="41">
        <f t="shared" si="374"/>
        <v>320.61503824461636</v>
      </c>
      <c r="AY446" s="41">
        <f t="shared" si="375"/>
        <v>187.00664862819124</v>
      </c>
      <c r="AZ446" s="41">
        <f t="shared" si="376"/>
        <v>254.36188770705704</v>
      </c>
      <c r="BA446" s="41">
        <f t="shared" si="377"/>
        <v>103.60184436779249</v>
      </c>
      <c r="BB446" s="41">
        <f t="shared" si="378"/>
        <v>1011.2505249960982</v>
      </c>
      <c r="BC446" s="41">
        <f t="shared" si="378"/>
        <v>178.88091021399106</v>
      </c>
      <c r="BD446" s="41">
        <f t="shared" si="379"/>
        <v>502.3215965409828</v>
      </c>
      <c r="BE446" s="2">
        <v>38352</v>
      </c>
      <c r="BF446" s="47">
        <f t="shared" si="393"/>
        <v>1.0287730803603121</v>
      </c>
      <c r="BG446" s="47">
        <f t="shared" si="394"/>
        <v>1.0458297169964683</v>
      </c>
      <c r="BH446" s="47">
        <f t="shared" si="395"/>
        <v>1.0190227026709224</v>
      </c>
      <c r="BI446" s="47">
        <f t="shared" si="396"/>
        <v>1.0318506136408443</v>
      </c>
      <c r="BJ446" s="47">
        <f t="shared" si="397"/>
        <v>1.0108478935514278</v>
      </c>
      <c r="BK446" s="47">
        <f t="shared" si="398"/>
        <v>1.0112486660919084</v>
      </c>
      <c r="BL446" s="47">
        <f t="shared" si="399"/>
        <v>1.0020043224000665</v>
      </c>
      <c r="BM446" s="47">
        <f t="shared" si="400"/>
        <v>0.95871738962279751</v>
      </c>
      <c r="BN446" s="47">
        <f t="shared" si="401"/>
        <v>0.88016004312149232</v>
      </c>
      <c r="BO446" s="47">
        <f t="shared" si="402"/>
        <v>0.96961752801763357</v>
      </c>
      <c r="BP446" s="47">
        <f t="shared" si="403"/>
        <v>1.0124990622126715</v>
      </c>
      <c r="BQ446" s="47">
        <f t="shared" si="404"/>
        <v>1.0041619408386853</v>
      </c>
      <c r="BR446" s="47">
        <f t="shared" si="405"/>
        <v>0.97176835069493162</v>
      </c>
      <c r="BS446" s="2">
        <v>38352</v>
      </c>
      <c r="BT446" s="55">
        <f t="shared" si="349"/>
        <v>-0.5855298963939517</v>
      </c>
      <c r="BU446" s="55">
        <f t="shared" si="380"/>
        <v>-0.71179665616390209</v>
      </c>
      <c r="BV446" s="55">
        <f t="shared" si="381"/>
        <v>-0.5901936468757899</v>
      </c>
      <c r="BW446" s="55">
        <f t="shared" si="382"/>
        <v>-0.59173378620590511</v>
      </c>
      <c r="BX446" s="55">
        <f t="shared" si="383"/>
        <v>0.65132835284660184</v>
      </c>
      <c r="BY446" s="55">
        <f t="shared" si="384"/>
        <v>0.41219059014740556</v>
      </c>
      <c r="BZ446" s="55">
        <f t="shared" si="385"/>
        <v>6.8018527612260293E-2</v>
      </c>
      <c r="CA446" s="55">
        <f t="shared" si="386"/>
        <v>0.4391134288908205</v>
      </c>
      <c r="CB446" s="55">
        <f t="shared" si="387"/>
        <v>0.25253796644716348</v>
      </c>
      <c r="CC446" s="55">
        <f t="shared" si="388"/>
        <v>0.64725484069085193</v>
      </c>
      <c r="CD446" s="55">
        <f t="shared" si="389"/>
        <v>0.66894165720516496</v>
      </c>
      <c r="CE446" s="55">
        <f t="shared" si="389"/>
        <v>0.36389057451566947</v>
      </c>
      <c r="CF446" s="55">
        <f t="shared" si="390"/>
        <v>-0.12429921905403252</v>
      </c>
      <c r="CG446" s="12">
        <f t="shared" si="350"/>
        <v>6.9209441050950532E-2</v>
      </c>
      <c r="CH446" s="12">
        <f t="shared" si="351"/>
        <v>-0.71179665616390209</v>
      </c>
      <c r="CI446" s="12">
        <f t="shared" si="352"/>
        <v>0.66894165720516496</v>
      </c>
      <c r="CJ446" s="12">
        <f t="shared" si="353"/>
        <v>-0.61981349640988714</v>
      </c>
      <c r="CK446" s="12">
        <f t="shared" si="354"/>
        <v>0.37717915686875592</v>
      </c>
      <c r="CL446" s="12">
        <f t="shared" si="355"/>
        <v>0.44630207867627858</v>
      </c>
      <c r="CM446" s="12">
        <f t="shared" si="356"/>
        <v>0.30284433755560064</v>
      </c>
      <c r="CN446" s="12">
        <f t="shared" si="406"/>
        <v>0.12309873787563183</v>
      </c>
      <c r="CO446" s="12">
        <f t="shared" si="407"/>
        <v>0.57248610967659996</v>
      </c>
      <c r="CP446" s="12">
        <f t="shared" si="408"/>
        <v>6.0871461348398076E-3</v>
      </c>
      <c r="CQ446" s="12">
        <f t="shared" si="409"/>
        <v>0.50167233520897503</v>
      </c>
    </row>
    <row r="447" spans="1:95" x14ac:dyDescent="0.25">
      <c r="A447" s="2">
        <v>38383</v>
      </c>
      <c r="B447">
        <v>376.07</v>
      </c>
      <c r="C447">
        <v>1309.71</v>
      </c>
      <c r="D447">
        <v>2659.27</v>
      </c>
      <c r="E447">
        <v>1755.684</v>
      </c>
      <c r="F447">
        <v>243.22373780000001</v>
      </c>
      <c r="G447">
        <v>5803.6253720000004</v>
      </c>
      <c r="H447">
        <v>5908.5547749999996</v>
      </c>
      <c r="I447">
        <v>422.15</v>
      </c>
      <c r="J447">
        <v>48.25</v>
      </c>
      <c r="K447">
        <v>285.678</v>
      </c>
      <c r="L447">
        <v>33361.361399130932</v>
      </c>
      <c r="M447">
        <v>541.01</v>
      </c>
      <c r="N447">
        <v>52989.247308298058</v>
      </c>
      <c r="O447" s="25">
        <v>38383</v>
      </c>
      <c r="P447" s="37">
        <v>797.65829920575629</v>
      </c>
      <c r="Q447" s="37">
        <v>354.79520726394622</v>
      </c>
      <c r="R447" s="37">
        <v>1013.723028326834</v>
      </c>
      <c r="S447" s="37">
        <v>558.18713450292285</v>
      </c>
      <c r="T447" s="37">
        <v>797.65829920575629</v>
      </c>
      <c r="U447" s="37">
        <v>558.18713450292285</v>
      </c>
      <c r="V447" s="37">
        <v>354.79520726394622</v>
      </c>
      <c r="W447" s="37">
        <v>558.18713450292285</v>
      </c>
      <c r="X447" s="37">
        <v>558.18713450292285</v>
      </c>
      <c r="Y447" s="37">
        <v>558.18713450292285</v>
      </c>
      <c r="Z447" s="37">
        <v>558.18713450292285</v>
      </c>
      <c r="AA447" s="37">
        <v>558.18713450292285</v>
      </c>
      <c r="AB447" s="37">
        <v>558.18713450292285</v>
      </c>
      <c r="AC447" s="2">
        <v>38383</v>
      </c>
      <c r="AD447" s="41">
        <f t="shared" si="357"/>
        <v>1377.6315741273265</v>
      </c>
      <c r="AE447" s="41">
        <f t="shared" si="358"/>
        <v>1684.0566876129558</v>
      </c>
      <c r="AF447" s="41">
        <f t="shared" si="359"/>
        <v>8328.1502986116975</v>
      </c>
      <c r="AG447" s="41">
        <f t="shared" si="360"/>
        <v>3977.2926394541737</v>
      </c>
      <c r="AH447" s="41">
        <f t="shared" si="361"/>
        <v>1625.5760293389976</v>
      </c>
      <c r="AI447" s="41">
        <f t="shared" si="362"/>
        <v>1838.3954443713451</v>
      </c>
      <c r="AJ447" s="41">
        <f t="shared" si="363"/>
        <v>1145.7148743092325</v>
      </c>
      <c r="AK447" s="41">
        <f t="shared" si="364"/>
        <v>1006.3170441001191</v>
      </c>
      <c r="AL447" s="41">
        <f t="shared" si="365"/>
        <v>1571.6612377850163</v>
      </c>
      <c r="AM447" s="41">
        <f t="shared" si="366"/>
        <v>578.80444806714377</v>
      </c>
      <c r="AN447" s="41">
        <f t="shared" si="367"/>
        <v>5844.4540512616632</v>
      </c>
      <c r="AO447" s="41">
        <f t="shared" si="392"/>
        <v>969.48018959436263</v>
      </c>
      <c r="AP447" s="41">
        <f t="shared" si="391"/>
        <v>2873.7781278086177</v>
      </c>
      <c r="AQ447" s="2">
        <v>38383</v>
      </c>
      <c r="AR447" s="41">
        <f t="shared" si="368"/>
        <v>172.70948920095998</v>
      </c>
      <c r="AS447" s="41">
        <f t="shared" si="369"/>
        <v>474.65598551902622</v>
      </c>
      <c r="AT447" s="41">
        <f t="shared" si="370"/>
        <v>821.54099945400696</v>
      </c>
      <c r="AU447" s="41">
        <f t="shared" si="371"/>
        <v>712.53749748210066</v>
      </c>
      <c r="AV447" s="41">
        <f t="shared" si="372"/>
        <v>203.79353301502849</v>
      </c>
      <c r="AW447" s="41">
        <f t="shared" si="373"/>
        <v>329.35109584861249</v>
      </c>
      <c r="AX447" s="41">
        <f t="shared" si="374"/>
        <v>322.92287236475823</v>
      </c>
      <c r="AY447" s="41">
        <f t="shared" si="375"/>
        <v>180.28309538095414</v>
      </c>
      <c r="AZ447" s="41">
        <f t="shared" si="376"/>
        <v>281.56529246855769</v>
      </c>
      <c r="BA447" s="41">
        <f t="shared" si="377"/>
        <v>103.69362034518784</v>
      </c>
      <c r="BB447" s="41">
        <f t="shared" si="378"/>
        <v>1047.0420563287023</v>
      </c>
      <c r="BC447" s="41">
        <f t="shared" si="378"/>
        <v>173.68372176075047</v>
      </c>
      <c r="BD447" s="41">
        <f t="shared" si="379"/>
        <v>514.84134086461461</v>
      </c>
      <c r="BE447" s="2">
        <v>38383</v>
      </c>
      <c r="BF447" s="47">
        <f t="shared" si="393"/>
        <v>1.0014177041759025</v>
      </c>
      <c r="BG447" s="47">
        <f t="shared" si="394"/>
        <v>0.99401703478102987</v>
      </c>
      <c r="BH447" s="47">
        <f t="shared" si="395"/>
        <v>1.0106361449339893</v>
      </c>
      <c r="BI447" s="47">
        <f t="shared" si="396"/>
        <v>0.97051433029484691</v>
      </c>
      <c r="BJ447" s="47">
        <f t="shared" si="397"/>
        <v>1.0104187486300737</v>
      </c>
      <c r="BK447" s="47">
        <f t="shared" si="398"/>
        <v>1.0063648964746219</v>
      </c>
      <c r="BL447" s="47">
        <f t="shared" si="399"/>
        <v>1.0071981468267284</v>
      </c>
      <c r="BM447" s="47">
        <f t="shared" si="400"/>
        <v>0.9640464480992601</v>
      </c>
      <c r="BN447" s="47">
        <f t="shared" si="401"/>
        <v>1.1069476445812125</v>
      </c>
      <c r="BO447" s="47">
        <f t="shared" si="402"/>
        <v>1.0008858527370375</v>
      </c>
      <c r="BP447" s="47">
        <f t="shared" si="403"/>
        <v>1.0353933377020914</v>
      </c>
      <c r="BQ447" s="47">
        <f t="shared" si="404"/>
        <v>0.97094609789818653</v>
      </c>
      <c r="BR447" s="47">
        <f t="shared" si="405"/>
        <v>1.0249237628042345</v>
      </c>
      <c r="BS447" s="2">
        <v>38383</v>
      </c>
      <c r="BT447" s="55">
        <f t="shared" si="349"/>
        <v>-0.58299559965312253</v>
      </c>
      <c r="BU447" s="55">
        <f t="shared" si="380"/>
        <v>-0.70578377973486928</v>
      </c>
      <c r="BV447" s="55">
        <f t="shared" si="381"/>
        <v>-0.48413916662267259</v>
      </c>
      <c r="BW447" s="55">
        <f t="shared" si="382"/>
        <v>-0.5680803306725285</v>
      </c>
      <c r="BX447" s="55">
        <f t="shared" si="383"/>
        <v>0.81460856806275994</v>
      </c>
      <c r="BY447" s="55">
        <f t="shared" si="384"/>
        <v>0.46419503398584344</v>
      </c>
      <c r="BZ447" s="55">
        <f t="shared" si="385"/>
        <v>0.11657239756832144</v>
      </c>
      <c r="CA447" s="55">
        <f t="shared" si="386"/>
        <v>0.42041037634691492</v>
      </c>
      <c r="CB447" s="55">
        <f t="shared" si="387"/>
        <v>0.27271882317522184</v>
      </c>
      <c r="CC447" s="55">
        <f t="shared" si="388"/>
        <v>0.58530178769812202</v>
      </c>
      <c r="CD447" s="55">
        <f t="shared" si="389"/>
        <v>0.680822196918761</v>
      </c>
      <c r="CE447" s="55">
        <f t="shared" si="389"/>
        <v>0.33762706568187228</v>
      </c>
      <c r="CF447" s="55">
        <f t="shared" si="390"/>
        <v>-0.11211433873821454</v>
      </c>
      <c r="CG447" s="12">
        <f t="shared" si="350"/>
        <v>9.531869492433917E-2</v>
      </c>
      <c r="CH447" s="12">
        <f t="shared" si="351"/>
        <v>-0.70578377973486928</v>
      </c>
      <c r="CI447" s="12">
        <f t="shared" si="352"/>
        <v>0.81460856806275994</v>
      </c>
      <c r="CJ447" s="12">
        <f t="shared" si="353"/>
        <v>-0.58524971917079827</v>
      </c>
      <c r="CK447" s="12">
        <f t="shared" si="354"/>
        <v>0.46512533320564159</v>
      </c>
      <c r="CL447" s="12">
        <f t="shared" si="355"/>
        <v>0.42614366240675289</v>
      </c>
      <c r="CM447" s="12">
        <f t="shared" si="356"/>
        <v>0.30211164128747287</v>
      </c>
      <c r="CN447" s="12">
        <f t="shared" si="406"/>
        <v>0.1201302924620697</v>
      </c>
      <c r="CO447" s="12">
        <f t="shared" si="407"/>
        <v>0.57185857973898568</v>
      </c>
      <c r="CP447" s="12">
        <f t="shared" si="408"/>
        <v>1.1648773253346019E-2</v>
      </c>
      <c r="CQ447" s="12">
        <f t="shared" si="409"/>
        <v>0.50051060290379046</v>
      </c>
    </row>
    <row r="448" spans="1:95" x14ac:dyDescent="0.25">
      <c r="A448" s="2">
        <v>38411</v>
      </c>
      <c r="B448">
        <v>385.75</v>
      </c>
      <c r="C448">
        <v>1345.79</v>
      </c>
      <c r="D448">
        <v>2728.27</v>
      </c>
      <c r="E448">
        <v>1792.6310000000001</v>
      </c>
      <c r="F448">
        <v>240.0828674</v>
      </c>
      <c r="G448">
        <v>5721.2619439999999</v>
      </c>
      <c r="H448">
        <v>5836.0582340000001</v>
      </c>
      <c r="I448">
        <v>435.45</v>
      </c>
      <c r="J448">
        <v>51.75</v>
      </c>
      <c r="K448">
        <v>304.94499999999999</v>
      </c>
      <c r="L448">
        <v>34467.660285927632</v>
      </c>
      <c r="M448">
        <v>544.34</v>
      </c>
      <c r="N448">
        <v>54943.626497851546</v>
      </c>
      <c r="O448" s="25">
        <v>38411</v>
      </c>
      <c r="P448" s="37">
        <v>797.09189546316759</v>
      </c>
      <c r="Q448" s="37">
        <v>356.56035754884152</v>
      </c>
      <c r="R448" s="37">
        <v>1015.041263734281</v>
      </c>
      <c r="S448" s="37">
        <v>558.47953216374162</v>
      </c>
      <c r="T448" s="37">
        <v>797.09189546316759</v>
      </c>
      <c r="U448" s="37">
        <v>558.47953216374162</v>
      </c>
      <c r="V448" s="37">
        <v>356.56035754884152</v>
      </c>
      <c r="W448" s="37">
        <v>558.47953216374162</v>
      </c>
      <c r="X448" s="37">
        <v>558.47953216374162</v>
      </c>
      <c r="Y448" s="37">
        <v>558.47953216374162</v>
      </c>
      <c r="Z448" s="37">
        <v>558.47953216374162</v>
      </c>
      <c r="AA448" s="37">
        <v>558.47953216374162</v>
      </c>
      <c r="AB448" s="37">
        <v>558.47953216374162</v>
      </c>
      <c r="AC448" s="2">
        <v>38411</v>
      </c>
      <c r="AD448" s="41">
        <f t="shared" si="357"/>
        <v>1413.0916577222756</v>
      </c>
      <c r="AE448" s="41">
        <f t="shared" si="358"/>
        <v>1730.4492212952787</v>
      </c>
      <c r="AF448" s="41">
        <f t="shared" si="359"/>
        <v>8544.2405679729163</v>
      </c>
      <c r="AG448" s="41">
        <f t="shared" si="360"/>
        <v>4060.9916599783191</v>
      </c>
      <c r="AH448" s="41">
        <f t="shared" si="361"/>
        <v>1604.5841488602148</v>
      </c>
      <c r="AI448" s="41">
        <f t="shared" si="362"/>
        <v>1812.3054504257454</v>
      </c>
      <c r="AJ448" s="41">
        <f t="shared" si="363"/>
        <v>1131.6572293312915</v>
      </c>
      <c r="AK448" s="41">
        <f t="shared" si="364"/>
        <v>1038.0214541120381</v>
      </c>
      <c r="AL448" s="41">
        <f t="shared" si="365"/>
        <v>1685.6677524429967</v>
      </c>
      <c r="AM448" s="41">
        <f t="shared" si="366"/>
        <v>617.84079423629112</v>
      </c>
      <c r="AN448" s="41">
        <f t="shared" si="367"/>
        <v>6038.2624793258037</v>
      </c>
      <c r="AO448" s="41">
        <f t="shared" si="392"/>
        <v>975.44748970221508</v>
      </c>
      <c r="AP448" s="41">
        <f t="shared" si="391"/>
        <v>2979.770427259597</v>
      </c>
      <c r="AQ448" s="2">
        <v>38411</v>
      </c>
      <c r="AR448" s="41">
        <f t="shared" si="368"/>
        <v>177.2808964393206</v>
      </c>
      <c r="AS448" s="41">
        <f t="shared" si="369"/>
        <v>485.31733398271626</v>
      </c>
      <c r="AT448" s="41">
        <f t="shared" si="370"/>
        <v>841.76287932759749</v>
      </c>
      <c r="AU448" s="41">
        <f t="shared" si="371"/>
        <v>727.15138623695691</v>
      </c>
      <c r="AV448" s="41">
        <f t="shared" si="372"/>
        <v>201.30478781594388</v>
      </c>
      <c r="AW448" s="41">
        <f t="shared" si="373"/>
        <v>324.50704923853726</v>
      </c>
      <c r="AX448" s="41">
        <f t="shared" si="374"/>
        <v>317.3816733612282</v>
      </c>
      <c r="AY448" s="41">
        <f t="shared" si="375"/>
        <v>185.86562162634434</v>
      </c>
      <c r="AZ448" s="41">
        <f t="shared" si="376"/>
        <v>301.8316080290607</v>
      </c>
      <c r="BA448" s="41">
        <f t="shared" si="377"/>
        <v>110.62908462241464</v>
      </c>
      <c r="BB448" s="41">
        <f t="shared" si="378"/>
        <v>1081.1967371358267</v>
      </c>
      <c r="BC448" s="41">
        <f t="shared" si="378"/>
        <v>174.66127826081581</v>
      </c>
      <c r="BD448" s="41">
        <f t="shared" si="379"/>
        <v>533.5505162946514</v>
      </c>
      <c r="BE448" s="2">
        <v>38411</v>
      </c>
      <c r="BF448" s="47">
        <f t="shared" si="393"/>
        <v>1.0264687670579666</v>
      </c>
      <c r="BG448" s="47">
        <f t="shared" si="394"/>
        <v>1.0224612114646192</v>
      </c>
      <c r="BH448" s="47">
        <f t="shared" si="395"/>
        <v>1.0246145717463035</v>
      </c>
      <c r="BI448" s="47">
        <f t="shared" si="396"/>
        <v>1.0205096416771011</v>
      </c>
      <c r="BJ448" s="47">
        <f t="shared" si="397"/>
        <v>0.98778790885920276</v>
      </c>
      <c r="BK448" s="47">
        <f t="shared" si="398"/>
        <v>0.98529214971155943</v>
      </c>
      <c r="BL448" s="47">
        <f t="shared" si="399"/>
        <v>0.98284048768998011</v>
      </c>
      <c r="BM448" s="47">
        <f t="shared" si="400"/>
        <v>1.0309653339021823</v>
      </c>
      <c r="BN448" s="47">
        <f t="shared" si="401"/>
        <v>1.0719773214334154</v>
      </c>
      <c r="BO448" s="47">
        <f t="shared" si="402"/>
        <v>1.0668841945544885</v>
      </c>
      <c r="BP448" s="47">
        <f t="shared" si="403"/>
        <v>1.0326201613399204</v>
      </c>
      <c r="BQ448" s="47">
        <f t="shared" si="404"/>
        <v>1.0056283714452636</v>
      </c>
      <c r="BR448" s="47">
        <f t="shared" si="405"/>
        <v>1.0363396913670859</v>
      </c>
      <c r="BS448" s="2">
        <v>38411</v>
      </c>
      <c r="BT448" s="55">
        <f t="shared" si="349"/>
        <v>-0.67488184947725294</v>
      </c>
      <c r="BU448" s="55">
        <f t="shared" si="380"/>
        <v>-0.68335977863202457</v>
      </c>
      <c r="BV448" s="55">
        <f t="shared" si="381"/>
        <v>-0.45831632662609267</v>
      </c>
      <c r="BW448" s="55">
        <f t="shared" si="382"/>
        <v>-0.52028571779695487</v>
      </c>
      <c r="BX448" s="55">
        <f t="shared" si="383"/>
        <v>0.6989433366970822</v>
      </c>
      <c r="BY448" s="55">
        <f t="shared" si="384"/>
        <v>0.36514856680450292</v>
      </c>
      <c r="BZ448" s="55">
        <f t="shared" si="385"/>
        <v>0.10980879568726747</v>
      </c>
      <c r="CA448" s="55">
        <f t="shared" si="386"/>
        <v>0.41347439071228725</v>
      </c>
      <c r="CB448" s="55">
        <f t="shared" si="387"/>
        <v>0.2539481079460722</v>
      </c>
      <c r="CC448" s="55">
        <f t="shared" si="388"/>
        <v>0.63065302348644936</v>
      </c>
      <c r="CD448" s="55">
        <f t="shared" si="389"/>
        <v>0.83754988996039159</v>
      </c>
      <c r="CE448" s="55">
        <f t="shared" si="389"/>
        <v>0.33406511726349908</v>
      </c>
      <c r="CF448" s="55">
        <f t="shared" si="390"/>
        <v>-0.22024882248911309</v>
      </c>
      <c r="CG448" s="12">
        <f t="shared" si="350"/>
        <v>8.3576825656624179E-2</v>
      </c>
      <c r="CH448" s="12">
        <f t="shared" si="351"/>
        <v>-0.68335977863202457</v>
      </c>
      <c r="CI448" s="12">
        <f t="shared" si="352"/>
        <v>0.83754988996039159</v>
      </c>
      <c r="CJ448" s="12">
        <f t="shared" si="353"/>
        <v>-0.58421091813308124</v>
      </c>
      <c r="CK448" s="12">
        <f t="shared" si="354"/>
        <v>0.39130023306295086</v>
      </c>
      <c r="CL448" s="12">
        <f t="shared" si="355"/>
        <v>0.43269184071493627</v>
      </c>
      <c r="CM448" s="12">
        <f t="shared" si="356"/>
        <v>0.31712206157825923</v>
      </c>
      <c r="CN448" s="12">
        <f t="shared" si="406"/>
        <v>0.11686277315151838</v>
      </c>
      <c r="CO448" s="12">
        <f t="shared" si="407"/>
        <v>0.56900607881782617</v>
      </c>
      <c r="CP448" s="12">
        <f t="shared" si="408"/>
        <v>1.7124525916099243E-2</v>
      </c>
      <c r="CQ448" s="12">
        <f t="shared" si="409"/>
        <v>0.49919581171063238</v>
      </c>
    </row>
    <row r="449" spans="1:95" x14ac:dyDescent="0.25">
      <c r="A449" s="2">
        <v>38442</v>
      </c>
      <c r="B449">
        <v>385.3</v>
      </c>
      <c r="C449">
        <v>1359.22</v>
      </c>
      <c r="D449">
        <v>2704.47</v>
      </c>
      <c r="E449">
        <v>1760.8869999999999</v>
      </c>
      <c r="F449">
        <v>243.144634</v>
      </c>
      <c r="G449">
        <v>5677.7736999999997</v>
      </c>
      <c r="H449">
        <v>5922.3987180000004</v>
      </c>
      <c r="I449">
        <v>427.5</v>
      </c>
      <c r="J449">
        <v>55.31</v>
      </c>
      <c r="K449">
        <v>316.16399999999999</v>
      </c>
      <c r="L449">
        <v>34645.417345668822</v>
      </c>
      <c r="M449">
        <v>532.79999999999995</v>
      </c>
      <c r="N449">
        <v>55216.362844400355</v>
      </c>
      <c r="O449" s="25">
        <v>38442</v>
      </c>
      <c r="P449" s="37">
        <v>800.16665863722108</v>
      </c>
      <c r="Q449" s="37">
        <v>355.85429743488339</v>
      </c>
      <c r="R449" s="37">
        <v>1020.3142053640694</v>
      </c>
      <c r="S449" s="37">
        <v>556.43274853801063</v>
      </c>
      <c r="T449" s="37">
        <v>800.16665863722108</v>
      </c>
      <c r="U449" s="37">
        <v>556.43274853801063</v>
      </c>
      <c r="V449" s="37">
        <v>355.85429743488339</v>
      </c>
      <c r="W449" s="37">
        <v>556.43274853801063</v>
      </c>
      <c r="X449" s="37">
        <v>556.43274853801063</v>
      </c>
      <c r="Y449" s="37">
        <v>556.43274853801063</v>
      </c>
      <c r="Z449" s="37">
        <v>556.43274853801063</v>
      </c>
      <c r="AA449" s="37">
        <v>556.43274853801063</v>
      </c>
      <c r="AB449" s="37">
        <v>556.43274853801063</v>
      </c>
      <c r="AC449" s="2">
        <v>38442</v>
      </c>
      <c r="AD449" s="41">
        <f t="shared" si="357"/>
        <v>1411.4432034229237</v>
      </c>
      <c r="AE449" s="41">
        <f t="shared" si="358"/>
        <v>1747.7178390157223</v>
      </c>
      <c r="AF449" s="41">
        <f t="shared" si="359"/>
        <v>8469.7050837584666</v>
      </c>
      <c r="AG449" s="41">
        <f t="shared" si="360"/>
        <v>3989.0794152082844</v>
      </c>
      <c r="AH449" s="41">
        <f t="shared" si="361"/>
        <v>1625.0473422861928</v>
      </c>
      <c r="AI449" s="41">
        <f t="shared" si="362"/>
        <v>1798.5298214819775</v>
      </c>
      <c r="AJ449" s="41">
        <f t="shared" si="363"/>
        <v>1148.399322878839</v>
      </c>
      <c r="AK449" s="41">
        <f t="shared" si="364"/>
        <v>1019.0703218116805</v>
      </c>
      <c r="AL449" s="41">
        <f t="shared" si="365"/>
        <v>1801.6286644951142</v>
      </c>
      <c r="AM449" s="41">
        <f t="shared" si="366"/>
        <v>640.57130587129723</v>
      </c>
      <c r="AN449" s="41">
        <f t="shared" si="367"/>
        <v>6069.4030840366122</v>
      </c>
      <c r="AO449" s="41">
        <f t="shared" si="392"/>
        <v>954.76801725638404</v>
      </c>
      <c r="AP449" s="41">
        <f t="shared" si="391"/>
        <v>2994.561800739772</v>
      </c>
      <c r="AQ449" s="2">
        <v>38442</v>
      </c>
      <c r="AR449" s="41">
        <f t="shared" si="368"/>
        <v>176.39365352047776</v>
      </c>
      <c r="AS449" s="41">
        <f t="shared" si="369"/>
        <v>491.13298662229346</v>
      </c>
      <c r="AT449" s="41">
        <f t="shared" si="370"/>
        <v>830.10753346674221</v>
      </c>
      <c r="AU449" s="41">
        <f t="shared" si="371"/>
        <v>716.90234366854224</v>
      </c>
      <c r="AV449" s="41">
        <f t="shared" si="372"/>
        <v>203.08860969711503</v>
      </c>
      <c r="AW449" s="41">
        <f t="shared" si="373"/>
        <v>323.22501258372961</v>
      </c>
      <c r="AX449" s="41">
        <f t="shared" si="374"/>
        <v>322.71615971954952</v>
      </c>
      <c r="AY449" s="41">
        <f t="shared" si="375"/>
        <v>183.14348400399126</v>
      </c>
      <c r="AZ449" s="41">
        <f t="shared" si="376"/>
        <v>323.7819249907148</v>
      </c>
      <c r="BA449" s="41">
        <f t="shared" si="377"/>
        <v>115.12106495427435</v>
      </c>
      <c r="BB449" s="41">
        <f t="shared" si="378"/>
        <v>1090.7702862535605</v>
      </c>
      <c r="BC449" s="41">
        <f t="shared" si="378"/>
        <v>171.58731576546714</v>
      </c>
      <c r="BD449" s="41">
        <f t="shared" si="379"/>
        <v>538.17137984918759</v>
      </c>
      <c r="BE449" s="2">
        <v>38442</v>
      </c>
      <c r="BF449" s="47">
        <f t="shared" si="393"/>
        <v>0.99499527057532378</v>
      </c>
      <c r="BG449" s="47">
        <f t="shared" si="394"/>
        <v>1.011983195802737</v>
      </c>
      <c r="BH449" s="47">
        <f t="shared" si="395"/>
        <v>0.98615364712902809</v>
      </c>
      <c r="BI449" s="47">
        <f t="shared" si="396"/>
        <v>0.98590521483916305</v>
      </c>
      <c r="BJ449" s="47">
        <f t="shared" si="397"/>
        <v>1.008861298832108</v>
      </c>
      <c r="BK449" s="47">
        <f t="shared" si="398"/>
        <v>0.99604927949079691</v>
      </c>
      <c r="BL449" s="47">
        <f t="shared" si="399"/>
        <v>1.0168077958056825</v>
      </c>
      <c r="BM449" s="47">
        <f t="shared" si="400"/>
        <v>0.98535427047490509</v>
      </c>
      <c r="BN449" s="47">
        <f t="shared" si="401"/>
        <v>1.0727237187151741</v>
      </c>
      <c r="BO449" s="47">
        <f t="shared" si="402"/>
        <v>1.0406039727002276</v>
      </c>
      <c r="BP449" s="47">
        <f t="shared" si="403"/>
        <v>1.0088545856539439</v>
      </c>
      <c r="BQ449" s="47">
        <f t="shared" si="404"/>
        <v>0.98240043513961683</v>
      </c>
      <c r="BR449" s="47">
        <f t="shared" si="405"/>
        <v>1.0086605924151788</v>
      </c>
      <c r="BS449" s="2">
        <v>38442</v>
      </c>
      <c r="BT449" s="55">
        <f t="shared" si="349"/>
        <v>-0.66738636082298763</v>
      </c>
      <c r="BU449" s="55">
        <f t="shared" si="380"/>
        <v>-0.67061057956313974</v>
      </c>
      <c r="BV449" s="55">
        <f t="shared" si="381"/>
        <v>-0.53306918960901106</v>
      </c>
      <c r="BW449" s="55">
        <f t="shared" si="382"/>
        <v>-0.67302001931933741</v>
      </c>
      <c r="BX449" s="55">
        <f t="shared" si="383"/>
        <v>0.67834205319070195</v>
      </c>
      <c r="BY449" s="55">
        <f t="shared" si="384"/>
        <v>0.27251975017389285</v>
      </c>
      <c r="BZ449" s="55">
        <f t="shared" si="385"/>
        <v>0.12178940624594059</v>
      </c>
      <c r="CA449" s="55">
        <f t="shared" si="386"/>
        <v>0.49475776418585393</v>
      </c>
      <c r="CB449" s="55">
        <f t="shared" si="387"/>
        <v>0.3938934390545209</v>
      </c>
      <c r="CC449" s="55">
        <f t="shared" si="388"/>
        <v>0.68319482823476396</v>
      </c>
      <c r="CD449" s="55">
        <f t="shared" si="389"/>
        <v>0.81637607607177043</v>
      </c>
      <c r="CE449" s="55">
        <f t="shared" si="389"/>
        <v>0.33923992742521719</v>
      </c>
      <c r="CF449" s="55">
        <f t="shared" si="390"/>
        <v>-0.17084761684524041</v>
      </c>
      <c r="CG449" s="12">
        <f t="shared" si="350"/>
        <v>8.3475344494072706E-2</v>
      </c>
      <c r="CH449" s="12">
        <f t="shared" si="351"/>
        <v>-0.67302001931933741</v>
      </c>
      <c r="CI449" s="12">
        <f t="shared" si="352"/>
        <v>0.81637607607177043</v>
      </c>
      <c r="CJ449" s="12">
        <f t="shared" si="353"/>
        <v>-0.63602153732861899</v>
      </c>
      <c r="CK449" s="12">
        <f t="shared" si="354"/>
        <v>0.35755040320351178</v>
      </c>
      <c r="CL449" s="12">
        <f t="shared" si="355"/>
        <v>0.52394867715837956</v>
      </c>
      <c r="CM449" s="12">
        <f t="shared" si="356"/>
        <v>0.3282561288839157</v>
      </c>
      <c r="CN449" s="12">
        <f t="shared" si="406"/>
        <v>0.11332554130367821</v>
      </c>
      <c r="CO449" s="12">
        <f t="shared" si="407"/>
        <v>0.56528666540328965</v>
      </c>
      <c r="CP449" s="12">
        <f t="shared" si="408"/>
        <v>2.2577245092982392E-2</v>
      </c>
      <c r="CQ449" s="12">
        <f t="shared" si="409"/>
        <v>0.49796570499430143</v>
      </c>
    </row>
    <row r="450" spans="1:95" x14ac:dyDescent="0.25">
      <c r="A450" s="2">
        <v>38472</v>
      </c>
      <c r="B450">
        <v>370.89</v>
      </c>
      <c r="C450">
        <v>1299.1500000000001</v>
      </c>
      <c r="D450">
        <v>2639.3101000000001</v>
      </c>
      <c r="E450">
        <v>1727.491</v>
      </c>
      <c r="F450">
        <v>248.20093929999999</v>
      </c>
      <c r="G450">
        <v>5833.671147</v>
      </c>
      <c r="H450">
        <v>5971.7013619999998</v>
      </c>
      <c r="I450">
        <v>435.7</v>
      </c>
      <c r="J450">
        <v>49.2</v>
      </c>
      <c r="K450">
        <v>296.68700000000001</v>
      </c>
      <c r="L450">
        <v>35236.466222175499</v>
      </c>
      <c r="M450">
        <v>521.21</v>
      </c>
      <c r="N450">
        <v>55015.145477345439</v>
      </c>
      <c r="O450" s="25">
        <v>38472</v>
      </c>
      <c r="P450" s="37">
        <v>795.14993977429174</v>
      </c>
      <c r="Q450" s="37">
        <v>354.08914714998815</v>
      </c>
      <c r="R450" s="37">
        <v>1015.0412637342808</v>
      </c>
      <c r="S450" s="37">
        <v>557.6023391812854</v>
      </c>
      <c r="T450" s="37">
        <v>795.14993977429174</v>
      </c>
      <c r="U450" s="37">
        <v>557.6023391812854</v>
      </c>
      <c r="V450" s="37">
        <v>354.08914714998815</v>
      </c>
      <c r="W450" s="37">
        <v>557.6023391812854</v>
      </c>
      <c r="X450" s="37">
        <v>557.6023391812854</v>
      </c>
      <c r="Y450" s="37">
        <v>557.6023391812854</v>
      </c>
      <c r="Z450" s="37">
        <v>557.6023391812854</v>
      </c>
      <c r="AA450" s="37">
        <v>557.6023391812854</v>
      </c>
      <c r="AB450" s="37">
        <v>557.6023391812854</v>
      </c>
      <c r="AC450" s="2">
        <v>38472</v>
      </c>
      <c r="AD450" s="41">
        <f t="shared" si="357"/>
        <v>1358.6560335258971</v>
      </c>
      <c r="AE450" s="41">
        <f t="shared" si="358"/>
        <v>1670.4783850717881</v>
      </c>
      <c r="AF450" s="41">
        <f t="shared" si="359"/>
        <v>8265.641020822959</v>
      </c>
      <c r="AG450" s="41">
        <f t="shared" si="360"/>
        <v>3913.4247615307368</v>
      </c>
      <c r="AH450" s="41">
        <f t="shared" si="361"/>
        <v>1658.8409545669911</v>
      </c>
      <c r="AI450" s="41">
        <f t="shared" si="362"/>
        <v>1847.9129463364263</v>
      </c>
      <c r="AJ450" s="41">
        <f t="shared" si="363"/>
        <v>1157.9594902504907</v>
      </c>
      <c r="AK450" s="41">
        <f t="shared" si="364"/>
        <v>1038.6174016686532</v>
      </c>
      <c r="AL450" s="41">
        <f t="shared" si="365"/>
        <v>1602.6058631921826</v>
      </c>
      <c r="AM450" s="41">
        <f t="shared" si="366"/>
        <v>601.10948439745687</v>
      </c>
      <c r="AN450" s="41">
        <f t="shared" si="367"/>
        <v>6172.9467601913593</v>
      </c>
      <c r="AO450" s="41">
        <f t="shared" si="392"/>
        <v>933.99894570983486</v>
      </c>
      <c r="AP450" s="41">
        <f t="shared" si="391"/>
        <v>2983.6491326466908</v>
      </c>
      <c r="AQ450" s="2">
        <v>38472</v>
      </c>
      <c r="AR450" s="41">
        <f t="shared" si="368"/>
        <v>170.86790372034238</v>
      </c>
      <c r="AS450" s="41">
        <f t="shared" si="369"/>
        <v>471.76774507697417</v>
      </c>
      <c r="AT450" s="41">
        <f t="shared" si="370"/>
        <v>814.31576391427893</v>
      </c>
      <c r="AU450" s="41">
        <f t="shared" si="371"/>
        <v>701.83076478422379</v>
      </c>
      <c r="AV450" s="41">
        <f t="shared" si="372"/>
        <v>208.61989312831531</v>
      </c>
      <c r="AW450" s="41">
        <f t="shared" si="373"/>
        <v>331.40337055430473</v>
      </c>
      <c r="AX450" s="41">
        <f t="shared" si="374"/>
        <v>327.02484658757197</v>
      </c>
      <c r="AY450" s="41">
        <f t="shared" si="375"/>
        <v>186.2648932200735</v>
      </c>
      <c r="AZ450" s="41">
        <f t="shared" si="376"/>
        <v>287.41017577961594</v>
      </c>
      <c r="BA450" s="41">
        <f t="shared" si="377"/>
        <v>107.80253993913512</v>
      </c>
      <c r="BB450" s="41">
        <f t="shared" si="378"/>
        <v>1107.051804921578</v>
      </c>
      <c r="BC450" s="41">
        <f t="shared" si="378"/>
        <v>167.50269503553443</v>
      </c>
      <c r="BD450" s="41">
        <f t="shared" si="379"/>
        <v>535.0854763320242</v>
      </c>
      <c r="BE450" s="2">
        <v>38472</v>
      </c>
      <c r="BF450" s="47">
        <f t="shared" si="393"/>
        <v>0.96867376070594358</v>
      </c>
      <c r="BG450" s="47">
        <f t="shared" si="394"/>
        <v>0.96057026900493625</v>
      </c>
      <c r="BH450" s="47">
        <f t="shared" si="395"/>
        <v>0.98097623631180308</v>
      </c>
      <c r="BI450" s="47">
        <f t="shared" si="396"/>
        <v>0.97897680344132509</v>
      </c>
      <c r="BJ450" s="47">
        <f t="shared" si="397"/>
        <v>1.0272358131726325</v>
      </c>
      <c r="BK450" s="47">
        <f t="shared" si="398"/>
        <v>1.0253023672431805</v>
      </c>
      <c r="BL450" s="47">
        <f t="shared" si="399"/>
        <v>1.0133513204661546</v>
      </c>
      <c r="BM450" s="47">
        <f t="shared" si="400"/>
        <v>1.0170435177263211</v>
      </c>
      <c r="BN450" s="47">
        <f t="shared" si="401"/>
        <v>0.88766590595771555</v>
      </c>
      <c r="BO450" s="47">
        <f t="shared" si="402"/>
        <v>0.93642757719409453</v>
      </c>
      <c r="BP450" s="47">
        <f t="shared" si="403"/>
        <v>1.0149266246735957</v>
      </c>
      <c r="BQ450" s="47">
        <f t="shared" si="404"/>
        <v>0.97619508929485355</v>
      </c>
      <c r="BR450" s="47">
        <f t="shared" si="405"/>
        <v>0.99426594643879396</v>
      </c>
      <c r="BS450" s="2">
        <v>38472</v>
      </c>
      <c r="BT450" s="55">
        <f t="shared" si="349"/>
        <v>-0.67219207678982085</v>
      </c>
      <c r="BU450" s="55">
        <f t="shared" si="380"/>
        <v>-0.67991898195724965</v>
      </c>
      <c r="BV450" s="55">
        <f t="shared" si="381"/>
        <v>-0.52761040183358698</v>
      </c>
      <c r="BW450" s="55">
        <f t="shared" si="382"/>
        <v>-0.65970231085736186</v>
      </c>
      <c r="BX450" s="55">
        <f t="shared" si="383"/>
        <v>0.80462297047414988</v>
      </c>
      <c r="BY450" s="55">
        <f t="shared" si="384"/>
        <v>0.36832919011122944</v>
      </c>
      <c r="BZ450" s="55">
        <f t="shared" si="385"/>
        <v>0.13961692620361832</v>
      </c>
      <c r="CA450" s="55">
        <f t="shared" si="386"/>
        <v>0.53780794923568354</v>
      </c>
      <c r="CB450" s="55">
        <f t="shared" si="387"/>
        <v>0.33968841945976785</v>
      </c>
      <c r="CC450" s="55">
        <f t="shared" si="388"/>
        <v>0.59952638872657193</v>
      </c>
      <c r="CD450" s="55">
        <f t="shared" si="389"/>
        <v>0.79595464099417113</v>
      </c>
      <c r="CE450" s="55">
        <f t="shared" si="389"/>
        <v>0.32515669394977292</v>
      </c>
      <c r="CF450" s="55">
        <f t="shared" si="390"/>
        <v>-0.10274228425204865</v>
      </c>
      <c r="CG450" s="12">
        <f t="shared" si="350"/>
        <v>9.7579778728069E-2</v>
      </c>
      <c r="CH450" s="12">
        <f t="shared" si="351"/>
        <v>-0.67991898195724965</v>
      </c>
      <c r="CI450" s="12">
        <f t="shared" si="352"/>
        <v>0.80462297047414988</v>
      </c>
      <c r="CJ450" s="12">
        <f t="shared" si="353"/>
        <v>-0.63485594285950486</v>
      </c>
      <c r="CK450" s="12">
        <f t="shared" si="354"/>
        <v>0.43752302892966588</v>
      </c>
      <c r="CL450" s="12">
        <f t="shared" si="355"/>
        <v>0.4923409191406744</v>
      </c>
      <c r="CM450" s="12">
        <f t="shared" si="356"/>
        <v>0.33945635023063181</v>
      </c>
      <c r="CN450" s="12">
        <f t="shared" si="406"/>
        <v>0.10898917132322986</v>
      </c>
      <c r="CO450" s="12">
        <f t="shared" si="407"/>
        <v>0.56134977419546117</v>
      </c>
      <c r="CP450" s="12">
        <f t="shared" si="408"/>
        <v>2.7543140299682967E-2</v>
      </c>
      <c r="CQ450" s="12">
        <f t="shared" si="409"/>
        <v>0.49641089959240997</v>
      </c>
    </row>
    <row r="451" spans="1:95" x14ac:dyDescent="0.25">
      <c r="A451" s="2">
        <v>38503</v>
      </c>
      <c r="B451">
        <v>395.5</v>
      </c>
      <c r="C451">
        <v>1315.8100999999999</v>
      </c>
      <c r="D451">
        <v>2746.71</v>
      </c>
      <c r="E451">
        <v>1782.4570000000001</v>
      </c>
      <c r="F451">
        <v>251.9117962</v>
      </c>
      <c r="G451">
        <v>5954.3180869999997</v>
      </c>
      <c r="H451">
        <v>5951.1427830000002</v>
      </c>
      <c r="I451">
        <v>414.45</v>
      </c>
      <c r="J451">
        <v>52.08</v>
      </c>
      <c r="K451">
        <v>292.07600000000002</v>
      </c>
      <c r="L451">
        <v>34622.072194154993</v>
      </c>
      <c r="M451">
        <v>526.33000000000004</v>
      </c>
      <c r="N451">
        <v>55323.154858244474</v>
      </c>
      <c r="O451" s="25">
        <v>38503</v>
      </c>
      <c r="P451" s="37">
        <v>798.06287330760551</v>
      </c>
      <c r="Q451" s="37">
        <v>353.38308703603008</v>
      </c>
      <c r="R451" s="37">
        <v>1017.6777345491752</v>
      </c>
      <c r="S451" s="37">
        <v>560.81871345029128</v>
      </c>
      <c r="T451" s="37">
        <v>798.06287330760551</v>
      </c>
      <c r="U451" s="37">
        <v>560.81871345029128</v>
      </c>
      <c r="V451" s="37">
        <v>353.38308703603008</v>
      </c>
      <c r="W451" s="37">
        <v>560.81871345029128</v>
      </c>
      <c r="X451" s="37">
        <v>560.81871345029128</v>
      </c>
      <c r="Y451" s="37">
        <v>560.81871345029128</v>
      </c>
      <c r="Z451" s="37">
        <v>560.81871345029128</v>
      </c>
      <c r="AA451" s="37">
        <v>560.81871345029128</v>
      </c>
      <c r="AB451" s="37">
        <v>560.81871345029128</v>
      </c>
      <c r="AC451" s="2">
        <v>38503</v>
      </c>
      <c r="AD451" s="41">
        <f t="shared" si="357"/>
        <v>1448.8081675415685</v>
      </c>
      <c r="AE451" s="41">
        <f t="shared" si="358"/>
        <v>1691.9003432314573</v>
      </c>
      <c r="AF451" s="41">
        <f t="shared" si="359"/>
        <v>8601.9899095239434</v>
      </c>
      <c r="AG451" s="41">
        <f t="shared" si="360"/>
        <v>4037.9436767912498</v>
      </c>
      <c r="AH451" s="41">
        <f t="shared" si="361"/>
        <v>1683.6423168004237</v>
      </c>
      <c r="AI451" s="41">
        <f t="shared" si="362"/>
        <v>1886.1298832778452</v>
      </c>
      <c r="AJ451" s="41">
        <f t="shared" si="363"/>
        <v>1153.9730213673347</v>
      </c>
      <c r="AK451" s="41">
        <f t="shared" si="364"/>
        <v>987.96185935637664</v>
      </c>
      <c r="AL451" s="41">
        <f t="shared" si="365"/>
        <v>1696.4169381107492</v>
      </c>
      <c r="AM451" s="41">
        <f t="shared" si="366"/>
        <v>591.76726235012529</v>
      </c>
      <c r="AN451" s="41">
        <f t="shared" si="367"/>
        <v>6065.3133329107523</v>
      </c>
      <c r="AO451" s="41">
        <f t="shared" si="392"/>
        <v>943.17389362340975</v>
      </c>
      <c r="AP451" s="41">
        <f t="shared" si="391"/>
        <v>3000.3534767721626</v>
      </c>
      <c r="AQ451" s="2">
        <v>38503</v>
      </c>
      <c r="AR451" s="41">
        <f t="shared" si="368"/>
        <v>181.5406048820341</v>
      </c>
      <c r="AS451" s="41">
        <f t="shared" si="369"/>
        <v>478.77230272170766</v>
      </c>
      <c r="AT451" s="41">
        <f t="shared" si="370"/>
        <v>845.25676621338005</v>
      </c>
      <c r="AU451" s="41">
        <f t="shared" si="371"/>
        <v>720.00872651856628</v>
      </c>
      <c r="AV451" s="41">
        <f t="shared" si="372"/>
        <v>210.96612473933246</v>
      </c>
      <c r="AW451" s="41">
        <f t="shared" si="373"/>
        <v>336.3172158920878</v>
      </c>
      <c r="AX451" s="41">
        <f t="shared" si="374"/>
        <v>326.55015582273137</v>
      </c>
      <c r="AY451" s="41">
        <f t="shared" si="375"/>
        <v>176.16421058387982</v>
      </c>
      <c r="AZ451" s="41">
        <f t="shared" si="376"/>
        <v>302.48936018450337</v>
      </c>
      <c r="BA451" s="41">
        <f t="shared" si="377"/>
        <v>105.51845866722797</v>
      </c>
      <c r="BB451" s="41">
        <f t="shared" si="378"/>
        <v>1081.5105108735565</v>
      </c>
      <c r="BC451" s="41">
        <f t="shared" si="378"/>
        <v>168.17803525506088</v>
      </c>
      <c r="BD451" s="41">
        <f t="shared" si="379"/>
        <v>534.99524976855139</v>
      </c>
      <c r="BE451" s="2">
        <v>38503</v>
      </c>
      <c r="BF451" s="47">
        <f t="shared" si="393"/>
        <v>1.0624617083098276</v>
      </c>
      <c r="BG451" s="47">
        <f t="shared" si="394"/>
        <v>1.0148474704297357</v>
      </c>
      <c r="BH451" s="47">
        <f t="shared" si="395"/>
        <v>1.0379963199415088</v>
      </c>
      <c r="BI451" s="47">
        <f t="shared" si="396"/>
        <v>1.0259007764356571</v>
      </c>
      <c r="BJ451" s="47">
        <f t="shared" si="397"/>
        <v>1.0112464423973895</v>
      </c>
      <c r="BK451" s="47">
        <f t="shared" si="398"/>
        <v>1.0148273849163458</v>
      </c>
      <c r="BL451" s="47">
        <f t="shared" si="399"/>
        <v>0.9985484565781656</v>
      </c>
      <c r="BM451" s="47">
        <f t="shared" si="400"/>
        <v>0.94577248314710793</v>
      </c>
      <c r="BN451" s="47">
        <f t="shared" si="401"/>
        <v>1.0524657290368524</v>
      </c>
      <c r="BO451" s="47">
        <f t="shared" si="402"/>
        <v>0.9788123612560824</v>
      </c>
      <c r="BP451" s="47">
        <f t="shared" si="403"/>
        <v>0.97692854667281737</v>
      </c>
      <c r="BQ451" s="47">
        <f t="shared" si="404"/>
        <v>1.0040318170366345</v>
      </c>
      <c r="BR451" s="47">
        <f t="shared" si="405"/>
        <v>0.999831379158165</v>
      </c>
      <c r="BS451" s="2">
        <v>38503</v>
      </c>
      <c r="BT451" s="55">
        <f t="shared" si="349"/>
        <v>-0.58773693889327594</v>
      </c>
      <c r="BU451" s="55">
        <f t="shared" si="380"/>
        <v>-0.58116350207137069</v>
      </c>
      <c r="BV451" s="55">
        <f t="shared" si="381"/>
        <v>-0.4789188749070396</v>
      </c>
      <c r="BW451" s="55">
        <f t="shared" si="382"/>
        <v>-0.59515401892450792</v>
      </c>
      <c r="BX451" s="55">
        <f t="shared" si="383"/>
        <v>0.87600234871497651</v>
      </c>
      <c r="BY451" s="55">
        <f t="shared" si="384"/>
        <v>0.41945385784281014</v>
      </c>
      <c r="BZ451" s="55">
        <f t="shared" si="385"/>
        <v>8.9549230843648395E-2</v>
      </c>
      <c r="CA451" s="55">
        <f t="shared" si="386"/>
        <v>0.46418561278577991</v>
      </c>
      <c r="CB451" s="55">
        <f t="shared" si="387"/>
        <v>0.29922206486512759</v>
      </c>
      <c r="CC451" s="55">
        <f t="shared" si="388"/>
        <v>0.47571780003012293</v>
      </c>
      <c r="CD451" s="55">
        <f t="shared" si="389"/>
        <v>0.73572395289801806</v>
      </c>
      <c r="CE451" s="55">
        <f t="shared" si="389"/>
        <v>0.32886730247621604</v>
      </c>
      <c r="CF451" s="55">
        <f t="shared" si="390"/>
        <v>-2.8448533597209332E-2</v>
      </c>
      <c r="CG451" s="12">
        <f t="shared" si="350"/>
        <v>0.10902310015871509</v>
      </c>
      <c r="CH451" s="12">
        <f t="shared" si="351"/>
        <v>-0.59515401892450792</v>
      </c>
      <c r="CI451" s="12">
        <f t="shared" si="352"/>
        <v>0.87600234871497651</v>
      </c>
      <c r="CJ451" s="12">
        <f t="shared" si="353"/>
        <v>-0.56074333369904861</v>
      </c>
      <c r="CK451" s="12">
        <f t="shared" si="354"/>
        <v>0.46166847913381165</v>
      </c>
      <c r="CL451" s="12">
        <f t="shared" si="355"/>
        <v>0.41304182589367683</v>
      </c>
      <c r="CM451" s="12">
        <f t="shared" si="356"/>
        <v>0.34538090725900822</v>
      </c>
      <c r="CN451" s="12">
        <f t="shared" si="406"/>
        <v>0.10582597180677066</v>
      </c>
      <c r="CO451" s="12">
        <f t="shared" si="407"/>
        <v>0.55714881299703645</v>
      </c>
      <c r="CP451" s="12">
        <f t="shared" si="408"/>
        <v>3.1842642462505545E-2</v>
      </c>
      <c r="CQ451" s="12">
        <f t="shared" si="409"/>
        <v>0.49478794403961179</v>
      </c>
    </row>
    <row r="452" spans="1:95" x14ac:dyDescent="0.25">
      <c r="A452" s="2">
        <v>38533</v>
      </c>
      <c r="B452">
        <v>408.76</v>
      </c>
      <c r="C452">
        <v>1355.02</v>
      </c>
      <c r="D452">
        <v>2840.01</v>
      </c>
      <c r="E452">
        <v>1784.9870000000001</v>
      </c>
      <c r="F452">
        <v>255.03755630000001</v>
      </c>
      <c r="G452">
        <v>6003.2575059999999</v>
      </c>
      <c r="H452">
        <v>6022.1525949999996</v>
      </c>
      <c r="I452">
        <v>437.1</v>
      </c>
      <c r="J452">
        <v>56.63</v>
      </c>
      <c r="K452">
        <v>300.00400000000002</v>
      </c>
      <c r="L452">
        <v>35867.054803646293</v>
      </c>
      <c r="M452">
        <v>535.5</v>
      </c>
      <c r="N452">
        <v>56846.965292964225</v>
      </c>
      <c r="O452" s="25">
        <v>38533</v>
      </c>
      <c r="P452" s="37">
        <v>803.96965519460286</v>
      </c>
      <c r="Q452" s="37">
        <v>352.32399686509291</v>
      </c>
      <c r="R452" s="37">
        <v>1021.6324407715165</v>
      </c>
      <c r="S452" s="37">
        <v>565.20467836257194</v>
      </c>
      <c r="T452" s="37">
        <v>803.96965519460286</v>
      </c>
      <c r="U452" s="37">
        <v>565.20467836257194</v>
      </c>
      <c r="V452" s="37">
        <v>352.32399686509291</v>
      </c>
      <c r="W452" s="37">
        <v>565.20467836257194</v>
      </c>
      <c r="X452" s="37">
        <v>565.20467836257194</v>
      </c>
      <c r="Y452" s="37">
        <v>565.20467836257194</v>
      </c>
      <c r="Z452" s="37">
        <v>565.20467836257194</v>
      </c>
      <c r="AA452" s="37">
        <v>565.20467836257194</v>
      </c>
      <c r="AB452" s="37">
        <v>565.20467836257194</v>
      </c>
      <c r="AC452" s="2">
        <v>38533</v>
      </c>
      <c r="AD452" s="41">
        <f t="shared" si="357"/>
        <v>1497.3826208958067</v>
      </c>
      <c r="AE452" s="41">
        <f t="shared" si="358"/>
        <v>1742.3173777777579</v>
      </c>
      <c r="AF452" s="41">
        <f t="shared" si="359"/>
        <v>8894.1815346167223</v>
      </c>
      <c r="AG452" s="41">
        <f t="shared" si="360"/>
        <v>4043.6750899486397</v>
      </c>
      <c r="AH452" s="41">
        <f t="shared" si="361"/>
        <v>1704.5332081993647</v>
      </c>
      <c r="AI452" s="41">
        <f t="shared" si="362"/>
        <v>1901.632263113361</v>
      </c>
      <c r="AJ452" s="41">
        <f t="shared" si="363"/>
        <v>1167.742377991485</v>
      </c>
      <c r="AK452" s="41">
        <f t="shared" si="364"/>
        <v>1041.9547079856973</v>
      </c>
      <c r="AL452" s="41">
        <f t="shared" si="365"/>
        <v>1844.625407166124</v>
      </c>
      <c r="AM452" s="41">
        <f t="shared" si="366"/>
        <v>607.82996813872762</v>
      </c>
      <c r="AN452" s="41">
        <f t="shared" si="367"/>
        <v>6283.4172516549461</v>
      </c>
      <c r="AO452" s="41">
        <f t="shared" si="392"/>
        <v>959.60636869518339</v>
      </c>
      <c r="AP452" s="41">
        <f t="shared" si="391"/>
        <v>3082.9946411719143</v>
      </c>
      <c r="AQ452" s="2">
        <v>38533</v>
      </c>
      <c r="AR452" s="41">
        <f t="shared" si="368"/>
        <v>186.24864896590674</v>
      </c>
      <c r="AS452" s="41">
        <f t="shared" si="369"/>
        <v>494.52134775960275</v>
      </c>
      <c r="AT452" s="41">
        <f t="shared" si="370"/>
        <v>870.58526918937832</v>
      </c>
      <c r="AU452" s="41">
        <f t="shared" si="371"/>
        <v>715.43553065827086</v>
      </c>
      <c r="AV452" s="41">
        <f t="shared" si="372"/>
        <v>212.01461985362843</v>
      </c>
      <c r="AW452" s="41">
        <f t="shared" si="373"/>
        <v>336.45019864706194</v>
      </c>
      <c r="AX452" s="41">
        <f t="shared" si="374"/>
        <v>331.43992131725872</v>
      </c>
      <c r="AY452" s="41">
        <f t="shared" si="375"/>
        <v>184.34997937460383</v>
      </c>
      <c r="AZ452" s="41">
        <f t="shared" si="376"/>
        <v>326.36414343032368</v>
      </c>
      <c r="BA452" s="41">
        <f t="shared" si="377"/>
        <v>107.54156704782476</v>
      </c>
      <c r="BB452" s="41">
        <f t="shared" si="378"/>
        <v>1111.706518399377</v>
      </c>
      <c r="BC452" s="41">
        <f t="shared" si="378"/>
        <v>169.78033010540784</v>
      </c>
      <c r="BD452" s="41">
        <f t="shared" si="379"/>
        <v>545.46516672570965</v>
      </c>
      <c r="BE452" s="2">
        <v>38533</v>
      </c>
      <c r="BF452" s="47">
        <f t="shared" si="393"/>
        <v>1.0259338349507645</v>
      </c>
      <c r="BG452" s="47">
        <f t="shared" si="394"/>
        <v>1.0328946452172891</v>
      </c>
      <c r="BH452" s="47">
        <f t="shared" si="395"/>
        <v>1.0299654542719203</v>
      </c>
      <c r="BI452" s="47">
        <f t="shared" si="396"/>
        <v>0.9936484160651663</v>
      </c>
      <c r="BJ452" s="47">
        <f t="shared" si="397"/>
        <v>1.0049699690677425</v>
      </c>
      <c r="BK452" s="47">
        <f t="shared" si="398"/>
        <v>1.0003954087055027</v>
      </c>
      <c r="BL452" s="47">
        <f t="shared" si="399"/>
        <v>1.0149740105994063</v>
      </c>
      <c r="BM452" s="47">
        <f t="shared" si="400"/>
        <v>1.046466695837895</v>
      </c>
      <c r="BN452" s="47">
        <f t="shared" si="401"/>
        <v>1.0789276794107994</v>
      </c>
      <c r="BO452" s="47">
        <f t="shared" si="402"/>
        <v>1.0191730281710902</v>
      </c>
      <c r="BP452" s="47">
        <f t="shared" si="403"/>
        <v>1.0279202164215959</v>
      </c>
      <c r="BQ452" s="47">
        <f t="shared" si="404"/>
        <v>1.0095273728695719</v>
      </c>
      <c r="BR452" s="47">
        <f t="shared" si="405"/>
        <v>1.0195701119994762</v>
      </c>
      <c r="BS452" s="2">
        <v>38533</v>
      </c>
      <c r="BT452" s="55">
        <f t="shared" ref="BT452:BT515" si="410">(PRODUCT(BF393:BF452)^(1/BT$5)-1-BT$6)/(STDEV(BF393:BF452)*SQRT(12))</f>
        <v>-0.54861386050841232</v>
      </c>
      <c r="BU452" s="55">
        <f t="shared" si="380"/>
        <v>-0.60421166859179187</v>
      </c>
      <c r="BV452" s="55">
        <f t="shared" si="381"/>
        <v>-0.44359284340246224</v>
      </c>
      <c r="BW452" s="55">
        <f t="shared" si="382"/>
        <v>-0.62363358537954872</v>
      </c>
      <c r="BX452" s="55">
        <f t="shared" si="383"/>
        <v>0.87004477059111585</v>
      </c>
      <c r="BY452" s="55">
        <f t="shared" si="384"/>
        <v>0.37963324486615752</v>
      </c>
      <c r="BZ452" s="55">
        <f t="shared" si="385"/>
        <v>0.17476081109920949</v>
      </c>
      <c r="CA452" s="55">
        <f t="shared" si="386"/>
        <v>0.45991422381779301</v>
      </c>
      <c r="CB452" s="55">
        <f t="shared" si="387"/>
        <v>0.28238494452113178</v>
      </c>
      <c r="CC452" s="55">
        <f t="shared" si="388"/>
        <v>0.47075886013163654</v>
      </c>
      <c r="CD452" s="55">
        <f t="shared" si="389"/>
        <v>0.94839447039712188</v>
      </c>
      <c r="CE452" s="55">
        <f t="shared" si="389"/>
        <v>0.40681530530225474</v>
      </c>
      <c r="CF452" s="55">
        <f t="shared" si="390"/>
        <v>-0.12678325222319908</v>
      </c>
      <c r="CG452" s="12">
        <f t="shared" ref="CG452:CG515" si="411">AVERAGE(BT452:CF452)</f>
        <v>0.12660549389392359</v>
      </c>
      <c r="CH452" s="12">
        <f t="shared" ref="CH452:CH515" si="412">MIN(BT452:CF452)</f>
        <v>-0.62363358537954872</v>
      </c>
      <c r="CI452" s="12">
        <f t="shared" ref="CI452:CI515" si="413">MAX(BT452:CF452)</f>
        <v>0.94839447039712188</v>
      </c>
      <c r="CJ452" s="12">
        <f t="shared" ref="CJ452:CJ515" si="414">AVERAGE(BT452:BW452)</f>
        <v>-0.55501298947055377</v>
      </c>
      <c r="CK452" s="12">
        <f t="shared" ref="CK452:CK515" si="415">AVERAGE(BX452:BZ452)</f>
        <v>0.47481294218549425</v>
      </c>
      <c r="CL452" s="12">
        <f t="shared" ref="CL452:CL515" si="416">AVERAGE(CA452:CC452)</f>
        <v>0.40435267615685383</v>
      </c>
      <c r="CM452" s="12">
        <f t="shared" ref="CM452:CM515" si="417">AVERAGE(CD452:CF452)</f>
        <v>0.40947550782539249</v>
      </c>
      <c r="CN452" s="12">
        <f t="shared" si="406"/>
        <v>0.1027032398712808</v>
      </c>
      <c r="CO452" s="12">
        <f t="shared" si="407"/>
        <v>0.55333228102807663</v>
      </c>
      <c r="CP452" s="12">
        <f t="shared" si="408"/>
        <v>3.6036836177415002E-2</v>
      </c>
      <c r="CQ452" s="12">
        <f t="shared" si="409"/>
        <v>0.49350210878306711</v>
      </c>
    </row>
    <row r="453" spans="1:95" x14ac:dyDescent="0.25">
      <c r="A453" s="2">
        <v>38564</v>
      </c>
      <c r="B453">
        <v>435.39</v>
      </c>
      <c r="C453">
        <v>1387.04</v>
      </c>
      <c r="D453">
        <v>2936.1698999999999</v>
      </c>
      <c r="E453">
        <v>1851.3679999999999</v>
      </c>
      <c r="F453">
        <v>253.45600580000001</v>
      </c>
      <c r="G453">
        <v>5859.7695739999999</v>
      </c>
      <c r="H453">
        <v>5952.7514289999999</v>
      </c>
      <c r="I453">
        <v>429</v>
      </c>
      <c r="J453">
        <v>60.71</v>
      </c>
      <c r="K453">
        <v>312.00200000000001</v>
      </c>
      <c r="L453">
        <v>36424.24260784714</v>
      </c>
      <c r="M453">
        <v>542.07000000000005</v>
      </c>
      <c r="N453">
        <v>56984.378041959586</v>
      </c>
      <c r="O453" s="25">
        <v>38564</v>
      </c>
      <c r="P453" s="37">
        <v>807.36807765013555</v>
      </c>
      <c r="Q453" s="37">
        <v>353.38308703603002</v>
      </c>
      <c r="R453" s="37">
        <v>1025.5871469938579</v>
      </c>
      <c r="S453" s="37">
        <v>569.00584795321515</v>
      </c>
      <c r="T453" s="37">
        <v>807.36807765013555</v>
      </c>
      <c r="U453" s="37">
        <v>569.00584795321515</v>
      </c>
      <c r="V453" s="37">
        <v>353.38308703603002</v>
      </c>
      <c r="W453" s="37">
        <v>569.00584795321515</v>
      </c>
      <c r="X453" s="37">
        <v>569.00584795321515</v>
      </c>
      <c r="Y453" s="37">
        <v>569.00584795321515</v>
      </c>
      <c r="Z453" s="37">
        <v>569.00584795321515</v>
      </c>
      <c r="AA453" s="37">
        <v>569.00584795321515</v>
      </c>
      <c r="AB453" s="37">
        <v>569.00584795321515</v>
      </c>
      <c r="AC453" s="2">
        <v>38564</v>
      </c>
      <c r="AD453" s="41">
        <f t="shared" si="357"/>
        <v>1594.9344830996802</v>
      </c>
      <c r="AE453" s="41">
        <f t="shared" si="358"/>
        <v>1783.4894655967153</v>
      </c>
      <c r="AF453" s="41">
        <f t="shared" si="359"/>
        <v>9195.3296316130654</v>
      </c>
      <c r="AG453" s="41">
        <f t="shared" si="360"/>
        <v>4194.0533258382457</v>
      </c>
      <c r="AH453" s="41">
        <f t="shared" si="361"/>
        <v>1693.9629793012989</v>
      </c>
      <c r="AI453" s="41">
        <f t="shared" si="362"/>
        <v>1856.18005977444</v>
      </c>
      <c r="AJ453" s="41">
        <f t="shared" si="363"/>
        <v>1154.2849503787227</v>
      </c>
      <c r="AK453" s="41">
        <f t="shared" si="364"/>
        <v>1022.6460071513707</v>
      </c>
      <c r="AL453" s="41">
        <f t="shared" si="365"/>
        <v>1977.5244299674268</v>
      </c>
      <c r="AM453" s="41">
        <f t="shared" si="366"/>
        <v>632.13879054685697</v>
      </c>
      <c r="AN453" s="41">
        <f t="shared" si="367"/>
        <v>6381.0289312448585</v>
      </c>
      <c r="AO453" s="41">
        <f t="shared" si="392"/>
        <v>971.379690529595</v>
      </c>
      <c r="AP453" s="41">
        <f t="shared" si="391"/>
        <v>3090.4469786291229</v>
      </c>
      <c r="AQ453" s="2">
        <v>38564</v>
      </c>
      <c r="AR453" s="41">
        <f t="shared" si="368"/>
        <v>197.54737984461508</v>
      </c>
      <c r="AS453" s="41">
        <f t="shared" si="369"/>
        <v>504.69010290095611</v>
      </c>
      <c r="AT453" s="41">
        <f t="shared" si="370"/>
        <v>896.59173855346046</v>
      </c>
      <c r="AU453" s="41">
        <f t="shared" si="371"/>
        <v>737.08439744947748</v>
      </c>
      <c r="AV453" s="41">
        <f t="shared" si="372"/>
        <v>209.81297455203079</v>
      </c>
      <c r="AW453" s="41">
        <f t="shared" si="373"/>
        <v>326.2145839891366</v>
      </c>
      <c r="AX453" s="41">
        <f t="shared" si="374"/>
        <v>326.638425188989</v>
      </c>
      <c r="AY453" s="41">
        <f t="shared" si="375"/>
        <v>179.72504339453727</v>
      </c>
      <c r="AZ453" s="41">
        <f t="shared" si="376"/>
        <v>347.54026467053518</v>
      </c>
      <c r="BA453" s="41">
        <f t="shared" si="377"/>
        <v>111.09530645787542</v>
      </c>
      <c r="BB453" s="41">
        <f t="shared" si="378"/>
        <v>1121.4346837028502</v>
      </c>
      <c r="BC453" s="41">
        <f t="shared" si="378"/>
        <v>170.71523852061779</v>
      </c>
      <c r="BD453" s="41">
        <f t="shared" si="379"/>
        <v>543.13096952269393</v>
      </c>
      <c r="BE453" s="2">
        <v>38564</v>
      </c>
      <c r="BF453" s="47">
        <f t="shared" si="393"/>
        <v>1.0606647669201434</v>
      </c>
      <c r="BG453" s="47">
        <f t="shared" si="394"/>
        <v>1.0205628233996817</v>
      </c>
      <c r="BH453" s="47">
        <f t="shared" si="395"/>
        <v>1.0298723976667987</v>
      </c>
      <c r="BI453" s="47">
        <f t="shared" si="396"/>
        <v>1.0302597031647107</v>
      </c>
      <c r="BJ453" s="47">
        <f t="shared" si="397"/>
        <v>0.98961559677762967</v>
      </c>
      <c r="BK453" s="47">
        <f t="shared" si="398"/>
        <v>0.96957762337759068</v>
      </c>
      <c r="BL453" s="47">
        <f t="shared" si="399"/>
        <v>0.9855132233039795</v>
      </c>
      <c r="BM453" s="47">
        <f t="shared" si="400"/>
        <v>0.97491219692154896</v>
      </c>
      <c r="BN453" s="47">
        <f t="shared" si="401"/>
        <v>1.0648849503429976</v>
      </c>
      <c r="BO453" s="47">
        <f t="shared" si="402"/>
        <v>1.0330452634047103</v>
      </c>
      <c r="BP453" s="47">
        <f t="shared" si="403"/>
        <v>1.0087506595872799</v>
      </c>
      <c r="BQ453" s="47">
        <f t="shared" si="404"/>
        <v>1.0055065767314124</v>
      </c>
      <c r="BR453" s="47">
        <f t="shared" si="405"/>
        <v>0.99572072178865734</v>
      </c>
      <c r="BS453" s="2">
        <v>38564</v>
      </c>
      <c r="BT453" s="55">
        <f t="shared" si="410"/>
        <v>-0.5210973079290897</v>
      </c>
      <c r="BU453" s="55">
        <f t="shared" si="380"/>
        <v>-0.47879297748341437</v>
      </c>
      <c r="BV453" s="55">
        <f t="shared" si="381"/>
        <v>-0.41349591880476227</v>
      </c>
      <c r="BW453" s="55">
        <f t="shared" si="382"/>
        <v>-0.56480131635001163</v>
      </c>
      <c r="BX453" s="55">
        <f t="shared" si="383"/>
        <v>0.8076112439432227</v>
      </c>
      <c r="BY453" s="55">
        <f t="shared" si="384"/>
        <v>0.28543161357191982</v>
      </c>
      <c r="BZ453" s="55">
        <f t="shared" si="385"/>
        <v>7.6906545675013038E-2</v>
      </c>
      <c r="CA453" s="55">
        <f t="shared" si="386"/>
        <v>0.48817019032634673</v>
      </c>
      <c r="CB453" s="55">
        <f t="shared" si="387"/>
        <v>0.45188157109619426</v>
      </c>
      <c r="CC453" s="55">
        <f t="shared" si="388"/>
        <v>0.59116423455050926</v>
      </c>
      <c r="CD453" s="55">
        <f t="shared" si="389"/>
        <v>0.91166951065361679</v>
      </c>
      <c r="CE453" s="55">
        <f t="shared" si="389"/>
        <v>0.39992088317041707</v>
      </c>
      <c r="CF453" s="55">
        <f t="shared" si="390"/>
        <v>-0.12553990122870123</v>
      </c>
      <c r="CG453" s="12">
        <f t="shared" si="411"/>
        <v>0.14684833624548155</v>
      </c>
      <c r="CH453" s="12">
        <f t="shared" si="412"/>
        <v>-0.56480131635001163</v>
      </c>
      <c r="CI453" s="12">
        <f t="shared" si="413"/>
        <v>0.91166951065361679</v>
      </c>
      <c r="CJ453" s="12">
        <f t="shared" si="414"/>
        <v>-0.49454688014181947</v>
      </c>
      <c r="CK453" s="12">
        <f t="shared" si="415"/>
        <v>0.38998313439671856</v>
      </c>
      <c r="CL453" s="12">
        <f t="shared" si="416"/>
        <v>0.51040533199101679</v>
      </c>
      <c r="CM453" s="12">
        <f t="shared" si="417"/>
        <v>0.39535016419844421</v>
      </c>
      <c r="CN453" s="12">
        <f t="shared" si="406"/>
        <v>9.9425261937831799E-2</v>
      </c>
      <c r="CO453" s="12">
        <f t="shared" si="407"/>
        <v>0.5490122142581485</v>
      </c>
      <c r="CP453" s="12">
        <f t="shared" si="408"/>
        <v>4.1625257233634312E-2</v>
      </c>
      <c r="CQ453" s="12">
        <f t="shared" si="409"/>
        <v>0.49223249984971862</v>
      </c>
    </row>
    <row r="454" spans="1:95" x14ac:dyDescent="0.25">
      <c r="A454" s="2">
        <v>38595</v>
      </c>
      <c r="B454">
        <v>431.78</v>
      </c>
      <c r="C454">
        <v>1463.5600999999999</v>
      </c>
      <c r="D454">
        <v>2970.3798999999999</v>
      </c>
      <c r="E454">
        <v>1834.4760000000001</v>
      </c>
      <c r="F454">
        <v>257.01165520000001</v>
      </c>
      <c r="G454">
        <v>6005.4324049999996</v>
      </c>
      <c r="H454">
        <v>5953.953141</v>
      </c>
      <c r="I454">
        <v>433.25</v>
      </c>
      <c r="J454">
        <v>68.63</v>
      </c>
      <c r="K454">
        <v>329.41500000000002</v>
      </c>
      <c r="L454">
        <v>36495.562477276166</v>
      </c>
      <c r="M454">
        <v>551.14</v>
      </c>
      <c r="N454">
        <v>58389.499368356912</v>
      </c>
      <c r="O454" s="25">
        <v>38595</v>
      </c>
      <c r="P454" s="37">
        <v>809.14820369827169</v>
      </c>
      <c r="Q454" s="37">
        <v>353.73611709300911</v>
      </c>
      <c r="R454" s="37">
        <v>1029.5418532161991</v>
      </c>
      <c r="S454" s="37">
        <v>568.42105263157771</v>
      </c>
      <c r="T454" s="37">
        <v>809.14820369827169</v>
      </c>
      <c r="U454" s="37">
        <v>568.42105263157771</v>
      </c>
      <c r="V454" s="37">
        <v>353.73611709300911</v>
      </c>
      <c r="W454" s="37">
        <v>568.42105263157771</v>
      </c>
      <c r="X454" s="37">
        <v>568.42105263157771</v>
      </c>
      <c r="Y454" s="37">
        <v>568.42105263157771</v>
      </c>
      <c r="Z454" s="37">
        <v>568.42105263157771</v>
      </c>
      <c r="AA454" s="37">
        <v>568.42105263157771</v>
      </c>
      <c r="AB454" s="37">
        <v>568.42105263157771</v>
      </c>
      <c r="AC454" s="2">
        <v>38595</v>
      </c>
      <c r="AD454" s="41">
        <f t="shared" si="357"/>
        <v>1581.7102163871009</v>
      </c>
      <c r="AE454" s="41">
        <f t="shared" si="358"/>
        <v>1881.8808546384207</v>
      </c>
      <c r="AF454" s="41">
        <f t="shared" si="359"/>
        <v>9302.4665608137511</v>
      </c>
      <c r="AG454" s="41">
        <f t="shared" si="360"/>
        <v>4155.7865151447158</v>
      </c>
      <c r="AH454" s="41">
        <f t="shared" si="361"/>
        <v>1717.7270184763172</v>
      </c>
      <c r="AI454" s="41">
        <f t="shared" si="362"/>
        <v>1902.3211987625946</v>
      </c>
      <c r="AJ454" s="41">
        <f t="shared" si="363"/>
        <v>1154.5179717122749</v>
      </c>
      <c r="AK454" s="41">
        <f t="shared" si="364"/>
        <v>1032.777115613826</v>
      </c>
      <c r="AL454" s="41">
        <f t="shared" si="365"/>
        <v>2235.504885993485</v>
      </c>
      <c r="AM454" s="41">
        <f t="shared" si="366"/>
        <v>667.41879759742847</v>
      </c>
      <c r="AN454" s="41">
        <f t="shared" si="367"/>
        <v>6393.5231965367648</v>
      </c>
      <c r="AO454" s="41">
        <f t="shared" si="392"/>
        <v>987.63296739993166</v>
      </c>
      <c r="AP454" s="41">
        <f t="shared" si="391"/>
        <v>3166.6512491148769</v>
      </c>
      <c r="AQ454" s="2">
        <v>38595</v>
      </c>
      <c r="AR454" s="41">
        <f t="shared" si="368"/>
        <v>195.47843141191902</v>
      </c>
      <c r="AS454" s="41">
        <f t="shared" si="369"/>
        <v>532.00133198262336</v>
      </c>
      <c r="AT454" s="41">
        <f t="shared" si="370"/>
        <v>903.55399654260339</v>
      </c>
      <c r="AU454" s="41">
        <f t="shared" si="371"/>
        <v>731.11059062731272</v>
      </c>
      <c r="AV454" s="41">
        <f t="shared" si="372"/>
        <v>212.28830647158566</v>
      </c>
      <c r="AW454" s="41">
        <f t="shared" si="373"/>
        <v>334.66761830082754</v>
      </c>
      <c r="AX454" s="41">
        <f t="shared" si="374"/>
        <v>326.37831307700856</v>
      </c>
      <c r="AY454" s="41">
        <f t="shared" si="375"/>
        <v>181.69227033946979</v>
      </c>
      <c r="AZ454" s="41">
        <f t="shared" si="376"/>
        <v>393.28326698033618</v>
      </c>
      <c r="BA454" s="41">
        <f t="shared" si="377"/>
        <v>117.41626994769601</v>
      </c>
      <c r="BB454" s="41">
        <f t="shared" si="378"/>
        <v>1124.7864882796184</v>
      </c>
      <c r="BC454" s="41">
        <f t="shared" si="378"/>
        <v>173.75024426480317</v>
      </c>
      <c r="BD454" s="41">
        <f t="shared" si="379"/>
        <v>557.0960530850258</v>
      </c>
      <c r="BE454" s="2">
        <v>38595</v>
      </c>
      <c r="BF454" s="47">
        <f t="shared" si="393"/>
        <v>0.98952682422655547</v>
      </c>
      <c r="BG454" s="47">
        <f t="shared" si="394"/>
        <v>1.0541148497358725</v>
      </c>
      <c r="BH454" s="47">
        <f t="shared" si="395"/>
        <v>1.0077652488750071</v>
      </c>
      <c r="BI454" s="47">
        <f t="shared" si="396"/>
        <v>0.99189535575188426</v>
      </c>
      <c r="BJ454" s="47">
        <f t="shared" si="397"/>
        <v>1.0117978019464235</v>
      </c>
      <c r="BK454" s="47">
        <f t="shared" si="398"/>
        <v>1.0259124966404705</v>
      </c>
      <c r="BL454" s="47">
        <f t="shared" si="399"/>
        <v>0.99920366958715912</v>
      </c>
      <c r="BM454" s="47">
        <f t="shared" si="400"/>
        <v>1.0109457586309438</v>
      </c>
      <c r="BN454" s="47">
        <f t="shared" si="401"/>
        <v>1.1316192883525737</v>
      </c>
      <c r="BO454" s="47">
        <f t="shared" si="402"/>
        <v>1.0568967645110852</v>
      </c>
      <c r="BP454" s="47">
        <f t="shared" si="403"/>
        <v>1.0029888540326761</v>
      </c>
      <c r="BQ454" s="47">
        <f t="shared" si="404"/>
        <v>1.0177781771005687</v>
      </c>
      <c r="BR454" s="47">
        <f t="shared" si="405"/>
        <v>1.0257121842538357</v>
      </c>
      <c r="BS454" s="2">
        <v>38595</v>
      </c>
      <c r="BT454" s="55">
        <f t="shared" si="410"/>
        <v>-0.53194934051254494</v>
      </c>
      <c r="BU454" s="55">
        <f t="shared" si="380"/>
        <v>-0.45483194453747144</v>
      </c>
      <c r="BV454" s="55">
        <f t="shared" si="381"/>
        <v>-0.47052091958312925</v>
      </c>
      <c r="BW454" s="55">
        <f t="shared" si="382"/>
        <v>-0.65805414250557448</v>
      </c>
      <c r="BX454" s="55">
        <f t="shared" si="383"/>
        <v>0.87980276636579335</v>
      </c>
      <c r="BY454" s="55">
        <f t="shared" si="384"/>
        <v>0.28282362813564527</v>
      </c>
      <c r="BZ454" s="55">
        <f t="shared" si="385"/>
        <v>0.16574311555699137</v>
      </c>
      <c r="CA454" s="55">
        <f t="shared" si="386"/>
        <v>0.50629665220592168</v>
      </c>
      <c r="CB454" s="55">
        <f t="shared" si="387"/>
        <v>0.4176807308004517</v>
      </c>
      <c r="CC454" s="55">
        <f t="shared" si="388"/>
        <v>0.55850260178247935</v>
      </c>
      <c r="CD454" s="55">
        <f t="shared" si="389"/>
        <v>1.0273504448343265</v>
      </c>
      <c r="CE454" s="55">
        <f t="shared" si="389"/>
        <v>0.37819363376225212</v>
      </c>
      <c r="CF454" s="55">
        <f t="shared" si="390"/>
        <v>-0.14755551658470992</v>
      </c>
      <c r="CG454" s="12">
        <f t="shared" si="411"/>
        <v>0.15026782382464854</v>
      </c>
      <c r="CH454" s="12">
        <f t="shared" si="412"/>
        <v>-0.65805414250557448</v>
      </c>
      <c r="CI454" s="12">
        <f t="shared" si="413"/>
        <v>1.0273504448343265</v>
      </c>
      <c r="CJ454" s="12">
        <f t="shared" si="414"/>
        <v>-0.52883908678468006</v>
      </c>
      <c r="CK454" s="12">
        <f t="shared" si="415"/>
        <v>0.4427898366861433</v>
      </c>
      <c r="CL454" s="12">
        <f t="shared" si="416"/>
        <v>0.4941599949296176</v>
      </c>
      <c r="CM454" s="12">
        <f t="shared" si="417"/>
        <v>0.41932952067062285</v>
      </c>
      <c r="CN454" s="12">
        <f t="shared" si="406"/>
        <v>9.4405789811838253E-2</v>
      </c>
      <c r="CO454" s="12">
        <f t="shared" si="407"/>
        <v>0.54415477514257493</v>
      </c>
      <c r="CP454" s="12">
        <f t="shared" si="408"/>
        <v>4.7582144211597406E-2</v>
      </c>
      <c r="CQ454" s="12">
        <f t="shared" si="409"/>
        <v>0.49084602713259579</v>
      </c>
    </row>
    <row r="455" spans="1:95" x14ac:dyDescent="0.25">
      <c r="A455" s="2">
        <v>38625</v>
      </c>
      <c r="B455">
        <v>451.42</v>
      </c>
      <c r="C455">
        <v>1632.15</v>
      </c>
      <c r="D455">
        <v>3071.8501000000001</v>
      </c>
      <c r="E455">
        <v>1849.3340000000001</v>
      </c>
      <c r="F455">
        <v>256.64311570000001</v>
      </c>
      <c r="G455">
        <v>5871.9212010000001</v>
      </c>
      <c r="H455">
        <v>5875.6312260000004</v>
      </c>
      <c r="I455">
        <v>473.25</v>
      </c>
      <c r="J455">
        <v>66.209999999999994</v>
      </c>
      <c r="K455">
        <v>332.97</v>
      </c>
      <c r="L455">
        <v>36590.325849959198</v>
      </c>
      <c r="M455">
        <v>568.72</v>
      </c>
      <c r="N455">
        <v>60298.566787169817</v>
      </c>
      <c r="O455" s="25">
        <v>38625</v>
      </c>
      <c r="P455" s="37">
        <v>809.9573519019699</v>
      </c>
      <c r="Q455" s="37">
        <v>354.08914714998815</v>
      </c>
      <c r="R455" s="37">
        <v>1029.5418532161991</v>
      </c>
      <c r="S455" s="37">
        <v>568.71345029239649</v>
      </c>
      <c r="T455" s="37">
        <v>809.9573519019699</v>
      </c>
      <c r="U455" s="37">
        <v>568.71345029239649</v>
      </c>
      <c r="V455" s="37">
        <v>354.08914714998815</v>
      </c>
      <c r="W455" s="37">
        <v>568.71345029239649</v>
      </c>
      <c r="X455" s="37">
        <v>568.71345029239649</v>
      </c>
      <c r="Y455" s="37">
        <v>568.71345029239649</v>
      </c>
      <c r="Z455" s="37">
        <v>568.71345029239649</v>
      </c>
      <c r="AA455" s="37">
        <v>568.71345029239649</v>
      </c>
      <c r="AB455" s="37">
        <v>568.71345029239649</v>
      </c>
      <c r="AC455" s="2">
        <v>38625</v>
      </c>
      <c r="AD455" s="41">
        <f t="shared" si="357"/>
        <v>1653.6560884743737</v>
      </c>
      <c r="AE455" s="41">
        <f t="shared" si="358"/>
        <v>2098.6578117961121</v>
      </c>
      <c r="AF455" s="41">
        <f t="shared" si="359"/>
        <v>9620.2451528447182</v>
      </c>
      <c r="AG455" s="41">
        <f t="shared" si="360"/>
        <v>4189.4455415053881</v>
      </c>
      <c r="AH455" s="41">
        <f t="shared" si="361"/>
        <v>1715.2638996110147</v>
      </c>
      <c r="AI455" s="41">
        <f t="shared" si="362"/>
        <v>1860.0292909509178</v>
      </c>
      <c r="AJ455" s="41">
        <f t="shared" si="363"/>
        <v>1139.3307412613422</v>
      </c>
      <c r="AK455" s="41">
        <f t="shared" si="364"/>
        <v>1128.1287246722288</v>
      </c>
      <c r="AL455" s="41">
        <f t="shared" si="365"/>
        <v>2156.6775244299674</v>
      </c>
      <c r="AM455" s="41">
        <f t="shared" si="366"/>
        <v>674.62148668401801</v>
      </c>
      <c r="AN455" s="41">
        <f t="shared" si="367"/>
        <v>6410.1244428337159</v>
      </c>
      <c r="AO455" s="41">
        <f t="shared" si="392"/>
        <v>1019.1360112125578</v>
      </c>
      <c r="AP455" s="41">
        <f t="shared" si="391"/>
        <v>3270.1861448037507</v>
      </c>
      <c r="AQ455" s="2">
        <v>38625</v>
      </c>
      <c r="AR455" s="41">
        <f t="shared" si="368"/>
        <v>204.16582238449976</v>
      </c>
      <c r="AS455" s="41">
        <f t="shared" si="369"/>
        <v>592.69193328513529</v>
      </c>
      <c r="AT455" s="41">
        <f t="shared" si="370"/>
        <v>934.42001632006611</v>
      </c>
      <c r="AU455" s="41">
        <f t="shared" si="371"/>
        <v>736.65314920043477</v>
      </c>
      <c r="AV455" s="41">
        <f t="shared" si="372"/>
        <v>211.77212548082593</v>
      </c>
      <c r="AW455" s="41">
        <f t="shared" si="373"/>
        <v>327.05913496412091</v>
      </c>
      <c r="AX455" s="41">
        <f t="shared" si="374"/>
        <v>321.76381299219389</v>
      </c>
      <c r="AY455" s="41">
        <f t="shared" si="375"/>
        <v>198.3650508164026</v>
      </c>
      <c r="AZ455" s="41">
        <f t="shared" si="376"/>
        <v>379.22041817740381</v>
      </c>
      <c r="BA455" s="41">
        <f t="shared" si="377"/>
        <v>118.62238994649597</v>
      </c>
      <c r="BB455" s="41">
        <f t="shared" si="378"/>
        <v>1127.1272799224346</v>
      </c>
      <c r="BC455" s="41">
        <f t="shared" si="378"/>
        <v>179.20026521064037</v>
      </c>
      <c r="BD455" s="41">
        <f t="shared" si="379"/>
        <v>575.01473600148336</v>
      </c>
      <c r="BE455" s="2">
        <v>38625</v>
      </c>
      <c r="BF455" s="47">
        <f t="shared" si="393"/>
        <v>1.0444416855088956</v>
      </c>
      <c r="BG455" s="47">
        <f t="shared" si="394"/>
        <v>1.1140797920116754</v>
      </c>
      <c r="BH455" s="47">
        <f t="shared" si="395"/>
        <v>1.0341606809283892</v>
      </c>
      <c r="BI455" s="47">
        <f t="shared" si="396"/>
        <v>1.0075810125638673</v>
      </c>
      <c r="BJ455" s="47">
        <f t="shared" si="397"/>
        <v>0.99756849070333131</v>
      </c>
      <c r="BK455" s="47">
        <f t="shared" si="398"/>
        <v>0.97726555268377513</v>
      </c>
      <c r="BL455" s="47">
        <f t="shared" si="399"/>
        <v>0.9858614990643515</v>
      </c>
      <c r="BM455" s="47">
        <f t="shared" si="400"/>
        <v>1.0917638402876566</v>
      </c>
      <c r="BN455" s="47">
        <f t="shared" si="401"/>
        <v>0.96424244308457829</v>
      </c>
      <c r="BO455" s="47">
        <f t="shared" si="402"/>
        <v>1.0102721709635065</v>
      </c>
      <c r="BP455" s="47">
        <f t="shared" si="403"/>
        <v>1.0020810986504616</v>
      </c>
      <c r="BQ455" s="47">
        <f t="shared" si="404"/>
        <v>1.0313669829294232</v>
      </c>
      <c r="BR455" s="47">
        <f t="shared" si="405"/>
        <v>1.0321644406152752</v>
      </c>
      <c r="BS455" s="2">
        <v>38625</v>
      </c>
      <c r="BT455" s="55">
        <f t="shared" si="410"/>
        <v>-0.45488606760815659</v>
      </c>
      <c r="BU455" s="55">
        <f t="shared" si="380"/>
        <v>-0.26762839609732431</v>
      </c>
      <c r="BV455" s="55">
        <f t="shared" si="381"/>
        <v>-0.35363595201364412</v>
      </c>
      <c r="BW455" s="55">
        <f t="shared" si="382"/>
        <v>-0.5820880948871181</v>
      </c>
      <c r="BX455" s="55">
        <f t="shared" si="383"/>
        <v>0.83935452528798915</v>
      </c>
      <c r="BY455" s="55">
        <f t="shared" si="384"/>
        <v>0.23701840289204382</v>
      </c>
      <c r="BZ455" s="55">
        <f t="shared" si="385"/>
        <v>8.2516380279179097E-2</v>
      </c>
      <c r="CA455" s="55">
        <f t="shared" si="386"/>
        <v>0.65396265344801208</v>
      </c>
      <c r="CB455" s="55">
        <f t="shared" si="387"/>
        <v>0.44826175544037428</v>
      </c>
      <c r="CC455" s="55">
        <f t="shared" si="388"/>
        <v>0.60238459925261267</v>
      </c>
      <c r="CD455" s="55">
        <f t="shared" si="389"/>
        <v>0.96677755444036217</v>
      </c>
      <c r="CE455" s="55">
        <f t="shared" si="389"/>
        <v>0.43742122471873196</v>
      </c>
      <c r="CF455" s="55">
        <f t="shared" si="390"/>
        <v>-0.11957020824410967</v>
      </c>
      <c r="CG455" s="12">
        <f t="shared" si="411"/>
        <v>0.1915298751468425</v>
      </c>
      <c r="CH455" s="12">
        <f t="shared" si="412"/>
        <v>-0.5820880948871181</v>
      </c>
      <c r="CI455" s="12">
        <f t="shared" si="413"/>
        <v>0.96677755444036217</v>
      </c>
      <c r="CJ455" s="12">
        <f t="shared" si="414"/>
        <v>-0.41455962765156079</v>
      </c>
      <c r="CK455" s="12">
        <f t="shared" si="415"/>
        <v>0.38629643615307069</v>
      </c>
      <c r="CL455" s="12">
        <f t="shared" si="416"/>
        <v>0.56820300271366631</v>
      </c>
      <c r="CM455" s="12">
        <f t="shared" si="417"/>
        <v>0.42820952363832815</v>
      </c>
      <c r="CN455" s="12">
        <f t="shared" si="406"/>
        <v>8.8761666852699372E-2</v>
      </c>
      <c r="CO455" s="12">
        <f t="shared" si="407"/>
        <v>0.53802029121030681</v>
      </c>
      <c r="CP455" s="12">
        <f t="shared" si="408"/>
        <v>5.5707497663208531E-2</v>
      </c>
      <c r="CQ455" s="12">
        <f t="shared" si="409"/>
        <v>0.48946345401804875</v>
      </c>
    </row>
    <row r="456" spans="1:95" x14ac:dyDescent="0.25">
      <c r="A456" s="2">
        <v>38656</v>
      </c>
      <c r="B456">
        <v>438.99</v>
      </c>
      <c r="C456">
        <v>1669.66</v>
      </c>
      <c r="D456">
        <v>2983.1498999999999</v>
      </c>
      <c r="E456">
        <v>1818.5039999999999</v>
      </c>
      <c r="F456">
        <v>252.21339090000001</v>
      </c>
      <c r="G456">
        <v>5785.2144989999997</v>
      </c>
      <c r="H456">
        <v>5846.1479730000001</v>
      </c>
      <c r="I456">
        <v>470.75</v>
      </c>
      <c r="J456">
        <v>59.8</v>
      </c>
      <c r="K456">
        <v>316.28699999999998</v>
      </c>
      <c r="L456">
        <v>35791.99176691084</v>
      </c>
      <c r="M456">
        <v>549.37</v>
      </c>
      <c r="N456">
        <v>59559.404020094662</v>
      </c>
      <c r="O456" s="25">
        <v>38656</v>
      </c>
      <c r="P456" s="37">
        <v>809.06728887790177</v>
      </c>
      <c r="Q456" s="37">
        <v>352.67702692207195</v>
      </c>
      <c r="R456" s="37">
        <v>1030.8600886236463</v>
      </c>
      <c r="S456" s="37">
        <v>571.34502923976493</v>
      </c>
      <c r="T456" s="37">
        <v>809.06728887790177</v>
      </c>
      <c r="U456" s="37">
        <v>571.34502923976493</v>
      </c>
      <c r="V456" s="37">
        <v>352.67702692207195</v>
      </c>
      <c r="W456" s="37">
        <v>571.34502923976493</v>
      </c>
      <c r="X456" s="37">
        <v>571.34502923976493</v>
      </c>
      <c r="Y456" s="37">
        <v>571.34502923976493</v>
      </c>
      <c r="Z456" s="37">
        <v>571.34502923976493</v>
      </c>
      <c r="AA456" s="37">
        <v>571.34502923976493</v>
      </c>
      <c r="AB456" s="37">
        <v>571.34502923976493</v>
      </c>
      <c r="AC456" s="2">
        <v>38656</v>
      </c>
      <c r="AD456" s="41">
        <f t="shared" ref="AD456:AD519" si="418">(100/B$7*(B456))</f>
        <v>1608.122117494496</v>
      </c>
      <c r="AE456" s="41">
        <f t="shared" ref="AE456:AE519" si="419">(100/C$7*(C456))</f>
        <v>2146.8890739475514</v>
      </c>
      <c r="AF456" s="41">
        <f t="shared" ref="AF456:AF519" si="420">(100/D$7*(D456))</f>
        <v>9342.458919360748</v>
      </c>
      <c r="AG456" s="41">
        <f t="shared" ref="AG456:AG519" si="421">(100/E$7*(E456))</f>
        <v>4119.6038546902364</v>
      </c>
      <c r="AH456" s="41">
        <f t="shared" ref="AH456:AH519" si="422">(100/F$7*(F456))</f>
        <v>1685.6580127983975</v>
      </c>
      <c r="AI456" s="41">
        <f t="shared" ref="AI456:AI519" si="423">(100/G$7*(G456))</f>
        <v>1832.5634922930121</v>
      </c>
      <c r="AJ456" s="41">
        <f t="shared" ref="AJ456:AJ519" si="424">(100/H$7*(H456))</f>
        <v>1133.6137084518896</v>
      </c>
      <c r="AK456" s="41">
        <f t="shared" ref="AK456:AK519" si="425">(100/I$7*(I456))</f>
        <v>1122.1692491060787</v>
      </c>
      <c r="AL456" s="41">
        <f t="shared" ref="AL456:AL519" si="426">(100/J$7*(J456))</f>
        <v>1947.8827361563517</v>
      </c>
      <c r="AM456" s="41">
        <f t="shared" ref="AM456:AM519" si="427">(100/K$7*(K456))</f>
        <v>640.82051283547457</v>
      </c>
      <c r="AN456" s="41">
        <f t="shared" ref="AN456:AN519" si="428">(100/L$7*(L456))</f>
        <v>6270.2672346667323</v>
      </c>
      <c r="AO456" s="41">
        <f t="shared" si="392"/>
        <v>984.46115923449656</v>
      </c>
      <c r="AP456" s="41">
        <f t="shared" si="391"/>
        <v>3230.0989591799907</v>
      </c>
      <c r="AQ456" s="2">
        <v>38656</v>
      </c>
      <c r="AR456" s="41">
        <f t="shared" ref="AR456:AR519" si="429">100*(AD456/P456)</f>
        <v>198.76246878362937</v>
      </c>
      <c r="AS456" s="41">
        <f t="shared" ref="AS456:AS519" si="430">100*(AE456/Q456)</f>
        <v>608.74083369822984</v>
      </c>
      <c r="AT456" s="41">
        <f t="shared" ref="AT456:AT519" si="431">100*(AF456/R456)</f>
        <v>906.27807036688546</v>
      </c>
      <c r="AU456" s="41">
        <f t="shared" ref="AU456:AU519" si="432">100*(AG456/S456)</f>
        <v>721.03608920371732</v>
      </c>
      <c r="AV456" s="41">
        <f t="shared" ref="AV456:AV519" si="433">100*(AH456/T456)</f>
        <v>208.34583673951798</v>
      </c>
      <c r="AW456" s="41">
        <f t="shared" ref="AW456:AW519" si="434">100*(AI456/U456)</f>
        <v>320.74550376878778</v>
      </c>
      <c r="AX456" s="41">
        <f t="shared" ref="AX456:AX519" si="435">100*(AJ456/V456)</f>
        <v>321.43111740090023</v>
      </c>
      <c r="AY456" s="41">
        <f t="shared" ref="AY456:AY519" si="436">100*(AK456/W456)</f>
        <v>196.40833326216975</v>
      </c>
      <c r="AZ456" s="41">
        <f t="shared" ref="AZ456:AZ519" si="437">100*(AL456/X456)</f>
        <v>340.92932229553412</v>
      </c>
      <c r="BA456" s="41">
        <f t="shared" ref="BA456:BA519" si="438">100*(AM456/Y456)</f>
        <v>112.15998740518565</v>
      </c>
      <c r="BB456" s="41">
        <f t="shared" ref="BB456:BC519" si="439">100*(AN456/Z456)</f>
        <v>1097.4572130276495</v>
      </c>
      <c r="BC456" s="41">
        <f t="shared" si="439"/>
        <v>172.30589378618143</v>
      </c>
      <c r="BD456" s="41">
        <f t="shared" ref="BD456:BD519" si="440">100*(AP456/AB456)</f>
        <v>565.3499713610845</v>
      </c>
      <c r="BE456" s="2">
        <v>38656</v>
      </c>
      <c r="BF456" s="47">
        <f t="shared" si="393"/>
        <v>0.97353448516620766</v>
      </c>
      <c r="BG456" s="47">
        <f t="shared" si="394"/>
        <v>1.0270779801643997</v>
      </c>
      <c r="BH456" s="47">
        <f t="shared" si="395"/>
        <v>0.96988298039246923</v>
      </c>
      <c r="BI456" s="47">
        <f t="shared" si="396"/>
        <v>0.97879998203541485</v>
      </c>
      <c r="BJ456" s="47">
        <f t="shared" si="397"/>
        <v>0.98382087003410568</v>
      </c>
      <c r="BK456" s="47">
        <f t="shared" si="398"/>
        <v>0.98069575033877054</v>
      </c>
      <c r="BL456" s="47">
        <f t="shared" si="399"/>
        <v>0.99896602545761815</v>
      </c>
      <c r="BM456" s="47">
        <f t="shared" si="400"/>
        <v>0.99013577469327552</v>
      </c>
      <c r="BN456" s="47">
        <f t="shared" si="401"/>
        <v>0.89902680856188322</v>
      </c>
      <c r="BO456" s="47">
        <f t="shared" si="402"/>
        <v>0.9455212245831065</v>
      </c>
      <c r="BP456" s="47">
        <f t="shared" si="403"/>
        <v>0.97367638293979808</v>
      </c>
      <c r="BQ456" s="47">
        <f t="shared" si="404"/>
        <v>0.96152700211489661</v>
      </c>
      <c r="BR456" s="47">
        <f t="shared" si="405"/>
        <v>0.98319214441771463</v>
      </c>
      <c r="BS456" s="2">
        <v>38656</v>
      </c>
      <c r="BT456" s="55">
        <f t="shared" si="410"/>
        <v>-0.48497179530981027</v>
      </c>
      <c r="BU456" s="55">
        <f t="shared" si="380"/>
        <v>-0.15811452636088955</v>
      </c>
      <c r="BV456" s="55">
        <f t="shared" si="381"/>
        <v>-0.42388004541877755</v>
      </c>
      <c r="BW456" s="55">
        <f t="shared" si="382"/>
        <v>-0.60001581716856756</v>
      </c>
      <c r="BX456" s="55">
        <f t="shared" si="383"/>
        <v>0.73398207835753682</v>
      </c>
      <c r="BY456" s="55">
        <f t="shared" si="384"/>
        <v>0.17559308915112795</v>
      </c>
      <c r="BZ456" s="55">
        <f t="shared" si="385"/>
        <v>5.6036350266204106E-2</v>
      </c>
      <c r="CA456" s="55">
        <f t="shared" si="386"/>
        <v>0.70241348460266995</v>
      </c>
      <c r="CB456" s="55">
        <f t="shared" si="387"/>
        <v>0.32600843051502798</v>
      </c>
      <c r="CC456" s="55">
        <f t="shared" si="388"/>
        <v>0.53128577248063513</v>
      </c>
      <c r="CD456" s="55">
        <f t="shared" si="389"/>
        <v>0.90398494656195161</v>
      </c>
      <c r="CE456" s="55">
        <f t="shared" si="389"/>
        <v>0.30596721096848867</v>
      </c>
      <c r="CF456" s="55">
        <f t="shared" si="390"/>
        <v>-9.1468826574328504E-2</v>
      </c>
      <c r="CG456" s="12">
        <f t="shared" si="411"/>
        <v>0.15206310400548223</v>
      </c>
      <c r="CH456" s="12">
        <f t="shared" si="412"/>
        <v>-0.60001581716856756</v>
      </c>
      <c r="CI456" s="12">
        <f t="shared" si="413"/>
        <v>0.90398494656195161</v>
      </c>
      <c r="CJ456" s="12">
        <f t="shared" si="414"/>
        <v>-0.4167455460645112</v>
      </c>
      <c r="CK456" s="12">
        <f t="shared" si="415"/>
        <v>0.32187050592495631</v>
      </c>
      <c r="CL456" s="12">
        <f t="shared" si="416"/>
        <v>0.51990256253277767</v>
      </c>
      <c r="CM456" s="12">
        <f t="shared" si="417"/>
        <v>0.37282777698537056</v>
      </c>
      <c r="CN456" s="12">
        <f t="shared" si="406"/>
        <v>8.3860081340877149E-2</v>
      </c>
      <c r="CO456" s="12">
        <f t="shared" si="407"/>
        <v>0.53167387652015019</v>
      </c>
      <c r="CP456" s="12">
        <f t="shared" si="408"/>
        <v>6.2509828051569807E-2</v>
      </c>
      <c r="CQ456" s="12">
        <f t="shared" si="409"/>
        <v>0.48720427739482269</v>
      </c>
    </row>
    <row r="457" spans="1:95" x14ac:dyDescent="0.25">
      <c r="A457" s="2">
        <v>38686</v>
      </c>
      <c r="B457">
        <v>461.35</v>
      </c>
      <c r="C457">
        <v>1775.45</v>
      </c>
      <c r="D457">
        <v>3081.55</v>
      </c>
      <c r="E457">
        <v>1887.2840000000001</v>
      </c>
      <c r="F457">
        <v>251.91880409999999</v>
      </c>
      <c r="G457">
        <v>5844.665532</v>
      </c>
      <c r="H457">
        <v>5917.0355419999996</v>
      </c>
      <c r="I457">
        <v>495.65</v>
      </c>
      <c r="J457">
        <v>57.33</v>
      </c>
      <c r="K457">
        <v>314.26900000000001</v>
      </c>
      <c r="L457">
        <v>35821.048580110546</v>
      </c>
      <c r="M457">
        <v>577.29</v>
      </c>
      <c r="N457">
        <v>59576.595989337424</v>
      </c>
      <c r="O457" s="25">
        <v>38686</v>
      </c>
      <c r="P457" s="37">
        <v>811.00924456677762</v>
      </c>
      <c r="Q457" s="37">
        <v>352.32399686509285</v>
      </c>
      <c r="R457" s="37">
        <v>1033.4965594385405</v>
      </c>
      <c r="S457" s="37">
        <v>574.26900584795203</v>
      </c>
      <c r="T457" s="37">
        <v>811.00924456677762</v>
      </c>
      <c r="U457" s="37">
        <v>574.26900584795203</v>
      </c>
      <c r="V457" s="37">
        <v>352.32399686509285</v>
      </c>
      <c r="W457" s="37">
        <v>574.26900584795203</v>
      </c>
      <c r="X457" s="37">
        <v>574.26900584795203</v>
      </c>
      <c r="Y457" s="37">
        <v>574.26900584795203</v>
      </c>
      <c r="Z457" s="37">
        <v>574.26900584795203</v>
      </c>
      <c r="AA457" s="37">
        <v>574.26900584795203</v>
      </c>
      <c r="AB457" s="37">
        <v>574.26900584795203</v>
      </c>
      <c r="AC457" s="2">
        <v>38686</v>
      </c>
      <c r="AD457" s="41">
        <f t="shared" si="418"/>
        <v>1690.0319800134075</v>
      </c>
      <c r="AE457" s="41">
        <f t="shared" si="419"/>
        <v>2282.9164059390419</v>
      </c>
      <c r="AF457" s="41">
        <f t="shared" si="420"/>
        <v>9650.622747102354</v>
      </c>
      <c r="AG457" s="41">
        <f t="shared" si="421"/>
        <v>4275.4167388662372</v>
      </c>
      <c r="AH457" s="41">
        <f t="shared" si="422"/>
        <v>1683.6891538170694</v>
      </c>
      <c r="AI457" s="41">
        <f t="shared" si="423"/>
        <v>1851.3956017461257</v>
      </c>
      <c r="AJ457" s="41">
        <f t="shared" si="424"/>
        <v>1147.359361204499</v>
      </c>
      <c r="AK457" s="41">
        <f t="shared" si="425"/>
        <v>1181.5256257449344</v>
      </c>
      <c r="AL457" s="41">
        <f t="shared" si="426"/>
        <v>1867.4267100977199</v>
      </c>
      <c r="AM457" s="41">
        <f t="shared" si="427"/>
        <v>636.73189776466234</v>
      </c>
      <c r="AN457" s="41">
        <f t="shared" si="428"/>
        <v>6275.3575907703107</v>
      </c>
      <c r="AO457" s="41">
        <f t="shared" si="392"/>
        <v>1034.4932970757095</v>
      </c>
      <c r="AP457" s="41">
        <f t="shared" si="391"/>
        <v>3231.0313352316143</v>
      </c>
      <c r="AQ457" s="2">
        <v>38686</v>
      </c>
      <c r="AR457" s="41">
        <f t="shared" si="429"/>
        <v>208.38627812635892</v>
      </c>
      <c r="AS457" s="41">
        <f t="shared" si="430"/>
        <v>647.95938575060654</v>
      </c>
      <c r="AT457" s="41">
        <f t="shared" si="431"/>
        <v>933.78373241466534</v>
      </c>
      <c r="AU457" s="41">
        <f t="shared" si="432"/>
        <v>744.49721216509988</v>
      </c>
      <c r="AV457" s="41">
        <f t="shared" si="433"/>
        <v>207.60418763370043</v>
      </c>
      <c r="AW457" s="41">
        <f t="shared" si="434"/>
        <v>322.3916984710674</v>
      </c>
      <c r="AX457" s="41">
        <f t="shared" si="435"/>
        <v>325.65461660672247</v>
      </c>
      <c r="AY457" s="41">
        <f t="shared" si="436"/>
        <v>205.74427902483117</v>
      </c>
      <c r="AZ457" s="41">
        <f t="shared" si="437"/>
        <v>325.18326621864639</v>
      </c>
      <c r="BA457" s="41">
        <f t="shared" si="438"/>
        <v>110.8769394274516</v>
      </c>
      <c r="BB457" s="41">
        <f t="shared" si="439"/>
        <v>1092.7557515496185</v>
      </c>
      <c r="BC457" s="41">
        <f t="shared" si="439"/>
        <v>180.14088981664634</v>
      </c>
      <c r="BD457" s="41">
        <f t="shared" si="440"/>
        <v>562.63376611467129</v>
      </c>
      <c r="BE457" s="2">
        <v>38686</v>
      </c>
      <c r="BF457" s="47">
        <f t="shared" si="393"/>
        <v>1.048418644634596</v>
      </c>
      <c r="BG457" s="47">
        <f t="shared" si="394"/>
        <v>1.0644256962591383</v>
      </c>
      <c r="BH457" s="47">
        <f t="shared" si="395"/>
        <v>1.0303501352919693</v>
      </c>
      <c r="BI457" s="47">
        <f t="shared" si="396"/>
        <v>1.0325380703028222</v>
      </c>
      <c r="BJ457" s="47">
        <f t="shared" si="397"/>
        <v>0.99644029793239985</v>
      </c>
      <c r="BK457" s="47">
        <f t="shared" si="398"/>
        <v>1.0051324014925749</v>
      </c>
      <c r="BL457" s="47">
        <f t="shared" si="399"/>
        <v>1.0131396712302578</v>
      </c>
      <c r="BM457" s="47">
        <f t="shared" si="400"/>
        <v>1.0475333485478928</v>
      </c>
      <c r="BN457" s="47">
        <f t="shared" si="401"/>
        <v>0.95381430974940229</v>
      </c>
      <c r="BO457" s="47">
        <f t="shared" si="402"/>
        <v>0.98856055526202102</v>
      </c>
      <c r="BP457" s="47">
        <f t="shared" si="403"/>
        <v>0.99571604120669033</v>
      </c>
      <c r="BQ457" s="47">
        <f t="shared" si="404"/>
        <v>1.0454714337292927</v>
      </c>
      <c r="BR457" s="47">
        <f t="shared" si="405"/>
        <v>0.99519553306092168</v>
      </c>
      <c r="BS457" s="2">
        <v>38686</v>
      </c>
      <c r="BT457" s="55">
        <f t="shared" si="410"/>
        <v>-0.36788619952500945</v>
      </c>
      <c r="BU457" s="55">
        <f t="shared" si="380"/>
        <v>-6.4962161852554837E-2</v>
      </c>
      <c r="BV457" s="55">
        <f t="shared" si="381"/>
        <v>-0.3278814887358788</v>
      </c>
      <c r="BW457" s="55">
        <f t="shared" si="382"/>
        <v>-0.46430057048177559</v>
      </c>
      <c r="BX457" s="55">
        <f t="shared" si="383"/>
        <v>0.63769529746169185</v>
      </c>
      <c r="BY457" s="55">
        <f t="shared" si="384"/>
        <v>0.12468241852508802</v>
      </c>
      <c r="BZ457" s="55">
        <f t="shared" si="385"/>
        <v>5.565973781228457E-3</v>
      </c>
      <c r="CA457" s="55">
        <f t="shared" si="386"/>
        <v>0.74391261647513574</v>
      </c>
      <c r="CB457" s="55">
        <f t="shared" si="387"/>
        <v>0.27236662250249022</v>
      </c>
      <c r="CC457" s="55">
        <f t="shared" si="388"/>
        <v>0.45030233946580439</v>
      </c>
      <c r="CD457" s="55">
        <f t="shared" si="389"/>
        <v>0.78056531370763516</v>
      </c>
      <c r="CE457" s="55">
        <f t="shared" si="389"/>
        <v>0.25927739511652542</v>
      </c>
      <c r="CF457" s="55">
        <f t="shared" si="390"/>
        <v>-6.8979850378616273E-2</v>
      </c>
      <c r="CG457" s="12">
        <f t="shared" si="411"/>
        <v>0.15233520815859725</v>
      </c>
      <c r="CH457" s="12">
        <f t="shared" si="412"/>
        <v>-0.46430057048177559</v>
      </c>
      <c r="CI457" s="12">
        <f t="shared" si="413"/>
        <v>0.78056531370763516</v>
      </c>
      <c r="CJ457" s="12">
        <f t="shared" si="414"/>
        <v>-0.30625760514880468</v>
      </c>
      <c r="CK457" s="12">
        <f t="shared" si="415"/>
        <v>0.25598122992266942</v>
      </c>
      <c r="CL457" s="12">
        <f t="shared" si="416"/>
        <v>0.48886052614781011</v>
      </c>
      <c r="CM457" s="12">
        <f t="shared" si="417"/>
        <v>0.32362095281518144</v>
      </c>
      <c r="CN457" s="12">
        <f t="shared" si="406"/>
        <v>7.9570610300718728E-2</v>
      </c>
      <c r="CO457" s="12">
        <f t="shared" si="407"/>
        <v>0.5246994792310582</v>
      </c>
      <c r="CP457" s="12">
        <f t="shared" si="408"/>
        <v>6.8245446055649292E-2</v>
      </c>
      <c r="CQ457" s="12">
        <f t="shared" si="409"/>
        <v>0.48319591908456228</v>
      </c>
    </row>
    <row r="458" spans="1:95" x14ac:dyDescent="0.25">
      <c r="A458" s="2">
        <v>38717</v>
      </c>
      <c r="B458">
        <v>479.59</v>
      </c>
      <c r="C458">
        <v>1907.77</v>
      </c>
      <c r="D458">
        <v>3202.9299000000001</v>
      </c>
      <c r="E458">
        <v>1887.931</v>
      </c>
      <c r="F458">
        <v>255.48898130000001</v>
      </c>
      <c r="G458">
        <v>5913.8882119999998</v>
      </c>
      <c r="H458">
        <v>5902.9313789999997</v>
      </c>
      <c r="I458">
        <v>513</v>
      </c>
      <c r="J458">
        <v>61.06</v>
      </c>
      <c r="K458">
        <v>331.83199999999999</v>
      </c>
      <c r="L458">
        <v>36247.554712398087</v>
      </c>
      <c r="M458">
        <v>588.96</v>
      </c>
      <c r="N458">
        <v>60090.100329429137</v>
      </c>
      <c r="O458" s="25">
        <v>38717</v>
      </c>
      <c r="P458" s="37">
        <v>815.21681522600863</v>
      </c>
      <c r="Q458" s="37">
        <v>352.67702692207195</v>
      </c>
      <c r="R458" s="37">
        <v>1036.1330302534345</v>
      </c>
      <c r="S458" s="37">
        <v>581.28654970760113</v>
      </c>
      <c r="T458" s="37">
        <v>815.21681522600863</v>
      </c>
      <c r="U458" s="37">
        <v>581.28654970760113</v>
      </c>
      <c r="V458" s="37">
        <v>352.67702692207195</v>
      </c>
      <c r="W458" s="37">
        <v>581.28654970760113</v>
      </c>
      <c r="X458" s="37">
        <v>581.28654970760113</v>
      </c>
      <c r="Y458" s="37">
        <v>581.28654970760113</v>
      </c>
      <c r="Z458" s="37">
        <v>581.28654970760113</v>
      </c>
      <c r="AA458" s="37">
        <v>581.28654970760113</v>
      </c>
      <c r="AB458" s="37">
        <v>581.28654970760113</v>
      </c>
      <c r="AC458" s="2">
        <v>38717</v>
      </c>
      <c r="AD458" s="41">
        <f t="shared" si="418"/>
        <v>1756.8493276138072</v>
      </c>
      <c r="AE458" s="41">
        <f t="shared" si="419"/>
        <v>2453.0566514170073</v>
      </c>
      <c r="AF458" s="41">
        <f t="shared" si="420"/>
        <v>10030.753403421742</v>
      </c>
      <c r="AG458" s="41">
        <f t="shared" si="421"/>
        <v>4276.8824401756574</v>
      </c>
      <c r="AH458" s="41">
        <f t="shared" si="422"/>
        <v>1707.5502889567033</v>
      </c>
      <c r="AI458" s="41">
        <f t="shared" si="423"/>
        <v>1873.323043888264</v>
      </c>
      <c r="AJ458" s="41">
        <f t="shared" si="424"/>
        <v>1144.6244539464408</v>
      </c>
      <c r="AK458" s="41">
        <f t="shared" si="425"/>
        <v>1222.8843861740168</v>
      </c>
      <c r="AL458" s="41">
        <f t="shared" si="426"/>
        <v>1988.9250814332249</v>
      </c>
      <c r="AM458" s="41">
        <f t="shared" si="427"/>
        <v>672.31581574715744</v>
      </c>
      <c r="AN458" s="41">
        <f t="shared" si="428"/>
        <v>6350.0756294892226</v>
      </c>
      <c r="AO458" s="41">
        <f t="shared" si="392"/>
        <v>1055.4057271834085</v>
      </c>
      <c r="AP458" s="41">
        <f t="shared" si="391"/>
        <v>3258.8803350957674</v>
      </c>
      <c r="AQ458" s="2">
        <v>38717</v>
      </c>
      <c r="AR458" s="41">
        <f t="shared" si="429"/>
        <v>215.50700314329788</v>
      </c>
      <c r="AS458" s="41">
        <f t="shared" si="430"/>
        <v>695.55328648016484</v>
      </c>
      <c r="AT458" s="41">
        <f t="shared" si="431"/>
        <v>968.09512973138737</v>
      </c>
      <c r="AU458" s="41">
        <f t="shared" si="432"/>
        <v>735.76146606643761</v>
      </c>
      <c r="AV458" s="41">
        <f t="shared" si="433"/>
        <v>209.45965012796091</v>
      </c>
      <c r="AW458" s="41">
        <f t="shared" si="434"/>
        <v>322.27187173530564</v>
      </c>
      <c r="AX458" s="41">
        <f t="shared" si="435"/>
        <v>324.55316523901587</v>
      </c>
      <c r="AY458" s="41">
        <f t="shared" si="436"/>
        <v>210.37548293335746</v>
      </c>
      <c r="AZ458" s="41">
        <f t="shared" si="437"/>
        <v>342.159143787809</v>
      </c>
      <c r="BA458" s="41">
        <f t="shared" si="438"/>
        <v>115.65996427843477</v>
      </c>
      <c r="BB458" s="41">
        <f t="shared" si="439"/>
        <v>1092.4174372662569</v>
      </c>
      <c r="BC458" s="41">
        <f t="shared" si="439"/>
        <v>181.56376191988252</v>
      </c>
      <c r="BD458" s="41">
        <f t="shared" si="440"/>
        <v>560.63233128911202</v>
      </c>
      <c r="BE458" s="2">
        <v>38717</v>
      </c>
      <c r="BF458" s="47">
        <f t="shared" si="393"/>
        <v>1.0341707960858209</v>
      </c>
      <c r="BG458" s="47">
        <f t="shared" si="394"/>
        <v>1.0734519813682839</v>
      </c>
      <c r="BH458" s="47">
        <f t="shared" si="395"/>
        <v>1.0367444796109229</v>
      </c>
      <c r="BI458" s="47">
        <f t="shared" si="396"/>
        <v>0.98826624740036628</v>
      </c>
      <c r="BJ458" s="47">
        <f t="shared" si="397"/>
        <v>1.0089375003240988</v>
      </c>
      <c r="BK458" s="47">
        <f t="shared" si="398"/>
        <v>0.99962831941290664</v>
      </c>
      <c r="BL458" s="47">
        <f t="shared" si="399"/>
        <v>0.99661773145062837</v>
      </c>
      <c r="BM458" s="47">
        <f t="shared" si="400"/>
        <v>1.0225095148719414</v>
      </c>
      <c r="BN458" s="47">
        <f t="shared" si="401"/>
        <v>1.0522040317958685</v>
      </c>
      <c r="BO458" s="47">
        <f t="shared" si="402"/>
        <v>1.0431381392351</v>
      </c>
      <c r="BP458" s="47">
        <f t="shared" si="403"/>
        <v>0.99969040265138687</v>
      </c>
      <c r="BQ458" s="47">
        <f t="shared" si="404"/>
        <v>1.0078986625673074</v>
      </c>
      <c r="BR458" s="47">
        <f t="shared" si="405"/>
        <v>0.99644273958283658</v>
      </c>
      <c r="BS458" s="2">
        <v>38717</v>
      </c>
      <c r="BT458" s="55">
        <f t="shared" si="410"/>
        <v>-0.33843271103869965</v>
      </c>
      <c r="BU458" s="55">
        <f t="shared" si="380"/>
        <v>0.11025904542934277</v>
      </c>
      <c r="BV458" s="55">
        <f t="shared" si="381"/>
        <v>-0.28610880555788037</v>
      </c>
      <c r="BW458" s="55">
        <f t="shared" si="382"/>
        <v>-0.47917088755757559</v>
      </c>
      <c r="BX458" s="55">
        <f t="shared" si="383"/>
        <v>0.60331073268842539</v>
      </c>
      <c r="BY458" s="55">
        <f t="shared" si="384"/>
        <v>5.9816671661592255E-2</v>
      </c>
      <c r="BZ458" s="55">
        <f t="shared" si="385"/>
        <v>2.5188057053051792E-2</v>
      </c>
      <c r="CA458" s="55">
        <f t="shared" si="386"/>
        <v>0.75584851912216011</v>
      </c>
      <c r="CB458" s="55">
        <f t="shared" si="387"/>
        <v>0.50362695002666746</v>
      </c>
      <c r="CC458" s="55">
        <f t="shared" si="388"/>
        <v>0.54533255112392043</v>
      </c>
      <c r="CD458" s="55">
        <f t="shared" si="389"/>
        <v>0.77040143630548896</v>
      </c>
      <c r="CE458" s="55">
        <f t="shared" si="389"/>
        <v>0.30464853297102551</v>
      </c>
      <c r="CF458" s="55">
        <f t="shared" si="390"/>
        <v>-0.12384009341257884</v>
      </c>
      <c r="CG458" s="12">
        <f t="shared" si="411"/>
        <v>0.18852923067807228</v>
      </c>
      <c r="CH458" s="12">
        <f t="shared" si="412"/>
        <v>-0.47917088755757559</v>
      </c>
      <c r="CI458" s="12">
        <f t="shared" si="413"/>
        <v>0.77040143630548896</v>
      </c>
      <c r="CJ458" s="12">
        <f t="shared" si="414"/>
        <v>-0.24836333968120322</v>
      </c>
      <c r="CK458" s="12">
        <f t="shared" si="415"/>
        <v>0.22943848713435647</v>
      </c>
      <c r="CL458" s="12">
        <f t="shared" si="416"/>
        <v>0.60160267342424933</v>
      </c>
      <c r="CM458" s="12">
        <f t="shared" si="417"/>
        <v>0.31706995862131188</v>
      </c>
      <c r="CN458" s="12">
        <f t="shared" si="406"/>
        <v>7.5542239534068661E-2</v>
      </c>
      <c r="CO458" s="12">
        <f t="shared" si="407"/>
        <v>0.51758661182694388</v>
      </c>
      <c r="CP458" s="12">
        <f t="shared" si="408"/>
        <v>7.4261066610271945E-2</v>
      </c>
      <c r="CQ458" s="12">
        <f t="shared" si="409"/>
        <v>0.4784421788530564</v>
      </c>
    </row>
    <row r="459" spans="1:95" x14ac:dyDescent="0.25">
      <c r="A459" s="2">
        <v>38748</v>
      </c>
      <c r="B459">
        <v>507.28</v>
      </c>
      <c r="C459">
        <v>1978.38</v>
      </c>
      <c r="D459">
        <v>3296.1799000000001</v>
      </c>
      <c r="E459">
        <v>1937.93</v>
      </c>
      <c r="F459">
        <v>252.7333022</v>
      </c>
      <c r="G459">
        <v>5869.1118820000002</v>
      </c>
      <c r="H459">
        <v>5862.7477730000001</v>
      </c>
      <c r="I459">
        <v>568.75</v>
      </c>
      <c r="J459">
        <v>67.86</v>
      </c>
      <c r="K459">
        <v>348.661</v>
      </c>
      <c r="L459">
        <v>36579.944830074863</v>
      </c>
      <c r="M459">
        <v>610.41</v>
      </c>
      <c r="N459">
        <v>62366.041962281721</v>
      </c>
      <c r="O459" s="25">
        <v>38748</v>
      </c>
      <c r="P459" s="37">
        <v>817.23968573525428</v>
      </c>
      <c r="Q459" s="37">
        <v>353.73611709300911</v>
      </c>
      <c r="R459" s="37">
        <v>1037.4512656608817</v>
      </c>
      <c r="S459" s="37">
        <v>582.4561403508759</v>
      </c>
      <c r="T459" s="37">
        <v>817.23968573525428</v>
      </c>
      <c r="U459" s="37">
        <v>582.4561403508759</v>
      </c>
      <c r="V459" s="37">
        <v>353.73611709300911</v>
      </c>
      <c r="W459" s="37">
        <v>582.4561403508759</v>
      </c>
      <c r="X459" s="37">
        <v>582.4561403508759</v>
      </c>
      <c r="Y459" s="37">
        <v>582.4561403508759</v>
      </c>
      <c r="Z459" s="37">
        <v>582.4561403508759</v>
      </c>
      <c r="AA459" s="37">
        <v>582.4561403508759</v>
      </c>
      <c r="AB459" s="37">
        <v>582.4561403508759</v>
      </c>
      <c r="AC459" s="2">
        <v>38748</v>
      </c>
      <c r="AD459" s="41">
        <f t="shared" si="418"/>
        <v>1858.2842155005987</v>
      </c>
      <c r="AE459" s="41">
        <f t="shared" si="419"/>
        <v>2543.8486914200239</v>
      </c>
      <c r="AF459" s="41">
        <f t="shared" si="420"/>
        <v>10322.788441362809</v>
      </c>
      <c r="AG459" s="41">
        <f t="shared" si="421"/>
        <v>4390.1492095259891</v>
      </c>
      <c r="AH459" s="41">
        <f t="shared" si="422"/>
        <v>1689.1328189760636</v>
      </c>
      <c r="AI459" s="41">
        <f t="shared" si="423"/>
        <v>1859.1393921514014</v>
      </c>
      <c r="AJ459" s="41">
        <f t="shared" si="424"/>
        <v>1136.8325391972742</v>
      </c>
      <c r="AK459" s="41">
        <f t="shared" si="425"/>
        <v>1355.7806912991657</v>
      </c>
      <c r="AL459" s="41">
        <f t="shared" si="426"/>
        <v>2210.4234527687295</v>
      </c>
      <c r="AM459" s="41">
        <f t="shared" si="427"/>
        <v>706.41259623610642</v>
      </c>
      <c r="AN459" s="41">
        <f t="shared" si="428"/>
        <v>6408.3058301879855</v>
      </c>
      <c r="AO459" s="41">
        <f t="shared" si="392"/>
        <v>1093.8437413916467</v>
      </c>
      <c r="AP459" s="41">
        <f t="shared" si="391"/>
        <v>3382.3120050458429</v>
      </c>
      <c r="AQ459" s="2">
        <v>38748</v>
      </c>
      <c r="AR459" s="41">
        <f t="shared" si="429"/>
        <v>227.38545960708424</v>
      </c>
      <c r="AS459" s="41">
        <f t="shared" si="430"/>
        <v>719.13739324253413</v>
      </c>
      <c r="AT459" s="41">
        <f t="shared" si="431"/>
        <v>995.0142992776573</v>
      </c>
      <c r="AU459" s="41">
        <f t="shared" si="432"/>
        <v>753.73043657524681</v>
      </c>
      <c r="AV459" s="41">
        <f t="shared" si="433"/>
        <v>206.68756650705043</v>
      </c>
      <c r="AW459" s="41">
        <f t="shared" si="434"/>
        <v>319.1895944356329</v>
      </c>
      <c r="AX459" s="41">
        <f t="shared" si="435"/>
        <v>321.37870131546748</v>
      </c>
      <c r="AY459" s="41">
        <f t="shared" si="436"/>
        <v>232.76957651823076</v>
      </c>
      <c r="AZ459" s="41">
        <f t="shared" si="437"/>
        <v>379.50041207174053</v>
      </c>
      <c r="BA459" s="41">
        <f t="shared" si="438"/>
        <v>121.28168067909083</v>
      </c>
      <c r="BB459" s="41">
        <f t="shared" si="439"/>
        <v>1100.2211816889035</v>
      </c>
      <c r="BC459" s="41">
        <f t="shared" si="439"/>
        <v>187.79847367266268</v>
      </c>
      <c r="BD459" s="41">
        <f t="shared" si="440"/>
        <v>580.69814544461883</v>
      </c>
      <c r="BE459" s="2">
        <v>38748</v>
      </c>
      <c r="BF459" s="47">
        <f t="shared" si="393"/>
        <v>1.0551186564266219</v>
      </c>
      <c r="BG459" s="47">
        <f t="shared" si="394"/>
        <v>1.0339069733703887</v>
      </c>
      <c r="BH459" s="47">
        <f t="shared" si="395"/>
        <v>1.0278063267953212</v>
      </c>
      <c r="BI459" s="47">
        <f t="shared" si="396"/>
        <v>1.0244222772427534</v>
      </c>
      <c r="BJ459" s="47">
        <f t="shared" si="397"/>
        <v>0.98676554830862662</v>
      </c>
      <c r="BK459" s="47">
        <f t="shared" si="398"/>
        <v>0.99043578552767919</v>
      </c>
      <c r="BL459" s="47">
        <f t="shared" si="399"/>
        <v>0.99021897099290168</v>
      </c>
      <c r="BM459" s="47">
        <f t="shared" si="400"/>
        <v>1.1064482099939721</v>
      </c>
      <c r="BN459" s="47">
        <f t="shared" si="401"/>
        <v>1.1091342112636593</v>
      </c>
      <c r="BO459" s="47">
        <f t="shared" si="402"/>
        <v>1.0486055519360404</v>
      </c>
      <c r="BP459" s="47">
        <f t="shared" si="403"/>
        <v>1.0071435553447181</v>
      </c>
      <c r="BQ459" s="47">
        <f t="shared" si="404"/>
        <v>1.0343389654788675</v>
      </c>
      <c r="BR459" s="47">
        <f t="shared" si="405"/>
        <v>1.0357913966705554</v>
      </c>
      <c r="BS459" s="2">
        <v>38748</v>
      </c>
      <c r="BT459" s="55">
        <f t="shared" si="410"/>
        <v>-0.33047094189562698</v>
      </c>
      <c r="BU459" s="55">
        <f t="shared" si="380"/>
        <v>0.13445439324325117</v>
      </c>
      <c r="BV459" s="55">
        <f t="shared" si="381"/>
        <v>-0.27001392443844036</v>
      </c>
      <c r="BW459" s="55">
        <f t="shared" si="382"/>
        <v>-0.49226494981671531</v>
      </c>
      <c r="BX459" s="55">
        <f t="shared" si="383"/>
        <v>0.46224963187923451</v>
      </c>
      <c r="BY459" s="55">
        <f t="shared" si="384"/>
        <v>8.9633064478184282E-2</v>
      </c>
      <c r="BZ459" s="55">
        <f t="shared" si="385"/>
        <v>-0.10093046967560708</v>
      </c>
      <c r="CA459" s="55">
        <f t="shared" si="386"/>
        <v>0.94973883167556128</v>
      </c>
      <c r="CB459" s="55">
        <f t="shared" si="387"/>
        <v>0.52865118078530315</v>
      </c>
      <c r="CC459" s="55">
        <f t="shared" si="388"/>
        <v>0.61527406165350784</v>
      </c>
      <c r="CD459" s="55">
        <f t="shared" si="389"/>
        <v>1.0533419991252326</v>
      </c>
      <c r="CE459" s="55">
        <f t="shared" si="389"/>
        <v>0.37288841796439032</v>
      </c>
      <c r="CF459" s="55">
        <f t="shared" si="390"/>
        <v>0.22915448262969601</v>
      </c>
      <c r="CG459" s="12">
        <f t="shared" si="411"/>
        <v>0.24936198289292089</v>
      </c>
      <c r="CH459" s="12">
        <f t="shared" si="412"/>
        <v>-0.49226494981671531</v>
      </c>
      <c r="CI459" s="12">
        <f t="shared" si="413"/>
        <v>1.0533419991252326</v>
      </c>
      <c r="CJ459" s="12">
        <f t="shared" si="414"/>
        <v>-0.23957385572688286</v>
      </c>
      <c r="CK459" s="12">
        <f t="shared" si="415"/>
        <v>0.15031740889393724</v>
      </c>
      <c r="CL459" s="12">
        <f t="shared" si="416"/>
        <v>0.69788802470479083</v>
      </c>
      <c r="CM459" s="12">
        <f t="shared" si="417"/>
        <v>0.55179496657310634</v>
      </c>
      <c r="CN459" s="12">
        <f t="shared" si="406"/>
        <v>7.1174713805155096E-2</v>
      </c>
      <c r="CO459" s="12">
        <f t="shared" si="407"/>
        <v>0.50990427286841122</v>
      </c>
      <c r="CP459" s="12">
        <f t="shared" si="408"/>
        <v>7.9783586422413691E-2</v>
      </c>
      <c r="CQ459" s="12">
        <f t="shared" si="409"/>
        <v>0.47314767859640999</v>
      </c>
    </row>
    <row r="460" spans="1:95" x14ac:dyDescent="0.25">
      <c r="A460" s="2">
        <v>38776</v>
      </c>
      <c r="B460">
        <v>522.20000000000005</v>
      </c>
      <c r="C460">
        <v>1920.59</v>
      </c>
      <c r="D460">
        <v>3335.8200999999999</v>
      </c>
      <c r="E460">
        <v>1943.19</v>
      </c>
      <c r="F460">
        <v>252.85954219999999</v>
      </c>
      <c r="G460">
        <v>5881.8171430000002</v>
      </c>
      <c r="H460">
        <v>5859.9140559999996</v>
      </c>
      <c r="I460">
        <v>556</v>
      </c>
      <c r="J460">
        <v>61.37</v>
      </c>
      <c r="K460">
        <v>324.35599999999999</v>
      </c>
      <c r="L460">
        <v>36864.813961400789</v>
      </c>
      <c r="M460">
        <v>607.32000000000005</v>
      </c>
      <c r="N460">
        <v>61249.039659837916</v>
      </c>
      <c r="O460" s="25">
        <v>38776</v>
      </c>
      <c r="P460" s="37">
        <v>815.45955968711803</v>
      </c>
      <c r="Q460" s="37">
        <v>353.73611709300911</v>
      </c>
      <c r="R460" s="37">
        <v>1037.4512656608817</v>
      </c>
      <c r="S460" s="37">
        <v>577.77777777777646</v>
      </c>
      <c r="T460" s="37">
        <v>815.45955968711803</v>
      </c>
      <c r="U460" s="37">
        <v>577.77777777777646</v>
      </c>
      <c r="V460" s="37">
        <v>353.73611709300911</v>
      </c>
      <c r="W460" s="37">
        <v>577.77777777777646</v>
      </c>
      <c r="X460" s="37">
        <v>577.77777777777646</v>
      </c>
      <c r="Y460" s="37">
        <v>577.77777777777646</v>
      </c>
      <c r="Z460" s="37">
        <v>577.77777777777646</v>
      </c>
      <c r="AA460" s="37">
        <v>577.77777777777646</v>
      </c>
      <c r="AB460" s="37">
        <v>577.77777777777646</v>
      </c>
      <c r="AC460" s="2">
        <v>38776</v>
      </c>
      <c r="AD460" s="41">
        <f t="shared" si="418"/>
        <v>1912.9396336035577</v>
      </c>
      <c r="AE460" s="41">
        <f t="shared" si="419"/>
        <v>2469.5409164338412</v>
      </c>
      <c r="AF460" s="41">
        <f t="shared" si="420"/>
        <v>10446.931361587918</v>
      </c>
      <c r="AG460" s="41">
        <f t="shared" si="421"/>
        <v>4402.0651119796939</v>
      </c>
      <c r="AH460" s="41">
        <f t="shared" si="422"/>
        <v>1689.9765389180393</v>
      </c>
      <c r="AI460" s="41">
        <f t="shared" si="423"/>
        <v>1863.1639961609292</v>
      </c>
      <c r="AJ460" s="41">
        <f t="shared" si="424"/>
        <v>1136.2830593599676</v>
      </c>
      <c r="AK460" s="41">
        <f t="shared" si="425"/>
        <v>1325.3873659117996</v>
      </c>
      <c r="AL460" s="41">
        <f t="shared" si="426"/>
        <v>1999.0228013029316</v>
      </c>
      <c r="AM460" s="41">
        <f t="shared" si="427"/>
        <v>657.16889490008498</v>
      </c>
      <c r="AN460" s="41">
        <f t="shared" si="428"/>
        <v>6458.2110042826071</v>
      </c>
      <c r="AO460" s="41">
        <f t="shared" si="392"/>
        <v>1088.3065169672434</v>
      </c>
      <c r="AP460" s="41">
        <f t="shared" si="391"/>
        <v>3321.7333603483894</v>
      </c>
      <c r="AQ460" s="2">
        <v>38776</v>
      </c>
      <c r="AR460" s="41">
        <f t="shared" si="429"/>
        <v>234.58424282100876</v>
      </c>
      <c r="AS460" s="41">
        <f t="shared" si="430"/>
        <v>698.1308373960909</v>
      </c>
      <c r="AT460" s="41">
        <f t="shared" si="431"/>
        <v>1006.9804440339633</v>
      </c>
      <c r="AU460" s="41">
        <f t="shared" si="432"/>
        <v>761.89588476571805</v>
      </c>
      <c r="AV460" s="41">
        <f t="shared" si="433"/>
        <v>207.24222542273742</v>
      </c>
      <c r="AW460" s="41">
        <f t="shared" si="434"/>
        <v>322.47069164323847</v>
      </c>
      <c r="AX460" s="41">
        <f t="shared" si="435"/>
        <v>321.22336522996335</v>
      </c>
      <c r="AY460" s="41">
        <f t="shared" si="436"/>
        <v>229.39396717704278</v>
      </c>
      <c r="AZ460" s="41">
        <f t="shared" si="437"/>
        <v>345.9847156101236</v>
      </c>
      <c r="BA460" s="41">
        <f t="shared" si="438"/>
        <v>113.74077027116883</v>
      </c>
      <c r="BB460" s="41">
        <f t="shared" si="439"/>
        <v>1117.7672892027613</v>
      </c>
      <c r="BC460" s="41">
        <f t="shared" si="439"/>
        <v>188.36074332125409</v>
      </c>
      <c r="BD460" s="41">
        <f t="shared" si="440"/>
        <v>574.91538929106878</v>
      </c>
      <c r="BE460" s="2">
        <v>38776</v>
      </c>
      <c r="BF460" s="47">
        <f t="shared" si="393"/>
        <v>1.0316589426006562</v>
      </c>
      <c r="BG460" s="47">
        <f t="shared" si="394"/>
        <v>0.97078923159352581</v>
      </c>
      <c r="BH460" s="47">
        <f t="shared" si="395"/>
        <v>1.0120261033082569</v>
      </c>
      <c r="BI460" s="47">
        <f t="shared" si="396"/>
        <v>1.0108333799382878</v>
      </c>
      <c r="BJ460" s="47">
        <f t="shared" si="397"/>
        <v>1.0026835620790382</v>
      </c>
      <c r="BK460" s="47">
        <f t="shared" si="398"/>
        <v>1.0102794616892414</v>
      </c>
      <c r="BL460" s="47">
        <f t="shared" si="399"/>
        <v>0.99951665718708704</v>
      </c>
      <c r="BM460" s="47">
        <f t="shared" si="400"/>
        <v>0.98549806468834811</v>
      </c>
      <c r="BN460" s="47">
        <f t="shared" si="401"/>
        <v>0.91168469019927934</v>
      </c>
      <c r="BO460" s="47">
        <f t="shared" si="402"/>
        <v>0.93782317027849316</v>
      </c>
      <c r="BP460" s="47">
        <f t="shared" si="403"/>
        <v>1.0159478001386262</v>
      </c>
      <c r="BQ460" s="47">
        <f t="shared" si="404"/>
        <v>1.0029940054229165</v>
      </c>
      <c r="BR460" s="47">
        <f t="shared" si="405"/>
        <v>0.99004171754479697</v>
      </c>
      <c r="BS460" s="2">
        <v>38776</v>
      </c>
      <c r="BT460" s="55">
        <f t="shared" si="410"/>
        <v>-0.24611092839101198</v>
      </c>
      <c r="BU460" s="55">
        <f t="shared" si="380"/>
        <v>0.15705375147869399</v>
      </c>
      <c r="BV460" s="55">
        <f t="shared" si="381"/>
        <v>-0.18318351248791045</v>
      </c>
      <c r="BW460" s="55">
        <f t="shared" si="382"/>
        <v>-0.36415220821239719</v>
      </c>
      <c r="BX460" s="55">
        <f t="shared" si="383"/>
        <v>0.44522114723824113</v>
      </c>
      <c r="BY460" s="55">
        <f t="shared" si="384"/>
        <v>5.4298947423157398E-2</v>
      </c>
      <c r="BZ460" s="55">
        <f t="shared" si="385"/>
        <v>-0.17565524878957797</v>
      </c>
      <c r="CA460" s="55">
        <f t="shared" si="386"/>
        <v>0.91103505229318171</v>
      </c>
      <c r="CB460" s="55">
        <f t="shared" si="387"/>
        <v>0.48853362473838796</v>
      </c>
      <c r="CC460" s="55">
        <f t="shared" si="388"/>
        <v>0.52809571089375018</v>
      </c>
      <c r="CD460" s="55">
        <f t="shared" si="389"/>
        <v>0.94701541878789464</v>
      </c>
      <c r="CE460" s="55">
        <f t="shared" si="389"/>
        <v>0.28776784700861729</v>
      </c>
      <c r="CF460" s="55">
        <f t="shared" si="390"/>
        <v>8.2351717200590355E-2</v>
      </c>
      <c r="CG460" s="12">
        <f t="shared" si="411"/>
        <v>0.22555933224473976</v>
      </c>
      <c r="CH460" s="12">
        <f t="shared" si="412"/>
        <v>-0.36415220821239719</v>
      </c>
      <c r="CI460" s="12">
        <f t="shared" si="413"/>
        <v>0.94701541878789464</v>
      </c>
      <c r="CJ460" s="12">
        <f t="shared" si="414"/>
        <v>-0.15909822440315641</v>
      </c>
      <c r="CK460" s="12">
        <f t="shared" si="415"/>
        <v>0.10795494862394017</v>
      </c>
      <c r="CL460" s="12">
        <f t="shared" si="416"/>
        <v>0.64255479597510667</v>
      </c>
      <c r="CM460" s="12">
        <f t="shared" si="417"/>
        <v>0.43904499433236738</v>
      </c>
      <c r="CN460" s="12">
        <f t="shared" si="406"/>
        <v>6.8590032580449212E-2</v>
      </c>
      <c r="CO460" s="12">
        <f t="shared" si="407"/>
        <v>0.50351809573404283</v>
      </c>
      <c r="CP460" s="12">
        <f t="shared" si="408"/>
        <v>8.4025184460097074E-2</v>
      </c>
      <c r="CQ460" s="12">
        <f t="shared" si="409"/>
        <v>0.46611179372983275</v>
      </c>
    </row>
    <row r="461" spans="1:95" x14ac:dyDescent="0.25">
      <c r="A461" s="2">
        <v>38807</v>
      </c>
      <c r="B461">
        <v>538.49</v>
      </c>
      <c r="C461">
        <v>2009.5699</v>
      </c>
      <c r="D461">
        <v>3462.2</v>
      </c>
      <c r="E461">
        <v>1967.38</v>
      </c>
      <c r="F461">
        <v>248.00217499999999</v>
      </c>
      <c r="G461">
        <v>5759.3682140000001</v>
      </c>
      <c r="H461">
        <v>5768.7845299999999</v>
      </c>
      <c r="I461">
        <v>582</v>
      </c>
      <c r="J461">
        <v>66.25</v>
      </c>
      <c r="K461">
        <v>333.18099999999998</v>
      </c>
      <c r="L461">
        <v>37211.099095784892</v>
      </c>
      <c r="M461">
        <v>636.1</v>
      </c>
      <c r="N461">
        <v>62208.547189170371</v>
      </c>
      <c r="O461" s="25">
        <v>38807</v>
      </c>
      <c r="P461" s="37">
        <v>818.21066357969221</v>
      </c>
      <c r="Q461" s="37">
        <v>352.32399686509285</v>
      </c>
      <c r="R461" s="37">
        <v>1040.087736475776</v>
      </c>
      <c r="S461" s="37">
        <v>575.4385964912268</v>
      </c>
      <c r="T461" s="37">
        <v>818.21066357969221</v>
      </c>
      <c r="U461" s="37">
        <v>575.4385964912268</v>
      </c>
      <c r="V461" s="37">
        <v>352.32399686509285</v>
      </c>
      <c r="W461" s="37">
        <v>575.4385964912268</v>
      </c>
      <c r="X461" s="37">
        <v>575.4385964912268</v>
      </c>
      <c r="Y461" s="37">
        <v>575.4385964912268</v>
      </c>
      <c r="Z461" s="37">
        <v>575.4385964912268</v>
      </c>
      <c r="AA461" s="37">
        <v>575.4385964912268</v>
      </c>
      <c r="AB461" s="37">
        <v>575.4385964912268</v>
      </c>
      <c r="AC461" s="2">
        <v>38807</v>
      </c>
      <c r="AD461" s="41">
        <f t="shared" si="418"/>
        <v>1972.6136792400991</v>
      </c>
      <c r="AE461" s="41">
        <f t="shared" si="419"/>
        <v>2583.9534166500207</v>
      </c>
      <c r="AF461" s="41">
        <f t="shared" si="420"/>
        <v>10842.720733078408</v>
      </c>
      <c r="AG461" s="41">
        <f t="shared" si="421"/>
        <v>4456.8646709825643</v>
      </c>
      <c r="AH461" s="41">
        <f t="shared" si="422"/>
        <v>1657.5125213947567</v>
      </c>
      <c r="AI461" s="41">
        <f t="shared" si="423"/>
        <v>1824.376249052405</v>
      </c>
      <c r="AJ461" s="41">
        <f t="shared" si="424"/>
        <v>1118.6123332005491</v>
      </c>
      <c r="AK461" s="41">
        <f t="shared" si="425"/>
        <v>1387.3659117997615</v>
      </c>
      <c r="AL461" s="41">
        <f t="shared" si="426"/>
        <v>2157.9804560260586</v>
      </c>
      <c r="AM461" s="41">
        <f t="shared" si="427"/>
        <v>675.04898806159042</v>
      </c>
      <c r="AN461" s="41">
        <f t="shared" si="428"/>
        <v>6518.8754217903288</v>
      </c>
      <c r="AO461" s="41">
        <f t="shared" si="392"/>
        <v>1139.8797593408146</v>
      </c>
      <c r="AP461" s="41">
        <f t="shared" si="391"/>
        <v>3373.7705545213948</v>
      </c>
      <c r="AQ461" s="2">
        <v>38807</v>
      </c>
      <c r="AR461" s="41">
        <f t="shared" si="429"/>
        <v>241.08872776234236</v>
      </c>
      <c r="AS461" s="41">
        <f t="shared" si="430"/>
        <v>733.40261794300466</v>
      </c>
      <c r="AT461" s="41">
        <f t="shared" si="431"/>
        <v>1042.4813554496648</v>
      </c>
      <c r="AU461" s="41">
        <f t="shared" si="432"/>
        <v>774.51611660367905</v>
      </c>
      <c r="AV461" s="41">
        <f t="shared" si="433"/>
        <v>202.57772174993391</v>
      </c>
      <c r="AW461" s="41">
        <f t="shared" si="434"/>
        <v>317.0409944999613</v>
      </c>
      <c r="AX461" s="41">
        <f t="shared" si="435"/>
        <v>317.49535744193804</v>
      </c>
      <c r="AY461" s="41">
        <f t="shared" si="436"/>
        <v>241.09712491642253</v>
      </c>
      <c r="AZ461" s="41">
        <f t="shared" si="437"/>
        <v>375.01489632160252</v>
      </c>
      <c r="BA461" s="41">
        <f t="shared" si="438"/>
        <v>117.31034243753274</v>
      </c>
      <c r="BB461" s="41">
        <f t="shared" si="439"/>
        <v>1132.8533507379559</v>
      </c>
      <c r="BC461" s="41">
        <f t="shared" si="439"/>
        <v>198.08886061715421</v>
      </c>
      <c r="BD461" s="41">
        <f t="shared" si="440"/>
        <v>586.29549270646328</v>
      </c>
      <c r="BE461" s="2">
        <v>38807</v>
      </c>
      <c r="BF461" s="47">
        <f t="shared" si="393"/>
        <v>1.0277277146287127</v>
      </c>
      <c r="BG461" s="47">
        <f t="shared" si="394"/>
        <v>1.0505231665148491</v>
      </c>
      <c r="BH461" s="47">
        <f t="shared" si="395"/>
        <v>1.0352548171377438</v>
      </c>
      <c r="BI461" s="47">
        <f t="shared" si="396"/>
        <v>1.0165642472814271</v>
      </c>
      <c r="BJ461" s="47">
        <f t="shared" si="397"/>
        <v>0.97749250345440586</v>
      </c>
      <c r="BK461" s="47">
        <f t="shared" si="398"/>
        <v>0.98316219959212836</v>
      </c>
      <c r="BL461" s="47">
        <f t="shared" si="399"/>
        <v>0.98839434427394024</v>
      </c>
      <c r="BM461" s="47">
        <f t="shared" si="400"/>
        <v>1.05101772240744</v>
      </c>
      <c r="BN461" s="47">
        <f t="shared" si="401"/>
        <v>1.0839059628986383</v>
      </c>
      <c r="BO461" s="47">
        <f t="shared" si="402"/>
        <v>1.0313834006737752</v>
      </c>
      <c r="BP461" s="47">
        <f t="shared" si="403"/>
        <v>1.0134966031667958</v>
      </c>
      <c r="BQ461" s="47">
        <f t="shared" si="404"/>
        <v>1.0516462035792062</v>
      </c>
      <c r="BR461" s="47">
        <f t="shared" si="405"/>
        <v>1.0197943969275676</v>
      </c>
      <c r="BS461" s="2">
        <v>38807</v>
      </c>
      <c r="BT461" s="55">
        <f t="shared" si="410"/>
        <v>-0.17000995151585202</v>
      </c>
      <c r="BU461" s="55">
        <f t="shared" si="380"/>
        <v>0.17484096250197886</v>
      </c>
      <c r="BV461" s="55">
        <f t="shared" si="381"/>
        <v>-6.2397159135177745E-2</v>
      </c>
      <c r="BW461" s="55">
        <f t="shared" si="382"/>
        <v>-0.25450222682368612</v>
      </c>
      <c r="BX461" s="55">
        <f t="shared" si="383"/>
        <v>0.30007626115980923</v>
      </c>
      <c r="BY461" s="55">
        <f t="shared" si="384"/>
        <v>2.0745118926005523E-3</v>
      </c>
      <c r="BZ461" s="55">
        <f t="shared" si="385"/>
        <v>-0.25376797912554883</v>
      </c>
      <c r="CA461" s="55">
        <f t="shared" si="386"/>
        <v>1.0475318846914321</v>
      </c>
      <c r="CB461" s="55">
        <f t="shared" si="387"/>
        <v>0.5776027888231362</v>
      </c>
      <c r="CC461" s="55">
        <f t="shared" si="388"/>
        <v>0.6572218497626503</v>
      </c>
      <c r="CD461" s="55">
        <f t="shared" si="389"/>
        <v>0.86165945272383926</v>
      </c>
      <c r="CE461" s="55">
        <f t="shared" si="389"/>
        <v>0.26390109849440047</v>
      </c>
      <c r="CF461" s="55">
        <f t="shared" si="390"/>
        <v>8.254264802945813E-3</v>
      </c>
      <c r="CG461" s="12">
        <f t="shared" si="411"/>
        <v>0.24249890448096367</v>
      </c>
      <c r="CH461" s="12">
        <f t="shared" si="412"/>
        <v>-0.25450222682368612</v>
      </c>
      <c r="CI461" s="12">
        <f t="shared" si="413"/>
        <v>1.0475318846914321</v>
      </c>
      <c r="CJ461" s="12">
        <f t="shared" si="414"/>
        <v>-7.801709374318426E-2</v>
      </c>
      <c r="CK461" s="12">
        <f t="shared" si="415"/>
        <v>1.6127597975620318E-2</v>
      </c>
      <c r="CL461" s="12">
        <f t="shared" si="416"/>
        <v>0.76078550775907283</v>
      </c>
      <c r="CM461" s="12">
        <f t="shared" si="417"/>
        <v>0.37793827200706182</v>
      </c>
      <c r="CN461" s="12">
        <f t="shared" si="406"/>
        <v>6.6751447589839322E-2</v>
      </c>
      <c r="CO461" s="12">
        <f t="shared" si="407"/>
        <v>0.49621854824763828</v>
      </c>
      <c r="CP461" s="12">
        <f t="shared" si="408"/>
        <v>8.8764755725226838E-2</v>
      </c>
      <c r="CQ461" s="12">
        <f t="shared" si="409"/>
        <v>0.45888783304626446</v>
      </c>
    </row>
    <row r="462" spans="1:95" x14ac:dyDescent="0.25">
      <c r="A462" s="2">
        <v>38837</v>
      </c>
      <c r="B462">
        <v>543.12</v>
      </c>
      <c r="C462">
        <v>1995.95</v>
      </c>
      <c r="D462">
        <v>3498.9299000000001</v>
      </c>
      <c r="E462">
        <v>1993.79</v>
      </c>
      <c r="F462">
        <v>245.8377697</v>
      </c>
      <c r="G462">
        <v>5686.6482249999999</v>
      </c>
      <c r="H462">
        <v>5700.45075</v>
      </c>
      <c r="I462">
        <v>644</v>
      </c>
      <c r="J462">
        <v>71.8</v>
      </c>
      <c r="K462">
        <v>349.88600000000002</v>
      </c>
      <c r="L462">
        <v>37703.288813019382</v>
      </c>
      <c r="M462">
        <v>686.66</v>
      </c>
      <c r="N462">
        <v>62879.423731044626</v>
      </c>
      <c r="O462" s="25">
        <v>38837</v>
      </c>
      <c r="P462" s="37">
        <v>814.48858184268011</v>
      </c>
      <c r="Q462" s="37">
        <v>352.67702692207195</v>
      </c>
      <c r="R462" s="37">
        <v>1034.8147948459873</v>
      </c>
      <c r="S462" s="37">
        <v>579.82456140350746</v>
      </c>
      <c r="T462" s="37">
        <v>814.48858184268011</v>
      </c>
      <c r="U462" s="37">
        <v>579.82456140350746</v>
      </c>
      <c r="V462" s="37">
        <v>352.67702692207195</v>
      </c>
      <c r="W462" s="37">
        <v>579.82456140350746</v>
      </c>
      <c r="X462" s="37">
        <v>579.82456140350746</v>
      </c>
      <c r="Y462" s="37">
        <v>579.82456140350746</v>
      </c>
      <c r="Z462" s="37">
        <v>579.82456140350746</v>
      </c>
      <c r="AA462" s="37">
        <v>579.82456140350746</v>
      </c>
      <c r="AB462" s="37">
        <v>579.82456140350746</v>
      </c>
      <c r="AC462" s="2">
        <v>38837</v>
      </c>
      <c r="AD462" s="41">
        <f t="shared" si="418"/>
        <v>1989.5744423645428</v>
      </c>
      <c r="AE462" s="41">
        <f t="shared" si="419"/>
        <v>2566.4406209321751</v>
      </c>
      <c r="AF462" s="41">
        <f t="shared" si="420"/>
        <v>10957.749341551027</v>
      </c>
      <c r="AG462" s="41">
        <f t="shared" si="421"/>
        <v>4516.6933751274928</v>
      </c>
      <c r="AH462" s="41">
        <f t="shared" si="422"/>
        <v>1643.0468059786594</v>
      </c>
      <c r="AI462" s="41">
        <f t="shared" si="423"/>
        <v>1801.3409757666202</v>
      </c>
      <c r="AJ462" s="41">
        <f t="shared" si="424"/>
        <v>1105.361880061816</v>
      </c>
      <c r="AK462" s="41">
        <f t="shared" si="425"/>
        <v>1535.160905840286</v>
      </c>
      <c r="AL462" s="41">
        <f t="shared" si="426"/>
        <v>2338.7622149837134</v>
      </c>
      <c r="AM462" s="41">
        <f t="shared" si="427"/>
        <v>708.89453551348265</v>
      </c>
      <c r="AN462" s="41">
        <f t="shared" si="428"/>
        <v>6605.1003258781866</v>
      </c>
      <c r="AO462" s="41">
        <f t="shared" si="392"/>
        <v>1230.4823699873662</v>
      </c>
      <c r="AP462" s="41">
        <f t="shared" si="391"/>
        <v>3410.1543574707189</v>
      </c>
      <c r="AQ462" s="2">
        <v>38837</v>
      </c>
      <c r="AR462" s="41">
        <f t="shared" si="429"/>
        <v>244.27284638703904</v>
      </c>
      <c r="AS462" s="41">
        <f t="shared" si="430"/>
        <v>727.70280597246267</v>
      </c>
      <c r="AT462" s="41">
        <f t="shared" si="431"/>
        <v>1058.9092266681287</v>
      </c>
      <c r="AU462" s="41">
        <f t="shared" si="432"/>
        <v>778.97586197357839</v>
      </c>
      <c r="AV462" s="41">
        <f t="shared" si="433"/>
        <v>201.7274204460262</v>
      </c>
      <c r="AW462" s="41">
        <f t="shared" si="434"/>
        <v>310.67000187200478</v>
      </c>
      <c r="AX462" s="41">
        <f t="shared" si="435"/>
        <v>313.42043730737765</v>
      </c>
      <c r="AY462" s="41">
        <f t="shared" si="436"/>
        <v>264.76300040210742</v>
      </c>
      <c r="AZ462" s="41">
        <f t="shared" si="437"/>
        <v>403.35687217570938</v>
      </c>
      <c r="BA462" s="41">
        <f t="shared" si="438"/>
        <v>122.26017707796855</v>
      </c>
      <c r="BB462" s="41">
        <f t="shared" si="439"/>
        <v>1139.1549729956355</v>
      </c>
      <c r="BC462" s="41">
        <f t="shared" si="439"/>
        <v>212.21632402202729</v>
      </c>
      <c r="BD462" s="41">
        <f t="shared" si="440"/>
        <v>588.13554727936889</v>
      </c>
      <c r="BE462" s="2">
        <v>38837</v>
      </c>
      <c r="BF462" s="47">
        <f t="shared" si="393"/>
        <v>1.0132072480295946</v>
      </c>
      <c r="BG462" s="47">
        <f t="shared" si="394"/>
        <v>0.99222826339708414</v>
      </c>
      <c r="BH462" s="47">
        <f t="shared" si="395"/>
        <v>1.0157584316808983</v>
      </c>
      <c r="BI462" s="47">
        <f t="shared" si="396"/>
        <v>1.0057581053180089</v>
      </c>
      <c r="BJ462" s="47">
        <f t="shared" si="397"/>
        <v>0.99580259222701029</v>
      </c>
      <c r="BK462" s="47">
        <f t="shared" si="398"/>
        <v>0.97990483016871399</v>
      </c>
      <c r="BL462" s="47">
        <f t="shared" si="399"/>
        <v>0.98716541820519188</v>
      </c>
      <c r="BM462" s="47">
        <f t="shared" si="400"/>
        <v>1.0981590945719024</v>
      </c>
      <c r="BN462" s="47">
        <f t="shared" si="401"/>
        <v>1.0755756001484313</v>
      </c>
      <c r="BO462" s="47">
        <f t="shared" si="402"/>
        <v>1.0421943584647839</v>
      </c>
      <c r="BP462" s="47">
        <f t="shared" si="403"/>
        <v>1.0055626107770919</v>
      </c>
      <c r="BQ462" s="47">
        <f t="shared" si="404"/>
        <v>1.0713188180337772</v>
      </c>
      <c r="BR462" s="47">
        <f t="shared" si="405"/>
        <v>1.0031384422970941</v>
      </c>
      <c r="BS462" s="2">
        <v>38837</v>
      </c>
      <c r="BT462" s="55">
        <f t="shared" si="410"/>
        <v>-0.21569519967968925</v>
      </c>
      <c r="BU462" s="55">
        <f t="shared" si="380"/>
        <v>7.7530328464585074E-2</v>
      </c>
      <c r="BV462" s="55">
        <f t="shared" si="381"/>
        <v>-0.13808363735251034</v>
      </c>
      <c r="BW462" s="55">
        <f t="shared" si="382"/>
        <v>-0.3539332442454684</v>
      </c>
      <c r="BX462" s="55">
        <f t="shared" si="383"/>
        <v>0.34386027297811139</v>
      </c>
      <c r="BY462" s="55">
        <f t="shared" si="384"/>
        <v>3.7876143793346723E-2</v>
      </c>
      <c r="BZ462" s="55">
        <f t="shared" si="385"/>
        <v>-0.2844870105514507</v>
      </c>
      <c r="CA462" s="55">
        <f t="shared" si="386"/>
        <v>1.1357730380476945</v>
      </c>
      <c r="CB462" s="55">
        <f t="shared" si="387"/>
        <v>0.57913600639970841</v>
      </c>
      <c r="CC462" s="55">
        <f t="shared" si="388"/>
        <v>0.67475496602599827</v>
      </c>
      <c r="CD462" s="55">
        <f t="shared" si="389"/>
        <v>0.98587775120828602</v>
      </c>
      <c r="CE462" s="55">
        <f t="shared" si="389"/>
        <v>0.50067064907446446</v>
      </c>
      <c r="CF462" s="55">
        <f t="shared" si="390"/>
        <v>0.12559631327656903</v>
      </c>
      <c r="CG462" s="12">
        <f t="shared" si="411"/>
        <v>0.26683664441843424</v>
      </c>
      <c r="CH462" s="12">
        <f t="shared" si="412"/>
        <v>-0.3539332442454684</v>
      </c>
      <c r="CI462" s="12">
        <f t="shared" si="413"/>
        <v>1.1357730380476945</v>
      </c>
      <c r="CJ462" s="12">
        <f t="shared" si="414"/>
        <v>-0.15754543820327072</v>
      </c>
      <c r="CK462" s="12">
        <f t="shared" si="415"/>
        <v>3.2416468740002459E-2</v>
      </c>
      <c r="CL462" s="12">
        <f t="shared" si="416"/>
        <v>0.79655467015780035</v>
      </c>
      <c r="CM462" s="12">
        <f t="shared" si="417"/>
        <v>0.53738157118643981</v>
      </c>
      <c r="CN462" s="12">
        <f t="shared" si="406"/>
        <v>6.4184623404284352E-2</v>
      </c>
      <c r="CO462" s="12">
        <f t="shared" si="407"/>
        <v>0.48946057137385496</v>
      </c>
      <c r="CP462" s="12">
        <f t="shared" si="408"/>
        <v>9.3820480150721808E-2</v>
      </c>
      <c r="CQ462" s="12">
        <f t="shared" si="409"/>
        <v>0.4535863098853074</v>
      </c>
    </row>
    <row r="463" spans="1:95" x14ac:dyDescent="0.25">
      <c r="A463" s="2">
        <v>38868</v>
      </c>
      <c r="B463">
        <v>512.65</v>
      </c>
      <c r="C463">
        <v>1837.3</v>
      </c>
      <c r="D463">
        <v>3331.74</v>
      </c>
      <c r="E463">
        <v>1936.41</v>
      </c>
      <c r="F463">
        <v>246.84080230000001</v>
      </c>
      <c r="G463">
        <v>5687.9921020000002</v>
      </c>
      <c r="H463">
        <v>5765.9848929999998</v>
      </c>
      <c r="I463">
        <v>653</v>
      </c>
      <c r="J463">
        <v>71.42</v>
      </c>
      <c r="K463">
        <v>344.86700000000002</v>
      </c>
      <c r="L463">
        <v>37794.807351391813</v>
      </c>
      <c r="M463">
        <v>678.54</v>
      </c>
      <c r="N463">
        <v>61006.378970079641</v>
      </c>
      <c r="O463" s="25">
        <v>38868</v>
      </c>
      <c r="P463" s="37">
        <v>816.83511163340518</v>
      </c>
      <c r="Q463" s="37">
        <v>353.03005697905093</v>
      </c>
      <c r="R463" s="37">
        <v>1038.7695010683287</v>
      </c>
      <c r="S463" s="37">
        <v>580.99415204678223</v>
      </c>
      <c r="T463" s="37">
        <v>816.83511163340518</v>
      </c>
      <c r="U463" s="37">
        <v>580.99415204678223</v>
      </c>
      <c r="V463" s="37">
        <v>353.03005697905093</v>
      </c>
      <c r="W463" s="37">
        <v>580.99415204678223</v>
      </c>
      <c r="X463" s="37">
        <v>580.99415204678223</v>
      </c>
      <c r="Y463" s="37">
        <v>580.99415204678223</v>
      </c>
      <c r="Z463" s="37">
        <v>580.99415204678223</v>
      </c>
      <c r="AA463" s="37">
        <v>580.99415204678223</v>
      </c>
      <c r="AB463" s="37">
        <v>580.99415204678223</v>
      </c>
      <c r="AC463" s="2">
        <v>38868</v>
      </c>
      <c r="AD463" s="41">
        <f t="shared" si="418"/>
        <v>1877.9557701395322</v>
      </c>
      <c r="AE463" s="41">
        <f t="shared" si="419"/>
        <v>2362.4446267885892</v>
      </c>
      <c r="AF463" s="41">
        <f t="shared" si="420"/>
        <v>10434.153536833994</v>
      </c>
      <c r="AG463" s="41">
        <f t="shared" si="421"/>
        <v>4386.7058308701662</v>
      </c>
      <c r="AH463" s="41">
        <f t="shared" si="422"/>
        <v>1649.7505338547039</v>
      </c>
      <c r="AI463" s="41">
        <f t="shared" si="423"/>
        <v>1801.7666712924747</v>
      </c>
      <c r="AJ463" s="41">
        <f t="shared" si="424"/>
        <v>1118.0694617411632</v>
      </c>
      <c r="AK463" s="41">
        <f t="shared" si="425"/>
        <v>1556.6150178784267</v>
      </c>
      <c r="AL463" s="41">
        <f t="shared" si="426"/>
        <v>2326.3843648208472</v>
      </c>
      <c r="AM463" s="41">
        <f t="shared" si="427"/>
        <v>698.7256757313188</v>
      </c>
      <c r="AN463" s="41">
        <f t="shared" si="428"/>
        <v>6621.1331216012723</v>
      </c>
      <c r="AO463" s="41">
        <f t="shared" si="392"/>
        <v>1215.9314760306811</v>
      </c>
      <c r="AP463" s="41">
        <f t="shared" si="391"/>
        <v>3308.5730869319927</v>
      </c>
      <c r="AQ463" s="2">
        <v>38868</v>
      </c>
      <c r="AR463" s="41">
        <f t="shared" si="429"/>
        <v>229.90634748599751</v>
      </c>
      <c r="AS463" s="41">
        <f t="shared" si="430"/>
        <v>669.1907898733898</v>
      </c>
      <c r="AT463" s="41">
        <f t="shared" si="431"/>
        <v>1004.4724576629296</v>
      </c>
      <c r="AU463" s="41">
        <f t="shared" si="432"/>
        <v>755.03442081409173</v>
      </c>
      <c r="AV463" s="41">
        <f t="shared" si="433"/>
        <v>201.96861157887031</v>
      </c>
      <c r="AW463" s="41">
        <f t="shared" si="434"/>
        <v>310.11786692603312</v>
      </c>
      <c r="AX463" s="41">
        <f t="shared" si="435"/>
        <v>316.70659187172561</v>
      </c>
      <c r="AY463" s="41">
        <f t="shared" si="436"/>
        <v>267.92266538219587</v>
      </c>
      <c r="AZ463" s="41">
        <f t="shared" si="437"/>
        <v>400.41442011511401</v>
      </c>
      <c r="BA463" s="41">
        <f t="shared" si="438"/>
        <v>120.26380528440444</v>
      </c>
      <c r="BB463" s="41">
        <f t="shared" si="439"/>
        <v>1139.6213022585005</v>
      </c>
      <c r="BC463" s="41">
        <f t="shared" si="439"/>
        <v>209.28463251257875</v>
      </c>
      <c r="BD463" s="41">
        <f t="shared" si="440"/>
        <v>569.46753685492922</v>
      </c>
      <c r="BE463" s="2">
        <v>38868</v>
      </c>
      <c r="BF463" s="47">
        <f t="shared" si="393"/>
        <v>0.94118667255271393</v>
      </c>
      <c r="BG463" s="47">
        <f t="shared" si="394"/>
        <v>0.91959352689195617</v>
      </c>
      <c r="BH463" s="47">
        <f t="shared" si="395"/>
        <v>0.94859165674050738</v>
      </c>
      <c r="BI463" s="47">
        <f t="shared" si="396"/>
        <v>0.96926549033389853</v>
      </c>
      <c r="BJ463" s="47">
        <f t="shared" si="397"/>
        <v>1.0011956288952233</v>
      </c>
      <c r="BK463" s="47">
        <f t="shared" si="398"/>
        <v>0.99822276067002069</v>
      </c>
      <c r="BL463" s="47">
        <f t="shared" si="399"/>
        <v>1.0104848126452111</v>
      </c>
      <c r="BM463" s="47">
        <f t="shared" si="400"/>
        <v>1.0119339370504554</v>
      </c>
      <c r="BN463" s="47">
        <f t="shared" si="401"/>
        <v>0.99270509004910767</v>
      </c>
      <c r="BO463" s="47">
        <f t="shared" si="402"/>
        <v>0.98367111972780008</v>
      </c>
      <c r="BP463" s="47">
        <f t="shared" si="403"/>
        <v>1.0004093641988312</v>
      </c>
      <c r="BQ463" s="47">
        <f t="shared" si="404"/>
        <v>0.98618536286989755</v>
      </c>
      <c r="BR463" s="47">
        <f t="shared" si="405"/>
        <v>0.96825899996897791</v>
      </c>
      <c r="BS463" s="2">
        <v>38868</v>
      </c>
      <c r="BT463" s="55">
        <f t="shared" si="410"/>
        <v>-0.24915496669455442</v>
      </c>
      <c r="BU463" s="55">
        <f t="shared" si="380"/>
        <v>2.0935427439478863E-2</v>
      </c>
      <c r="BV463" s="55">
        <f t="shared" si="381"/>
        <v>-0.18356348626385335</v>
      </c>
      <c r="BW463" s="55">
        <f t="shared" si="382"/>
        <v>-0.40142414923678066</v>
      </c>
      <c r="BX463" s="55">
        <f t="shared" si="383"/>
        <v>0.37772370998206278</v>
      </c>
      <c r="BY463" s="55">
        <f t="shared" si="384"/>
        <v>4.772177704689249E-2</v>
      </c>
      <c r="BZ463" s="55">
        <f t="shared" si="385"/>
        <v>-0.27890518490606975</v>
      </c>
      <c r="CA463" s="55">
        <f t="shared" si="386"/>
        <v>1.1349012226634756</v>
      </c>
      <c r="CB463" s="55">
        <f t="shared" si="387"/>
        <v>0.57900011510071703</v>
      </c>
      <c r="CC463" s="55">
        <f t="shared" si="388"/>
        <v>0.70698965826832394</v>
      </c>
      <c r="CD463" s="55">
        <f t="shared" si="389"/>
        <v>0.90115288307514974</v>
      </c>
      <c r="CE463" s="55">
        <f t="shared" si="389"/>
        <v>0.46271851618852095</v>
      </c>
      <c r="CF463" s="55">
        <f t="shared" si="390"/>
        <v>6.2782649585645639E-2</v>
      </c>
      <c r="CG463" s="12">
        <f t="shared" si="411"/>
        <v>0.24468293632684682</v>
      </c>
      <c r="CH463" s="12">
        <f t="shared" si="412"/>
        <v>-0.40142414923678066</v>
      </c>
      <c r="CI463" s="12">
        <f t="shared" si="413"/>
        <v>1.1349012226634756</v>
      </c>
      <c r="CJ463" s="12">
        <f t="shared" si="414"/>
        <v>-0.20330179368892737</v>
      </c>
      <c r="CK463" s="12">
        <f t="shared" si="415"/>
        <v>4.8846767374295184E-2</v>
      </c>
      <c r="CL463" s="12">
        <f t="shared" si="416"/>
        <v>0.80696366534417219</v>
      </c>
      <c r="CM463" s="12">
        <f t="shared" si="417"/>
        <v>0.47555134961643875</v>
      </c>
      <c r="CN463" s="12">
        <f t="shared" si="406"/>
        <v>6.1424142497553083E-2</v>
      </c>
      <c r="CO463" s="12">
        <f t="shared" si="407"/>
        <v>0.48305302025794894</v>
      </c>
      <c r="CP463" s="12">
        <f t="shared" si="408"/>
        <v>9.9250709741222271E-2</v>
      </c>
      <c r="CQ463" s="12">
        <f t="shared" si="409"/>
        <v>0.44749711188033792</v>
      </c>
    </row>
    <row r="464" spans="1:95" x14ac:dyDescent="0.25">
      <c r="A464" s="2">
        <v>38898</v>
      </c>
      <c r="B464">
        <v>510.4</v>
      </c>
      <c r="C464">
        <v>1846.09</v>
      </c>
      <c r="D464">
        <v>3398.5801000000001</v>
      </c>
      <c r="E464">
        <v>1939.03</v>
      </c>
      <c r="F464">
        <v>245.1089288</v>
      </c>
      <c r="G464">
        <v>5698.6453060000003</v>
      </c>
      <c r="H464">
        <v>5718.2785640000002</v>
      </c>
      <c r="I464">
        <v>613.5</v>
      </c>
      <c r="J464">
        <v>73.94</v>
      </c>
      <c r="K464">
        <v>346.38799999999998</v>
      </c>
      <c r="L464">
        <v>37795.78537033475</v>
      </c>
      <c r="M464">
        <v>658.05</v>
      </c>
      <c r="N464">
        <v>61685.527568649595</v>
      </c>
      <c r="O464" s="25">
        <v>38898</v>
      </c>
      <c r="P464" s="37">
        <v>821.52817121485509</v>
      </c>
      <c r="Q464" s="37">
        <v>351.97096680811376</v>
      </c>
      <c r="R464" s="37">
        <v>1040.087736475776</v>
      </c>
      <c r="S464" s="37">
        <v>584.21052631578812</v>
      </c>
      <c r="T464" s="37">
        <v>821.52817121485509</v>
      </c>
      <c r="U464" s="37">
        <v>584.21052631578812</v>
      </c>
      <c r="V464" s="37">
        <v>351.97096680811376</v>
      </c>
      <c r="W464" s="37">
        <v>584.21052631578812</v>
      </c>
      <c r="X464" s="37">
        <v>584.21052631578812</v>
      </c>
      <c r="Y464" s="37">
        <v>584.21052631578812</v>
      </c>
      <c r="Z464" s="37">
        <v>584.21052631578812</v>
      </c>
      <c r="AA464" s="37">
        <v>584.21052631578812</v>
      </c>
      <c r="AB464" s="37">
        <v>584.21052631578812</v>
      </c>
      <c r="AC464" s="2">
        <v>38898</v>
      </c>
      <c r="AD464" s="41">
        <f t="shared" si="418"/>
        <v>1869.7134986427725</v>
      </c>
      <c r="AE464" s="41">
        <f t="shared" si="419"/>
        <v>2373.7470206651865</v>
      </c>
      <c r="AF464" s="41">
        <f t="shared" si="420"/>
        <v>10643.4795544156</v>
      </c>
      <c r="AG464" s="41">
        <f t="shared" si="421"/>
        <v>4392.6411282900717</v>
      </c>
      <c r="AH464" s="41">
        <f t="shared" si="422"/>
        <v>1638.1756272567204</v>
      </c>
      <c r="AI464" s="41">
        <f t="shared" si="423"/>
        <v>1805.1412519116936</v>
      </c>
      <c r="AJ464" s="41">
        <f t="shared" si="424"/>
        <v>1108.8188323037828</v>
      </c>
      <c r="AK464" s="41">
        <f t="shared" si="425"/>
        <v>1462.4553039332538</v>
      </c>
      <c r="AL464" s="41">
        <f t="shared" si="426"/>
        <v>2408.4690553745927</v>
      </c>
      <c r="AM464" s="41">
        <f t="shared" si="427"/>
        <v>701.80733258102407</v>
      </c>
      <c r="AN464" s="41">
        <f t="shared" si="428"/>
        <v>6621.3044571383589</v>
      </c>
      <c r="AO464" s="41">
        <f t="shared" si="392"/>
        <v>1179.2137645562379</v>
      </c>
      <c r="AP464" s="41">
        <f t="shared" si="391"/>
        <v>3345.4055102488751</v>
      </c>
      <c r="AQ464" s="2">
        <v>38898</v>
      </c>
      <c r="AR464" s="41">
        <f t="shared" si="429"/>
        <v>227.58969980029869</v>
      </c>
      <c r="AS464" s="41">
        <f t="shared" si="430"/>
        <v>674.41557529354327</v>
      </c>
      <c r="AT464" s="41">
        <f t="shared" si="431"/>
        <v>1023.3251658633984</v>
      </c>
      <c r="AU464" s="41">
        <f t="shared" si="432"/>
        <v>751.89352646406803</v>
      </c>
      <c r="AV464" s="41">
        <f t="shared" si="433"/>
        <v>199.40589801494301</v>
      </c>
      <c r="AW464" s="41">
        <f t="shared" si="434"/>
        <v>308.98814221911948</v>
      </c>
      <c r="AX464" s="41">
        <f t="shared" si="435"/>
        <v>315.03133407826914</v>
      </c>
      <c r="AY464" s="41">
        <f t="shared" si="436"/>
        <v>250.33018715974674</v>
      </c>
      <c r="AZ464" s="41">
        <f t="shared" si="437"/>
        <v>412.26046893799435</v>
      </c>
      <c r="BA464" s="41">
        <f t="shared" si="438"/>
        <v>120.12918305440981</v>
      </c>
      <c r="BB464" s="41">
        <f t="shared" si="439"/>
        <v>1133.3764386092712</v>
      </c>
      <c r="BC464" s="41">
        <f t="shared" si="439"/>
        <v>201.84740114025743</v>
      </c>
      <c r="BD464" s="41">
        <f t="shared" si="440"/>
        <v>572.63697923179075</v>
      </c>
      <c r="BE464" s="2">
        <v>38898</v>
      </c>
      <c r="BF464" s="47">
        <f t="shared" si="393"/>
        <v>0.98992351576617554</v>
      </c>
      <c r="BG464" s="47">
        <f t="shared" si="394"/>
        <v>1.0078076170491557</v>
      </c>
      <c r="BH464" s="47">
        <f t="shared" si="395"/>
        <v>1.0187687656905324</v>
      </c>
      <c r="BI464" s="47">
        <f t="shared" si="396"/>
        <v>0.99584006468653818</v>
      </c>
      <c r="BJ464" s="47">
        <f t="shared" si="397"/>
        <v>0.98731132751820427</v>
      </c>
      <c r="BK464" s="47">
        <f t="shared" si="398"/>
        <v>0.99635711183585851</v>
      </c>
      <c r="BL464" s="47">
        <f t="shared" si="399"/>
        <v>0.99471037914444482</v>
      </c>
      <c r="BM464" s="47">
        <f t="shared" si="400"/>
        <v>0.93433747683364832</v>
      </c>
      <c r="BN464" s="47">
        <f t="shared" si="401"/>
        <v>1.0295844710574478</v>
      </c>
      <c r="BO464" s="47">
        <f t="shared" si="402"/>
        <v>0.99888060892738029</v>
      </c>
      <c r="BP464" s="47">
        <f t="shared" si="403"/>
        <v>0.99452022909991833</v>
      </c>
      <c r="BQ464" s="47">
        <f t="shared" si="404"/>
        <v>0.96446355719943122</v>
      </c>
      <c r="BR464" s="47">
        <f t="shared" si="405"/>
        <v>1.0055656243275355</v>
      </c>
      <c r="BS464" s="2">
        <v>38898</v>
      </c>
      <c r="BT464" s="55">
        <f t="shared" si="410"/>
        <v>-0.2451134779125331</v>
      </c>
      <c r="BU464" s="55">
        <f t="shared" si="380"/>
        <v>3.6516904397613362E-2</v>
      </c>
      <c r="BV464" s="55">
        <f t="shared" si="381"/>
        <v>-0.11108854947415267</v>
      </c>
      <c r="BW464" s="55">
        <f t="shared" si="382"/>
        <v>-0.36976874382192243</v>
      </c>
      <c r="BX464" s="55">
        <f t="shared" si="383"/>
        <v>0.27335047252766403</v>
      </c>
      <c r="BY464" s="55">
        <f t="shared" si="384"/>
        <v>3.0913489479309369E-2</v>
      </c>
      <c r="BZ464" s="55">
        <f t="shared" si="385"/>
        <v>-0.32986196439392962</v>
      </c>
      <c r="CA464" s="55">
        <f t="shared" si="386"/>
        <v>0.98469584837785784</v>
      </c>
      <c r="CB464" s="55">
        <f t="shared" si="387"/>
        <v>0.6685091404591551</v>
      </c>
      <c r="CC464" s="55">
        <f t="shared" si="388"/>
        <v>0.79308837302306956</v>
      </c>
      <c r="CD464" s="55">
        <f t="shared" si="389"/>
        <v>0.82889162732001953</v>
      </c>
      <c r="CE464" s="55">
        <f t="shared" si="389"/>
        <v>0.38730864627542488</v>
      </c>
      <c r="CF464" s="55">
        <f t="shared" si="390"/>
        <v>4.7668389146263271E-2</v>
      </c>
      <c r="CG464" s="12">
        <f t="shared" si="411"/>
        <v>0.23039308887721838</v>
      </c>
      <c r="CH464" s="12">
        <f t="shared" si="412"/>
        <v>-0.36976874382192243</v>
      </c>
      <c r="CI464" s="12">
        <f t="shared" si="413"/>
        <v>0.98469584837785784</v>
      </c>
      <c r="CJ464" s="12">
        <f t="shared" si="414"/>
        <v>-0.17236346670274871</v>
      </c>
      <c r="CK464" s="12">
        <f t="shared" si="415"/>
        <v>-8.5326674623187326E-3</v>
      </c>
      <c r="CL464" s="12">
        <f t="shared" si="416"/>
        <v>0.81543112062002743</v>
      </c>
      <c r="CM464" s="12">
        <f t="shared" si="417"/>
        <v>0.42128955424723591</v>
      </c>
      <c r="CN464" s="12">
        <f t="shared" si="406"/>
        <v>5.8238482810885374E-2</v>
      </c>
      <c r="CO464" s="12">
        <f t="shared" si="407"/>
        <v>0.47598085875355983</v>
      </c>
      <c r="CP464" s="12">
        <f t="shared" si="408"/>
        <v>0.1044178963057721</v>
      </c>
      <c r="CQ464" s="12">
        <f t="shared" si="409"/>
        <v>0.44095152714994762</v>
      </c>
    </row>
    <row r="465" spans="1:95" x14ac:dyDescent="0.25">
      <c r="A465" s="2">
        <v>38929</v>
      </c>
      <c r="B465">
        <v>509.95</v>
      </c>
      <c r="C465">
        <v>1828.74</v>
      </c>
      <c r="D465">
        <v>3443.3798999999999</v>
      </c>
      <c r="E465">
        <v>1950.99</v>
      </c>
      <c r="F465">
        <v>248.6844423</v>
      </c>
      <c r="G465">
        <v>5796.4823479999995</v>
      </c>
      <c r="H465">
        <v>5722.3655589999998</v>
      </c>
      <c r="I465">
        <v>632.5</v>
      </c>
      <c r="J465">
        <v>74.56</v>
      </c>
      <c r="K465">
        <v>349.83300000000003</v>
      </c>
      <c r="L465">
        <v>38552.597483505007</v>
      </c>
      <c r="M465">
        <v>653.41999999999996</v>
      </c>
      <c r="N465">
        <v>60986.478719217004</v>
      </c>
      <c r="O465" s="25">
        <v>38929</v>
      </c>
      <c r="P465" s="37">
        <v>826.94946417963354</v>
      </c>
      <c r="Q465" s="37">
        <v>352.67702692207189</v>
      </c>
      <c r="R465" s="37">
        <v>1046.6789135130116</v>
      </c>
      <c r="S465" s="37">
        <v>589.1812865497061</v>
      </c>
      <c r="T465" s="37">
        <v>826.94946417963354</v>
      </c>
      <c r="U465" s="37">
        <v>589.1812865497061</v>
      </c>
      <c r="V465" s="37">
        <v>352.67702692207189</v>
      </c>
      <c r="W465" s="37">
        <v>589.1812865497061</v>
      </c>
      <c r="X465" s="37">
        <v>589.1812865497061</v>
      </c>
      <c r="Y465" s="37">
        <v>589.1812865497061</v>
      </c>
      <c r="Z465" s="37">
        <v>589.1812865497061</v>
      </c>
      <c r="AA465" s="37">
        <v>589.1812865497061</v>
      </c>
      <c r="AB465" s="37">
        <v>589.1812865497061</v>
      </c>
      <c r="AC465" s="2">
        <v>38929</v>
      </c>
      <c r="AD465" s="41">
        <f t="shared" si="418"/>
        <v>1868.0650443434206</v>
      </c>
      <c r="AE465" s="41">
        <f t="shared" si="419"/>
        <v>2351.4379724559763</v>
      </c>
      <c r="AF465" s="41">
        <f t="shared" si="420"/>
        <v>10783.781016000074</v>
      </c>
      <c r="AG465" s="41">
        <f t="shared" si="421"/>
        <v>4419.7350813977337</v>
      </c>
      <c r="AH465" s="41">
        <f t="shared" si="422"/>
        <v>1662.072427341905</v>
      </c>
      <c r="AI465" s="41">
        <f t="shared" si="423"/>
        <v>1836.1327720003833</v>
      </c>
      <c r="AJ465" s="41">
        <f t="shared" si="424"/>
        <v>1109.6113325244016</v>
      </c>
      <c r="AK465" s="41">
        <f t="shared" si="425"/>
        <v>1507.7473182359952</v>
      </c>
      <c r="AL465" s="41">
        <f t="shared" si="426"/>
        <v>2428.6644951140065</v>
      </c>
      <c r="AM465" s="41">
        <f t="shared" si="427"/>
        <v>708.78715365086964</v>
      </c>
      <c r="AN465" s="41">
        <f t="shared" si="428"/>
        <v>6753.8875843058568</v>
      </c>
      <c r="AO465" s="41">
        <f t="shared" si="392"/>
        <v>1170.9168878297044</v>
      </c>
      <c r="AP465" s="41">
        <f t="shared" si="391"/>
        <v>3307.4938320157221</v>
      </c>
      <c r="AQ465" s="2">
        <v>38929</v>
      </c>
      <c r="AR465" s="41">
        <f t="shared" si="429"/>
        <v>225.89833179184834</v>
      </c>
      <c r="AS465" s="41">
        <f t="shared" si="430"/>
        <v>666.7397627165418</v>
      </c>
      <c r="AT465" s="41">
        <f t="shared" si="431"/>
        <v>1030.2854941259898</v>
      </c>
      <c r="AU465" s="41">
        <f t="shared" si="432"/>
        <v>750.14858453500187</v>
      </c>
      <c r="AV465" s="41">
        <f t="shared" si="433"/>
        <v>200.98839159303967</v>
      </c>
      <c r="AW465" s="41">
        <f t="shared" si="434"/>
        <v>311.64139356036361</v>
      </c>
      <c r="AX465" s="41">
        <f t="shared" si="435"/>
        <v>314.62535062415145</v>
      </c>
      <c r="AY465" s="41">
        <f t="shared" si="436"/>
        <v>255.90550016710259</v>
      </c>
      <c r="AZ465" s="41">
        <f t="shared" si="437"/>
        <v>412.21005326500864</v>
      </c>
      <c r="BA465" s="41">
        <f t="shared" si="438"/>
        <v>120.30035064446554</v>
      </c>
      <c r="BB465" s="41">
        <f t="shared" si="439"/>
        <v>1146.317396442982</v>
      </c>
      <c r="BC465" s="41">
        <f t="shared" si="439"/>
        <v>198.73626582519103</v>
      </c>
      <c r="BD465" s="41">
        <f t="shared" si="440"/>
        <v>561.3711615629677</v>
      </c>
      <c r="BE465" s="2">
        <v>38929</v>
      </c>
      <c r="BF465" s="47">
        <f t="shared" si="393"/>
        <v>0.99256834553613604</v>
      </c>
      <c r="BG465" s="47">
        <f t="shared" si="394"/>
        <v>0.98861857160748323</v>
      </c>
      <c r="BH465" s="47">
        <f t="shared" si="395"/>
        <v>1.0068016779952038</v>
      </c>
      <c r="BI465" s="47">
        <f t="shared" si="396"/>
        <v>0.99767926991302602</v>
      </c>
      <c r="BJ465" s="47">
        <f t="shared" si="397"/>
        <v>1.0079360419819581</v>
      </c>
      <c r="BK465" s="47">
        <f t="shared" si="398"/>
        <v>1.0085869034396879</v>
      </c>
      <c r="BL465" s="47">
        <f t="shared" si="399"/>
        <v>0.99871129182973006</v>
      </c>
      <c r="BM465" s="47">
        <f t="shared" si="400"/>
        <v>1.0222718365316366</v>
      </c>
      <c r="BN465" s="47">
        <f t="shared" si="401"/>
        <v>0.99987770917469831</v>
      </c>
      <c r="BO465" s="47">
        <f t="shared" si="402"/>
        <v>1.0014248626828521</v>
      </c>
      <c r="BP465" s="47">
        <f t="shared" si="403"/>
        <v>1.011418057931035</v>
      </c>
      <c r="BQ465" s="47">
        <f t="shared" si="404"/>
        <v>0.98458669619974659</v>
      </c>
      <c r="BR465" s="47">
        <f t="shared" si="405"/>
        <v>0.98032642306136697</v>
      </c>
      <c r="BS465" s="2">
        <v>38929</v>
      </c>
      <c r="BT465" s="55">
        <f t="shared" si="410"/>
        <v>-0.2196254019354735</v>
      </c>
      <c r="BU465" s="55">
        <f t="shared" si="380"/>
        <v>0.13944651176843786</v>
      </c>
      <c r="BV465" s="55">
        <f t="shared" si="381"/>
        <v>-6.052629786549079E-2</v>
      </c>
      <c r="BW465" s="55">
        <f t="shared" si="382"/>
        <v>-0.35325926632710353</v>
      </c>
      <c r="BX465" s="55">
        <f t="shared" si="383"/>
        <v>0.28579860266530532</v>
      </c>
      <c r="BY465" s="55">
        <f t="shared" si="384"/>
        <v>-1.6703797005665606E-2</v>
      </c>
      <c r="BZ465" s="55">
        <f t="shared" si="385"/>
        <v>-0.30310509435209315</v>
      </c>
      <c r="CA465" s="55">
        <f t="shared" si="386"/>
        <v>1.0563116383190607</v>
      </c>
      <c r="CB465" s="55">
        <f t="shared" si="387"/>
        <v>0.66138589596196562</v>
      </c>
      <c r="CC465" s="55">
        <f t="shared" si="388"/>
        <v>0.81137945712796911</v>
      </c>
      <c r="CD465" s="55">
        <f t="shared" si="389"/>
        <v>0.76013801236254697</v>
      </c>
      <c r="CE465" s="55">
        <f t="shared" si="389"/>
        <v>0.3665713565274028</v>
      </c>
      <c r="CF465" s="55">
        <f t="shared" si="390"/>
        <v>-4.1071126083729127E-2</v>
      </c>
      <c r="CG465" s="12">
        <f t="shared" si="411"/>
        <v>0.23744157624331791</v>
      </c>
      <c r="CH465" s="12">
        <f t="shared" si="412"/>
        <v>-0.35325926632710353</v>
      </c>
      <c r="CI465" s="12">
        <f t="shared" si="413"/>
        <v>1.0563116383190607</v>
      </c>
      <c r="CJ465" s="12">
        <f t="shared" si="414"/>
        <v>-0.1234911135899075</v>
      </c>
      <c r="CK465" s="12">
        <f t="shared" si="415"/>
        <v>-1.1336762897484476E-2</v>
      </c>
      <c r="CL465" s="12">
        <f t="shared" si="416"/>
        <v>0.84302566380299859</v>
      </c>
      <c r="CM465" s="12">
        <f t="shared" si="417"/>
        <v>0.36187941426874021</v>
      </c>
      <c r="CN465" s="12">
        <f t="shared" si="406"/>
        <v>5.6342287968506405E-2</v>
      </c>
      <c r="CO465" s="12">
        <f t="shared" si="407"/>
        <v>0.46888812144897335</v>
      </c>
      <c r="CP465" s="12">
        <f t="shared" si="408"/>
        <v>0.11024485255448259</v>
      </c>
      <c r="CQ465" s="12">
        <f t="shared" si="409"/>
        <v>0.43451094046687899</v>
      </c>
    </row>
    <row r="466" spans="1:95" x14ac:dyDescent="0.25">
      <c r="A466" s="2">
        <v>38960</v>
      </c>
      <c r="B466">
        <v>526.07000000000005</v>
      </c>
      <c r="C466">
        <v>1901.63</v>
      </c>
      <c r="D466">
        <v>3467.9398999999999</v>
      </c>
      <c r="E466">
        <v>1997.42</v>
      </c>
      <c r="F466">
        <v>252.8914082</v>
      </c>
      <c r="G466">
        <v>5937.9876599999998</v>
      </c>
      <c r="H466">
        <v>5788.1945939999996</v>
      </c>
      <c r="I466">
        <v>623.5</v>
      </c>
      <c r="J466">
        <v>70.38</v>
      </c>
      <c r="K466">
        <v>329.02499999999998</v>
      </c>
      <c r="L466">
        <v>38367.234106734562</v>
      </c>
      <c r="M466">
        <v>667.62</v>
      </c>
      <c r="N466">
        <v>58968.927509158857</v>
      </c>
      <c r="O466" s="25">
        <v>38960</v>
      </c>
      <c r="P466" s="37">
        <v>829.21507914998881</v>
      </c>
      <c r="Q466" s="37">
        <v>353.38308703602996</v>
      </c>
      <c r="R466" s="37">
        <v>1053.2700905502472</v>
      </c>
      <c r="S466" s="37">
        <v>592.10526315789321</v>
      </c>
      <c r="T466" s="37">
        <v>829.21507914998881</v>
      </c>
      <c r="U466" s="37">
        <v>592.10526315789321</v>
      </c>
      <c r="V466" s="37">
        <v>353.38308703602996</v>
      </c>
      <c r="W466" s="37">
        <v>592.10526315789321</v>
      </c>
      <c r="X466" s="37">
        <v>592.10526315789321</v>
      </c>
      <c r="Y466" s="37">
        <v>592.10526315789321</v>
      </c>
      <c r="Z466" s="37">
        <v>592.10526315789321</v>
      </c>
      <c r="AA466" s="37">
        <v>592.10526315789321</v>
      </c>
      <c r="AB466" s="37">
        <v>592.10526315789321</v>
      </c>
      <c r="AC466" s="2">
        <v>38960</v>
      </c>
      <c r="AD466" s="41">
        <f t="shared" si="418"/>
        <v>1927.1163405779848</v>
      </c>
      <c r="AE466" s="41">
        <f t="shared" si="419"/>
        <v>2445.1616914167448</v>
      </c>
      <c r="AF466" s="41">
        <f t="shared" si="420"/>
        <v>10860.696624920531</v>
      </c>
      <c r="AG466" s="41">
        <f t="shared" si="421"/>
        <v>4524.9167070489657</v>
      </c>
      <c r="AH466" s="41">
        <f t="shared" si="422"/>
        <v>1690.1895140421759</v>
      </c>
      <c r="AI466" s="41">
        <f t="shared" si="423"/>
        <v>1880.9569472805838</v>
      </c>
      <c r="AJ466" s="41">
        <f t="shared" si="424"/>
        <v>1122.3760960635402</v>
      </c>
      <c r="AK466" s="41">
        <f t="shared" si="425"/>
        <v>1486.2932061978545</v>
      </c>
      <c r="AL466" s="41">
        <f t="shared" si="426"/>
        <v>2292.5081433224755</v>
      </c>
      <c r="AM466" s="41">
        <f t="shared" si="427"/>
        <v>666.62862917442703</v>
      </c>
      <c r="AN466" s="41">
        <f t="shared" si="428"/>
        <v>6721.4144569247364</v>
      </c>
      <c r="AO466" s="41">
        <f t="shared" si="392"/>
        <v>1196.3630324337598</v>
      </c>
      <c r="AP466" s="41">
        <f t="shared" si="391"/>
        <v>3198.0755097386486</v>
      </c>
      <c r="AQ466" s="2">
        <v>38960</v>
      </c>
      <c r="AR466" s="41">
        <f t="shared" si="429"/>
        <v>232.4024718114668</v>
      </c>
      <c r="AS466" s="41">
        <f t="shared" si="430"/>
        <v>691.92946157251799</v>
      </c>
      <c r="AT466" s="41">
        <f t="shared" si="431"/>
        <v>1031.1407038290347</v>
      </c>
      <c r="AU466" s="41">
        <f t="shared" si="432"/>
        <v>764.20815496827174</v>
      </c>
      <c r="AV466" s="41">
        <f t="shared" si="433"/>
        <v>203.83005043453312</v>
      </c>
      <c r="AW466" s="41">
        <f t="shared" si="434"/>
        <v>317.672728874055</v>
      </c>
      <c r="AX466" s="41">
        <f t="shared" si="435"/>
        <v>317.60888883431647</v>
      </c>
      <c r="AY466" s="41">
        <f t="shared" si="436"/>
        <v>251.01840815786053</v>
      </c>
      <c r="AZ466" s="41">
        <f t="shared" si="437"/>
        <v>387.17915309446352</v>
      </c>
      <c r="BA466" s="41">
        <f t="shared" si="438"/>
        <v>112.58616848279242</v>
      </c>
      <c r="BB466" s="41">
        <f t="shared" si="439"/>
        <v>1135.1722193917362</v>
      </c>
      <c r="BC466" s="41">
        <f t="shared" si="439"/>
        <v>202.05242325547994</v>
      </c>
      <c r="BD466" s="41">
        <f t="shared" si="440"/>
        <v>540.11941942252872</v>
      </c>
      <c r="BE466" s="2">
        <v>38960</v>
      </c>
      <c r="BF466" s="47">
        <f t="shared" si="393"/>
        <v>1.0287923331174116</v>
      </c>
      <c r="BG466" s="47">
        <f t="shared" si="394"/>
        <v>1.0377804058863149</v>
      </c>
      <c r="BH466" s="47">
        <f t="shared" si="395"/>
        <v>1.0008300706046245</v>
      </c>
      <c r="BI466" s="47">
        <f t="shared" si="396"/>
        <v>1.0187423808071103</v>
      </c>
      <c r="BJ466" s="47">
        <f t="shared" si="397"/>
        <v>1.0141384227167072</v>
      </c>
      <c r="BK466" s="47">
        <f t="shared" si="398"/>
        <v>1.0193534473863888</v>
      </c>
      <c r="BL466" s="47">
        <f t="shared" si="399"/>
        <v>1.0094828283997024</v>
      </c>
      <c r="BM466" s="47">
        <f t="shared" si="400"/>
        <v>0.98090274727955884</v>
      </c>
      <c r="BN466" s="47">
        <f t="shared" si="401"/>
        <v>0.9392763471626131</v>
      </c>
      <c r="BO466" s="47">
        <f t="shared" si="402"/>
        <v>0.935875646909197</v>
      </c>
      <c r="BP466" s="47">
        <f t="shared" si="403"/>
        <v>0.99027740738661973</v>
      </c>
      <c r="BQ466" s="47">
        <f t="shared" si="404"/>
        <v>1.0166862218957349</v>
      </c>
      <c r="BR466" s="47">
        <f t="shared" si="405"/>
        <v>0.96214315305889608</v>
      </c>
      <c r="BS466" s="2">
        <v>38960</v>
      </c>
      <c r="BT466" s="55">
        <f t="shared" si="410"/>
        <v>-0.1089344605909061</v>
      </c>
      <c r="BU466" s="55">
        <f t="shared" si="380"/>
        <v>0.30420139496913157</v>
      </c>
      <c r="BV466" s="55">
        <f t="shared" si="381"/>
        <v>-1.0590067202822906E-2</v>
      </c>
      <c r="BW466" s="55">
        <f t="shared" si="382"/>
        <v>-0.22885060246080199</v>
      </c>
      <c r="BX466" s="55">
        <f t="shared" si="383"/>
        <v>0.30292740044988709</v>
      </c>
      <c r="BY466" s="55">
        <f t="shared" si="384"/>
        <v>-1.0383637820966565E-2</v>
      </c>
      <c r="BZ466" s="55">
        <f t="shared" si="385"/>
        <v>-0.23951814461502105</v>
      </c>
      <c r="CA466" s="55">
        <f t="shared" si="386"/>
        <v>0.98894602934869069</v>
      </c>
      <c r="CB466" s="55">
        <f t="shared" si="387"/>
        <v>0.61235507372067099</v>
      </c>
      <c r="CC466" s="55">
        <f t="shared" si="388"/>
        <v>0.7110994145615348</v>
      </c>
      <c r="CD466" s="55">
        <f t="shared" si="389"/>
        <v>0.6776818710692154</v>
      </c>
      <c r="CE466" s="55">
        <f t="shared" si="389"/>
        <v>0.3813739486881163</v>
      </c>
      <c r="CF466" s="55">
        <f t="shared" si="390"/>
        <v>-0.15817034030413166</v>
      </c>
      <c r="CG466" s="12">
        <f t="shared" si="411"/>
        <v>0.24785675998558437</v>
      </c>
      <c r="CH466" s="12">
        <f t="shared" si="412"/>
        <v>-0.23951814461502105</v>
      </c>
      <c r="CI466" s="12">
        <f t="shared" si="413"/>
        <v>0.98894602934869069</v>
      </c>
      <c r="CJ466" s="12">
        <f t="shared" si="414"/>
        <v>-1.1043433821349861E-2</v>
      </c>
      <c r="CK466" s="12">
        <f t="shared" si="415"/>
        <v>1.7675206004633154E-2</v>
      </c>
      <c r="CL466" s="12">
        <f t="shared" si="416"/>
        <v>0.7708001725436322</v>
      </c>
      <c r="CM466" s="12">
        <f t="shared" si="417"/>
        <v>0.3002951598177333</v>
      </c>
      <c r="CN466" s="12">
        <f t="shared" si="406"/>
        <v>5.5185618956199882E-2</v>
      </c>
      <c r="CO466" s="12">
        <f t="shared" si="407"/>
        <v>0.46236281048730249</v>
      </c>
      <c r="CP466" s="12">
        <f t="shared" si="408"/>
        <v>0.11465935069722914</v>
      </c>
      <c r="CQ466" s="12">
        <f t="shared" si="409"/>
        <v>0.4278036353808774</v>
      </c>
    </row>
    <row r="467" spans="1:95" x14ac:dyDescent="0.25">
      <c r="A467" s="2">
        <v>38990</v>
      </c>
      <c r="B467">
        <v>540.58000000000004</v>
      </c>
      <c r="C467">
        <v>1882.1801</v>
      </c>
      <c r="D467">
        <v>3522.5900999999999</v>
      </c>
      <c r="E467">
        <v>2048.89</v>
      </c>
      <c r="F467">
        <v>254.490846</v>
      </c>
      <c r="G467">
        <v>6009.3800950000004</v>
      </c>
      <c r="H467">
        <v>5771.1890670000003</v>
      </c>
      <c r="I467">
        <v>599.25</v>
      </c>
      <c r="J467">
        <v>62.9</v>
      </c>
      <c r="K467">
        <v>305.58300000000003</v>
      </c>
      <c r="L467">
        <v>38312.929054372689</v>
      </c>
      <c r="M467">
        <v>666.11</v>
      </c>
      <c r="N467">
        <v>58111.298118760169</v>
      </c>
      <c r="O467" s="25">
        <v>38990</v>
      </c>
      <c r="P467" s="37">
        <v>829.86239771294743</v>
      </c>
      <c r="Q467" s="37">
        <v>354.44217720696713</v>
      </c>
      <c r="R467" s="37">
        <v>1055.9065613651414</v>
      </c>
      <c r="S467" s="37">
        <v>593.27485380116809</v>
      </c>
      <c r="T467" s="37">
        <v>829.86239771294743</v>
      </c>
      <c r="U467" s="37">
        <v>593.27485380116809</v>
      </c>
      <c r="V467" s="37">
        <v>354.44217720696713</v>
      </c>
      <c r="W467" s="37">
        <v>593.27485380116809</v>
      </c>
      <c r="X467" s="37">
        <v>593.27485380116809</v>
      </c>
      <c r="Y467" s="37">
        <v>593.27485380116809</v>
      </c>
      <c r="Z467" s="37">
        <v>593.27485380116809</v>
      </c>
      <c r="AA467" s="37">
        <v>593.27485380116809</v>
      </c>
      <c r="AB467" s="37">
        <v>593.27485380116809</v>
      </c>
      <c r="AC467" s="2">
        <v>38990</v>
      </c>
      <c r="AD467" s="41">
        <f t="shared" si="418"/>
        <v>1980.269833652645</v>
      </c>
      <c r="AE467" s="41">
        <f t="shared" si="419"/>
        <v>2420.1525411709626</v>
      </c>
      <c r="AF467" s="41">
        <f t="shared" si="420"/>
        <v>11031.847008089291</v>
      </c>
      <c r="AG467" s="41">
        <f t="shared" si="421"/>
        <v>4641.5158514010845</v>
      </c>
      <c r="AH467" s="41">
        <f t="shared" si="422"/>
        <v>1700.8792919874384</v>
      </c>
      <c r="AI467" s="41">
        <f t="shared" si="423"/>
        <v>1903.571695623885</v>
      </c>
      <c r="AJ467" s="41">
        <f t="shared" si="424"/>
        <v>1119.0785916870379</v>
      </c>
      <c r="AK467" s="41">
        <f t="shared" si="425"/>
        <v>1428.4862932061978</v>
      </c>
      <c r="AL467" s="41">
        <f t="shared" si="426"/>
        <v>2048.8599348534203</v>
      </c>
      <c r="AM467" s="41">
        <f t="shared" si="427"/>
        <v>619.13342873340616</v>
      </c>
      <c r="AN467" s="41">
        <f t="shared" si="428"/>
        <v>6711.9009547782498</v>
      </c>
      <c r="AO467" s="41">
        <f t="shared" si="392"/>
        <v>1193.657139592061</v>
      </c>
      <c r="AP467" s="41">
        <f t="shared" si="391"/>
        <v>3151.5634962813897</v>
      </c>
      <c r="AQ467" s="2">
        <v>38990</v>
      </c>
      <c r="AR467" s="41">
        <f t="shared" si="429"/>
        <v>238.62628781713133</v>
      </c>
      <c r="AS467" s="41">
        <f t="shared" si="430"/>
        <v>682.80602501710132</v>
      </c>
      <c r="AT467" s="41">
        <f t="shared" si="431"/>
        <v>1044.7749272271435</v>
      </c>
      <c r="AU467" s="41">
        <f t="shared" si="432"/>
        <v>782.3550621878635</v>
      </c>
      <c r="AV467" s="41">
        <f t="shared" si="433"/>
        <v>204.95919524429146</v>
      </c>
      <c r="AW467" s="41">
        <f t="shared" si="434"/>
        <v>320.85831439298687</v>
      </c>
      <c r="AX467" s="41">
        <f t="shared" si="435"/>
        <v>315.72952195065136</v>
      </c>
      <c r="AY467" s="41">
        <f t="shared" si="436"/>
        <v>240.77984833736861</v>
      </c>
      <c r="AZ467" s="41">
        <f t="shared" si="437"/>
        <v>345.34750996543693</v>
      </c>
      <c r="BA467" s="41">
        <f t="shared" si="438"/>
        <v>104.35861637596129</v>
      </c>
      <c r="BB467" s="41">
        <f t="shared" si="439"/>
        <v>1131.330767143503</v>
      </c>
      <c r="BC467" s="41">
        <f t="shared" si="439"/>
        <v>201.19799987209754</v>
      </c>
      <c r="BD467" s="41">
        <f t="shared" si="440"/>
        <v>531.21474407503104</v>
      </c>
      <c r="BE467" s="2">
        <v>38990</v>
      </c>
      <c r="BF467" s="47">
        <f t="shared" si="393"/>
        <v>1.0267803348094917</v>
      </c>
      <c r="BG467" s="47">
        <f t="shared" si="394"/>
        <v>0.98681449907526375</v>
      </c>
      <c r="BH467" s="47">
        <f t="shared" si="395"/>
        <v>1.0132224664853977</v>
      </c>
      <c r="BI467" s="47">
        <f t="shared" si="396"/>
        <v>1.0237460266572858</v>
      </c>
      <c r="BJ467" s="47">
        <f t="shared" si="397"/>
        <v>1.0055396385731701</v>
      </c>
      <c r="BK467" s="47">
        <f t="shared" si="398"/>
        <v>1.0100278847675175</v>
      </c>
      <c r="BL467" s="47">
        <f t="shared" si="399"/>
        <v>0.99408276358208125</v>
      </c>
      <c r="BM467" s="47">
        <f t="shared" si="400"/>
        <v>0.95921191638641456</v>
      </c>
      <c r="BN467" s="47">
        <f t="shared" si="401"/>
        <v>0.89195791458632445</v>
      </c>
      <c r="BO467" s="47">
        <f t="shared" si="402"/>
        <v>0.92692217687389711</v>
      </c>
      <c r="BP467" s="47">
        <f t="shared" si="403"/>
        <v>0.99661597404991842</v>
      </c>
      <c r="BQ467" s="47">
        <f t="shared" si="404"/>
        <v>0.99577127871264359</v>
      </c>
      <c r="BR467" s="47">
        <f t="shared" si="405"/>
        <v>0.9835135064074938</v>
      </c>
      <c r="BS467" s="2">
        <v>38990</v>
      </c>
      <c r="BT467" s="55">
        <f t="shared" si="410"/>
        <v>6.2557078802113045E-2</v>
      </c>
      <c r="BU467" s="55">
        <f t="shared" ref="BU467:BU530" si="441">(PRODUCT(BG408:BG467)^(1/BU$5)-1-BU$6)/(STDEV(BG408:BG467)*SQRT(12))</f>
        <v>0.39980535010182755</v>
      </c>
      <c r="BV467" s="55">
        <f t="shared" ref="BV467:BV530" si="442">(PRODUCT(BH408:BH467)^(1/BV$5)-1-BV$6)/(STDEV(BH408:BH467)*SQRT(12))</f>
        <v>0.16439671360918665</v>
      </c>
      <c r="BW467" s="55">
        <f t="shared" ref="BW467:BW530" si="443">(PRODUCT(BI408:BI467)^(1/BW$5)-1-BW$6)/(STDEV(BI408:BI467)*SQRT(12))</f>
        <v>-6.2003216329107838E-2</v>
      </c>
      <c r="BX467" s="55">
        <f t="shared" ref="BX467:BX530" si="444">(PRODUCT(BJ408:BJ467)^(1/BX$5)-1-BX$6)/(STDEV(BJ408:BJ467)*SQRT(12))</f>
        <v>0.29876662551003408</v>
      </c>
      <c r="BY467" s="55">
        <f t="shared" ref="BY467:BY530" si="445">(PRODUCT(BK408:BK467)^(1/BY$5)-1-BY$6)/(STDEV(BK408:BK467)*SQRT(12))</f>
        <v>-4.0284887049065632E-2</v>
      </c>
      <c r="BZ467" s="55">
        <f t="shared" ref="BZ467:BZ530" si="446">(PRODUCT(BL408:BL467)^(1/BZ$5)-1-BZ$6)/(STDEV(BL408:BL467)*SQRT(12))</f>
        <v>-0.24993448101908053</v>
      </c>
      <c r="CA467" s="55">
        <f t="shared" ref="CA467:CA530" si="447">(PRODUCT(BM408:BM467)^(1/CA$5)-1-CA$6)/(STDEV(BM408:BM467)*SQRT(12))</f>
        <v>0.82491103538344068</v>
      </c>
      <c r="CB467" s="55">
        <f t="shared" ref="CB467:CB530" si="448">(PRODUCT(BN408:BN467)^(1/CB$5)-1-CB$6)/(STDEV(BN408:BN467)*SQRT(12))</f>
        <v>0.62743936960200519</v>
      </c>
      <c r="CC467" s="55">
        <f t="shared" ref="CC467:CC530" si="449">(PRODUCT(BO408:BO467)^(1/CC$5)-1-CC$6)/(STDEV(BO408:BO467)*SQRT(12))</f>
        <v>0.73805193623066645</v>
      </c>
      <c r="CD467" s="55">
        <f t="shared" ref="CD467:CE530" si="450">(PRODUCT(BP408:BP467)^(1/CD$5)-1-CD$6)/(STDEV(BP408:BP467)*SQRT(12))</f>
        <v>0.59053629546283459</v>
      </c>
      <c r="CE467" s="55">
        <f t="shared" si="450"/>
        <v>0.29952840199300196</v>
      </c>
      <c r="CF467" s="55">
        <f t="shared" ref="CF467:CF530" si="451">(PRODUCT(BR408:BR467)^(1/CF$5)-1-CF$6)/(STDEV(BR408:BR467)*SQRT(12))</f>
        <v>-0.30643024904010846</v>
      </c>
      <c r="CG467" s="12">
        <f t="shared" si="411"/>
        <v>0.25748769025059598</v>
      </c>
      <c r="CH467" s="12">
        <f t="shared" si="412"/>
        <v>-0.30643024904010846</v>
      </c>
      <c r="CI467" s="12">
        <f t="shared" si="413"/>
        <v>0.82491103538344068</v>
      </c>
      <c r="CJ467" s="12">
        <f t="shared" si="414"/>
        <v>0.14118898154600484</v>
      </c>
      <c r="CK467" s="12">
        <f t="shared" si="415"/>
        <v>2.8490858139626394E-3</v>
      </c>
      <c r="CL467" s="12">
        <f t="shared" si="416"/>
        <v>0.73013411373870418</v>
      </c>
      <c r="CM467" s="12">
        <f t="shared" si="417"/>
        <v>0.19454481613857602</v>
      </c>
      <c r="CN467" s="12">
        <f t="shared" si="406"/>
        <v>5.4681029015736779E-2</v>
      </c>
      <c r="CO467" s="12">
        <f t="shared" si="407"/>
        <v>0.45572523196149867</v>
      </c>
      <c r="CP467" s="12">
        <f t="shared" si="408"/>
        <v>0.11874621625561123</v>
      </c>
      <c r="CQ467" s="12">
        <f t="shared" si="409"/>
        <v>0.42033253193413161</v>
      </c>
    </row>
    <row r="468" spans="1:95" x14ac:dyDescent="0.25">
      <c r="A468" s="2">
        <v>39021</v>
      </c>
      <c r="B468">
        <v>562.87</v>
      </c>
      <c r="C468">
        <v>1890.01</v>
      </c>
      <c r="D468">
        <v>3629.3600999999999</v>
      </c>
      <c r="E468">
        <v>2115.65</v>
      </c>
      <c r="F468">
        <v>254.66862080000001</v>
      </c>
      <c r="G468">
        <v>6047.1428569999998</v>
      </c>
      <c r="H468">
        <v>5858.2334149999997</v>
      </c>
      <c r="I468">
        <v>603.75</v>
      </c>
      <c r="J468">
        <v>58.72</v>
      </c>
      <c r="K468">
        <v>305.87400000000002</v>
      </c>
      <c r="L468">
        <v>38476.594028623891</v>
      </c>
      <c r="M468">
        <v>668.81</v>
      </c>
      <c r="N468">
        <v>58019.731246784664</v>
      </c>
      <c r="O468" s="25">
        <v>39021</v>
      </c>
      <c r="P468" s="37">
        <v>828.8105050481397</v>
      </c>
      <c r="Q468" s="37">
        <v>354.44217720696713</v>
      </c>
      <c r="R468" s="37">
        <v>1054.5883259576945</v>
      </c>
      <c r="S468" s="37">
        <v>595.02923976608042</v>
      </c>
      <c r="T468" s="37">
        <v>828.8105050481397</v>
      </c>
      <c r="U468" s="37">
        <v>595.02923976608042</v>
      </c>
      <c r="V468" s="37">
        <v>354.44217720696713</v>
      </c>
      <c r="W468" s="37">
        <v>595.02923976608042</v>
      </c>
      <c r="X468" s="37">
        <v>595.02923976608042</v>
      </c>
      <c r="Y468" s="37">
        <v>595.02923976608042</v>
      </c>
      <c r="Z468" s="37">
        <v>595.02923976608042</v>
      </c>
      <c r="AA468" s="37">
        <v>595.02923976608042</v>
      </c>
      <c r="AB468" s="37">
        <v>595.02923976608042</v>
      </c>
      <c r="AC468" s="2">
        <v>39021</v>
      </c>
      <c r="AD468" s="41">
        <f t="shared" si="418"/>
        <v>2061.9232699472127</v>
      </c>
      <c r="AE468" s="41">
        <f t="shared" si="419"/>
        <v>2430.2204153250432</v>
      </c>
      <c r="AF468" s="41">
        <f t="shared" si="420"/>
        <v>11366.223211853019</v>
      </c>
      <c r="AG468" s="41">
        <f t="shared" si="421"/>
        <v>4792.7526665739524</v>
      </c>
      <c r="AH468" s="41">
        <f t="shared" si="422"/>
        <v>1702.067442684054</v>
      </c>
      <c r="AI468" s="41">
        <f t="shared" si="423"/>
        <v>1915.5336823438779</v>
      </c>
      <c r="AJ468" s="41">
        <f t="shared" si="424"/>
        <v>1135.9571699563151</v>
      </c>
      <c r="AK468" s="41">
        <f t="shared" si="425"/>
        <v>1439.2133492252681</v>
      </c>
      <c r="AL468" s="41">
        <f t="shared" si="426"/>
        <v>1912.7035830618893</v>
      </c>
      <c r="AM468" s="41">
        <f t="shared" si="427"/>
        <v>619.72301594133796</v>
      </c>
      <c r="AN468" s="41">
        <f t="shared" si="428"/>
        <v>6740.5728189257661</v>
      </c>
      <c r="AO468" s="41">
        <f t="shared" si="392"/>
        <v>1198.49549103086</v>
      </c>
      <c r="AP468" s="41">
        <f t="shared" si="391"/>
        <v>3146.5975288958921</v>
      </c>
      <c r="AQ468" s="2">
        <v>39021</v>
      </c>
      <c r="AR468" s="41">
        <f t="shared" si="429"/>
        <v>248.78102502181125</v>
      </c>
      <c r="AS468" s="41">
        <f t="shared" si="430"/>
        <v>685.64650924880766</v>
      </c>
      <c r="AT468" s="41">
        <f t="shared" si="431"/>
        <v>1077.7876951682645</v>
      </c>
      <c r="AU468" s="41">
        <f t="shared" si="432"/>
        <v>805.46506730628789</v>
      </c>
      <c r="AV468" s="41">
        <f t="shared" si="433"/>
        <v>205.36267727267682</v>
      </c>
      <c r="AW468" s="41">
        <f t="shared" si="434"/>
        <v>321.92261393690802</v>
      </c>
      <c r="AX468" s="41">
        <f t="shared" si="435"/>
        <v>320.49153374120112</v>
      </c>
      <c r="AY468" s="41">
        <f t="shared" si="436"/>
        <v>241.87271028749038</v>
      </c>
      <c r="AZ468" s="41">
        <f t="shared" si="437"/>
        <v>321.44699037207261</v>
      </c>
      <c r="BA468" s="41">
        <f t="shared" si="438"/>
        <v>104.15001054149293</v>
      </c>
      <c r="BB468" s="41">
        <f t="shared" si="439"/>
        <v>1132.8137120749964</v>
      </c>
      <c r="BC468" s="41">
        <f t="shared" si="439"/>
        <v>201.41791544597302</v>
      </c>
      <c r="BD468" s="41">
        <f t="shared" si="440"/>
        <v>528.81393360314382</v>
      </c>
      <c r="BE468" s="2">
        <v>39021</v>
      </c>
      <c r="BF468" s="47">
        <f t="shared" si="393"/>
        <v>1.0425549812536241</v>
      </c>
      <c r="BG468" s="47">
        <f t="shared" si="394"/>
        <v>1.0041600163555018</v>
      </c>
      <c r="BH468" s="47">
        <f t="shared" si="395"/>
        <v>1.0315979710852534</v>
      </c>
      <c r="BI468" s="47">
        <f t="shared" si="396"/>
        <v>1.0295390242044284</v>
      </c>
      <c r="BJ468" s="47">
        <f t="shared" si="397"/>
        <v>1.0019685968609724</v>
      </c>
      <c r="BK468" s="47">
        <f t="shared" si="398"/>
        <v>1.0033170390050032</v>
      </c>
      <c r="BL468" s="47">
        <f t="shared" si="399"/>
        <v>1.0150825673859352</v>
      </c>
      <c r="BM468" s="47">
        <f t="shared" si="400"/>
        <v>1.0045388430870283</v>
      </c>
      <c r="BN468" s="47">
        <f t="shared" si="401"/>
        <v>0.93079284227137948</v>
      </c>
      <c r="BO468" s="47">
        <f t="shared" si="402"/>
        <v>0.99800106745650174</v>
      </c>
      <c r="BP468" s="47">
        <f t="shared" si="403"/>
        <v>1.0013107969610318</v>
      </c>
      <c r="BQ468" s="47">
        <f t="shared" si="404"/>
        <v>1.0010930306166825</v>
      </c>
      <c r="BR468" s="47">
        <f t="shared" si="405"/>
        <v>0.99548052741633219</v>
      </c>
      <c r="BS468" s="2">
        <v>39021</v>
      </c>
      <c r="BT468" s="55">
        <f t="shared" si="410"/>
        <v>4.4975263651666514E-2</v>
      </c>
      <c r="BU468" s="55">
        <f t="shared" si="441"/>
        <v>0.35192295644507599</v>
      </c>
      <c r="BV468" s="55">
        <f t="shared" si="442"/>
        <v>0.15284850642654541</v>
      </c>
      <c r="BW468" s="55">
        <f t="shared" si="443"/>
        <v>-4.9805063557053761E-2</v>
      </c>
      <c r="BX468" s="55">
        <f t="shared" si="444"/>
        <v>0.17263799651603465</v>
      </c>
      <c r="BY468" s="55">
        <f t="shared" si="445"/>
        <v>-0.10932147473086058</v>
      </c>
      <c r="BZ468" s="55">
        <f t="shared" si="446"/>
        <v>-0.24961808813142514</v>
      </c>
      <c r="CA468" s="55">
        <f t="shared" si="447"/>
        <v>0.9165061114631764</v>
      </c>
      <c r="CB468" s="55">
        <f t="shared" si="448"/>
        <v>0.65170019363765164</v>
      </c>
      <c r="CC468" s="55">
        <f t="shared" si="449"/>
        <v>0.81241739577338434</v>
      </c>
      <c r="CD468" s="55">
        <f t="shared" si="450"/>
        <v>0.74303337454046148</v>
      </c>
      <c r="CE468" s="55">
        <f t="shared" si="450"/>
        <v>0.26547721845551397</v>
      </c>
      <c r="CF468" s="55">
        <f t="shared" si="451"/>
        <v>-0.2208782624843374</v>
      </c>
      <c r="CG468" s="12">
        <f t="shared" si="411"/>
        <v>0.26783816369275643</v>
      </c>
      <c r="CH468" s="12">
        <f t="shared" si="412"/>
        <v>-0.24961808813142514</v>
      </c>
      <c r="CI468" s="12">
        <f t="shared" si="413"/>
        <v>0.9165061114631764</v>
      </c>
      <c r="CJ468" s="12">
        <f t="shared" si="414"/>
        <v>0.12498541574155851</v>
      </c>
      <c r="CK468" s="12">
        <f t="shared" si="415"/>
        <v>-6.2100522115417021E-2</v>
      </c>
      <c r="CL468" s="12">
        <f t="shared" si="416"/>
        <v>0.7935412336247375</v>
      </c>
      <c r="CM468" s="12">
        <f t="shared" si="417"/>
        <v>0.26254411017054602</v>
      </c>
      <c r="CN468" s="12">
        <f t="shared" si="406"/>
        <v>5.3924687027772797E-2</v>
      </c>
      <c r="CO468" s="12">
        <f t="shared" si="407"/>
        <v>0.44816100112905877</v>
      </c>
      <c r="CP468" s="12">
        <f t="shared" si="408"/>
        <v>0.12378267797686046</v>
      </c>
      <c r="CQ468" s="12">
        <f t="shared" si="409"/>
        <v>0.4132312237398128</v>
      </c>
    </row>
    <row r="469" spans="1:95" x14ac:dyDescent="0.25">
      <c r="A469" s="2">
        <v>39051</v>
      </c>
      <c r="B469">
        <v>567.14</v>
      </c>
      <c r="C469">
        <v>1873.26</v>
      </c>
      <c r="D469">
        <v>3618.9198999999999</v>
      </c>
      <c r="E469">
        <v>2155.89</v>
      </c>
      <c r="F469">
        <v>256.48150240000001</v>
      </c>
      <c r="G469">
        <v>6143.9146769999998</v>
      </c>
      <c r="H469">
        <v>5903.5298169999996</v>
      </c>
      <c r="I469">
        <v>646.70000000000005</v>
      </c>
      <c r="J469">
        <v>62.97</v>
      </c>
      <c r="K469">
        <v>321.53399999999999</v>
      </c>
      <c r="L469">
        <v>38970.437239646446</v>
      </c>
      <c r="M469">
        <v>696.75</v>
      </c>
      <c r="N469">
        <v>57950.162260821744</v>
      </c>
      <c r="O469" s="25">
        <v>39051</v>
      </c>
      <c r="P469" s="37">
        <v>829.538738431468</v>
      </c>
      <c r="Q469" s="37">
        <v>353.38308703602996</v>
      </c>
      <c r="R469" s="37">
        <v>1059.8612675874831</v>
      </c>
      <c r="S469" s="37">
        <v>596.19883040935531</v>
      </c>
      <c r="T469" s="37">
        <v>829.538738431468</v>
      </c>
      <c r="U469" s="37">
        <v>596.19883040935531</v>
      </c>
      <c r="V469" s="37">
        <v>353.38308703602996</v>
      </c>
      <c r="W469" s="37">
        <v>596.19883040935531</v>
      </c>
      <c r="X469" s="37">
        <v>596.19883040935531</v>
      </c>
      <c r="Y469" s="37">
        <v>596.19883040935531</v>
      </c>
      <c r="Z469" s="37">
        <v>596.19883040935531</v>
      </c>
      <c r="AA469" s="37">
        <v>596.19883040935531</v>
      </c>
      <c r="AB469" s="37">
        <v>596.19883040935531</v>
      </c>
      <c r="AC469" s="2">
        <v>39051</v>
      </c>
      <c r="AD469" s="41">
        <f t="shared" si="418"/>
        <v>2077.5652696321749</v>
      </c>
      <c r="AE469" s="41">
        <f t="shared" si="419"/>
        <v>2408.6828615783993</v>
      </c>
      <c r="AF469" s="41">
        <f t="shared" si="420"/>
        <v>11333.52718822715</v>
      </c>
      <c r="AG469" s="41">
        <f t="shared" si="421"/>
        <v>4883.9115857254828</v>
      </c>
      <c r="AH469" s="41">
        <f t="shared" si="422"/>
        <v>1714.1837636469897</v>
      </c>
      <c r="AI469" s="41">
        <f t="shared" si="423"/>
        <v>1946.1877755404923</v>
      </c>
      <c r="AJ469" s="41">
        <f t="shared" si="424"/>
        <v>1144.7404957441495</v>
      </c>
      <c r="AK469" s="41">
        <f t="shared" si="425"/>
        <v>1541.5971394517283</v>
      </c>
      <c r="AL469" s="41">
        <f t="shared" si="426"/>
        <v>2051.1400651465797</v>
      </c>
      <c r="AM469" s="41">
        <f t="shared" si="427"/>
        <v>651.45131723416227</v>
      </c>
      <c r="AN469" s="41">
        <f t="shared" si="428"/>
        <v>6827.0873925014121</v>
      </c>
      <c r="AO469" s="41">
        <f t="shared" si="392"/>
        <v>1248.5634685123605</v>
      </c>
      <c r="AP469" s="41">
        <f t="shared" si="391"/>
        <v>3142.8245779598114</v>
      </c>
      <c r="AQ469" s="2">
        <v>39051</v>
      </c>
      <c r="AR469" s="41">
        <f t="shared" si="429"/>
        <v>250.44825194788802</v>
      </c>
      <c r="AS469" s="41">
        <f t="shared" si="430"/>
        <v>681.60671801840272</v>
      </c>
      <c r="AT469" s="41">
        <f t="shared" si="431"/>
        <v>1069.3406330457922</v>
      </c>
      <c r="AU469" s="41">
        <f t="shared" si="432"/>
        <v>819.17496925851833</v>
      </c>
      <c r="AV469" s="41">
        <f t="shared" si="433"/>
        <v>206.64300342239005</v>
      </c>
      <c r="AW469" s="41">
        <f t="shared" si="434"/>
        <v>326.43267250360469</v>
      </c>
      <c r="AX469" s="41">
        <f t="shared" si="435"/>
        <v>323.93754476071882</v>
      </c>
      <c r="AY469" s="41">
        <f t="shared" si="436"/>
        <v>258.57097679867206</v>
      </c>
      <c r="AZ469" s="41">
        <f t="shared" si="437"/>
        <v>344.03624437475816</v>
      </c>
      <c r="BA469" s="41">
        <f t="shared" si="438"/>
        <v>109.26745978130654</v>
      </c>
      <c r="BB469" s="41">
        <f t="shared" si="439"/>
        <v>1145.1024464126967</v>
      </c>
      <c r="BC469" s="41">
        <f t="shared" si="439"/>
        <v>209.42065043218651</v>
      </c>
      <c r="BD469" s="41">
        <f t="shared" si="440"/>
        <v>527.14370066810113</v>
      </c>
      <c r="BE469" s="2">
        <v>39051</v>
      </c>
      <c r="BF469" s="47">
        <f t="shared" si="393"/>
        <v>1.006701583956938</v>
      </c>
      <c r="BG469" s="47">
        <f t="shared" si="394"/>
        <v>0.99410805542519143</v>
      </c>
      <c r="BH469" s="47">
        <f t="shared" si="395"/>
        <v>0.99216259179767907</v>
      </c>
      <c r="BI469" s="47">
        <f t="shared" si="396"/>
        <v>1.0170211006146801</v>
      </c>
      <c r="BJ469" s="47">
        <f t="shared" si="397"/>
        <v>1.0062344636655338</v>
      </c>
      <c r="BK469" s="47">
        <f t="shared" si="398"/>
        <v>1.014009760021334</v>
      </c>
      <c r="BL469" s="47">
        <f t="shared" si="399"/>
        <v>1.0107522684898764</v>
      </c>
      <c r="BM469" s="47">
        <f t="shared" si="400"/>
        <v>1.0690374143132315</v>
      </c>
      <c r="BN469" s="47">
        <f t="shared" si="401"/>
        <v>1.0702736522016854</v>
      </c>
      <c r="BO469" s="47">
        <f t="shared" si="402"/>
        <v>1.0491353693888954</v>
      </c>
      <c r="BP469" s="47">
        <f t="shared" si="403"/>
        <v>1.0108479745669665</v>
      </c>
      <c r="BQ469" s="47">
        <f t="shared" si="404"/>
        <v>1.0397319919059538</v>
      </c>
      <c r="BR469" s="47">
        <f t="shared" si="405"/>
        <v>0.99684154892882204</v>
      </c>
      <c r="BS469" s="2">
        <v>39051</v>
      </c>
      <c r="BT469" s="55">
        <f t="shared" si="410"/>
        <v>-2.0540206721649384E-2</v>
      </c>
      <c r="BU469" s="55">
        <f t="shared" si="441"/>
        <v>0.35156526605930943</v>
      </c>
      <c r="BV469" s="55">
        <f t="shared" si="442"/>
        <v>7.9667359671371049E-2</v>
      </c>
      <c r="BW469" s="55">
        <f t="shared" si="443"/>
        <v>-0.14704377380549979</v>
      </c>
      <c r="BX469" s="55">
        <f t="shared" si="444"/>
        <v>0.24600667979172397</v>
      </c>
      <c r="BY469" s="55">
        <f t="shared" si="445"/>
        <v>1.3479570997445551E-2</v>
      </c>
      <c r="BZ469" s="55">
        <f t="shared" si="446"/>
        <v>-0.19743905504707557</v>
      </c>
      <c r="CA469" s="55">
        <f t="shared" si="447"/>
        <v>1.0253083744388629</v>
      </c>
      <c r="CB469" s="55">
        <f t="shared" si="448"/>
        <v>0.78449001016082665</v>
      </c>
      <c r="CC469" s="55">
        <f t="shared" si="449"/>
        <v>0.8695664111344914</v>
      </c>
      <c r="CD469" s="55">
        <f t="shared" si="450"/>
        <v>0.90639462983963381</v>
      </c>
      <c r="CE469" s="55">
        <f t="shared" si="450"/>
        <v>0.46720641188717554</v>
      </c>
      <c r="CF469" s="55">
        <f t="shared" si="451"/>
        <v>-0.10566848460148776</v>
      </c>
      <c r="CG469" s="12">
        <f t="shared" si="411"/>
        <v>0.32869178413885602</v>
      </c>
      <c r="CH469" s="12">
        <f t="shared" si="412"/>
        <v>-0.19743905504707557</v>
      </c>
      <c r="CI469" s="12">
        <f t="shared" si="413"/>
        <v>1.0253083744388629</v>
      </c>
      <c r="CJ469" s="12">
        <f t="shared" si="414"/>
        <v>6.5912161300882816E-2</v>
      </c>
      <c r="CK469" s="12">
        <f t="shared" si="415"/>
        <v>2.0682398580697991E-2</v>
      </c>
      <c r="CL469" s="12">
        <f t="shared" si="416"/>
        <v>0.89312159857806039</v>
      </c>
      <c r="CM469" s="12">
        <f t="shared" si="417"/>
        <v>0.42264418570844059</v>
      </c>
      <c r="CN469" s="12">
        <f t="shared" si="406"/>
        <v>5.1466286730330248E-2</v>
      </c>
      <c r="CO469" s="12">
        <f t="shared" si="407"/>
        <v>0.44103887130295988</v>
      </c>
      <c r="CP469" s="12">
        <f t="shared" si="408"/>
        <v>0.12916828288106061</v>
      </c>
      <c r="CQ469" s="12">
        <f t="shared" si="409"/>
        <v>0.40806962870600683</v>
      </c>
    </row>
    <row r="470" spans="1:95" x14ac:dyDescent="0.25">
      <c r="A470" s="2">
        <v>39082</v>
      </c>
      <c r="B470">
        <v>595.11</v>
      </c>
      <c r="C470">
        <v>1965.45</v>
      </c>
      <c r="D470">
        <v>3739.46</v>
      </c>
      <c r="E470">
        <v>2186.13</v>
      </c>
      <c r="F470">
        <v>251.40708290000001</v>
      </c>
      <c r="G470">
        <v>6044.3095329999996</v>
      </c>
      <c r="H470">
        <v>5895.8501450000003</v>
      </c>
      <c r="I470">
        <v>632</v>
      </c>
      <c r="J470">
        <v>60.85</v>
      </c>
      <c r="K470">
        <v>307.25900000000001</v>
      </c>
      <c r="L470">
        <v>39953.394365591019</v>
      </c>
      <c r="M470">
        <v>699.52</v>
      </c>
      <c r="N470">
        <v>57986.296787181658</v>
      </c>
      <c r="O470" s="25">
        <v>39082</v>
      </c>
      <c r="P470" s="37">
        <v>829.61965325183792</v>
      </c>
      <c r="Q470" s="37">
        <v>355.85429743488334</v>
      </c>
      <c r="R470" s="37">
        <v>1061.1795029949303</v>
      </c>
      <c r="S470" s="37">
        <v>593.27485380116821</v>
      </c>
      <c r="T470" s="37">
        <v>829.61965325183792</v>
      </c>
      <c r="U470" s="37">
        <v>593.27485380116821</v>
      </c>
      <c r="V470" s="37">
        <v>355.85429743488334</v>
      </c>
      <c r="W470" s="37">
        <v>593.27485380116821</v>
      </c>
      <c r="X470" s="37">
        <v>593.27485380116821</v>
      </c>
      <c r="Y470" s="37">
        <v>593.27485380116821</v>
      </c>
      <c r="Z470" s="37">
        <v>593.27485380116821</v>
      </c>
      <c r="AA470" s="37">
        <v>593.27485380116821</v>
      </c>
      <c r="AB470" s="37">
        <v>593.27485380116821</v>
      </c>
      <c r="AC470" s="2">
        <v>39082</v>
      </c>
      <c r="AD470" s="41">
        <f t="shared" si="418"/>
        <v>2180.0258624163407</v>
      </c>
      <c r="AE470" s="41">
        <f t="shared" si="419"/>
        <v>2527.2229857517191</v>
      </c>
      <c r="AF470" s="41">
        <f t="shared" si="420"/>
        <v>11711.027806746401</v>
      </c>
      <c r="AG470" s="41">
        <f t="shared" si="421"/>
        <v>4952.4166979308084</v>
      </c>
      <c r="AH470" s="41">
        <f t="shared" si="422"/>
        <v>1680.2690858420078</v>
      </c>
      <c r="AI470" s="41">
        <f t="shared" si="423"/>
        <v>1914.6361795589535</v>
      </c>
      <c r="AJ470" s="41">
        <f t="shared" si="424"/>
        <v>1143.2513474201899</v>
      </c>
      <c r="AK470" s="41">
        <f t="shared" si="425"/>
        <v>1506.5554231227652</v>
      </c>
      <c r="AL470" s="41">
        <f t="shared" si="426"/>
        <v>1982.084690553746</v>
      </c>
      <c r="AM470" s="41">
        <f t="shared" si="427"/>
        <v>622.52912687943262</v>
      </c>
      <c r="AN470" s="41">
        <f t="shared" si="428"/>
        <v>6999.2880316843484</v>
      </c>
      <c r="AO470" s="41">
        <f t="shared" si="392"/>
        <v>1253.5272586921656</v>
      </c>
      <c r="AP470" s="41">
        <f t="shared" si="391"/>
        <v>3144.7842701008917</v>
      </c>
      <c r="AQ470" s="2">
        <v>39082</v>
      </c>
      <c r="AR470" s="41">
        <f t="shared" si="429"/>
        <v>262.77413437246236</v>
      </c>
      <c r="AS470" s="41">
        <f t="shared" si="430"/>
        <v>710.18475931548016</v>
      </c>
      <c r="AT470" s="41">
        <f t="shared" si="431"/>
        <v>1103.5859412752291</v>
      </c>
      <c r="AU470" s="41">
        <f t="shared" si="432"/>
        <v>834.75924627517998</v>
      </c>
      <c r="AV470" s="41">
        <f t="shared" si="433"/>
        <v>202.53486995587701</v>
      </c>
      <c r="AW470" s="41">
        <f t="shared" si="434"/>
        <v>322.72329887095299</v>
      </c>
      <c r="AX470" s="41">
        <f t="shared" si="435"/>
        <v>321.26950711600995</v>
      </c>
      <c r="AY470" s="41">
        <f t="shared" si="436"/>
        <v>253.93886382848046</v>
      </c>
      <c r="AZ470" s="41">
        <f t="shared" si="437"/>
        <v>334.09214596815315</v>
      </c>
      <c r="BA470" s="41">
        <f t="shared" si="438"/>
        <v>104.9309814651387</v>
      </c>
      <c r="BB470" s="41">
        <f t="shared" si="439"/>
        <v>1179.7715657151566</v>
      </c>
      <c r="BC470" s="41">
        <f t="shared" si="439"/>
        <v>211.28946400824131</v>
      </c>
      <c r="BD470" s="41">
        <f t="shared" si="440"/>
        <v>530.07206524125547</v>
      </c>
      <c r="BE470" s="2">
        <v>39082</v>
      </c>
      <c r="BF470" s="47">
        <f t="shared" si="393"/>
        <v>1.0492152863064863</v>
      </c>
      <c r="BG470" s="47">
        <f t="shared" si="394"/>
        <v>1.0419274642423726</v>
      </c>
      <c r="BH470" s="47">
        <f t="shared" si="395"/>
        <v>1.0320246955658052</v>
      </c>
      <c r="BI470" s="47">
        <f t="shared" si="396"/>
        <v>1.0190243569463162</v>
      </c>
      <c r="BJ470" s="47">
        <f t="shared" si="397"/>
        <v>0.98011965854892369</v>
      </c>
      <c r="BK470" s="47">
        <f t="shared" si="398"/>
        <v>0.98863663491708009</v>
      </c>
      <c r="BL470" s="47">
        <f t="shared" si="399"/>
        <v>0.9917637282622499</v>
      </c>
      <c r="BM470" s="47">
        <f t="shared" si="400"/>
        <v>0.9820857196444045</v>
      </c>
      <c r="BN470" s="47">
        <f t="shared" si="401"/>
        <v>0.97109578258338125</v>
      </c>
      <c r="BO470" s="47">
        <f t="shared" si="402"/>
        <v>0.96031317718150411</v>
      </c>
      <c r="BP470" s="47">
        <f t="shared" si="403"/>
        <v>1.0302759979345684</v>
      </c>
      <c r="BQ470" s="47">
        <f t="shared" si="404"/>
        <v>1.0089237311229724</v>
      </c>
      <c r="BR470" s="47">
        <f t="shared" si="405"/>
        <v>1.0055551542576397</v>
      </c>
      <c r="BS470" s="2">
        <v>39082</v>
      </c>
      <c r="BT470" s="55">
        <f t="shared" si="410"/>
        <v>4.3753475142716096E-3</v>
      </c>
      <c r="BU470" s="55">
        <f t="shared" si="441"/>
        <v>0.44398507331652837</v>
      </c>
      <c r="BV470" s="55">
        <f t="shared" si="442"/>
        <v>0.12642461630382179</v>
      </c>
      <c r="BW470" s="55">
        <f t="shared" si="443"/>
        <v>-0.12244940538300814</v>
      </c>
      <c r="BX470" s="55">
        <f t="shared" si="444"/>
        <v>0.26288687857496279</v>
      </c>
      <c r="BY470" s="55">
        <f t="shared" si="445"/>
        <v>4.4051352828135534E-2</v>
      </c>
      <c r="BZ470" s="55">
        <f t="shared" si="446"/>
        <v>-0.21622070289913969</v>
      </c>
      <c r="CA470" s="55">
        <f t="shared" si="447"/>
        <v>0.99546999532877689</v>
      </c>
      <c r="CB470" s="55">
        <f t="shared" si="448"/>
        <v>0.74046562031636731</v>
      </c>
      <c r="CC470" s="55">
        <f t="shared" si="449"/>
        <v>0.85116337714978008</v>
      </c>
      <c r="CD470" s="55">
        <f t="shared" si="450"/>
        <v>1.01083076034409</v>
      </c>
      <c r="CE470" s="55">
        <f t="shared" si="450"/>
        <v>0.53806598918794513</v>
      </c>
      <c r="CF470" s="55">
        <f t="shared" si="451"/>
        <v>-8.5589406581644559E-2</v>
      </c>
      <c r="CG470" s="12">
        <f t="shared" si="411"/>
        <v>0.35334303815391438</v>
      </c>
      <c r="CH470" s="12">
        <f t="shared" si="412"/>
        <v>-0.21622070289913969</v>
      </c>
      <c r="CI470" s="12">
        <f t="shared" si="413"/>
        <v>1.01083076034409</v>
      </c>
      <c r="CJ470" s="12">
        <f t="shared" si="414"/>
        <v>0.11308390793790339</v>
      </c>
      <c r="CK470" s="12">
        <f t="shared" si="415"/>
        <v>3.0239176167986215E-2</v>
      </c>
      <c r="CL470" s="12">
        <f t="shared" si="416"/>
        <v>0.86236633093164139</v>
      </c>
      <c r="CM470" s="12">
        <f t="shared" si="417"/>
        <v>0.48776911431679687</v>
      </c>
      <c r="CN470" s="12">
        <f t="shared" si="406"/>
        <v>4.9879097070438118E-2</v>
      </c>
      <c r="CO470" s="12">
        <f t="shared" si="407"/>
        <v>0.43505769190977628</v>
      </c>
      <c r="CP470" s="12">
        <f t="shared" si="408"/>
        <v>0.13315704151899405</v>
      </c>
      <c r="CQ470" s="12">
        <f t="shared" si="409"/>
        <v>0.40314878146081939</v>
      </c>
    </row>
    <row r="471" spans="1:95" x14ac:dyDescent="0.25">
      <c r="A471" s="2">
        <v>39113</v>
      </c>
      <c r="B471">
        <v>614.9</v>
      </c>
      <c r="C471">
        <v>2013.3100999999999</v>
      </c>
      <c r="D471">
        <v>3729.99</v>
      </c>
      <c r="E471">
        <v>2219.19</v>
      </c>
      <c r="F471">
        <v>249.85316470000001</v>
      </c>
      <c r="G471">
        <v>6010.0638650000001</v>
      </c>
      <c r="H471">
        <v>5893.6004810000004</v>
      </c>
      <c r="I471">
        <v>650.5</v>
      </c>
      <c r="J471">
        <v>58.17</v>
      </c>
      <c r="K471">
        <v>301.21499999999997</v>
      </c>
      <c r="L471">
        <v>40490.248123599893</v>
      </c>
      <c r="M471">
        <v>703.3</v>
      </c>
      <c r="N471">
        <v>58774.27466044786</v>
      </c>
      <c r="O471" s="25">
        <v>39113</v>
      </c>
      <c r="P471" s="37">
        <v>830.26697181479642</v>
      </c>
      <c r="Q471" s="37">
        <v>355.85429743488334</v>
      </c>
      <c r="R471" s="37">
        <v>1062.4977384023775</v>
      </c>
      <c r="S471" s="37">
        <v>590.05847953216244</v>
      </c>
      <c r="T471" s="37">
        <v>830.26697181479642</v>
      </c>
      <c r="U471" s="37">
        <v>590.05847953216244</v>
      </c>
      <c r="V471" s="37">
        <v>355.85429743488334</v>
      </c>
      <c r="W471" s="37">
        <v>590.05847953216244</v>
      </c>
      <c r="X471" s="37">
        <v>590.05847953216244</v>
      </c>
      <c r="Y471" s="37">
        <v>590.05847953216244</v>
      </c>
      <c r="Z471" s="37">
        <v>590.05847953216244</v>
      </c>
      <c r="AA471" s="37">
        <v>590.05847953216244</v>
      </c>
      <c r="AB471" s="37">
        <v>590.05847953216244</v>
      </c>
      <c r="AC471" s="2">
        <v>39113</v>
      </c>
      <c r="AD471" s="41">
        <f t="shared" si="418"/>
        <v>2252.5212192700642</v>
      </c>
      <c r="AE471" s="41">
        <f t="shared" si="419"/>
        <v>2588.7626559648384</v>
      </c>
      <c r="AF471" s="41">
        <f t="shared" si="420"/>
        <v>11681.37020021233</v>
      </c>
      <c r="AG471" s="41">
        <f t="shared" si="421"/>
        <v>5027.3101836949636</v>
      </c>
      <c r="AH471" s="41">
        <f t="shared" si="422"/>
        <v>1669.8835363051007</v>
      </c>
      <c r="AI471" s="41">
        <f t="shared" si="423"/>
        <v>1903.7882912124048</v>
      </c>
      <c r="AJ471" s="41">
        <f t="shared" si="424"/>
        <v>1142.8151200168486</v>
      </c>
      <c r="AK471" s="41">
        <f t="shared" si="425"/>
        <v>1550.6555423122766</v>
      </c>
      <c r="AL471" s="41">
        <f t="shared" si="426"/>
        <v>1894.7882736156353</v>
      </c>
      <c r="AM471" s="41">
        <f t="shared" si="427"/>
        <v>610.28354239579073</v>
      </c>
      <c r="AN471" s="41">
        <f t="shared" si="428"/>
        <v>7093.3374646014281</v>
      </c>
      <c r="AO471" s="41">
        <f t="shared" si="392"/>
        <v>1260.3009507064844</v>
      </c>
      <c r="AP471" s="41">
        <f t="shared" ref="AP471:AP534" si="452">(100/N$7*(N471))</f>
        <v>3187.518856690027</v>
      </c>
      <c r="AQ471" s="2">
        <v>39113</v>
      </c>
      <c r="AR471" s="41">
        <f t="shared" si="429"/>
        <v>271.3008340373346</v>
      </c>
      <c r="AS471" s="41">
        <f t="shared" si="430"/>
        <v>727.47826136300853</v>
      </c>
      <c r="AT471" s="41">
        <f t="shared" si="431"/>
        <v>1099.4254178627239</v>
      </c>
      <c r="AU471" s="41">
        <f t="shared" si="432"/>
        <v>852.00202320301366</v>
      </c>
      <c r="AV471" s="41">
        <f t="shared" si="433"/>
        <v>201.12609473734352</v>
      </c>
      <c r="AW471" s="41">
        <f t="shared" si="434"/>
        <v>322.64400178129034</v>
      </c>
      <c r="AX471" s="41">
        <f t="shared" si="435"/>
        <v>321.14692115695721</v>
      </c>
      <c r="AY471" s="41">
        <f t="shared" si="436"/>
        <v>262.79692540673921</v>
      </c>
      <c r="AZ471" s="41">
        <f t="shared" si="437"/>
        <v>321.1187262520063</v>
      </c>
      <c r="BA471" s="41">
        <f t="shared" si="438"/>
        <v>103.42763701653166</v>
      </c>
      <c r="BB471" s="41">
        <f t="shared" si="439"/>
        <v>1202.1414335449424</v>
      </c>
      <c r="BC471" s="41">
        <f t="shared" si="439"/>
        <v>213.58916012964249</v>
      </c>
      <c r="BD471" s="41">
        <f t="shared" si="440"/>
        <v>540.20388948859841</v>
      </c>
      <c r="BE471" s="2">
        <v>39113</v>
      </c>
      <c r="BF471" s="47">
        <f t="shared" si="393"/>
        <v>1.0324487784356517</v>
      </c>
      <c r="BG471" s="47">
        <f t="shared" si="394"/>
        <v>1.0243507084891499</v>
      </c>
      <c r="BH471" s="47">
        <f t="shared" si="395"/>
        <v>0.99622999600040429</v>
      </c>
      <c r="BI471" s="47">
        <f t="shared" si="396"/>
        <v>1.0206559879447559</v>
      </c>
      <c r="BJ471" s="47">
        <f t="shared" si="397"/>
        <v>0.99304428309633597</v>
      </c>
      <c r="BK471" s="47">
        <f t="shared" si="398"/>
        <v>0.99975428768254393</v>
      </c>
      <c r="BL471" s="47">
        <f t="shared" si="399"/>
        <v>0.99961843263572325</v>
      </c>
      <c r="BM471" s="47">
        <f t="shared" si="400"/>
        <v>1.0348826542133456</v>
      </c>
      <c r="BN471" s="47">
        <f t="shared" si="401"/>
        <v>0.96116813917145028</v>
      </c>
      <c r="BO471" s="47">
        <f t="shared" si="402"/>
        <v>0.98567301641883054</v>
      </c>
      <c r="BP471" s="47">
        <f t="shared" si="403"/>
        <v>1.0189611857751679</v>
      </c>
      <c r="BQ471" s="47">
        <f t="shared" si="404"/>
        <v>1.0108841022064001</v>
      </c>
      <c r="BR471" s="47">
        <f t="shared" si="405"/>
        <v>1.0191140505446774</v>
      </c>
      <c r="BS471" s="2">
        <v>39113</v>
      </c>
      <c r="BT471" s="55">
        <f t="shared" si="410"/>
        <v>2.9393437704335813E-2</v>
      </c>
      <c r="BU471" s="55">
        <f t="shared" si="441"/>
        <v>0.57946560686853543</v>
      </c>
      <c r="BV471" s="55">
        <f t="shared" si="442"/>
        <v>0.13286252019931308</v>
      </c>
      <c r="BW471" s="55">
        <f t="shared" si="443"/>
        <v>-6.9238825265784232E-2</v>
      </c>
      <c r="BX471" s="55">
        <f t="shared" si="444"/>
        <v>0.26115894551455954</v>
      </c>
      <c r="BY471" s="55">
        <f t="shared" si="445"/>
        <v>2.3271039694030979E-2</v>
      </c>
      <c r="BZ471" s="55">
        <f t="shared" si="446"/>
        <v>-0.18969389622260038</v>
      </c>
      <c r="CA471" s="55">
        <f t="shared" si="447"/>
        <v>1.0094096992076154</v>
      </c>
      <c r="CB471" s="55">
        <f t="shared" si="448"/>
        <v>0.71322166001586107</v>
      </c>
      <c r="CC471" s="55">
        <f t="shared" si="449"/>
        <v>0.84817694046086856</v>
      </c>
      <c r="CD471" s="55">
        <f t="shared" si="450"/>
        <v>0.97748672002541703</v>
      </c>
      <c r="CE471" s="55">
        <f t="shared" si="450"/>
        <v>0.59121493700132577</v>
      </c>
      <c r="CF471" s="55">
        <f t="shared" si="451"/>
        <v>-0.12961732784862062</v>
      </c>
      <c r="CG471" s="12">
        <f t="shared" si="411"/>
        <v>0.36747011210421981</v>
      </c>
      <c r="CH471" s="12">
        <f t="shared" si="412"/>
        <v>-0.18969389622260038</v>
      </c>
      <c r="CI471" s="12">
        <f t="shared" si="413"/>
        <v>1.0094096992076154</v>
      </c>
      <c r="CJ471" s="12">
        <f t="shared" si="414"/>
        <v>0.16812068487660004</v>
      </c>
      <c r="CK471" s="12">
        <f t="shared" si="415"/>
        <v>3.1578696328663385E-2</v>
      </c>
      <c r="CL471" s="12">
        <f t="shared" si="416"/>
        <v>0.85693609989478181</v>
      </c>
      <c r="CM471" s="12">
        <f t="shared" si="417"/>
        <v>0.47969477639270736</v>
      </c>
      <c r="CN471" s="12">
        <f t="shared" si="406"/>
        <v>4.8378934282982823E-2</v>
      </c>
      <c r="CO471" s="12">
        <f t="shared" si="407"/>
        <v>0.42890838570320172</v>
      </c>
      <c r="CP471" s="12">
        <f t="shared" si="408"/>
        <v>0.13775628922463939</v>
      </c>
      <c r="CQ471" s="12">
        <f t="shared" si="409"/>
        <v>0.39776538717362242</v>
      </c>
    </row>
    <row r="472" spans="1:95" x14ac:dyDescent="0.25">
      <c r="A472" s="2">
        <v>39141</v>
      </c>
      <c r="B472">
        <v>609.66</v>
      </c>
      <c r="C472">
        <v>2049.6599000000001</v>
      </c>
      <c r="D472">
        <v>3723.7</v>
      </c>
      <c r="E472">
        <v>2175.7800000000002</v>
      </c>
      <c r="F472">
        <v>253.50468369999999</v>
      </c>
      <c r="G472">
        <v>6166.1530789999997</v>
      </c>
      <c r="H472">
        <v>5939.0782790000003</v>
      </c>
      <c r="I472">
        <v>664.2</v>
      </c>
      <c r="J472">
        <v>61.78</v>
      </c>
      <c r="K472">
        <v>312.38600000000002</v>
      </c>
      <c r="L472">
        <v>40966.87900938731</v>
      </c>
      <c r="M472">
        <v>698.18</v>
      </c>
      <c r="N472">
        <v>58015.687153731276</v>
      </c>
      <c r="O472" s="25">
        <v>39141</v>
      </c>
      <c r="P472" s="37">
        <v>830.50971627590582</v>
      </c>
      <c r="Q472" s="37">
        <v>355.14823732092526</v>
      </c>
      <c r="R472" s="37">
        <v>1065.134209217272</v>
      </c>
      <c r="S472" s="37">
        <v>589.18128654970621</v>
      </c>
      <c r="T472" s="37">
        <v>830.50971627590582</v>
      </c>
      <c r="U472" s="37">
        <v>589.18128654970621</v>
      </c>
      <c r="V472" s="37">
        <v>355.14823732092526</v>
      </c>
      <c r="W472" s="37">
        <v>589.18128654970621</v>
      </c>
      <c r="X472" s="37">
        <v>589.18128654970621</v>
      </c>
      <c r="Y472" s="37">
        <v>589.18128654970621</v>
      </c>
      <c r="Z472" s="37">
        <v>589.18128654970621</v>
      </c>
      <c r="AA472" s="37">
        <v>589.18128654970621</v>
      </c>
      <c r="AB472" s="37">
        <v>589.18128654970621</v>
      </c>
      <c r="AC472" s="2">
        <v>39141</v>
      </c>
      <c r="AD472" s="41">
        <f t="shared" si="418"/>
        <v>2233.3258847620546</v>
      </c>
      <c r="AE472" s="41">
        <f t="shared" si="419"/>
        <v>2635.5021049904958</v>
      </c>
      <c r="AF472" s="41">
        <f t="shared" si="420"/>
        <v>11661.671536527083</v>
      </c>
      <c r="AG472" s="41">
        <f t="shared" si="421"/>
        <v>4928.9700077414864</v>
      </c>
      <c r="AH472" s="41">
        <f t="shared" si="422"/>
        <v>1694.2883160801605</v>
      </c>
      <c r="AI472" s="41">
        <f t="shared" si="423"/>
        <v>1953.2321614727996</v>
      </c>
      <c r="AJ472" s="41">
        <f t="shared" si="424"/>
        <v>1151.6336199044849</v>
      </c>
      <c r="AK472" s="41">
        <f t="shared" si="425"/>
        <v>1583.3134684147797</v>
      </c>
      <c r="AL472" s="41">
        <f t="shared" si="426"/>
        <v>2012.3778501628665</v>
      </c>
      <c r="AM472" s="41">
        <f t="shared" si="427"/>
        <v>632.91680253258141</v>
      </c>
      <c r="AN472" s="41">
        <f t="shared" si="428"/>
        <v>7176.8366743030228</v>
      </c>
      <c r="AO472" s="41">
        <f t="shared" si="392"/>
        <v>1251.1260027929097</v>
      </c>
      <c r="AP472" s="41">
        <f t="shared" si="452"/>
        <v>3146.3782046602405</v>
      </c>
      <c r="AQ472" s="2">
        <v>39141</v>
      </c>
      <c r="AR472" s="41">
        <f t="shared" si="429"/>
        <v>268.91026570724858</v>
      </c>
      <c r="AS472" s="41">
        <f t="shared" si="430"/>
        <v>742.08508674335815</v>
      </c>
      <c r="AT472" s="41">
        <f t="shared" si="431"/>
        <v>1094.8546610944752</v>
      </c>
      <c r="AU472" s="41">
        <f t="shared" si="432"/>
        <v>836.5795248871425</v>
      </c>
      <c r="AV472" s="41">
        <f t="shared" si="433"/>
        <v>204.00583917037477</v>
      </c>
      <c r="AW472" s="41">
        <f t="shared" si="434"/>
        <v>331.51632715816328</v>
      </c>
      <c r="AX472" s="41">
        <f t="shared" si="435"/>
        <v>324.26843185028275</v>
      </c>
      <c r="AY472" s="41">
        <f t="shared" si="436"/>
        <v>268.73111970116923</v>
      </c>
      <c r="AZ472" s="41">
        <f t="shared" si="437"/>
        <v>341.55495025096872</v>
      </c>
      <c r="BA472" s="41">
        <f t="shared" si="438"/>
        <v>107.4230999831977</v>
      </c>
      <c r="BB472" s="41">
        <f t="shared" si="439"/>
        <v>1218.1032965814588</v>
      </c>
      <c r="BC472" s="41">
        <f t="shared" si="439"/>
        <v>212.34992206212215</v>
      </c>
      <c r="BD472" s="41">
        <f t="shared" si="440"/>
        <v>534.02548188278149</v>
      </c>
      <c r="BE472" s="2">
        <v>39141</v>
      </c>
      <c r="BF472" s="47">
        <f t="shared" si="393"/>
        <v>0.99118849619991567</v>
      </c>
      <c r="BG472" s="47">
        <f t="shared" si="394"/>
        <v>1.0200787104661824</v>
      </c>
      <c r="BH472" s="47">
        <f t="shared" si="395"/>
        <v>0.99584259496461869</v>
      </c>
      <c r="BI472" s="47">
        <f t="shared" si="396"/>
        <v>0.9818985191397881</v>
      </c>
      <c r="BJ472" s="47">
        <f t="shared" si="397"/>
        <v>1.01431810445478</v>
      </c>
      <c r="BK472" s="47">
        <f t="shared" si="398"/>
        <v>1.0274988077506155</v>
      </c>
      <c r="BL472" s="47">
        <f t="shared" si="399"/>
        <v>1.0097198836036791</v>
      </c>
      <c r="BM472" s="47">
        <f t="shared" si="400"/>
        <v>1.0225809121824598</v>
      </c>
      <c r="BN472" s="47">
        <f t="shared" si="401"/>
        <v>1.0636407108283201</v>
      </c>
      <c r="BO472" s="47">
        <f t="shared" si="402"/>
        <v>1.0386305158071765</v>
      </c>
      <c r="BP472" s="47">
        <f t="shared" si="403"/>
        <v>1.0132778578219763</v>
      </c>
      <c r="BQ472" s="47">
        <f t="shared" si="404"/>
        <v>0.99419802921286748</v>
      </c>
      <c r="BR472" s="47">
        <f t="shared" si="405"/>
        <v>0.98856282280443053</v>
      </c>
      <c r="BS472" s="2">
        <v>39141</v>
      </c>
      <c r="BT472" s="55">
        <f t="shared" si="410"/>
        <v>3.0618181309397238E-2</v>
      </c>
      <c r="BU472" s="55">
        <f t="shared" si="441"/>
        <v>0.54687856160614601</v>
      </c>
      <c r="BV472" s="55">
        <f t="shared" si="442"/>
        <v>0.13705038608259607</v>
      </c>
      <c r="BW472" s="55">
        <f t="shared" si="443"/>
        <v>-7.0040184917667975E-2</v>
      </c>
      <c r="BX472" s="55">
        <f t="shared" si="444"/>
        <v>0.28194444458794604</v>
      </c>
      <c r="BY472" s="55">
        <f t="shared" si="445"/>
        <v>4.0492884992529544E-2</v>
      </c>
      <c r="BZ472" s="55">
        <f t="shared" si="446"/>
        <v>-0.13432844201820263</v>
      </c>
      <c r="CA472" s="55">
        <f t="shared" si="447"/>
        <v>0.97106323687856944</v>
      </c>
      <c r="CB472" s="55">
        <f t="shared" si="448"/>
        <v>0.68523912625927008</v>
      </c>
      <c r="CC472" s="55">
        <f t="shared" si="449"/>
        <v>0.85090345785053456</v>
      </c>
      <c r="CD472" s="55">
        <f t="shared" si="450"/>
        <v>0.88102773457287209</v>
      </c>
      <c r="CE472" s="55">
        <f t="shared" si="450"/>
        <v>0.61268922028134454</v>
      </c>
      <c r="CF472" s="55">
        <f t="shared" si="451"/>
        <v>-0.24309356299316365</v>
      </c>
      <c r="CG472" s="12">
        <f t="shared" si="411"/>
        <v>0.35311115726862852</v>
      </c>
      <c r="CH472" s="12">
        <f t="shared" si="412"/>
        <v>-0.24309356299316365</v>
      </c>
      <c r="CI472" s="12">
        <f t="shared" si="413"/>
        <v>0.97106323687856944</v>
      </c>
      <c r="CJ472" s="12">
        <f t="shared" si="414"/>
        <v>0.16112673602011784</v>
      </c>
      <c r="CK472" s="12">
        <f t="shared" si="415"/>
        <v>6.270296252075766E-2</v>
      </c>
      <c r="CL472" s="12">
        <f t="shared" si="416"/>
        <v>0.83573527366279132</v>
      </c>
      <c r="CM472" s="12">
        <f t="shared" si="417"/>
        <v>0.41687446395368433</v>
      </c>
      <c r="CN472" s="12">
        <f t="shared" si="406"/>
        <v>4.6594508552416723E-2</v>
      </c>
      <c r="CO472" s="12">
        <f t="shared" si="407"/>
        <v>0.42276598460433984</v>
      </c>
      <c r="CP472" s="12">
        <f t="shared" si="408"/>
        <v>0.14245702760404341</v>
      </c>
      <c r="CQ472" s="12">
        <f t="shared" si="409"/>
        <v>0.39204190507038411</v>
      </c>
    </row>
    <row r="473" spans="1:95" x14ac:dyDescent="0.25">
      <c r="A473" s="2">
        <v>39172</v>
      </c>
      <c r="B473">
        <v>632.04999999999995</v>
      </c>
      <c r="C473">
        <v>2015.42</v>
      </c>
      <c r="D473">
        <v>3848.1799000000001</v>
      </c>
      <c r="E473">
        <v>2200.12</v>
      </c>
      <c r="F473">
        <v>252.3324337</v>
      </c>
      <c r="G473">
        <v>6145.0720760000004</v>
      </c>
      <c r="H473">
        <v>5936.5602630000003</v>
      </c>
      <c r="I473">
        <v>661.75</v>
      </c>
      <c r="J473">
        <v>65.94</v>
      </c>
      <c r="K473">
        <v>316.88299999999998</v>
      </c>
      <c r="L473">
        <v>40924.217081188588</v>
      </c>
      <c r="M473">
        <v>695.2</v>
      </c>
      <c r="N473">
        <v>59210.31251980699</v>
      </c>
      <c r="O473" s="25">
        <v>39172</v>
      </c>
      <c r="P473" s="37">
        <v>833.7463090906989</v>
      </c>
      <c r="Q473" s="37">
        <v>353.38308703603002</v>
      </c>
      <c r="R473" s="37">
        <v>1071.7253862545074</v>
      </c>
      <c r="S473" s="37">
        <v>590.05847953216244</v>
      </c>
      <c r="T473" s="37">
        <v>833.7463090906989</v>
      </c>
      <c r="U473" s="37">
        <v>590.05847953216244</v>
      </c>
      <c r="V473" s="37">
        <v>353.38308703603002</v>
      </c>
      <c r="W473" s="37">
        <v>590.05847953216244</v>
      </c>
      <c r="X473" s="37">
        <v>590.05847953216244</v>
      </c>
      <c r="Y473" s="37">
        <v>590.05847953216244</v>
      </c>
      <c r="Z473" s="37">
        <v>590.05847953216244</v>
      </c>
      <c r="AA473" s="37">
        <v>590.05847953216244</v>
      </c>
      <c r="AB473" s="37">
        <v>590.05847953216244</v>
      </c>
      <c r="AC473" s="2">
        <v>39172</v>
      </c>
      <c r="AD473" s="41">
        <f t="shared" si="418"/>
        <v>2315.3456442342563</v>
      </c>
      <c r="AE473" s="41">
        <f t="shared" si="419"/>
        <v>2591.4756162424533</v>
      </c>
      <c r="AF473" s="41">
        <f t="shared" si="420"/>
        <v>12051.510596252556</v>
      </c>
      <c r="AG473" s="41">
        <f t="shared" si="421"/>
        <v>4984.1093738485497</v>
      </c>
      <c r="AH473" s="41">
        <f t="shared" si="422"/>
        <v>1686.4536305448221</v>
      </c>
      <c r="AI473" s="41">
        <f t="shared" si="423"/>
        <v>1946.5544010396479</v>
      </c>
      <c r="AJ473" s="41">
        <f t="shared" si="424"/>
        <v>1151.145356954439</v>
      </c>
      <c r="AK473" s="41">
        <f t="shared" si="425"/>
        <v>1577.4731823599523</v>
      </c>
      <c r="AL473" s="41">
        <f t="shared" si="426"/>
        <v>2147.8827361563517</v>
      </c>
      <c r="AM473" s="41">
        <f t="shared" si="427"/>
        <v>642.02805227165095</v>
      </c>
      <c r="AN473" s="41">
        <f t="shared" si="428"/>
        <v>7169.3628882032099</v>
      </c>
      <c r="AO473" s="41">
        <f t="shared" si="392"/>
        <v>1245.7858963900869</v>
      </c>
      <c r="AP473" s="41">
        <f t="shared" si="452"/>
        <v>3211.166598954268</v>
      </c>
      <c r="AQ473" s="2">
        <v>39172</v>
      </c>
      <c r="AR473" s="41">
        <f t="shared" si="429"/>
        <v>277.70385535612394</v>
      </c>
      <c r="AS473" s="41">
        <f t="shared" si="430"/>
        <v>733.33323277529496</v>
      </c>
      <c r="AT473" s="41">
        <f t="shared" si="431"/>
        <v>1124.4961396660085</v>
      </c>
      <c r="AU473" s="41">
        <f t="shared" si="432"/>
        <v>844.68057772854695</v>
      </c>
      <c r="AV473" s="41">
        <f t="shared" si="433"/>
        <v>202.27419445899599</v>
      </c>
      <c r="AW473" s="41">
        <f t="shared" si="434"/>
        <v>329.89177658848416</v>
      </c>
      <c r="AX473" s="41">
        <f t="shared" si="435"/>
        <v>325.74998611551302</v>
      </c>
      <c r="AY473" s="41">
        <f t="shared" si="436"/>
        <v>267.34183764474972</v>
      </c>
      <c r="AZ473" s="41">
        <f t="shared" si="437"/>
        <v>364.01184131093851</v>
      </c>
      <c r="BA473" s="41">
        <f t="shared" si="438"/>
        <v>108.80752917586973</v>
      </c>
      <c r="BB473" s="41">
        <f t="shared" si="439"/>
        <v>1215.0258214893474</v>
      </c>
      <c r="BC473" s="41">
        <f t="shared" si="439"/>
        <v>211.12922525540668</v>
      </c>
      <c r="BD473" s="41">
        <f t="shared" si="440"/>
        <v>544.2115841637077</v>
      </c>
      <c r="BE473" s="2">
        <v>39172</v>
      </c>
      <c r="BF473" s="47">
        <f t="shared" si="393"/>
        <v>1.032700832843803</v>
      </c>
      <c r="BG473" s="47">
        <f t="shared" si="394"/>
        <v>0.98820640095804824</v>
      </c>
      <c r="BH473" s="47">
        <f t="shared" si="395"/>
        <v>1.0270734368906116</v>
      </c>
      <c r="BI473" s="47">
        <f t="shared" si="396"/>
        <v>1.0096835418515619</v>
      </c>
      <c r="BJ473" s="47">
        <f t="shared" si="397"/>
        <v>0.99151178849379595</v>
      </c>
      <c r="BK473" s="47">
        <f t="shared" si="398"/>
        <v>0.995099636317749</v>
      </c>
      <c r="BL473" s="47">
        <f t="shared" si="399"/>
        <v>1.0045689130353408</v>
      </c>
      <c r="BM473" s="47">
        <f t="shared" si="400"/>
        <v>0.99483021520557646</v>
      </c>
      <c r="BN473" s="47">
        <f t="shared" si="401"/>
        <v>1.0657489842951151</v>
      </c>
      <c r="BO473" s="47">
        <f t="shared" si="402"/>
        <v>1.0128876302479501</v>
      </c>
      <c r="BP473" s="47">
        <f t="shared" si="403"/>
        <v>0.99747355162673956</v>
      </c>
      <c r="BQ473" s="47">
        <f t="shared" si="404"/>
        <v>0.994251484555015</v>
      </c>
      <c r="BR473" s="47">
        <f t="shared" si="405"/>
        <v>1.0190741877054512</v>
      </c>
      <c r="BS473" s="2">
        <v>39172</v>
      </c>
      <c r="BT473" s="55">
        <f t="shared" si="410"/>
        <v>1.634576935217074E-2</v>
      </c>
      <c r="BU473" s="55">
        <f t="shared" si="441"/>
        <v>0.44815436821314175</v>
      </c>
      <c r="BV473" s="55">
        <f t="shared" si="442"/>
        <v>0.1189883088479954</v>
      </c>
      <c r="BW473" s="55">
        <f t="shared" si="443"/>
        <v>-0.12344220534447943</v>
      </c>
      <c r="BX473" s="55">
        <f t="shared" si="444"/>
        <v>0.35658243701601283</v>
      </c>
      <c r="BY473" s="55">
        <f t="shared" si="445"/>
        <v>0.1187868047363989</v>
      </c>
      <c r="BZ473" s="55">
        <f t="shared" si="446"/>
        <v>-0.19741862667726534</v>
      </c>
      <c r="CA473" s="55">
        <f t="shared" si="447"/>
        <v>0.93282769985211578</v>
      </c>
      <c r="CB473" s="55">
        <f t="shared" si="448"/>
        <v>0.60873995968026795</v>
      </c>
      <c r="CC473" s="55">
        <f t="shared" si="449"/>
        <v>0.74642330387584022</v>
      </c>
      <c r="CD473" s="55">
        <f t="shared" si="450"/>
        <v>0.85475917973593085</v>
      </c>
      <c r="CE473" s="55">
        <f t="shared" si="450"/>
        <v>0.64693726080327441</v>
      </c>
      <c r="CF473" s="55">
        <f t="shared" si="451"/>
        <v>-0.20525689697413851</v>
      </c>
      <c r="CG473" s="12">
        <f t="shared" si="411"/>
        <v>0.33249441254748197</v>
      </c>
      <c r="CH473" s="12">
        <f t="shared" si="412"/>
        <v>-0.20525689697413851</v>
      </c>
      <c r="CI473" s="12">
        <f t="shared" si="413"/>
        <v>0.93282769985211578</v>
      </c>
      <c r="CJ473" s="12">
        <f t="shared" si="414"/>
        <v>0.11501156026720712</v>
      </c>
      <c r="CK473" s="12">
        <f t="shared" si="415"/>
        <v>9.2650205025048796E-2</v>
      </c>
      <c r="CL473" s="12">
        <f t="shared" si="416"/>
        <v>0.76266365446940798</v>
      </c>
      <c r="CM473" s="12">
        <f t="shared" si="417"/>
        <v>0.4321465145216889</v>
      </c>
      <c r="CN473" s="12">
        <f t="shared" si="406"/>
        <v>4.4028032522174722E-2</v>
      </c>
      <c r="CO473" s="12">
        <f t="shared" si="407"/>
        <v>0.41718299961878963</v>
      </c>
      <c r="CP473" s="12">
        <f t="shared" si="408"/>
        <v>0.14649656452407736</v>
      </c>
      <c r="CQ473" s="12">
        <f t="shared" si="409"/>
        <v>0.38614943664412782</v>
      </c>
    </row>
    <row r="474" spans="1:95" x14ac:dyDescent="0.25">
      <c r="A474" s="2">
        <v>39202</v>
      </c>
      <c r="B474">
        <v>674.14</v>
      </c>
      <c r="C474">
        <v>2000.6</v>
      </c>
      <c r="D474">
        <v>3942.4398999999999</v>
      </c>
      <c r="E474">
        <v>2297.5700000000002</v>
      </c>
      <c r="F474">
        <v>251.38818040000001</v>
      </c>
      <c r="G474">
        <v>6178.7810879999997</v>
      </c>
      <c r="H474">
        <v>5960.7545870000004</v>
      </c>
      <c r="I474">
        <v>677</v>
      </c>
      <c r="J474">
        <v>65.78</v>
      </c>
      <c r="K474">
        <v>312.71199999999999</v>
      </c>
      <c r="L474">
        <v>41246.682953657524</v>
      </c>
      <c r="M474">
        <v>729.63</v>
      </c>
      <c r="N474">
        <v>59234.565931259858</v>
      </c>
      <c r="O474" s="25">
        <v>39202</v>
      </c>
      <c r="P474" s="37">
        <v>829.45782361109798</v>
      </c>
      <c r="Q474" s="37">
        <v>353.73611709300911</v>
      </c>
      <c r="R474" s="37">
        <v>1062.4977384023775</v>
      </c>
      <c r="S474" s="37">
        <v>591.85964912280565</v>
      </c>
      <c r="T474" s="37">
        <v>829.45782361109798</v>
      </c>
      <c r="U474" s="37">
        <v>591.85964912280565</v>
      </c>
      <c r="V474" s="37">
        <v>353.73611709300911</v>
      </c>
      <c r="W474" s="37">
        <v>591.85964912280565</v>
      </c>
      <c r="X474" s="37">
        <v>591.85964912280565</v>
      </c>
      <c r="Y474" s="37">
        <v>591.85964912280565</v>
      </c>
      <c r="Z474" s="37">
        <v>591.85964912280565</v>
      </c>
      <c r="AA474" s="37">
        <v>591.85964912280565</v>
      </c>
      <c r="AB474" s="37">
        <v>591.85964912280565</v>
      </c>
      <c r="AC474" s="2">
        <v>39202</v>
      </c>
      <c r="AD474" s="41">
        <f t="shared" si="418"/>
        <v>2469.531069700311</v>
      </c>
      <c r="AE474" s="41">
        <f t="shared" si="419"/>
        <v>2572.419703017064</v>
      </c>
      <c r="AF474" s="41">
        <f t="shared" si="420"/>
        <v>12346.708694658184</v>
      </c>
      <c r="AG474" s="41">
        <f t="shared" si="421"/>
        <v>5204.8707225393218</v>
      </c>
      <c r="AH474" s="41">
        <f t="shared" si="422"/>
        <v>1680.1427517466086</v>
      </c>
      <c r="AI474" s="41">
        <f t="shared" si="423"/>
        <v>1957.2322946187267</v>
      </c>
      <c r="AJ474" s="41">
        <f t="shared" si="424"/>
        <v>1155.8368251621882</v>
      </c>
      <c r="AK474" s="41">
        <f t="shared" si="425"/>
        <v>1613.8259833134684</v>
      </c>
      <c r="AL474" s="41">
        <f t="shared" si="426"/>
        <v>2142.671009771987</v>
      </c>
      <c r="AM474" s="41">
        <f t="shared" si="427"/>
        <v>633.57730229129527</v>
      </c>
      <c r="AN474" s="41">
        <f t="shared" si="428"/>
        <v>7225.8544969297591</v>
      </c>
      <c r="AO474" s="41">
        <f t="shared" si="392"/>
        <v>1307.4838371448491</v>
      </c>
      <c r="AP474" s="41">
        <f t="shared" si="452"/>
        <v>3212.4819398375321</v>
      </c>
      <c r="AQ474" s="2">
        <v>39202</v>
      </c>
      <c r="AR474" s="41">
        <f t="shared" si="429"/>
        <v>297.72834728944366</v>
      </c>
      <c r="AS474" s="41">
        <f t="shared" si="430"/>
        <v>727.21432127347305</v>
      </c>
      <c r="AT474" s="41">
        <f t="shared" si="431"/>
        <v>1162.0456447486924</v>
      </c>
      <c r="AU474" s="41">
        <f t="shared" si="432"/>
        <v>879.40962528083355</v>
      </c>
      <c r="AV474" s="41">
        <f t="shared" si="433"/>
        <v>202.55915417519353</v>
      </c>
      <c r="AW474" s="41">
        <f t="shared" si="434"/>
        <v>330.69196346119185</v>
      </c>
      <c r="AX474" s="41">
        <f t="shared" si="435"/>
        <v>326.75114847214763</v>
      </c>
      <c r="AY474" s="41">
        <f t="shared" si="436"/>
        <v>272.67038489704743</v>
      </c>
      <c r="AZ474" s="41">
        <f t="shared" si="437"/>
        <v>362.02349880544091</v>
      </c>
      <c r="BA474" s="41">
        <f t="shared" si="438"/>
        <v>107.04857194274339</v>
      </c>
      <c r="BB474" s="41">
        <f t="shared" si="439"/>
        <v>1220.8729734556475</v>
      </c>
      <c r="BC474" s="41">
        <f t="shared" si="439"/>
        <v>220.91112970493413</v>
      </c>
      <c r="BD474" s="41">
        <f t="shared" si="440"/>
        <v>542.77765760831085</v>
      </c>
      <c r="BE474" s="2">
        <v>39202</v>
      </c>
      <c r="BF474" s="47">
        <f t="shared" si="393"/>
        <v>1.0721073602224231</v>
      </c>
      <c r="BG474" s="47">
        <f t="shared" si="394"/>
        <v>0.99165602862607916</v>
      </c>
      <c r="BH474" s="47">
        <f t="shared" si="395"/>
        <v>1.0333922934531699</v>
      </c>
      <c r="BI474" s="47">
        <f t="shared" si="396"/>
        <v>1.0411150066285144</v>
      </c>
      <c r="BJ474" s="47">
        <f t="shared" si="397"/>
        <v>1.001408779389579</v>
      </c>
      <c r="BK474" s="47">
        <f t="shared" si="398"/>
        <v>1.0024256041814157</v>
      </c>
      <c r="BL474" s="47">
        <f t="shared" si="399"/>
        <v>1.0030734072119947</v>
      </c>
      <c r="BM474" s="47">
        <f t="shared" si="400"/>
        <v>1.0199315875855481</v>
      </c>
      <c r="BN474" s="47">
        <f t="shared" si="401"/>
        <v>0.99453769828383365</v>
      </c>
      <c r="BO474" s="47">
        <f t="shared" si="402"/>
        <v>0.98383423236931267</v>
      </c>
      <c r="BP474" s="47">
        <f t="shared" si="403"/>
        <v>1.0048123684804762</v>
      </c>
      <c r="BQ474" s="47">
        <f t="shared" si="404"/>
        <v>1.0463313614573924</v>
      </c>
      <c r="BR474" s="47">
        <f t="shared" si="405"/>
        <v>0.99736513040676933</v>
      </c>
      <c r="BS474" s="2">
        <v>39202</v>
      </c>
      <c r="BT474" s="55">
        <f t="shared" si="410"/>
        <v>0.13335483557646208</v>
      </c>
      <c r="BU474" s="55">
        <f t="shared" si="441"/>
        <v>0.40205743408035644</v>
      </c>
      <c r="BV474" s="55">
        <f t="shared" si="442"/>
        <v>0.18969162889623056</v>
      </c>
      <c r="BW474" s="55">
        <f t="shared" si="443"/>
        <v>5.6545518866276394E-2</v>
      </c>
      <c r="BX474" s="55">
        <f t="shared" si="444"/>
        <v>0.31124655240209143</v>
      </c>
      <c r="BY474" s="55">
        <f t="shared" si="445"/>
        <v>5.5383613045613067E-2</v>
      </c>
      <c r="BZ474" s="55">
        <f t="shared" si="446"/>
        <v>-0.20122231253188461</v>
      </c>
      <c r="CA474" s="55">
        <f t="shared" si="447"/>
        <v>0.93237209106894137</v>
      </c>
      <c r="CB474" s="55">
        <f t="shared" si="448"/>
        <v>0.57174123892097262</v>
      </c>
      <c r="CC474" s="55">
        <f t="shared" si="449"/>
        <v>0.72857127698445445</v>
      </c>
      <c r="CD474" s="55">
        <f t="shared" si="450"/>
        <v>0.73370573584053789</v>
      </c>
      <c r="CE474" s="55">
        <f t="shared" si="450"/>
        <v>0.7466690055974885</v>
      </c>
      <c r="CF474" s="55">
        <f t="shared" si="451"/>
        <v>-0.31902384431027814</v>
      </c>
      <c r="CG474" s="12">
        <f t="shared" si="411"/>
        <v>0.33393021341825097</v>
      </c>
      <c r="CH474" s="12">
        <f t="shared" si="412"/>
        <v>-0.31902384431027814</v>
      </c>
      <c r="CI474" s="12">
        <f t="shared" si="413"/>
        <v>0.93237209106894137</v>
      </c>
      <c r="CJ474" s="12">
        <f t="shared" si="414"/>
        <v>0.19541235435483137</v>
      </c>
      <c r="CK474" s="12">
        <f t="shared" si="415"/>
        <v>5.5135950971939962E-2</v>
      </c>
      <c r="CL474" s="12">
        <f t="shared" si="416"/>
        <v>0.74422820232478948</v>
      </c>
      <c r="CM474" s="12">
        <f t="shared" si="417"/>
        <v>0.38711696570924942</v>
      </c>
      <c r="CN474" s="12">
        <f t="shared" si="406"/>
        <v>4.2000854116942307E-2</v>
      </c>
      <c r="CO474" s="12">
        <f t="shared" si="407"/>
        <v>0.41093221209011521</v>
      </c>
      <c r="CP474" s="12">
        <f t="shared" si="408"/>
        <v>0.15035491456711536</v>
      </c>
      <c r="CQ474" s="12">
        <f t="shared" si="409"/>
        <v>0.37908704110357161</v>
      </c>
    </row>
    <row r="475" spans="1:95" x14ac:dyDescent="0.25">
      <c r="A475" s="2">
        <v>39233</v>
      </c>
      <c r="B475">
        <v>713.41</v>
      </c>
      <c r="C475">
        <v>2064.9699999999998</v>
      </c>
      <c r="D475">
        <v>4053.6298999999999</v>
      </c>
      <c r="E475">
        <v>2377.75</v>
      </c>
      <c r="F475">
        <v>247.1299784</v>
      </c>
      <c r="G475">
        <v>6070.0818870000003</v>
      </c>
      <c r="H475">
        <v>5899.8420370000003</v>
      </c>
      <c r="I475">
        <v>659.1</v>
      </c>
      <c r="J475">
        <v>64.02</v>
      </c>
      <c r="K475">
        <v>311.45699999999999</v>
      </c>
      <c r="L475">
        <v>40810.038060894192</v>
      </c>
      <c r="M475">
        <v>747.2</v>
      </c>
      <c r="N475">
        <v>59064.629257590903</v>
      </c>
      <c r="O475" s="25">
        <v>39233</v>
      </c>
      <c r="P475" s="37">
        <v>831.88526822219285</v>
      </c>
      <c r="Q475" s="37">
        <v>353.03005697905098</v>
      </c>
      <c r="R475" s="37">
        <v>1067.770680032166</v>
      </c>
      <c r="S475" s="37">
        <v>595.02631578947228</v>
      </c>
      <c r="T475" s="37">
        <v>831.88526822219285</v>
      </c>
      <c r="U475" s="37">
        <v>595.02631578947228</v>
      </c>
      <c r="V475" s="37">
        <v>353.03005697905098</v>
      </c>
      <c r="W475" s="37">
        <v>595.02631578947228</v>
      </c>
      <c r="X475" s="37">
        <v>595.02631578947228</v>
      </c>
      <c r="Y475" s="37">
        <v>595.02631578947228</v>
      </c>
      <c r="Z475" s="37">
        <v>595.02631578947228</v>
      </c>
      <c r="AA475" s="37">
        <v>595.02631578947228</v>
      </c>
      <c r="AB475" s="37">
        <v>595.02631578947228</v>
      </c>
      <c r="AC475" s="2">
        <v>39233</v>
      </c>
      <c r="AD475" s="41">
        <f t="shared" si="418"/>
        <v>2613.3861815570931</v>
      </c>
      <c r="AE475" s="41">
        <f t="shared" si="419"/>
        <v>2655.1882006093906</v>
      </c>
      <c r="AF475" s="41">
        <f t="shared" si="420"/>
        <v>12694.927202633169</v>
      </c>
      <c r="AG475" s="41">
        <f t="shared" si="421"/>
        <v>5386.5089466339969</v>
      </c>
      <c r="AH475" s="41">
        <f t="shared" si="422"/>
        <v>1651.6832306410852</v>
      </c>
      <c r="AI475" s="41">
        <f t="shared" si="423"/>
        <v>1922.800003918278</v>
      </c>
      <c r="AJ475" s="41">
        <f t="shared" si="424"/>
        <v>1144.0254064270366</v>
      </c>
      <c r="AK475" s="41">
        <f t="shared" si="425"/>
        <v>1571.1561382598331</v>
      </c>
      <c r="AL475" s="41">
        <f t="shared" si="426"/>
        <v>2085.3420195439739</v>
      </c>
      <c r="AM475" s="41">
        <f t="shared" si="427"/>
        <v>631.03458082753446</v>
      </c>
      <c r="AN475" s="41">
        <f t="shared" si="428"/>
        <v>7149.3602860987867</v>
      </c>
      <c r="AO475" s="41">
        <f t="shared" si="392"/>
        <v>1338.9689611373317</v>
      </c>
      <c r="AP475" s="41">
        <f t="shared" si="452"/>
        <v>3203.265724837137</v>
      </c>
      <c r="AQ475" s="2">
        <v>39233</v>
      </c>
      <c r="AR475" s="41">
        <f t="shared" si="429"/>
        <v>314.15223726008685</v>
      </c>
      <c r="AS475" s="41">
        <f t="shared" si="430"/>
        <v>752.11392008101768</v>
      </c>
      <c r="AT475" s="41">
        <f t="shared" si="431"/>
        <v>1188.9188793094359</v>
      </c>
      <c r="AU475" s="41">
        <f t="shared" si="432"/>
        <v>905.25558344209628</v>
      </c>
      <c r="AV475" s="41">
        <f t="shared" si="433"/>
        <v>198.54699845459075</v>
      </c>
      <c r="AW475" s="41">
        <f t="shared" si="434"/>
        <v>323.14537238023411</v>
      </c>
      <c r="AX475" s="41">
        <f t="shared" si="435"/>
        <v>324.05892467533545</v>
      </c>
      <c r="AY475" s="41">
        <f t="shared" si="436"/>
        <v>264.04817678949979</v>
      </c>
      <c r="AZ475" s="41">
        <f t="shared" si="437"/>
        <v>350.46215002729292</v>
      </c>
      <c r="BA475" s="41">
        <f t="shared" si="438"/>
        <v>106.05154160119572</v>
      </c>
      <c r="BB475" s="41">
        <f t="shared" si="439"/>
        <v>1201.5200162387978</v>
      </c>
      <c r="BC475" s="41">
        <f t="shared" si="439"/>
        <v>225.02684765476414</v>
      </c>
      <c r="BD475" s="41">
        <f t="shared" si="440"/>
        <v>538.34017754107072</v>
      </c>
      <c r="BE475" s="2">
        <v>39233</v>
      </c>
      <c r="BF475" s="47">
        <f t="shared" si="393"/>
        <v>1.055164011489562</v>
      </c>
      <c r="BG475" s="47">
        <f t="shared" si="394"/>
        <v>1.034239698090573</v>
      </c>
      <c r="BH475" s="47">
        <f t="shared" si="395"/>
        <v>1.0231257994745595</v>
      </c>
      <c r="BI475" s="47">
        <f t="shared" si="396"/>
        <v>1.0293901242586569</v>
      </c>
      <c r="BJ475" s="47">
        <f t="shared" si="397"/>
        <v>0.98019267143496924</v>
      </c>
      <c r="BK475" s="47">
        <f t="shared" si="398"/>
        <v>0.9771793937718618</v>
      </c>
      <c r="BL475" s="47">
        <f t="shared" si="399"/>
        <v>0.99176062942884602</v>
      </c>
      <c r="BM475" s="47">
        <f t="shared" si="400"/>
        <v>0.96837864108050042</v>
      </c>
      <c r="BN475" s="47">
        <f t="shared" si="401"/>
        <v>0.96806464548213955</v>
      </c>
      <c r="BO475" s="47">
        <f t="shared" si="402"/>
        <v>0.99068618736846903</v>
      </c>
      <c r="BP475" s="47">
        <f t="shared" si="403"/>
        <v>0.9841482630563344</v>
      </c>
      <c r="BQ475" s="47">
        <f t="shared" si="404"/>
        <v>1.0186306500506666</v>
      </c>
      <c r="BR475" s="47">
        <f t="shared" si="405"/>
        <v>0.99182449755431457</v>
      </c>
      <c r="BS475" s="2">
        <v>39233</v>
      </c>
      <c r="BT475" s="55">
        <f t="shared" si="410"/>
        <v>0.2224765240094774</v>
      </c>
      <c r="BU475" s="55">
        <f t="shared" si="441"/>
        <v>0.3978982522354586</v>
      </c>
      <c r="BV475" s="55">
        <f t="shared" si="442"/>
        <v>0.24878903008455727</v>
      </c>
      <c r="BW475" s="55">
        <f t="shared" si="443"/>
        <v>0.12737953336619287</v>
      </c>
      <c r="BX475" s="55">
        <f t="shared" si="444"/>
        <v>0.20239356237153186</v>
      </c>
      <c r="BY475" s="55">
        <f t="shared" si="445"/>
        <v>-1.4420976968839216E-2</v>
      </c>
      <c r="BZ475" s="55">
        <f t="shared" si="446"/>
        <v>-0.24158375795913237</v>
      </c>
      <c r="CA475" s="55">
        <f t="shared" si="447"/>
        <v>0.80282638494131309</v>
      </c>
      <c r="CB475" s="55">
        <f t="shared" si="448"/>
        <v>0.61428821930401012</v>
      </c>
      <c r="CC475" s="55">
        <f t="shared" si="449"/>
        <v>0.72782902395151394</v>
      </c>
      <c r="CD475" s="55">
        <f t="shared" si="450"/>
        <v>0.59296176051263683</v>
      </c>
      <c r="CE475" s="55">
        <f t="shared" si="450"/>
        <v>0.72690233391515158</v>
      </c>
      <c r="CF475" s="55">
        <f t="shared" si="451"/>
        <v>-0.37347877751370995</v>
      </c>
      <c r="CG475" s="12">
        <f t="shared" si="411"/>
        <v>0.31032777786539706</v>
      </c>
      <c r="CH475" s="12">
        <f t="shared" si="412"/>
        <v>-0.37347877751370995</v>
      </c>
      <c r="CI475" s="12">
        <f t="shared" si="413"/>
        <v>0.80282638494131309</v>
      </c>
      <c r="CJ475" s="12">
        <f t="shared" si="414"/>
        <v>0.24913583492392155</v>
      </c>
      <c r="CK475" s="12">
        <f t="shared" si="415"/>
        <v>-1.7870390852146572E-2</v>
      </c>
      <c r="CL475" s="12">
        <f t="shared" si="416"/>
        <v>0.71498120939894572</v>
      </c>
      <c r="CM475" s="12">
        <f t="shared" si="417"/>
        <v>0.3154617723046928</v>
      </c>
      <c r="CN475" s="12">
        <f t="shared" si="406"/>
        <v>4.0153815064258087E-2</v>
      </c>
      <c r="CO475" s="12">
        <f t="shared" si="407"/>
        <v>0.40463469059971441</v>
      </c>
      <c r="CP475" s="12">
        <f t="shared" si="408"/>
        <v>0.1538894931300536</v>
      </c>
      <c r="CQ475" s="12">
        <f t="shared" si="409"/>
        <v>0.3725888279344296</v>
      </c>
    </row>
    <row r="476" spans="1:95" x14ac:dyDescent="0.25">
      <c r="A476" s="2">
        <v>39263</v>
      </c>
      <c r="B476">
        <v>722.14</v>
      </c>
      <c r="C476">
        <v>2088.4198999999999</v>
      </c>
      <c r="D476">
        <v>4022.9398999999999</v>
      </c>
      <c r="E476">
        <v>2338.25</v>
      </c>
      <c r="F476">
        <v>245.12546900000001</v>
      </c>
      <c r="G476">
        <v>6032.0018330000003</v>
      </c>
      <c r="H476">
        <v>5850.7045449999996</v>
      </c>
      <c r="I476">
        <v>650.5</v>
      </c>
      <c r="J476">
        <v>70.47</v>
      </c>
      <c r="K476">
        <v>315.74400000000003</v>
      </c>
      <c r="L476">
        <v>41126.271681981503</v>
      </c>
      <c r="M476">
        <v>763.2</v>
      </c>
      <c r="N476">
        <v>59164.60920012914</v>
      </c>
      <c r="O476" s="25">
        <v>39263</v>
      </c>
      <c r="P476" s="37">
        <v>837.46839082771078</v>
      </c>
      <c r="Q476" s="37">
        <v>351.26490669415574</v>
      </c>
      <c r="R476" s="37">
        <v>1073.0436216619546</v>
      </c>
      <c r="S476" s="37">
        <v>600.44444444444309</v>
      </c>
      <c r="T476" s="37">
        <v>837.46839082771078</v>
      </c>
      <c r="U476" s="37">
        <v>600.44444444444309</v>
      </c>
      <c r="V476" s="37">
        <v>351.26490669415574</v>
      </c>
      <c r="W476" s="37">
        <v>600.44444444444309</v>
      </c>
      <c r="X476" s="37">
        <v>600.44444444444309</v>
      </c>
      <c r="Y476" s="37">
        <v>600.44444444444309</v>
      </c>
      <c r="Z476" s="37">
        <v>600.44444444444309</v>
      </c>
      <c r="AA476" s="37">
        <v>600.44444444444309</v>
      </c>
      <c r="AB476" s="37">
        <v>600.44444444444309</v>
      </c>
      <c r="AC476" s="2">
        <v>39263</v>
      </c>
      <c r="AD476" s="41">
        <f t="shared" si="418"/>
        <v>2645.3661949645216</v>
      </c>
      <c r="AE476" s="41">
        <f t="shared" si="419"/>
        <v>2685.3406472722818</v>
      </c>
      <c r="AF476" s="41">
        <f t="shared" si="420"/>
        <v>12598.814008912939</v>
      </c>
      <c r="AG476" s="41">
        <f t="shared" si="421"/>
        <v>5297.0264091964855</v>
      </c>
      <c r="AH476" s="41">
        <f t="shared" si="422"/>
        <v>1638.2861730154677</v>
      </c>
      <c r="AI476" s="41">
        <f t="shared" si="423"/>
        <v>1910.7375096482713</v>
      </c>
      <c r="AJ476" s="41">
        <f t="shared" si="424"/>
        <v>1134.4972633168372</v>
      </c>
      <c r="AK476" s="41">
        <f t="shared" si="425"/>
        <v>1550.6555423122766</v>
      </c>
      <c r="AL476" s="41">
        <f t="shared" si="426"/>
        <v>2295.4397394136809</v>
      </c>
      <c r="AM476" s="41">
        <f t="shared" si="427"/>
        <v>639.72035526191121</v>
      </c>
      <c r="AN476" s="41">
        <f t="shared" si="428"/>
        <v>7204.7600896558752</v>
      </c>
      <c r="AO476" s="41">
        <f t="shared" si="392"/>
        <v>1367.6406733672532</v>
      </c>
      <c r="AP476" s="41">
        <f t="shared" si="452"/>
        <v>3208.6879602279187</v>
      </c>
      <c r="AQ476" s="2">
        <v>39263</v>
      </c>
      <c r="AR476" s="41">
        <f t="shared" si="429"/>
        <v>315.87654219999604</v>
      </c>
      <c r="AS476" s="41">
        <f t="shared" si="430"/>
        <v>764.47734917350908</v>
      </c>
      <c r="AT476" s="41">
        <f t="shared" si="431"/>
        <v>1174.119463046582</v>
      </c>
      <c r="AU476" s="41">
        <f t="shared" si="432"/>
        <v>882.18426504012723</v>
      </c>
      <c r="AV476" s="41">
        <f t="shared" si="433"/>
        <v>195.62364274982005</v>
      </c>
      <c r="AW476" s="41">
        <f t="shared" si="434"/>
        <v>318.22053269493853</v>
      </c>
      <c r="AX476" s="41">
        <f t="shared" si="435"/>
        <v>322.97483799161222</v>
      </c>
      <c r="AY476" s="41">
        <f t="shared" si="436"/>
        <v>258.25129313120874</v>
      </c>
      <c r="AZ476" s="41">
        <f t="shared" si="437"/>
        <v>382.29011204150953</v>
      </c>
      <c r="BA476" s="41">
        <f t="shared" si="438"/>
        <v>106.5411398474688</v>
      </c>
      <c r="BB476" s="41">
        <f t="shared" si="439"/>
        <v>1199.9045301055335</v>
      </c>
      <c r="BC476" s="41">
        <f t="shared" si="439"/>
        <v>227.77139267774436</v>
      </c>
      <c r="BD476" s="41">
        <f t="shared" si="440"/>
        <v>534.38548560420679</v>
      </c>
      <c r="BE476" s="2">
        <v>39263</v>
      </c>
      <c r="BF476" s="47">
        <f t="shared" si="393"/>
        <v>1.0054887558813774</v>
      </c>
      <c r="BG476" s="47">
        <f t="shared" si="394"/>
        <v>1.016438239955936</v>
      </c>
      <c r="BH476" s="47">
        <f t="shared" si="395"/>
        <v>0.9875522068659135</v>
      </c>
      <c r="BI476" s="47">
        <f t="shared" si="396"/>
        <v>0.97451402805576315</v>
      </c>
      <c r="BJ476" s="47">
        <f t="shared" si="397"/>
        <v>0.98527625334291169</v>
      </c>
      <c r="BK476" s="47">
        <f t="shared" si="398"/>
        <v>0.98475967751287896</v>
      </c>
      <c r="BL476" s="47">
        <f t="shared" si="399"/>
        <v>0.99665466184950979</v>
      </c>
      <c r="BM476" s="47">
        <f t="shared" si="400"/>
        <v>0.97804611367223204</v>
      </c>
      <c r="BN476" s="47">
        <f t="shared" si="401"/>
        <v>1.0908171168034493</v>
      </c>
      <c r="BO476" s="47">
        <f t="shared" si="402"/>
        <v>1.0046166065941238</v>
      </c>
      <c r="BP476" s="47">
        <f t="shared" si="403"/>
        <v>0.99865546465191535</v>
      </c>
      <c r="BQ476" s="47">
        <f t="shared" si="404"/>
        <v>1.0121965225553482</v>
      </c>
      <c r="BR476" s="47">
        <f t="shared" si="405"/>
        <v>0.99265391642338974</v>
      </c>
      <c r="BS476" s="2">
        <v>39263</v>
      </c>
      <c r="BT476" s="55">
        <f t="shared" si="410"/>
        <v>0.31396366332682357</v>
      </c>
      <c r="BU476" s="55">
        <f t="shared" si="441"/>
        <v>0.57594916188708989</v>
      </c>
      <c r="BV476" s="55">
        <f t="shared" si="442"/>
        <v>0.39872434425297282</v>
      </c>
      <c r="BW476" s="55">
        <f t="shared" si="443"/>
        <v>0.23248527824603427</v>
      </c>
      <c r="BX476" s="55">
        <f t="shared" si="444"/>
        <v>7.8164003293809042E-2</v>
      </c>
      <c r="BY476" s="55">
        <f t="shared" si="445"/>
        <v>-9.7141332375701911E-2</v>
      </c>
      <c r="BZ476" s="55">
        <f t="shared" si="446"/>
        <v>-0.31069868797844963</v>
      </c>
      <c r="CA476" s="55">
        <f t="shared" si="447"/>
        <v>0.81786023473726943</v>
      </c>
      <c r="CB476" s="55">
        <f t="shared" si="448"/>
        <v>0.64272945313697449</v>
      </c>
      <c r="CC476" s="55">
        <f t="shared" si="449"/>
        <v>0.71202302618913549</v>
      </c>
      <c r="CD476" s="55">
        <f t="shared" si="450"/>
        <v>0.47453376351430654</v>
      </c>
      <c r="CE476" s="55">
        <f t="shared" si="450"/>
        <v>0.6839027196174019</v>
      </c>
      <c r="CF476" s="55">
        <f t="shared" si="451"/>
        <v>-0.4800930889530865</v>
      </c>
      <c r="CG476" s="12">
        <f t="shared" si="411"/>
        <v>0.3109540414534292</v>
      </c>
      <c r="CH476" s="12">
        <f t="shared" si="412"/>
        <v>-0.4800930889530865</v>
      </c>
      <c r="CI476" s="12">
        <f t="shared" si="413"/>
        <v>0.81786023473726943</v>
      </c>
      <c r="CJ476" s="12">
        <f t="shared" si="414"/>
        <v>0.38028061192823015</v>
      </c>
      <c r="CK476" s="12">
        <f t="shared" si="415"/>
        <v>-0.10989200568678083</v>
      </c>
      <c r="CL476" s="12">
        <f t="shared" si="416"/>
        <v>0.72420423802112655</v>
      </c>
      <c r="CM476" s="12">
        <f t="shared" si="417"/>
        <v>0.2261144647262073</v>
      </c>
      <c r="CN476" s="12">
        <f t="shared" si="406"/>
        <v>3.8087224367801695E-2</v>
      </c>
      <c r="CO476" s="12">
        <f t="shared" si="407"/>
        <v>0.39726730597954746</v>
      </c>
      <c r="CP476" s="12">
        <f t="shared" si="408"/>
        <v>0.15836958472268528</v>
      </c>
      <c r="CQ476" s="12">
        <f t="shared" si="409"/>
        <v>0.36459851880155997</v>
      </c>
    </row>
    <row r="477" spans="1:95" x14ac:dyDescent="0.25">
      <c r="A477" s="2">
        <v>39294</v>
      </c>
      <c r="B477">
        <v>688.3</v>
      </c>
      <c r="C477">
        <v>2007.64</v>
      </c>
      <c r="D477">
        <v>3889.1498999999999</v>
      </c>
      <c r="E477">
        <v>2265.75</v>
      </c>
      <c r="F477">
        <v>250.75475800000001</v>
      </c>
      <c r="G477">
        <v>6179.3863650000003</v>
      </c>
      <c r="H477">
        <v>5896.5824380000004</v>
      </c>
      <c r="I477">
        <v>665.5</v>
      </c>
      <c r="J477">
        <v>78.2</v>
      </c>
      <c r="K477">
        <v>324.096</v>
      </c>
      <c r="L477">
        <v>40874.016208749883</v>
      </c>
      <c r="M477">
        <v>732.07</v>
      </c>
      <c r="N477">
        <v>60884.235632270262</v>
      </c>
      <c r="O477" s="25">
        <v>39294</v>
      </c>
      <c r="P477" s="37">
        <v>842.72785415174963</v>
      </c>
      <c r="Q477" s="37">
        <v>352.32399686509291</v>
      </c>
      <c r="R477" s="37">
        <v>1075.6800924768486</v>
      </c>
      <c r="S477" s="37">
        <v>604.3450292397647</v>
      </c>
      <c r="T477" s="37">
        <v>842.72785415174963</v>
      </c>
      <c r="U477" s="37">
        <v>604.3450292397647</v>
      </c>
      <c r="V477" s="37">
        <v>352.32399686509291</v>
      </c>
      <c r="W477" s="37">
        <v>604.3450292397647</v>
      </c>
      <c r="X477" s="37">
        <v>604.3450292397647</v>
      </c>
      <c r="Y477" s="37">
        <v>604.3450292397647</v>
      </c>
      <c r="Z477" s="37">
        <v>604.3450292397647</v>
      </c>
      <c r="AA477" s="37">
        <v>604.3450292397647</v>
      </c>
      <c r="AB477" s="37">
        <v>604.3450292397647</v>
      </c>
      <c r="AC477" s="2">
        <v>39294</v>
      </c>
      <c r="AD477" s="41">
        <f t="shared" si="418"/>
        <v>2521.4024316532527</v>
      </c>
      <c r="AE477" s="41">
        <f t="shared" si="419"/>
        <v>2581.4719047111762</v>
      </c>
      <c r="AF477" s="41">
        <f t="shared" si="420"/>
        <v>12179.81810836457</v>
      </c>
      <c r="AG477" s="41">
        <f t="shared" si="421"/>
        <v>5132.7863088364957</v>
      </c>
      <c r="AH477" s="41">
        <f t="shared" si="422"/>
        <v>1675.9092987160782</v>
      </c>
      <c r="AI477" s="41">
        <f t="shared" si="423"/>
        <v>1957.4240262361313</v>
      </c>
      <c r="AJ477" s="41">
        <f t="shared" si="424"/>
        <v>1143.3933447468462</v>
      </c>
      <c r="AK477" s="41">
        <f t="shared" si="425"/>
        <v>1586.4123957091776</v>
      </c>
      <c r="AL477" s="41">
        <f t="shared" si="426"/>
        <v>2547.2312703583061</v>
      </c>
      <c r="AM477" s="41">
        <f t="shared" si="427"/>
        <v>656.64211595141751</v>
      </c>
      <c r="AN477" s="41">
        <f t="shared" si="428"/>
        <v>7160.5683822239389</v>
      </c>
      <c r="AO477" s="41">
        <f t="shared" si="392"/>
        <v>1311.8562732599121</v>
      </c>
      <c r="AP477" s="41">
        <f t="shared" si="452"/>
        <v>3301.9488589898237</v>
      </c>
      <c r="AQ477" s="2">
        <v>39294</v>
      </c>
      <c r="AR477" s="41">
        <f t="shared" si="429"/>
        <v>299.19533562720295</v>
      </c>
      <c r="AS477" s="41">
        <f t="shared" si="430"/>
        <v>732.69829125480715</v>
      </c>
      <c r="AT477" s="41">
        <f t="shared" si="431"/>
        <v>1132.2899990014189</v>
      </c>
      <c r="AU477" s="41">
        <f t="shared" si="432"/>
        <v>849.31389529144963</v>
      </c>
      <c r="AV477" s="41">
        <f t="shared" si="433"/>
        <v>198.86720136988589</v>
      </c>
      <c r="AW477" s="41">
        <f t="shared" si="434"/>
        <v>323.89180543082665</v>
      </c>
      <c r="AX477" s="41">
        <f t="shared" si="435"/>
        <v>324.5289435066947</v>
      </c>
      <c r="AY477" s="41">
        <f t="shared" si="436"/>
        <v>262.50110763793384</v>
      </c>
      <c r="AZ477" s="41">
        <f t="shared" si="437"/>
        <v>421.48626150902464</v>
      </c>
      <c r="BA477" s="41">
        <f t="shared" si="438"/>
        <v>108.65351482702519</v>
      </c>
      <c r="BB477" s="41">
        <f t="shared" si="439"/>
        <v>1184.8477336252058</v>
      </c>
      <c r="BC477" s="41">
        <f t="shared" si="439"/>
        <v>217.07074763403952</v>
      </c>
      <c r="BD477" s="41">
        <f t="shared" si="440"/>
        <v>546.3681670623663</v>
      </c>
      <c r="BE477" s="2">
        <v>39294</v>
      </c>
      <c r="BF477" s="47">
        <f t="shared" si="393"/>
        <v>0.94719073959524525</v>
      </c>
      <c r="BG477" s="47">
        <f t="shared" si="394"/>
        <v>0.95843034727836096</v>
      </c>
      <c r="BH477" s="47">
        <f t="shared" si="395"/>
        <v>0.96437375807004777</v>
      </c>
      <c r="BI477" s="47">
        <f t="shared" si="396"/>
        <v>0.96273979138906718</v>
      </c>
      <c r="BJ477" s="47">
        <f t="shared" si="397"/>
        <v>1.0165806063851595</v>
      </c>
      <c r="BK477" s="47">
        <f t="shared" si="398"/>
        <v>1.0178218315702616</v>
      </c>
      <c r="BL477" s="47">
        <f t="shared" si="399"/>
        <v>1.0048118470303957</v>
      </c>
      <c r="BM477" s="47">
        <f t="shared" si="400"/>
        <v>1.0164561209169469</v>
      </c>
      <c r="BN477" s="47">
        <f t="shared" si="401"/>
        <v>1.1025298542465549</v>
      </c>
      <c r="BO477" s="47">
        <f t="shared" si="402"/>
        <v>1.0198268479441894</v>
      </c>
      <c r="BP477" s="47">
        <f t="shared" si="403"/>
        <v>0.98745167127671118</v>
      </c>
      <c r="BQ477" s="47">
        <f t="shared" si="404"/>
        <v>0.95302024140123542</v>
      </c>
      <c r="BR477" s="47">
        <f t="shared" si="405"/>
        <v>1.0224232913897562</v>
      </c>
      <c r="BS477" s="2">
        <v>39294</v>
      </c>
      <c r="BT477" s="55">
        <f t="shared" si="410"/>
        <v>0.44933471291408467</v>
      </c>
      <c r="BU477" s="55">
        <f t="shared" si="441"/>
        <v>0.61501539204803068</v>
      </c>
      <c r="BV477" s="55">
        <f t="shared" si="442"/>
        <v>0.5429480750168274</v>
      </c>
      <c r="BW477" s="55">
        <f t="shared" si="443"/>
        <v>0.34019123188004319</v>
      </c>
      <c r="BX477" s="55">
        <f t="shared" si="444"/>
        <v>7.2336495675326531E-2</v>
      </c>
      <c r="BY477" s="55">
        <f t="shared" si="445"/>
        <v>-0.11896918555937203</v>
      </c>
      <c r="BZ477" s="55">
        <f t="shared" si="446"/>
        <v>-0.28605015830489738</v>
      </c>
      <c r="CA477" s="55">
        <f t="shared" si="447"/>
        <v>0.93363609034050787</v>
      </c>
      <c r="CB477" s="55">
        <f t="shared" si="448"/>
        <v>0.71674830277836798</v>
      </c>
      <c r="CC477" s="55">
        <f t="shared" si="449"/>
        <v>0.74617269417924748</v>
      </c>
      <c r="CD477" s="55">
        <f t="shared" si="450"/>
        <v>0.4533415998652382</v>
      </c>
      <c r="CE477" s="55">
        <f t="shared" si="450"/>
        <v>0.49179065016277573</v>
      </c>
      <c r="CF477" s="55">
        <f t="shared" si="451"/>
        <v>-0.48922332611551272</v>
      </c>
      <c r="CG477" s="12">
        <f t="shared" si="411"/>
        <v>0.34363635191389758</v>
      </c>
      <c r="CH477" s="12">
        <f t="shared" si="412"/>
        <v>-0.48922332611551272</v>
      </c>
      <c r="CI477" s="12">
        <f t="shared" si="413"/>
        <v>0.93363609034050787</v>
      </c>
      <c r="CJ477" s="12">
        <f t="shared" si="414"/>
        <v>0.48687235296474651</v>
      </c>
      <c r="CK477" s="12">
        <f t="shared" si="415"/>
        <v>-0.11089428272964763</v>
      </c>
      <c r="CL477" s="12">
        <f t="shared" si="416"/>
        <v>0.79885236243270785</v>
      </c>
      <c r="CM477" s="12">
        <f t="shared" si="417"/>
        <v>0.15196964130416707</v>
      </c>
      <c r="CN477" s="12">
        <f t="shared" si="406"/>
        <v>3.5550311230787036E-2</v>
      </c>
      <c r="CO477" s="12">
        <f t="shared" si="407"/>
        <v>0.38970557691467533</v>
      </c>
      <c r="CP477" s="12">
        <f t="shared" si="408"/>
        <v>0.16336386991296115</v>
      </c>
      <c r="CQ477" s="12">
        <f t="shared" si="409"/>
        <v>0.35586628297486256</v>
      </c>
    </row>
    <row r="478" spans="1:95" x14ac:dyDescent="0.25">
      <c r="A478" s="2">
        <v>39325</v>
      </c>
      <c r="B478">
        <v>687.8</v>
      </c>
      <c r="C478">
        <v>1892.6801</v>
      </c>
      <c r="D478">
        <v>3878.6298999999999</v>
      </c>
      <c r="E478">
        <v>2299.71</v>
      </c>
      <c r="F478">
        <v>253.05263769999999</v>
      </c>
      <c r="G478">
        <v>6324.461816</v>
      </c>
      <c r="H478">
        <v>6006.6450720000003</v>
      </c>
      <c r="I478">
        <v>672</v>
      </c>
      <c r="J478">
        <v>73.98</v>
      </c>
      <c r="K478">
        <v>308.76</v>
      </c>
      <c r="L478">
        <v>39686.786504307143</v>
      </c>
      <c r="M478">
        <v>710.73</v>
      </c>
      <c r="N478">
        <v>60835.285515314026</v>
      </c>
      <c r="O478" s="25">
        <v>39325</v>
      </c>
      <c r="P478" s="37">
        <v>844.75072466099539</v>
      </c>
      <c r="Q478" s="37">
        <v>353.38308703603002</v>
      </c>
      <c r="R478" s="37">
        <v>1078.3165632917428</v>
      </c>
      <c r="S478" s="37">
        <v>608.03801169590508</v>
      </c>
      <c r="T478" s="37">
        <v>844.75072466099539</v>
      </c>
      <c r="U478" s="37">
        <v>608.03801169590508</v>
      </c>
      <c r="V478" s="37">
        <v>353.38308703603002</v>
      </c>
      <c r="W478" s="37">
        <v>608.03801169590508</v>
      </c>
      <c r="X478" s="37">
        <v>608.03801169590508</v>
      </c>
      <c r="Y478" s="37">
        <v>608.03801169590508</v>
      </c>
      <c r="Z478" s="37">
        <v>608.03801169590508</v>
      </c>
      <c r="AA478" s="37">
        <v>608.03801169590508</v>
      </c>
      <c r="AB478" s="37">
        <v>608.03801169590508</v>
      </c>
      <c r="AC478" s="2">
        <v>39325</v>
      </c>
      <c r="AD478" s="41">
        <f t="shared" si="418"/>
        <v>2519.5708157650838</v>
      </c>
      <c r="AE478" s="41">
        <f t="shared" si="419"/>
        <v>2433.653694265874</v>
      </c>
      <c r="AF478" s="41">
        <f t="shared" si="420"/>
        <v>12146.872171644571</v>
      </c>
      <c r="AG478" s="41">
        <f t="shared" si="421"/>
        <v>5209.7186372258093</v>
      </c>
      <c r="AH478" s="41">
        <f t="shared" si="422"/>
        <v>1691.2670848944001</v>
      </c>
      <c r="AI478" s="41">
        <f t="shared" si="423"/>
        <v>2003.3791027810889</v>
      </c>
      <c r="AJ478" s="41">
        <f t="shared" si="424"/>
        <v>1164.7353482792503</v>
      </c>
      <c r="AK478" s="41">
        <f t="shared" si="425"/>
        <v>1601.907032181168</v>
      </c>
      <c r="AL478" s="41">
        <f t="shared" si="426"/>
        <v>2409.7719869706843</v>
      </c>
      <c r="AM478" s="41">
        <f t="shared" si="427"/>
        <v>625.57026227154813</v>
      </c>
      <c r="AN478" s="41">
        <f t="shared" si="428"/>
        <v>6952.5819822417934</v>
      </c>
      <c r="AO478" s="41">
        <f t="shared" si="392"/>
        <v>1273.6153770732544</v>
      </c>
      <c r="AP478" s="41">
        <f t="shared" si="452"/>
        <v>3299.2941359543356</v>
      </c>
      <c r="AQ478" s="2">
        <v>39325</v>
      </c>
      <c r="AR478" s="41">
        <f t="shared" si="429"/>
        <v>298.26204846124347</v>
      </c>
      <c r="AS478" s="41">
        <f t="shared" si="430"/>
        <v>688.67293980533509</v>
      </c>
      <c r="AT478" s="41">
        <f t="shared" si="431"/>
        <v>1126.4662516695653</v>
      </c>
      <c r="AU478" s="41">
        <f t="shared" si="432"/>
        <v>856.80805097943755</v>
      </c>
      <c r="AV478" s="41">
        <f t="shared" si="433"/>
        <v>200.20901261411973</v>
      </c>
      <c r="AW478" s="41">
        <f t="shared" si="434"/>
        <v>329.48254290770041</v>
      </c>
      <c r="AX478" s="41">
        <f t="shared" si="435"/>
        <v>329.59566855572149</v>
      </c>
      <c r="AY478" s="41">
        <f t="shared" si="436"/>
        <v>263.45508033506326</v>
      </c>
      <c r="AZ478" s="41">
        <f t="shared" si="437"/>
        <v>396.31929922431743</v>
      </c>
      <c r="BA478" s="41">
        <f t="shared" si="438"/>
        <v>102.88341357586232</v>
      </c>
      <c r="BB478" s="41">
        <f t="shared" si="439"/>
        <v>1143.4452860685547</v>
      </c>
      <c r="BC478" s="41">
        <f t="shared" si="439"/>
        <v>209.46311786017438</v>
      </c>
      <c r="BD478" s="41">
        <f t="shared" si="440"/>
        <v>542.61313807538636</v>
      </c>
      <c r="BE478" s="2">
        <v>39325</v>
      </c>
      <c r="BF478" s="47">
        <f t="shared" si="393"/>
        <v>0.9968806760840605</v>
      </c>
      <c r="BG478" s="47">
        <f t="shared" si="394"/>
        <v>0.93991339685796871</v>
      </c>
      <c r="BH478" s="47">
        <f t="shared" si="395"/>
        <v>0.99485666451440036</v>
      </c>
      <c r="BI478" s="47">
        <f t="shared" si="396"/>
        <v>1.0088237761439383</v>
      </c>
      <c r="BJ478" s="47">
        <f t="shared" si="397"/>
        <v>1.0067472727276838</v>
      </c>
      <c r="BK478" s="47">
        <f t="shared" si="398"/>
        <v>1.0172611266575182</v>
      </c>
      <c r="BL478" s="47">
        <f t="shared" si="399"/>
        <v>1.0156125521325721</v>
      </c>
      <c r="BM478" s="47">
        <f t="shared" si="400"/>
        <v>1.0036341663687196</v>
      </c>
      <c r="BN478" s="47">
        <f t="shared" si="401"/>
        <v>0.94028995821927086</v>
      </c>
      <c r="BO478" s="47">
        <f t="shared" si="402"/>
        <v>0.94689448141324473</v>
      </c>
      <c r="BP478" s="47">
        <f t="shared" si="403"/>
        <v>0.96505673566174222</v>
      </c>
      <c r="BQ478" s="47">
        <f t="shared" si="404"/>
        <v>0.96495322443588361</v>
      </c>
      <c r="BR478" s="47">
        <f t="shared" si="405"/>
        <v>0.99312729179086434</v>
      </c>
      <c r="BS478" s="2">
        <v>39325</v>
      </c>
      <c r="BT478" s="55">
        <f t="shared" si="410"/>
        <v>0.44585006458629556</v>
      </c>
      <c r="BU478" s="55">
        <f t="shared" si="441"/>
        <v>0.54738568472496074</v>
      </c>
      <c r="BV478" s="55">
        <f t="shared" si="442"/>
        <v>0.53177808434753326</v>
      </c>
      <c r="BW478" s="55">
        <f t="shared" si="443"/>
        <v>0.34462209270347599</v>
      </c>
      <c r="BX478" s="55">
        <f t="shared" si="444"/>
        <v>6.1871305626364781E-2</v>
      </c>
      <c r="BY478" s="55">
        <f t="shared" si="445"/>
        <v>-0.16261323161854707</v>
      </c>
      <c r="BZ478" s="55">
        <f t="shared" si="446"/>
        <v>-0.31048101893148283</v>
      </c>
      <c r="CA478" s="55">
        <f t="shared" si="447"/>
        <v>0.89916571833567582</v>
      </c>
      <c r="CB478" s="55">
        <f t="shared" si="448"/>
        <v>0.60430119607679667</v>
      </c>
      <c r="CC478" s="55">
        <f t="shared" si="449"/>
        <v>0.58737337301782855</v>
      </c>
      <c r="CD478" s="55">
        <f t="shared" si="450"/>
        <v>0.35722761610523446</v>
      </c>
      <c r="CE478" s="55">
        <f t="shared" si="450"/>
        <v>0.37821087212249777</v>
      </c>
      <c r="CF478" s="55">
        <f t="shared" si="451"/>
        <v>-0.52972534629663537</v>
      </c>
      <c r="CG478" s="12">
        <f t="shared" si="411"/>
        <v>0.28884357006153827</v>
      </c>
      <c r="CH478" s="12">
        <f t="shared" si="412"/>
        <v>-0.52972534629663537</v>
      </c>
      <c r="CI478" s="12">
        <f t="shared" si="413"/>
        <v>0.89916571833567582</v>
      </c>
      <c r="CJ478" s="12">
        <f t="shared" si="414"/>
        <v>0.46740898159056637</v>
      </c>
      <c r="CK478" s="12">
        <f t="shared" si="415"/>
        <v>-0.13707431497455505</v>
      </c>
      <c r="CL478" s="12">
        <f t="shared" si="416"/>
        <v>0.69694676247676701</v>
      </c>
      <c r="CM478" s="12">
        <f t="shared" si="417"/>
        <v>6.8571047310365632E-2</v>
      </c>
      <c r="CN478" s="12">
        <f t="shared" si="406"/>
        <v>3.3622019700308002E-2</v>
      </c>
      <c r="CO478" s="12">
        <f t="shared" si="407"/>
        <v>0.38261829276278925</v>
      </c>
      <c r="CP478" s="12">
        <f t="shared" si="408"/>
        <v>0.16716044969889871</v>
      </c>
      <c r="CQ478" s="12">
        <f t="shared" si="409"/>
        <v>0.34649832799384289</v>
      </c>
    </row>
    <row r="479" spans="1:95" x14ac:dyDescent="0.25">
      <c r="A479" s="2">
        <v>39355</v>
      </c>
      <c r="B479">
        <v>706.08</v>
      </c>
      <c r="C479">
        <v>1912.45</v>
      </c>
      <c r="D479">
        <v>3952.04</v>
      </c>
      <c r="E479">
        <v>2385.7199999999998</v>
      </c>
      <c r="F479">
        <v>251.95151680000001</v>
      </c>
      <c r="G479">
        <v>6322.9697399999995</v>
      </c>
      <c r="H479">
        <v>5977.1421879999998</v>
      </c>
      <c r="I479">
        <v>743</v>
      </c>
      <c r="J479">
        <v>81.64</v>
      </c>
      <c r="K479">
        <v>333.67099999999999</v>
      </c>
      <c r="L479">
        <v>40237.041808920832</v>
      </c>
      <c r="M479">
        <v>746.24</v>
      </c>
      <c r="N479">
        <v>63078.737009885954</v>
      </c>
      <c r="O479" s="25">
        <v>39355</v>
      </c>
      <c r="P479" s="37">
        <v>845.5598728646936</v>
      </c>
      <c r="Q479" s="37">
        <v>354.44217720696719</v>
      </c>
      <c r="R479" s="37">
        <v>1080.953034106637</v>
      </c>
      <c r="S479" s="37">
        <v>609.21637426900452</v>
      </c>
      <c r="T479" s="37">
        <v>845.5598728646936</v>
      </c>
      <c r="U479" s="37">
        <v>609.21637426900452</v>
      </c>
      <c r="V479" s="37">
        <v>354.44217720696719</v>
      </c>
      <c r="W479" s="37">
        <v>609.21637426900452</v>
      </c>
      <c r="X479" s="37">
        <v>609.21637426900452</v>
      </c>
      <c r="Y479" s="37">
        <v>609.21637426900452</v>
      </c>
      <c r="Z479" s="37">
        <v>609.21637426900452</v>
      </c>
      <c r="AA479" s="37">
        <v>609.21637426900452</v>
      </c>
      <c r="AB479" s="37">
        <v>609.21637426900452</v>
      </c>
      <c r="AC479" s="2">
        <v>39355</v>
      </c>
      <c r="AD479" s="41">
        <f t="shared" si="418"/>
        <v>2586.5346926365378</v>
      </c>
      <c r="AE479" s="41">
        <f t="shared" si="419"/>
        <v>2459.0743082250247</v>
      </c>
      <c r="AF479" s="41">
        <f t="shared" si="420"/>
        <v>12376.773740961005</v>
      </c>
      <c r="AG479" s="41">
        <f t="shared" si="421"/>
        <v>5404.5640307701224</v>
      </c>
      <c r="AH479" s="41">
        <f t="shared" si="422"/>
        <v>1683.9077878264634</v>
      </c>
      <c r="AI479" s="41">
        <f t="shared" si="423"/>
        <v>2002.9064627422795</v>
      </c>
      <c r="AJ479" s="41">
        <f t="shared" si="424"/>
        <v>1159.0145088657202</v>
      </c>
      <c r="AK479" s="41">
        <f t="shared" si="425"/>
        <v>1771.1561382598331</v>
      </c>
      <c r="AL479" s="41">
        <f t="shared" si="426"/>
        <v>2659.2833876221498</v>
      </c>
      <c r="AM479" s="41">
        <f t="shared" si="427"/>
        <v>676.04176377254089</v>
      </c>
      <c r="AN479" s="41">
        <f t="shared" si="428"/>
        <v>7048.9791827577619</v>
      </c>
      <c r="AO479" s="41">
        <f t="shared" si="392"/>
        <v>1337.2486584035362</v>
      </c>
      <c r="AP479" s="41">
        <f t="shared" si="452"/>
        <v>3420.9637607065019</v>
      </c>
      <c r="AQ479" s="2">
        <v>39355</v>
      </c>
      <c r="AR479" s="41">
        <f t="shared" si="429"/>
        <v>305.89610217352816</v>
      </c>
      <c r="AS479" s="41">
        <f t="shared" si="430"/>
        <v>693.78715806418063</v>
      </c>
      <c r="AT479" s="41">
        <f t="shared" si="431"/>
        <v>1144.9871872731173</v>
      </c>
      <c r="AU479" s="41">
        <f t="shared" si="432"/>
        <v>887.13374410775327</v>
      </c>
      <c r="AV479" s="41">
        <f t="shared" si="433"/>
        <v>199.14707897874928</v>
      </c>
      <c r="AW479" s="41">
        <f t="shared" si="434"/>
        <v>328.76766734077961</v>
      </c>
      <c r="AX479" s="41">
        <f t="shared" si="435"/>
        <v>326.99678068757152</v>
      </c>
      <c r="AY479" s="41">
        <f t="shared" si="436"/>
        <v>290.72694252268485</v>
      </c>
      <c r="AZ479" s="41">
        <f t="shared" si="437"/>
        <v>436.50884971911825</v>
      </c>
      <c r="BA479" s="41">
        <f t="shared" si="438"/>
        <v>110.96907311194973</v>
      </c>
      <c r="BB479" s="41">
        <f t="shared" si="439"/>
        <v>1157.0567503566847</v>
      </c>
      <c r="BC479" s="41">
        <f t="shared" si="439"/>
        <v>219.50307228824798</v>
      </c>
      <c r="BD479" s="41">
        <f t="shared" si="440"/>
        <v>561.53509741285234</v>
      </c>
      <c r="BE479" s="2">
        <v>39355</v>
      </c>
      <c r="BF479" s="47">
        <f t="shared" si="393"/>
        <v>1.0255951226502646</v>
      </c>
      <c r="BG479" s="47">
        <f t="shared" si="394"/>
        <v>1.0074261931364563</v>
      </c>
      <c r="BH479" s="47">
        <f t="shared" si="395"/>
        <v>1.0164416249276014</v>
      </c>
      <c r="BI479" s="47">
        <f t="shared" si="396"/>
        <v>1.0353938003893051</v>
      </c>
      <c r="BJ479" s="47">
        <f t="shared" si="397"/>
        <v>0.99469587496834022</v>
      </c>
      <c r="BK479" s="47">
        <f t="shared" si="398"/>
        <v>0.99783030821417129</v>
      </c>
      <c r="BL479" s="47">
        <f t="shared" si="399"/>
        <v>0.99211492104996946</v>
      </c>
      <c r="BM479" s="47">
        <f t="shared" si="400"/>
        <v>1.1035161749507245</v>
      </c>
      <c r="BN479" s="47">
        <f t="shared" si="401"/>
        <v>1.1014069982800747</v>
      </c>
      <c r="BO479" s="47">
        <f t="shared" si="402"/>
        <v>1.0785905060403671</v>
      </c>
      <c r="BP479" s="47">
        <f t="shared" si="403"/>
        <v>1.0119039052012095</v>
      </c>
      <c r="BQ479" s="47">
        <f t="shared" si="404"/>
        <v>1.0479318484831095</v>
      </c>
      <c r="BR479" s="47">
        <f t="shared" si="405"/>
        <v>1.0348719152001755</v>
      </c>
      <c r="BS479" s="2">
        <v>39355</v>
      </c>
      <c r="BT479" s="55">
        <f t="shared" si="410"/>
        <v>0.93025593182803812</v>
      </c>
      <c r="BU479" s="55">
        <f t="shared" si="441"/>
        <v>0.59717958512739822</v>
      </c>
      <c r="BV479" s="55">
        <f t="shared" si="442"/>
        <v>0.91166296593069973</v>
      </c>
      <c r="BW479" s="55">
        <f t="shared" si="443"/>
        <v>0.73312647282398002</v>
      </c>
      <c r="BX479" s="55">
        <f t="shared" si="444"/>
        <v>-5.0994882460281457E-2</v>
      </c>
      <c r="BY479" s="55">
        <f t="shared" si="445"/>
        <v>-0.29443975739124784</v>
      </c>
      <c r="BZ479" s="55">
        <f t="shared" si="446"/>
        <v>-0.29408955629559358</v>
      </c>
      <c r="CA479" s="55">
        <f t="shared" si="447"/>
        <v>0.96445621731028841</v>
      </c>
      <c r="CB479" s="55">
        <f t="shared" si="448"/>
        <v>0.63519176134948396</v>
      </c>
      <c r="CC479" s="55">
        <f t="shared" si="449"/>
        <v>0.64340159548282916</v>
      </c>
      <c r="CD479" s="55">
        <f t="shared" si="450"/>
        <v>0.29002795628340744</v>
      </c>
      <c r="CE479" s="55">
        <f t="shared" si="450"/>
        <v>0.38154210760021556</v>
      </c>
      <c r="CF479" s="55">
        <f t="shared" si="451"/>
        <v>-0.63050152994020725</v>
      </c>
      <c r="CG479" s="12">
        <f t="shared" si="411"/>
        <v>0.3705245282806931</v>
      </c>
      <c r="CH479" s="12">
        <f t="shared" si="412"/>
        <v>-0.63050152994020725</v>
      </c>
      <c r="CI479" s="12">
        <f t="shared" si="413"/>
        <v>0.96445621731028841</v>
      </c>
      <c r="CJ479" s="12">
        <f t="shared" si="414"/>
        <v>0.79305623892752897</v>
      </c>
      <c r="CK479" s="12">
        <f t="shared" si="415"/>
        <v>-0.21317473204904094</v>
      </c>
      <c r="CL479" s="12">
        <f t="shared" si="416"/>
        <v>0.74768319138086714</v>
      </c>
      <c r="CM479" s="12">
        <f t="shared" si="417"/>
        <v>1.3689511314471936E-2</v>
      </c>
      <c r="CN479" s="12">
        <f t="shared" si="406"/>
        <v>3.3880608045004167E-2</v>
      </c>
      <c r="CO479" s="12">
        <f t="shared" si="407"/>
        <v>0.37505697342238342</v>
      </c>
      <c r="CP479" s="12">
        <f t="shared" si="408"/>
        <v>0.17106894224543881</v>
      </c>
      <c r="CQ479" s="12">
        <f t="shared" si="409"/>
        <v>0.3364611582217788</v>
      </c>
    </row>
    <row r="480" spans="1:95" x14ac:dyDescent="0.25">
      <c r="A480" s="2">
        <v>39386</v>
      </c>
      <c r="B480">
        <v>725.43</v>
      </c>
      <c r="C480">
        <v>1916.9301</v>
      </c>
      <c r="D480">
        <v>4123.8198000000002</v>
      </c>
      <c r="E480">
        <v>2423.67</v>
      </c>
      <c r="F480">
        <v>254.06534479999999</v>
      </c>
      <c r="G480">
        <v>6403.4532929999996</v>
      </c>
      <c r="H480">
        <v>6023.1245730000001</v>
      </c>
      <c r="I480">
        <v>789.5</v>
      </c>
      <c r="J480">
        <v>94.16</v>
      </c>
      <c r="K480">
        <v>351.00900000000001</v>
      </c>
      <c r="L480">
        <v>40342.171520747062</v>
      </c>
      <c r="M480">
        <v>781.13</v>
      </c>
      <c r="N480">
        <v>66949.19580795792</v>
      </c>
      <c r="O480" s="25">
        <v>39386</v>
      </c>
      <c r="P480" s="37">
        <v>843.53700235544795</v>
      </c>
      <c r="Q480" s="37">
        <v>353.73611709300911</v>
      </c>
      <c r="R480" s="37">
        <v>1074.3618570694014</v>
      </c>
      <c r="S480" s="37">
        <v>609.06140350877058</v>
      </c>
      <c r="T480" s="37">
        <v>843.53700235544795</v>
      </c>
      <c r="U480" s="37">
        <v>609.06140350877058</v>
      </c>
      <c r="V480" s="37">
        <v>353.73611709300911</v>
      </c>
      <c r="W480" s="37">
        <v>609.06140350877058</v>
      </c>
      <c r="X480" s="37">
        <v>609.06140350877058</v>
      </c>
      <c r="Y480" s="37">
        <v>609.06140350877058</v>
      </c>
      <c r="Z480" s="37">
        <v>609.06140350877058</v>
      </c>
      <c r="AA480" s="37">
        <v>609.06140350877058</v>
      </c>
      <c r="AB480" s="37">
        <v>609.06140350877058</v>
      </c>
      <c r="AC480" s="2">
        <v>39386</v>
      </c>
      <c r="AD480" s="41">
        <f t="shared" si="418"/>
        <v>2657.4182275086723</v>
      </c>
      <c r="AE480" s="41">
        <f t="shared" si="419"/>
        <v>2464.8349287945971</v>
      </c>
      <c r="AF480" s="41">
        <f t="shared" si="420"/>
        <v>12914.743933030806</v>
      </c>
      <c r="AG480" s="41">
        <f t="shared" si="421"/>
        <v>5490.5352281309724</v>
      </c>
      <c r="AH480" s="41">
        <f t="shared" si="422"/>
        <v>1698.0354719005036</v>
      </c>
      <c r="AI480" s="41">
        <f t="shared" si="423"/>
        <v>2028.4009748270646</v>
      </c>
      <c r="AJ480" s="41">
        <f t="shared" si="424"/>
        <v>1167.9308521098624</v>
      </c>
      <c r="AK480" s="41">
        <f t="shared" si="425"/>
        <v>1882.0023837902263</v>
      </c>
      <c r="AL480" s="41">
        <f t="shared" si="426"/>
        <v>3067.1009771986969</v>
      </c>
      <c r="AM480" s="41">
        <f t="shared" si="427"/>
        <v>711.1698153571507</v>
      </c>
      <c r="AN480" s="41">
        <f t="shared" si="428"/>
        <v>7067.3964698354639</v>
      </c>
      <c r="AO480" s="41">
        <f t="shared" si="392"/>
        <v>1399.7709108849087</v>
      </c>
      <c r="AP480" s="41">
        <f t="shared" si="452"/>
        <v>3630.8712495555051</v>
      </c>
      <c r="AQ480" s="2">
        <v>39386</v>
      </c>
      <c r="AR480" s="41">
        <f t="shared" si="429"/>
        <v>315.03279880885356</v>
      </c>
      <c r="AS480" s="41">
        <f t="shared" si="430"/>
        <v>696.80047065889767</v>
      </c>
      <c r="AT480" s="41">
        <f t="shared" si="431"/>
        <v>1202.0851120179466</v>
      </c>
      <c r="AU480" s="41">
        <f t="shared" si="432"/>
        <v>901.47482610132386</v>
      </c>
      <c r="AV480" s="41">
        <f t="shared" si="433"/>
        <v>201.29946489116654</v>
      </c>
      <c r="AW480" s="41">
        <f t="shared" si="434"/>
        <v>333.03718855628574</v>
      </c>
      <c r="AX480" s="41">
        <f t="shared" si="435"/>
        <v>330.17008885263874</v>
      </c>
      <c r="AY480" s="41">
        <f t="shared" si="436"/>
        <v>309.0004345946254</v>
      </c>
      <c r="AZ480" s="41">
        <f t="shared" si="437"/>
        <v>503.57828611849158</v>
      </c>
      <c r="BA480" s="41">
        <f t="shared" si="438"/>
        <v>116.76487974121146</v>
      </c>
      <c r="BB480" s="41">
        <f t="shared" si="439"/>
        <v>1160.375034293844</v>
      </c>
      <c r="BC480" s="41">
        <f t="shared" si="439"/>
        <v>229.82426777019563</v>
      </c>
      <c r="BD480" s="41">
        <f t="shared" si="440"/>
        <v>596.14206853992846</v>
      </c>
      <c r="BE480" s="2">
        <v>39386</v>
      </c>
      <c r="BF480" s="47">
        <f t="shared" si="393"/>
        <v>1.0298686271920598</v>
      </c>
      <c r="BG480" s="47">
        <f t="shared" si="394"/>
        <v>1.004343281018814</v>
      </c>
      <c r="BH480" s="47">
        <f t="shared" si="395"/>
        <v>1.0498677412109849</v>
      </c>
      <c r="BI480" s="47">
        <f t="shared" si="396"/>
        <v>1.0161656369051708</v>
      </c>
      <c r="BJ480" s="47">
        <f t="shared" si="397"/>
        <v>1.0108080215057884</v>
      </c>
      <c r="BK480" s="47">
        <f t="shared" si="398"/>
        <v>1.0129864388735059</v>
      </c>
      <c r="BL480" s="47">
        <f t="shared" si="399"/>
        <v>1.0097044018549501</v>
      </c>
      <c r="BM480" s="47">
        <f t="shared" si="400"/>
        <v>1.0628544843948018</v>
      </c>
      <c r="BN480" s="47">
        <f t="shared" si="401"/>
        <v>1.1536496601215089</v>
      </c>
      <c r="BO480" s="47">
        <f t="shared" si="402"/>
        <v>1.0522290262207985</v>
      </c>
      <c r="BP480" s="47">
        <f t="shared" si="403"/>
        <v>1.0028678661925066</v>
      </c>
      <c r="BQ480" s="47">
        <f t="shared" si="404"/>
        <v>1.047020733579501</v>
      </c>
      <c r="BR480" s="47">
        <f t="shared" si="405"/>
        <v>1.06162922190709</v>
      </c>
      <c r="BS480" s="2">
        <v>39386</v>
      </c>
      <c r="BT480" s="55">
        <f t="shared" si="410"/>
        <v>0.83877590707210403</v>
      </c>
      <c r="BU480" s="55">
        <f t="shared" si="441"/>
        <v>0.73241171461457133</v>
      </c>
      <c r="BV480" s="55">
        <f t="shared" si="442"/>
        <v>0.87578040326528228</v>
      </c>
      <c r="BW480" s="55">
        <f t="shared" si="443"/>
        <v>0.62006853968398723</v>
      </c>
      <c r="BX480" s="55">
        <f t="shared" si="444"/>
        <v>4.4983913500683141E-2</v>
      </c>
      <c r="BY480" s="55">
        <f t="shared" si="445"/>
        <v>-0.19922909990955051</v>
      </c>
      <c r="BZ480" s="55">
        <f t="shared" si="446"/>
        <v>-0.3347031774553661</v>
      </c>
      <c r="CA480" s="55">
        <f t="shared" si="447"/>
        <v>1.0852858473835318</v>
      </c>
      <c r="CB480" s="55">
        <f t="shared" si="448"/>
        <v>0.85705001824070359</v>
      </c>
      <c r="CC480" s="55">
        <f t="shared" si="449"/>
        <v>0.72769720555645767</v>
      </c>
      <c r="CD480" s="55">
        <f t="shared" si="450"/>
        <v>0.40467197366360386</v>
      </c>
      <c r="CE480" s="55">
        <f t="shared" si="450"/>
        <v>0.52806787196056526</v>
      </c>
      <c r="CF480" s="55">
        <f t="shared" si="451"/>
        <v>-0.44955103905410365</v>
      </c>
      <c r="CG480" s="12">
        <f t="shared" si="411"/>
        <v>0.44087000604019</v>
      </c>
      <c r="CH480" s="12">
        <f t="shared" si="412"/>
        <v>-0.44955103905410365</v>
      </c>
      <c r="CI480" s="12">
        <f t="shared" si="413"/>
        <v>1.0852858473835318</v>
      </c>
      <c r="CJ480" s="12">
        <f t="shared" si="414"/>
        <v>0.76675914115898625</v>
      </c>
      <c r="CK480" s="12">
        <f t="shared" si="415"/>
        <v>-0.1629827879547445</v>
      </c>
      <c r="CL480" s="12">
        <f t="shared" si="416"/>
        <v>0.89001102372689767</v>
      </c>
      <c r="CM480" s="12">
        <f t="shared" si="417"/>
        <v>0.16106293552335516</v>
      </c>
      <c r="CN480" s="12">
        <f t="shared" si="406"/>
        <v>3.5316669626197977E-2</v>
      </c>
      <c r="CO480" s="12">
        <f t="shared" si="407"/>
        <v>0.36782458956056896</v>
      </c>
      <c r="CP480" s="12">
        <f t="shared" si="408"/>
        <v>0.17612103082526506</v>
      </c>
      <c r="CQ480" s="12">
        <f t="shared" si="409"/>
        <v>0.32734887176720334</v>
      </c>
    </row>
    <row r="481" spans="1:95" x14ac:dyDescent="0.25">
      <c r="A481" s="2">
        <v>39416</v>
      </c>
      <c r="B481">
        <v>703.13</v>
      </c>
      <c r="C481">
        <v>1812.64</v>
      </c>
      <c r="D481">
        <v>3928.05</v>
      </c>
      <c r="E481">
        <v>2322.34</v>
      </c>
      <c r="F481">
        <v>257.60732689999998</v>
      </c>
      <c r="G481">
        <v>6697.2551810000004</v>
      </c>
      <c r="H481">
        <v>6101.8482819999999</v>
      </c>
      <c r="I481">
        <v>783.5</v>
      </c>
      <c r="J481">
        <v>88.6</v>
      </c>
      <c r="K481">
        <v>339.84399999999999</v>
      </c>
      <c r="L481">
        <v>38785.623506681834</v>
      </c>
      <c r="M481">
        <v>765.54</v>
      </c>
      <c r="N481">
        <v>67589.98499166478</v>
      </c>
      <c r="O481" s="25">
        <v>39416</v>
      </c>
      <c r="P481" s="37">
        <v>844.02249127766697</v>
      </c>
      <c r="Q481" s="37">
        <v>353.38308703603002</v>
      </c>
      <c r="R481" s="37">
        <v>1078.3165632917428</v>
      </c>
      <c r="S481" s="37">
        <v>607.94444444444309</v>
      </c>
      <c r="T481" s="37">
        <v>844.02249127766697</v>
      </c>
      <c r="U481" s="37">
        <v>607.94444444444309</v>
      </c>
      <c r="V481" s="37">
        <v>353.38308703603002</v>
      </c>
      <c r="W481" s="37">
        <v>607.94444444444309</v>
      </c>
      <c r="X481" s="37">
        <v>607.94444444444309</v>
      </c>
      <c r="Y481" s="37">
        <v>607.94444444444309</v>
      </c>
      <c r="Z481" s="37">
        <v>607.94444444444309</v>
      </c>
      <c r="AA481" s="37">
        <v>607.94444444444309</v>
      </c>
      <c r="AB481" s="37">
        <v>607.94444444444309</v>
      </c>
      <c r="AC481" s="2">
        <v>39416</v>
      </c>
      <c r="AD481" s="41">
        <f t="shared" si="418"/>
        <v>2575.7281588963415</v>
      </c>
      <c r="AE481" s="41">
        <f t="shared" si="419"/>
        <v>2330.7362043771127</v>
      </c>
      <c r="AF481" s="41">
        <f t="shared" si="420"/>
        <v>12301.643225570055</v>
      </c>
      <c r="AG481" s="41">
        <f t="shared" si="421"/>
        <v>5260.9842023450728</v>
      </c>
      <c r="AH481" s="41">
        <f t="shared" si="422"/>
        <v>1721.7081662279063</v>
      </c>
      <c r="AI481" s="41">
        <f t="shared" si="423"/>
        <v>2121.4676388217408</v>
      </c>
      <c r="AJ481" s="41">
        <f t="shared" si="424"/>
        <v>1183.1959935525244</v>
      </c>
      <c r="AK481" s="41">
        <f t="shared" si="425"/>
        <v>1867.6996424314659</v>
      </c>
      <c r="AL481" s="41">
        <f t="shared" si="426"/>
        <v>2885.9934853420195</v>
      </c>
      <c r="AM481" s="41">
        <f t="shared" si="427"/>
        <v>688.548711657637</v>
      </c>
      <c r="AN481" s="41">
        <f t="shared" si="428"/>
        <v>6794.7105551945888</v>
      </c>
      <c r="AO481" s="41">
        <f t="shared" si="392"/>
        <v>1371.833911280879</v>
      </c>
      <c r="AP481" s="41">
        <f t="shared" si="452"/>
        <v>3665.6233178375683</v>
      </c>
      <c r="AQ481" s="2">
        <v>39416</v>
      </c>
      <c r="AR481" s="41">
        <f t="shared" si="429"/>
        <v>305.17292910017693</v>
      </c>
      <c r="AS481" s="41">
        <f t="shared" si="430"/>
        <v>659.54944927499514</v>
      </c>
      <c r="AT481" s="41">
        <f t="shared" si="431"/>
        <v>1140.8192774130464</v>
      </c>
      <c r="AU481" s="41">
        <f t="shared" si="432"/>
        <v>865.372527115156</v>
      </c>
      <c r="AV481" s="41">
        <f t="shared" si="433"/>
        <v>203.98842258594479</v>
      </c>
      <c r="AW481" s="41">
        <f t="shared" si="434"/>
        <v>348.95748422545387</v>
      </c>
      <c r="AX481" s="41">
        <f t="shared" si="435"/>
        <v>334.81964388179358</v>
      </c>
      <c r="AY481" s="41">
        <f t="shared" si="436"/>
        <v>307.21551278229424</v>
      </c>
      <c r="AZ481" s="41">
        <f t="shared" si="437"/>
        <v>474.71335772783033</v>
      </c>
      <c r="BA481" s="41">
        <f t="shared" si="438"/>
        <v>113.25849227668368</v>
      </c>
      <c r="BB481" s="41">
        <f t="shared" si="439"/>
        <v>1117.6532029014243</v>
      </c>
      <c r="BC481" s="41">
        <f t="shared" si="439"/>
        <v>225.65119622640844</v>
      </c>
      <c r="BD481" s="41">
        <f t="shared" si="440"/>
        <v>602.95366646327682</v>
      </c>
      <c r="BE481" s="2">
        <v>39416</v>
      </c>
      <c r="BF481" s="47">
        <f t="shared" si="393"/>
        <v>0.9687020851607927</v>
      </c>
      <c r="BG481" s="47">
        <f t="shared" si="394"/>
        <v>0.94653990209180283</v>
      </c>
      <c r="BH481" s="47">
        <f t="shared" si="395"/>
        <v>0.94903369653913028</v>
      </c>
      <c r="BI481" s="47">
        <f t="shared" si="396"/>
        <v>0.95995196100782743</v>
      </c>
      <c r="BJ481" s="47">
        <f t="shared" si="397"/>
        <v>1.0133579972317961</v>
      </c>
      <c r="BK481" s="47">
        <f t="shared" si="398"/>
        <v>1.0478033571511414</v>
      </c>
      <c r="BL481" s="47">
        <f t="shared" si="399"/>
        <v>1.0140823023833332</v>
      </c>
      <c r="BM481" s="47">
        <f t="shared" si="400"/>
        <v>0.99422356212970131</v>
      </c>
      <c r="BN481" s="47">
        <f t="shared" si="401"/>
        <v>0.94268035539588502</v>
      </c>
      <c r="BO481" s="47">
        <f t="shared" si="402"/>
        <v>0.96997052990334887</v>
      </c>
      <c r="BP481" s="47">
        <f t="shared" si="403"/>
        <v>0.96318273822702638</v>
      </c>
      <c r="BQ481" s="47">
        <f t="shared" si="404"/>
        <v>0.98184233725935377</v>
      </c>
      <c r="BR481" s="47">
        <f t="shared" si="405"/>
        <v>1.011426131928638</v>
      </c>
      <c r="BS481" s="2">
        <v>39416</v>
      </c>
      <c r="BT481" s="55">
        <f t="shared" si="410"/>
        <v>0.72883752661743362</v>
      </c>
      <c r="BU481" s="55">
        <f t="shared" si="441"/>
        <v>0.56371860913558836</v>
      </c>
      <c r="BV481" s="55">
        <f t="shared" si="442"/>
        <v>0.66681786484711136</v>
      </c>
      <c r="BW481" s="55">
        <f t="shared" si="443"/>
        <v>0.39048499688255944</v>
      </c>
      <c r="BX481" s="55">
        <f t="shared" si="444"/>
        <v>6.6250642492676801E-2</v>
      </c>
      <c r="BY481" s="55">
        <f t="shared" si="445"/>
        <v>-2.2074744438620969E-3</v>
      </c>
      <c r="BZ481" s="55">
        <f t="shared" si="446"/>
        <v>-0.35158976365048988</v>
      </c>
      <c r="CA481" s="55">
        <f t="shared" si="447"/>
        <v>1.0699399312994677</v>
      </c>
      <c r="CB481" s="55">
        <f t="shared" si="448"/>
        <v>0.81380338343705483</v>
      </c>
      <c r="CC481" s="55">
        <f t="shared" si="449"/>
        <v>0.67121029508307106</v>
      </c>
      <c r="CD481" s="55">
        <f t="shared" si="450"/>
        <v>0.84168960701013462</v>
      </c>
      <c r="CE481" s="55">
        <f t="shared" si="450"/>
        <v>0.56012993884966567</v>
      </c>
      <c r="CF481" s="55">
        <f t="shared" si="451"/>
        <v>-0.19846559032640543</v>
      </c>
      <c r="CG481" s="12">
        <f t="shared" si="411"/>
        <v>0.44773999747953891</v>
      </c>
      <c r="CH481" s="12">
        <f t="shared" si="412"/>
        <v>-0.35158976365048988</v>
      </c>
      <c r="CI481" s="12">
        <f t="shared" si="413"/>
        <v>1.0699399312994677</v>
      </c>
      <c r="CJ481" s="12">
        <f t="shared" si="414"/>
        <v>0.58746474937067317</v>
      </c>
      <c r="CK481" s="12">
        <f t="shared" si="415"/>
        <v>-9.5848865200558395E-2</v>
      </c>
      <c r="CL481" s="12">
        <f t="shared" si="416"/>
        <v>0.85165120327319788</v>
      </c>
      <c r="CM481" s="12">
        <f t="shared" si="417"/>
        <v>0.40111798517779823</v>
      </c>
      <c r="CN481" s="12">
        <f t="shared" si="406"/>
        <v>3.54193747411976E-2</v>
      </c>
      <c r="CO481" s="12">
        <f t="shared" si="407"/>
        <v>0.36132977559719126</v>
      </c>
      <c r="CP481" s="12">
        <f t="shared" si="408"/>
        <v>0.18181061211035296</v>
      </c>
      <c r="CQ481" s="12">
        <f t="shared" si="409"/>
        <v>0.3197681867803373</v>
      </c>
    </row>
    <row r="482" spans="1:95" x14ac:dyDescent="0.25">
      <c r="A482" s="2">
        <v>39447</v>
      </c>
      <c r="B482">
        <v>716.65</v>
      </c>
      <c r="C482">
        <v>1747.17</v>
      </c>
      <c r="D482">
        <v>3938.25</v>
      </c>
      <c r="E482">
        <v>2306.23</v>
      </c>
      <c r="F482">
        <v>255.25220329999999</v>
      </c>
      <c r="G482">
        <v>6681.4578229999997</v>
      </c>
      <c r="H482">
        <v>6092.9710169999998</v>
      </c>
      <c r="I482">
        <v>833.75</v>
      </c>
      <c r="J482">
        <v>95.95</v>
      </c>
      <c r="K482">
        <v>358.71300000000002</v>
      </c>
      <c r="L482">
        <v>37768.204461427507</v>
      </c>
      <c r="M482">
        <v>765.97</v>
      </c>
      <c r="N482">
        <v>71251.453656014884</v>
      </c>
      <c r="O482" s="25">
        <v>39447</v>
      </c>
      <c r="P482" s="37">
        <v>847.25908409245994</v>
      </c>
      <c r="Q482" s="37">
        <v>355.14823732092526</v>
      </c>
      <c r="R482" s="37">
        <v>1079.63479869919</v>
      </c>
      <c r="S482" s="37">
        <v>609.61988304093438</v>
      </c>
      <c r="T482" s="37">
        <v>847.25908409245994</v>
      </c>
      <c r="U482" s="37">
        <v>609.61988304093438</v>
      </c>
      <c r="V482" s="37">
        <v>355.14823732092526</v>
      </c>
      <c r="W482" s="37">
        <v>609.61988304093438</v>
      </c>
      <c r="X482" s="37">
        <v>609.61988304093438</v>
      </c>
      <c r="Y482" s="37">
        <v>609.61988304093438</v>
      </c>
      <c r="Z482" s="37">
        <v>609.61988304093438</v>
      </c>
      <c r="AA482" s="37">
        <v>609.61988304093438</v>
      </c>
      <c r="AB482" s="37">
        <v>609.61988304093438</v>
      </c>
      <c r="AC482" s="2">
        <v>39447</v>
      </c>
      <c r="AD482" s="41">
        <f t="shared" si="418"/>
        <v>2625.2550525124275</v>
      </c>
      <c r="AE482" s="41">
        <f t="shared" si="419"/>
        <v>2246.5533002700809</v>
      </c>
      <c r="AF482" s="41">
        <f t="shared" si="420"/>
        <v>12333.587004519104</v>
      </c>
      <c r="AG482" s="41">
        <f t="shared" si="421"/>
        <v>5224.4889193547351</v>
      </c>
      <c r="AH482" s="41">
        <f t="shared" si="422"/>
        <v>1705.9677927556484</v>
      </c>
      <c r="AI482" s="41">
        <f t="shared" si="423"/>
        <v>2116.4635613496803</v>
      </c>
      <c r="AJ482" s="41">
        <f t="shared" si="424"/>
        <v>1181.4746226012523</v>
      </c>
      <c r="AK482" s="41">
        <f t="shared" si="425"/>
        <v>1987.4851013110845</v>
      </c>
      <c r="AL482" s="41">
        <f t="shared" si="426"/>
        <v>3125.4071661237786</v>
      </c>
      <c r="AM482" s="41">
        <f t="shared" si="427"/>
        <v>726.77868082074701</v>
      </c>
      <c r="AN482" s="41">
        <f t="shared" si="428"/>
        <v>6616.4726592728011</v>
      </c>
      <c r="AO482" s="41">
        <f t="shared" si="392"/>
        <v>1372.6044635470582</v>
      </c>
      <c r="AP482" s="41">
        <f t="shared" si="452"/>
        <v>3864.1965963377556</v>
      </c>
      <c r="AQ482" s="2">
        <v>39447</v>
      </c>
      <c r="AR482" s="41">
        <f t="shared" si="429"/>
        <v>309.85268872324514</v>
      </c>
      <c r="AS482" s="41">
        <f t="shared" si="430"/>
        <v>632.56777429533213</v>
      </c>
      <c r="AT482" s="41">
        <f t="shared" si="431"/>
        <v>1142.385093494519</v>
      </c>
      <c r="AU482" s="41">
        <f t="shared" si="432"/>
        <v>857.00763126256572</v>
      </c>
      <c r="AV482" s="41">
        <f t="shared" si="433"/>
        <v>201.35137229989013</v>
      </c>
      <c r="AW482" s="41">
        <f t="shared" si="434"/>
        <v>347.177580690485</v>
      </c>
      <c r="AX482" s="41">
        <f t="shared" si="435"/>
        <v>332.67083951021488</v>
      </c>
      <c r="AY482" s="41">
        <f t="shared" si="436"/>
        <v>326.02038690027928</v>
      </c>
      <c r="AZ482" s="41">
        <f t="shared" si="437"/>
        <v>512.68130405023476</v>
      </c>
      <c r="BA482" s="41">
        <f t="shared" si="438"/>
        <v>119.21833605482087</v>
      </c>
      <c r="BB482" s="41">
        <f t="shared" si="439"/>
        <v>1085.3439730784703</v>
      </c>
      <c r="BC482" s="41">
        <f t="shared" si="439"/>
        <v>225.15743034826366</v>
      </c>
      <c r="BD482" s="41">
        <f t="shared" si="440"/>
        <v>633.86984313277151</v>
      </c>
      <c r="BE482" s="2">
        <v>39447</v>
      </c>
      <c r="BF482" s="47">
        <f t="shared" si="393"/>
        <v>1.0153347796505634</v>
      </c>
      <c r="BG482" s="47">
        <f t="shared" si="394"/>
        <v>0.95909074746507272</v>
      </c>
      <c r="BH482" s="47">
        <f t="shared" si="395"/>
        <v>1.0013725364853785</v>
      </c>
      <c r="BI482" s="47">
        <f t="shared" si="396"/>
        <v>0.99033376310145194</v>
      </c>
      <c r="BJ482" s="47">
        <f t="shared" si="397"/>
        <v>0.98707254925242827</v>
      </c>
      <c r="BK482" s="47">
        <f t="shared" si="398"/>
        <v>0.99489936850353122</v>
      </c>
      <c r="BL482" s="47">
        <f t="shared" si="399"/>
        <v>0.99358220340161008</v>
      </c>
      <c r="BM482" s="47">
        <f t="shared" si="400"/>
        <v>1.061210691959136</v>
      </c>
      <c r="BN482" s="47">
        <f t="shared" si="401"/>
        <v>1.0799807835703936</v>
      </c>
      <c r="BO482" s="47">
        <f t="shared" si="402"/>
        <v>1.0526216061889437</v>
      </c>
      <c r="BP482" s="47">
        <f t="shared" si="403"/>
        <v>0.97109190065480122</v>
      </c>
      <c r="BQ482" s="47">
        <f t="shared" si="404"/>
        <v>0.99781181803419572</v>
      </c>
      <c r="BR482" s="47">
        <f t="shared" si="405"/>
        <v>1.0512745479280996</v>
      </c>
      <c r="BS482" s="2">
        <v>39447</v>
      </c>
      <c r="BT482" s="55">
        <f t="shared" si="410"/>
        <v>1.004687586056993</v>
      </c>
      <c r="BU482" s="55">
        <f t="shared" si="441"/>
        <v>0.59960971831490817</v>
      </c>
      <c r="BV482" s="55">
        <f t="shared" si="442"/>
        <v>0.82705493397359908</v>
      </c>
      <c r="BW482" s="55">
        <f t="shared" si="443"/>
        <v>0.54692126514405937</v>
      </c>
      <c r="BX482" s="55">
        <f t="shared" si="444"/>
        <v>-6.8793430080714826E-2</v>
      </c>
      <c r="BY482" s="55">
        <f t="shared" si="445"/>
        <v>-0.10762332690198012</v>
      </c>
      <c r="BZ482" s="55">
        <f t="shared" si="446"/>
        <v>-0.35019767418131714</v>
      </c>
      <c r="CA482" s="55">
        <f t="shared" si="447"/>
        <v>1.0482583634468454</v>
      </c>
      <c r="CB482" s="55">
        <f t="shared" si="448"/>
        <v>0.76831511730109758</v>
      </c>
      <c r="CC482" s="55">
        <f t="shared" si="449"/>
        <v>0.66136178387366129</v>
      </c>
      <c r="CD482" s="55">
        <f t="shared" si="450"/>
        <v>0.5996602306249128</v>
      </c>
      <c r="CE482" s="55">
        <f t="shared" si="450"/>
        <v>0.47822208335037919</v>
      </c>
      <c r="CF482" s="55">
        <f t="shared" si="451"/>
        <v>-0.29561569821114475</v>
      </c>
      <c r="CG482" s="12">
        <f t="shared" si="411"/>
        <v>0.43937391943933068</v>
      </c>
      <c r="CH482" s="12">
        <f t="shared" si="412"/>
        <v>-0.35019767418131714</v>
      </c>
      <c r="CI482" s="12">
        <f t="shared" si="413"/>
        <v>1.0482583634468454</v>
      </c>
      <c r="CJ482" s="12">
        <f t="shared" si="414"/>
        <v>0.74456837587238989</v>
      </c>
      <c r="CK482" s="12">
        <f t="shared" si="415"/>
        <v>-0.17553814372133736</v>
      </c>
      <c r="CL482" s="12">
        <f t="shared" si="416"/>
        <v>0.82597842154053469</v>
      </c>
      <c r="CM482" s="12">
        <f t="shared" si="417"/>
        <v>0.26075553858804906</v>
      </c>
      <c r="CN482" s="12">
        <f t="shared" si="406"/>
        <v>3.6672982856912048E-2</v>
      </c>
      <c r="CO482" s="12">
        <f t="shared" si="407"/>
        <v>0.35424507933331134</v>
      </c>
      <c r="CP482" s="12">
        <f t="shared" si="408"/>
        <v>0.18796080191715658</v>
      </c>
      <c r="CQ482" s="12">
        <f t="shared" si="409"/>
        <v>0.31082442268428223</v>
      </c>
    </row>
    <row r="483" spans="1:95" x14ac:dyDescent="0.25">
      <c r="A483" s="2">
        <v>39478</v>
      </c>
      <c r="B483">
        <v>610.83000000000004</v>
      </c>
      <c r="C483">
        <v>1594.0699</v>
      </c>
      <c r="D483">
        <v>3596.98</v>
      </c>
      <c r="E483">
        <v>2167.9</v>
      </c>
      <c r="F483">
        <v>264.2033859</v>
      </c>
      <c r="G483">
        <v>6908.1687240000001</v>
      </c>
      <c r="H483">
        <v>6133.5337419999996</v>
      </c>
      <c r="I483">
        <v>923.25</v>
      </c>
      <c r="J483">
        <v>91.67</v>
      </c>
      <c r="K483">
        <v>369.46</v>
      </c>
      <c r="L483">
        <v>37029.277265281351</v>
      </c>
      <c r="M483">
        <v>810.53</v>
      </c>
      <c r="N483">
        <v>64527.154407948823</v>
      </c>
      <c r="O483" s="25">
        <v>39478</v>
      </c>
      <c r="P483" s="37">
        <v>851.38573993132115</v>
      </c>
      <c r="Q483" s="37">
        <v>355.14823732092526</v>
      </c>
      <c r="R483" s="37">
        <v>1084.9077403289784</v>
      </c>
      <c r="S483" s="37">
        <v>610.92397660818585</v>
      </c>
      <c r="T483" s="37">
        <v>851.38573993132115</v>
      </c>
      <c r="U483" s="37">
        <v>610.92397660818585</v>
      </c>
      <c r="V483" s="37">
        <v>355.14823732092526</v>
      </c>
      <c r="W483" s="37">
        <v>610.92397660818585</v>
      </c>
      <c r="X483" s="37">
        <v>610.92397660818585</v>
      </c>
      <c r="Y483" s="37">
        <v>610.92397660818585</v>
      </c>
      <c r="Z483" s="37">
        <v>610.92397660818585</v>
      </c>
      <c r="AA483" s="37">
        <v>610.92397660818585</v>
      </c>
      <c r="AB483" s="37">
        <v>610.92397660818585</v>
      </c>
      <c r="AC483" s="2">
        <v>39478</v>
      </c>
      <c r="AD483" s="41">
        <f t="shared" si="418"/>
        <v>2237.6118659403701</v>
      </c>
      <c r="AE483" s="41">
        <f t="shared" si="419"/>
        <v>2049.6935013228235</v>
      </c>
      <c r="AF483" s="41">
        <f t="shared" si="420"/>
        <v>11264.817059230656</v>
      </c>
      <c r="AG483" s="41">
        <f t="shared" si="421"/>
        <v>4911.1188078678761</v>
      </c>
      <c r="AH483" s="41">
        <f t="shared" si="422"/>
        <v>1765.7926601818751</v>
      </c>
      <c r="AI483" s="41">
        <f t="shared" si="423"/>
        <v>2188.2780326280176</v>
      </c>
      <c r="AJ483" s="41">
        <f t="shared" si="424"/>
        <v>1189.3400514827192</v>
      </c>
      <c r="AK483" s="41">
        <f t="shared" si="425"/>
        <v>2200.834326579261</v>
      </c>
      <c r="AL483" s="41">
        <f t="shared" si="426"/>
        <v>2985.9934853420195</v>
      </c>
      <c r="AM483" s="41">
        <f t="shared" si="427"/>
        <v>748.5528860566335</v>
      </c>
      <c r="AN483" s="41">
        <f t="shared" si="428"/>
        <v>6487.022724858065</v>
      </c>
      <c r="AO483" s="41">
        <f t="shared" si="392"/>
        <v>1452.4551821073894</v>
      </c>
      <c r="AP483" s="41">
        <f t="shared" si="452"/>
        <v>3499.5161170793526</v>
      </c>
      <c r="AQ483" s="2">
        <v>39478</v>
      </c>
      <c r="AR483" s="41">
        <f t="shared" si="429"/>
        <v>262.81998405574325</v>
      </c>
      <c r="AS483" s="41">
        <f t="shared" si="430"/>
        <v>577.13745583668594</v>
      </c>
      <c r="AT483" s="41">
        <f t="shared" si="431"/>
        <v>1038.3202774288259</v>
      </c>
      <c r="AU483" s="41">
        <f t="shared" si="432"/>
        <v>803.88378847628803</v>
      </c>
      <c r="AV483" s="41">
        <f t="shared" si="433"/>
        <v>207.4021888508864</v>
      </c>
      <c r="AW483" s="41">
        <f t="shared" si="434"/>
        <v>358.19154533387427</v>
      </c>
      <c r="AX483" s="41">
        <f t="shared" si="435"/>
        <v>334.8855284921454</v>
      </c>
      <c r="AY483" s="41">
        <f t="shared" si="436"/>
        <v>360.24684098963741</v>
      </c>
      <c r="AZ483" s="41">
        <f t="shared" si="437"/>
        <v>488.76678599521995</v>
      </c>
      <c r="BA483" s="41">
        <f t="shared" si="438"/>
        <v>122.52799279749263</v>
      </c>
      <c r="BB483" s="41">
        <f t="shared" si="439"/>
        <v>1061.8379656456823</v>
      </c>
      <c r="BC483" s="41">
        <f t="shared" si="439"/>
        <v>237.74728734192681</v>
      </c>
      <c r="BD483" s="41">
        <f t="shared" si="440"/>
        <v>572.82350195329718</v>
      </c>
      <c r="BE483" s="2">
        <v>39478</v>
      </c>
      <c r="BF483" s="47">
        <f t="shared" si="393"/>
        <v>0.84820946733978264</v>
      </c>
      <c r="BG483" s="47">
        <f t="shared" si="394"/>
        <v>0.91237252242197375</v>
      </c>
      <c r="BH483" s="47">
        <f t="shared" si="395"/>
        <v>0.90890566004554363</v>
      </c>
      <c r="BI483" s="47">
        <f t="shared" si="396"/>
        <v>0.93801240403423913</v>
      </c>
      <c r="BJ483" s="47">
        <f t="shared" si="397"/>
        <v>1.0300510320932119</v>
      </c>
      <c r="BK483" s="47">
        <f t="shared" si="398"/>
        <v>1.0317242968900358</v>
      </c>
      <c r="BL483" s="47">
        <f t="shared" si="399"/>
        <v>1.0066572982026052</v>
      </c>
      <c r="BM483" s="47">
        <f t="shared" si="400"/>
        <v>1.1049825577313577</v>
      </c>
      <c r="BN483" s="47">
        <f t="shared" si="401"/>
        <v>0.95335402741218045</v>
      </c>
      <c r="BO483" s="47">
        <f t="shared" si="402"/>
        <v>1.0277613062905848</v>
      </c>
      <c r="BP483" s="47">
        <f t="shared" si="403"/>
        <v>0.97834234305819601</v>
      </c>
      <c r="BQ483" s="47">
        <f t="shared" si="404"/>
        <v>1.0559157962239563</v>
      </c>
      <c r="BR483" s="47">
        <f t="shared" si="405"/>
        <v>0.90369262421798568</v>
      </c>
      <c r="BS483" s="2">
        <v>39478</v>
      </c>
      <c r="BT483" s="55">
        <f t="shared" si="410"/>
        <v>0.75278647671617271</v>
      </c>
      <c r="BU483" s="55">
        <f t="shared" si="441"/>
        <v>0.47091071122013345</v>
      </c>
      <c r="BV483" s="55">
        <f t="shared" si="442"/>
        <v>0.82640032634973204</v>
      </c>
      <c r="BW483" s="55">
        <f t="shared" si="443"/>
        <v>0.43441896280518477</v>
      </c>
      <c r="BX483" s="55">
        <f t="shared" si="444"/>
        <v>-2.3671755700202909E-2</v>
      </c>
      <c r="BY483" s="55">
        <f t="shared" si="445"/>
        <v>1.313366244442833E-2</v>
      </c>
      <c r="BZ483" s="55">
        <f t="shared" si="446"/>
        <v>-0.40990263806581217</v>
      </c>
      <c r="CA483" s="55">
        <f t="shared" si="447"/>
        <v>1.0861004549455366</v>
      </c>
      <c r="CB483" s="55">
        <f t="shared" si="448"/>
        <v>0.6672110742839743</v>
      </c>
      <c r="CC483" s="55">
        <f t="shared" si="449"/>
        <v>0.6004471038342557</v>
      </c>
      <c r="CD483" s="55">
        <f t="shared" si="450"/>
        <v>0.46112380200817749</v>
      </c>
      <c r="CE483" s="55">
        <f t="shared" si="450"/>
        <v>0.48522878857741336</v>
      </c>
      <c r="CF483" s="55">
        <f t="shared" si="451"/>
        <v>-0.4747431698912209</v>
      </c>
      <c r="CG483" s="12">
        <f t="shared" si="411"/>
        <v>0.37611106150213636</v>
      </c>
      <c r="CH483" s="12">
        <f t="shared" si="412"/>
        <v>-0.4747431698912209</v>
      </c>
      <c r="CI483" s="12">
        <f t="shared" si="413"/>
        <v>1.0861004549455366</v>
      </c>
      <c r="CJ483" s="12">
        <f t="shared" si="414"/>
        <v>0.62112911927280579</v>
      </c>
      <c r="CK483" s="12">
        <f t="shared" si="415"/>
        <v>-0.14014691044052893</v>
      </c>
      <c r="CL483" s="12">
        <f t="shared" si="416"/>
        <v>0.78458621102125559</v>
      </c>
      <c r="CM483" s="12">
        <f t="shared" si="417"/>
        <v>0.15720314023145665</v>
      </c>
      <c r="CN483" s="12">
        <f t="shared" si="406"/>
        <v>3.6473199819982628E-2</v>
      </c>
      <c r="CO483" s="12">
        <f t="shared" si="407"/>
        <v>0.34771083368490469</v>
      </c>
      <c r="CP483" s="12">
        <f t="shared" si="408"/>
        <v>0.19353202105024189</v>
      </c>
      <c r="CQ483" s="12">
        <f t="shared" si="409"/>
        <v>0.30226233719953643</v>
      </c>
    </row>
    <row r="484" spans="1:95" x14ac:dyDescent="0.25">
      <c r="A484" s="2">
        <v>39507</v>
      </c>
      <c r="B484">
        <v>605.77</v>
      </c>
      <c r="C484">
        <v>1568.39</v>
      </c>
      <c r="D484">
        <v>3624.6498999999999</v>
      </c>
      <c r="E484">
        <v>2097.48</v>
      </c>
      <c r="F484">
        <v>266.33477570000002</v>
      </c>
      <c r="G484">
        <v>7008.7210349999996</v>
      </c>
      <c r="H484">
        <v>6190.7155590000002</v>
      </c>
      <c r="I484">
        <v>971.5</v>
      </c>
      <c r="J484">
        <v>101.78</v>
      </c>
      <c r="K484">
        <v>412.75900000000001</v>
      </c>
      <c r="L484">
        <v>37848.033363805262</v>
      </c>
      <c r="M484">
        <v>866.12</v>
      </c>
      <c r="N484">
        <v>69485.184791717082</v>
      </c>
      <c r="O484" s="25">
        <v>39507</v>
      </c>
      <c r="P484" s="37">
        <v>855.91696987203136</v>
      </c>
      <c r="Q484" s="37">
        <v>356.20732749186243</v>
      </c>
      <c r="R484" s="37">
        <v>1087.5442111438726</v>
      </c>
      <c r="S484" s="37">
        <v>614.55263157894603</v>
      </c>
      <c r="T484" s="37">
        <v>855.91696987203136</v>
      </c>
      <c r="U484" s="37">
        <v>614.55263157894603</v>
      </c>
      <c r="V484" s="37">
        <v>356.20732749186243</v>
      </c>
      <c r="W484" s="37">
        <v>614.55263157894603</v>
      </c>
      <c r="X484" s="37">
        <v>614.55263157894603</v>
      </c>
      <c r="Y484" s="37">
        <v>614.55263157894603</v>
      </c>
      <c r="Z484" s="37">
        <v>614.55263157894603</v>
      </c>
      <c r="AA484" s="37">
        <v>614.55263157894603</v>
      </c>
      <c r="AB484" s="37">
        <v>614.55263157894603</v>
      </c>
      <c r="AC484" s="2">
        <v>39507</v>
      </c>
      <c r="AD484" s="41">
        <f t="shared" si="418"/>
        <v>2219.0759131521008</v>
      </c>
      <c r="AE484" s="41">
        <f t="shared" si="419"/>
        <v>2016.6736669073946</v>
      </c>
      <c r="AF484" s="41">
        <f t="shared" si="420"/>
        <v>11351.472075813233</v>
      </c>
      <c r="AG484" s="41">
        <f t="shared" si="421"/>
        <v>4751.5906993526969</v>
      </c>
      <c r="AH484" s="41">
        <f t="shared" si="422"/>
        <v>1780.037717837007</v>
      </c>
      <c r="AI484" s="41">
        <f t="shared" si="423"/>
        <v>2220.1296596050543</v>
      </c>
      <c r="AJ484" s="41">
        <f t="shared" si="424"/>
        <v>1200.4280519789031</v>
      </c>
      <c r="AK484" s="41">
        <f t="shared" si="425"/>
        <v>2315.8522050059596</v>
      </c>
      <c r="AL484" s="41">
        <f t="shared" si="426"/>
        <v>3315.3094462540716</v>
      </c>
      <c r="AM484" s="41">
        <f t="shared" si="427"/>
        <v>836.27981566570134</v>
      </c>
      <c r="AN484" s="41">
        <f t="shared" si="428"/>
        <v>6630.4575907127273</v>
      </c>
      <c r="AO484" s="41">
        <f t="shared" si="392"/>
        <v>1552.0714622862226</v>
      </c>
      <c r="AP484" s="41">
        <f t="shared" si="452"/>
        <v>3768.4061277448282</v>
      </c>
      <c r="AQ484" s="2">
        <v>39507</v>
      </c>
      <c r="AR484" s="41">
        <f t="shared" si="429"/>
        <v>259.26298826437289</v>
      </c>
      <c r="AS484" s="41">
        <f t="shared" si="430"/>
        <v>566.15165137316433</v>
      </c>
      <c r="AT484" s="41">
        <f t="shared" si="431"/>
        <v>1043.7710908206502</v>
      </c>
      <c r="AU484" s="41">
        <f t="shared" si="432"/>
        <v>773.17880604377547</v>
      </c>
      <c r="AV484" s="41">
        <f t="shared" si="433"/>
        <v>207.96850401308683</v>
      </c>
      <c r="AW484" s="41">
        <f t="shared" si="434"/>
        <v>361.25948300000965</v>
      </c>
      <c r="AX484" s="41">
        <f t="shared" si="435"/>
        <v>337.00262721471586</v>
      </c>
      <c r="AY484" s="41">
        <f t="shared" si="436"/>
        <v>376.83545493181458</v>
      </c>
      <c r="AZ484" s="41">
        <f t="shared" si="437"/>
        <v>539.46713038005817</v>
      </c>
      <c r="BA484" s="41">
        <f t="shared" si="438"/>
        <v>136.07944587546234</v>
      </c>
      <c r="BB484" s="41">
        <f t="shared" si="439"/>
        <v>1078.9080137330714</v>
      </c>
      <c r="BC484" s="41">
        <f t="shared" si="439"/>
        <v>252.55305770940174</v>
      </c>
      <c r="BD484" s="41">
        <f t="shared" si="440"/>
        <v>613.19501928790214</v>
      </c>
      <c r="BE484" s="2">
        <v>39507</v>
      </c>
      <c r="BF484" s="47">
        <f t="shared" si="393"/>
        <v>0.98646603756502804</v>
      </c>
      <c r="BG484" s="47">
        <f t="shared" si="394"/>
        <v>0.98096501214325915</v>
      </c>
      <c r="BH484" s="47">
        <f t="shared" si="395"/>
        <v>1.0052496455191284</v>
      </c>
      <c r="BI484" s="47">
        <f t="shared" si="396"/>
        <v>0.96180420245728304</v>
      </c>
      <c r="BJ484" s="47">
        <f t="shared" si="397"/>
        <v>1.0027305168057199</v>
      </c>
      <c r="BK484" s="47">
        <f t="shared" si="398"/>
        <v>1.0085650756029869</v>
      </c>
      <c r="BL484" s="47">
        <f t="shared" si="399"/>
        <v>1.0063218578960484</v>
      </c>
      <c r="BM484" s="47">
        <f t="shared" si="400"/>
        <v>1.046047909529495</v>
      </c>
      <c r="BN484" s="47">
        <f t="shared" si="401"/>
        <v>1.1037311573485971</v>
      </c>
      <c r="BO484" s="47">
        <f t="shared" si="402"/>
        <v>1.1105988335283252</v>
      </c>
      <c r="BP484" s="47">
        <f t="shared" si="403"/>
        <v>1.0160759443904506</v>
      </c>
      <c r="BQ484" s="47">
        <f t="shared" si="404"/>
        <v>1.06227524415949</v>
      </c>
      <c r="BR484" s="47">
        <f t="shared" si="405"/>
        <v>1.0704781092202751</v>
      </c>
      <c r="BS484" s="2">
        <v>39507</v>
      </c>
      <c r="BT484" s="55">
        <f t="shared" si="410"/>
        <v>0.84961080147544832</v>
      </c>
      <c r="BU484" s="55">
        <f t="shared" si="441"/>
        <v>0.44025918801848241</v>
      </c>
      <c r="BV484" s="55">
        <f t="shared" si="442"/>
        <v>0.78168706388411158</v>
      </c>
      <c r="BW484" s="55">
        <f t="shared" si="443"/>
        <v>0.36953149443375988</v>
      </c>
      <c r="BX484" s="55">
        <f t="shared" si="444"/>
        <v>-6.8067132795423882E-2</v>
      </c>
      <c r="BY484" s="55">
        <f t="shared" si="445"/>
        <v>-3.8179496872278972E-2</v>
      </c>
      <c r="BZ484" s="55">
        <f t="shared" si="446"/>
        <v>-0.36469976432163359</v>
      </c>
      <c r="CA484" s="55">
        <f t="shared" si="447"/>
        <v>1.2604870738783116</v>
      </c>
      <c r="CB484" s="55">
        <f t="shared" si="448"/>
        <v>0.67141711739018761</v>
      </c>
      <c r="CC484" s="55">
        <f t="shared" si="449"/>
        <v>0.65331409949225094</v>
      </c>
      <c r="CD484" s="55">
        <f t="shared" si="450"/>
        <v>0.44628891757662675</v>
      </c>
      <c r="CE484" s="55">
        <f t="shared" si="450"/>
        <v>0.55840252927721912</v>
      </c>
      <c r="CF484" s="55">
        <f t="shared" si="451"/>
        <v>-0.37181788125724285</v>
      </c>
      <c r="CG484" s="12">
        <f t="shared" si="411"/>
        <v>0.39909492385998607</v>
      </c>
      <c r="CH484" s="12">
        <f t="shared" si="412"/>
        <v>-0.37181788125724285</v>
      </c>
      <c r="CI484" s="12">
        <f t="shared" si="413"/>
        <v>1.2604870738783116</v>
      </c>
      <c r="CJ484" s="12">
        <f t="shared" si="414"/>
        <v>0.61027213695295057</v>
      </c>
      <c r="CK484" s="12">
        <f t="shared" si="415"/>
        <v>-0.15698213132977881</v>
      </c>
      <c r="CL484" s="12">
        <f t="shared" si="416"/>
        <v>0.86173943025358335</v>
      </c>
      <c r="CM484" s="12">
        <f t="shared" si="417"/>
        <v>0.2109578551988677</v>
      </c>
      <c r="CN484" s="12">
        <f t="shared" si="406"/>
        <v>3.5856173832033211E-2</v>
      </c>
      <c r="CO484" s="12">
        <f t="shared" si="407"/>
        <v>0.34169863536288947</v>
      </c>
      <c r="CP484" s="12">
        <f t="shared" si="408"/>
        <v>0.20063503051799103</v>
      </c>
      <c r="CQ484" s="12">
        <f t="shared" si="409"/>
        <v>0.29511663147681527</v>
      </c>
    </row>
    <row r="485" spans="1:95" x14ac:dyDescent="0.25">
      <c r="A485" s="2">
        <v>39538</v>
      </c>
      <c r="B485">
        <v>587.24</v>
      </c>
      <c r="C485">
        <v>1450</v>
      </c>
      <c r="D485">
        <v>3550.21</v>
      </c>
      <c r="E485">
        <v>2088.42</v>
      </c>
      <c r="F485">
        <v>266.55770840000002</v>
      </c>
      <c r="G485">
        <v>7075.3412509999998</v>
      </c>
      <c r="H485">
        <v>6242.3956170000001</v>
      </c>
      <c r="I485">
        <v>933.5</v>
      </c>
      <c r="J485">
        <v>101.54</v>
      </c>
      <c r="K485">
        <v>386.89</v>
      </c>
      <c r="L485">
        <v>35316.705184920102</v>
      </c>
      <c r="M485">
        <v>856.28</v>
      </c>
      <c r="N485">
        <v>71005.304055684071</v>
      </c>
      <c r="O485" s="25">
        <v>39538</v>
      </c>
      <c r="P485" s="37">
        <v>859.31539232756404</v>
      </c>
      <c r="Q485" s="37">
        <v>355.5012673779043</v>
      </c>
      <c r="R485" s="37">
        <v>1094.1353881811083</v>
      </c>
      <c r="S485" s="37">
        <v>614.14035087719174</v>
      </c>
      <c r="T485" s="37">
        <v>859.31539232756404</v>
      </c>
      <c r="U485" s="37">
        <v>614.14035087719174</v>
      </c>
      <c r="V485" s="37">
        <v>355.5012673779043</v>
      </c>
      <c r="W485" s="37">
        <v>614.14035087719174</v>
      </c>
      <c r="X485" s="37">
        <v>614.14035087719174</v>
      </c>
      <c r="Y485" s="37">
        <v>614.14035087719174</v>
      </c>
      <c r="Z485" s="37">
        <v>614.14035087719174</v>
      </c>
      <c r="AA485" s="37">
        <v>614.14035087719174</v>
      </c>
      <c r="AB485" s="37">
        <v>614.14035087719174</v>
      </c>
      <c r="AC485" s="2">
        <v>39538</v>
      </c>
      <c r="AD485" s="41">
        <f t="shared" si="418"/>
        <v>2151.1962283365629</v>
      </c>
      <c r="AE485" s="41">
        <f t="shared" si="419"/>
        <v>1864.444951202011</v>
      </c>
      <c r="AF485" s="41">
        <f t="shared" si="420"/>
        <v>11118.34543752016</v>
      </c>
      <c r="AG485" s="41">
        <f t="shared" si="421"/>
        <v>4731.0663502594352</v>
      </c>
      <c r="AH485" s="41">
        <f t="shared" si="422"/>
        <v>1781.5276795346347</v>
      </c>
      <c r="AI485" s="41">
        <f t="shared" si="423"/>
        <v>2241.2327277300788</v>
      </c>
      <c r="AJ485" s="41">
        <f t="shared" si="424"/>
        <v>1210.4492184757075</v>
      </c>
      <c r="AK485" s="41">
        <f t="shared" si="425"/>
        <v>2225.2681764004765</v>
      </c>
      <c r="AL485" s="41">
        <f t="shared" si="426"/>
        <v>3307.4918566775245</v>
      </c>
      <c r="AM485" s="41">
        <f t="shared" si="427"/>
        <v>783.86733634615632</v>
      </c>
      <c r="AN485" s="41">
        <f t="shared" si="428"/>
        <v>6187.0035285969179</v>
      </c>
      <c r="AO485" s="41">
        <f t="shared" si="392"/>
        <v>1534.438359264821</v>
      </c>
      <c r="AP485" s="41">
        <f t="shared" si="452"/>
        <v>3850.8471080258364</v>
      </c>
      <c r="AQ485" s="2">
        <v>39538</v>
      </c>
      <c r="AR485" s="41">
        <f t="shared" si="429"/>
        <v>250.33837954534675</v>
      </c>
      <c r="AS485" s="41">
        <f t="shared" si="430"/>
        <v>524.45521923275521</v>
      </c>
      <c r="AT485" s="41">
        <f t="shared" si="431"/>
        <v>1016.1763852646525</v>
      </c>
      <c r="AU485" s="41">
        <f t="shared" si="432"/>
        <v>770.35588746154474</v>
      </c>
      <c r="AV485" s="41">
        <f t="shared" si="433"/>
        <v>207.31941909118402</v>
      </c>
      <c r="AW485" s="41">
        <f t="shared" si="434"/>
        <v>364.93819768215377</v>
      </c>
      <c r="AX485" s="41">
        <f t="shared" si="435"/>
        <v>340.49083070890379</v>
      </c>
      <c r="AY485" s="41">
        <f t="shared" si="436"/>
        <v>362.33870209343377</v>
      </c>
      <c r="AZ485" s="41">
        <f t="shared" si="437"/>
        <v>538.55634985607969</v>
      </c>
      <c r="BA485" s="41">
        <f t="shared" si="438"/>
        <v>127.63651423107754</v>
      </c>
      <c r="BB485" s="41">
        <f t="shared" si="439"/>
        <v>1007.4250160830287</v>
      </c>
      <c r="BC485" s="41">
        <f t="shared" si="439"/>
        <v>249.85141540905835</v>
      </c>
      <c r="BD485" s="41">
        <f t="shared" si="440"/>
        <v>627.03046665563932</v>
      </c>
      <c r="BE485" s="2">
        <v>39538</v>
      </c>
      <c r="BF485" s="47">
        <f t="shared" si="393"/>
        <v>0.96557700434307414</v>
      </c>
      <c r="BG485" s="47">
        <f t="shared" si="394"/>
        <v>0.92635112511060047</v>
      </c>
      <c r="BH485" s="47">
        <f t="shared" si="395"/>
        <v>0.9735624929654817</v>
      </c>
      <c r="BI485" s="47">
        <f t="shared" si="396"/>
        <v>0.99634894469408042</v>
      </c>
      <c r="BJ485" s="47">
        <f t="shared" si="397"/>
        <v>0.99687892681161971</v>
      </c>
      <c r="BK485" s="47">
        <f t="shared" si="398"/>
        <v>1.0101830259280531</v>
      </c>
      <c r="BL485" s="47">
        <f t="shared" si="399"/>
        <v>1.0103506715155828</v>
      </c>
      <c r="BM485" s="47">
        <f t="shared" si="400"/>
        <v>0.96153028424301556</v>
      </c>
      <c r="BN485" s="47">
        <f t="shared" si="401"/>
        <v>0.99831170339639264</v>
      </c>
      <c r="BO485" s="47">
        <f t="shared" si="402"/>
        <v>0.93795586401702702</v>
      </c>
      <c r="BP485" s="47">
        <f t="shared" si="403"/>
        <v>0.93374504893822396</v>
      </c>
      <c r="BQ485" s="47">
        <f t="shared" si="404"/>
        <v>0.98930267435743335</v>
      </c>
      <c r="BR485" s="47">
        <f t="shared" si="405"/>
        <v>1.0225628828228321</v>
      </c>
      <c r="BS485" s="2">
        <v>39538</v>
      </c>
      <c r="BT485" s="55">
        <f t="shared" si="410"/>
        <v>0.87310309142733489</v>
      </c>
      <c r="BU485" s="55">
        <f t="shared" si="441"/>
        <v>0.36138062592216608</v>
      </c>
      <c r="BV485" s="55">
        <f t="shared" si="442"/>
        <v>0.73749608348932749</v>
      </c>
      <c r="BW485" s="55">
        <f t="shared" si="443"/>
        <v>0.3324806914800244</v>
      </c>
      <c r="BX485" s="55">
        <f t="shared" si="444"/>
        <v>-1.9235909547140079E-2</v>
      </c>
      <c r="BY485" s="55">
        <f t="shared" si="445"/>
        <v>2.7657936369723806E-3</v>
      </c>
      <c r="BZ485" s="55">
        <f t="shared" si="446"/>
        <v>-0.35308617014343752</v>
      </c>
      <c r="CA485" s="55">
        <f t="shared" si="447"/>
        <v>1.2510080294857118</v>
      </c>
      <c r="CB485" s="55">
        <f t="shared" si="448"/>
        <v>0.84074663266953209</v>
      </c>
      <c r="CC485" s="55">
        <f t="shared" si="449"/>
        <v>0.68556278079800415</v>
      </c>
      <c r="CD485" s="55">
        <f t="shared" si="450"/>
        <v>0.21354675657664926</v>
      </c>
      <c r="CE485" s="55">
        <f t="shared" si="450"/>
        <v>0.60666238185350263</v>
      </c>
      <c r="CF485" s="55">
        <f t="shared" si="451"/>
        <v>-0.35337988582614821</v>
      </c>
      <c r="CG485" s="12">
        <f t="shared" si="411"/>
        <v>0.39838853090942306</v>
      </c>
      <c r="CH485" s="12">
        <f t="shared" si="412"/>
        <v>-0.35337988582614821</v>
      </c>
      <c r="CI485" s="12">
        <f t="shared" si="413"/>
        <v>1.2510080294857118</v>
      </c>
      <c r="CJ485" s="12">
        <f t="shared" si="414"/>
        <v>0.57611512307971313</v>
      </c>
      <c r="CK485" s="12">
        <f t="shared" si="415"/>
        <v>-0.12318542868453508</v>
      </c>
      <c r="CL485" s="12">
        <f t="shared" si="416"/>
        <v>0.925772480984416</v>
      </c>
      <c r="CM485" s="12">
        <f t="shared" si="417"/>
        <v>0.15560975086800122</v>
      </c>
      <c r="CN485" s="12">
        <f t="shared" si="406"/>
        <v>3.4890227670889847E-2</v>
      </c>
      <c r="CO485" s="12">
        <f t="shared" si="407"/>
        <v>0.33573051876819415</v>
      </c>
      <c r="CP485" s="12">
        <f t="shared" si="408"/>
        <v>0.20856634460175869</v>
      </c>
      <c r="CQ485" s="12">
        <f t="shared" si="409"/>
        <v>0.28779550905001666</v>
      </c>
    </row>
    <row r="486" spans="1:95" x14ac:dyDescent="0.25">
      <c r="A486" s="2">
        <v>39568</v>
      </c>
      <c r="B486">
        <v>624.02</v>
      </c>
      <c r="C486">
        <v>1624.17</v>
      </c>
      <c r="D486">
        <v>3772.3301000000001</v>
      </c>
      <c r="E486">
        <v>2190.13</v>
      </c>
      <c r="F486">
        <v>262.79931299999998</v>
      </c>
      <c r="G486">
        <v>6913.2520169999998</v>
      </c>
      <c r="H486">
        <v>6056.0219889999998</v>
      </c>
      <c r="I486">
        <v>871</v>
      </c>
      <c r="J486">
        <v>113.7</v>
      </c>
      <c r="K486">
        <v>409.27100000000002</v>
      </c>
      <c r="L486">
        <v>34556.674927897278</v>
      </c>
      <c r="M486">
        <v>813.65</v>
      </c>
      <c r="N486">
        <v>71653.16825416917</v>
      </c>
      <c r="O486" s="25">
        <v>39568</v>
      </c>
      <c r="P486" s="37">
        <v>856.07879951277096</v>
      </c>
      <c r="Q486" s="37">
        <v>356.20732749186243</v>
      </c>
      <c r="R486" s="37">
        <v>1086.2259757364257</v>
      </c>
      <c r="S486" s="37">
        <v>617.19298245613913</v>
      </c>
      <c r="T486" s="37">
        <v>856.07879951277096</v>
      </c>
      <c r="U486" s="37">
        <v>617.19298245613913</v>
      </c>
      <c r="V486" s="37">
        <v>356.20732749186243</v>
      </c>
      <c r="W486" s="37">
        <v>617.19298245613913</v>
      </c>
      <c r="X486" s="37">
        <v>617.19298245613913</v>
      </c>
      <c r="Y486" s="37">
        <v>617.19298245613913</v>
      </c>
      <c r="Z486" s="37">
        <v>617.19298245613913</v>
      </c>
      <c r="AA486" s="37">
        <v>617.19298245613913</v>
      </c>
      <c r="AB486" s="37">
        <v>617.19298245613913</v>
      </c>
      <c r="AC486" s="2">
        <v>39568</v>
      </c>
      <c r="AD486" s="41">
        <f t="shared" si="418"/>
        <v>2285.9298930702644</v>
      </c>
      <c r="AE486" s="41">
        <f t="shared" si="419"/>
        <v>2088.3969354439796</v>
      </c>
      <c r="AF486" s="41">
        <f t="shared" si="420"/>
        <v>11813.968513455533</v>
      </c>
      <c r="AG486" s="41">
        <f t="shared" si="421"/>
        <v>4961.4782207092903</v>
      </c>
      <c r="AH486" s="41">
        <f t="shared" si="422"/>
        <v>1756.4085956562271</v>
      </c>
      <c r="AI486" s="41">
        <f t="shared" si="423"/>
        <v>2189.8882507407666</v>
      </c>
      <c r="AJ486" s="41">
        <f t="shared" si="424"/>
        <v>1174.3099177651416</v>
      </c>
      <c r="AK486" s="41">
        <f t="shared" si="425"/>
        <v>2076.2812872467221</v>
      </c>
      <c r="AL486" s="41">
        <f t="shared" si="426"/>
        <v>3703.583061889251</v>
      </c>
      <c r="AM486" s="41">
        <f t="shared" si="427"/>
        <v>829.21287346203769</v>
      </c>
      <c r="AN486" s="41">
        <f t="shared" si="428"/>
        <v>6053.8566266586113</v>
      </c>
      <c r="AO486" s="41">
        <f t="shared" si="392"/>
        <v>1458.0461659922241</v>
      </c>
      <c r="AP486" s="41">
        <f t="shared" si="452"/>
        <v>3885.9828772237729</v>
      </c>
      <c r="AQ486" s="2">
        <v>39568</v>
      </c>
      <c r="AR486" s="41">
        <f t="shared" si="429"/>
        <v>267.02330373924451</v>
      </c>
      <c r="AS486" s="41">
        <f t="shared" si="430"/>
        <v>586.28691053293642</v>
      </c>
      <c r="AT486" s="41">
        <f t="shared" si="431"/>
        <v>1087.6160925396807</v>
      </c>
      <c r="AU486" s="41">
        <f t="shared" si="432"/>
        <v>803.87793797734537</v>
      </c>
      <c r="AV486" s="41">
        <f t="shared" si="433"/>
        <v>205.16903311422618</v>
      </c>
      <c r="AW486" s="41">
        <f t="shared" si="434"/>
        <v>354.81418502621926</v>
      </c>
      <c r="AX486" s="41">
        <f t="shared" si="435"/>
        <v>329.67034284042592</v>
      </c>
      <c r="AY486" s="41">
        <f t="shared" si="436"/>
        <v>336.40714432365945</v>
      </c>
      <c r="AZ486" s="41">
        <f t="shared" si="437"/>
        <v>600.06888723049383</v>
      </c>
      <c r="BA486" s="41">
        <f t="shared" si="438"/>
        <v>134.35228478492394</v>
      </c>
      <c r="BB486" s="41">
        <f t="shared" si="439"/>
        <v>980.86932268203952</v>
      </c>
      <c r="BC486" s="41">
        <f t="shared" si="439"/>
        <v>236.23829295496569</v>
      </c>
      <c r="BD486" s="41">
        <f t="shared" si="440"/>
        <v>629.62201251209638</v>
      </c>
      <c r="BE486" s="2">
        <v>39568</v>
      </c>
      <c r="BF486" s="47">
        <f t="shared" si="393"/>
        <v>1.0666494854852067</v>
      </c>
      <c r="BG486" s="47">
        <f t="shared" si="394"/>
        <v>1.117896989166467</v>
      </c>
      <c r="BH486" s="47">
        <f t="shared" si="395"/>
        <v>1.0703024674760795</v>
      </c>
      <c r="BI486" s="47">
        <f t="shared" si="396"/>
        <v>1.043515018268065</v>
      </c>
      <c r="BJ486" s="47">
        <f t="shared" si="397"/>
        <v>0.9896276673628337</v>
      </c>
      <c r="BK486" s="47">
        <f t="shared" si="398"/>
        <v>0.97225828175774542</v>
      </c>
      <c r="BL486" s="47">
        <f t="shared" si="399"/>
        <v>0.96822091259858734</v>
      </c>
      <c r="BM486" s="47">
        <f t="shared" si="400"/>
        <v>0.92843282370899616</v>
      </c>
      <c r="BN486" s="47">
        <f t="shared" si="401"/>
        <v>1.1142174581932835</v>
      </c>
      <c r="BO486" s="47">
        <f t="shared" si="402"/>
        <v>1.0526163738825391</v>
      </c>
      <c r="BP486" s="47">
        <f t="shared" si="403"/>
        <v>0.97364002980168152</v>
      </c>
      <c r="BQ486" s="47">
        <f t="shared" si="404"/>
        <v>0.94551512773379665</v>
      </c>
      <c r="BR486" s="47">
        <f t="shared" si="405"/>
        <v>1.0041330461504996</v>
      </c>
      <c r="BS486" s="2">
        <v>39568</v>
      </c>
      <c r="BT486" s="55">
        <f t="shared" si="410"/>
        <v>0.80481699146084806</v>
      </c>
      <c r="BU486" s="55">
        <f t="shared" si="441"/>
        <v>0.48826514071820715</v>
      </c>
      <c r="BV486" s="55">
        <f t="shared" si="442"/>
        <v>0.70821306557864228</v>
      </c>
      <c r="BW486" s="55">
        <f t="shared" si="443"/>
        <v>0.26923050224547845</v>
      </c>
      <c r="BX486" s="55">
        <f t="shared" si="444"/>
        <v>-8.367714833787579E-2</v>
      </c>
      <c r="BY486" s="55">
        <f t="shared" si="445"/>
        <v>-5.8153679341858909E-2</v>
      </c>
      <c r="BZ486" s="55">
        <f t="shared" si="446"/>
        <v>-0.51160097278518379</v>
      </c>
      <c r="CA486" s="55">
        <f t="shared" si="447"/>
        <v>1.0999604053936203</v>
      </c>
      <c r="CB486" s="55">
        <f t="shared" si="448"/>
        <v>1.1529930035732636</v>
      </c>
      <c r="CC486" s="55">
        <f t="shared" si="449"/>
        <v>0.7973018439233297</v>
      </c>
      <c r="CD486" s="55">
        <f t="shared" si="450"/>
        <v>0.2499471340099397</v>
      </c>
      <c r="CE486" s="55">
        <f t="shared" si="450"/>
        <v>0.48532516667474984</v>
      </c>
      <c r="CF486" s="55">
        <f t="shared" si="451"/>
        <v>-0.1811016499140719</v>
      </c>
      <c r="CG486" s="12">
        <f t="shared" si="411"/>
        <v>0.40165536947685293</v>
      </c>
      <c r="CH486" s="12">
        <f t="shared" si="412"/>
        <v>-0.51160097278518379</v>
      </c>
      <c r="CI486" s="12">
        <f t="shared" si="413"/>
        <v>1.1529930035732636</v>
      </c>
      <c r="CJ486" s="12">
        <f t="shared" si="414"/>
        <v>0.567631425000794</v>
      </c>
      <c r="CK486" s="12">
        <f t="shared" si="415"/>
        <v>-0.21781060015497281</v>
      </c>
      <c r="CL486" s="12">
        <f t="shared" si="416"/>
        <v>1.0167517509634045</v>
      </c>
      <c r="CM486" s="12">
        <f t="shared" si="417"/>
        <v>0.18472355025687257</v>
      </c>
      <c r="CN486" s="12">
        <f t="shared" si="406"/>
        <v>3.3816722505840148E-2</v>
      </c>
      <c r="CO486" s="12">
        <f t="shared" si="407"/>
        <v>0.32861378329492441</v>
      </c>
      <c r="CP486" s="12">
        <f t="shared" si="408"/>
        <v>0.21747842791234001</v>
      </c>
      <c r="CQ486" s="12">
        <f t="shared" si="409"/>
        <v>0.28072092872804028</v>
      </c>
    </row>
    <row r="487" spans="1:95" x14ac:dyDescent="0.25">
      <c r="A487" s="2">
        <v>39599</v>
      </c>
      <c r="B487">
        <v>639.1</v>
      </c>
      <c r="C487">
        <v>1683.4</v>
      </c>
      <c r="D487">
        <v>3764.8301000000001</v>
      </c>
      <c r="E487">
        <v>2218.5</v>
      </c>
      <c r="F487">
        <v>256.91744940000001</v>
      </c>
      <c r="G487">
        <v>6773.9103349999996</v>
      </c>
      <c r="H487">
        <v>6004.864012</v>
      </c>
      <c r="I487">
        <v>885.75</v>
      </c>
      <c r="J487">
        <v>127.35</v>
      </c>
      <c r="K487">
        <v>422.17099999999999</v>
      </c>
      <c r="L487">
        <v>34852.181663879666</v>
      </c>
      <c r="M487">
        <v>815.27</v>
      </c>
      <c r="N487">
        <v>74129.773390579285</v>
      </c>
      <c r="O487" s="25">
        <v>39599</v>
      </c>
      <c r="P487" s="37">
        <v>859.07264786645453</v>
      </c>
      <c r="Q487" s="37">
        <v>355.5012673779043</v>
      </c>
      <c r="R487" s="37">
        <v>1094.1353881811083</v>
      </c>
      <c r="S487" s="37">
        <v>618.9853801169578</v>
      </c>
      <c r="T487" s="37">
        <v>859.07264786645453</v>
      </c>
      <c r="U487" s="37">
        <v>618.9853801169578</v>
      </c>
      <c r="V487" s="37">
        <v>355.5012673779043</v>
      </c>
      <c r="W487" s="37">
        <v>618.9853801169578</v>
      </c>
      <c r="X487" s="37">
        <v>618.9853801169578</v>
      </c>
      <c r="Y487" s="37">
        <v>618.9853801169578</v>
      </c>
      <c r="Z487" s="37">
        <v>618.9853801169578</v>
      </c>
      <c r="AA487" s="37">
        <v>618.9853801169578</v>
      </c>
      <c r="AB487" s="37">
        <v>618.9853801169578</v>
      </c>
      <c r="AC487" s="2">
        <v>39599</v>
      </c>
      <c r="AD487" s="41">
        <f t="shared" si="418"/>
        <v>2341.1714282574371</v>
      </c>
      <c r="AE487" s="41">
        <f t="shared" si="419"/>
        <v>2164.556297140321</v>
      </c>
      <c r="AF487" s="41">
        <f t="shared" si="420"/>
        <v>11790.480440698879</v>
      </c>
      <c r="AG487" s="41">
        <f t="shared" si="421"/>
        <v>5025.7470710156749</v>
      </c>
      <c r="AH487" s="41">
        <f t="shared" si="422"/>
        <v>1717.0973978163856</v>
      </c>
      <c r="AI487" s="41">
        <f t="shared" si="423"/>
        <v>2145.7494414654939</v>
      </c>
      <c r="AJ487" s="41">
        <f t="shared" si="424"/>
        <v>1164.3899868479452</v>
      </c>
      <c r="AK487" s="41">
        <f t="shared" si="425"/>
        <v>2111.4421930870085</v>
      </c>
      <c r="AL487" s="41">
        <f t="shared" si="426"/>
        <v>4148.2084690553747</v>
      </c>
      <c r="AM487" s="41">
        <f t="shared" si="427"/>
        <v>855.34921360746773</v>
      </c>
      <c r="AN487" s="41">
        <f t="shared" si="428"/>
        <v>6105.6253635403255</v>
      </c>
      <c r="AO487" s="41">
        <f t="shared" si="392"/>
        <v>1460.9491768555035</v>
      </c>
      <c r="AP487" s="41">
        <f t="shared" si="452"/>
        <v>4020.2971774595362</v>
      </c>
      <c r="AQ487" s="2">
        <v>39599</v>
      </c>
      <c r="AR487" s="41">
        <f t="shared" si="429"/>
        <v>272.52310198349829</v>
      </c>
      <c r="AS487" s="41">
        <f t="shared" si="430"/>
        <v>608.87442486649661</v>
      </c>
      <c r="AT487" s="41">
        <f t="shared" si="431"/>
        <v>1077.6070830045435</v>
      </c>
      <c r="AU487" s="41">
        <f t="shared" si="432"/>
        <v>811.93308153191856</v>
      </c>
      <c r="AV487" s="41">
        <f t="shared" si="433"/>
        <v>199.87801987187859</v>
      </c>
      <c r="AW487" s="41">
        <f t="shared" si="434"/>
        <v>346.65591634168368</v>
      </c>
      <c r="AX487" s="41">
        <f t="shared" si="435"/>
        <v>327.53469359932762</v>
      </c>
      <c r="AY487" s="41">
        <f t="shared" si="436"/>
        <v>341.11341897736742</v>
      </c>
      <c r="AZ487" s="41">
        <f t="shared" si="437"/>
        <v>670.16259225243209</v>
      </c>
      <c r="BA487" s="41">
        <f t="shared" si="438"/>
        <v>138.18568920736848</v>
      </c>
      <c r="BB487" s="41">
        <f t="shared" si="439"/>
        <v>986.39249967207013</v>
      </c>
      <c r="BC487" s="41">
        <f t="shared" si="439"/>
        <v>236.0232121442765</v>
      </c>
      <c r="BD487" s="41">
        <f t="shared" si="440"/>
        <v>649.49792137253667</v>
      </c>
      <c r="BE487" s="2">
        <v>39599</v>
      </c>
      <c r="BF487" s="47">
        <f t="shared" si="393"/>
        <v>1.0205966976186636</v>
      </c>
      <c r="BG487" s="47">
        <f t="shared" si="394"/>
        <v>1.0385263834613467</v>
      </c>
      <c r="BH487" s="47">
        <f t="shared" si="395"/>
        <v>0.99079729547604867</v>
      </c>
      <c r="BI487" s="47">
        <f t="shared" si="396"/>
        <v>1.0100203565417418</v>
      </c>
      <c r="BJ487" s="47">
        <f t="shared" si="397"/>
        <v>0.97421144330586251</v>
      </c>
      <c r="BK487" s="47">
        <f t="shared" si="398"/>
        <v>0.9770069263608141</v>
      </c>
      <c r="BL487" s="47">
        <f t="shared" si="399"/>
        <v>0.99352186422746547</v>
      </c>
      <c r="BM487" s="47">
        <f t="shared" si="400"/>
        <v>1.0139898177940598</v>
      </c>
      <c r="BN487" s="47">
        <f t="shared" si="401"/>
        <v>1.1168094305729508</v>
      </c>
      <c r="BO487" s="47">
        <f t="shared" si="402"/>
        <v>1.0285324840480472</v>
      </c>
      <c r="BP487" s="47">
        <f t="shared" si="403"/>
        <v>1.0056308999193984</v>
      </c>
      <c r="BQ487" s="47">
        <f t="shared" si="404"/>
        <v>0.99908955991850912</v>
      </c>
      <c r="BR487" s="47">
        <f t="shared" si="405"/>
        <v>1.0315680018573976</v>
      </c>
      <c r="BS487" s="2">
        <v>39599</v>
      </c>
      <c r="BT487" s="55">
        <f t="shared" si="410"/>
        <v>0.81653987169314501</v>
      </c>
      <c r="BU487" s="55">
        <f t="shared" si="441"/>
        <v>0.46784278668973706</v>
      </c>
      <c r="BV487" s="55">
        <f t="shared" si="442"/>
        <v>0.60105527814715032</v>
      </c>
      <c r="BW487" s="55">
        <f t="shared" si="443"/>
        <v>0.19059255265874747</v>
      </c>
      <c r="BX487" s="55">
        <f t="shared" si="444"/>
        <v>-0.32510099295471373</v>
      </c>
      <c r="BY487" s="55">
        <f t="shared" si="445"/>
        <v>-0.22922196450716281</v>
      </c>
      <c r="BZ487" s="55">
        <f t="shared" si="446"/>
        <v>-0.5866727045461525</v>
      </c>
      <c r="CA487" s="55">
        <f t="shared" si="447"/>
        <v>1.0384112309575728</v>
      </c>
      <c r="CB487" s="55">
        <f t="shared" si="448"/>
        <v>1.148771729812168</v>
      </c>
      <c r="CC487" s="55">
        <f t="shared" si="449"/>
        <v>0.78837453339411745</v>
      </c>
      <c r="CD487" s="55">
        <f t="shared" si="450"/>
        <v>0.38265915029415043</v>
      </c>
      <c r="CE487" s="55">
        <f t="shared" si="450"/>
        <v>0.40510381072759155</v>
      </c>
      <c r="CF487" s="55">
        <f t="shared" si="451"/>
        <v>7.6383809043689618E-2</v>
      </c>
      <c r="CG487" s="12">
        <f t="shared" si="411"/>
        <v>0.36728762241615698</v>
      </c>
      <c r="CH487" s="12">
        <f t="shared" si="412"/>
        <v>-0.5866727045461525</v>
      </c>
      <c r="CI487" s="12">
        <f t="shared" si="413"/>
        <v>1.148771729812168</v>
      </c>
      <c r="CJ487" s="12">
        <f t="shared" si="414"/>
        <v>0.51900762229719499</v>
      </c>
      <c r="CK487" s="12">
        <f t="shared" si="415"/>
        <v>-0.3803318873360097</v>
      </c>
      <c r="CL487" s="12">
        <f t="shared" si="416"/>
        <v>0.9918524980546195</v>
      </c>
      <c r="CM487" s="12">
        <f t="shared" si="417"/>
        <v>0.28804892335514387</v>
      </c>
      <c r="CN487" s="12">
        <f t="shared" si="406"/>
        <v>3.2408441681307881E-2</v>
      </c>
      <c r="CO487" s="12">
        <f t="shared" si="407"/>
        <v>0.31947938318980762</v>
      </c>
      <c r="CP487" s="12">
        <f t="shared" si="408"/>
        <v>0.22702123516279413</v>
      </c>
      <c r="CQ487" s="12">
        <f t="shared" si="409"/>
        <v>0.27415495331342604</v>
      </c>
    </row>
    <row r="488" spans="1:95" x14ac:dyDescent="0.25">
      <c r="A488" s="2">
        <v>39629</v>
      </c>
      <c r="B488">
        <v>580.4</v>
      </c>
      <c r="C488">
        <v>1579.09</v>
      </c>
      <c r="D488">
        <v>3498.8600999999999</v>
      </c>
      <c r="E488">
        <v>2031.47</v>
      </c>
      <c r="F488">
        <v>254.24356030000001</v>
      </c>
      <c r="G488">
        <v>6835.426676</v>
      </c>
      <c r="H488">
        <v>6089.3726319999996</v>
      </c>
      <c r="I488">
        <v>930.25</v>
      </c>
      <c r="J488">
        <v>139.96</v>
      </c>
      <c r="K488">
        <v>462.73899999999998</v>
      </c>
      <c r="L488">
        <v>34995.939635715557</v>
      </c>
      <c r="M488">
        <v>836.72</v>
      </c>
      <c r="N488">
        <v>82349.579897015865</v>
      </c>
      <c r="O488" s="25">
        <v>39629</v>
      </c>
      <c r="P488" s="37">
        <v>867.48778918491644</v>
      </c>
      <c r="Q488" s="37">
        <v>354.79520726394617</v>
      </c>
      <c r="R488" s="37">
        <v>1099.4083298108969</v>
      </c>
      <c r="S488" s="37">
        <v>624.3508771929811</v>
      </c>
      <c r="T488" s="37">
        <v>867.48778918491644</v>
      </c>
      <c r="U488" s="37">
        <v>624.3508771929811</v>
      </c>
      <c r="V488" s="37">
        <v>354.79520726394617</v>
      </c>
      <c r="W488" s="37">
        <v>624.3508771929811</v>
      </c>
      <c r="X488" s="37">
        <v>624.3508771929811</v>
      </c>
      <c r="Y488" s="37">
        <v>624.3508771929811</v>
      </c>
      <c r="Z488" s="37">
        <v>624.3508771929811</v>
      </c>
      <c r="AA488" s="37">
        <v>624.3508771929811</v>
      </c>
      <c r="AB488" s="37">
        <v>624.3508771929811</v>
      </c>
      <c r="AC488" s="2">
        <v>39629</v>
      </c>
      <c r="AD488" s="41">
        <f t="shared" si="418"/>
        <v>2126.1397229864128</v>
      </c>
      <c r="AE488" s="41">
        <f t="shared" si="419"/>
        <v>2030.431984823161</v>
      </c>
      <c r="AF488" s="41">
        <f t="shared" si="420"/>
        <v>10957.530745887238</v>
      </c>
      <c r="AG488" s="41">
        <f t="shared" si="421"/>
        <v>4602.0529197007954</v>
      </c>
      <c r="AH488" s="41">
        <f t="shared" si="422"/>
        <v>1699.2265679977722</v>
      </c>
      <c r="AI488" s="41">
        <f t="shared" si="423"/>
        <v>2165.2357717848859</v>
      </c>
      <c r="AJ488" s="41">
        <f t="shared" si="424"/>
        <v>1180.776867672173</v>
      </c>
      <c r="AK488" s="41">
        <f t="shared" si="425"/>
        <v>2217.5208581644815</v>
      </c>
      <c r="AL488" s="41">
        <f t="shared" si="426"/>
        <v>4558.9576547231272</v>
      </c>
      <c r="AM488" s="41">
        <f t="shared" si="427"/>
        <v>937.54293818264637</v>
      </c>
      <c r="AN488" s="41">
        <f t="shared" si="428"/>
        <v>6130.8097932416658</v>
      </c>
      <c r="AO488" s="41">
        <f t="shared" si="392"/>
        <v>1499.3871910637422</v>
      </c>
      <c r="AP488" s="41">
        <f t="shared" si="452"/>
        <v>4466.0838483964008</v>
      </c>
      <c r="AQ488" s="2">
        <v>39629</v>
      </c>
      <c r="AR488" s="41">
        <f t="shared" si="429"/>
        <v>245.09160238256658</v>
      </c>
      <c r="AS488" s="41">
        <f t="shared" si="430"/>
        <v>572.28281083082459</v>
      </c>
      <c r="AT488" s="41">
        <f t="shared" si="431"/>
        <v>996.67525238525161</v>
      </c>
      <c r="AU488" s="41">
        <f t="shared" si="432"/>
        <v>737.09401040504076</v>
      </c>
      <c r="AV488" s="41">
        <f t="shared" si="433"/>
        <v>195.87901860778351</v>
      </c>
      <c r="AW488" s="41">
        <f t="shared" si="434"/>
        <v>346.79790657451599</v>
      </c>
      <c r="AX488" s="41">
        <f t="shared" si="435"/>
        <v>332.80519113488094</v>
      </c>
      <c r="AY488" s="41">
        <f t="shared" si="436"/>
        <v>355.17221792563709</v>
      </c>
      <c r="AZ488" s="41">
        <f t="shared" si="437"/>
        <v>730.19159918854336</v>
      </c>
      <c r="BA488" s="41">
        <f t="shared" si="438"/>
        <v>150.16282869622052</v>
      </c>
      <c r="BB488" s="41">
        <f t="shared" si="439"/>
        <v>981.94941613683181</v>
      </c>
      <c r="BC488" s="41">
        <f t="shared" si="439"/>
        <v>240.15137094142264</v>
      </c>
      <c r="BD488" s="41">
        <f t="shared" si="440"/>
        <v>715.31634078508318</v>
      </c>
      <c r="BE488" s="2">
        <v>39629</v>
      </c>
      <c r="BF488" s="47">
        <f t="shared" si="393"/>
        <v>0.89934247995389127</v>
      </c>
      <c r="BG488" s="47">
        <f t="shared" si="394"/>
        <v>0.9399028559235425</v>
      </c>
      <c r="BH488" s="47">
        <f t="shared" si="395"/>
        <v>0.92489671616333402</v>
      </c>
      <c r="BI488" s="47">
        <f t="shared" si="396"/>
        <v>0.9078260600175635</v>
      </c>
      <c r="BJ488" s="47">
        <f t="shared" si="397"/>
        <v>0.97999279127010341</v>
      </c>
      <c r="BK488" s="47">
        <f t="shared" si="398"/>
        <v>1.0004095999120128</v>
      </c>
      <c r="BL488" s="47">
        <f t="shared" si="399"/>
        <v>1.0160914176072007</v>
      </c>
      <c r="BM488" s="47">
        <f t="shared" si="400"/>
        <v>1.041214441197936</v>
      </c>
      <c r="BN488" s="47">
        <f t="shared" si="401"/>
        <v>1.0895737954193361</v>
      </c>
      <c r="BO488" s="47">
        <f t="shared" si="402"/>
        <v>1.0866742392613358</v>
      </c>
      <c r="BP488" s="47">
        <f t="shared" si="403"/>
        <v>0.99549562315537132</v>
      </c>
      <c r="BQ488" s="47">
        <f t="shared" si="404"/>
        <v>1.017490477990032</v>
      </c>
      <c r="BR488" s="47">
        <f t="shared" si="405"/>
        <v>1.1013373826870103</v>
      </c>
      <c r="BS488" s="2">
        <v>39629</v>
      </c>
      <c r="BT488" s="55">
        <f t="shared" si="410"/>
        <v>0.5218068164343812</v>
      </c>
      <c r="BU488" s="55">
        <f t="shared" si="441"/>
        <v>0.26541968387916698</v>
      </c>
      <c r="BV488" s="55">
        <f t="shared" si="442"/>
        <v>0.39539849026511792</v>
      </c>
      <c r="BW488" s="55">
        <f t="shared" si="443"/>
        <v>-5.6907154552463007E-2</v>
      </c>
      <c r="BX488" s="55">
        <f t="shared" si="444"/>
        <v>-0.34321885389044349</v>
      </c>
      <c r="BY488" s="55">
        <f t="shared" si="445"/>
        <v>-0.18192013072293656</v>
      </c>
      <c r="BZ488" s="55">
        <f t="shared" si="446"/>
        <v>-0.4207371487879456</v>
      </c>
      <c r="CA488" s="55">
        <f t="shared" si="447"/>
        <v>1.1894766322803847</v>
      </c>
      <c r="CB488" s="55">
        <f t="shared" si="448"/>
        <v>1.2137128894437808</v>
      </c>
      <c r="CC488" s="55">
        <f t="shared" si="449"/>
        <v>0.89864513324314976</v>
      </c>
      <c r="CD488" s="55">
        <f t="shared" si="450"/>
        <v>0.31859129007397907</v>
      </c>
      <c r="CE488" s="55">
        <f t="shared" si="450"/>
        <v>0.48440026166851452</v>
      </c>
      <c r="CF488" s="55">
        <f t="shared" si="451"/>
        <v>0.2941162857949679</v>
      </c>
      <c r="CG488" s="12">
        <f t="shared" si="411"/>
        <v>0.35221416885612727</v>
      </c>
      <c r="CH488" s="12">
        <f t="shared" si="412"/>
        <v>-0.4207371487879456</v>
      </c>
      <c r="CI488" s="12">
        <f t="shared" si="413"/>
        <v>1.2137128894437808</v>
      </c>
      <c r="CJ488" s="12">
        <f t="shared" si="414"/>
        <v>0.28142945900655075</v>
      </c>
      <c r="CK488" s="12">
        <f t="shared" si="415"/>
        <v>-0.31529204446710857</v>
      </c>
      <c r="CL488" s="12">
        <f t="shared" si="416"/>
        <v>1.1006115516557717</v>
      </c>
      <c r="CM488" s="12">
        <f t="shared" si="417"/>
        <v>0.36570261251248715</v>
      </c>
      <c r="CN488" s="12">
        <f t="shared" si="406"/>
        <v>2.8896754210085508E-2</v>
      </c>
      <c r="CO488" s="12">
        <f t="shared" si="407"/>
        <v>0.31134977413741111</v>
      </c>
      <c r="CP488" s="12">
        <f t="shared" si="408"/>
        <v>0.2375883105664349</v>
      </c>
      <c r="CQ488" s="12">
        <f t="shared" si="409"/>
        <v>0.26859417014894343</v>
      </c>
    </row>
    <row r="489" spans="1:95" x14ac:dyDescent="0.25">
      <c r="A489" s="2">
        <v>39660</v>
      </c>
      <c r="B489">
        <v>578.57000000000005</v>
      </c>
      <c r="C489">
        <v>1559.4399000000001</v>
      </c>
      <c r="D489">
        <v>3372.8600999999999</v>
      </c>
      <c r="E489">
        <v>2014.39</v>
      </c>
      <c r="F489">
        <v>260.70851570000002</v>
      </c>
      <c r="G489">
        <v>6858.1544700000004</v>
      </c>
      <c r="H489">
        <v>6130.3436430000002</v>
      </c>
      <c r="I489">
        <v>918</v>
      </c>
      <c r="J489">
        <v>124.17</v>
      </c>
      <c r="K489">
        <v>416.39800000000002</v>
      </c>
      <c r="L489">
        <v>32637.15037126256</v>
      </c>
      <c r="M489">
        <v>801.8</v>
      </c>
      <c r="N489">
        <v>76984.69369192094</v>
      </c>
      <c r="O489" s="25">
        <v>39660</v>
      </c>
      <c r="P489" s="37">
        <v>870.31980789786053</v>
      </c>
      <c r="Q489" s="37">
        <v>356.56035754884147</v>
      </c>
      <c r="R489" s="37">
        <v>1107.3177422555796</v>
      </c>
      <c r="S489" s="37">
        <v>628.13742690058348</v>
      </c>
      <c r="T489" s="37">
        <v>870.31980789786053</v>
      </c>
      <c r="U489" s="37">
        <v>628.13742690058348</v>
      </c>
      <c r="V489" s="37">
        <v>356.56035754884147</v>
      </c>
      <c r="W489" s="37">
        <v>628.13742690058348</v>
      </c>
      <c r="X489" s="37">
        <v>628.13742690058348</v>
      </c>
      <c r="Y489" s="37">
        <v>628.13742690058348</v>
      </c>
      <c r="Z489" s="37">
        <v>628.13742690058348</v>
      </c>
      <c r="AA489" s="37">
        <v>628.13742690058348</v>
      </c>
      <c r="AB489" s="37">
        <v>628.13742690058348</v>
      </c>
      <c r="AC489" s="2">
        <v>39660</v>
      </c>
      <c r="AD489" s="41">
        <f t="shared" si="418"/>
        <v>2119.4360088357153</v>
      </c>
      <c r="AE489" s="41">
        <f t="shared" si="419"/>
        <v>2005.1654125917028</v>
      </c>
      <c r="AF489" s="41">
        <f t="shared" si="420"/>
        <v>10562.931123575447</v>
      </c>
      <c r="AG489" s="41">
        <f t="shared" si="421"/>
        <v>4563.3602174366761</v>
      </c>
      <c r="AH489" s="41">
        <f t="shared" si="422"/>
        <v>1742.4348363355748</v>
      </c>
      <c r="AI489" s="41">
        <f t="shared" si="423"/>
        <v>2172.4351808218294</v>
      </c>
      <c r="AJ489" s="41">
        <f t="shared" si="424"/>
        <v>1188.7214663948255</v>
      </c>
      <c r="AK489" s="41">
        <f t="shared" si="425"/>
        <v>2188.3194278903457</v>
      </c>
      <c r="AL489" s="41">
        <f t="shared" si="426"/>
        <v>4044.6254071661238</v>
      </c>
      <c r="AM489" s="41">
        <f t="shared" si="427"/>
        <v>843.65269487416799</v>
      </c>
      <c r="AN489" s="41">
        <f t="shared" si="428"/>
        <v>5717.5821881756465</v>
      </c>
      <c r="AO489" s="41">
        <f t="shared" si="392"/>
        <v>1436.8111791219385</v>
      </c>
      <c r="AP489" s="41">
        <f t="shared" si="452"/>
        <v>4175.1287316972885</v>
      </c>
      <c r="AQ489" s="2">
        <v>39660</v>
      </c>
      <c r="AR489" s="41">
        <f t="shared" si="429"/>
        <v>243.5238161423587</v>
      </c>
      <c r="AS489" s="41">
        <f t="shared" si="430"/>
        <v>562.36352980351614</v>
      </c>
      <c r="AT489" s="41">
        <f t="shared" si="431"/>
        <v>953.92051626112391</v>
      </c>
      <c r="AU489" s="41">
        <f t="shared" si="432"/>
        <v>726.49073626350366</v>
      </c>
      <c r="AV489" s="41">
        <f t="shared" si="433"/>
        <v>200.20627136410809</v>
      </c>
      <c r="AW489" s="41">
        <f t="shared" si="434"/>
        <v>345.85348488805539</v>
      </c>
      <c r="AX489" s="41">
        <f t="shared" si="435"/>
        <v>333.38576239003095</v>
      </c>
      <c r="AY489" s="41">
        <f t="shared" si="436"/>
        <v>348.38227021245388</v>
      </c>
      <c r="AZ489" s="41">
        <f t="shared" si="437"/>
        <v>643.90772368452974</v>
      </c>
      <c r="BA489" s="41">
        <f t="shared" si="438"/>
        <v>134.31020963628944</v>
      </c>
      <c r="BB489" s="41">
        <f t="shared" si="439"/>
        <v>910.24383253007136</v>
      </c>
      <c r="BC489" s="41">
        <f t="shared" si="439"/>
        <v>228.74153291765964</v>
      </c>
      <c r="BD489" s="41">
        <f t="shared" si="440"/>
        <v>664.68396132652265</v>
      </c>
      <c r="BE489" s="2">
        <v>39660</v>
      </c>
      <c r="BF489" s="47">
        <f t="shared" si="393"/>
        <v>0.99360326414708933</v>
      </c>
      <c r="BG489" s="47">
        <f t="shared" si="394"/>
        <v>0.98266716937923071</v>
      </c>
      <c r="BH489" s="47">
        <f t="shared" si="395"/>
        <v>0.95710264098380415</v>
      </c>
      <c r="BI489" s="47">
        <f t="shared" si="396"/>
        <v>0.98561476013662019</v>
      </c>
      <c r="BJ489" s="47">
        <f t="shared" si="397"/>
        <v>1.0220914561808645</v>
      </c>
      <c r="BK489" s="47">
        <f t="shared" si="398"/>
        <v>0.99727673763723346</v>
      </c>
      <c r="BL489" s="47">
        <f t="shared" si="399"/>
        <v>1.0017444777624118</v>
      </c>
      <c r="BM489" s="47">
        <f t="shared" si="400"/>
        <v>0.98088266094448628</v>
      </c>
      <c r="BN489" s="47">
        <f t="shared" si="401"/>
        <v>0.88183392468510968</v>
      </c>
      <c r="BO489" s="47">
        <f t="shared" si="402"/>
        <v>0.89443047125862996</v>
      </c>
      <c r="BP489" s="47">
        <f t="shared" si="403"/>
        <v>0.92697629589835362</v>
      </c>
      <c r="BQ489" s="47">
        <f t="shared" si="404"/>
        <v>0.95248897402069765</v>
      </c>
      <c r="BR489" s="47">
        <f t="shared" si="405"/>
        <v>0.92921680021598574</v>
      </c>
      <c r="BS489" s="2">
        <v>39660</v>
      </c>
      <c r="BT489" s="55">
        <f t="shared" si="410"/>
        <v>0.4118750319438888</v>
      </c>
      <c r="BU489" s="55">
        <f t="shared" si="441"/>
        <v>0.18975121467490916</v>
      </c>
      <c r="BV489" s="55">
        <f t="shared" si="442"/>
        <v>0.22418864494186633</v>
      </c>
      <c r="BW489" s="55">
        <f t="shared" si="443"/>
        <v>-0.13064155173896674</v>
      </c>
      <c r="BX489" s="55">
        <f t="shared" si="444"/>
        <v>-0.13311593223910551</v>
      </c>
      <c r="BY489" s="55">
        <f t="shared" si="445"/>
        <v>1.3510968118048552E-2</v>
      </c>
      <c r="BZ489" s="55">
        <f t="shared" si="446"/>
        <v>-0.35935064440371695</v>
      </c>
      <c r="CA489" s="55">
        <f t="shared" si="447"/>
        <v>1.1137903089517305</v>
      </c>
      <c r="CB489" s="55">
        <f t="shared" si="448"/>
        <v>1.0432447122355195</v>
      </c>
      <c r="CC489" s="55">
        <f t="shared" si="449"/>
        <v>0.67655303376971632</v>
      </c>
      <c r="CD489" s="55">
        <f t="shared" si="450"/>
        <v>0.2572632447074405</v>
      </c>
      <c r="CE489" s="55">
        <f t="shared" si="450"/>
        <v>0.43326128690037879</v>
      </c>
      <c r="CF489" s="55">
        <f t="shared" si="451"/>
        <v>0.14075337935097179</v>
      </c>
      <c r="CG489" s="12">
        <f t="shared" si="411"/>
        <v>0.29854489978559084</v>
      </c>
      <c r="CH489" s="12">
        <f t="shared" si="412"/>
        <v>-0.35935064440371695</v>
      </c>
      <c r="CI489" s="12">
        <f t="shared" si="413"/>
        <v>1.1137903089517305</v>
      </c>
      <c r="CJ489" s="12">
        <f t="shared" si="414"/>
        <v>0.17379333495542437</v>
      </c>
      <c r="CK489" s="12">
        <f t="shared" si="415"/>
        <v>-0.15965186950825797</v>
      </c>
      <c r="CL489" s="12">
        <f t="shared" si="416"/>
        <v>0.94452935165232199</v>
      </c>
      <c r="CM489" s="12">
        <f t="shared" si="417"/>
        <v>0.27709263698626369</v>
      </c>
      <c r="CN489" s="12">
        <f t="shared" si="406"/>
        <v>2.4801345795548106E-2</v>
      </c>
      <c r="CO489" s="12">
        <f t="shared" si="407"/>
        <v>0.30467899305718149</v>
      </c>
      <c r="CP489" s="12">
        <f t="shared" si="408"/>
        <v>0.24787998352896828</v>
      </c>
      <c r="CQ489" s="12">
        <f t="shared" si="409"/>
        <v>0.26258907965153355</v>
      </c>
    </row>
    <row r="490" spans="1:95" x14ac:dyDescent="0.25">
      <c r="A490" s="2">
        <v>39691</v>
      </c>
      <c r="B490">
        <v>577.15</v>
      </c>
      <c r="C490">
        <v>1501.23</v>
      </c>
      <c r="D490">
        <v>3541.3501000000001</v>
      </c>
      <c r="E490">
        <v>2043.53</v>
      </c>
      <c r="F490">
        <v>265.61296900000002</v>
      </c>
      <c r="G490">
        <v>6970.7543939999996</v>
      </c>
      <c r="H490">
        <v>6204.5860599999996</v>
      </c>
      <c r="I490">
        <v>833</v>
      </c>
      <c r="J490">
        <v>115.55</v>
      </c>
      <c r="K490">
        <v>391.71300000000002</v>
      </c>
      <c r="L490">
        <v>32207.907485084419</v>
      </c>
      <c r="M490">
        <v>807.17</v>
      </c>
      <c r="N490">
        <v>72996.462090514164</v>
      </c>
      <c r="O490" s="25">
        <v>39691</v>
      </c>
      <c r="P490" s="37">
        <v>875.74110086263897</v>
      </c>
      <c r="Q490" s="37">
        <v>356.20732749186243</v>
      </c>
      <c r="R490" s="37">
        <v>1115.2271547002622</v>
      </c>
      <c r="S490" s="37">
        <v>633.42690058479388</v>
      </c>
      <c r="T490" s="37">
        <v>875.74110086263897</v>
      </c>
      <c r="U490" s="37">
        <v>633.42690058479388</v>
      </c>
      <c r="V490" s="37">
        <v>356.20732749186243</v>
      </c>
      <c r="W490" s="37">
        <v>633.42690058479388</v>
      </c>
      <c r="X490" s="37">
        <v>633.42690058479388</v>
      </c>
      <c r="Y490" s="37">
        <v>633.42690058479388</v>
      </c>
      <c r="Z490" s="37">
        <v>633.42690058479388</v>
      </c>
      <c r="AA490" s="37">
        <v>633.42690058479388</v>
      </c>
      <c r="AB490" s="37">
        <v>633.42690058479388</v>
      </c>
      <c r="AC490" s="2">
        <v>39691</v>
      </c>
      <c r="AD490" s="41">
        <f t="shared" si="418"/>
        <v>2114.2342197133153</v>
      </c>
      <c r="AE490" s="41">
        <f t="shared" si="419"/>
        <v>1930.3177200641344</v>
      </c>
      <c r="AF490" s="41">
        <f t="shared" si="420"/>
        <v>11090.598507411269</v>
      </c>
      <c r="AG490" s="41">
        <f t="shared" si="421"/>
        <v>4629.373410877919</v>
      </c>
      <c r="AH490" s="41">
        <f t="shared" si="422"/>
        <v>1775.2135519067017</v>
      </c>
      <c r="AI490" s="41">
        <f t="shared" si="423"/>
        <v>2208.1030908004541</v>
      </c>
      <c r="AJ490" s="41">
        <f t="shared" si="424"/>
        <v>1203.1176503519368</v>
      </c>
      <c r="AK490" s="41">
        <f t="shared" si="425"/>
        <v>1985.6972586412396</v>
      </c>
      <c r="AL490" s="41">
        <f t="shared" si="426"/>
        <v>3763.8436482084689</v>
      </c>
      <c r="AM490" s="41">
        <f t="shared" si="427"/>
        <v>793.63908584394005</v>
      </c>
      <c r="AN490" s="41">
        <f t="shared" si="428"/>
        <v>5642.3847076206575</v>
      </c>
      <c r="AO490" s="41">
        <f t="shared" si="392"/>
        <v>1446.4341225391058</v>
      </c>
      <c r="AP490" s="41">
        <f t="shared" si="452"/>
        <v>3958.8340431150054</v>
      </c>
      <c r="AQ490" s="2">
        <v>39691</v>
      </c>
      <c r="AR490" s="41">
        <f t="shared" si="429"/>
        <v>241.42228994741853</v>
      </c>
      <c r="AS490" s="41">
        <f t="shared" si="430"/>
        <v>541.9084816856365</v>
      </c>
      <c r="AT490" s="41">
        <f t="shared" si="431"/>
        <v>994.46991231056165</v>
      </c>
      <c r="AU490" s="41">
        <f t="shared" si="432"/>
        <v>730.84572294040208</v>
      </c>
      <c r="AV490" s="41">
        <f t="shared" si="433"/>
        <v>202.70985913051786</v>
      </c>
      <c r="AW490" s="41">
        <f t="shared" si="434"/>
        <v>348.59635559555238</v>
      </c>
      <c r="AX490" s="41">
        <f t="shared" si="435"/>
        <v>337.75769264022853</v>
      </c>
      <c r="AY490" s="41">
        <f t="shared" si="436"/>
        <v>313.4848325525802</v>
      </c>
      <c r="AZ490" s="41">
        <f t="shared" si="437"/>
        <v>594.20331607855678</v>
      </c>
      <c r="BA490" s="41">
        <f t="shared" si="438"/>
        <v>125.2929241103014</v>
      </c>
      <c r="BB490" s="41">
        <f t="shared" si="439"/>
        <v>890.77124801796094</v>
      </c>
      <c r="BC490" s="41">
        <f t="shared" si="439"/>
        <v>228.35059913049562</v>
      </c>
      <c r="BD490" s="41">
        <f t="shared" si="440"/>
        <v>624.98672529697137</v>
      </c>
      <c r="BE490" s="2">
        <v>39691</v>
      </c>
      <c r="BF490" s="47">
        <f t="shared" si="393"/>
        <v>0.99137034632492926</v>
      </c>
      <c r="BG490" s="47">
        <f t="shared" si="394"/>
        <v>0.96362664533913422</v>
      </c>
      <c r="BH490" s="47">
        <f t="shared" si="395"/>
        <v>1.0425081496395219</v>
      </c>
      <c r="BI490" s="47">
        <f t="shared" si="396"/>
        <v>1.0059945522489344</v>
      </c>
      <c r="BJ490" s="47">
        <f t="shared" si="397"/>
        <v>1.0125050416720291</v>
      </c>
      <c r="BK490" s="47">
        <f t="shared" si="398"/>
        <v>1.007930730287089</v>
      </c>
      <c r="BL490" s="47">
        <f t="shared" si="399"/>
        <v>1.0131137281294058</v>
      </c>
      <c r="BM490" s="47">
        <f t="shared" si="400"/>
        <v>0.89983004118265786</v>
      </c>
      <c r="BN490" s="47">
        <f t="shared" si="401"/>
        <v>0.92280818232532236</v>
      </c>
      <c r="BO490" s="47">
        <f t="shared" si="402"/>
        <v>0.93286224814623731</v>
      </c>
      <c r="BP490" s="47">
        <f t="shared" si="403"/>
        <v>0.97860728761217164</v>
      </c>
      <c r="BQ490" s="47">
        <f t="shared" si="404"/>
        <v>0.99829093657729073</v>
      </c>
      <c r="BR490" s="47">
        <f t="shared" si="405"/>
        <v>0.94027652487608282</v>
      </c>
      <c r="BS490" s="2">
        <v>39691</v>
      </c>
      <c r="BT490" s="55">
        <f t="shared" si="410"/>
        <v>0.38542316540333876</v>
      </c>
      <c r="BU490" s="55">
        <f t="shared" si="441"/>
        <v>5.2161873989456681E-2</v>
      </c>
      <c r="BV490" s="55">
        <f t="shared" si="442"/>
        <v>0.27481181388990245</v>
      </c>
      <c r="BW490" s="55">
        <f t="shared" si="443"/>
        <v>-0.16339405427793025</v>
      </c>
      <c r="BX490" s="55">
        <f t="shared" si="444"/>
        <v>-0.10069920488362703</v>
      </c>
      <c r="BY490" s="55">
        <f t="shared" si="445"/>
        <v>1.1359229724443023E-2</v>
      </c>
      <c r="BZ490" s="55">
        <f t="shared" si="446"/>
        <v>-0.10162991697466289</v>
      </c>
      <c r="CA490" s="55">
        <f t="shared" si="447"/>
        <v>0.83234777565269991</v>
      </c>
      <c r="CB490" s="55">
        <f t="shared" si="448"/>
        <v>0.91839443507697549</v>
      </c>
      <c r="CC490" s="55">
        <f t="shared" si="449"/>
        <v>0.51497628482513924</v>
      </c>
      <c r="CD490" s="55">
        <f t="shared" si="450"/>
        <v>0.18803883528868665</v>
      </c>
      <c r="CE490" s="55">
        <f t="shared" si="450"/>
        <v>0.39624017735152017</v>
      </c>
      <c r="CF490" s="55">
        <f t="shared" si="451"/>
        <v>3.3096402474301415E-2</v>
      </c>
      <c r="CG490" s="12">
        <f t="shared" si="411"/>
        <v>0.24931744750309573</v>
      </c>
      <c r="CH490" s="12">
        <f t="shared" si="412"/>
        <v>-0.16339405427793025</v>
      </c>
      <c r="CI490" s="12">
        <f t="shared" si="413"/>
        <v>0.91839443507697549</v>
      </c>
      <c r="CJ490" s="12">
        <f t="shared" si="414"/>
        <v>0.13725069975119192</v>
      </c>
      <c r="CK490" s="12">
        <f t="shared" si="415"/>
        <v>-6.3656630711282303E-2</v>
      </c>
      <c r="CL490" s="12">
        <f t="shared" si="416"/>
        <v>0.75523949851827155</v>
      </c>
      <c r="CM490" s="12">
        <f t="shared" si="417"/>
        <v>0.20579180503816943</v>
      </c>
      <c r="CN490" s="12">
        <f t="shared" si="406"/>
        <v>2.3523708793055615E-2</v>
      </c>
      <c r="CO490" s="12">
        <f t="shared" si="407"/>
        <v>0.29869434718389021</v>
      </c>
      <c r="CP490" s="12">
        <f t="shared" si="408"/>
        <v>0.25706998551073562</v>
      </c>
      <c r="CQ490" s="12">
        <f t="shared" si="409"/>
        <v>0.25639331706974883</v>
      </c>
    </row>
    <row r="491" spans="1:95" x14ac:dyDescent="0.25">
      <c r="A491" s="2">
        <v>39721</v>
      </c>
      <c r="B491">
        <v>513.1</v>
      </c>
      <c r="C491">
        <v>1311.5699</v>
      </c>
      <c r="D491">
        <v>3072.54</v>
      </c>
      <c r="E491">
        <v>1861.44</v>
      </c>
      <c r="F491">
        <v>269.29391500000003</v>
      </c>
      <c r="G491">
        <v>6981.6665890000004</v>
      </c>
      <c r="H491">
        <v>6178.6029289999997</v>
      </c>
      <c r="I491">
        <v>884.5</v>
      </c>
      <c r="J491">
        <v>100.7</v>
      </c>
      <c r="K491">
        <v>345.53300000000002</v>
      </c>
      <c r="L491">
        <v>29215.077976048073</v>
      </c>
      <c r="M491">
        <v>833.45</v>
      </c>
      <c r="N491">
        <v>73252.47196928729</v>
      </c>
      <c r="O491" s="25">
        <v>39721</v>
      </c>
      <c r="P491" s="37">
        <v>879.05860849780186</v>
      </c>
      <c r="Q491" s="37">
        <v>359.03156794769484</v>
      </c>
      <c r="R491" s="37">
        <v>1123.136567144945</v>
      </c>
      <c r="S491" s="37">
        <v>639.8099415204664</v>
      </c>
      <c r="T491" s="37">
        <v>879.05860849780186</v>
      </c>
      <c r="U491" s="37">
        <v>639.8099415204664</v>
      </c>
      <c r="V491" s="37">
        <v>359.03156794769484</v>
      </c>
      <c r="W491" s="37">
        <v>639.8099415204664</v>
      </c>
      <c r="X491" s="37">
        <v>639.8099415204664</v>
      </c>
      <c r="Y491" s="37">
        <v>639.8099415204664</v>
      </c>
      <c r="Z491" s="37">
        <v>639.8099415204664</v>
      </c>
      <c r="AA491" s="37">
        <v>639.8099415204664</v>
      </c>
      <c r="AB491" s="37">
        <v>639.8099415204664</v>
      </c>
      <c r="AC491" s="2">
        <v>39721</v>
      </c>
      <c r="AD491" s="41">
        <f t="shared" si="418"/>
        <v>1879.6042244388846</v>
      </c>
      <c r="AE491" s="41">
        <f t="shared" si="419"/>
        <v>1686.4481918645008</v>
      </c>
      <c r="AF491" s="41">
        <f t="shared" si="420"/>
        <v>9622.4057423640261</v>
      </c>
      <c r="AG491" s="41">
        <f t="shared" si="421"/>
        <v>4216.8702401944638</v>
      </c>
      <c r="AH491" s="41">
        <f t="shared" si="422"/>
        <v>1799.8150058478936</v>
      </c>
      <c r="AI491" s="41">
        <f t="shared" si="423"/>
        <v>2211.5597111524289</v>
      </c>
      <c r="AJ491" s="41">
        <f t="shared" si="424"/>
        <v>1198.0793185091343</v>
      </c>
      <c r="AK491" s="41">
        <f t="shared" si="425"/>
        <v>2108.462455303933</v>
      </c>
      <c r="AL491" s="41">
        <f t="shared" si="426"/>
        <v>3280.1302931596092</v>
      </c>
      <c r="AM491" s="41">
        <f t="shared" si="427"/>
        <v>700.07504026905963</v>
      </c>
      <c r="AN491" s="41">
        <f t="shared" si="428"/>
        <v>5118.0819269410131</v>
      </c>
      <c r="AO491" s="41">
        <f t="shared" ref="AO491:AO554" si="453">Z$362/M$362*(M491)</f>
        <v>1493.527409876752</v>
      </c>
      <c r="AP491" s="41">
        <f t="shared" si="452"/>
        <v>3972.7182861924857</v>
      </c>
      <c r="AQ491" s="2">
        <v>39721</v>
      </c>
      <c r="AR491" s="41">
        <f t="shared" si="429"/>
        <v>213.82012601536164</v>
      </c>
      <c r="AS491" s="41">
        <f t="shared" si="430"/>
        <v>469.72142352401426</v>
      </c>
      <c r="AT491" s="41">
        <f t="shared" si="431"/>
        <v>856.74405266890562</v>
      </c>
      <c r="AU491" s="41">
        <f t="shared" si="432"/>
        <v>659.08170013322206</v>
      </c>
      <c r="AV491" s="41">
        <f t="shared" si="433"/>
        <v>204.74345947462433</v>
      </c>
      <c r="AW491" s="41">
        <f t="shared" si="434"/>
        <v>345.65885392415163</v>
      </c>
      <c r="AX491" s="41">
        <f t="shared" si="435"/>
        <v>333.69748664654338</v>
      </c>
      <c r="AY491" s="41">
        <f t="shared" si="436"/>
        <v>329.54512246141564</v>
      </c>
      <c r="AZ491" s="41">
        <f t="shared" si="437"/>
        <v>512.67260483083373</v>
      </c>
      <c r="BA491" s="41">
        <f t="shared" si="438"/>
        <v>109.41921887074419</v>
      </c>
      <c r="BB491" s="41">
        <f t="shared" si="439"/>
        <v>799.93785572919148</v>
      </c>
      <c r="BC491" s="41">
        <f t="shared" si="439"/>
        <v>233.43297953881148</v>
      </c>
      <c r="BD491" s="41">
        <f t="shared" si="440"/>
        <v>620.92162506127693</v>
      </c>
      <c r="BE491" s="2">
        <v>39721</v>
      </c>
      <c r="BF491" s="47">
        <f t="shared" si="393"/>
        <v>0.88566853566806691</v>
      </c>
      <c r="BG491" s="47">
        <f t="shared" si="394"/>
        <v>0.86679105309981419</v>
      </c>
      <c r="BH491" s="47">
        <f t="shared" si="395"/>
        <v>0.86150826894132737</v>
      </c>
      <c r="BI491" s="47">
        <f t="shared" si="396"/>
        <v>0.90180687858656028</v>
      </c>
      <c r="BJ491" s="47">
        <f t="shared" si="397"/>
        <v>1.0100320741814393</v>
      </c>
      <c r="BK491" s="47">
        <f t="shared" si="398"/>
        <v>0.99157334371329775</v>
      </c>
      <c r="BL491" s="47">
        <f t="shared" si="399"/>
        <v>0.98797893850485896</v>
      </c>
      <c r="BM491" s="47">
        <f t="shared" si="400"/>
        <v>1.0512314735550776</v>
      </c>
      <c r="BN491" s="47">
        <f t="shared" si="401"/>
        <v>0.86278987504515325</v>
      </c>
      <c r="BO491" s="47">
        <f t="shared" si="402"/>
        <v>0.87330724897454848</v>
      </c>
      <c r="BP491" s="47">
        <f t="shared" si="403"/>
        <v>0.89802837429824867</v>
      </c>
      <c r="BQ491" s="47">
        <f t="shared" si="404"/>
        <v>1.0222569173353095</v>
      </c>
      <c r="BR491" s="47">
        <f t="shared" si="405"/>
        <v>0.99349570147467881</v>
      </c>
      <c r="BS491" s="2">
        <v>39721</v>
      </c>
      <c r="BT491" s="55">
        <f t="shared" si="410"/>
        <v>0.28603447076586846</v>
      </c>
      <c r="BU491" s="55">
        <f t="shared" si="441"/>
        <v>-0.15588532665518304</v>
      </c>
      <c r="BV491" s="55">
        <f t="shared" si="442"/>
        <v>3.8056533796701339E-3</v>
      </c>
      <c r="BW491" s="55">
        <f t="shared" si="443"/>
        <v>-0.32506812679974939</v>
      </c>
      <c r="BX491" s="55">
        <f t="shared" si="444"/>
        <v>-0.14060376832067381</v>
      </c>
      <c r="BY491" s="55">
        <f t="shared" si="445"/>
        <v>-0.15366031410105602</v>
      </c>
      <c r="BZ491" s="55">
        <f t="shared" si="446"/>
        <v>-0.20082835092087856</v>
      </c>
      <c r="CA491" s="55">
        <f t="shared" si="447"/>
        <v>0.85465875871520425</v>
      </c>
      <c r="CB491" s="55">
        <f t="shared" si="448"/>
        <v>0.84579842308109565</v>
      </c>
      <c r="CC491" s="55">
        <f t="shared" si="449"/>
        <v>0.33847419181186766</v>
      </c>
      <c r="CD491" s="55">
        <f t="shared" si="450"/>
        <v>-9.6304299478525868E-2</v>
      </c>
      <c r="CE491" s="55">
        <f t="shared" si="450"/>
        <v>0.40365150662359539</v>
      </c>
      <c r="CF491" s="55">
        <f t="shared" si="451"/>
        <v>2.1861419157947416E-2</v>
      </c>
      <c r="CG491" s="12">
        <f t="shared" si="411"/>
        <v>0.12937955671224477</v>
      </c>
      <c r="CH491" s="12">
        <f t="shared" si="412"/>
        <v>-0.32506812679974939</v>
      </c>
      <c r="CI491" s="12">
        <f t="shared" si="413"/>
        <v>0.85465875871520425</v>
      </c>
      <c r="CJ491" s="12">
        <f t="shared" si="414"/>
        <v>-4.7778332327348461E-2</v>
      </c>
      <c r="CK491" s="12">
        <f t="shared" si="415"/>
        <v>-0.16503081111420281</v>
      </c>
      <c r="CL491" s="12">
        <f t="shared" si="416"/>
        <v>0.67964379120272245</v>
      </c>
      <c r="CM491" s="12">
        <f t="shared" si="417"/>
        <v>0.10973620876767232</v>
      </c>
      <c r="CN491" s="12">
        <f t="shared" si="406"/>
        <v>2.0763731913809161E-2</v>
      </c>
      <c r="CO491" s="12">
        <f t="shared" si="407"/>
        <v>0.29130654261942429</v>
      </c>
      <c r="CP491" s="12">
        <f t="shared" si="408"/>
        <v>0.26407258341034251</v>
      </c>
      <c r="CQ491" s="12">
        <f t="shared" si="409"/>
        <v>0.25083729758158002</v>
      </c>
    </row>
    <row r="492" spans="1:95" x14ac:dyDescent="0.25">
      <c r="A492" s="2">
        <v>39752</v>
      </c>
      <c r="B492">
        <v>431.88</v>
      </c>
      <c r="C492">
        <v>1045.9000000000001</v>
      </c>
      <c r="D492">
        <v>2706.99</v>
      </c>
      <c r="E492">
        <v>1548.81</v>
      </c>
      <c r="F492">
        <v>273.00167210000001</v>
      </c>
      <c r="G492">
        <v>6913.8670480000001</v>
      </c>
      <c r="H492">
        <v>6180.6813380000003</v>
      </c>
      <c r="I492">
        <v>730.75</v>
      </c>
      <c r="J492">
        <v>68.099999999999994</v>
      </c>
      <c r="K492">
        <v>268.39299999999997</v>
      </c>
      <c r="L492">
        <v>27752.571803282659</v>
      </c>
      <c r="M492">
        <v>899.77</v>
      </c>
      <c r="N492">
        <v>78623.916257871679</v>
      </c>
      <c r="O492" s="25">
        <v>39752</v>
      </c>
      <c r="P492" s="37">
        <v>877.76397137188462</v>
      </c>
      <c r="Q492" s="37">
        <v>360.79671823259014</v>
      </c>
      <c r="R492" s="37">
        <v>1121.8183317374978</v>
      </c>
      <c r="S492" s="37">
        <v>643.16959064327341</v>
      </c>
      <c r="T492" s="37">
        <v>877.76397137188462</v>
      </c>
      <c r="U492" s="37">
        <v>643.16959064327341</v>
      </c>
      <c r="V492" s="37">
        <v>360.79671823259014</v>
      </c>
      <c r="W492" s="37">
        <v>643.16959064327341</v>
      </c>
      <c r="X492" s="37">
        <v>643.16959064327341</v>
      </c>
      <c r="Y492" s="37">
        <v>643.16959064327341</v>
      </c>
      <c r="Z492" s="37">
        <v>643.16959064327341</v>
      </c>
      <c r="AA492" s="37">
        <v>643.16959064327341</v>
      </c>
      <c r="AB492" s="37">
        <v>643.16959064327341</v>
      </c>
      <c r="AC492" s="2">
        <v>39752</v>
      </c>
      <c r="AD492" s="41">
        <f t="shared" si="418"/>
        <v>1582.0765395647347</v>
      </c>
      <c r="AE492" s="41">
        <f t="shared" si="419"/>
        <v>1344.8434306635747</v>
      </c>
      <c r="AF492" s="41">
        <f t="shared" si="420"/>
        <v>8477.5970762047018</v>
      </c>
      <c r="AG492" s="41">
        <f t="shared" si="421"/>
        <v>3508.6442736352433</v>
      </c>
      <c r="AH492" s="41">
        <f t="shared" si="422"/>
        <v>1824.5956506932073</v>
      </c>
      <c r="AI492" s="41">
        <f t="shared" si="423"/>
        <v>2190.0830721008774</v>
      </c>
      <c r="AJ492" s="41">
        <f t="shared" si="424"/>
        <v>1198.4823382317024</v>
      </c>
      <c r="AK492" s="41">
        <f t="shared" si="425"/>
        <v>1741.9547079856973</v>
      </c>
      <c r="AL492" s="41">
        <f t="shared" si="426"/>
        <v>2218.2410423452766</v>
      </c>
      <c r="AM492" s="41">
        <f t="shared" si="427"/>
        <v>543.78377834514697</v>
      </c>
      <c r="AN492" s="41">
        <f t="shared" si="428"/>
        <v>4861.870856171081</v>
      </c>
      <c r="AO492" s="41">
        <f t="shared" si="453"/>
        <v>1612.3716570697761</v>
      </c>
      <c r="AP492" s="41">
        <f t="shared" si="452"/>
        <v>4264.0290689531048</v>
      </c>
      <c r="AQ492" s="2">
        <v>39752</v>
      </c>
      <c r="AR492" s="41">
        <f t="shared" si="429"/>
        <v>180.23940275106736</v>
      </c>
      <c r="AS492" s="41">
        <f t="shared" si="430"/>
        <v>372.74270044679622</v>
      </c>
      <c r="AT492" s="41">
        <f t="shared" si="431"/>
        <v>755.70142119842217</v>
      </c>
      <c r="AU492" s="41">
        <f t="shared" si="432"/>
        <v>545.5239682781073</v>
      </c>
      <c r="AV492" s="41">
        <f t="shared" si="433"/>
        <v>207.86859682124913</v>
      </c>
      <c r="AW492" s="41">
        <f t="shared" si="434"/>
        <v>340.51408896842293</v>
      </c>
      <c r="AX492" s="41">
        <f t="shared" si="435"/>
        <v>332.1766184855075</v>
      </c>
      <c r="AY492" s="41">
        <f t="shared" si="436"/>
        <v>270.83909645719746</v>
      </c>
      <c r="AZ492" s="41">
        <f t="shared" si="437"/>
        <v>344.8920898338302</v>
      </c>
      <c r="BA492" s="41">
        <f t="shared" si="438"/>
        <v>84.547495132858415</v>
      </c>
      <c r="BB492" s="41">
        <f t="shared" si="439"/>
        <v>755.92362059724019</v>
      </c>
      <c r="BC492" s="41">
        <f t="shared" si="439"/>
        <v>250.6915253031699</v>
      </c>
      <c r="BD492" s="41">
        <f t="shared" si="440"/>
        <v>662.97118691329717</v>
      </c>
      <c r="BE492" s="2">
        <v>39752</v>
      </c>
      <c r="BF492" s="47">
        <f t="shared" ref="BF492:BF555" si="454">AR492/AR491</f>
        <v>0.84294872568786294</v>
      </c>
      <c r="BG492" s="47">
        <f t="shared" ref="BG492:BG555" si="455">AS492/AS491</f>
        <v>0.79353991915112199</v>
      </c>
      <c r="BH492" s="47">
        <f t="shared" ref="BH492:BH555" si="456">AT492/AT491</f>
        <v>0.88206205674177929</v>
      </c>
      <c r="BI492" s="47">
        <f t="shared" ref="BI492:BI555" si="457">AU492/AU491</f>
        <v>0.82770310292007654</v>
      </c>
      <c r="BJ492" s="47">
        <f t="shared" ref="BJ492:BJ555" si="458">AV492/AV491</f>
        <v>1.0152636736462497</v>
      </c>
      <c r="BK492" s="47">
        <f t="shared" ref="BK492:BK555" si="459">AW492/AW491</f>
        <v>0.98511606198619861</v>
      </c>
      <c r="BL492" s="47">
        <f t="shared" ref="BL492:BL555" si="460">AX492/AX491</f>
        <v>0.99544237454012707</v>
      </c>
      <c r="BM492" s="47">
        <f t="shared" ref="BM492:BM555" si="461">AY492/AY491</f>
        <v>0.8218573967481746</v>
      </c>
      <c r="BN492" s="47">
        <f t="shared" ref="BN492:BN555" si="462">AZ492/AZ491</f>
        <v>0.67273360539253713</v>
      </c>
      <c r="BO492" s="47">
        <f t="shared" ref="BO492:BO555" si="463">BA492/BA491</f>
        <v>0.7726932800784615</v>
      </c>
      <c r="BP492" s="47">
        <f t="shared" ref="BP492:BP555" si="464">BB492/BB491</f>
        <v>0.94497793195218938</v>
      </c>
      <c r="BQ492" s="47">
        <f t="shared" ref="BQ492:BQ555" si="465">BC492/BC491</f>
        <v>1.073933622397554</v>
      </c>
      <c r="BR492" s="47">
        <f t="shared" ref="BR492:BR555" si="466">BD492/BD491</f>
        <v>1.06772120692023</v>
      </c>
      <c r="BS492" s="2">
        <v>39752</v>
      </c>
      <c r="BT492" s="55">
        <f t="shared" si="410"/>
        <v>-9.0672451878023377E-2</v>
      </c>
      <c r="BU492" s="55">
        <f t="shared" si="441"/>
        <v>-0.40887792505676573</v>
      </c>
      <c r="BV492" s="55">
        <f t="shared" si="442"/>
        <v>-0.2669304842755697</v>
      </c>
      <c r="BW492" s="55">
        <f t="shared" si="443"/>
        <v>-0.64069225961043774</v>
      </c>
      <c r="BX492" s="55">
        <f t="shared" si="444"/>
        <v>1.5676808874528884E-2</v>
      </c>
      <c r="BY492" s="55">
        <f t="shared" si="445"/>
        <v>-0.1140339105555849</v>
      </c>
      <c r="BZ492" s="55">
        <f t="shared" si="446"/>
        <v>-0.19951405353795434</v>
      </c>
      <c r="CA492" s="55">
        <f t="shared" si="447"/>
        <v>0.52477168511226857</v>
      </c>
      <c r="CB492" s="55">
        <f t="shared" si="448"/>
        <v>0.44477251256969541</v>
      </c>
      <c r="CC492" s="55">
        <f t="shared" si="449"/>
        <v>2.9354377793129544E-3</v>
      </c>
      <c r="CD492" s="55">
        <f t="shared" si="450"/>
        <v>-0.21146148949283461</v>
      </c>
      <c r="CE492" s="55">
        <f t="shared" si="450"/>
        <v>0.43363995853748444</v>
      </c>
      <c r="CF492" s="55">
        <f t="shared" si="451"/>
        <v>6.4875726388345184E-2</v>
      </c>
      <c r="CG492" s="12">
        <f t="shared" si="411"/>
        <v>-3.4270034241964238E-2</v>
      </c>
      <c r="CH492" s="12">
        <f t="shared" si="412"/>
        <v>-0.64069225961043774</v>
      </c>
      <c r="CI492" s="12">
        <f t="shared" si="413"/>
        <v>0.52477168511226857</v>
      </c>
      <c r="CJ492" s="12">
        <f t="shared" si="414"/>
        <v>-0.35179328020519918</v>
      </c>
      <c r="CK492" s="12">
        <f t="shared" si="415"/>
        <v>-9.9290385073003459E-2</v>
      </c>
      <c r="CL492" s="12">
        <f t="shared" si="416"/>
        <v>0.32415987848709232</v>
      </c>
      <c r="CM492" s="12">
        <f t="shared" si="417"/>
        <v>9.5684731810998347E-2</v>
      </c>
      <c r="CN492" s="12">
        <f t="shared" si="406"/>
        <v>1.533420132674224E-2</v>
      </c>
      <c r="CO492" s="12">
        <f t="shared" si="407"/>
        <v>0.28497614586755982</v>
      </c>
      <c r="CP492" s="12">
        <f t="shared" si="408"/>
        <v>0.26869521508760347</v>
      </c>
      <c r="CQ492" s="12">
        <f t="shared" si="409"/>
        <v>0.24716892766312451</v>
      </c>
    </row>
    <row r="493" spans="1:95" x14ac:dyDescent="0.25">
      <c r="A493" s="2">
        <v>39782</v>
      </c>
      <c r="B493">
        <v>397.61</v>
      </c>
      <c r="C493">
        <v>1007</v>
      </c>
      <c r="D493">
        <v>2661.8200999999999</v>
      </c>
      <c r="E493">
        <v>1437.68</v>
      </c>
      <c r="F493">
        <v>288.46882049999999</v>
      </c>
      <c r="G493">
        <v>7575.7456119999997</v>
      </c>
      <c r="H493">
        <v>6238.4921549999999</v>
      </c>
      <c r="I493">
        <v>812.5</v>
      </c>
      <c r="J493">
        <v>55.21</v>
      </c>
      <c r="K493">
        <v>244.94</v>
      </c>
      <c r="L493">
        <v>26743.735735588903</v>
      </c>
      <c r="M493">
        <v>931.59</v>
      </c>
      <c r="N493">
        <v>83821.516847623512</v>
      </c>
      <c r="O493" s="25">
        <v>39782</v>
      </c>
      <c r="P493" s="37">
        <v>876.46933424596727</v>
      </c>
      <c r="Q493" s="37">
        <v>361.50277834654821</v>
      </c>
      <c r="R493" s="37">
        <v>1129.7277441821807</v>
      </c>
      <c r="S493" s="37">
        <v>640.60233918128517</v>
      </c>
      <c r="T493" s="37">
        <v>876.46933424596727</v>
      </c>
      <c r="U493" s="37">
        <v>640.60233918128517</v>
      </c>
      <c r="V493" s="37">
        <v>361.50277834654821</v>
      </c>
      <c r="W493" s="37">
        <v>640.60233918128517</v>
      </c>
      <c r="X493" s="37">
        <v>640.60233918128517</v>
      </c>
      <c r="Y493" s="37">
        <v>640.60233918128517</v>
      </c>
      <c r="Z493" s="37">
        <v>640.60233918128517</v>
      </c>
      <c r="AA493" s="37">
        <v>640.60233918128517</v>
      </c>
      <c r="AB493" s="37">
        <v>640.60233918128517</v>
      </c>
      <c r="AC493" s="2">
        <v>39782</v>
      </c>
      <c r="AD493" s="41">
        <f t="shared" si="418"/>
        <v>1456.537586589641</v>
      </c>
      <c r="AE493" s="41">
        <f t="shared" si="419"/>
        <v>1294.8248730071896</v>
      </c>
      <c r="AF493" s="41">
        <f t="shared" si="420"/>
        <v>8336.1365565232627</v>
      </c>
      <c r="AG493" s="41">
        <f t="shared" si="421"/>
        <v>3256.892517042063</v>
      </c>
      <c r="AH493" s="41">
        <f t="shared" si="422"/>
        <v>1927.9697124056534</v>
      </c>
      <c r="AI493" s="41">
        <f t="shared" si="423"/>
        <v>2399.7441819745709</v>
      </c>
      <c r="AJ493" s="41">
        <f t="shared" si="424"/>
        <v>1209.6923067358648</v>
      </c>
      <c r="AK493" s="41">
        <f t="shared" si="425"/>
        <v>1936.8295589988081</v>
      </c>
      <c r="AL493" s="41">
        <f t="shared" si="426"/>
        <v>1798.371335504886</v>
      </c>
      <c r="AM493" s="41">
        <f t="shared" si="427"/>
        <v>496.2662911024517</v>
      </c>
      <c r="AN493" s="41">
        <f t="shared" si="428"/>
        <v>4685.1365804815623</v>
      </c>
      <c r="AO493" s="41">
        <f t="shared" si="453"/>
        <v>1669.3925247670327</v>
      </c>
      <c r="AP493" s="41">
        <f t="shared" si="452"/>
        <v>4545.9117461123051</v>
      </c>
      <c r="AQ493" s="2">
        <v>39782</v>
      </c>
      <c r="AR493" s="41">
        <f t="shared" si="429"/>
        <v>166.18237851330082</v>
      </c>
      <c r="AS493" s="41">
        <f t="shared" si="430"/>
        <v>358.17840154078391</v>
      </c>
      <c r="AT493" s="41">
        <f t="shared" si="431"/>
        <v>737.88898249620854</v>
      </c>
      <c r="AU493" s="41">
        <f t="shared" si="432"/>
        <v>508.41096228348135</v>
      </c>
      <c r="AV493" s="41">
        <f t="shared" si="433"/>
        <v>219.97001344768088</v>
      </c>
      <c r="AW493" s="41">
        <f t="shared" si="434"/>
        <v>374.60746475598853</v>
      </c>
      <c r="AX493" s="41">
        <f t="shared" si="435"/>
        <v>334.62877167052221</v>
      </c>
      <c r="AY493" s="41">
        <f t="shared" si="436"/>
        <v>302.34506503272405</v>
      </c>
      <c r="AZ493" s="41">
        <f t="shared" si="437"/>
        <v>280.73130950525018</v>
      </c>
      <c r="BA493" s="41">
        <f t="shared" si="438"/>
        <v>77.46869793461876</v>
      </c>
      <c r="BB493" s="41">
        <f t="shared" si="439"/>
        <v>731.36426358813333</v>
      </c>
      <c r="BC493" s="41">
        <f t="shared" si="439"/>
        <v>260.59731953220489</v>
      </c>
      <c r="BD493" s="41">
        <f t="shared" si="440"/>
        <v>709.63083773970573</v>
      </c>
      <c r="BE493" s="2">
        <v>39782</v>
      </c>
      <c r="BF493" s="47">
        <f t="shared" si="454"/>
        <v>0.92200914992388761</v>
      </c>
      <c r="BG493" s="47">
        <f t="shared" si="455"/>
        <v>0.96092666901711421</v>
      </c>
      <c r="BH493" s="47">
        <f t="shared" si="456"/>
        <v>0.97642926398898933</v>
      </c>
      <c r="BI493" s="47">
        <f t="shared" si="457"/>
        <v>0.93196814777585391</v>
      </c>
      <c r="BJ493" s="47">
        <f t="shared" si="458"/>
        <v>1.0582166657758221</v>
      </c>
      <c r="BK493" s="47">
        <f t="shared" si="459"/>
        <v>1.1001232456808188</v>
      </c>
      <c r="BL493" s="47">
        <f t="shared" si="460"/>
        <v>1.0073820764272778</v>
      </c>
      <c r="BM493" s="47">
        <f t="shared" si="461"/>
        <v>1.1163272547710101</v>
      </c>
      <c r="BN493" s="47">
        <f t="shared" si="462"/>
        <v>0.81396853618912268</v>
      </c>
      <c r="BO493" s="47">
        <f t="shared" si="463"/>
        <v>0.91627431200515175</v>
      </c>
      <c r="BP493" s="47">
        <f t="shared" si="464"/>
        <v>0.96751079561490216</v>
      </c>
      <c r="BQ493" s="47">
        <f t="shared" si="465"/>
        <v>1.0395138775315822</v>
      </c>
      <c r="BR493" s="47">
        <f t="shared" si="466"/>
        <v>1.0703796058523289</v>
      </c>
      <c r="BS493" s="2">
        <v>39782</v>
      </c>
      <c r="BT493" s="55">
        <f t="shared" si="410"/>
        <v>-0.21032272802115717</v>
      </c>
      <c r="BU493" s="55">
        <f t="shared" si="441"/>
        <v>-0.40813499397700215</v>
      </c>
      <c r="BV493" s="55">
        <f t="shared" si="442"/>
        <v>-0.31536625391549533</v>
      </c>
      <c r="BW493" s="55">
        <f t="shared" si="443"/>
        <v>-0.73427118691317195</v>
      </c>
      <c r="BX493" s="55">
        <f t="shared" si="444"/>
        <v>0.27643967228605243</v>
      </c>
      <c r="BY493" s="55">
        <f t="shared" si="445"/>
        <v>0.16884897336440705</v>
      </c>
      <c r="BZ493" s="55">
        <f t="shared" si="446"/>
        <v>-0.23870539802014507</v>
      </c>
      <c r="CA493" s="55">
        <f t="shared" si="447"/>
        <v>0.60506776447782784</v>
      </c>
      <c r="CB493" s="55">
        <f t="shared" si="448"/>
        <v>0.26833594581891551</v>
      </c>
      <c r="CC493" s="55">
        <f t="shared" si="449"/>
        <v>-0.18646434619061039</v>
      </c>
      <c r="CD493" s="55">
        <f t="shared" si="450"/>
        <v>-0.35731171533253903</v>
      </c>
      <c r="CE493" s="55">
        <f t="shared" si="450"/>
        <v>0.50479276202074663</v>
      </c>
      <c r="CF493" s="55">
        <f t="shared" si="451"/>
        <v>0.16209755925990668</v>
      </c>
      <c r="CG493" s="12">
        <f t="shared" si="411"/>
        <v>-3.5768765010943462E-2</v>
      </c>
      <c r="CH493" s="12">
        <f t="shared" si="412"/>
        <v>-0.73427118691317195</v>
      </c>
      <c r="CI493" s="12">
        <f t="shared" si="413"/>
        <v>0.60506776447782784</v>
      </c>
      <c r="CJ493" s="12">
        <f t="shared" si="414"/>
        <v>-0.41702379070670664</v>
      </c>
      <c r="CK493" s="12">
        <f t="shared" si="415"/>
        <v>6.8861082543438132E-2</v>
      </c>
      <c r="CL493" s="12">
        <f t="shared" si="416"/>
        <v>0.22897978803537766</v>
      </c>
      <c r="CM493" s="12">
        <f t="shared" si="417"/>
        <v>0.10319286864937142</v>
      </c>
      <c r="CN493" s="12">
        <f t="shared" si="406"/>
        <v>8.2023701856358943E-3</v>
      </c>
      <c r="CO493" s="12">
        <f t="shared" si="407"/>
        <v>0.28010891819725514</v>
      </c>
      <c r="CP493" s="12">
        <f t="shared" si="408"/>
        <v>0.27323249791684479</v>
      </c>
      <c r="CQ493" s="12">
        <f t="shared" si="409"/>
        <v>0.24286000943819028</v>
      </c>
    </row>
    <row r="494" spans="1:95" x14ac:dyDescent="0.25">
      <c r="A494" s="2">
        <v>39813</v>
      </c>
      <c r="B494">
        <v>411.51</v>
      </c>
      <c r="C494">
        <v>1037.53</v>
      </c>
      <c r="D494">
        <v>2759.5801000000001</v>
      </c>
      <c r="E494">
        <v>1452.98</v>
      </c>
      <c r="F494">
        <v>296.5452401</v>
      </c>
      <c r="G494">
        <v>8033.0384379999996</v>
      </c>
      <c r="H494">
        <v>6370.3641530000004</v>
      </c>
      <c r="I494">
        <v>869.75</v>
      </c>
      <c r="J494">
        <v>39.25</v>
      </c>
      <c r="K494">
        <v>229.54300000000001</v>
      </c>
      <c r="L494">
        <v>24681.964107207368</v>
      </c>
      <c r="M494">
        <v>942.4</v>
      </c>
      <c r="N494">
        <v>78583.308243103325</v>
      </c>
      <c r="O494" s="25">
        <v>39813</v>
      </c>
      <c r="P494" s="37">
        <v>878.08763065336382</v>
      </c>
      <c r="Q494" s="37">
        <v>362.56186851748538</v>
      </c>
      <c r="R494" s="37">
        <v>1135.0006858119689</v>
      </c>
      <c r="S494" s="37">
        <v>639.7163742690044</v>
      </c>
      <c r="T494" s="37">
        <v>878.08763065336382</v>
      </c>
      <c r="U494" s="37">
        <v>639.7163742690044</v>
      </c>
      <c r="V494" s="37">
        <v>362.56186851748538</v>
      </c>
      <c r="W494" s="37">
        <v>639.7163742690044</v>
      </c>
      <c r="X494" s="37">
        <v>639.7163742690044</v>
      </c>
      <c r="Y494" s="37">
        <v>639.7163742690044</v>
      </c>
      <c r="Z494" s="37">
        <v>639.7163742690044</v>
      </c>
      <c r="AA494" s="37">
        <v>639.7163742690044</v>
      </c>
      <c r="AB494" s="37">
        <v>639.7163742690044</v>
      </c>
      <c r="AC494" s="2">
        <v>39813</v>
      </c>
      <c r="AD494" s="41">
        <f t="shared" si="418"/>
        <v>1507.4565082807353</v>
      </c>
      <c r="AE494" s="41">
        <f t="shared" si="419"/>
        <v>1334.0810829107741</v>
      </c>
      <c r="AF494" s="41">
        <f t="shared" si="420"/>
        <v>8642.2957555486646</v>
      </c>
      <c r="AG494" s="41">
        <f t="shared" si="421"/>
        <v>3291.5528416697571</v>
      </c>
      <c r="AH494" s="41">
        <f t="shared" si="422"/>
        <v>1981.948136647449</v>
      </c>
      <c r="AI494" s="41">
        <f t="shared" si="423"/>
        <v>2544.5993361542401</v>
      </c>
      <c r="AJ494" s="41">
        <f t="shared" si="424"/>
        <v>1235.2633161225854</v>
      </c>
      <c r="AK494" s="41">
        <f t="shared" si="425"/>
        <v>2073.301549463647</v>
      </c>
      <c r="AL494" s="41">
        <f t="shared" si="426"/>
        <v>1278.5016286644952</v>
      </c>
      <c r="AM494" s="41">
        <f t="shared" si="427"/>
        <v>465.07084697693341</v>
      </c>
      <c r="AN494" s="41">
        <f t="shared" si="428"/>
        <v>4323.9424013200151</v>
      </c>
      <c r="AO494" s="41">
        <f t="shared" si="453"/>
        <v>1688.7638503423732</v>
      </c>
      <c r="AP494" s="41">
        <f t="shared" si="452"/>
        <v>4261.8267650785838</v>
      </c>
      <c r="AQ494" s="2">
        <v>39813</v>
      </c>
      <c r="AR494" s="41">
        <f t="shared" si="429"/>
        <v>171.67495084278471</v>
      </c>
      <c r="AS494" s="41">
        <f t="shared" si="430"/>
        <v>367.959567387996</v>
      </c>
      <c r="AT494" s="41">
        <f t="shared" si="431"/>
        <v>761.43528929817762</v>
      </c>
      <c r="AU494" s="41">
        <f t="shared" si="432"/>
        <v>514.53315470171788</v>
      </c>
      <c r="AV494" s="41">
        <f t="shared" si="433"/>
        <v>225.71188426521041</v>
      </c>
      <c r="AW494" s="41">
        <f t="shared" si="434"/>
        <v>397.76992406391361</v>
      </c>
      <c r="AX494" s="41">
        <f t="shared" si="435"/>
        <v>340.70414552241084</v>
      </c>
      <c r="AY494" s="41">
        <f t="shared" si="436"/>
        <v>324.09699561509296</v>
      </c>
      <c r="AZ494" s="41">
        <f t="shared" si="437"/>
        <v>199.85444801618883</v>
      </c>
      <c r="BA494" s="41">
        <f t="shared" si="438"/>
        <v>72.699537745671094</v>
      </c>
      <c r="BB494" s="41">
        <f t="shared" si="439"/>
        <v>675.91554245597172</v>
      </c>
      <c r="BC494" s="41">
        <f t="shared" si="439"/>
        <v>263.98634117691637</v>
      </c>
      <c r="BD494" s="41">
        <f t="shared" si="440"/>
        <v>666.20567121617262</v>
      </c>
      <c r="BE494" s="2">
        <v>39813</v>
      </c>
      <c r="BF494" s="47">
        <f t="shared" si="454"/>
        <v>1.0330514725966826</v>
      </c>
      <c r="BG494" s="47">
        <f t="shared" si="455"/>
        <v>1.0273080839188971</v>
      </c>
      <c r="BH494" s="47">
        <f t="shared" si="456"/>
        <v>1.0319103650556134</v>
      </c>
      <c r="BI494" s="47">
        <f t="shared" si="457"/>
        <v>1.0120418182777555</v>
      </c>
      <c r="BJ494" s="47">
        <f t="shared" si="458"/>
        <v>1.0261029707073923</v>
      </c>
      <c r="BK494" s="47">
        <f t="shared" si="459"/>
        <v>1.0618312807060921</v>
      </c>
      <c r="BL494" s="47">
        <f t="shared" si="460"/>
        <v>1.018155563317402</v>
      </c>
      <c r="BM494" s="47">
        <f t="shared" si="461"/>
        <v>1.0719440569668786</v>
      </c>
      <c r="BN494" s="47">
        <f t="shared" si="462"/>
        <v>0.71190651434072116</v>
      </c>
      <c r="BO494" s="47">
        <f t="shared" si="463"/>
        <v>0.93843758426180479</v>
      </c>
      <c r="BP494" s="47">
        <f t="shared" si="464"/>
        <v>0.92418453581512772</v>
      </c>
      <c r="BQ494" s="47">
        <f t="shared" si="465"/>
        <v>1.0130048215798806</v>
      </c>
      <c r="BR494" s="47">
        <f t="shared" si="466"/>
        <v>0.93880597598907956</v>
      </c>
      <c r="BS494" s="2">
        <v>39813</v>
      </c>
      <c r="BT494" s="55">
        <f t="shared" si="410"/>
        <v>-0.22842457167412741</v>
      </c>
      <c r="BU494" s="55">
        <f t="shared" si="441"/>
        <v>-0.42440468212026017</v>
      </c>
      <c r="BV494" s="55">
        <f t="shared" si="442"/>
        <v>-0.30482935334582217</v>
      </c>
      <c r="BW494" s="55">
        <f t="shared" si="443"/>
        <v>-0.79759292350876299</v>
      </c>
      <c r="BX494" s="55">
        <f t="shared" si="444"/>
        <v>0.32647789002766442</v>
      </c>
      <c r="BY494" s="55">
        <f t="shared" si="445"/>
        <v>0.29966460705232995</v>
      </c>
      <c r="BZ494" s="55">
        <f t="shared" si="446"/>
        <v>-0.13384250306222104</v>
      </c>
      <c r="CA494" s="55">
        <f t="shared" si="447"/>
        <v>0.63405806614883298</v>
      </c>
      <c r="CB494" s="55">
        <f t="shared" si="448"/>
        <v>1.2189904357646452E-2</v>
      </c>
      <c r="CC494" s="55">
        <f t="shared" si="449"/>
        <v>-0.20071551535450724</v>
      </c>
      <c r="CD494" s="55">
        <f t="shared" si="450"/>
        <v>-0.60173424499750217</v>
      </c>
      <c r="CE494" s="55">
        <f t="shared" si="450"/>
        <v>0.43166498868298908</v>
      </c>
      <c r="CF494" s="55">
        <f t="shared" si="451"/>
        <v>0.14472217331658466</v>
      </c>
      <c r="CG494" s="12">
        <f t="shared" si="411"/>
        <v>-6.4828166498242731E-2</v>
      </c>
      <c r="CH494" s="12">
        <f t="shared" si="412"/>
        <v>-0.79759292350876299</v>
      </c>
      <c r="CI494" s="12">
        <f t="shared" si="413"/>
        <v>0.63405806614883298</v>
      </c>
      <c r="CJ494" s="12">
        <f t="shared" si="414"/>
        <v>-0.43881288266224316</v>
      </c>
      <c r="CK494" s="12">
        <f t="shared" si="415"/>
        <v>0.16409999800592445</v>
      </c>
      <c r="CL494" s="12">
        <f t="shared" si="416"/>
        <v>0.14851081838399072</v>
      </c>
      <c r="CM494" s="12">
        <f t="shared" si="417"/>
        <v>-8.4490276659761419E-3</v>
      </c>
      <c r="CN494" s="12">
        <f t="shared" si="406"/>
        <v>1.3217581445986366E-3</v>
      </c>
      <c r="CO494" s="12">
        <f t="shared" si="407"/>
        <v>0.27685595603961805</v>
      </c>
      <c r="CP494" s="12">
        <f t="shared" si="408"/>
        <v>0.27754271720934615</v>
      </c>
      <c r="CQ494" s="12">
        <f t="shared" si="409"/>
        <v>0.23755270377160154</v>
      </c>
    </row>
    <row r="495" spans="1:95" x14ac:dyDescent="0.25">
      <c r="A495" s="2">
        <v>39844</v>
      </c>
      <c r="B495">
        <v>371.65</v>
      </c>
      <c r="C495">
        <v>958.86</v>
      </c>
      <c r="D495">
        <v>2598.7199999999998</v>
      </c>
      <c r="E495">
        <v>1330.51</v>
      </c>
      <c r="F495">
        <v>288.80432000000002</v>
      </c>
      <c r="G495">
        <v>7646.1186230000003</v>
      </c>
      <c r="H495">
        <v>6313.9313179999999</v>
      </c>
      <c r="I495">
        <v>919.5</v>
      </c>
      <c r="J495">
        <v>41.73</v>
      </c>
      <c r="K495">
        <v>220.369</v>
      </c>
      <c r="L495">
        <v>27612.459191321352</v>
      </c>
      <c r="M495">
        <v>941.73</v>
      </c>
      <c r="N495">
        <v>77617.826668029214</v>
      </c>
      <c r="O495" s="25">
        <v>39844</v>
      </c>
      <c r="P495" s="37">
        <v>878.33037511447344</v>
      </c>
      <c r="Q495" s="37">
        <v>362.56186851748538</v>
      </c>
      <c r="R495" s="37">
        <v>1132.3642149970749</v>
      </c>
      <c r="S495" s="37">
        <v>633.25438596491085</v>
      </c>
      <c r="T495" s="37">
        <v>878.33037511447344</v>
      </c>
      <c r="U495" s="37">
        <v>633.25438596491085</v>
      </c>
      <c r="V495" s="37">
        <v>362.56186851748538</v>
      </c>
      <c r="W495" s="37">
        <v>633.25438596491085</v>
      </c>
      <c r="X495" s="37">
        <v>633.25438596491085</v>
      </c>
      <c r="Y495" s="37">
        <v>633.25438596491085</v>
      </c>
      <c r="Z495" s="37">
        <v>633.25438596491085</v>
      </c>
      <c r="AA495" s="37">
        <v>633.25438596491085</v>
      </c>
      <c r="AB495" s="37">
        <v>633.25438596491085</v>
      </c>
      <c r="AC495" s="2">
        <v>39844</v>
      </c>
      <c r="AD495" s="41">
        <f t="shared" si="418"/>
        <v>1361.4400896759137</v>
      </c>
      <c r="AE495" s="41">
        <f t="shared" si="419"/>
        <v>1232.9253006272829</v>
      </c>
      <c r="AF495" s="41">
        <f t="shared" si="420"/>
        <v>8138.5232578896421</v>
      </c>
      <c r="AG495" s="41">
        <f t="shared" si="421"/>
        <v>3014.1116679995789</v>
      </c>
      <c r="AH495" s="41">
        <f t="shared" si="422"/>
        <v>1930.2120097652298</v>
      </c>
      <c r="AI495" s="41">
        <f t="shared" si="423"/>
        <v>2422.0360107086012</v>
      </c>
      <c r="AJ495" s="41">
        <f t="shared" si="424"/>
        <v>1224.3205490803794</v>
      </c>
      <c r="AK495" s="41">
        <f t="shared" si="425"/>
        <v>2191.8951132300358</v>
      </c>
      <c r="AL495" s="41">
        <f t="shared" si="426"/>
        <v>1359.2833876221498</v>
      </c>
      <c r="AM495" s="41">
        <f t="shared" si="427"/>
        <v>446.48365438048575</v>
      </c>
      <c r="AN495" s="41">
        <f t="shared" si="428"/>
        <v>4837.3250436422359</v>
      </c>
      <c r="AO495" s="41">
        <f t="shared" si="453"/>
        <v>1687.5632223927453</v>
      </c>
      <c r="AP495" s="41">
        <f t="shared" si="452"/>
        <v>4209.4655790985807</v>
      </c>
      <c r="AQ495" s="2">
        <v>39844</v>
      </c>
      <c r="AR495" s="41">
        <f t="shared" si="429"/>
        <v>155.00318880563321</v>
      </c>
      <c r="AS495" s="41">
        <f t="shared" si="430"/>
        <v>340.05928578995679</v>
      </c>
      <c r="AT495" s="41">
        <f t="shared" si="431"/>
        <v>718.71957362328556</v>
      </c>
      <c r="AU495" s="41">
        <f t="shared" si="432"/>
        <v>475.97170028390349</v>
      </c>
      <c r="AV495" s="41">
        <f t="shared" si="433"/>
        <v>219.75922323233598</v>
      </c>
      <c r="AW495" s="41">
        <f t="shared" si="434"/>
        <v>382.47441539912342</v>
      </c>
      <c r="AX495" s="41">
        <f t="shared" si="435"/>
        <v>337.68596628394022</v>
      </c>
      <c r="AY495" s="41">
        <f t="shared" si="436"/>
        <v>346.13184871829543</v>
      </c>
      <c r="AZ495" s="41">
        <f t="shared" si="437"/>
        <v>214.65044976371766</v>
      </c>
      <c r="BA495" s="41">
        <f t="shared" si="438"/>
        <v>70.506207975198421</v>
      </c>
      <c r="BB495" s="41">
        <f t="shared" si="439"/>
        <v>763.88338570627377</v>
      </c>
      <c r="BC495" s="41">
        <f t="shared" si="439"/>
        <v>266.49056995023398</v>
      </c>
      <c r="BD495" s="41">
        <f t="shared" si="440"/>
        <v>664.7353216013621</v>
      </c>
      <c r="BE495" s="2">
        <v>39844</v>
      </c>
      <c r="BF495" s="47">
        <f t="shared" si="454"/>
        <v>0.90288762597393113</v>
      </c>
      <c r="BG495" s="47">
        <f t="shared" si="455"/>
        <v>0.92417568648617399</v>
      </c>
      <c r="BH495" s="47">
        <f t="shared" si="456"/>
        <v>0.94390105597251273</v>
      </c>
      <c r="BI495" s="47">
        <f t="shared" si="457"/>
        <v>0.92505545256812649</v>
      </c>
      <c r="BJ495" s="47">
        <f t="shared" si="458"/>
        <v>0.97362717053090531</v>
      </c>
      <c r="BK495" s="47">
        <f t="shared" si="459"/>
        <v>0.96154684469725638</v>
      </c>
      <c r="BL495" s="47">
        <f t="shared" si="460"/>
        <v>0.99114134865062242</v>
      </c>
      <c r="BM495" s="47">
        <f t="shared" si="461"/>
        <v>1.0679884522267269</v>
      </c>
      <c r="BN495" s="47">
        <f t="shared" si="462"/>
        <v>1.0740338876337159</v>
      </c>
      <c r="BO495" s="47">
        <f t="shared" si="463"/>
        <v>0.96983021022574145</v>
      </c>
      <c r="BP495" s="47">
        <f t="shared" si="464"/>
        <v>1.1301462057384664</v>
      </c>
      <c r="BQ495" s="47">
        <f t="shared" si="465"/>
        <v>1.0094862058474432</v>
      </c>
      <c r="BR495" s="47">
        <f t="shared" si="466"/>
        <v>0.99779294941736785</v>
      </c>
      <c r="BS495" s="2">
        <v>39844</v>
      </c>
      <c r="BT495" s="55">
        <f t="shared" si="410"/>
        <v>-0.36928756658252482</v>
      </c>
      <c r="BU495" s="55">
        <f t="shared" si="441"/>
        <v>-0.50005915485102448</v>
      </c>
      <c r="BV495" s="55">
        <f t="shared" si="442"/>
        <v>-0.36968856046247434</v>
      </c>
      <c r="BW495" s="55">
        <f t="shared" si="443"/>
        <v>-0.91376675181793465</v>
      </c>
      <c r="BX495" s="55">
        <f t="shared" si="444"/>
        <v>0.19046583304486597</v>
      </c>
      <c r="BY495" s="55">
        <f t="shared" si="445"/>
        <v>0.15860904697486844</v>
      </c>
      <c r="BZ495" s="55">
        <f t="shared" si="446"/>
        <v>-0.19889256109955428</v>
      </c>
      <c r="CA495" s="55">
        <f t="shared" si="447"/>
        <v>0.75782166142742524</v>
      </c>
      <c r="CB495" s="55">
        <f t="shared" si="448"/>
        <v>4.0570761010052761E-2</v>
      </c>
      <c r="CC495" s="55">
        <f t="shared" si="449"/>
        <v>-0.25426064464349513</v>
      </c>
      <c r="CD495" s="55">
        <f t="shared" si="450"/>
        <v>-0.29629045110857732</v>
      </c>
      <c r="CE495" s="55">
        <f t="shared" si="450"/>
        <v>0.41185667698792761</v>
      </c>
      <c r="CF495" s="55">
        <f t="shared" si="451"/>
        <v>9.5862732679586032E-2</v>
      </c>
      <c r="CG495" s="12">
        <f t="shared" si="411"/>
        <v>-9.592761372621994E-2</v>
      </c>
      <c r="CH495" s="12">
        <f t="shared" si="412"/>
        <v>-0.91376675181793465</v>
      </c>
      <c r="CI495" s="12">
        <f t="shared" si="413"/>
        <v>0.75782166142742524</v>
      </c>
      <c r="CJ495" s="12">
        <f t="shared" si="414"/>
        <v>-0.53820050842848954</v>
      </c>
      <c r="CK495" s="12">
        <f t="shared" si="415"/>
        <v>5.0060772973393376E-2</v>
      </c>
      <c r="CL495" s="12">
        <f t="shared" si="416"/>
        <v>0.18137725926466097</v>
      </c>
      <c r="CM495" s="12">
        <f t="shared" si="417"/>
        <v>7.0476319519645433E-2</v>
      </c>
      <c r="CN495" s="12">
        <f t="shared" si="406"/>
        <v>-6.1764926739732015E-3</v>
      </c>
      <c r="CO495" s="12">
        <f t="shared" si="407"/>
        <v>0.27226406102029627</v>
      </c>
      <c r="CP495" s="12">
        <f t="shared" si="408"/>
        <v>0.28227225496928759</v>
      </c>
      <c r="CQ495" s="12">
        <f t="shared" si="409"/>
        <v>0.23333223749070242</v>
      </c>
    </row>
    <row r="496" spans="1:95" x14ac:dyDescent="0.25">
      <c r="A496" s="2">
        <v>39872</v>
      </c>
      <c r="B496">
        <v>330.22</v>
      </c>
      <c r="C496">
        <v>914.2</v>
      </c>
      <c r="D496">
        <v>2429.2800000000002</v>
      </c>
      <c r="E496">
        <v>1188.8399999999999</v>
      </c>
      <c r="F496">
        <v>294.20370380000003</v>
      </c>
      <c r="G496">
        <v>7567.2230479999998</v>
      </c>
      <c r="H496">
        <v>6332.0798109999996</v>
      </c>
      <c r="I496">
        <v>952</v>
      </c>
      <c r="J496">
        <v>44.15</v>
      </c>
      <c r="K496">
        <v>211.566</v>
      </c>
      <c r="L496">
        <v>27533.605890305502</v>
      </c>
      <c r="M496">
        <v>947.2</v>
      </c>
      <c r="N496">
        <v>81166.376939113048</v>
      </c>
      <c r="O496" s="25">
        <v>39872</v>
      </c>
      <c r="P496" s="37">
        <v>874.04188963487263</v>
      </c>
      <c r="Q496" s="37">
        <v>362.20883846050629</v>
      </c>
      <c r="R496" s="37">
        <v>1131.0459795896277</v>
      </c>
      <c r="S496" s="37">
        <v>621.12573099415067</v>
      </c>
      <c r="T496" s="37">
        <v>874.04188963487263</v>
      </c>
      <c r="U496" s="37">
        <v>621.12573099415067</v>
      </c>
      <c r="V496" s="37">
        <v>362.20883846050629</v>
      </c>
      <c r="W496" s="37">
        <v>621.12573099415067</v>
      </c>
      <c r="X496" s="37">
        <v>621.12573099415067</v>
      </c>
      <c r="Y496" s="37">
        <v>621.12573099415067</v>
      </c>
      <c r="Z496" s="37">
        <v>621.12573099415067</v>
      </c>
      <c r="AA496" s="37">
        <v>621.12573099415067</v>
      </c>
      <c r="AB496" s="37">
        <v>621.12573099415067</v>
      </c>
      <c r="AC496" s="2">
        <v>39872</v>
      </c>
      <c r="AD496" s="41">
        <f t="shared" si="418"/>
        <v>1209.6723971822421</v>
      </c>
      <c r="AE496" s="41">
        <f t="shared" si="419"/>
        <v>1175.5003961302609</v>
      </c>
      <c r="AF496" s="41">
        <f t="shared" si="420"/>
        <v>7607.8807181713128</v>
      </c>
      <c r="AG496" s="41">
        <f t="shared" si="421"/>
        <v>2693.1751849926864</v>
      </c>
      <c r="AH496" s="41">
        <f t="shared" si="422"/>
        <v>1966.2985733460371</v>
      </c>
      <c r="AI496" s="41">
        <f t="shared" si="423"/>
        <v>2397.0445172257823</v>
      </c>
      <c r="AJ496" s="41">
        <f t="shared" si="424"/>
        <v>1227.839683482649</v>
      </c>
      <c r="AK496" s="41">
        <f t="shared" si="425"/>
        <v>2269.3682955899881</v>
      </c>
      <c r="AL496" s="41">
        <f t="shared" si="426"/>
        <v>1438.1107491856678</v>
      </c>
      <c r="AM496" s="41">
        <f t="shared" si="427"/>
        <v>428.64813482232915</v>
      </c>
      <c r="AN496" s="41">
        <f t="shared" si="428"/>
        <v>4823.5110242122782</v>
      </c>
      <c r="AO496" s="41">
        <f t="shared" si="453"/>
        <v>1697.3653640113498</v>
      </c>
      <c r="AP496" s="41">
        <f t="shared" si="452"/>
        <v>4401.9149282115859</v>
      </c>
      <c r="AQ496" s="2">
        <v>39872</v>
      </c>
      <c r="AR496" s="41">
        <f t="shared" si="429"/>
        <v>138.39981945116816</v>
      </c>
      <c r="AS496" s="41">
        <f t="shared" si="430"/>
        <v>324.53664055423997</v>
      </c>
      <c r="AT496" s="41">
        <f t="shared" si="431"/>
        <v>672.64115300879689</v>
      </c>
      <c r="AU496" s="41">
        <f t="shared" si="432"/>
        <v>433.5958165317175</v>
      </c>
      <c r="AV496" s="41">
        <f t="shared" si="433"/>
        <v>224.96617114855331</v>
      </c>
      <c r="AW496" s="41">
        <f t="shared" si="434"/>
        <v>385.91937149168854</v>
      </c>
      <c r="AX496" s="41">
        <f t="shared" si="435"/>
        <v>338.98667097725377</v>
      </c>
      <c r="AY496" s="41">
        <f t="shared" si="436"/>
        <v>365.36375525092512</v>
      </c>
      <c r="AZ496" s="41">
        <f t="shared" si="437"/>
        <v>231.53295338189923</v>
      </c>
      <c r="BA496" s="41">
        <f t="shared" si="438"/>
        <v>69.011492107443516</v>
      </c>
      <c r="BB496" s="41">
        <f t="shared" si="439"/>
        <v>776.57562447009673</v>
      </c>
      <c r="BC496" s="41">
        <f t="shared" si="439"/>
        <v>273.27242767653661</v>
      </c>
      <c r="BD496" s="41">
        <f t="shared" si="440"/>
        <v>708.69949650387935</v>
      </c>
      <c r="BE496" s="2">
        <v>39872</v>
      </c>
      <c r="BF496" s="47">
        <f t="shared" si="454"/>
        <v>0.89288369173304616</v>
      </c>
      <c r="BG496" s="47">
        <f t="shared" si="455"/>
        <v>0.95435312051644827</v>
      </c>
      <c r="BH496" s="47">
        <f t="shared" si="456"/>
        <v>0.93588817905404575</v>
      </c>
      <c r="BI496" s="47">
        <f t="shared" si="457"/>
        <v>0.91096974100159744</v>
      </c>
      <c r="BJ496" s="47">
        <f t="shared" si="458"/>
        <v>1.0236938765965349</v>
      </c>
      <c r="BK496" s="47">
        <f t="shared" si="459"/>
        <v>1.0090070236174364</v>
      </c>
      <c r="BL496" s="47">
        <f t="shared" si="460"/>
        <v>1.0038518174374469</v>
      </c>
      <c r="BM496" s="47">
        <f t="shared" si="461"/>
        <v>1.055562371980054</v>
      </c>
      <c r="BN496" s="47">
        <f t="shared" si="462"/>
        <v>1.0786511448579095</v>
      </c>
      <c r="BO496" s="47">
        <f t="shared" si="463"/>
        <v>0.97880022326146521</v>
      </c>
      <c r="BP496" s="47">
        <f t="shared" si="464"/>
        <v>1.0166154140819386</v>
      </c>
      <c r="BQ496" s="47">
        <f t="shared" si="465"/>
        <v>1.0254487718930134</v>
      </c>
      <c r="BR496" s="47">
        <f t="shared" si="466"/>
        <v>1.0661378649123181</v>
      </c>
      <c r="BS496" s="2">
        <v>39872</v>
      </c>
      <c r="BT496" s="55">
        <f t="shared" si="410"/>
        <v>-0.47267421405663879</v>
      </c>
      <c r="BU496" s="55">
        <f t="shared" si="441"/>
        <v>-0.5784312554938108</v>
      </c>
      <c r="BV496" s="55">
        <f t="shared" si="442"/>
        <v>-0.49963057147057927</v>
      </c>
      <c r="BW496" s="55">
        <f t="shared" si="443"/>
        <v>-1.0281735752521068</v>
      </c>
      <c r="BX496" s="55">
        <f t="shared" si="444"/>
        <v>0.20354043407204708</v>
      </c>
      <c r="BY496" s="55">
        <f t="shared" si="445"/>
        <v>0.13159336919340431</v>
      </c>
      <c r="BZ496" s="55">
        <f t="shared" si="446"/>
        <v>-0.22098009468219929</v>
      </c>
      <c r="CA496" s="55">
        <f t="shared" si="447"/>
        <v>0.82849756597714497</v>
      </c>
      <c r="CB496" s="55">
        <f t="shared" si="448"/>
        <v>3.4193088726609783E-2</v>
      </c>
      <c r="CC496" s="55">
        <f t="shared" si="449"/>
        <v>-0.34898913695111772</v>
      </c>
      <c r="CD496" s="55">
        <f t="shared" si="450"/>
        <v>-0.36808458674627531</v>
      </c>
      <c r="CE496" s="55">
        <f t="shared" si="450"/>
        <v>0.38270785674327729</v>
      </c>
      <c r="CF496" s="55">
        <f t="shared" si="451"/>
        <v>0.21273901729184361</v>
      </c>
      <c r="CG496" s="12">
        <f t="shared" si="411"/>
        <v>-0.13259170020372318</v>
      </c>
      <c r="CH496" s="12">
        <f t="shared" si="412"/>
        <v>-1.0281735752521068</v>
      </c>
      <c r="CI496" s="12">
        <f t="shared" si="413"/>
        <v>0.82849756597714497</v>
      </c>
      <c r="CJ496" s="12">
        <f t="shared" si="414"/>
        <v>-0.64472740406828399</v>
      </c>
      <c r="CK496" s="12">
        <f t="shared" si="415"/>
        <v>3.8051236194417366E-2</v>
      </c>
      <c r="CL496" s="12">
        <f t="shared" si="416"/>
        <v>0.17123383925087898</v>
      </c>
      <c r="CM496" s="12">
        <f t="shared" si="417"/>
        <v>7.5787429096281861E-2</v>
      </c>
      <c r="CN496" s="12">
        <f t="shared" si="406"/>
        <v>-1.4821476746334761E-2</v>
      </c>
      <c r="CO496" s="12">
        <f t="shared" si="407"/>
        <v>0.2671382731983325</v>
      </c>
      <c r="CP496" s="12">
        <f t="shared" si="408"/>
        <v>0.28709614136916894</v>
      </c>
      <c r="CQ496" s="12">
        <f t="shared" si="409"/>
        <v>0.2289847462644555</v>
      </c>
    </row>
    <row r="497" spans="1:95" x14ac:dyDescent="0.25">
      <c r="A497" s="2">
        <v>39903</v>
      </c>
      <c r="B497">
        <v>348.98</v>
      </c>
      <c r="C497">
        <v>945.72</v>
      </c>
      <c r="D497">
        <v>2508.9398999999999</v>
      </c>
      <c r="E497">
        <v>1292.98</v>
      </c>
      <c r="F497">
        <v>298.17471799999998</v>
      </c>
      <c r="G497">
        <v>7789.2066640000003</v>
      </c>
      <c r="H497">
        <v>6287.7790919999998</v>
      </c>
      <c r="I497">
        <v>916.5</v>
      </c>
      <c r="J497">
        <v>49.67</v>
      </c>
      <c r="K497">
        <v>220.399</v>
      </c>
      <c r="L497">
        <v>26797.991960367461</v>
      </c>
      <c r="M497">
        <v>936.38</v>
      </c>
      <c r="N497">
        <v>72853.401690306739</v>
      </c>
      <c r="O497" s="25">
        <v>39903</v>
      </c>
      <c r="P497" s="37">
        <v>872.909082149695</v>
      </c>
      <c r="Q497" s="37">
        <v>359.03156794769484</v>
      </c>
      <c r="R497" s="37">
        <v>1127.0912733672865</v>
      </c>
      <c r="S497" s="37">
        <v>614.70175438596357</v>
      </c>
      <c r="T497" s="37">
        <v>872.909082149695</v>
      </c>
      <c r="U497" s="37">
        <v>614.70175438596357</v>
      </c>
      <c r="V497" s="37">
        <v>359.03156794769484</v>
      </c>
      <c r="W497" s="37">
        <v>614.70175438596357</v>
      </c>
      <c r="X497" s="37">
        <v>614.70175438596357</v>
      </c>
      <c r="Y497" s="37">
        <v>614.70175438596357</v>
      </c>
      <c r="Z497" s="37">
        <v>614.70175438596357</v>
      </c>
      <c r="AA497" s="37">
        <v>614.70175438596357</v>
      </c>
      <c r="AB497" s="37">
        <v>614.70175438596357</v>
      </c>
      <c r="AC497" s="2">
        <v>39903</v>
      </c>
      <c r="AD497" s="41">
        <f t="shared" si="418"/>
        <v>1278.3946253063377</v>
      </c>
      <c r="AE497" s="41">
        <f t="shared" si="419"/>
        <v>1216.0295718970799</v>
      </c>
      <c r="AF497" s="41">
        <f t="shared" si="420"/>
        <v>7857.3550551030175</v>
      </c>
      <c r="AG497" s="41">
        <f t="shared" si="421"/>
        <v>2929.0919305304701</v>
      </c>
      <c r="AH497" s="41">
        <f t="shared" si="422"/>
        <v>1992.8386863879341</v>
      </c>
      <c r="AI497" s="41">
        <f t="shared" si="423"/>
        <v>2467.3615418821905</v>
      </c>
      <c r="AJ497" s="41">
        <f t="shared" si="424"/>
        <v>1219.2494283976575</v>
      </c>
      <c r="AK497" s="41">
        <f t="shared" si="425"/>
        <v>2184.7437425506555</v>
      </c>
      <c r="AL497" s="41">
        <f t="shared" si="426"/>
        <v>1617.9153094462542</v>
      </c>
      <c r="AM497" s="41">
        <f t="shared" si="427"/>
        <v>446.5444365668705</v>
      </c>
      <c r="AN497" s="41">
        <f t="shared" si="428"/>
        <v>4694.6415287035334</v>
      </c>
      <c r="AO497" s="41">
        <f t="shared" si="453"/>
        <v>1677.9761186158653</v>
      </c>
      <c r="AP497" s="41">
        <f t="shared" si="452"/>
        <v>3951.0754152809532</v>
      </c>
      <c r="AQ497" s="2">
        <v>39903</v>
      </c>
      <c r="AR497" s="41">
        <f t="shared" si="429"/>
        <v>146.45220807624796</v>
      </c>
      <c r="AS497" s="41">
        <f t="shared" si="430"/>
        <v>338.69711759558589</v>
      </c>
      <c r="AT497" s="41">
        <f t="shared" si="431"/>
        <v>697.13564826284767</v>
      </c>
      <c r="AU497" s="41">
        <f t="shared" si="432"/>
        <v>476.50619339071056</v>
      </c>
      <c r="AV497" s="41">
        <f t="shared" si="433"/>
        <v>228.298539577594</v>
      </c>
      <c r="AW497" s="41">
        <f t="shared" si="434"/>
        <v>401.39165445312284</v>
      </c>
      <c r="AX497" s="41">
        <f t="shared" si="435"/>
        <v>339.59393469692969</v>
      </c>
      <c r="AY497" s="41">
        <f t="shared" si="436"/>
        <v>355.41524437863927</v>
      </c>
      <c r="AZ497" s="41">
        <f t="shared" si="437"/>
        <v>263.2033010971993</v>
      </c>
      <c r="BA497" s="41">
        <f t="shared" si="438"/>
        <v>72.644080382189841</v>
      </c>
      <c r="BB497" s="41">
        <f t="shared" si="439"/>
        <v>763.72671709601582</v>
      </c>
      <c r="BC497" s="41">
        <f t="shared" si="439"/>
        <v>272.97402466209411</v>
      </c>
      <c r="BD497" s="41">
        <f t="shared" si="440"/>
        <v>642.76299637826025</v>
      </c>
      <c r="BE497" s="2">
        <v>39903</v>
      </c>
      <c r="BF497" s="47">
        <f t="shared" si="454"/>
        <v>1.0581820746371777</v>
      </c>
      <c r="BG497" s="47">
        <f t="shared" si="455"/>
        <v>1.0436329069567085</v>
      </c>
      <c r="BH497" s="47">
        <f t="shared" si="456"/>
        <v>1.0364153979346702</v>
      </c>
      <c r="BI497" s="47">
        <f t="shared" si="457"/>
        <v>1.0989640010879906</v>
      </c>
      <c r="BJ497" s="47">
        <f t="shared" si="458"/>
        <v>1.0148127534554527</v>
      </c>
      <c r="BK497" s="47">
        <f t="shared" si="459"/>
        <v>1.0400920091200125</v>
      </c>
      <c r="BL497" s="47">
        <f t="shared" si="460"/>
        <v>1.0017914088419031</v>
      </c>
      <c r="BM497" s="47">
        <f t="shared" si="461"/>
        <v>0.97277094202884629</v>
      </c>
      <c r="BN497" s="47">
        <f t="shared" si="462"/>
        <v>1.1367854866994322</v>
      </c>
      <c r="BO497" s="47">
        <f t="shared" si="463"/>
        <v>1.0526374399946428</v>
      </c>
      <c r="BP497" s="47">
        <f t="shared" si="464"/>
        <v>0.98345440293358621</v>
      </c>
      <c r="BQ497" s="47">
        <f t="shared" si="465"/>
        <v>0.99890803833749486</v>
      </c>
      <c r="BR497" s="47">
        <f t="shared" si="466"/>
        <v>0.90696127138386051</v>
      </c>
      <c r="BS497" s="2">
        <v>39903</v>
      </c>
      <c r="BT497" s="55">
        <f t="shared" si="410"/>
        <v>-0.36606237595592406</v>
      </c>
      <c r="BU497" s="55">
        <f t="shared" si="441"/>
        <v>-0.64577335988470697</v>
      </c>
      <c r="BV497" s="55">
        <f t="shared" si="442"/>
        <v>-0.42210636198042889</v>
      </c>
      <c r="BW497" s="55">
        <f t="shared" si="443"/>
        <v>-0.83674284569037571</v>
      </c>
      <c r="BX497" s="55">
        <f t="shared" si="444"/>
        <v>0.22163757692108046</v>
      </c>
      <c r="BY497" s="55">
        <f t="shared" si="445"/>
        <v>0.18971809488441832</v>
      </c>
      <c r="BZ497" s="55">
        <f t="shared" si="446"/>
        <v>-0.15146013567036856</v>
      </c>
      <c r="CA497" s="55">
        <f t="shared" si="447"/>
        <v>0.71624049395811507</v>
      </c>
      <c r="CB497" s="55">
        <f t="shared" si="448"/>
        <v>0.11080737746478669</v>
      </c>
      <c r="CC497" s="55">
        <f t="shared" si="449"/>
        <v>-0.3149761286564326</v>
      </c>
      <c r="CD497" s="55">
        <f t="shared" si="450"/>
        <v>-0.48785453347618468</v>
      </c>
      <c r="CE497" s="55">
        <f t="shared" si="450"/>
        <v>0.38136839461375904</v>
      </c>
      <c r="CF497" s="55">
        <f t="shared" si="451"/>
        <v>4.4184812681859732E-2</v>
      </c>
      <c r="CG497" s="12">
        <f t="shared" si="411"/>
        <v>-0.12007838390695401</v>
      </c>
      <c r="CH497" s="12">
        <f t="shared" si="412"/>
        <v>-0.83674284569037571</v>
      </c>
      <c r="CI497" s="12">
        <f t="shared" si="413"/>
        <v>0.71624049395811507</v>
      </c>
      <c r="CJ497" s="12">
        <f t="shared" si="414"/>
        <v>-0.56767123587785895</v>
      </c>
      <c r="CK497" s="12">
        <f t="shared" si="415"/>
        <v>8.6631845378376759E-2</v>
      </c>
      <c r="CL497" s="12">
        <f t="shared" si="416"/>
        <v>0.17069058092215639</v>
      </c>
      <c r="CM497" s="12">
        <f t="shared" si="417"/>
        <v>-2.0767108726855301E-2</v>
      </c>
      <c r="CN497" s="12">
        <f t="shared" si="406"/>
        <v>-2.3982661091409483E-2</v>
      </c>
      <c r="CO497" s="12">
        <f t="shared" si="407"/>
        <v>0.26159124553788177</v>
      </c>
      <c r="CP497" s="12">
        <f t="shared" si="408"/>
        <v>0.29102444952760143</v>
      </c>
      <c r="CQ497" s="12">
        <f t="shared" si="409"/>
        <v>0.22467224052717591</v>
      </c>
    </row>
    <row r="498" spans="1:95" x14ac:dyDescent="0.25">
      <c r="A498" s="2">
        <v>39933</v>
      </c>
      <c r="B498">
        <v>409.86</v>
      </c>
      <c r="C498">
        <v>1024.1300000000001</v>
      </c>
      <c r="D498">
        <v>2758.4299000000001</v>
      </c>
      <c r="E498">
        <v>1416.73</v>
      </c>
      <c r="F498">
        <v>294.47801390000001</v>
      </c>
      <c r="G498">
        <v>7513.5462889999999</v>
      </c>
      <c r="H498">
        <v>6255.5045540000001</v>
      </c>
      <c r="I498">
        <v>883.25</v>
      </c>
      <c r="J498">
        <v>50.35</v>
      </c>
      <c r="K498">
        <v>222.38800000000001</v>
      </c>
      <c r="L498">
        <v>24695.351506714396</v>
      </c>
      <c r="M498">
        <v>920.23</v>
      </c>
      <c r="N498">
        <v>47672.024421171627</v>
      </c>
      <c r="O498" s="25">
        <v>39933</v>
      </c>
      <c r="P498" s="37">
        <v>865.62674831641073</v>
      </c>
      <c r="Q498" s="37">
        <v>357.61944771977863</v>
      </c>
      <c r="R498" s="37">
        <v>1119.1818609226038</v>
      </c>
      <c r="S498" s="37">
        <v>617.37719298245486</v>
      </c>
      <c r="T498" s="37">
        <v>865.62674831641073</v>
      </c>
      <c r="U498" s="37">
        <v>617.37719298245486</v>
      </c>
      <c r="V498" s="37">
        <v>357.61944771977863</v>
      </c>
      <c r="W498" s="37">
        <v>617.37719298245486</v>
      </c>
      <c r="X498" s="37">
        <v>617.37719298245486</v>
      </c>
      <c r="Y498" s="37">
        <v>617.37719298245486</v>
      </c>
      <c r="Z498" s="37">
        <v>617.37719298245486</v>
      </c>
      <c r="AA498" s="37">
        <v>617.37719298245486</v>
      </c>
      <c r="AB498" s="37">
        <v>617.37719298245486</v>
      </c>
      <c r="AC498" s="2">
        <v>39933</v>
      </c>
      <c r="AD498" s="41">
        <f t="shared" si="418"/>
        <v>1501.4121758497781</v>
      </c>
      <c r="AE498" s="41">
        <f t="shared" si="419"/>
        <v>1316.8510399134591</v>
      </c>
      <c r="AF498" s="41">
        <f t="shared" si="420"/>
        <v>8638.6936247107042</v>
      </c>
      <c r="AG498" s="41">
        <f t="shared" si="421"/>
        <v>3209.4327914897622</v>
      </c>
      <c r="AH498" s="41">
        <f t="shared" si="422"/>
        <v>1968.1319138217609</v>
      </c>
      <c r="AI498" s="41">
        <f t="shared" si="423"/>
        <v>2380.0415056788447</v>
      </c>
      <c r="AJ498" s="41">
        <f t="shared" si="424"/>
        <v>1212.9911436467885</v>
      </c>
      <c r="AK498" s="41">
        <f t="shared" si="425"/>
        <v>2105.4827175208579</v>
      </c>
      <c r="AL498" s="41">
        <f t="shared" si="426"/>
        <v>1640.0651465798046</v>
      </c>
      <c r="AM498" s="41">
        <f t="shared" si="427"/>
        <v>450.5742955241775</v>
      </c>
      <c r="AN498" s="41">
        <f t="shared" si="428"/>
        <v>4326.2876905409385</v>
      </c>
      <c r="AO498" s="41">
        <f t="shared" si="453"/>
        <v>1649.0356090837884</v>
      </c>
      <c r="AP498" s="41">
        <f t="shared" si="452"/>
        <v>2585.407946877317</v>
      </c>
      <c r="AQ498" s="2">
        <v>39933</v>
      </c>
      <c r="AR498" s="41">
        <f t="shared" si="429"/>
        <v>173.44798768868102</v>
      </c>
      <c r="AS498" s="41">
        <f t="shared" si="430"/>
        <v>368.22690944517916</v>
      </c>
      <c r="AT498" s="41">
        <f t="shared" si="431"/>
        <v>771.87577160957096</v>
      </c>
      <c r="AU498" s="41">
        <f t="shared" si="432"/>
        <v>519.84958757311438</v>
      </c>
      <c r="AV498" s="41">
        <f t="shared" si="433"/>
        <v>227.36496043469697</v>
      </c>
      <c r="AW498" s="41">
        <f t="shared" si="434"/>
        <v>385.508491847784</v>
      </c>
      <c r="AX498" s="41">
        <f t="shared" si="435"/>
        <v>339.18489371340257</v>
      </c>
      <c r="AY498" s="41">
        <f t="shared" si="436"/>
        <v>341.03668574953224</v>
      </c>
      <c r="AZ498" s="41">
        <f t="shared" si="437"/>
        <v>265.65042654991851</v>
      </c>
      <c r="BA498" s="41">
        <f t="shared" si="438"/>
        <v>72.982011749984139</v>
      </c>
      <c r="BB498" s="41">
        <f t="shared" si="439"/>
        <v>700.75275531985619</v>
      </c>
      <c r="BC498" s="41">
        <f t="shared" si="439"/>
        <v>267.10342199677791</v>
      </c>
      <c r="BD498" s="41">
        <f t="shared" si="440"/>
        <v>418.77283065602188</v>
      </c>
      <c r="BE498" s="2">
        <v>39933</v>
      </c>
      <c r="BF498" s="47">
        <f t="shared" si="454"/>
        <v>1.1843316667398975</v>
      </c>
      <c r="BG498" s="47">
        <f t="shared" si="455"/>
        <v>1.087186427977969</v>
      </c>
      <c r="BH498" s="47">
        <f t="shared" si="456"/>
        <v>1.1072103019447705</v>
      </c>
      <c r="BI498" s="47">
        <f t="shared" si="457"/>
        <v>1.0909608202025287</v>
      </c>
      <c r="BJ498" s="47">
        <f t="shared" si="458"/>
        <v>0.99591070908896584</v>
      </c>
      <c r="BK498" s="47">
        <f t="shared" si="459"/>
        <v>0.96042976372545941</v>
      </c>
      <c r="BL498" s="47">
        <f t="shared" si="460"/>
        <v>0.99879549973737847</v>
      </c>
      <c r="BM498" s="47">
        <f t="shared" si="461"/>
        <v>0.9595443390329399</v>
      </c>
      <c r="BN498" s="47">
        <f t="shared" si="462"/>
        <v>1.009297472495664</v>
      </c>
      <c r="BO498" s="47">
        <f t="shared" si="463"/>
        <v>1.0046518775654727</v>
      </c>
      <c r="BP498" s="47">
        <f t="shared" si="464"/>
        <v>0.91754385388583637</v>
      </c>
      <c r="BQ498" s="47">
        <f t="shared" si="465"/>
        <v>0.97849391467710811</v>
      </c>
      <c r="BR498" s="47">
        <f t="shared" si="466"/>
        <v>0.6515198183710903</v>
      </c>
      <c r="BS498" s="2">
        <v>39933</v>
      </c>
      <c r="BT498" s="55">
        <f t="shared" si="410"/>
        <v>-0.20018748315422524</v>
      </c>
      <c r="BU498" s="55">
        <f t="shared" si="441"/>
        <v>-0.55370153816752754</v>
      </c>
      <c r="BV498" s="55">
        <f t="shared" si="442"/>
        <v>-0.29729076908542379</v>
      </c>
      <c r="BW498" s="55">
        <f t="shared" si="443"/>
        <v>-0.67097960042180083</v>
      </c>
      <c r="BX498" s="55">
        <f t="shared" si="444"/>
        <v>0.27505867741547968</v>
      </c>
      <c r="BY498" s="55">
        <f t="shared" si="445"/>
        <v>0.23306803946476723</v>
      </c>
      <c r="BZ498" s="55">
        <f t="shared" si="446"/>
        <v>-0.11479763558949321</v>
      </c>
      <c r="CA498" s="55">
        <f t="shared" si="447"/>
        <v>0.79270078163979862</v>
      </c>
      <c r="CB498" s="55">
        <f t="shared" si="448"/>
        <v>9.453943340570499E-2</v>
      </c>
      <c r="CC498" s="55">
        <f t="shared" si="449"/>
        <v>-0.29904013694796411</v>
      </c>
      <c r="CD498" s="55">
        <f t="shared" si="450"/>
        <v>-0.59294556432399559</v>
      </c>
      <c r="CE498" s="55">
        <f t="shared" si="450"/>
        <v>0.52901046080485103</v>
      </c>
      <c r="CF498" s="55">
        <f t="shared" si="451"/>
        <v>-0.33118142014544033</v>
      </c>
      <c r="CG498" s="12">
        <f t="shared" si="411"/>
        <v>-8.7365135008097644E-2</v>
      </c>
      <c r="CH498" s="12">
        <f t="shared" si="412"/>
        <v>-0.67097960042180083</v>
      </c>
      <c r="CI498" s="12">
        <f t="shared" si="413"/>
        <v>0.79270078163979862</v>
      </c>
      <c r="CJ498" s="12">
        <f t="shared" si="414"/>
        <v>-0.43053984770724441</v>
      </c>
      <c r="CK498" s="12">
        <f t="shared" si="415"/>
        <v>0.13110969376358458</v>
      </c>
      <c r="CL498" s="12">
        <f t="shared" si="416"/>
        <v>0.19606669269917987</v>
      </c>
      <c r="CM498" s="12">
        <f t="shared" si="417"/>
        <v>-0.13170550788819496</v>
      </c>
      <c r="CN498" s="12">
        <f t="shared" si="406"/>
        <v>-3.2366916804294453E-2</v>
      </c>
      <c r="CO498" s="12">
        <f t="shared" si="407"/>
        <v>0.25567983260834815</v>
      </c>
      <c r="CP498" s="12">
        <f t="shared" si="408"/>
        <v>0.29491896476246482</v>
      </c>
      <c r="CQ498" s="12">
        <f t="shared" si="409"/>
        <v>0.22053508875687591</v>
      </c>
    </row>
    <row r="499" spans="1:95" x14ac:dyDescent="0.25">
      <c r="A499" s="2">
        <v>39964</v>
      </c>
      <c r="B499">
        <v>424.44</v>
      </c>
      <c r="C499">
        <v>1097.6899000000001</v>
      </c>
      <c r="D499">
        <v>2874.04</v>
      </c>
      <c r="E499">
        <v>1495.97</v>
      </c>
      <c r="F499">
        <v>285.16219430000001</v>
      </c>
      <c r="G499">
        <v>7338.1791279999998</v>
      </c>
      <c r="H499">
        <v>6223.7830679999997</v>
      </c>
      <c r="I499">
        <v>975.5</v>
      </c>
      <c r="J499">
        <v>66.31</v>
      </c>
      <c r="K499">
        <v>253.05199999999999</v>
      </c>
      <c r="L499">
        <v>26269.367353282654</v>
      </c>
      <c r="M499">
        <v>934.62</v>
      </c>
      <c r="N499">
        <v>40782.893449146024</v>
      </c>
      <c r="O499" s="25">
        <v>39964</v>
      </c>
      <c r="P499" s="37">
        <v>869.18700041268312</v>
      </c>
      <c r="Q499" s="37">
        <v>355.50126737790436</v>
      </c>
      <c r="R499" s="37">
        <v>1128.4095087747335</v>
      </c>
      <c r="S499" s="37">
        <v>620.44736842105146</v>
      </c>
      <c r="T499" s="37">
        <v>869.18700041268312</v>
      </c>
      <c r="U499" s="37">
        <v>620.44736842105146</v>
      </c>
      <c r="V499" s="37">
        <v>355.50126737790436</v>
      </c>
      <c r="W499" s="37">
        <v>620.44736842105146</v>
      </c>
      <c r="X499" s="37">
        <v>620.44736842105146</v>
      </c>
      <c r="Y499" s="37">
        <v>620.44736842105146</v>
      </c>
      <c r="Z499" s="37">
        <v>620.44736842105146</v>
      </c>
      <c r="AA499" s="37">
        <v>620.44736842105146</v>
      </c>
      <c r="AB499" s="37">
        <v>620.44736842105146</v>
      </c>
      <c r="AC499" s="2">
        <v>39964</v>
      </c>
      <c r="AD499" s="41">
        <f t="shared" si="418"/>
        <v>1554.822095148782</v>
      </c>
      <c r="AE499" s="41">
        <f t="shared" si="419"/>
        <v>1411.436132441683</v>
      </c>
      <c r="AF499" s="41">
        <f t="shared" si="420"/>
        <v>9000.7547500712462</v>
      </c>
      <c r="AG499" s="41">
        <f t="shared" si="421"/>
        <v>3388.941557731494</v>
      </c>
      <c r="AH499" s="41">
        <f t="shared" si="422"/>
        <v>1905.8700097313847</v>
      </c>
      <c r="AI499" s="41">
        <f t="shared" si="423"/>
        <v>2324.491023142506</v>
      </c>
      <c r="AJ499" s="41">
        <f t="shared" si="424"/>
        <v>1206.8400999940886</v>
      </c>
      <c r="AK499" s="41">
        <f t="shared" si="425"/>
        <v>2325.3873659117999</v>
      </c>
      <c r="AL499" s="41">
        <f t="shared" si="426"/>
        <v>2159.9348534201954</v>
      </c>
      <c r="AM499" s="41">
        <f t="shared" si="427"/>
        <v>512.70179430088024</v>
      </c>
      <c r="AN499" s="41">
        <f t="shared" si="428"/>
        <v>4602.0337304332306</v>
      </c>
      <c r="AO499" s="41">
        <f t="shared" si="453"/>
        <v>1674.822230270574</v>
      </c>
      <c r="AP499" s="41">
        <f t="shared" si="452"/>
        <v>2211.7881105390156</v>
      </c>
      <c r="AQ499" s="2">
        <v>39964</v>
      </c>
      <c r="AR499" s="41">
        <f t="shared" si="429"/>
        <v>178.88234573349172</v>
      </c>
      <c r="AS499" s="41">
        <f t="shared" si="430"/>
        <v>397.0270325200558</v>
      </c>
      <c r="AT499" s="41">
        <f t="shared" si="431"/>
        <v>797.64967239992336</v>
      </c>
      <c r="AU499" s="41">
        <f t="shared" si="432"/>
        <v>546.20935315687746</v>
      </c>
      <c r="AV499" s="41">
        <f t="shared" si="433"/>
        <v>219.27042268539364</v>
      </c>
      <c r="AW499" s="41">
        <f t="shared" si="434"/>
        <v>374.64757551603424</v>
      </c>
      <c r="AX499" s="41">
        <f t="shared" si="435"/>
        <v>339.47561112663925</v>
      </c>
      <c r="AY499" s="41">
        <f t="shared" si="436"/>
        <v>374.79204268841903</v>
      </c>
      <c r="AZ499" s="41">
        <f t="shared" si="437"/>
        <v>348.12539521553879</v>
      </c>
      <c r="BA499" s="41">
        <f t="shared" si="438"/>
        <v>82.634212085649082</v>
      </c>
      <c r="BB499" s="41">
        <f t="shared" si="439"/>
        <v>741.72830197422525</v>
      </c>
      <c r="BC499" s="41">
        <f t="shared" si="439"/>
        <v>269.93784090546689</v>
      </c>
      <c r="BD499" s="41">
        <f t="shared" si="440"/>
        <v>356.48279340239537</v>
      </c>
      <c r="BE499" s="2">
        <v>39964</v>
      </c>
      <c r="BF499" s="47">
        <f t="shared" si="454"/>
        <v>1.031331340981394</v>
      </c>
      <c r="BG499" s="47">
        <f t="shared" si="455"/>
        <v>1.0782129777486138</v>
      </c>
      <c r="BH499" s="47">
        <f t="shared" si="456"/>
        <v>1.0333912550935584</v>
      </c>
      <c r="BI499" s="47">
        <f t="shared" si="457"/>
        <v>1.0507065239905682</v>
      </c>
      <c r="BJ499" s="47">
        <f t="shared" si="458"/>
        <v>0.9643984819216318</v>
      </c>
      <c r="BK499" s="47">
        <f t="shared" si="459"/>
        <v>0.97182703737681053</v>
      </c>
      <c r="BL499" s="47">
        <f t="shared" si="460"/>
        <v>1.0008571060168803</v>
      </c>
      <c r="BM499" s="47">
        <f t="shared" si="461"/>
        <v>1.0989786681297911</v>
      </c>
      <c r="BN499" s="47">
        <f t="shared" si="462"/>
        <v>1.3104642809603106</v>
      </c>
      <c r="BO499" s="47">
        <f t="shared" si="463"/>
        <v>1.1322545118204013</v>
      </c>
      <c r="BP499" s="47">
        <f t="shared" si="464"/>
        <v>1.0584736147568423</v>
      </c>
      <c r="BQ499" s="47">
        <f t="shared" si="465"/>
        <v>1.010611690735745</v>
      </c>
      <c r="BR499" s="47">
        <f t="shared" si="466"/>
        <v>0.85125578190913898</v>
      </c>
      <c r="BS499" s="2">
        <v>39964</v>
      </c>
      <c r="BT499" s="55">
        <f t="shared" si="410"/>
        <v>-0.15138908355043593</v>
      </c>
      <c r="BU499" s="55">
        <f t="shared" si="441"/>
        <v>-0.43428110942478226</v>
      </c>
      <c r="BV499" s="55">
        <f t="shared" si="442"/>
        <v>-0.22971591370163752</v>
      </c>
      <c r="BW499" s="55">
        <f t="shared" si="443"/>
        <v>-0.61207756842036887</v>
      </c>
      <c r="BX499" s="55">
        <f t="shared" si="444"/>
        <v>0.1563161368387459</v>
      </c>
      <c r="BY499" s="55">
        <f t="shared" si="445"/>
        <v>0.18875040365559642</v>
      </c>
      <c r="BZ499" s="55">
        <f t="shared" si="446"/>
        <v>-0.1403826968181161</v>
      </c>
      <c r="CA499" s="55">
        <f t="shared" si="447"/>
        <v>0.88300467636203062</v>
      </c>
      <c r="CB499" s="55">
        <f t="shared" si="448"/>
        <v>0.20280222341224899</v>
      </c>
      <c r="CC499" s="55">
        <f t="shared" si="449"/>
        <v>-0.2068970940365254</v>
      </c>
      <c r="CD499" s="55">
        <f t="shared" si="450"/>
        <v>-0.4867895316378148</v>
      </c>
      <c r="CE499" s="55">
        <f t="shared" si="450"/>
        <v>0.61183483583515841</v>
      </c>
      <c r="CF499" s="55">
        <f t="shared" si="451"/>
        <v>-0.46795269791175031</v>
      </c>
      <c r="CG499" s="12">
        <f t="shared" si="411"/>
        <v>-5.2829032261357753E-2</v>
      </c>
      <c r="CH499" s="12">
        <f t="shared" si="412"/>
        <v>-0.61207756842036887</v>
      </c>
      <c r="CI499" s="12">
        <f t="shared" si="413"/>
        <v>0.88300467636203062</v>
      </c>
      <c r="CJ499" s="12">
        <f t="shared" si="414"/>
        <v>-0.35686591877430618</v>
      </c>
      <c r="CK499" s="12">
        <f t="shared" si="415"/>
        <v>6.8227947892075411E-2</v>
      </c>
      <c r="CL499" s="12">
        <f t="shared" si="416"/>
        <v>0.29296993524591808</v>
      </c>
      <c r="CM499" s="12">
        <f t="shared" si="417"/>
        <v>-0.11430246457146891</v>
      </c>
      <c r="CN499" s="12">
        <f t="shared" si="406"/>
        <v>-3.9852435298899862E-2</v>
      </c>
      <c r="CO499" s="12">
        <f t="shared" si="407"/>
        <v>0.24925575252833571</v>
      </c>
      <c r="CP499" s="12">
        <f t="shared" si="408"/>
        <v>0.30083647794866974</v>
      </c>
      <c r="CQ499" s="12">
        <f t="shared" si="409"/>
        <v>0.21641319201839501</v>
      </c>
    </row>
    <row r="500" spans="1:95" x14ac:dyDescent="0.25">
      <c r="A500" s="2">
        <v>39994</v>
      </c>
      <c r="B500">
        <v>415.07</v>
      </c>
      <c r="C500">
        <v>1135.5899999999999</v>
      </c>
      <c r="D500">
        <v>2781.8798999999999</v>
      </c>
      <c r="E500">
        <v>1498.94</v>
      </c>
      <c r="F500">
        <v>291.02655379999999</v>
      </c>
      <c r="G500">
        <v>7322.1971009999997</v>
      </c>
      <c r="H500">
        <v>6315.949423</v>
      </c>
      <c r="I500">
        <v>934.5</v>
      </c>
      <c r="J500">
        <v>69.819999999999993</v>
      </c>
      <c r="K500">
        <v>249.965</v>
      </c>
      <c r="L500">
        <v>28671.497039112193</v>
      </c>
      <c r="M500">
        <v>910.27</v>
      </c>
      <c r="N500">
        <v>42992.863099061673</v>
      </c>
      <c r="O500" s="25">
        <v>39994</v>
      </c>
      <c r="P500" s="37">
        <v>872.42359322747609</v>
      </c>
      <c r="Q500" s="37">
        <v>354.44217720696724</v>
      </c>
      <c r="R500" s="37">
        <v>1131.0459795896279</v>
      </c>
      <c r="S500" s="37">
        <v>621.95614035087601</v>
      </c>
      <c r="T500" s="37">
        <v>872.42359322747609</v>
      </c>
      <c r="U500" s="37">
        <v>621.95614035087601</v>
      </c>
      <c r="V500" s="37">
        <v>354.44217720696724</v>
      </c>
      <c r="W500" s="37">
        <v>621.95614035087601</v>
      </c>
      <c r="X500" s="37">
        <v>621.95614035087601</v>
      </c>
      <c r="Y500" s="37">
        <v>621.95614035087601</v>
      </c>
      <c r="Z500" s="37">
        <v>621.95614035087601</v>
      </c>
      <c r="AA500" s="37">
        <v>621.95614035087601</v>
      </c>
      <c r="AB500" s="37">
        <v>621.95614035087601</v>
      </c>
      <c r="AC500" s="2">
        <v>39994</v>
      </c>
      <c r="AD500" s="41">
        <f t="shared" si="418"/>
        <v>1520.4976134044975</v>
      </c>
      <c r="AE500" s="41">
        <f t="shared" si="419"/>
        <v>1460.1689945762009</v>
      </c>
      <c r="AF500" s="41">
        <f t="shared" si="420"/>
        <v>8712.1329988631769</v>
      </c>
      <c r="AG500" s="41">
        <f t="shared" si="421"/>
        <v>3395.669738394517</v>
      </c>
      <c r="AH500" s="41">
        <f t="shared" si="422"/>
        <v>1945.0642196257545</v>
      </c>
      <c r="AI500" s="41">
        <f t="shared" si="423"/>
        <v>2319.4284486747651</v>
      </c>
      <c r="AJ500" s="41">
        <f t="shared" si="424"/>
        <v>1224.7118753868056</v>
      </c>
      <c r="AK500" s="41">
        <f t="shared" si="425"/>
        <v>2227.6519666269369</v>
      </c>
      <c r="AL500" s="41">
        <f t="shared" si="426"/>
        <v>2274.2671009771984</v>
      </c>
      <c r="AM500" s="41">
        <f t="shared" si="427"/>
        <v>506.44730732189248</v>
      </c>
      <c r="AN500" s="41">
        <f t="shared" si="428"/>
        <v>5022.8539843203534</v>
      </c>
      <c r="AO500" s="41">
        <f t="shared" si="453"/>
        <v>1631.1874682206621</v>
      </c>
      <c r="AP500" s="41">
        <f t="shared" si="452"/>
        <v>2331.6419066516078</v>
      </c>
      <c r="AQ500" s="2">
        <v>39994</v>
      </c>
      <c r="AR500" s="41">
        <f t="shared" si="429"/>
        <v>174.28432990670419</v>
      </c>
      <c r="AS500" s="41">
        <f t="shared" si="430"/>
        <v>411.96253958331079</v>
      </c>
      <c r="AT500" s="41">
        <f t="shared" si="431"/>
        <v>770.27222200322558</v>
      </c>
      <c r="AU500" s="41">
        <f t="shared" si="432"/>
        <v>545.966108876882</v>
      </c>
      <c r="AV500" s="41">
        <f t="shared" si="433"/>
        <v>222.94952070588923</v>
      </c>
      <c r="AW500" s="41">
        <f t="shared" si="434"/>
        <v>372.92476079844818</v>
      </c>
      <c r="AX500" s="41">
        <f t="shared" si="435"/>
        <v>345.53220642013696</v>
      </c>
      <c r="AY500" s="41">
        <f t="shared" si="436"/>
        <v>358.16865886559282</v>
      </c>
      <c r="AZ500" s="41">
        <f t="shared" si="437"/>
        <v>365.66358195196409</v>
      </c>
      <c r="BA500" s="41">
        <f t="shared" si="438"/>
        <v>81.428138491595348</v>
      </c>
      <c r="BB500" s="41">
        <f t="shared" si="439"/>
        <v>807.58974121337792</v>
      </c>
      <c r="BC500" s="41">
        <f t="shared" si="439"/>
        <v>262.26728259333993</v>
      </c>
      <c r="BD500" s="41">
        <f t="shared" si="440"/>
        <v>374.888477720666</v>
      </c>
      <c r="BE500" s="2">
        <v>39994</v>
      </c>
      <c r="BF500" s="47">
        <f t="shared" si="454"/>
        <v>0.97429586576621763</v>
      </c>
      <c r="BG500" s="47">
        <f t="shared" si="455"/>
        <v>1.0376183630833764</v>
      </c>
      <c r="BH500" s="47">
        <f t="shared" si="456"/>
        <v>0.96567735016510936</v>
      </c>
      <c r="BI500" s="47">
        <f t="shared" si="457"/>
        <v>0.99955466840948515</v>
      </c>
      <c r="BJ500" s="47">
        <f t="shared" si="458"/>
        <v>1.0167788157446767</v>
      </c>
      <c r="BK500" s="47">
        <f t="shared" si="459"/>
        <v>0.99540150576121289</v>
      </c>
      <c r="BL500" s="47">
        <f t="shared" si="460"/>
        <v>1.0178410321536717</v>
      </c>
      <c r="BM500" s="47">
        <f t="shared" si="461"/>
        <v>0.95564638004695857</v>
      </c>
      <c r="BN500" s="47">
        <f t="shared" si="462"/>
        <v>1.0503789352269652</v>
      </c>
      <c r="BO500" s="47">
        <f t="shared" si="463"/>
        <v>0.98540467000757925</v>
      </c>
      <c r="BP500" s="47">
        <f t="shared" si="464"/>
        <v>1.0887945613829919</v>
      </c>
      <c r="BQ500" s="47">
        <f t="shared" si="465"/>
        <v>0.97158398286658443</v>
      </c>
      <c r="BR500" s="47">
        <f t="shared" si="466"/>
        <v>1.0516313400223343</v>
      </c>
      <c r="BS500" s="2">
        <v>39994</v>
      </c>
      <c r="BT500" s="55">
        <f t="shared" si="410"/>
        <v>-0.20347028556202104</v>
      </c>
      <c r="BU500" s="55">
        <f t="shared" si="441"/>
        <v>-0.44136342398754608</v>
      </c>
      <c r="BV500" s="55">
        <f t="shared" si="442"/>
        <v>-0.29400293152465029</v>
      </c>
      <c r="BW500" s="55">
        <f t="shared" si="443"/>
        <v>-0.62918039480383925</v>
      </c>
      <c r="BX500" s="55">
        <f t="shared" si="444"/>
        <v>0.22398372400638483</v>
      </c>
      <c r="BY500" s="55">
        <f t="shared" si="445"/>
        <v>0.17536889230218744</v>
      </c>
      <c r="BZ500" s="55">
        <f t="shared" si="446"/>
        <v>6.3470612957700887E-2</v>
      </c>
      <c r="CA500" s="55">
        <f t="shared" si="447"/>
        <v>0.82022315528081491</v>
      </c>
      <c r="CB500" s="55">
        <f t="shared" si="448"/>
        <v>0.27958022391184989</v>
      </c>
      <c r="CC500" s="55">
        <f t="shared" si="449"/>
        <v>-0.16701325680182535</v>
      </c>
      <c r="CD500" s="55">
        <f t="shared" si="450"/>
        <v>-0.3657154928416419</v>
      </c>
      <c r="CE500" s="55">
        <f t="shared" si="450"/>
        <v>0.59512830542639572</v>
      </c>
      <c r="CF500" s="55">
        <f t="shared" si="451"/>
        <v>-0.43377287790802294</v>
      </c>
      <c r="CG500" s="12">
        <f t="shared" si="411"/>
        <v>-2.8981826888016395E-2</v>
      </c>
      <c r="CH500" s="12">
        <f t="shared" si="412"/>
        <v>-0.62918039480383925</v>
      </c>
      <c r="CI500" s="12">
        <f t="shared" si="413"/>
        <v>0.82022315528081491</v>
      </c>
      <c r="CJ500" s="12">
        <f t="shared" si="414"/>
        <v>-0.39200425896951419</v>
      </c>
      <c r="CK500" s="12">
        <f t="shared" si="415"/>
        <v>0.15427440975542439</v>
      </c>
      <c r="CL500" s="12">
        <f t="shared" si="416"/>
        <v>0.31093004079694653</v>
      </c>
      <c r="CM500" s="12">
        <f t="shared" si="417"/>
        <v>-6.8120021774423042E-2</v>
      </c>
      <c r="CN500" s="12">
        <f t="shared" si="406"/>
        <v>-4.8608788838055278E-2</v>
      </c>
      <c r="CO500" s="12">
        <f t="shared" si="407"/>
        <v>0.24427164805681292</v>
      </c>
      <c r="CP500" s="12">
        <f t="shared" si="408"/>
        <v>0.30676664624135175</v>
      </c>
      <c r="CQ500" s="12">
        <f t="shared" si="409"/>
        <v>0.21247548479434966</v>
      </c>
    </row>
    <row r="501" spans="1:95" x14ac:dyDescent="0.25">
      <c r="A501" s="2">
        <v>40025</v>
      </c>
      <c r="B501">
        <v>457.15</v>
      </c>
      <c r="C501">
        <v>1160.6801</v>
      </c>
      <c r="D501">
        <v>3018.4099000000001</v>
      </c>
      <c r="E501">
        <v>1612.31</v>
      </c>
      <c r="F501">
        <v>294.27492519999998</v>
      </c>
      <c r="G501">
        <v>7349.9399199999998</v>
      </c>
      <c r="H501">
        <v>6227.4033140000001</v>
      </c>
      <c r="I501">
        <v>939</v>
      </c>
      <c r="J501">
        <v>69.260000000000005</v>
      </c>
      <c r="K501">
        <v>257.44900000000001</v>
      </c>
      <c r="L501">
        <v>27633.429425997721</v>
      </c>
      <c r="M501">
        <v>920.75</v>
      </c>
      <c r="N501">
        <v>40972.518338767251</v>
      </c>
      <c r="O501" s="25">
        <v>40025</v>
      </c>
      <c r="P501" s="37">
        <v>875.57927122189926</v>
      </c>
      <c r="Q501" s="37">
        <v>355.50126737790441</v>
      </c>
      <c r="R501" s="37">
        <v>1133.6824504045221</v>
      </c>
      <c r="S501" s="37">
        <v>623.50877192982341</v>
      </c>
      <c r="T501" s="37">
        <v>875.57927122189926</v>
      </c>
      <c r="U501" s="37">
        <v>623.50877192982341</v>
      </c>
      <c r="V501" s="37">
        <v>355.50126737790441</v>
      </c>
      <c r="W501" s="37">
        <v>623.50877192982341</v>
      </c>
      <c r="X501" s="37">
        <v>623.50877192982341</v>
      </c>
      <c r="Y501" s="37">
        <v>623.50877192982341</v>
      </c>
      <c r="Z501" s="37">
        <v>623.50877192982341</v>
      </c>
      <c r="AA501" s="37">
        <v>623.50877192982341</v>
      </c>
      <c r="AB501" s="37">
        <v>623.50877192982341</v>
      </c>
      <c r="AC501" s="2">
        <v>40025</v>
      </c>
      <c r="AD501" s="41">
        <f t="shared" si="418"/>
        <v>1674.6464065527889</v>
      </c>
      <c r="AE501" s="41">
        <f t="shared" si="419"/>
        <v>1492.4304499349278</v>
      </c>
      <c r="AF501" s="41">
        <f t="shared" si="420"/>
        <v>9452.8841787473648</v>
      </c>
      <c r="AG501" s="41">
        <f t="shared" si="421"/>
        <v>3652.4959477436478</v>
      </c>
      <c r="AH501" s="41">
        <f t="shared" si="422"/>
        <v>1966.7745786967612</v>
      </c>
      <c r="AI501" s="41">
        <f t="shared" si="423"/>
        <v>2328.2164507931798</v>
      </c>
      <c r="AJ501" s="41">
        <f t="shared" si="424"/>
        <v>1207.5420939416456</v>
      </c>
      <c r="AK501" s="41">
        <f t="shared" si="425"/>
        <v>2238.3790226460069</v>
      </c>
      <c r="AL501" s="41">
        <f t="shared" si="426"/>
        <v>2256.0260586319218</v>
      </c>
      <c r="AM501" s="41">
        <f t="shared" si="427"/>
        <v>521.61043675200085</v>
      </c>
      <c r="AN501" s="41">
        <f t="shared" si="428"/>
        <v>4840.9987418329038</v>
      </c>
      <c r="AO501" s="41">
        <f t="shared" si="453"/>
        <v>1649.9674397312608</v>
      </c>
      <c r="AP501" s="41">
        <f t="shared" si="452"/>
        <v>2222.0720811172555</v>
      </c>
      <c r="AQ501" s="2">
        <v>40025</v>
      </c>
      <c r="AR501" s="41">
        <f t="shared" si="429"/>
        <v>191.26154096998729</v>
      </c>
      <c r="AS501" s="41">
        <f t="shared" si="430"/>
        <v>419.81016296868683</v>
      </c>
      <c r="AT501" s="41">
        <f t="shared" si="431"/>
        <v>833.82116177015655</v>
      </c>
      <c r="AU501" s="41">
        <f t="shared" si="432"/>
        <v>585.79704282889224</v>
      </c>
      <c r="AV501" s="41">
        <f t="shared" si="433"/>
        <v>224.62553001649565</v>
      </c>
      <c r="AW501" s="41">
        <f t="shared" si="434"/>
        <v>373.40556470233957</v>
      </c>
      <c r="AX501" s="41">
        <f t="shared" si="435"/>
        <v>339.6730770745765</v>
      </c>
      <c r="AY501" s="41">
        <f t="shared" si="436"/>
        <v>358.99719834221338</v>
      </c>
      <c r="AZ501" s="41">
        <f t="shared" si="437"/>
        <v>361.82747704563809</v>
      </c>
      <c r="BA501" s="41">
        <f t="shared" si="438"/>
        <v>83.65727319882977</v>
      </c>
      <c r="BB501" s="41">
        <f t="shared" si="439"/>
        <v>776.41229117747889</v>
      </c>
      <c r="BC501" s="41">
        <f t="shared" si="439"/>
        <v>264.62617913528993</v>
      </c>
      <c r="BD501" s="41">
        <f t="shared" si="440"/>
        <v>356.38184756241924</v>
      </c>
      <c r="BE501" s="2">
        <v>40025</v>
      </c>
      <c r="BF501" s="47">
        <f t="shared" si="454"/>
        <v>1.0974110011632781</v>
      </c>
      <c r="BG501" s="47">
        <f t="shared" si="455"/>
        <v>1.0190493616077658</v>
      </c>
      <c r="BH501" s="47">
        <f t="shared" si="456"/>
        <v>1.0825019232832531</v>
      </c>
      <c r="BI501" s="47">
        <f t="shared" si="457"/>
        <v>1.0729549569183832</v>
      </c>
      <c r="BJ501" s="47">
        <f t="shared" si="458"/>
        <v>1.007517438500428</v>
      </c>
      <c r="BK501" s="47">
        <f t="shared" si="459"/>
        <v>1.0012892785742142</v>
      </c>
      <c r="BL501" s="47">
        <f t="shared" si="460"/>
        <v>0.98304317445177236</v>
      </c>
      <c r="BM501" s="47">
        <f t="shared" si="461"/>
        <v>1.002313266267475</v>
      </c>
      <c r="BN501" s="47">
        <f t="shared" si="462"/>
        <v>0.98950919616919919</v>
      </c>
      <c r="BO501" s="47">
        <f t="shared" si="463"/>
        <v>1.0273754840590457</v>
      </c>
      <c r="BP501" s="47">
        <f t="shared" si="464"/>
        <v>0.96139444516834016</v>
      </c>
      <c r="BQ501" s="47">
        <f t="shared" si="465"/>
        <v>1.0089942463223962</v>
      </c>
      <c r="BR501" s="47">
        <f t="shared" si="466"/>
        <v>0.95063430524520875</v>
      </c>
      <c r="BS501" s="2">
        <v>40025</v>
      </c>
      <c r="BT501" s="55">
        <f t="shared" si="410"/>
        <v>-6.3015041360496168E-2</v>
      </c>
      <c r="BU501" s="55">
        <f t="shared" si="441"/>
        <v>-0.37861787036809386</v>
      </c>
      <c r="BV501" s="55">
        <f t="shared" si="442"/>
        <v>-0.15490600977496047</v>
      </c>
      <c r="BW501" s="55">
        <f t="shared" si="443"/>
        <v>-0.48571144888138812</v>
      </c>
      <c r="BX501" s="55">
        <f t="shared" si="444"/>
        <v>0.22805894329231929</v>
      </c>
      <c r="BY501" s="55">
        <f t="shared" si="445"/>
        <v>0.15294186477466801</v>
      </c>
      <c r="BZ501" s="55">
        <f t="shared" si="446"/>
        <v>1.0521260720830672E-2</v>
      </c>
      <c r="CA501" s="55">
        <f t="shared" si="447"/>
        <v>0.84187677379176196</v>
      </c>
      <c r="CB501" s="55">
        <f t="shared" si="448"/>
        <v>0.18320592541835876</v>
      </c>
      <c r="CC501" s="55">
        <f t="shared" si="449"/>
        <v>-0.1765674002269873</v>
      </c>
      <c r="CD501" s="55">
        <f t="shared" si="450"/>
        <v>-0.50795162854676845</v>
      </c>
      <c r="CE501" s="55">
        <f t="shared" si="450"/>
        <v>0.64884291834032715</v>
      </c>
      <c r="CF501" s="55">
        <f t="shared" si="451"/>
        <v>-0.45621341304030216</v>
      </c>
      <c r="CG501" s="12">
        <f t="shared" si="411"/>
        <v>-1.2118086604671598E-2</v>
      </c>
      <c r="CH501" s="12">
        <f t="shared" si="412"/>
        <v>-0.50795162854676845</v>
      </c>
      <c r="CI501" s="12">
        <f t="shared" si="413"/>
        <v>0.84187677379176196</v>
      </c>
      <c r="CJ501" s="12">
        <f t="shared" si="414"/>
        <v>-0.27056259259623466</v>
      </c>
      <c r="CK501" s="12">
        <f t="shared" si="415"/>
        <v>0.13050735626260598</v>
      </c>
      <c r="CL501" s="12">
        <f t="shared" si="416"/>
        <v>0.28283843299437783</v>
      </c>
      <c r="CM501" s="12">
        <f t="shared" si="417"/>
        <v>-0.10510737441558116</v>
      </c>
      <c r="CN501" s="12">
        <f t="shared" si="406"/>
        <v>-5.5740942600149994E-2</v>
      </c>
      <c r="CO501" s="12">
        <f t="shared" si="407"/>
        <v>0.23956949087211774</v>
      </c>
      <c r="CP501" s="12">
        <f t="shared" si="408"/>
        <v>0.31260451256527821</v>
      </c>
      <c r="CQ501" s="12">
        <f t="shared" si="409"/>
        <v>0.20806684969367611</v>
      </c>
    </row>
    <row r="502" spans="1:95" x14ac:dyDescent="0.25">
      <c r="A502" s="2">
        <v>40056</v>
      </c>
      <c r="B502">
        <v>473.16</v>
      </c>
      <c r="C502">
        <v>1179.8499999999999</v>
      </c>
      <c r="D502">
        <v>3250.8501000000001</v>
      </c>
      <c r="E502">
        <v>1670.52</v>
      </c>
      <c r="F502">
        <v>295.81440750000002</v>
      </c>
      <c r="G502">
        <v>7446.6335669999999</v>
      </c>
      <c r="H502">
        <v>6353.8334420000001</v>
      </c>
      <c r="I502">
        <v>948.5</v>
      </c>
      <c r="J502">
        <v>69.97</v>
      </c>
      <c r="K502">
        <v>253.678</v>
      </c>
      <c r="L502">
        <v>27029.820229337645</v>
      </c>
      <c r="M502">
        <v>922.53</v>
      </c>
      <c r="N502">
        <v>36883.646124956918</v>
      </c>
      <c r="O502" s="25">
        <v>40056</v>
      </c>
      <c r="P502" s="37">
        <v>876.06476014411817</v>
      </c>
      <c r="Q502" s="37">
        <v>355.85429743488345</v>
      </c>
      <c r="R502" s="37">
        <v>1138.9553920343108</v>
      </c>
      <c r="S502" s="37">
        <v>625.30994152046674</v>
      </c>
      <c r="T502" s="37">
        <v>876.06476014411817</v>
      </c>
      <c r="U502" s="37">
        <v>625.30994152046674</v>
      </c>
      <c r="V502" s="37">
        <v>355.85429743488345</v>
      </c>
      <c r="W502" s="37">
        <v>625.30994152046674</v>
      </c>
      <c r="X502" s="37">
        <v>625.30994152046674</v>
      </c>
      <c r="Y502" s="37">
        <v>625.30994152046674</v>
      </c>
      <c r="Z502" s="37">
        <v>625.30994152046674</v>
      </c>
      <c r="AA502" s="37">
        <v>625.30994152046674</v>
      </c>
      <c r="AB502" s="37">
        <v>625.30994152046674</v>
      </c>
      <c r="AC502" s="2">
        <v>40056</v>
      </c>
      <c r="AD502" s="41">
        <f t="shared" si="418"/>
        <v>1733.2947472919559</v>
      </c>
      <c r="AE502" s="41">
        <f t="shared" si="419"/>
        <v>1517.079569431512</v>
      </c>
      <c r="AF502" s="41">
        <f t="shared" si="420"/>
        <v>10180.827155970197</v>
      </c>
      <c r="AG502" s="41">
        <f t="shared" si="421"/>
        <v>3784.36375797751</v>
      </c>
      <c r="AH502" s="41">
        <f t="shared" si="422"/>
        <v>1977.0636464789918</v>
      </c>
      <c r="AI502" s="41">
        <f t="shared" si="423"/>
        <v>2358.8457813840328</v>
      </c>
      <c r="AJ502" s="41">
        <f t="shared" si="424"/>
        <v>1232.0578822733905</v>
      </c>
      <c r="AK502" s="41">
        <f t="shared" si="425"/>
        <v>2261.0250297973776</v>
      </c>
      <c r="AL502" s="41">
        <f t="shared" si="426"/>
        <v>2279.1530944625406</v>
      </c>
      <c r="AM502" s="41">
        <f t="shared" si="427"/>
        <v>513.97011592344143</v>
      </c>
      <c r="AN502" s="41">
        <f t="shared" si="428"/>
        <v>4735.2546694434996</v>
      </c>
      <c r="AO502" s="41">
        <f t="shared" si="453"/>
        <v>1653.1571677168395</v>
      </c>
      <c r="AP502" s="41">
        <f t="shared" si="452"/>
        <v>2000.3193268822956</v>
      </c>
      <c r="AQ502" s="2">
        <v>40056</v>
      </c>
      <c r="AR502" s="41">
        <f t="shared" si="429"/>
        <v>197.8500706964652</v>
      </c>
      <c r="AS502" s="41">
        <f t="shared" si="430"/>
        <v>426.32042955983047</v>
      </c>
      <c r="AT502" s="41">
        <f t="shared" si="431"/>
        <v>893.87409087076003</v>
      </c>
      <c r="AU502" s="41">
        <f t="shared" si="432"/>
        <v>605.19807965561438</v>
      </c>
      <c r="AV502" s="41">
        <f t="shared" si="433"/>
        <v>225.67551354922122</v>
      </c>
      <c r="AW502" s="41">
        <f t="shared" si="434"/>
        <v>377.22825510312578</v>
      </c>
      <c r="AX502" s="41">
        <f t="shared" si="435"/>
        <v>346.22537683385445</v>
      </c>
      <c r="AY502" s="41">
        <f t="shared" si="436"/>
        <v>361.58469259254099</v>
      </c>
      <c r="AZ502" s="41">
        <f t="shared" si="437"/>
        <v>364.48374528009049</v>
      </c>
      <c r="BA502" s="41">
        <f t="shared" si="438"/>
        <v>82.194457787397724</v>
      </c>
      <c r="BB502" s="41">
        <f t="shared" si="439"/>
        <v>757.2652144198338</v>
      </c>
      <c r="BC502" s="41">
        <f t="shared" si="439"/>
        <v>264.37404204659214</v>
      </c>
      <c r="BD502" s="41">
        <f t="shared" si="440"/>
        <v>319.89245557466069</v>
      </c>
      <c r="BE502" s="2">
        <v>40056</v>
      </c>
      <c r="BF502" s="47">
        <f t="shared" si="454"/>
        <v>1.0344477498877402</v>
      </c>
      <c r="BG502" s="47">
        <f t="shared" si="455"/>
        <v>1.0155076440863324</v>
      </c>
      <c r="BH502" s="47">
        <f t="shared" si="456"/>
        <v>1.0720213540432513</v>
      </c>
      <c r="BI502" s="47">
        <f t="shared" si="457"/>
        <v>1.0331190419347833</v>
      </c>
      <c r="BJ502" s="47">
        <f t="shared" si="458"/>
        <v>1.004674373089508</v>
      </c>
      <c r="BK502" s="47">
        <f t="shared" si="459"/>
        <v>1.0102373685936723</v>
      </c>
      <c r="BL502" s="47">
        <f t="shared" si="460"/>
        <v>1.0192900179658317</v>
      </c>
      <c r="BM502" s="47">
        <f t="shared" si="461"/>
        <v>1.0072075611238087</v>
      </c>
      <c r="BN502" s="47">
        <f t="shared" si="462"/>
        <v>1.0073412562698143</v>
      </c>
      <c r="BO502" s="47">
        <f t="shared" si="463"/>
        <v>0.98251418728464479</v>
      </c>
      <c r="BP502" s="47">
        <f t="shared" si="464"/>
        <v>0.97533903445989067</v>
      </c>
      <c r="BQ502" s="47">
        <f t="shared" si="465"/>
        <v>0.9990471952188491</v>
      </c>
      <c r="BR502" s="47">
        <f t="shared" si="466"/>
        <v>0.8976115303365233</v>
      </c>
      <c r="BS502" s="2">
        <v>40056</v>
      </c>
      <c r="BT502" s="55">
        <f t="shared" si="410"/>
        <v>5.1499294066127315E-3</v>
      </c>
      <c r="BU502" s="55">
        <f t="shared" si="441"/>
        <v>-0.35425734903607742</v>
      </c>
      <c r="BV502" s="55">
        <f t="shared" si="442"/>
        <v>-7.8035738738742352E-2</v>
      </c>
      <c r="BW502" s="55">
        <f t="shared" si="443"/>
        <v>-0.44078651664523588</v>
      </c>
      <c r="BX502" s="55">
        <f t="shared" si="444"/>
        <v>0.18947337877985226</v>
      </c>
      <c r="BY502" s="55">
        <f t="shared" si="445"/>
        <v>0.11003616139462451</v>
      </c>
      <c r="BZ502" s="55">
        <f t="shared" si="446"/>
        <v>0.11922512421640206</v>
      </c>
      <c r="CA502" s="55">
        <f t="shared" si="447"/>
        <v>0.81052338118489242</v>
      </c>
      <c r="CB502" s="55">
        <f t="shared" si="448"/>
        <v>0.21084891552868315</v>
      </c>
      <c r="CC502" s="55">
        <f t="shared" si="449"/>
        <v>-0.18462335210856906</v>
      </c>
      <c r="CD502" s="55">
        <f t="shared" si="450"/>
        <v>-0.57928212514531041</v>
      </c>
      <c r="CE502" s="55">
        <f t="shared" si="450"/>
        <v>0.70867416403612771</v>
      </c>
      <c r="CF502" s="55">
        <f t="shared" si="451"/>
        <v>-0.52037520718478136</v>
      </c>
      <c r="CG502" s="12">
        <f t="shared" si="411"/>
        <v>-2.6378725473243423E-4</v>
      </c>
      <c r="CH502" s="12">
        <f t="shared" si="412"/>
        <v>-0.57928212514531041</v>
      </c>
      <c r="CI502" s="12">
        <f t="shared" si="413"/>
        <v>0.81052338118489242</v>
      </c>
      <c r="CJ502" s="12">
        <f t="shared" si="414"/>
        <v>-0.21698241875336072</v>
      </c>
      <c r="CK502" s="12">
        <f t="shared" si="415"/>
        <v>0.13957822146362628</v>
      </c>
      <c r="CL502" s="12">
        <f t="shared" si="416"/>
        <v>0.27891631486833551</v>
      </c>
      <c r="CM502" s="12">
        <f t="shared" si="417"/>
        <v>-0.13032772276465468</v>
      </c>
      <c r="CN502" s="12">
        <f t="shared" si="406"/>
        <v>-6.20543163741459E-2</v>
      </c>
      <c r="CO502" s="12">
        <f t="shared" si="407"/>
        <v>0.23474266987196224</v>
      </c>
      <c r="CP502" s="12">
        <f t="shared" si="408"/>
        <v>0.31763811885334442</v>
      </c>
      <c r="CQ502" s="12">
        <f t="shared" si="409"/>
        <v>0.20329060865481316</v>
      </c>
    </row>
    <row r="503" spans="1:95" x14ac:dyDescent="0.25">
      <c r="A503" s="2">
        <v>40086</v>
      </c>
      <c r="B503">
        <v>494.35</v>
      </c>
      <c r="C503">
        <v>1119.67</v>
      </c>
      <c r="D503">
        <v>3404.3600999999999</v>
      </c>
      <c r="E503">
        <v>1732.86</v>
      </c>
      <c r="F503">
        <v>297.10816069999998</v>
      </c>
      <c r="G503">
        <v>7524.8241879999996</v>
      </c>
      <c r="H503">
        <v>6366.4823569999999</v>
      </c>
      <c r="I503">
        <v>995.75</v>
      </c>
      <c r="J503">
        <v>70.459999999999994</v>
      </c>
      <c r="K503">
        <v>259.387</v>
      </c>
      <c r="L503">
        <v>26906.825482835295</v>
      </c>
      <c r="M503">
        <v>942.1</v>
      </c>
      <c r="N503">
        <v>34917.050579452261</v>
      </c>
      <c r="O503" s="25">
        <v>40086</v>
      </c>
      <c r="P503" s="37">
        <v>877.84488619225431</v>
      </c>
      <c r="Q503" s="37">
        <v>355.14823732092538</v>
      </c>
      <c r="R503" s="37">
        <v>1142.910098256652</v>
      </c>
      <c r="S503" s="37">
        <v>630.68128654970656</v>
      </c>
      <c r="T503" s="37">
        <v>877.84488619225431</v>
      </c>
      <c r="U503" s="37">
        <v>630.68128654970656</v>
      </c>
      <c r="V503" s="37">
        <v>355.14823732092538</v>
      </c>
      <c r="W503" s="37">
        <v>630.68128654970656</v>
      </c>
      <c r="X503" s="37">
        <v>630.68128654970656</v>
      </c>
      <c r="Y503" s="37">
        <v>630.68128654970656</v>
      </c>
      <c r="Z503" s="37">
        <v>630.68128654970656</v>
      </c>
      <c r="AA503" s="37">
        <v>630.68128654970656</v>
      </c>
      <c r="AB503" s="37">
        <v>630.68128654970656</v>
      </c>
      <c r="AC503" s="2">
        <v>40086</v>
      </c>
      <c r="AD503" s="41">
        <f t="shared" si="418"/>
        <v>1810.9186286325521</v>
      </c>
      <c r="AE503" s="41">
        <f t="shared" si="419"/>
        <v>1439.6986748361073</v>
      </c>
      <c r="AF503" s="41">
        <f t="shared" si="420"/>
        <v>10661.581029153394</v>
      </c>
      <c r="AG503" s="41">
        <f t="shared" si="421"/>
        <v>3925.5875904801542</v>
      </c>
      <c r="AH503" s="41">
        <f t="shared" si="422"/>
        <v>1985.7103937447951</v>
      </c>
      <c r="AI503" s="41">
        <f t="shared" si="423"/>
        <v>2383.6139688918747</v>
      </c>
      <c r="AJ503" s="41">
        <f t="shared" si="424"/>
        <v>1234.5106055891988</v>
      </c>
      <c r="AK503" s="41">
        <f t="shared" si="425"/>
        <v>2373.6591179976162</v>
      </c>
      <c r="AL503" s="41">
        <f t="shared" si="426"/>
        <v>2295.1140065146578</v>
      </c>
      <c r="AM503" s="41">
        <f t="shared" si="427"/>
        <v>525.53696599245382</v>
      </c>
      <c r="AN503" s="41">
        <f t="shared" si="428"/>
        <v>4713.7076727283629</v>
      </c>
      <c r="AO503" s="41">
        <f t="shared" si="453"/>
        <v>1688.2262557380623</v>
      </c>
      <c r="AP503" s="41">
        <f t="shared" si="452"/>
        <v>1893.6644949682723</v>
      </c>
      <c r="AQ503" s="2">
        <v>40086</v>
      </c>
      <c r="AR503" s="41">
        <f t="shared" si="429"/>
        <v>206.29141402048879</v>
      </c>
      <c r="AS503" s="41">
        <f t="shared" si="430"/>
        <v>405.37964814257015</v>
      </c>
      <c r="AT503" s="41">
        <f t="shared" si="431"/>
        <v>932.84511576335979</v>
      </c>
      <c r="AU503" s="41">
        <f t="shared" si="432"/>
        <v>622.43603452324135</v>
      </c>
      <c r="AV503" s="41">
        <f t="shared" si="433"/>
        <v>226.20287763570914</v>
      </c>
      <c r="AW503" s="41">
        <f t="shared" si="434"/>
        <v>377.94271365367558</v>
      </c>
      <c r="AX503" s="41">
        <f t="shared" si="435"/>
        <v>347.60431725686658</v>
      </c>
      <c r="AY503" s="41">
        <f t="shared" si="436"/>
        <v>376.36428551468339</v>
      </c>
      <c r="AZ503" s="41">
        <f t="shared" si="437"/>
        <v>363.91027535803863</v>
      </c>
      <c r="BA503" s="41">
        <f t="shared" si="438"/>
        <v>83.328454038573113</v>
      </c>
      <c r="BB503" s="41">
        <f t="shared" si="439"/>
        <v>747.39932407315155</v>
      </c>
      <c r="BC503" s="41">
        <f t="shared" si="439"/>
        <v>267.68294727340162</v>
      </c>
      <c r="BD503" s="41">
        <f t="shared" si="440"/>
        <v>300.25696581676283</v>
      </c>
      <c r="BE503" s="2">
        <v>40086</v>
      </c>
      <c r="BF503" s="47">
        <f t="shared" si="454"/>
        <v>1.0426653540951927</v>
      </c>
      <c r="BG503" s="47">
        <f t="shared" si="455"/>
        <v>0.95088018315500067</v>
      </c>
      <c r="BH503" s="47">
        <f t="shared" si="456"/>
        <v>1.0435978906767915</v>
      </c>
      <c r="BI503" s="47">
        <f t="shared" si="457"/>
        <v>1.0284831618722852</v>
      </c>
      <c r="BJ503" s="47">
        <f t="shared" si="458"/>
        <v>1.0023368245769957</v>
      </c>
      <c r="BK503" s="47">
        <f t="shared" si="459"/>
        <v>1.0018939688130055</v>
      </c>
      <c r="BL503" s="47">
        <f t="shared" si="460"/>
        <v>1.0039827826475984</v>
      </c>
      <c r="BM503" s="47">
        <f t="shared" si="461"/>
        <v>1.0408744983538258</v>
      </c>
      <c r="BN503" s="47">
        <f t="shared" si="462"/>
        <v>0.99842662415134265</v>
      </c>
      <c r="BO503" s="47">
        <f t="shared" si="463"/>
        <v>1.0137965050406264</v>
      </c>
      <c r="BP503" s="47">
        <f t="shared" si="464"/>
        <v>0.98697168421470294</v>
      </c>
      <c r="BQ503" s="47">
        <f t="shared" si="465"/>
        <v>1.0125159989278611</v>
      </c>
      <c r="BR503" s="47">
        <f t="shared" si="466"/>
        <v>0.93861846562581697</v>
      </c>
      <c r="BS503" s="2">
        <v>40086</v>
      </c>
      <c r="BT503" s="55">
        <f t="shared" si="410"/>
        <v>1.9626675006754756E-2</v>
      </c>
      <c r="BU503" s="55">
        <f t="shared" si="441"/>
        <v>-0.38121563187505864</v>
      </c>
      <c r="BV503" s="55">
        <f t="shared" si="442"/>
        <v>-5.7477637970299228E-2</v>
      </c>
      <c r="BW503" s="55">
        <f t="shared" si="443"/>
        <v>-0.41395223419751909</v>
      </c>
      <c r="BX503" s="55">
        <f t="shared" si="444"/>
        <v>0.1789394008934603</v>
      </c>
      <c r="BY503" s="55">
        <f t="shared" si="445"/>
        <v>0.11618651221551997</v>
      </c>
      <c r="BZ503" s="55">
        <f t="shared" si="446"/>
        <v>-6.9612374216087902E-2</v>
      </c>
      <c r="CA503" s="55">
        <f t="shared" si="447"/>
        <v>0.83641425096546951</v>
      </c>
      <c r="CB503" s="55">
        <f t="shared" si="448"/>
        <v>0.12364861530192144</v>
      </c>
      <c r="CC503" s="55">
        <f t="shared" si="449"/>
        <v>-0.22537913762250023</v>
      </c>
      <c r="CD503" s="55">
        <f t="shared" si="450"/>
        <v>-0.63867624324138739</v>
      </c>
      <c r="CE503" s="55">
        <f t="shared" si="450"/>
        <v>0.64564191034157203</v>
      </c>
      <c r="CF503" s="55">
        <f t="shared" si="451"/>
        <v>-0.60516224374630978</v>
      </c>
      <c r="CG503" s="12">
        <f t="shared" si="411"/>
        <v>-3.6232164472651096E-2</v>
      </c>
      <c r="CH503" s="12">
        <f t="shared" si="412"/>
        <v>-0.63867624324138739</v>
      </c>
      <c r="CI503" s="12">
        <f t="shared" si="413"/>
        <v>0.83641425096546951</v>
      </c>
      <c r="CJ503" s="12">
        <f t="shared" si="414"/>
        <v>-0.20825470725903056</v>
      </c>
      <c r="CK503" s="12">
        <f t="shared" si="415"/>
        <v>7.5171179630964133E-2</v>
      </c>
      <c r="CL503" s="12">
        <f t="shared" si="416"/>
        <v>0.24489457621496355</v>
      </c>
      <c r="CM503" s="12">
        <f t="shared" si="417"/>
        <v>-0.1993988588820417</v>
      </c>
      <c r="CN503" s="12">
        <f t="shared" si="406"/>
        <v>-6.8811734441268688E-2</v>
      </c>
      <c r="CO503" s="12">
        <f t="shared" si="407"/>
        <v>0.22889015395472664</v>
      </c>
      <c r="CP503" s="12">
        <f t="shared" si="408"/>
        <v>0.32083035670769983</v>
      </c>
      <c r="CQ503" s="12">
        <f t="shared" si="409"/>
        <v>0.19822052075070945</v>
      </c>
    </row>
    <row r="504" spans="1:95" x14ac:dyDescent="0.25">
      <c r="A504" s="2">
        <v>40117</v>
      </c>
      <c r="B504">
        <v>470.69</v>
      </c>
      <c r="C504">
        <v>1101.04</v>
      </c>
      <c r="D504">
        <v>3342.3798999999999</v>
      </c>
      <c r="E504">
        <v>1700.67</v>
      </c>
      <c r="F504">
        <v>298.15518850000001</v>
      </c>
      <c r="G504">
        <v>7482.0008099999995</v>
      </c>
      <c r="H504">
        <v>6305.1247910000002</v>
      </c>
      <c r="I504">
        <v>1040</v>
      </c>
      <c r="J504">
        <v>77.040000000000006</v>
      </c>
      <c r="K504">
        <v>270.37599999999998</v>
      </c>
      <c r="L504">
        <v>27133.414897686278</v>
      </c>
      <c r="M504">
        <v>930.16</v>
      </c>
      <c r="N504">
        <v>35416.030876701923</v>
      </c>
      <c r="O504" s="25">
        <v>40117</v>
      </c>
      <c r="P504" s="37">
        <v>872.01901912562676</v>
      </c>
      <c r="Q504" s="37">
        <v>354.4421772069673</v>
      </c>
      <c r="R504" s="37">
        <v>1142.910098256652</v>
      </c>
      <c r="S504" s="37">
        <v>629.68128654970656</v>
      </c>
      <c r="T504" s="37">
        <v>872.01901912562676</v>
      </c>
      <c r="U504" s="37">
        <v>629.68128654970656</v>
      </c>
      <c r="V504" s="37">
        <v>354.4421772069673</v>
      </c>
      <c r="W504" s="37">
        <v>629.68128654970656</v>
      </c>
      <c r="X504" s="37">
        <v>629.68128654970656</v>
      </c>
      <c r="Y504" s="37">
        <v>629.68128654970656</v>
      </c>
      <c r="Z504" s="37">
        <v>629.68128654970656</v>
      </c>
      <c r="AA504" s="37">
        <v>629.68128654970656</v>
      </c>
      <c r="AB504" s="37">
        <v>629.68128654970656</v>
      </c>
      <c r="AC504" s="2">
        <v>40117</v>
      </c>
      <c r="AD504" s="41">
        <f t="shared" si="418"/>
        <v>1724.2465648044017</v>
      </c>
      <c r="AE504" s="41">
        <f t="shared" si="419"/>
        <v>1415.7437717734222</v>
      </c>
      <c r="AF504" s="41">
        <f t="shared" si="420"/>
        <v>10467.474969543799</v>
      </c>
      <c r="AG504" s="41">
        <f t="shared" si="421"/>
        <v>3852.6649859203194</v>
      </c>
      <c r="AH504" s="41">
        <f t="shared" si="422"/>
        <v>1992.7081617633555</v>
      </c>
      <c r="AI504" s="41">
        <f t="shared" si="423"/>
        <v>2370.04894737832</v>
      </c>
      <c r="AJ504" s="41">
        <f t="shared" si="424"/>
        <v>1222.6128947792638</v>
      </c>
      <c r="AK504" s="41">
        <f t="shared" si="425"/>
        <v>2479.1418355184742</v>
      </c>
      <c r="AL504" s="41">
        <f t="shared" si="426"/>
        <v>2509.4462540716613</v>
      </c>
      <c r="AM504" s="41">
        <f t="shared" si="427"/>
        <v>547.80148086517704</v>
      </c>
      <c r="AN504" s="41">
        <f t="shared" si="428"/>
        <v>4753.4030379071155</v>
      </c>
      <c r="AO504" s="41">
        <f t="shared" si="453"/>
        <v>1666.8299904864832</v>
      </c>
      <c r="AP504" s="41">
        <f t="shared" si="452"/>
        <v>1920.725809051497</v>
      </c>
      <c r="AQ504" s="2">
        <v>40117</v>
      </c>
      <c r="AR504" s="41">
        <f t="shared" si="429"/>
        <v>197.73038511629062</v>
      </c>
      <c r="AS504" s="41">
        <f t="shared" si="430"/>
        <v>399.42869749012277</v>
      </c>
      <c r="AT504" s="41">
        <f t="shared" si="431"/>
        <v>915.86162249423251</v>
      </c>
      <c r="AU504" s="41">
        <f t="shared" si="432"/>
        <v>611.8436530059073</v>
      </c>
      <c r="AV504" s="41">
        <f t="shared" si="433"/>
        <v>228.51659402583255</v>
      </c>
      <c r="AW504" s="41">
        <f t="shared" si="434"/>
        <v>376.38865851720527</v>
      </c>
      <c r="AX504" s="41">
        <f t="shared" si="435"/>
        <v>344.94001374597997</v>
      </c>
      <c r="AY504" s="41">
        <f t="shared" si="436"/>
        <v>393.71375463653271</v>
      </c>
      <c r="AZ504" s="41">
        <f t="shared" si="437"/>
        <v>398.52641450121411</v>
      </c>
      <c r="BA504" s="41">
        <f t="shared" si="438"/>
        <v>86.996627113823877</v>
      </c>
      <c r="BB504" s="41">
        <f t="shared" si="439"/>
        <v>754.89031347160505</v>
      </c>
      <c r="BC504" s="41">
        <f t="shared" si="439"/>
        <v>264.71010431638496</v>
      </c>
      <c r="BD504" s="41">
        <f t="shared" si="440"/>
        <v>305.03142622769946</v>
      </c>
      <c r="BE504" s="2">
        <v>40117</v>
      </c>
      <c r="BF504" s="47">
        <f t="shared" si="454"/>
        <v>0.95850031401041302</v>
      </c>
      <c r="BG504" s="47">
        <f t="shared" si="455"/>
        <v>0.98532005570651038</v>
      </c>
      <c r="BH504" s="47">
        <f t="shared" si="456"/>
        <v>0.98179387662309892</v>
      </c>
      <c r="BI504" s="47">
        <f t="shared" si="457"/>
        <v>0.98298237741738825</v>
      </c>
      <c r="BJ504" s="47">
        <f t="shared" si="458"/>
        <v>1.010228501132729</v>
      </c>
      <c r="BK504" s="47">
        <f t="shared" si="459"/>
        <v>0.99588811986492121</v>
      </c>
      <c r="BL504" s="47">
        <f t="shared" si="460"/>
        <v>0.99233524044835786</v>
      </c>
      <c r="BM504" s="47">
        <f t="shared" si="461"/>
        <v>1.0460975437616873</v>
      </c>
      <c r="BN504" s="47">
        <f t="shared" si="462"/>
        <v>1.0951227307586131</v>
      </c>
      <c r="BO504" s="47">
        <f t="shared" si="463"/>
        <v>1.0440206543799881</v>
      </c>
      <c r="BP504" s="47">
        <f t="shared" si="464"/>
        <v>1.0100227403975017</v>
      </c>
      <c r="BQ504" s="47">
        <f t="shared" si="465"/>
        <v>0.98889416383337891</v>
      </c>
      <c r="BR504" s="47">
        <f t="shared" si="466"/>
        <v>1.0159012477793781</v>
      </c>
      <c r="BS504" s="2">
        <v>40117</v>
      </c>
      <c r="BT504" s="55">
        <f t="shared" si="410"/>
        <v>-4.1691712709067477E-2</v>
      </c>
      <c r="BU504" s="55">
        <f t="shared" si="441"/>
        <v>-0.37883185037765954</v>
      </c>
      <c r="BV504" s="55">
        <f t="shared" si="442"/>
        <v>-0.10585218290606564</v>
      </c>
      <c r="BW504" s="55">
        <f t="shared" si="443"/>
        <v>-0.45609119697607148</v>
      </c>
      <c r="BX504" s="55">
        <f t="shared" si="444"/>
        <v>0.15616836055468894</v>
      </c>
      <c r="BY504" s="55">
        <f t="shared" si="445"/>
        <v>7.4887795176492897E-2</v>
      </c>
      <c r="BZ504" s="55">
        <f t="shared" si="446"/>
        <v>-8.7421545286433283E-2</v>
      </c>
      <c r="CA504" s="55">
        <f t="shared" si="447"/>
        <v>0.85845295751764239</v>
      </c>
      <c r="CB504" s="55">
        <f t="shared" si="448"/>
        <v>0.14883684062782757</v>
      </c>
      <c r="CC504" s="55">
        <f t="shared" si="449"/>
        <v>-0.19495428395279985</v>
      </c>
      <c r="CD504" s="55">
        <f t="shared" si="450"/>
        <v>-0.65599312707989266</v>
      </c>
      <c r="CE504" s="55">
        <f t="shared" si="450"/>
        <v>0.57083339488412188</v>
      </c>
      <c r="CF504" s="55">
        <f t="shared" si="451"/>
        <v>-0.58601103180823511</v>
      </c>
      <c r="CG504" s="12">
        <f t="shared" si="411"/>
        <v>-5.3666737102727027E-2</v>
      </c>
      <c r="CH504" s="12">
        <f t="shared" si="412"/>
        <v>-0.65599312707989266</v>
      </c>
      <c r="CI504" s="12">
        <f t="shared" si="413"/>
        <v>0.85845295751764239</v>
      </c>
      <c r="CJ504" s="12">
        <f t="shared" si="414"/>
        <v>-0.24561673574221604</v>
      </c>
      <c r="CK504" s="12">
        <f t="shared" si="415"/>
        <v>4.7878203481582844E-2</v>
      </c>
      <c r="CL504" s="12">
        <f t="shared" si="416"/>
        <v>0.2707785047308901</v>
      </c>
      <c r="CM504" s="12">
        <f t="shared" si="417"/>
        <v>-0.22372358800133529</v>
      </c>
      <c r="CN504" s="12">
        <f t="shared" si="406"/>
        <v>-7.6201706939241332E-2</v>
      </c>
      <c r="CO504" s="12">
        <f t="shared" si="407"/>
        <v>0.2230252972066866</v>
      </c>
      <c r="CP504" s="12">
        <f t="shared" si="408"/>
        <v>0.32452544251498006</v>
      </c>
      <c r="CQ504" s="12">
        <f t="shared" si="409"/>
        <v>0.19270497456190269</v>
      </c>
    </row>
    <row r="505" spans="1:95" x14ac:dyDescent="0.25">
      <c r="A505" s="2">
        <v>40147</v>
      </c>
      <c r="B505">
        <v>488.51</v>
      </c>
      <c r="C505">
        <v>1033.74</v>
      </c>
      <c r="D505">
        <v>3441.3</v>
      </c>
      <c r="E505">
        <v>1802.68</v>
      </c>
      <c r="F505">
        <v>300.69771470000001</v>
      </c>
      <c r="G505">
        <v>7631.407843</v>
      </c>
      <c r="H505">
        <v>6403.880279</v>
      </c>
      <c r="I505">
        <v>1175.75</v>
      </c>
      <c r="J505">
        <v>77.19</v>
      </c>
      <c r="K505">
        <v>277.39600000000002</v>
      </c>
      <c r="L505">
        <v>26805.090358356156</v>
      </c>
      <c r="M505">
        <v>971.09</v>
      </c>
      <c r="N505">
        <v>35907.839485397555</v>
      </c>
      <c r="O505" s="25">
        <v>40147</v>
      </c>
      <c r="P505" s="37">
        <v>875.01286747931044</v>
      </c>
      <c r="Q505" s="37">
        <v>353.38308703603013</v>
      </c>
      <c r="R505" s="37">
        <v>1146.8648044789934</v>
      </c>
      <c r="S505" s="37">
        <v>631.09356725146097</v>
      </c>
      <c r="T505" s="37">
        <v>875.01286747931044</v>
      </c>
      <c r="U505" s="37">
        <v>631.09356725146097</v>
      </c>
      <c r="V505" s="37">
        <v>353.38308703603013</v>
      </c>
      <c r="W505" s="37">
        <v>631.09356725146097</v>
      </c>
      <c r="X505" s="37">
        <v>631.09356725146097</v>
      </c>
      <c r="Y505" s="37">
        <v>631.09356725146097</v>
      </c>
      <c r="Z505" s="37">
        <v>631.09356725146097</v>
      </c>
      <c r="AA505" s="37">
        <v>631.09356725146097</v>
      </c>
      <c r="AB505" s="37">
        <v>631.09356725146097</v>
      </c>
      <c r="AC505" s="2">
        <v>40147</v>
      </c>
      <c r="AD505" s="41">
        <f t="shared" si="418"/>
        <v>1789.5253550587397</v>
      </c>
      <c r="AE505" s="41">
        <f t="shared" si="419"/>
        <v>1329.2078095555632</v>
      </c>
      <c r="AF505" s="41">
        <f t="shared" si="420"/>
        <v>10777.2673036632</v>
      </c>
      <c r="AG505" s="41">
        <f t="shared" si="421"/>
        <v>4083.7564705785612</v>
      </c>
      <c r="AH505" s="41">
        <f t="shared" si="422"/>
        <v>2009.7010329447241</v>
      </c>
      <c r="AI505" s="41">
        <f t="shared" si="423"/>
        <v>2417.3761249989502</v>
      </c>
      <c r="AJ505" s="41">
        <f t="shared" si="424"/>
        <v>1241.7623544745522</v>
      </c>
      <c r="AK505" s="41">
        <f t="shared" si="425"/>
        <v>2802.7413587604292</v>
      </c>
      <c r="AL505" s="41">
        <f t="shared" si="426"/>
        <v>2514.332247557003</v>
      </c>
      <c r="AM505" s="41">
        <f t="shared" si="427"/>
        <v>562.0245124792018</v>
      </c>
      <c r="AN505" s="41">
        <f t="shared" si="428"/>
        <v>4695.8850709075268</v>
      </c>
      <c r="AO505" s="41">
        <f t="shared" si="453"/>
        <v>1740.1758143346512</v>
      </c>
      <c r="AP505" s="41">
        <f t="shared" si="452"/>
        <v>1947.398179287565</v>
      </c>
      <c r="AQ505" s="2">
        <v>40147</v>
      </c>
      <c r="AR505" s="41">
        <f t="shared" si="429"/>
        <v>204.51417591308197</v>
      </c>
      <c r="AS505" s="41">
        <f t="shared" si="430"/>
        <v>376.1379246257024</v>
      </c>
      <c r="AT505" s="41">
        <f t="shared" si="431"/>
        <v>939.71558474664153</v>
      </c>
      <c r="AU505" s="41">
        <f t="shared" si="432"/>
        <v>647.09207675244409</v>
      </c>
      <c r="AV505" s="41">
        <f t="shared" si="433"/>
        <v>229.67674049573253</v>
      </c>
      <c r="AW505" s="41">
        <f t="shared" si="434"/>
        <v>383.04559742656039</v>
      </c>
      <c r="AX505" s="41">
        <f t="shared" si="435"/>
        <v>351.3926953578129</v>
      </c>
      <c r="AY505" s="41">
        <f t="shared" si="436"/>
        <v>444.10868755435581</v>
      </c>
      <c r="AZ505" s="41">
        <f t="shared" si="437"/>
        <v>398.40879039655312</v>
      </c>
      <c r="BA505" s="41">
        <f t="shared" si="438"/>
        <v>89.055655396224566</v>
      </c>
      <c r="BB505" s="41">
        <f t="shared" si="439"/>
        <v>744.08698085119897</v>
      </c>
      <c r="BC505" s="41">
        <f t="shared" si="439"/>
        <v>275.73974837256952</v>
      </c>
      <c r="BD505" s="41">
        <f t="shared" si="440"/>
        <v>308.57519080235198</v>
      </c>
      <c r="BE505" s="2">
        <v>40147</v>
      </c>
      <c r="BF505" s="47">
        <f t="shared" si="454"/>
        <v>1.0343082869777531</v>
      </c>
      <c r="BG505" s="47">
        <f t="shared" si="455"/>
        <v>0.94168978590979602</v>
      </c>
      <c r="BH505" s="47">
        <f t="shared" si="456"/>
        <v>1.0260453781079348</v>
      </c>
      <c r="BI505" s="47">
        <f t="shared" si="457"/>
        <v>1.057610181250334</v>
      </c>
      <c r="BJ505" s="47">
        <f t="shared" si="458"/>
        <v>1.005076858749999</v>
      </c>
      <c r="BK505" s="47">
        <f t="shared" si="459"/>
        <v>1.0176863429827572</v>
      </c>
      <c r="BL505" s="47">
        <f t="shared" si="460"/>
        <v>1.0187066775517231</v>
      </c>
      <c r="BM505" s="47">
        <f t="shared" si="461"/>
        <v>1.1279989137396191</v>
      </c>
      <c r="BN505" s="47">
        <f t="shared" si="462"/>
        <v>0.99970485242538265</v>
      </c>
      <c r="BO505" s="47">
        <f t="shared" si="463"/>
        <v>1.0236679093283318</v>
      </c>
      <c r="BP505" s="47">
        <f t="shared" si="464"/>
        <v>0.98568887104839975</v>
      </c>
      <c r="BQ505" s="47">
        <f t="shared" si="465"/>
        <v>1.0416668796405362</v>
      </c>
      <c r="BR505" s="47">
        <f t="shared" si="466"/>
        <v>1.0116177031936611</v>
      </c>
      <c r="BS505" s="2">
        <v>40147</v>
      </c>
      <c r="BT505" s="55">
        <f t="shared" si="410"/>
        <v>-4.6132304431417581E-2</v>
      </c>
      <c r="BU505" s="55">
        <f t="shared" si="441"/>
        <v>-0.45058354548232826</v>
      </c>
      <c r="BV505" s="55">
        <f t="shared" si="442"/>
        <v>-0.10657280276367118</v>
      </c>
      <c r="BW505" s="55">
        <f t="shared" si="443"/>
        <v>-0.43211745326228029</v>
      </c>
      <c r="BX505" s="55">
        <f t="shared" si="444"/>
        <v>0.15299450862388322</v>
      </c>
      <c r="BY505" s="55">
        <f t="shared" si="445"/>
        <v>0.17623898310677519</v>
      </c>
      <c r="BZ505" s="55">
        <f t="shared" si="446"/>
        <v>-2.8610601709407078E-2</v>
      </c>
      <c r="CA505" s="55">
        <f t="shared" si="447"/>
        <v>0.90338979025382027</v>
      </c>
      <c r="CB505" s="55">
        <f t="shared" si="448"/>
        <v>0.17913462231394744</v>
      </c>
      <c r="CC505" s="55">
        <f t="shared" si="449"/>
        <v>-0.17323785414030596</v>
      </c>
      <c r="CD505" s="55">
        <f t="shared" si="450"/>
        <v>-0.72159465846572901</v>
      </c>
      <c r="CE505" s="55">
        <f t="shared" si="450"/>
        <v>0.55024184487367656</v>
      </c>
      <c r="CF505" s="55">
        <f t="shared" si="451"/>
        <v>-0.60026984369695824</v>
      </c>
      <c r="CG505" s="12">
        <f t="shared" si="411"/>
        <v>-4.5932254983076529E-2</v>
      </c>
      <c r="CH505" s="12">
        <f t="shared" si="412"/>
        <v>-0.72159465846572901</v>
      </c>
      <c r="CI505" s="12">
        <f t="shared" si="413"/>
        <v>0.90338979025382027</v>
      </c>
      <c r="CJ505" s="12">
        <f t="shared" si="414"/>
        <v>-0.25885152648492432</v>
      </c>
      <c r="CK505" s="12">
        <f t="shared" si="415"/>
        <v>0.10020763000708377</v>
      </c>
      <c r="CL505" s="12">
        <f t="shared" si="416"/>
        <v>0.30309551947582064</v>
      </c>
      <c r="CM505" s="12">
        <f t="shared" si="417"/>
        <v>-0.25720755242967025</v>
      </c>
      <c r="CN505" s="12">
        <f t="shared" si="406"/>
        <v>-8.4631390128647038E-2</v>
      </c>
      <c r="CO505" s="12">
        <f t="shared" si="407"/>
        <v>0.21774506282678863</v>
      </c>
      <c r="CP505" s="12">
        <f t="shared" si="408"/>
        <v>0.32817590254414863</v>
      </c>
      <c r="CQ505" s="12">
        <f t="shared" si="409"/>
        <v>0.18714985282665009</v>
      </c>
    </row>
    <row r="506" spans="1:95" x14ac:dyDescent="0.25">
      <c r="A506" s="2">
        <v>40178</v>
      </c>
      <c r="B506">
        <v>516.04999999999995</v>
      </c>
      <c r="C506">
        <v>1116.5999999999999</v>
      </c>
      <c r="D506">
        <v>3590.71</v>
      </c>
      <c r="E506">
        <v>1837.49</v>
      </c>
      <c r="F506">
        <v>295.30084620000002</v>
      </c>
      <c r="G506">
        <v>7249.3270329999996</v>
      </c>
      <c r="H506">
        <v>6393.358459</v>
      </c>
      <c r="I506">
        <v>1100</v>
      </c>
      <c r="J506">
        <v>79.39</v>
      </c>
      <c r="K506">
        <v>283.38099999999997</v>
      </c>
      <c r="L506">
        <v>27067.213030014376</v>
      </c>
      <c r="M506">
        <v>951.12</v>
      </c>
      <c r="N506">
        <v>36640.763353306829</v>
      </c>
      <c r="O506" s="25">
        <v>40178</v>
      </c>
      <c r="P506" s="37">
        <v>875.17469712005015</v>
      </c>
      <c r="Q506" s="37">
        <v>354.4421772069673</v>
      </c>
      <c r="R506" s="37">
        <v>1148.1830398864404</v>
      </c>
      <c r="S506" s="37">
        <v>631.48830409356628</v>
      </c>
      <c r="T506" s="37">
        <v>875.17469712005015</v>
      </c>
      <c r="U506" s="37">
        <v>631.48830409356628</v>
      </c>
      <c r="V506" s="37">
        <v>354.4421772069673</v>
      </c>
      <c r="W506" s="37">
        <v>631.48830409356628</v>
      </c>
      <c r="X506" s="37">
        <v>631.48830409356628</v>
      </c>
      <c r="Y506" s="37">
        <v>631.48830409356628</v>
      </c>
      <c r="Z506" s="37">
        <v>631.48830409356628</v>
      </c>
      <c r="AA506" s="37">
        <v>631.48830409356628</v>
      </c>
      <c r="AB506" s="37">
        <v>631.48830409356628</v>
      </c>
      <c r="AC506" s="2">
        <v>40178</v>
      </c>
      <c r="AD506" s="41">
        <f t="shared" si="418"/>
        <v>1890.4107581790804</v>
      </c>
      <c r="AE506" s="41">
        <f t="shared" si="419"/>
        <v>1435.7511948359761</v>
      </c>
      <c r="AF506" s="41">
        <f t="shared" si="420"/>
        <v>11245.181030406093</v>
      </c>
      <c r="AG506" s="41">
        <f t="shared" si="421"/>
        <v>4162.6143725583024</v>
      </c>
      <c r="AH506" s="41">
        <f t="shared" si="422"/>
        <v>1973.6312802698901</v>
      </c>
      <c r="AI506" s="41">
        <f t="shared" si="423"/>
        <v>2296.3456353545689</v>
      </c>
      <c r="AJ506" s="41">
        <f t="shared" si="424"/>
        <v>1239.7220914766006</v>
      </c>
      <c r="AK506" s="41">
        <f t="shared" si="425"/>
        <v>2622.1692491060785</v>
      </c>
      <c r="AL506" s="41">
        <f t="shared" si="426"/>
        <v>2585.9934853420195</v>
      </c>
      <c r="AM506" s="41">
        <f t="shared" si="427"/>
        <v>574.15055866295359</v>
      </c>
      <c r="AN506" s="41">
        <f t="shared" si="428"/>
        <v>4741.8053764961451</v>
      </c>
      <c r="AO506" s="41">
        <f t="shared" si="453"/>
        <v>1704.3899335076803</v>
      </c>
      <c r="AP506" s="41">
        <f t="shared" si="452"/>
        <v>1987.1470092471995</v>
      </c>
      <c r="AQ506" s="2">
        <v>40178</v>
      </c>
      <c r="AR506" s="41">
        <f t="shared" si="429"/>
        <v>216.00381779773591</v>
      </c>
      <c r="AS506" s="41">
        <f t="shared" si="430"/>
        <v>405.07346110719959</v>
      </c>
      <c r="AT506" s="41">
        <f t="shared" si="431"/>
        <v>979.38922974496143</v>
      </c>
      <c r="AU506" s="41">
        <f t="shared" si="432"/>
        <v>659.1752128383896</v>
      </c>
      <c r="AV506" s="41">
        <f t="shared" si="433"/>
        <v>225.5128360959871</v>
      </c>
      <c r="AW506" s="41">
        <f t="shared" si="434"/>
        <v>363.64024804081316</v>
      </c>
      <c r="AX506" s="41">
        <f t="shared" si="435"/>
        <v>349.76709071299297</v>
      </c>
      <c r="AY506" s="41">
        <f t="shared" si="436"/>
        <v>415.23639188692829</v>
      </c>
      <c r="AZ506" s="41">
        <f t="shared" si="437"/>
        <v>409.50774045671932</v>
      </c>
      <c r="BA506" s="41">
        <f t="shared" si="438"/>
        <v>90.920220523654066</v>
      </c>
      <c r="BB506" s="41">
        <f t="shared" si="439"/>
        <v>750.89361841823779</v>
      </c>
      <c r="BC506" s="41">
        <f t="shared" si="439"/>
        <v>269.90047518839629</v>
      </c>
      <c r="BD506" s="41">
        <f t="shared" si="440"/>
        <v>314.67677174156631</v>
      </c>
      <c r="BE506" s="2">
        <v>40178</v>
      </c>
      <c r="BF506" s="47">
        <f t="shared" si="454"/>
        <v>1.0561801734933867</v>
      </c>
      <c r="BG506" s="47">
        <f t="shared" si="455"/>
        <v>1.0769279952567696</v>
      </c>
      <c r="BH506" s="47">
        <f t="shared" si="456"/>
        <v>1.0422187794289017</v>
      </c>
      <c r="BI506" s="47">
        <f t="shared" si="457"/>
        <v>1.0186729779579238</v>
      </c>
      <c r="BJ506" s="47">
        <f t="shared" si="458"/>
        <v>0.98187058737093669</v>
      </c>
      <c r="BK506" s="47">
        <f t="shared" si="459"/>
        <v>0.94933932274350774</v>
      </c>
      <c r="BL506" s="47">
        <f t="shared" si="460"/>
        <v>0.9953738234565046</v>
      </c>
      <c r="BM506" s="47">
        <f t="shared" si="461"/>
        <v>0.93498822140493765</v>
      </c>
      <c r="BN506" s="47">
        <f t="shared" si="462"/>
        <v>1.0278581957218338</v>
      </c>
      <c r="BO506" s="47">
        <f t="shared" si="463"/>
        <v>1.0209370771472481</v>
      </c>
      <c r="BP506" s="47">
        <f t="shared" si="464"/>
        <v>1.0091476369593946</v>
      </c>
      <c r="BQ506" s="47">
        <f t="shared" si="465"/>
        <v>0.97882324467677606</v>
      </c>
      <c r="BR506" s="47">
        <f t="shared" si="466"/>
        <v>1.0197734008471293</v>
      </c>
      <c r="BS506" s="2">
        <v>40178</v>
      </c>
      <c r="BT506" s="55">
        <f t="shared" si="410"/>
        <v>-1.9218675222754583E-2</v>
      </c>
      <c r="BU506" s="55">
        <f t="shared" si="441"/>
        <v>-0.41732456243426352</v>
      </c>
      <c r="BV506" s="55">
        <f t="shared" si="442"/>
        <v>-7.6419401364690928E-2</v>
      </c>
      <c r="BW506" s="55">
        <f t="shared" si="443"/>
        <v>-0.44916826424911405</v>
      </c>
      <c r="BX506" s="55">
        <f t="shared" si="444"/>
        <v>4.5660959272854601E-2</v>
      </c>
      <c r="BY506" s="55">
        <f t="shared" si="445"/>
        <v>1.540246459247719E-2</v>
      </c>
      <c r="BZ506" s="55">
        <f t="shared" si="446"/>
        <v>-6.3918665797977392E-2</v>
      </c>
      <c r="CA506" s="55">
        <f t="shared" si="447"/>
        <v>0.86635776171277279</v>
      </c>
      <c r="CB506" s="55">
        <f t="shared" si="448"/>
        <v>0.27342568166947001</v>
      </c>
      <c r="CC506" s="55">
        <f t="shared" si="449"/>
        <v>-0.12494548421653451</v>
      </c>
      <c r="CD506" s="55">
        <f t="shared" si="450"/>
        <v>-0.72694554677179546</v>
      </c>
      <c r="CE506" s="55">
        <f t="shared" si="450"/>
        <v>0.49200582744094429</v>
      </c>
      <c r="CF506" s="55">
        <f t="shared" si="451"/>
        <v>-0.56065640747450107</v>
      </c>
      <c r="CG506" s="12">
        <f t="shared" si="411"/>
        <v>-5.7364947141777901E-2</v>
      </c>
      <c r="CH506" s="12">
        <f t="shared" si="412"/>
        <v>-0.72694554677179546</v>
      </c>
      <c r="CI506" s="12">
        <f t="shared" si="413"/>
        <v>0.86635776171277279</v>
      </c>
      <c r="CJ506" s="12">
        <f t="shared" si="414"/>
        <v>-0.24053272581770577</v>
      </c>
      <c r="CK506" s="12">
        <f t="shared" si="415"/>
        <v>-9.5174731088186698E-4</v>
      </c>
      <c r="CL506" s="12">
        <f t="shared" si="416"/>
        <v>0.33827931972190278</v>
      </c>
      <c r="CM506" s="12">
        <f t="shared" si="417"/>
        <v>-0.26519870893511738</v>
      </c>
      <c r="CN506" s="12">
        <f t="shared" si="406"/>
        <v>-9.3510137400725044E-2</v>
      </c>
      <c r="CO506" s="12">
        <f t="shared" si="407"/>
        <v>0.2117535524763777</v>
      </c>
      <c r="CP506" s="12">
        <f t="shared" si="408"/>
        <v>0.33205853770828847</v>
      </c>
      <c r="CQ506" s="12">
        <f t="shared" si="409"/>
        <v>0.18189090568387023</v>
      </c>
    </row>
    <row r="507" spans="1:95" x14ac:dyDescent="0.25">
      <c r="A507" s="2">
        <v>40209</v>
      </c>
      <c r="B507">
        <v>489.82</v>
      </c>
      <c r="C507">
        <v>1108.6400000000001</v>
      </c>
      <c r="D507">
        <v>3462.4398999999999</v>
      </c>
      <c r="E507">
        <v>1771.4</v>
      </c>
      <c r="F507">
        <v>301.58896700000003</v>
      </c>
      <c r="G507">
        <v>7408.5552120000002</v>
      </c>
      <c r="H507">
        <v>6377.2915380000004</v>
      </c>
      <c r="I507">
        <v>1078.5</v>
      </c>
      <c r="J507">
        <v>72.849999999999994</v>
      </c>
      <c r="K507">
        <v>265.58499999999998</v>
      </c>
      <c r="L507">
        <v>27331.331990242237</v>
      </c>
      <c r="M507">
        <v>913.7</v>
      </c>
      <c r="N507">
        <v>34867.065005534998</v>
      </c>
      <c r="O507" s="25">
        <v>40209</v>
      </c>
      <c r="P507" s="37">
        <v>877.19756762929592</v>
      </c>
      <c r="Q507" s="37">
        <v>354.4421772069673</v>
      </c>
      <c r="R507" s="37">
        <v>1149.5012752938876</v>
      </c>
      <c r="S507" s="37">
        <v>632.09649122806923</v>
      </c>
      <c r="T507" s="37">
        <v>877.19756762929592</v>
      </c>
      <c r="U507" s="37">
        <v>632.09649122806923</v>
      </c>
      <c r="V507" s="37">
        <v>354.4421772069673</v>
      </c>
      <c r="W507" s="37">
        <v>632.09649122806923</v>
      </c>
      <c r="X507" s="37">
        <v>632.09649122806923</v>
      </c>
      <c r="Y507" s="37">
        <v>632.09649122806923</v>
      </c>
      <c r="Z507" s="37">
        <v>632.09649122806923</v>
      </c>
      <c r="AA507" s="37">
        <v>632.09649122806923</v>
      </c>
      <c r="AB507" s="37">
        <v>632.09649122806923</v>
      </c>
      <c r="AC507" s="2">
        <v>40209</v>
      </c>
      <c r="AD507" s="41">
        <f t="shared" si="418"/>
        <v>1794.3241886857422</v>
      </c>
      <c r="AE507" s="41">
        <f t="shared" si="419"/>
        <v>1425.5160349659293</v>
      </c>
      <c r="AF507" s="41">
        <f t="shared" si="420"/>
        <v>10843.472038232318</v>
      </c>
      <c r="AG507" s="41">
        <f t="shared" si="421"/>
        <v>4012.8953624508304</v>
      </c>
      <c r="AH507" s="41">
        <f t="shared" si="422"/>
        <v>2015.6576816998083</v>
      </c>
      <c r="AI507" s="41">
        <f t="shared" si="423"/>
        <v>2346.7838253007044</v>
      </c>
      <c r="AJ507" s="41">
        <f t="shared" si="424"/>
        <v>1236.6065901272791</v>
      </c>
      <c r="AK507" s="41">
        <f t="shared" si="425"/>
        <v>2570.9177592371871</v>
      </c>
      <c r="AL507" s="41">
        <f t="shared" si="426"/>
        <v>2372.9641693811072</v>
      </c>
      <c r="AM507" s="41">
        <f t="shared" si="427"/>
        <v>538.09456569953716</v>
      </c>
      <c r="AN507" s="41">
        <f t="shared" si="428"/>
        <v>4788.0754045280028</v>
      </c>
      <c r="AO507" s="41">
        <f t="shared" si="453"/>
        <v>1637.3339665299518</v>
      </c>
      <c r="AP507" s="41">
        <f t="shared" si="452"/>
        <v>1890.9536157554835</v>
      </c>
      <c r="AQ507" s="2">
        <v>40209</v>
      </c>
      <c r="AR507" s="41">
        <f t="shared" si="429"/>
        <v>204.55188829753169</v>
      </c>
      <c r="AS507" s="41">
        <f t="shared" si="430"/>
        <v>402.18577997661271</v>
      </c>
      <c r="AT507" s="41">
        <f t="shared" si="431"/>
        <v>943.31970492681853</v>
      </c>
      <c r="AU507" s="41">
        <f t="shared" si="432"/>
        <v>634.85487075784476</v>
      </c>
      <c r="AV507" s="41">
        <f t="shared" si="433"/>
        <v>229.7837746116079</v>
      </c>
      <c r="AW507" s="41">
        <f t="shared" si="434"/>
        <v>371.26987063972672</v>
      </c>
      <c r="AX507" s="41">
        <f t="shared" si="435"/>
        <v>348.88810351855921</v>
      </c>
      <c r="AY507" s="41">
        <f t="shared" si="436"/>
        <v>406.72868698294423</v>
      </c>
      <c r="AZ507" s="41">
        <f t="shared" si="437"/>
        <v>375.41169778854362</v>
      </c>
      <c r="BA507" s="41">
        <f t="shared" si="438"/>
        <v>85.12854811993968</v>
      </c>
      <c r="BB507" s="41">
        <f t="shared" si="439"/>
        <v>757.49121708071596</v>
      </c>
      <c r="BC507" s="41">
        <f t="shared" si="439"/>
        <v>259.03228213604791</v>
      </c>
      <c r="BD507" s="41">
        <f t="shared" si="440"/>
        <v>299.15584756397595</v>
      </c>
      <c r="BE507" s="2">
        <v>40209</v>
      </c>
      <c r="BF507" s="47">
        <f t="shared" si="454"/>
        <v>0.94698274494885226</v>
      </c>
      <c r="BG507" s="47">
        <f t="shared" si="455"/>
        <v>0.99287121619201146</v>
      </c>
      <c r="BH507" s="47">
        <f t="shared" si="456"/>
        <v>0.96317140956559666</v>
      </c>
      <c r="BI507" s="47">
        <f t="shared" si="457"/>
        <v>0.9631048898580058</v>
      </c>
      <c r="BJ507" s="47">
        <f t="shared" si="458"/>
        <v>1.0189387823307889</v>
      </c>
      <c r="BK507" s="47">
        <f t="shared" si="459"/>
        <v>1.0209812380230729</v>
      </c>
      <c r="BL507" s="47">
        <f t="shared" si="460"/>
        <v>0.9974869356844237</v>
      </c>
      <c r="BM507" s="47">
        <f t="shared" si="461"/>
        <v>0.97951117707837909</v>
      </c>
      <c r="BN507" s="47">
        <f t="shared" si="462"/>
        <v>0.91673895435981556</v>
      </c>
      <c r="BO507" s="47">
        <f t="shared" si="463"/>
        <v>0.93629940215325802</v>
      </c>
      <c r="BP507" s="47">
        <f t="shared" si="464"/>
        <v>1.0087863293822845</v>
      </c>
      <c r="BQ507" s="47">
        <f t="shared" si="465"/>
        <v>0.95973259015286227</v>
      </c>
      <c r="BR507" s="47">
        <f t="shared" si="466"/>
        <v>0.95067661304744422</v>
      </c>
      <c r="BS507" s="2">
        <v>40209</v>
      </c>
      <c r="BT507" s="55">
        <f t="shared" si="410"/>
        <v>-7.5176319072547501E-2</v>
      </c>
      <c r="BU507" s="55">
        <f t="shared" si="441"/>
        <v>-0.41844165572166742</v>
      </c>
      <c r="BV507" s="55">
        <f t="shared" si="442"/>
        <v>-0.13863603544300182</v>
      </c>
      <c r="BW507" s="55">
        <f t="shared" si="443"/>
        <v>-0.45772230064385128</v>
      </c>
      <c r="BX507" s="55">
        <f t="shared" si="444"/>
        <v>7.5585818114108222E-2</v>
      </c>
      <c r="BY507" s="55">
        <f t="shared" si="445"/>
        <v>5.0088554030870883E-2</v>
      </c>
      <c r="BZ507" s="55">
        <f t="shared" si="446"/>
        <v>-0.11561316805500522</v>
      </c>
      <c r="CA507" s="55">
        <f t="shared" si="447"/>
        <v>0.88813188691128397</v>
      </c>
      <c r="CB507" s="55">
        <f t="shared" si="448"/>
        <v>0.16202939443006176</v>
      </c>
      <c r="CC507" s="55">
        <f t="shared" si="449"/>
        <v>-0.18578611017737487</v>
      </c>
      <c r="CD507" s="55">
        <f t="shared" si="450"/>
        <v>-0.77212478264118911</v>
      </c>
      <c r="CE507" s="55">
        <f t="shared" si="450"/>
        <v>0.46343497703783254</v>
      </c>
      <c r="CF507" s="55">
        <f t="shared" si="451"/>
        <v>-0.6208008889458666</v>
      </c>
      <c r="CG507" s="12">
        <f t="shared" si="411"/>
        <v>-8.8079279244334341E-2</v>
      </c>
      <c r="CH507" s="12">
        <f t="shared" si="412"/>
        <v>-0.77212478264118911</v>
      </c>
      <c r="CI507" s="12">
        <f t="shared" si="413"/>
        <v>0.88813188691128397</v>
      </c>
      <c r="CJ507" s="12">
        <f t="shared" si="414"/>
        <v>-0.27249407772026701</v>
      </c>
      <c r="CK507" s="12">
        <f t="shared" si="415"/>
        <v>3.3537346966579645E-3</v>
      </c>
      <c r="CL507" s="12">
        <f t="shared" si="416"/>
        <v>0.28812505705465691</v>
      </c>
      <c r="CM507" s="12">
        <f t="shared" si="417"/>
        <v>-0.30983023151640771</v>
      </c>
      <c r="CN507" s="12">
        <f t="shared" ref="CN507:CN570" si="467">AVERAGE(CJ388:CJ507)</f>
        <v>-0.10217337881698042</v>
      </c>
      <c r="CO507" s="12">
        <f t="shared" ref="CO507:CO570" si="468">AVERAGE(CK388:CK507)</f>
        <v>0.20653705508910658</v>
      </c>
      <c r="CP507" s="12">
        <f t="shared" ref="CP507:CP570" si="469">AVERAGE(CL388:CL507)</f>
        <v>0.33525175265851076</v>
      </c>
      <c r="CQ507" s="12">
        <f t="shared" ref="CQ507:CQ570" si="470">AVERAGE(CM388:CM507)</f>
        <v>0.17593896797049827</v>
      </c>
    </row>
    <row r="508" spans="1:95" x14ac:dyDescent="0.25">
      <c r="A508" s="2">
        <v>40237</v>
      </c>
      <c r="B508">
        <v>487.81</v>
      </c>
      <c r="C508">
        <v>1100.4100000000001</v>
      </c>
      <c r="D508">
        <v>3579.23</v>
      </c>
      <c r="E508">
        <v>1826.27</v>
      </c>
      <c r="F508">
        <v>304.40442359999997</v>
      </c>
      <c r="G508">
        <v>7443.5098680000001</v>
      </c>
      <c r="H508">
        <v>6395.8309609999997</v>
      </c>
      <c r="I508">
        <v>1108.25</v>
      </c>
      <c r="J508">
        <v>79.72</v>
      </c>
      <c r="K508">
        <v>274.774</v>
      </c>
      <c r="L508">
        <v>27539.498661048292</v>
      </c>
      <c r="M508">
        <v>920.06</v>
      </c>
      <c r="N508">
        <v>36175.670257536563</v>
      </c>
      <c r="O508" s="25">
        <v>40237</v>
      </c>
      <c r="P508" s="37">
        <v>878.24946029410376</v>
      </c>
      <c r="Q508" s="37">
        <v>353.03005697905104</v>
      </c>
      <c r="R508" s="37">
        <v>1153.4559815162288</v>
      </c>
      <c r="S508" s="37">
        <v>632.54385964912194</v>
      </c>
      <c r="T508" s="37">
        <v>878.24946029410376</v>
      </c>
      <c r="U508" s="37">
        <v>632.54385964912194</v>
      </c>
      <c r="V508" s="37">
        <v>353.03005697905104</v>
      </c>
      <c r="W508" s="37">
        <v>632.54385964912194</v>
      </c>
      <c r="X508" s="37">
        <v>632.54385964912194</v>
      </c>
      <c r="Y508" s="37">
        <v>632.54385964912194</v>
      </c>
      <c r="Z508" s="37">
        <v>632.54385964912194</v>
      </c>
      <c r="AA508" s="37">
        <v>632.54385964912194</v>
      </c>
      <c r="AB508" s="37">
        <v>632.54385964912194</v>
      </c>
      <c r="AC508" s="2">
        <v>40237</v>
      </c>
      <c r="AD508" s="41">
        <f t="shared" si="418"/>
        <v>1786.9610928153033</v>
      </c>
      <c r="AE508" s="41">
        <f t="shared" si="419"/>
        <v>1414.9337025877276</v>
      </c>
      <c r="AF508" s="41">
        <f t="shared" si="420"/>
        <v>11209.22862037324</v>
      </c>
      <c r="AG508" s="41">
        <f t="shared" si="421"/>
        <v>4137.1968011646595</v>
      </c>
      <c r="AH508" s="41">
        <f t="shared" si="422"/>
        <v>2034.4746721876677</v>
      </c>
      <c r="AI508" s="41">
        <f t="shared" si="423"/>
        <v>2357.8562974592273</v>
      </c>
      <c r="AJ508" s="41">
        <f t="shared" si="424"/>
        <v>1240.2015289069082</v>
      </c>
      <c r="AK508" s="41">
        <f t="shared" si="425"/>
        <v>2641.8355184743741</v>
      </c>
      <c r="AL508" s="41">
        <f t="shared" si="426"/>
        <v>2596.742671009772</v>
      </c>
      <c r="AM508" s="41">
        <f t="shared" si="427"/>
        <v>556.71214938917717</v>
      </c>
      <c r="AN508" s="41">
        <f t="shared" si="428"/>
        <v>4824.5433570187488</v>
      </c>
      <c r="AO508" s="41">
        <f t="shared" si="453"/>
        <v>1648.7309721413453</v>
      </c>
      <c r="AP508" s="41">
        <f t="shared" si="452"/>
        <v>1961.9235076140656</v>
      </c>
      <c r="AQ508" s="2">
        <v>40237</v>
      </c>
      <c r="AR508" s="41">
        <f t="shared" si="429"/>
        <v>203.46851021313407</v>
      </c>
      <c r="AS508" s="41">
        <f t="shared" si="430"/>
        <v>400.79695046240499</v>
      </c>
      <c r="AT508" s="41">
        <f t="shared" si="431"/>
        <v>971.7950923136749</v>
      </c>
      <c r="AU508" s="41">
        <f t="shared" si="432"/>
        <v>654.05690657713467</v>
      </c>
      <c r="AV508" s="41">
        <f t="shared" si="433"/>
        <v>231.65111556190118</v>
      </c>
      <c r="AW508" s="41">
        <f t="shared" si="434"/>
        <v>372.75775608147592</v>
      </c>
      <c r="AX508" s="41">
        <f t="shared" si="435"/>
        <v>351.30196548122876</v>
      </c>
      <c r="AY508" s="41">
        <f t="shared" si="436"/>
        <v>417.65254348367637</v>
      </c>
      <c r="AZ508" s="41">
        <f t="shared" si="437"/>
        <v>410.52373387202107</v>
      </c>
      <c r="BA508" s="41">
        <f t="shared" si="438"/>
        <v>88.011628110340155</v>
      </c>
      <c r="BB508" s="41">
        <f t="shared" si="439"/>
        <v>762.72076369454737</v>
      </c>
      <c r="BC508" s="41">
        <f t="shared" si="439"/>
        <v>260.65085400653669</v>
      </c>
      <c r="BD508" s="41">
        <f t="shared" si="440"/>
        <v>310.16402699764774</v>
      </c>
      <c r="BE508" s="2">
        <v>40237</v>
      </c>
      <c r="BF508" s="47">
        <f t="shared" si="454"/>
        <v>0.99470365151153339</v>
      </c>
      <c r="BG508" s="47">
        <f t="shared" si="455"/>
        <v>0.99654679607446972</v>
      </c>
      <c r="BH508" s="47">
        <f t="shared" si="456"/>
        <v>1.0301863591295015</v>
      </c>
      <c r="BI508" s="47">
        <f t="shared" si="457"/>
        <v>1.0302463392875412</v>
      </c>
      <c r="BJ508" s="47">
        <f t="shared" si="458"/>
        <v>1.0081265135166726</v>
      </c>
      <c r="BK508" s="47">
        <f t="shared" si="459"/>
        <v>1.0040075577347158</v>
      </c>
      <c r="BL508" s="47">
        <f t="shared" si="460"/>
        <v>1.0069187282063379</v>
      </c>
      <c r="BM508" s="47">
        <f t="shared" si="461"/>
        <v>1.0268578461523423</v>
      </c>
      <c r="BN508" s="47">
        <f t="shared" si="462"/>
        <v>1.0935294139482432</v>
      </c>
      <c r="BO508" s="47">
        <f t="shared" si="463"/>
        <v>1.0338673694556428</v>
      </c>
      <c r="BP508" s="47">
        <f t="shared" si="464"/>
        <v>1.0069037719460108</v>
      </c>
      <c r="BQ508" s="47">
        <f t="shared" si="465"/>
        <v>1.0062485334149922</v>
      </c>
      <c r="BR508" s="47">
        <f t="shared" si="466"/>
        <v>1.0367974737024575</v>
      </c>
      <c r="BS508" s="2">
        <v>40237</v>
      </c>
      <c r="BT508" s="55">
        <f t="shared" si="410"/>
        <v>-0.10656049312267218</v>
      </c>
      <c r="BU508" s="55">
        <f t="shared" si="441"/>
        <v>-0.44419284479907106</v>
      </c>
      <c r="BV508" s="55">
        <f t="shared" si="442"/>
        <v>-0.13145365401834957</v>
      </c>
      <c r="BW508" s="55">
        <f t="shared" si="443"/>
        <v>-0.44513707263184527</v>
      </c>
      <c r="BX508" s="55">
        <f t="shared" si="444"/>
        <v>0.15002093426102045</v>
      </c>
      <c r="BY508" s="55">
        <f t="shared" si="445"/>
        <v>9.5995233441672378E-2</v>
      </c>
      <c r="BZ508" s="55">
        <f t="shared" si="446"/>
        <v>1.3830121849659486E-2</v>
      </c>
      <c r="CA508" s="55">
        <f t="shared" si="447"/>
        <v>0.88366668987298969</v>
      </c>
      <c r="CB508" s="55">
        <f t="shared" si="448"/>
        <v>0.17318166904228055</v>
      </c>
      <c r="CC508" s="55">
        <f t="shared" si="449"/>
        <v>-0.21647252658170957</v>
      </c>
      <c r="CD508" s="55">
        <f t="shared" si="450"/>
        <v>-0.81600983524374981</v>
      </c>
      <c r="CE508" s="55">
        <f t="shared" si="450"/>
        <v>0.46472499215457519</v>
      </c>
      <c r="CF508" s="55">
        <f t="shared" si="451"/>
        <v>-0.62039353515450768</v>
      </c>
      <c r="CG508" s="12">
        <f t="shared" si="411"/>
        <v>-7.6830793917669796E-2</v>
      </c>
      <c r="CH508" s="12">
        <f t="shared" si="412"/>
        <v>-0.81600983524374981</v>
      </c>
      <c r="CI508" s="12">
        <f t="shared" si="413"/>
        <v>0.88366668987298969</v>
      </c>
      <c r="CJ508" s="12">
        <f t="shared" si="414"/>
        <v>-0.28183601614298454</v>
      </c>
      <c r="CK508" s="12">
        <f t="shared" si="415"/>
        <v>8.6615429850784117E-2</v>
      </c>
      <c r="CL508" s="12">
        <f t="shared" si="416"/>
        <v>0.2801252774445202</v>
      </c>
      <c r="CM508" s="12">
        <f t="shared" si="417"/>
        <v>-0.32389279274789412</v>
      </c>
      <c r="CN508" s="12">
        <f t="shared" si="467"/>
        <v>-0.11109049841843822</v>
      </c>
      <c r="CO508" s="12">
        <f t="shared" si="468"/>
        <v>0.20237694756752342</v>
      </c>
      <c r="CP508" s="12">
        <f t="shared" si="469"/>
        <v>0.33799068732217741</v>
      </c>
      <c r="CQ508" s="12">
        <f t="shared" si="470"/>
        <v>0.16982829070822242</v>
      </c>
    </row>
    <row r="509" spans="1:95" x14ac:dyDescent="0.25">
      <c r="A509" s="2">
        <v>40268</v>
      </c>
      <c r="B509">
        <v>535.64</v>
      </c>
      <c r="C509">
        <v>1214.95</v>
      </c>
      <c r="D509">
        <v>3821.1201000000001</v>
      </c>
      <c r="E509">
        <v>1936.48</v>
      </c>
      <c r="F509">
        <v>305.4445723</v>
      </c>
      <c r="G509">
        <v>7322.6838690000004</v>
      </c>
      <c r="H509">
        <v>6345.620363</v>
      </c>
      <c r="I509">
        <v>1115.5</v>
      </c>
      <c r="J509">
        <v>83.45</v>
      </c>
      <c r="K509">
        <v>273.34300000000002</v>
      </c>
      <c r="L509">
        <v>27942.359757646056</v>
      </c>
      <c r="M509">
        <v>940.33</v>
      </c>
      <c r="N509">
        <v>37588.31931514114</v>
      </c>
      <c r="O509" s="25">
        <v>40268</v>
      </c>
      <c r="P509" s="37">
        <v>881.00056418667782</v>
      </c>
      <c r="Q509" s="37">
        <v>352.32399686509291</v>
      </c>
      <c r="R509" s="37">
        <v>1160.0471585534644</v>
      </c>
      <c r="S509" s="37">
        <v>631.42982456140271</v>
      </c>
      <c r="T509" s="37">
        <v>881.00056418667782</v>
      </c>
      <c r="U509" s="37">
        <v>631.42982456140271</v>
      </c>
      <c r="V509" s="37">
        <v>352.32399686509291</v>
      </c>
      <c r="W509" s="37">
        <v>631.42982456140271</v>
      </c>
      <c r="X509" s="37">
        <v>631.42982456140271</v>
      </c>
      <c r="Y509" s="37">
        <v>631.42982456140271</v>
      </c>
      <c r="Z509" s="37">
        <v>631.42982456140271</v>
      </c>
      <c r="AA509" s="37">
        <v>631.42982456140271</v>
      </c>
      <c r="AB509" s="37">
        <v>631.42982456140271</v>
      </c>
      <c r="AC509" s="2">
        <v>40268</v>
      </c>
      <c r="AD509" s="41">
        <f t="shared" si="418"/>
        <v>1962.1734686775364</v>
      </c>
      <c r="AE509" s="41">
        <f t="shared" si="419"/>
        <v>1562.2119954916436</v>
      </c>
      <c r="AF509" s="41">
        <f t="shared" si="420"/>
        <v>11966.766256095154</v>
      </c>
      <c r="AG509" s="41">
        <f t="shared" si="421"/>
        <v>4386.8644075187894</v>
      </c>
      <c r="AH509" s="41">
        <f t="shared" si="422"/>
        <v>2041.4264640191809</v>
      </c>
      <c r="AI509" s="41">
        <f t="shared" si="423"/>
        <v>2319.582640583496</v>
      </c>
      <c r="AJ509" s="41">
        <f t="shared" si="424"/>
        <v>1230.4653021700476</v>
      </c>
      <c r="AK509" s="41">
        <f t="shared" si="425"/>
        <v>2659.1179976162098</v>
      </c>
      <c r="AL509" s="41">
        <f t="shared" si="426"/>
        <v>2718.241042345277</v>
      </c>
      <c r="AM509" s="41">
        <f t="shared" si="427"/>
        <v>553.81283909862611</v>
      </c>
      <c r="AN509" s="41">
        <f t="shared" si="428"/>
        <v>4895.1191090073307</v>
      </c>
      <c r="AO509" s="41">
        <f t="shared" si="453"/>
        <v>1685.0544475726272</v>
      </c>
      <c r="AP509" s="41">
        <f t="shared" si="452"/>
        <v>2038.5360312906901</v>
      </c>
      <c r="AQ509" s="2">
        <v>40268</v>
      </c>
      <c r="AR509" s="41">
        <f t="shared" si="429"/>
        <v>222.72102294156596</v>
      </c>
      <c r="AS509" s="41">
        <f t="shared" si="430"/>
        <v>443.40209846388194</v>
      </c>
      <c r="AT509" s="41">
        <f t="shared" si="431"/>
        <v>1031.5758430904882</v>
      </c>
      <c r="AU509" s="41">
        <f t="shared" si="432"/>
        <v>694.75090293144581</v>
      </c>
      <c r="AV509" s="41">
        <f t="shared" si="433"/>
        <v>231.71681687897498</v>
      </c>
      <c r="AW509" s="41">
        <f t="shared" si="434"/>
        <v>367.35398778394745</v>
      </c>
      <c r="AX509" s="41">
        <f t="shared" si="435"/>
        <v>349.24254751832888</v>
      </c>
      <c r="AY509" s="41">
        <f t="shared" si="436"/>
        <v>421.12644892300722</v>
      </c>
      <c r="AZ509" s="41">
        <f t="shared" si="437"/>
        <v>430.48980846500149</v>
      </c>
      <c r="BA509" s="41">
        <f t="shared" si="438"/>
        <v>87.707741629611789</v>
      </c>
      <c r="BB509" s="41">
        <f t="shared" si="439"/>
        <v>775.24356921333708</v>
      </c>
      <c r="BC509" s="41">
        <f t="shared" si="439"/>
        <v>266.86329692188394</v>
      </c>
      <c r="BD509" s="41">
        <f t="shared" si="440"/>
        <v>322.84443211194167</v>
      </c>
      <c r="BE509" s="2">
        <v>40268</v>
      </c>
      <c r="BF509" s="47">
        <f t="shared" si="454"/>
        <v>1.0946215839899001</v>
      </c>
      <c r="BG509" s="47">
        <f t="shared" si="455"/>
        <v>1.1063010782699889</v>
      </c>
      <c r="BH509" s="47">
        <f t="shared" si="456"/>
        <v>1.0615157981858971</v>
      </c>
      <c r="BI509" s="47">
        <f t="shared" si="457"/>
        <v>1.0622178222492511</v>
      </c>
      <c r="BJ509" s="47">
        <f t="shared" si="458"/>
        <v>1.0002836218462166</v>
      </c>
      <c r="BK509" s="47">
        <f t="shared" si="459"/>
        <v>0.98550327066474952</v>
      </c>
      <c r="BL509" s="47">
        <f t="shared" si="460"/>
        <v>0.99413775564825324</v>
      </c>
      <c r="BM509" s="47">
        <f t="shared" si="461"/>
        <v>1.0083176925258366</v>
      </c>
      <c r="BN509" s="47">
        <f t="shared" si="462"/>
        <v>1.0486356157892804</v>
      </c>
      <c r="BO509" s="47">
        <f t="shared" si="463"/>
        <v>0.99654720078184011</v>
      </c>
      <c r="BP509" s="47">
        <f t="shared" si="464"/>
        <v>1.0164185978865061</v>
      </c>
      <c r="BQ509" s="47">
        <f t="shared" si="465"/>
        <v>1.0238343470579669</v>
      </c>
      <c r="BR509" s="47">
        <f t="shared" si="466"/>
        <v>1.0408829006930262</v>
      </c>
      <c r="BS509" s="2">
        <v>40268</v>
      </c>
      <c r="BT509" s="55">
        <f t="shared" si="410"/>
        <v>-1.0691546676870115E-2</v>
      </c>
      <c r="BU509" s="55">
        <f t="shared" si="441"/>
        <v>-0.34628753380975025</v>
      </c>
      <c r="BV509" s="55">
        <f t="shared" si="442"/>
        <v>-3.4785172364025674E-2</v>
      </c>
      <c r="BW509" s="55">
        <f t="shared" si="443"/>
        <v>-0.34779826560458793</v>
      </c>
      <c r="BX509" s="55">
        <f t="shared" si="444"/>
        <v>0.11911822526496514</v>
      </c>
      <c r="BY509" s="55">
        <f t="shared" si="445"/>
        <v>6.9876972866489931E-2</v>
      </c>
      <c r="BZ509" s="55">
        <f t="shared" si="446"/>
        <v>-0.11072321633834907</v>
      </c>
      <c r="CA509" s="55">
        <f t="shared" si="447"/>
        <v>0.91296805454583152</v>
      </c>
      <c r="CB509" s="55">
        <f t="shared" si="448"/>
        <v>0.16031861809774242</v>
      </c>
      <c r="CC509" s="55">
        <f t="shared" si="449"/>
        <v>-0.25744895879844293</v>
      </c>
      <c r="CD509" s="55">
        <f t="shared" si="450"/>
        <v>-0.80350963243622886</v>
      </c>
      <c r="CE509" s="55">
        <f t="shared" si="450"/>
        <v>0.55297882846716373</v>
      </c>
      <c r="CF509" s="55">
        <f t="shared" si="451"/>
        <v>-0.59246601255170039</v>
      </c>
      <c r="CG509" s="12">
        <f t="shared" si="411"/>
        <v>-5.2957664564443251E-2</v>
      </c>
      <c r="CH509" s="12">
        <f t="shared" si="412"/>
        <v>-0.80350963243622886</v>
      </c>
      <c r="CI509" s="12">
        <f t="shared" si="413"/>
        <v>0.91296805454583152</v>
      </c>
      <c r="CJ509" s="12">
        <f t="shared" si="414"/>
        <v>-0.18489062961380848</v>
      </c>
      <c r="CK509" s="12">
        <f t="shared" si="415"/>
        <v>2.6090660597702001E-2</v>
      </c>
      <c r="CL509" s="12">
        <f t="shared" si="416"/>
        <v>0.27194590461504364</v>
      </c>
      <c r="CM509" s="12">
        <f t="shared" si="417"/>
        <v>-0.28099893884025517</v>
      </c>
      <c r="CN509" s="12">
        <f t="shared" si="467"/>
        <v>-0.11965053473668941</v>
      </c>
      <c r="CO509" s="12">
        <f t="shared" si="468"/>
        <v>0.19791556384248557</v>
      </c>
      <c r="CP509" s="12">
        <f t="shared" si="469"/>
        <v>0.34142465427231078</v>
      </c>
      <c r="CQ509" s="12">
        <f t="shared" si="470"/>
        <v>0.16447720912601616</v>
      </c>
    </row>
    <row r="510" spans="1:95" x14ac:dyDescent="0.25">
      <c r="A510" s="2">
        <v>40298</v>
      </c>
      <c r="B510">
        <v>536.20000000000005</v>
      </c>
      <c r="C510">
        <v>1225.1801</v>
      </c>
      <c r="D510">
        <v>3768.05</v>
      </c>
      <c r="E510">
        <v>1967.05</v>
      </c>
      <c r="F510">
        <v>308.018889</v>
      </c>
      <c r="G510">
        <v>7439.453426</v>
      </c>
      <c r="H510">
        <v>6421.8563969999996</v>
      </c>
      <c r="I510">
        <v>1179.25</v>
      </c>
      <c r="J510">
        <v>86.07</v>
      </c>
      <c r="K510">
        <v>277.70999999999998</v>
      </c>
      <c r="L510">
        <v>28363.295649507982</v>
      </c>
      <c r="M510">
        <v>942.76</v>
      </c>
      <c r="N510">
        <v>38553.951481472606</v>
      </c>
      <c r="O510" s="25">
        <v>40298</v>
      </c>
      <c r="P510" s="37">
        <v>873.79914517376324</v>
      </c>
      <c r="Q510" s="37">
        <v>351.61793675113478</v>
      </c>
      <c r="R510" s="37">
        <v>1157.4106877385702</v>
      </c>
      <c r="S510" s="37">
        <v>633.58771929824479</v>
      </c>
      <c r="T510" s="37">
        <v>873.79914517376324</v>
      </c>
      <c r="U510" s="37">
        <v>633.58771929824479</v>
      </c>
      <c r="V510" s="37">
        <v>351.61793675113478</v>
      </c>
      <c r="W510" s="37">
        <v>633.58771929824479</v>
      </c>
      <c r="X510" s="37">
        <v>633.58771929824479</v>
      </c>
      <c r="Y510" s="37">
        <v>633.58771929824479</v>
      </c>
      <c r="Z510" s="37">
        <v>633.58771929824479</v>
      </c>
      <c r="AA510" s="37">
        <v>633.58771929824479</v>
      </c>
      <c r="AB510" s="37">
        <v>633.58771929824479</v>
      </c>
      <c r="AC510" s="2">
        <v>40298</v>
      </c>
      <c r="AD510" s="41">
        <f t="shared" si="418"/>
        <v>1964.2248784722858</v>
      </c>
      <c r="AE510" s="41">
        <f t="shared" si="419"/>
        <v>1575.3661046608104</v>
      </c>
      <c r="AF510" s="41">
        <f t="shared" si="420"/>
        <v>11800.564340094767</v>
      </c>
      <c r="AG510" s="41">
        <f t="shared" si="421"/>
        <v>4456.1170953533392</v>
      </c>
      <c r="AH510" s="41">
        <f t="shared" si="422"/>
        <v>2058.6318057234848</v>
      </c>
      <c r="AI510" s="41">
        <f t="shared" si="423"/>
        <v>2356.5713515822699</v>
      </c>
      <c r="AJ510" s="41">
        <f t="shared" si="424"/>
        <v>1245.2480640193094</v>
      </c>
      <c r="AK510" s="41">
        <f t="shared" si="425"/>
        <v>2811.0846245530392</v>
      </c>
      <c r="AL510" s="41">
        <f t="shared" si="426"/>
        <v>2803.5830618892505</v>
      </c>
      <c r="AM510" s="41">
        <f t="shared" si="427"/>
        <v>562.66069936336191</v>
      </c>
      <c r="AN510" s="41">
        <f t="shared" si="428"/>
        <v>4968.8613178183286</v>
      </c>
      <c r="AO510" s="41">
        <f t="shared" si="453"/>
        <v>1689.4089638675464</v>
      </c>
      <c r="AP510" s="41">
        <f t="shared" si="452"/>
        <v>2090.9053843212482</v>
      </c>
      <c r="AQ510" s="2">
        <v>40298</v>
      </c>
      <c r="AR510" s="41">
        <f t="shared" si="429"/>
        <v>224.79134814004436</v>
      </c>
      <c r="AS510" s="41">
        <f t="shared" si="430"/>
        <v>448.03348748838425</v>
      </c>
      <c r="AT510" s="41">
        <f t="shared" si="431"/>
        <v>1019.5658693243565</v>
      </c>
      <c r="AU510" s="41">
        <f t="shared" si="432"/>
        <v>703.31494118744729</v>
      </c>
      <c r="AV510" s="41">
        <f t="shared" si="433"/>
        <v>235.59553898557618</v>
      </c>
      <c r="AW510" s="41">
        <f t="shared" si="434"/>
        <v>371.94081889598237</v>
      </c>
      <c r="AX510" s="41">
        <f t="shared" si="435"/>
        <v>354.14804930746772</v>
      </c>
      <c r="AY510" s="41">
        <f t="shared" si="436"/>
        <v>443.67725871747757</v>
      </c>
      <c r="AZ510" s="41">
        <f t="shared" si="437"/>
        <v>442.4932770152916</v>
      </c>
      <c r="BA510" s="41">
        <f t="shared" si="438"/>
        <v>88.805493260910907</v>
      </c>
      <c r="BB510" s="41">
        <f t="shared" si="439"/>
        <v>784.24204991248689</v>
      </c>
      <c r="BC510" s="41">
        <f t="shared" si="439"/>
        <v>266.64168392321716</v>
      </c>
      <c r="BD510" s="41">
        <f t="shared" si="440"/>
        <v>330.01040276429495</v>
      </c>
      <c r="BE510" s="2">
        <v>40298</v>
      </c>
      <c r="BF510" s="47">
        <f t="shared" si="454"/>
        <v>1.009295598462753</v>
      </c>
      <c r="BG510" s="47">
        <f t="shared" si="455"/>
        <v>1.0104451220247881</v>
      </c>
      <c r="BH510" s="47">
        <f t="shared" si="456"/>
        <v>0.98835764345726518</v>
      </c>
      <c r="BI510" s="47">
        <f t="shared" si="457"/>
        <v>1.0123267752799834</v>
      </c>
      <c r="BJ510" s="47">
        <f t="shared" si="458"/>
        <v>1.0167390617515131</v>
      </c>
      <c r="BK510" s="47">
        <f t="shared" si="459"/>
        <v>1.0124861339867435</v>
      </c>
      <c r="BL510" s="47">
        <f t="shared" si="460"/>
        <v>1.0140461173015622</v>
      </c>
      <c r="BM510" s="47">
        <f t="shared" si="461"/>
        <v>1.0535487852927357</v>
      </c>
      <c r="BN510" s="47">
        <f t="shared" si="462"/>
        <v>1.0278832815882237</v>
      </c>
      <c r="BO510" s="47">
        <f t="shared" si="463"/>
        <v>1.0125160175248258</v>
      </c>
      <c r="BP510" s="47">
        <f t="shared" si="464"/>
        <v>1.0116072948638333</v>
      </c>
      <c r="BQ510" s="47">
        <f t="shared" si="465"/>
        <v>0.99916956358846287</v>
      </c>
      <c r="BR510" s="47">
        <f t="shared" si="466"/>
        <v>1.0221963581824096</v>
      </c>
      <c r="BS510" s="2">
        <v>40298</v>
      </c>
      <c r="BT510" s="55">
        <f t="shared" si="410"/>
        <v>3.0389828085130695E-2</v>
      </c>
      <c r="BU510" s="55">
        <f t="shared" si="441"/>
        <v>-0.29823916020556962</v>
      </c>
      <c r="BV510" s="55">
        <f t="shared" si="442"/>
        <v>-2.505338612080156E-2</v>
      </c>
      <c r="BW510" s="55">
        <f t="shared" si="443"/>
        <v>-0.30691484463487656</v>
      </c>
      <c r="BX510" s="55">
        <f t="shared" si="444"/>
        <v>8.2905595114984257E-2</v>
      </c>
      <c r="BY510" s="55">
        <f t="shared" si="445"/>
        <v>3.9719917018589644E-2</v>
      </c>
      <c r="BZ510" s="55">
        <f t="shared" si="446"/>
        <v>-0.1068026062084812</v>
      </c>
      <c r="CA510" s="55">
        <f t="shared" si="447"/>
        <v>0.9516187697591012</v>
      </c>
      <c r="CB510" s="55">
        <f t="shared" si="448"/>
        <v>0.24937894772803457</v>
      </c>
      <c r="CC510" s="55">
        <f t="shared" si="449"/>
        <v>-0.18653539105714154</v>
      </c>
      <c r="CD510" s="55">
        <f t="shared" si="450"/>
        <v>-0.80900908869056976</v>
      </c>
      <c r="CE510" s="55">
        <f t="shared" si="450"/>
        <v>0.60748812559349452</v>
      </c>
      <c r="CF510" s="55">
        <f t="shared" si="451"/>
        <v>-0.56906040600507812</v>
      </c>
      <c r="CG510" s="12">
        <f t="shared" si="411"/>
        <v>-2.6162592278706424E-2</v>
      </c>
      <c r="CH510" s="12">
        <f t="shared" si="412"/>
        <v>-0.80900908869056976</v>
      </c>
      <c r="CI510" s="12">
        <f t="shared" si="413"/>
        <v>0.9516187697591012</v>
      </c>
      <c r="CJ510" s="12">
        <f t="shared" si="414"/>
        <v>-0.14995439071902927</v>
      </c>
      <c r="CK510" s="12">
        <f t="shared" si="415"/>
        <v>5.2743019750308984E-3</v>
      </c>
      <c r="CL510" s="12">
        <f t="shared" si="416"/>
        <v>0.33815410880999813</v>
      </c>
      <c r="CM510" s="12">
        <f t="shared" si="417"/>
        <v>-0.25686045636738447</v>
      </c>
      <c r="CN510" s="12">
        <f t="shared" si="467"/>
        <v>-0.12714775762140521</v>
      </c>
      <c r="CO510" s="12">
        <f t="shared" si="468"/>
        <v>0.19377825896423259</v>
      </c>
      <c r="CP510" s="12">
        <f t="shared" si="469"/>
        <v>0.34572475958267612</v>
      </c>
      <c r="CQ510" s="12">
        <f t="shared" si="470"/>
        <v>0.16003577365876007</v>
      </c>
    </row>
    <row r="511" spans="1:95" x14ac:dyDescent="0.25">
      <c r="A511" s="2">
        <v>40329</v>
      </c>
      <c r="B511">
        <v>519.01</v>
      </c>
      <c r="C511">
        <v>1092.9399000000001</v>
      </c>
      <c r="D511">
        <v>3533.48</v>
      </c>
      <c r="E511">
        <v>1809.98</v>
      </c>
      <c r="F511">
        <v>318.20372450000002</v>
      </c>
      <c r="G511">
        <v>7705.7258519999996</v>
      </c>
      <c r="H511">
        <v>6440.3151049999997</v>
      </c>
      <c r="I511">
        <v>1207.5</v>
      </c>
      <c r="J511">
        <v>74</v>
      </c>
      <c r="K511">
        <v>254.798</v>
      </c>
      <c r="L511">
        <v>28184.222911971061</v>
      </c>
      <c r="M511">
        <v>953.73</v>
      </c>
      <c r="N511">
        <v>38375.927755946235</v>
      </c>
      <c r="O511" s="25">
        <v>40329</v>
      </c>
      <c r="P511" s="37">
        <v>876.5502490663373</v>
      </c>
      <c r="Q511" s="37">
        <v>350.9118766371767</v>
      </c>
      <c r="R511" s="37">
        <v>1162.6836293683587</v>
      </c>
      <c r="S511" s="37">
        <v>633.74561403508699</v>
      </c>
      <c r="T511" s="37">
        <v>876.5502490663373</v>
      </c>
      <c r="U511" s="37">
        <v>633.74561403508699</v>
      </c>
      <c r="V511" s="37">
        <v>350.9118766371767</v>
      </c>
      <c r="W511" s="37">
        <v>633.74561403508699</v>
      </c>
      <c r="X511" s="37">
        <v>633.74561403508699</v>
      </c>
      <c r="Y511" s="37">
        <v>633.74561403508699</v>
      </c>
      <c r="Z511" s="37">
        <v>633.74561403508699</v>
      </c>
      <c r="AA511" s="37">
        <v>633.74561403508699</v>
      </c>
      <c r="AB511" s="37">
        <v>633.74561403508699</v>
      </c>
      <c r="AC511" s="2">
        <v>40329</v>
      </c>
      <c r="AD511" s="41">
        <f t="shared" si="418"/>
        <v>1901.2539242370403</v>
      </c>
      <c r="AE511" s="41">
        <f t="shared" si="419"/>
        <v>1405.3284679463661</v>
      </c>
      <c r="AF511" s="41">
        <f t="shared" si="420"/>
        <v>11065.95137655765</v>
      </c>
      <c r="AG511" s="41">
        <f t="shared" si="421"/>
        <v>4100.2937496492905</v>
      </c>
      <c r="AH511" s="41">
        <f t="shared" si="422"/>
        <v>2126.7017424875312</v>
      </c>
      <c r="AI511" s="41">
        <f t="shared" si="423"/>
        <v>2440.9175978582271</v>
      </c>
      <c r="AJ511" s="41">
        <f t="shared" si="424"/>
        <v>1248.8273515306332</v>
      </c>
      <c r="AK511" s="41">
        <f t="shared" si="425"/>
        <v>2878.4266984505362</v>
      </c>
      <c r="AL511" s="41">
        <f t="shared" si="426"/>
        <v>2410.4234527687295</v>
      </c>
      <c r="AM511" s="41">
        <f t="shared" si="427"/>
        <v>516.23931754847104</v>
      </c>
      <c r="AN511" s="41">
        <f t="shared" si="428"/>
        <v>4937.4902243594315</v>
      </c>
      <c r="AO511" s="41">
        <f t="shared" si="453"/>
        <v>1709.0670065651864</v>
      </c>
      <c r="AP511" s="41">
        <f t="shared" si="452"/>
        <v>2081.2505823635579</v>
      </c>
      <c r="AQ511" s="2">
        <v>40329</v>
      </c>
      <c r="AR511" s="41">
        <f t="shared" si="429"/>
        <v>216.90187485111915</v>
      </c>
      <c r="AS511" s="41">
        <f t="shared" si="430"/>
        <v>400.47902664730765</v>
      </c>
      <c r="AT511" s="41">
        <f t="shared" si="431"/>
        <v>951.75945519843242</v>
      </c>
      <c r="AU511" s="41">
        <f t="shared" si="432"/>
        <v>646.99362943792767</v>
      </c>
      <c r="AV511" s="41">
        <f t="shared" si="433"/>
        <v>242.62177151313344</v>
      </c>
      <c r="AW511" s="41">
        <f t="shared" si="434"/>
        <v>385.15731609040961</v>
      </c>
      <c r="AX511" s="41">
        <f t="shared" si="435"/>
        <v>355.88061695097628</v>
      </c>
      <c r="AY511" s="41">
        <f t="shared" si="436"/>
        <v>454.19276042377055</v>
      </c>
      <c r="AZ511" s="41">
        <f t="shared" si="437"/>
        <v>380.34558336766298</v>
      </c>
      <c r="BA511" s="41">
        <f t="shared" si="438"/>
        <v>81.458444226785559</v>
      </c>
      <c r="BB511" s="41">
        <f t="shared" si="439"/>
        <v>779.0965515204449</v>
      </c>
      <c r="BC511" s="41">
        <f t="shared" si="439"/>
        <v>269.67713365043733</v>
      </c>
      <c r="BD511" s="41">
        <f t="shared" si="440"/>
        <v>328.40473153133814</v>
      </c>
      <c r="BE511" s="2">
        <v>40329</v>
      </c>
      <c r="BF511" s="47">
        <f t="shared" si="454"/>
        <v>0.96490312748153417</v>
      </c>
      <c r="BG511" s="47">
        <f t="shared" si="455"/>
        <v>0.89385958378321106</v>
      </c>
      <c r="BH511" s="47">
        <f t="shared" si="456"/>
        <v>0.9334948175826463</v>
      </c>
      <c r="BI511" s="47">
        <f t="shared" si="457"/>
        <v>0.91992021148529979</v>
      </c>
      <c r="BJ511" s="47">
        <f t="shared" si="458"/>
        <v>1.0298232834026091</v>
      </c>
      <c r="BK511" s="47">
        <f t="shared" si="459"/>
        <v>1.0355338713122622</v>
      </c>
      <c r="BL511" s="47">
        <f t="shared" si="460"/>
        <v>1.0048922128666149</v>
      </c>
      <c r="BM511" s="47">
        <f t="shared" si="461"/>
        <v>1.0237007903823825</v>
      </c>
      <c r="BN511" s="47">
        <f t="shared" si="462"/>
        <v>0.85955110082840669</v>
      </c>
      <c r="BO511" s="47">
        <f t="shared" si="463"/>
        <v>0.91726807921059916</v>
      </c>
      <c r="BP511" s="47">
        <f t="shared" si="464"/>
        <v>0.99343888995417151</v>
      </c>
      <c r="BQ511" s="47">
        <f t="shared" si="465"/>
        <v>1.0113840029906738</v>
      </c>
      <c r="BR511" s="47">
        <f t="shared" si="466"/>
        <v>0.99513448297536355</v>
      </c>
      <c r="BS511" s="2">
        <v>40329</v>
      </c>
      <c r="BT511" s="55">
        <f t="shared" si="410"/>
        <v>-6.5718053852245495E-2</v>
      </c>
      <c r="BU511" s="55">
        <f t="shared" si="441"/>
        <v>-0.40992697520054644</v>
      </c>
      <c r="BV511" s="55">
        <f t="shared" si="442"/>
        <v>-0.15964462511326313</v>
      </c>
      <c r="BW511" s="55">
        <f t="shared" si="443"/>
        <v>-0.43088669902830468</v>
      </c>
      <c r="BX511" s="55">
        <f t="shared" si="444"/>
        <v>0.14676652546292851</v>
      </c>
      <c r="BY511" s="55">
        <f t="shared" si="445"/>
        <v>8.7686061044840641E-2</v>
      </c>
      <c r="BZ511" s="55">
        <f t="shared" si="446"/>
        <v>-7.1845854385930358E-2</v>
      </c>
      <c r="CA511" s="55">
        <f t="shared" si="447"/>
        <v>1.0606330799131947</v>
      </c>
      <c r="CB511" s="55">
        <f t="shared" si="448"/>
        <v>0.12757925575463896</v>
      </c>
      <c r="CC511" s="55">
        <f t="shared" si="449"/>
        <v>-0.24378045746857052</v>
      </c>
      <c r="CD511" s="55">
        <f t="shared" si="450"/>
        <v>-0.78571420150673743</v>
      </c>
      <c r="CE511" s="55">
        <f t="shared" si="450"/>
        <v>0.62312877277464662</v>
      </c>
      <c r="CF511" s="55">
        <f t="shared" si="451"/>
        <v>-0.57292023760206878</v>
      </c>
      <c r="CG511" s="12">
        <f t="shared" si="411"/>
        <v>-5.3434108400570578E-2</v>
      </c>
      <c r="CH511" s="12">
        <f t="shared" si="412"/>
        <v>-0.78571420150673743</v>
      </c>
      <c r="CI511" s="12">
        <f t="shared" si="413"/>
        <v>1.0606330799131947</v>
      </c>
      <c r="CJ511" s="12">
        <f t="shared" si="414"/>
        <v>-0.26654408829858994</v>
      </c>
      <c r="CK511" s="12">
        <f t="shared" si="415"/>
        <v>5.4202244040612933E-2</v>
      </c>
      <c r="CL511" s="12">
        <f t="shared" si="416"/>
        <v>0.31481062606642102</v>
      </c>
      <c r="CM511" s="12">
        <f t="shared" si="417"/>
        <v>-0.24516855544471985</v>
      </c>
      <c r="CN511" s="12">
        <f t="shared" si="467"/>
        <v>-0.13498037459631462</v>
      </c>
      <c r="CO511" s="12">
        <f t="shared" si="468"/>
        <v>0.19117476256156196</v>
      </c>
      <c r="CP511" s="12">
        <f t="shared" si="469"/>
        <v>0.3491230167868366</v>
      </c>
      <c r="CQ511" s="12">
        <f t="shared" si="470"/>
        <v>0.15623745326817209</v>
      </c>
    </row>
    <row r="512" spans="1:95" x14ac:dyDescent="0.25">
      <c r="A512" s="2">
        <v>40359</v>
      </c>
      <c r="B512">
        <v>518.87</v>
      </c>
      <c r="C512">
        <v>1045.55</v>
      </c>
      <c r="D512">
        <v>3370.0601000000001</v>
      </c>
      <c r="E512">
        <v>1715.23</v>
      </c>
      <c r="F512">
        <v>321.04930359999997</v>
      </c>
      <c r="G512">
        <v>7953.1666180000002</v>
      </c>
      <c r="H512">
        <v>6552.2737070000003</v>
      </c>
      <c r="I512">
        <v>1244</v>
      </c>
      <c r="J512">
        <v>75.59</v>
      </c>
      <c r="K512">
        <v>258.51799999999997</v>
      </c>
      <c r="L512">
        <v>28836.720315572824</v>
      </c>
      <c r="M512">
        <v>958.78</v>
      </c>
      <c r="N512">
        <v>37389.102476310771</v>
      </c>
      <c r="O512" s="25">
        <v>40359</v>
      </c>
      <c r="P512" s="37">
        <v>886.26002751071655</v>
      </c>
      <c r="Q512" s="37">
        <v>350.55884658019761</v>
      </c>
      <c r="R512" s="37">
        <v>1169.2748064055943</v>
      </c>
      <c r="S512" s="37">
        <v>636.34795321637353</v>
      </c>
      <c r="T512" s="37">
        <v>886.26002751071655</v>
      </c>
      <c r="U512" s="37">
        <v>636.34795321637353</v>
      </c>
      <c r="V512" s="37">
        <v>350.55884658019761</v>
      </c>
      <c r="W512" s="37">
        <v>636.34795321637353</v>
      </c>
      <c r="X512" s="37">
        <v>636.34795321637353</v>
      </c>
      <c r="Y512" s="37">
        <v>636.34795321637353</v>
      </c>
      <c r="Z512" s="37">
        <v>636.34795321637353</v>
      </c>
      <c r="AA512" s="37">
        <v>636.34795321637353</v>
      </c>
      <c r="AB512" s="37">
        <v>636.34795321637353</v>
      </c>
      <c r="AC512" s="2">
        <v>40359</v>
      </c>
      <c r="AD512" s="41">
        <f t="shared" si="418"/>
        <v>1900.7410717883531</v>
      </c>
      <c r="AE512" s="41">
        <f t="shared" si="419"/>
        <v>1344.3933922270776</v>
      </c>
      <c r="AF512" s="41">
        <f t="shared" si="420"/>
        <v>10554.162243079631</v>
      </c>
      <c r="AG512" s="41">
        <f t="shared" si="421"/>
        <v>3885.6489288339944</v>
      </c>
      <c r="AH512" s="41">
        <f t="shared" si="422"/>
        <v>2145.7200554876858</v>
      </c>
      <c r="AI512" s="41">
        <f t="shared" si="423"/>
        <v>2519.2986007328827</v>
      </c>
      <c r="AJ512" s="41">
        <f t="shared" si="424"/>
        <v>1270.5369980521498</v>
      </c>
      <c r="AK512" s="41">
        <f t="shared" si="425"/>
        <v>2965.4350417163287</v>
      </c>
      <c r="AL512" s="41">
        <f t="shared" si="426"/>
        <v>2462.2149837133552</v>
      </c>
      <c r="AM512" s="41">
        <f t="shared" si="427"/>
        <v>523.77630866017637</v>
      </c>
      <c r="AN512" s="41">
        <f t="shared" si="428"/>
        <v>5051.7988416935368</v>
      </c>
      <c r="AO512" s="41">
        <f t="shared" si="453"/>
        <v>1718.1165157377552</v>
      </c>
      <c r="AP512" s="41">
        <f t="shared" si="452"/>
        <v>2027.7318583083681</v>
      </c>
      <c r="AQ512" s="2">
        <v>40359</v>
      </c>
      <c r="AR512" s="41">
        <f t="shared" si="429"/>
        <v>214.46765201935833</v>
      </c>
      <c r="AS512" s="41">
        <f t="shared" si="430"/>
        <v>383.50006149952338</v>
      </c>
      <c r="AT512" s="41">
        <f t="shared" si="431"/>
        <v>902.62461700715346</v>
      </c>
      <c r="AU512" s="41">
        <f t="shared" si="432"/>
        <v>610.61702315443461</v>
      </c>
      <c r="AV512" s="41">
        <f t="shared" si="433"/>
        <v>242.10953770695025</v>
      </c>
      <c r="AW512" s="41">
        <f t="shared" si="434"/>
        <v>395.89953703775973</v>
      </c>
      <c r="AX512" s="41">
        <f t="shared" si="435"/>
        <v>362.43187426208283</v>
      </c>
      <c r="AY512" s="41">
        <f t="shared" si="436"/>
        <v>466.00841987905471</v>
      </c>
      <c r="AZ512" s="41">
        <f t="shared" si="437"/>
        <v>386.92903328568468</v>
      </c>
      <c r="BA512" s="41">
        <f t="shared" si="438"/>
        <v>82.309734165528141</v>
      </c>
      <c r="BB512" s="41">
        <f t="shared" si="439"/>
        <v>793.87366866815466</v>
      </c>
      <c r="BC512" s="41">
        <f t="shared" si="439"/>
        <v>269.99639223378699</v>
      </c>
      <c r="BD512" s="41">
        <f t="shared" si="440"/>
        <v>318.65143088138302</v>
      </c>
      <c r="BE512" s="2">
        <v>40359</v>
      </c>
      <c r="BF512" s="47">
        <f t="shared" si="454"/>
        <v>0.98877730847909151</v>
      </c>
      <c r="BG512" s="47">
        <f t="shared" si="455"/>
        <v>0.95760335993141221</v>
      </c>
      <c r="BH512" s="47">
        <f t="shared" si="456"/>
        <v>0.94837473069176415</v>
      </c>
      <c r="BI512" s="47">
        <f t="shared" si="457"/>
        <v>0.94377594364399686</v>
      </c>
      <c r="BJ512" s="47">
        <f t="shared" si="458"/>
        <v>0.99788875580707947</v>
      </c>
      <c r="BK512" s="47">
        <f t="shared" si="459"/>
        <v>1.027890476173192</v>
      </c>
      <c r="BL512" s="47">
        <f t="shared" si="460"/>
        <v>1.0184085814148429</v>
      </c>
      <c r="BM512" s="47">
        <f t="shared" si="461"/>
        <v>1.0260146362620575</v>
      </c>
      <c r="BN512" s="47">
        <f t="shared" si="462"/>
        <v>1.0173091267676369</v>
      </c>
      <c r="BO512" s="47">
        <f t="shared" si="463"/>
        <v>1.010450603946873</v>
      </c>
      <c r="BP512" s="47">
        <f t="shared" si="464"/>
        <v>1.0189669908291488</v>
      </c>
      <c r="BQ512" s="47">
        <f t="shared" si="465"/>
        <v>1.001183854852757</v>
      </c>
      <c r="BR512" s="47">
        <f t="shared" si="466"/>
        <v>0.9703009740314158</v>
      </c>
      <c r="BS512" s="2">
        <v>40359</v>
      </c>
      <c r="BT512" s="55">
        <f t="shared" si="410"/>
        <v>-0.10213229752103724</v>
      </c>
      <c r="BU512" s="55">
        <f t="shared" si="441"/>
        <v>-0.47926363788899567</v>
      </c>
      <c r="BV512" s="55">
        <f t="shared" si="442"/>
        <v>-0.26049831500248838</v>
      </c>
      <c r="BW512" s="55">
        <f t="shared" si="443"/>
        <v>-0.48617793946100013</v>
      </c>
      <c r="BX512" s="55">
        <f t="shared" si="444"/>
        <v>0.12118731365860844</v>
      </c>
      <c r="BY512" s="55">
        <f t="shared" si="445"/>
        <v>0.1517723655608724</v>
      </c>
      <c r="BZ512" s="55">
        <f t="shared" si="446"/>
        <v>-5.2785863271969491E-2</v>
      </c>
      <c r="CA512" s="55">
        <f t="shared" si="447"/>
        <v>1.0385325370998217</v>
      </c>
      <c r="CB512" s="55">
        <f t="shared" si="448"/>
        <v>9.4605171952130349E-2</v>
      </c>
      <c r="CC512" s="55">
        <f t="shared" si="449"/>
        <v>-0.25184368353944275</v>
      </c>
      <c r="CD512" s="55">
        <f t="shared" si="450"/>
        <v>-0.80140959793214039</v>
      </c>
      <c r="CE512" s="55">
        <f t="shared" si="450"/>
        <v>0.60511198377836617</v>
      </c>
      <c r="CF512" s="55">
        <f t="shared" si="451"/>
        <v>-0.61307199131326262</v>
      </c>
      <c r="CG512" s="12">
        <f t="shared" si="411"/>
        <v>-7.9690304144656748E-2</v>
      </c>
      <c r="CH512" s="12">
        <f t="shared" si="412"/>
        <v>-0.80140959793214039</v>
      </c>
      <c r="CI512" s="12">
        <f t="shared" si="413"/>
        <v>1.0385325370998217</v>
      </c>
      <c r="CJ512" s="12">
        <f t="shared" si="414"/>
        <v>-0.33201804746838037</v>
      </c>
      <c r="CK512" s="12">
        <f t="shared" si="415"/>
        <v>7.3391271982503781E-2</v>
      </c>
      <c r="CL512" s="12">
        <f t="shared" si="416"/>
        <v>0.29376467517083643</v>
      </c>
      <c r="CM512" s="12">
        <f t="shared" si="417"/>
        <v>-0.26978986848901226</v>
      </c>
      <c r="CN512" s="12">
        <f t="shared" si="467"/>
        <v>-0.14352158776914703</v>
      </c>
      <c r="CO512" s="12">
        <f t="shared" si="468"/>
        <v>0.18837231454267017</v>
      </c>
      <c r="CP512" s="12">
        <f t="shared" si="469"/>
        <v>0.35155235878116892</v>
      </c>
      <c r="CQ512" s="12">
        <f t="shared" si="470"/>
        <v>0.15246662795603044</v>
      </c>
    </row>
    <row r="513" spans="1:95" x14ac:dyDescent="0.25">
      <c r="A513" s="2">
        <v>40390</v>
      </c>
      <c r="B513">
        <v>535.45000000000005</v>
      </c>
      <c r="C513">
        <v>1055.6400000000001</v>
      </c>
      <c r="D513">
        <v>3602.4198999999999</v>
      </c>
      <c r="E513">
        <v>1835.4</v>
      </c>
      <c r="F513">
        <v>319.32778239999999</v>
      </c>
      <c r="G513">
        <v>7993.2220649999999</v>
      </c>
      <c r="H513">
        <v>6570.0345429999998</v>
      </c>
      <c r="I513">
        <v>1169</v>
      </c>
      <c r="J513">
        <v>78.849999999999994</v>
      </c>
      <c r="K513">
        <v>274.35000000000002</v>
      </c>
      <c r="L513">
        <v>28172.688153312476</v>
      </c>
      <c r="M513">
        <v>936</v>
      </c>
      <c r="N513">
        <v>38042.384636099028</v>
      </c>
      <c r="O513" s="25">
        <v>40390</v>
      </c>
      <c r="P513" s="37">
        <v>889.90119442735886</v>
      </c>
      <c r="Q513" s="37">
        <v>351.61793675113472</v>
      </c>
      <c r="R513" s="37">
        <v>1175.8659834428299</v>
      </c>
      <c r="S513" s="37">
        <v>637.45321637426821</v>
      </c>
      <c r="T513" s="37">
        <v>889.90119442735886</v>
      </c>
      <c r="U513" s="37">
        <v>637.45321637426821</v>
      </c>
      <c r="V513" s="37">
        <v>351.61793675113472</v>
      </c>
      <c r="W513" s="37">
        <v>637.45321637426821</v>
      </c>
      <c r="X513" s="37">
        <v>637.45321637426821</v>
      </c>
      <c r="Y513" s="37">
        <v>637.45321637426821</v>
      </c>
      <c r="Z513" s="37">
        <v>637.45321637426821</v>
      </c>
      <c r="AA513" s="37">
        <v>637.45321637426821</v>
      </c>
      <c r="AB513" s="37">
        <v>637.45321637426821</v>
      </c>
      <c r="AC513" s="2">
        <v>40390</v>
      </c>
      <c r="AD513" s="41">
        <f t="shared" si="418"/>
        <v>1961.4774546400326</v>
      </c>
      <c r="AE513" s="41">
        <f t="shared" si="419"/>
        <v>1357.3673574392351</v>
      </c>
      <c r="AF513" s="41">
        <f t="shared" si="420"/>
        <v>11281.853428162511</v>
      </c>
      <c r="AG513" s="41">
        <f t="shared" si="421"/>
        <v>4157.8797269065453</v>
      </c>
      <c r="AH513" s="41">
        <f t="shared" si="422"/>
        <v>2134.2143380686894</v>
      </c>
      <c r="AI513" s="41">
        <f t="shared" si="423"/>
        <v>2531.9868337884359</v>
      </c>
      <c r="AJ513" s="41">
        <f t="shared" si="424"/>
        <v>1273.9809627372983</v>
      </c>
      <c r="AK513" s="41">
        <f t="shared" si="425"/>
        <v>2786.6507747318237</v>
      </c>
      <c r="AL513" s="41">
        <f t="shared" si="426"/>
        <v>2568.4039087947881</v>
      </c>
      <c r="AM513" s="41">
        <f t="shared" si="427"/>
        <v>555.8530944882732</v>
      </c>
      <c r="AN513" s="41">
        <f t="shared" si="428"/>
        <v>4935.4694924664509</v>
      </c>
      <c r="AO513" s="41">
        <f t="shared" si="453"/>
        <v>1677.2951654504047</v>
      </c>
      <c r="AP513" s="41">
        <f t="shared" si="452"/>
        <v>2063.1614610570955</v>
      </c>
      <c r="AQ513" s="2">
        <v>40390</v>
      </c>
      <c r="AR513" s="41">
        <f t="shared" si="429"/>
        <v>220.41519518380022</v>
      </c>
      <c r="AS513" s="41">
        <f t="shared" si="430"/>
        <v>386.03473132826599</v>
      </c>
      <c r="AT513" s="41">
        <f t="shared" si="431"/>
        <v>959.45061656858695</v>
      </c>
      <c r="AU513" s="41">
        <f t="shared" si="432"/>
        <v>652.26429486949633</v>
      </c>
      <c r="AV513" s="41">
        <f t="shared" si="433"/>
        <v>239.8259887090085</v>
      </c>
      <c r="AW513" s="41">
        <f t="shared" si="434"/>
        <v>397.2035545118074</v>
      </c>
      <c r="AX513" s="41">
        <f t="shared" si="435"/>
        <v>362.31967416354706</v>
      </c>
      <c r="AY513" s="41">
        <f t="shared" si="436"/>
        <v>437.15377115544999</v>
      </c>
      <c r="AZ513" s="41">
        <f t="shared" si="437"/>
        <v>402.91645611319655</v>
      </c>
      <c r="BA513" s="41">
        <f t="shared" si="438"/>
        <v>87.199041468466746</v>
      </c>
      <c r="BB513" s="41">
        <f t="shared" si="439"/>
        <v>774.24811196947292</v>
      </c>
      <c r="BC513" s="41">
        <f t="shared" si="439"/>
        <v>263.12443366284839</v>
      </c>
      <c r="BD513" s="41">
        <f t="shared" si="440"/>
        <v>323.65692227455173</v>
      </c>
      <c r="BE513" s="2">
        <v>40390</v>
      </c>
      <c r="BF513" s="47">
        <f t="shared" si="454"/>
        <v>1.0277316560723342</v>
      </c>
      <c r="BG513" s="47">
        <f t="shared" si="455"/>
        <v>1.0066093074896307</v>
      </c>
      <c r="BH513" s="47">
        <f t="shared" si="456"/>
        <v>1.062956403460225</v>
      </c>
      <c r="BI513" s="47">
        <f t="shared" si="457"/>
        <v>1.0682052254290468</v>
      </c>
      <c r="BJ513" s="47">
        <f t="shared" si="458"/>
        <v>0.99056811631805364</v>
      </c>
      <c r="BK513" s="47">
        <f t="shared" si="459"/>
        <v>1.0032938090400527</v>
      </c>
      <c r="BL513" s="47">
        <f t="shared" si="460"/>
        <v>0.9996904243072875</v>
      </c>
      <c r="BM513" s="47">
        <f t="shared" si="461"/>
        <v>0.93808127172660638</v>
      </c>
      <c r="BN513" s="47">
        <f t="shared" si="462"/>
        <v>1.0413187469850775</v>
      </c>
      <c r="BO513" s="47">
        <f t="shared" si="463"/>
        <v>1.0594013254022423</v>
      </c>
      <c r="BP513" s="47">
        <f t="shared" si="464"/>
        <v>0.97527874084600052</v>
      </c>
      <c r="BQ513" s="47">
        <f t="shared" si="465"/>
        <v>0.9745479614965068</v>
      </c>
      <c r="BR513" s="47">
        <f t="shared" si="466"/>
        <v>1.0157083600074339</v>
      </c>
      <c r="BS513" s="2">
        <v>40390</v>
      </c>
      <c r="BT513" s="55">
        <f t="shared" si="410"/>
        <v>-0.13385452050303448</v>
      </c>
      <c r="BU513" s="55">
        <f t="shared" si="441"/>
        <v>-0.4923624936684286</v>
      </c>
      <c r="BV513" s="55">
        <f t="shared" si="442"/>
        <v>-0.21913865666816906</v>
      </c>
      <c r="BW513" s="55">
        <f t="shared" si="443"/>
        <v>-0.4379945483249823</v>
      </c>
      <c r="BX513" s="55">
        <f t="shared" si="444"/>
        <v>0.12474806068993109</v>
      </c>
      <c r="BY513" s="55">
        <f t="shared" si="445"/>
        <v>0.23775356297059494</v>
      </c>
      <c r="BZ513" s="55">
        <f t="shared" si="446"/>
        <v>2.609646478687145E-2</v>
      </c>
      <c r="CA513" s="55">
        <f t="shared" si="447"/>
        <v>0.98002188186097372</v>
      </c>
      <c r="CB513" s="55">
        <f t="shared" si="448"/>
        <v>8.2114548802523363E-2</v>
      </c>
      <c r="CC513" s="55">
        <f t="shared" si="449"/>
        <v>-0.22730435330074017</v>
      </c>
      <c r="CD513" s="55">
        <f t="shared" si="450"/>
        <v>-0.85071970362463045</v>
      </c>
      <c r="CE513" s="55">
        <f t="shared" si="450"/>
        <v>0.53292637514595609</v>
      </c>
      <c r="CF513" s="55">
        <f t="shared" si="451"/>
        <v>-0.59646997085784415</v>
      </c>
      <c r="CG513" s="12">
        <f t="shared" si="411"/>
        <v>-7.4937180976229117E-2</v>
      </c>
      <c r="CH513" s="12">
        <f t="shared" si="412"/>
        <v>-0.85071970362463045</v>
      </c>
      <c r="CI513" s="12">
        <f t="shared" si="413"/>
        <v>0.98002188186097372</v>
      </c>
      <c r="CJ513" s="12">
        <f t="shared" si="414"/>
        <v>-0.32083755479115361</v>
      </c>
      <c r="CK513" s="12">
        <f t="shared" si="415"/>
        <v>0.12953269614913249</v>
      </c>
      <c r="CL513" s="12">
        <f t="shared" si="416"/>
        <v>0.27827735912091894</v>
      </c>
      <c r="CM513" s="12">
        <f t="shared" si="417"/>
        <v>-0.30475443311217282</v>
      </c>
      <c r="CN513" s="12">
        <f t="shared" si="467"/>
        <v>-0.15113775923158163</v>
      </c>
      <c r="CO513" s="12">
        <f t="shared" si="468"/>
        <v>0.1858810344899906</v>
      </c>
      <c r="CP513" s="12">
        <f t="shared" si="469"/>
        <v>0.3545234043330121</v>
      </c>
      <c r="CQ513" s="12">
        <f t="shared" si="470"/>
        <v>0.14841495171847319</v>
      </c>
    </row>
    <row r="514" spans="1:95" x14ac:dyDescent="0.25">
      <c r="A514" s="2">
        <v>40421</v>
      </c>
      <c r="B514">
        <v>517.45000000000005</v>
      </c>
      <c r="C514">
        <v>1000.24</v>
      </c>
      <c r="D514">
        <v>3594.3301000000001</v>
      </c>
      <c r="E514">
        <v>1752.55</v>
      </c>
      <c r="F514">
        <v>335.4234348</v>
      </c>
      <c r="G514">
        <v>8340.7034719999992</v>
      </c>
      <c r="H514">
        <v>6629.3719940000001</v>
      </c>
      <c r="I514">
        <v>1246</v>
      </c>
      <c r="J514">
        <v>71.930000000000007</v>
      </c>
      <c r="K514">
        <v>264.18599999999998</v>
      </c>
      <c r="L514">
        <v>28626.504125320891</v>
      </c>
      <c r="M514">
        <v>962.69</v>
      </c>
      <c r="N514">
        <v>38516.373802651862</v>
      </c>
      <c r="O514" s="25">
        <v>40421</v>
      </c>
      <c r="P514" s="37">
        <v>890.87217227179667</v>
      </c>
      <c r="Q514" s="37">
        <v>351.61793675113472</v>
      </c>
      <c r="R514" s="37">
        <v>1178.5024542577244</v>
      </c>
      <c r="S514" s="37">
        <v>637.94736842105192</v>
      </c>
      <c r="T514" s="37">
        <v>890.87217227179667</v>
      </c>
      <c r="U514" s="37">
        <v>637.94736842105192</v>
      </c>
      <c r="V514" s="37">
        <v>351.61793675113472</v>
      </c>
      <c r="W514" s="37">
        <v>637.94736842105192</v>
      </c>
      <c r="X514" s="37">
        <v>637.94736842105192</v>
      </c>
      <c r="Y514" s="37">
        <v>637.94736842105192</v>
      </c>
      <c r="Z514" s="37">
        <v>637.94736842105192</v>
      </c>
      <c r="AA514" s="37">
        <v>637.94736842105192</v>
      </c>
      <c r="AB514" s="37">
        <v>637.94736842105192</v>
      </c>
      <c r="AC514" s="2">
        <v>40421</v>
      </c>
      <c r="AD514" s="41">
        <f t="shared" si="418"/>
        <v>1895.5392826659536</v>
      </c>
      <c r="AE514" s="41">
        <f t="shared" si="419"/>
        <v>1286.1327020622755</v>
      </c>
      <c r="AF514" s="41">
        <f t="shared" si="420"/>
        <v>11256.518253364275</v>
      </c>
      <c r="AG514" s="41">
        <f t="shared" si="421"/>
        <v>3970.1929363572331</v>
      </c>
      <c r="AH514" s="41">
        <f t="shared" si="422"/>
        <v>2241.7889808838886</v>
      </c>
      <c r="AI514" s="41">
        <f t="shared" si="423"/>
        <v>2642.0573836062308</v>
      </c>
      <c r="AJ514" s="41">
        <f t="shared" si="424"/>
        <v>1285.4869574861236</v>
      </c>
      <c r="AK514" s="41">
        <f t="shared" si="425"/>
        <v>2970.202622169249</v>
      </c>
      <c r="AL514" s="41">
        <f t="shared" si="426"/>
        <v>2342.99674267101</v>
      </c>
      <c r="AM514" s="41">
        <f t="shared" si="427"/>
        <v>535.2600897411296</v>
      </c>
      <c r="AN514" s="41">
        <f t="shared" si="428"/>
        <v>5014.9718414383642</v>
      </c>
      <c r="AO514" s="41">
        <f t="shared" si="453"/>
        <v>1725.1231654139424</v>
      </c>
      <c r="AP514" s="41">
        <f t="shared" si="452"/>
        <v>2088.8674253583558</v>
      </c>
      <c r="AQ514" s="2">
        <v>40421</v>
      </c>
      <c r="AR514" s="41">
        <f t="shared" si="429"/>
        <v>212.77343053966695</v>
      </c>
      <c r="AS514" s="41">
        <f t="shared" si="430"/>
        <v>365.77562394735395</v>
      </c>
      <c r="AT514" s="41">
        <f t="shared" si="431"/>
        <v>955.1544175997625</v>
      </c>
      <c r="AU514" s="41">
        <f t="shared" si="432"/>
        <v>622.33863370008669</v>
      </c>
      <c r="AV514" s="41">
        <f t="shared" si="433"/>
        <v>251.6398031792983</v>
      </c>
      <c r="AW514" s="41">
        <f t="shared" si="434"/>
        <v>414.14974250077091</v>
      </c>
      <c r="AX514" s="41">
        <f t="shared" si="435"/>
        <v>365.59197444923154</v>
      </c>
      <c r="AY514" s="41">
        <f t="shared" si="436"/>
        <v>465.58740880468434</v>
      </c>
      <c r="AZ514" s="41">
        <f t="shared" si="437"/>
        <v>367.27116665909773</v>
      </c>
      <c r="BA514" s="41">
        <f t="shared" si="438"/>
        <v>83.903487377951265</v>
      </c>
      <c r="BB514" s="41">
        <f t="shared" si="439"/>
        <v>786.11059308084339</v>
      </c>
      <c r="BC514" s="41">
        <f t="shared" si="439"/>
        <v>270.41778848993437</v>
      </c>
      <c r="BD514" s="41">
        <f t="shared" si="440"/>
        <v>327.43569904965597</v>
      </c>
      <c r="BE514" s="2">
        <v>40421</v>
      </c>
      <c r="BF514" s="47">
        <f t="shared" si="454"/>
        <v>0.96533013689114788</v>
      </c>
      <c r="BG514" s="47">
        <f t="shared" si="455"/>
        <v>0.94751998787465408</v>
      </c>
      <c r="BH514" s="47">
        <f t="shared" si="456"/>
        <v>0.99552223022776354</v>
      </c>
      <c r="BI514" s="47">
        <f t="shared" si="457"/>
        <v>0.95412034446037386</v>
      </c>
      <c r="BJ514" s="47">
        <f t="shared" si="458"/>
        <v>1.0492599427354974</v>
      </c>
      <c r="BK514" s="47">
        <f t="shared" si="459"/>
        <v>1.0426637370095835</v>
      </c>
      <c r="BL514" s="47">
        <f t="shared" si="460"/>
        <v>1.0090315280097304</v>
      </c>
      <c r="BM514" s="47">
        <f t="shared" si="461"/>
        <v>1.0650426452323192</v>
      </c>
      <c r="BN514" s="47">
        <f t="shared" si="462"/>
        <v>0.91153181034610187</v>
      </c>
      <c r="BO514" s="47">
        <f t="shared" si="463"/>
        <v>0.9622065330648476</v>
      </c>
      <c r="BP514" s="47">
        <f t="shared" si="464"/>
        <v>1.0153212916221335</v>
      </c>
      <c r="BQ514" s="47">
        <f t="shared" si="465"/>
        <v>1.0277182727789971</v>
      </c>
      <c r="BR514" s="47">
        <f t="shared" si="466"/>
        <v>1.0116752539959544</v>
      </c>
      <c r="BS514" s="2">
        <v>40421</v>
      </c>
      <c r="BT514" s="55">
        <f t="shared" si="410"/>
        <v>-0.15765241532429711</v>
      </c>
      <c r="BU514" s="55">
        <f t="shared" si="441"/>
        <v>-0.58998933030238843</v>
      </c>
      <c r="BV514" s="55">
        <f t="shared" si="442"/>
        <v>-0.23404536439725557</v>
      </c>
      <c r="BW514" s="55">
        <f t="shared" si="443"/>
        <v>-0.47927095854110507</v>
      </c>
      <c r="BX514" s="55">
        <f t="shared" si="444"/>
        <v>0.24113183221429429</v>
      </c>
      <c r="BY514" s="55">
        <f t="shared" si="445"/>
        <v>0.27361159392166029</v>
      </c>
      <c r="BZ514" s="55">
        <f t="shared" si="446"/>
        <v>8.0715107774552514E-2</v>
      </c>
      <c r="CA514" s="55">
        <f t="shared" si="447"/>
        <v>1.037025391508682</v>
      </c>
      <c r="CB514" s="55">
        <f t="shared" si="448"/>
        <v>-3.7381551075301403E-2</v>
      </c>
      <c r="CC514" s="55">
        <f t="shared" si="449"/>
        <v>-0.31423361910082831</v>
      </c>
      <c r="CD514" s="55">
        <f t="shared" si="450"/>
        <v>-0.83061631288226789</v>
      </c>
      <c r="CE514" s="55">
        <f t="shared" si="450"/>
        <v>0.55179597440055017</v>
      </c>
      <c r="CF514" s="55">
        <f t="shared" si="451"/>
        <v>-0.6084392111005742</v>
      </c>
      <c r="CG514" s="12">
        <f t="shared" si="411"/>
        <v>-8.2103758684944489E-2</v>
      </c>
      <c r="CH514" s="12">
        <f t="shared" si="412"/>
        <v>-0.83061631288226789</v>
      </c>
      <c r="CI514" s="12">
        <f t="shared" si="413"/>
        <v>1.037025391508682</v>
      </c>
      <c r="CJ514" s="12">
        <f t="shared" si="414"/>
        <v>-0.36523951714126152</v>
      </c>
      <c r="CK514" s="12">
        <f t="shared" si="415"/>
        <v>0.19848617797016901</v>
      </c>
      <c r="CL514" s="12">
        <f t="shared" si="416"/>
        <v>0.22847007377751746</v>
      </c>
      <c r="CM514" s="12">
        <f t="shared" si="417"/>
        <v>-0.29575318319409732</v>
      </c>
      <c r="CN514" s="12">
        <f t="shared" si="467"/>
        <v>-0.15938508545780958</v>
      </c>
      <c r="CO514" s="12">
        <f t="shared" si="468"/>
        <v>0.18407977494001415</v>
      </c>
      <c r="CP514" s="12">
        <f t="shared" si="469"/>
        <v>0.35656920510605111</v>
      </c>
      <c r="CQ514" s="12">
        <f t="shared" si="470"/>
        <v>0.14467583416092572</v>
      </c>
    </row>
    <row r="515" spans="1:95" x14ac:dyDescent="0.25">
      <c r="A515" s="2">
        <v>40451</v>
      </c>
      <c r="B515">
        <v>545.46</v>
      </c>
      <c r="C515">
        <v>1039.3499999999999</v>
      </c>
      <c r="D515">
        <v>3829.4198999999999</v>
      </c>
      <c r="E515">
        <v>1908.95</v>
      </c>
      <c r="F515">
        <v>330.96854660000002</v>
      </c>
      <c r="G515">
        <v>8315.0774799999999</v>
      </c>
      <c r="H515">
        <v>6658.727398</v>
      </c>
      <c r="I515">
        <v>1307</v>
      </c>
      <c r="J515">
        <v>79.95</v>
      </c>
      <c r="K515">
        <v>286.858</v>
      </c>
      <c r="L515">
        <v>28286.037667134016</v>
      </c>
      <c r="M515">
        <v>971.05</v>
      </c>
      <c r="N515">
        <v>38789.305919268976</v>
      </c>
      <c r="O515" s="25">
        <v>40451</v>
      </c>
      <c r="P515" s="37">
        <v>890.87217227179667</v>
      </c>
      <c r="Q515" s="37">
        <v>351.97096680811376</v>
      </c>
      <c r="R515" s="37">
        <v>1179.8206896651716</v>
      </c>
      <c r="S515" s="37">
        <v>637.32456140350814</v>
      </c>
      <c r="T515" s="37">
        <v>890.87217227179667</v>
      </c>
      <c r="U515" s="37">
        <v>637.32456140350814</v>
      </c>
      <c r="V515" s="37">
        <v>351.97096680811376</v>
      </c>
      <c r="W515" s="37">
        <v>637.32456140350814</v>
      </c>
      <c r="X515" s="37">
        <v>637.32456140350814</v>
      </c>
      <c r="Y515" s="37">
        <v>637.32456140350814</v>
      </c>
      <c r="Z515" s="37">
        <v>637.32456140350814</v>
      </c>
      <c r="AA515" s="37">
        <v>637.32456140350814</v>
      </c>
      <c r="AB515" s="37">
        <v>637.32456140350814</v>
      </c>
      <c r="AC515" s="2">
        <v>40451</v>
      </c>
      <c r="AD515" s="41">
        <f t="shared" si="418"/>
        <v>1998.1464047211732</v>
      </c>
      <c r="AE515" s="41">
        <f t="shared" si="419"/>
        <v>1336.4212827805586</v>
      </c>
      <c r="AF515" s="41">
        <f t="shared" si="420"/>
        <v>11992.759096930577</v>
      </c>
      <c r="AG515" s="41">
        <f t="shared" si="421"/>
        <v>4324.4984769958864</v>
      </c>
      <c r="AH515" s="41">
        <f t="shared" si="422"/>
        <v>2212.0149155035601</v>
      </c>
      <c r="AI515" s="41">
        <f t="shared" si="423"/>
        <v>2633.9399218593744</v>
      </c>
      <c r="AJ515" s="41">
        <f t="shared" si="424"/>
        <v>1291.1791993768923</v>
      </c>
      <c r="AK515" s="41">
        <f t="shared" si="425"/>
        <v>3115.6138259833133</v>
      </c>
      <c r="AL515" s="41">
        <f t="shared" si="426"/>
        <v>2604.2345276872966</v>
      </c>
      <c r="AM515" s="41">
        <f t="shared" si="427"/>
        <v>581.19521406494277</v>
      </c>
      <c r="AN515" s="41">
        <f t="shared" si="428"/>
        <v>4955.3267763865279</v>
      </c>
      <c r="AO515" s="41">
        <f t="shared" si="453"/>
        <v>1740.1041350540763</v>
      </c>
      <c r="AP515" s="41">
        <f t="shared" si="452"/>
        <v>2103.6694160820084</v>
      </c>
      <c r="AQ515" s="2">
        <v>40451</v>
      </c>
      <c r="AR515" s="41">
        <f t="shared" si="429"/>
        <v>224.29103376590348</v>
      </c>
      <c r="AS515" s="41">
        <f t="shared" si="430"/>
        <v>379.69645476728874</v>
      </c>
      <c r="AT515" s="41">
        <f t="shared" si="431"/>
        <v>1016.4899803828728</v>
      </c>
      <c r="AU515" s="41">
        <f t="shared" si="432"/>
        <v>678.53943483247065</v>
      </c>
      <c r="AV515" s="41">
        <f t="shared" si="433"/>
        <v>248.29767775355941</v>
      </c>
      <c r="AW515" s="41">
        <f t="shared" si="434"/>
        <v>413.28078052710617</v>
      </c>
      <c r="AX515" s="41">
        <f t="shared" si="435"/>
        <v>366.84252996378893</v>
      </c>
      <c r="AY515" s="41">
        <f t="shared" si="436"/>
        <v>488.85827012882538</v>
      </c>
      <c r="AZ515" s="41">
        <f t="shared" si="437"/>
        <v>408.61982816922733</v>
      </c>
      <c r="BA515" s="41">
        <f t="shared" si="438"/>
        <v>91.192972821421165</v>
      </c>
      <c r="BB515" s="41">
        <f t="shared" si="439"/>
        <v>777.52013283058943</v>
      </c>
      <c r="BC515" s="41">
        <f t="shared" si="439"/>
        <v>273.03264936503325</v>
      </c>
      <c r="BD515" s="41">
        <f t="shared" si="440"/>
        <v>330.07819617830734</v>
      </c>
      <c r="BE515" s="2">
        <v>40451</v>
      </c>
      <c r="BF515" s="47">
        <f t="shared" si="454"/>
        <v>1.054130833896995</v>
      </c>
      <c r="BG515" s="47">
        <f t="shared" si="455"/>
        <v>1.0380583885544501</v>
      </c>
      <c r="BH515" s="47">
        <f t="shared" si="456"/>
        <v>1.0642153369684897</v>
      </c>
      <c r="BI515" s="47">
        <f t="shared" si="457"/>
        <v>1.0903058208008791</v>
      </c>
      <c r="BJ515" s="47">
        <f t="shared" si="458"/>
        <v>0.98671861373473757</v>
      </c>
      <c r="BK515" s="47">
        <f t="shared" si="459"/>
        <v>0.99790181694085411</v>
      </c>
      <c r="BL515" s="47">
        <f t="shared" si="460"/>
        <v>1.0034206317478422</v>
      </c>
      <c r="BM515" s="47">
        <f t="shared" si="461"/>
        <v>1.0499817239127771</v>
      </c>
      <c r="BN515" s="47">
        <f t="shared" si="462"/>
        <v>1.1125834676494208</v>
      </c>
      <c r="BO515" s="47">
        <f t="shared" si="463"/>
        <v>1.0868794095605789</v>
      </c>
      <c r="BP515" s="47">
        <f t="shared" si="464"/>
        <v>0.98907219884089448</v>
      </c>
      <c r="BQ515" s="47">
        <f t="shared" si="465"/>
        <v>1.0096697073432217</v>
      </c>
      <c r="BR515" s="47">
        <f t="shared" si="466"/>
        <v>1.0080702780311399</v>
      </c>
      <c r="BS515" s="2">
        <v>40451</v>
      </c>
      <c r="BT515" s="55">
        <f t="shared" si="410"/>
        <v>-0.14833474789246637</v>
      </c>
      <c r="BU515" s="55">
        <f t="shared" si="441"/>
        <v>-0.67284216118876727</v>
      </c>
      <c r="BV515" s="55">
        <f t="shared" si="442"/>
        <v>-0.19698633563450993</v>
      </c>
      <c r="BW515" s="55">
        <f t="shared" si="443"/>
        <v>-0.37819049344005046</v>
      </c>
      <c r="BX515" s="55">
        <f t="shared" si="444"/>
        <v>0.20248147494767335</v>
      </c>
      <c r="BY515" s="55">
        <f t="shared" si="445"/>
        <v>0.32747971446502305</v>
      </c>
      <c r="BZ515" s="55">
        <f t="shared" si="446"/>
        <v>0.18334860879471823</v>
      </c>
      <c r="CA515" s="55">
        <f t="shared" si="447"/>
        <v>1.0015752393909627</v>
      </c>
      <c r="CB515" s="55">
        <f t="shared" si="448"/>
        <v>4.1072887347454394E-2</v>
      </c>
      <c r="CC515" s="55">
        <f t="shared" si="449"/>
        <v>-0.24314117895757925</v>
      </c>
      <c r="CD515" s="55">
        <f t="shared" si="450"/>
        <v>-0.85013564651431739</v>
      </c>
      <c r="CE515" s="55">
        <f t="shared" si="450"/>
        <v>0.50998111641275934</v>
      </c>
      <c r="CF515" s="55">
        <f t="shared" si="451"/>
        <v>-0.6290782306853776</v>
      </c>
      <c r="CG515" s="12">
        <f t="shared" si="411"/>
        <v>-6.5597673304190557E-2</v>
      </c>
      <c r="CH515" s="12">
        <f t="shared" si="412"/>
        <v>-0.85013564651431739</v>
      </c>
      <c r="CI515" s="12">
        <f t="shared" si="413"/>
        <v>1.0015752393909627</v>
      </c>
      <c r="CJ515" s="12">
        <f t="shared" si="414"/>
        <v>-0.3490884345389485</v>
      </c>
      <c r="CK515" s="12">
        <f t="shared" si="415"/>
        <v>0.23776993273580491</v>
      </c>
      <c r="CL515" s="12">
        <f t="shared" si="416"/>
        <v>0.26650231592694595</v>
      </c>
      <c r="CM515" s="12">
        <f t="shared" si="417"/>
        <v>-0.32307758692897853</v>
      </c>
      <c r="CN515" s="12">
        <f t="shared" si="467"/>
        <v>-0.16662649908815511</v>
      </c>
      <c r="CO515" s="12">
        <f t="shared" si="468"/>
        <v>0.18304799934800545</v>
      </c>
      <c r="CP515" s="12">
        <f t="shared" si="469"/>
        <v>0.35914085865086326</v>
      </c>
      <c r="CQ515" s="12">
        <f t="shared" si="470"/>
        <v>0.14070010519666906</v>
      </c>
    </row>
    <row r="516" spans="1:95" x14ac:dyDescent="0.25">
      <c r="A516" s="2">
        <v>40482</v>
      </c>
      <c r="B516">
        <v>578.36</v>
      </c>
      <c r="C516">
        <v>1016.07</v>
      </c>
      <c r="D516">
        <v>3926.4398999999999</v>
      </c>
      <c r="E516">
        <v>1981.59</v>
      </c>
      <c r="F516">
        <v>325.54028729999999</v>
      </c>
      <c r="G516">
        <v>8261.6938539999992</v>
      </c>
      <c r="H516">
        <v>6675.9591200000004</v>
      </c>
      <c r="I516">
        <v>1346.75</v>
      </c>
      <c r="J516">
        <v>81.45</v>
      </c>
      <c r="K516">
        <v>300.67200000000003</v>
      </c>
      <c r="L516">
        <v>28878.232504920019</v>
      </c>
      <c r="M516">
        <v>1005.4</v>
      </c>
      <c r="N516">
        <v>39228.594604113532</v>
      </c>
      <c r="O516" s="25">
        <v>40482</v>
      </c>
      <c r="P516" s="37">
        <v>887.06917571441477</v>
      </c>
      <c r="Q516" s="37">
        <v>351.97096680811376</v>
      </c>
      <c r="R516" s="37">
        <v>1177.1842188502774</v>
      </c>
      <c r="S516" s="37">
        <v>637.45906432748473</v>
      </c>
      <c r="T516" s="37">
        <v>887.06917571441477</v>
      </c>
      <c r="U516" s="37">
        <v>637.45906432748473</v>
      </c>
      <c r="V516" s="37">
        <v>351.97096680811376</v>
      </c>
      <c r="W516" s="37">
        <v>637.45906432748473</v>
      </c>
      <c r="X516" s="37">
        <v>637.45906432748473</v>
      </c>
      <c r="Y516" s="37">
        <v>637.45906432748473</v>
      </c>
      <c r="Z516" s="37">
        <v>637.45906432748473</v>
      </c>
      <c r="AA516" s="37">
        <v>637.45906432748473</v>
      </c>
      <c r="AB516" s="37">
        <v>637.45906432748473</v>
      </c>
      <c r="AC516" s="2">
        <v>40482</v>
      </c>
      <c r="AD516" s="41">
        <f t="shared" si="418"/>
        <v>2118.666730162684</v>
      </c>
      <c r="AE516" s="41">
        <f t="shared" si="419"/>
        <v>1306.4872976329843</v>
      </c>
      <c r="AF516" s="41">
        <f t="shared" si="420"/>
        <v>12296.600806110655</v>
      </c>
      <c r="AG516" s="41">
        <f t="shared" si="421"/>
        <v>4489.0557306531218</v>
      </c>
      <c r="AH516" s="41">
        <f t="shared" si="422"/>
        <v>2175.7353636845987</v>
      </c>
      <c r="AI516" s="41">
        <f t="shared" si="423"/>
        <v>2617.0297650949647</v>
      </c>
      <c r="AJ516" s="41">
        <f t="shared" si="424"/>
        <v>1294.5205647288556</v>
      </c>
      <c r="AK516" s="41">
        <f t="shared" si="425"/>
        <v>3210.3694874851012</v>
      </c>
      <c r="AL516" s="41">
        <f t="shared" si="426"/>
        <v>2653.0944625407169</v>
      </c>
      <c r="AM516" s="41">
        <f t="shared" si="427"/>
        <v>609.18338482222737</v>
      </c>
      <c r="AN516" s="41">
        <f t="shared" si="428"/>
        <v>5059.0712092778303</v>
      </c>
      <c r="AO516" s="41">
        <f t="shared" si="453"/>
        <v>1801.6587172476889</v>
      </c>
      <c r="AP516" s="41">
        <f t="shared" si="452"/>
        <v>2127.4934611180738</v>
      </c>
      <c r="AQ516" s="2">
        <v>40482</v>
      </c>
      <c r="AR516" s="41">
        <f t="shared" si="429"/>
        <v>238.83895283097658</v>
      </c>
      <c r="AS516" s="41">
        <f t="shared" si="430"/>
        <v>371.19178024284321</v>
      </c>
      <c r="AT516" s="41">
        <f t="shared" si="431"/>
        <v>1044.5774424431545</v>
      </c>
      <c r="AU516" s="41">
        <f t="shared" si="432"/>
        <v>704.21082417096807</v>
      </c>
      <c r="AV516" s="41">
        <f t="shared" si="433"/>
        <v>245.27234439550182</v>
      </c>
      <c r="AW516" s="41">
        <f t="shared" si="434"/>
        <v>410.54083494065844</v>
      </c>
      <c r="AX516" s="41">
        <f t="shared" si="435"/>
        <v>367.79185978558212</v>
      </c>
      <c r="AY516" s="41">
        <f t="shared" si="436"/>
        <v>503.61970942746268</v>
      </c>
      <c r="AZ516" s="41">
        <f t="shared" si="437"/>
        <v>416.19840567169825</v>
      </c>
      <c r="BA516" s="41">
        <f t="shared" si="438"/>
        <v>95.564314465417795</v>
      </c>
      <c r="BB516" s="41">
        <f t="shared" si="439"/>
        <v>793.63075880254655</v>
      </c>
      <c r="BC516" s="41">
        <f t="shared" si="439"/>
        <v>282.63128066873242</v>
      </c>
      <c r="BD516" s="41">
        <f t="shared" si="440"/>
        <v>333.74589525408442</v>
      </c>
      <c r="BE516" s="2">
        <v>40482</v>
      </c>
      <c r="BF516" s="47">
        <f t="shared" si="454"/>
        <v>1.064861795056226</v>
      </c>
      <c r="BG516" s="47">
        <f t="shared" si="455"/>
        <v>0.97760138548131048</v>
      </c>
      <c r="BH516" s="47">
        <f t="shared" si="456"/>
        <v>1.0276318139896492</v>
      </c>
      <c r="BI516" s="47">
        <f t="shared" si="457"/>
        <v>1.0378333049203479</v>
      </c>
      <c r="BJ516" s="47">
        <f t="shared" si="458"/>
        <v>0.987815700148995</v>
      </c>
      <c r="BK516" s="47">
        <f t="shared" si="459"/>
        <v>0.99337025645626886</v>
      </c>
      <c r="BL516" s="47">
        <f t="shared" si="460"/>
        <v>1.0025878401337132</v>
      </c>
      <c r="BM516" s="47">
        <f t="shared" si="461"/>
        <v>1.0301957442486291</v>
      </c>
      <c r="BN516" s="47">
        <f t="shared" si="462"/>
        <v>1.0185467688546241</v>
      </c>
      <c r="BO516" s="47">
        <f t="shared" si="463"/>
        <v>1.0479350711875226</v>
      </c>
      <c r="BP516" s="47">
        <f t="shared" si="464"/>
        <v>1.0207205257995131</v>
      </c>
      <c r="BQ516" s="47">
        <f t="shared" si="465"/>
        <v>1.0351556171982428</v>
      </c>
      <c r="BR516" s="47">
        <f t="shared" si="466"/>
        <v>1.0111116066381913</v>
      </c>
      <c r="BS516" s="2">
        <v>40482</v>
      </c>
      <c r="BT516" s="55">
        <f t="shared" ref="BT516:BT579" si="471">(PRODUCT(BF457:BF516)^(1/BT$5)-1-BT$6)/(STDEV(BF457:BF516)*SQRT(12))</f>
        <v>-5.97813978969821E-2</v>
      </c>
      <c r="BU516" s="55">
        <f t="shared" si="441"/>
        <v>-0.71908358088439872</v>
      </c>
      <c r="BV516" s="55">
        <f t="shared" si="442"/>
        <v>-0.12662914779374468</v>
      </c>
      <c r="BW516" s="55">
        <f t="shared" si="443"/>
        <v>-0.31112374846245422</v>
      </c>
      <c r="BX516" s="55">
        <f t="shared" si="444"/>
        <v>0.21703104553723029</v>
      </c>
      <c r="BY516" s="55">
        <f t="shared" si="445"/>
        <v>0.3613205497447271</v>
      </c>
      <c r="BZ516" s="55">
        <f t="shared" si="446"/>
        <v>0.20426753297526273</v>
      </c>
      <c r="CA516" s="55">
        <f t="shared" si="447"/>
        <v>1.051424819491984</v>
      </c>
      <c r="CB516" s="55">
        <f t="shared" si="448"/>
        <v>0.11212309993959688</v>
      </c>
      <c r="CC516" s="55">
        <f t="shared" si="449"/>
        <v>-0.1496895975415117</v>
      </c>
      <c r="CD516" s="55">
        <f t="shared" si="450"/>
        <v>-0.77880795932999747</v>
      </c>
      <c r="CE516" s="55">
        <f t="shared" si="450"/>
        <v>0.67523330989497277</v>
      </c>
      <c r="CF516" s="55">
        <f t="shared" si="451"/>
        <v>-0.60624540338813593</v>
      </c>
      <c r="CG516" s="12">
        <f t="shared" ref="CG516:CG579" si="472">AVERAGE(BT516:CF516)</f>
        <v>-9.9969598241116224E-3</v>
      </c>
      <c r="CH516" s="12">
        <f t="shared" ref="CH516:CH579" si="473">MIN(BT516:CF516)</f>
        <v>-0.77880795932999747</v>
      </c>
      <c r="CI516" s="12">
        <f t="shared" ref="CI516:CI579" si="474">MAX(BT516:CF516)</f>
        <v>1.051424819491984</v>
      </c>
      <c r="CJ516" s="12">
        <f t="shared" ref="CJ516:CJ579" si="475">AVERAGE(BT516:BW516)</f>
        <v>-0.30415446875939495</v>
      </c>
      <c r="CK516" s="12">
        <f t="shared" ref="CK516:CK579" si="476">AVERAGE(BX516:BZ516)</f>
        <v>0.26087304275240669</v>
      </c>
      <c r="CL516" s="12">
        <f t="shared" ref="CL516:CL579" si="477">AVERAGE(CA516:CC516)</f>
        <v>0.33795277396335632</v>
      </c>
      <c r="CM516" s="12">
        <f t="shared" ref="CM516:CM579" si="478">AVERAGE(CD516:CF516)</f>
        <v>-0.23660668427438689</v>
      </c>
      <c r="CN516" s="12">
        <f t="shared" si="467"/>
        <v>-0.17353140561726804</v>
      </c>
      <c r="CO516" s="12">
        <f t="shared" si="468"/>
        <v>0.18240179261090997</v>
      </c>
      <c r="CP516" s="12">
        <f t="shared" si="469"/>
        <v>0.36243302022944157</v>
      </c>
      <c r="CQ516" s="12">
        <f t="shared" si="470"/>
        <v>0.13790436888879326</v>
      </c>
    </row>
    <row r="517" spans="1:95" x14ac:dyDescent="0.25">
      <c r="A517" s="2">
        <v>40512</v>
      </c>
      <c r="B517">
        <v>586.34</v>
      </c>
      <c r="C517">
        <v>1078.8</v>
      </c>
      <c r="D517">
        <v>3837.8501000000001</v>
      </c>
      <c r="E517">
        <v>1981.84</v>
      </c>
      <c r="F517">
        <v>321.61587680000002</v>
      </c>
      <c r="G517">
        <v>8153.6186029999999</v>
      </c>
      <c r="H517">
        <v>6514.8752180000001</v>
      </c>
      <c r="I517">
        <v>1383.5</v>
      </c>
      <c r="J517">
        <v>84.12</v>
      </c>
      <c r="K517">
        <v>301.40800000000002</v>
      </c>
      <c r="L517">
        <v>28730.997732643282</v>
      </c>
      <c r="M517">
        <v>959.4</v>
      </c>
      <c r="N517">
        <v>40161.694561983328</v>
      </c>
      <c r="O517" s="25">
        <v>40512</v>
      </c>
      <c r="P517" s="37">
        <v>888.84930176255102</v>
      </c>
      <c r="Q517" s="37">
        <v>350.20581652321852</v>
      </c>
      <c r="R517" s="37">
        <v>1183.7753958875128</v>
      </c>
      <c r="S517" s="37">
        <v>638.33918128654909</v>
      </c>
      <c r="T517" s="37">
        <v>888.84930176255102</v>
      </c>
      <c r="U517" s="37">
        <v>638.33918128654909</v>
      </c>
      <c r="V517" s="37">
        <v>350.20581652321852</v>
      </c>
      <c r="W517" s="37">
        <v>638.33918128654909</v>
      </c>
      <c r="X517" s="37">
        <v>638.33918128654909</v>
      </c>
      <c r="Y517" s="37">
        <v>638.33918128654909</v>
      </c>
      <c r="Z517" s="37">
        <v>638.33918128654909</v>
      </c>
      <c r="AA517" s="37">
        <v>638.33918128654909</v>
      </c>
      <c r="AB517" s="37">
        <v>638.33918128654909</v>
      </c>
      <c r="AC517" s="2">
        <v>40512</v>
      </c>
      <c r="AD517" s="41">
        <f t="shared" si="418"/>
        <v>2147.8993197378591</v>
      </c>
      <c r="AE517" s="41">
        <f t="shared" si="419"/>
        <v>1387.1470436942961</v>
      </c>
      <c r="AF517" s="41">
        <f t="shared" si="420"/>
        <v>12019.160317057664</v>
      </c>
      <c r="AG517" s="41">
        <f t="shared" si="421"/>
        <v>4489.6220758267773</v>
      </c>
      <c r="AH517" s="41">
        <f t="shared" si="422"/>
        <v>2149.5067245896271</v>
      </c>
      <c r="AI517" s="41">
        <f t="shared" si="423"/>
        <v>2582.795120997112</v>
      </c>
      <c r="AJ517" s="41">
        <f t="shared" si="424"/>
        <v>1263.2851392210721</v>
      </c>
      <c r="AK517" s="41">
        <f t="shared" si="425"/>
        <v>3297.9737783075088</v>
      </c>
      <c r="AL517" s="41">
        <f t="shared" si="426"/>
        <v>2740.0651465798046</v>
      </c>
      <c r="AM517" s="41">
        <f t="shared" si="427"/>
        <v>610.67457446153253</v>
      </c>
      <c r="AN517" s="41">
        <f t="shared" si="428"/>
        <v>5033.2776917104757</v>
      </c>
      <c r="AO517" s="41">
        <f t="shared" si="453"/>
        <v>1719.2275445866646</v>
      </c>
      <c r="AP517" s="41">
        <f t="shared" si="452"/>
        <v>2178.0984873488474</v>
      </c>
      <c r="AQ517" s="2">
        <v>40512</v>
      </c>
      <c r="AR517" s="41">
        <f t="shared" si="429"/>
        <v>241.64943545308125</v>
      </c>
      <c r="AS517" s="41">
        <f t="shared" si="430"/>
        <v>396.09480432553835</v>
      </c>
      <c r="AT517" s="41">
        <f t="shared" si="431"/>
        <v>1015.3243899824874</v>
      </c>
      <c r="AU517" s="41">
        <f t="shared" si="432"/>
        <v>703.32860764995019</v>
      </c>
      <c r="AV517" s="41">
        <f t="shared" si="433"/>
        <v>241.83027655275703</v>
      </c>
      <c r="AW517" s="41">
        <f t="shared" si="434"/>
        <v>404.61171689188558</v>
      </c>
      <c r="AX517" s="41">
        <f t="shared" si="435"/>
        <v>360.72648700205605</v>
      </c>
      <c r="AY517" s="41">
        <f t="shared" si="436"/>
        <v>516.64912243998003</v>
      </c>
      <c r="AZ517" s="41">
        <f t="shared" si="437"/>
        <v>429.24909310083461</v>
      </c>
      <c r="BA517" s="41">
        <f t="shared" si="438"/>
        <v>95.666158738797833</v>
      </c>
      <c r="BB517" s="41">
        <f t="shared" si="439"/>
        <v>788.4958090095754</v>
      </c>
      <c r="BC517" s="41">
        <f t="shared" si="439"/>
        <v>269.32821844362189</v>
      </c>
      <c r="BD517" s="41">
        <f t="shared" si="440"/>
        <v>341.21334726139952</v>
      </c>
      <c r="BE517" s="2">
        <v>40512</v>
      </c>
      <c r="BF517" s="47">
        <f t="shared" si="454"/>
        <v>1.0117672707437033</v>
      </c>
      <c r="BG517" s="47">
        <f t="shared" si="455"/>
        <v>1.0670893737636187</v>
      </c>
      <c r="BH517" s="47">
        <f t="shared" si="456"/>
        <v>0.9719953243559929</v>
      </c>
      <c r="BI517" s="47">
        <f t="shared" si="457"/>
        <v>0.9987472266958457</v>
      </c>
      <c r="BJ517" s="47">
        <f t="shared" si="458"/>
        <v>0.98596634344883805</v>
      </c>
      <c r="BK517" s="47">
        <f t="shared" si="459"/>
        <v>0.98555778732795263</v>
      </c>
      <c r="BL517" s="47">
        <f t="shared" si="460"/>
        <v>0.98078975215045516</v>
      </c>
      <c r="BM517" s="47">
        <f t="shared" si="461"/>
        <v>1.0258715311744446</v>
      </c>
      <c r="BN517" s="47">
        <f t="shared" si="462"/>
        <v>1.0313568895298242</v>
      </c>
      <c r="BO517" s="47">
        <f t="shared" si="463"/>
        <v>1.0010657144766826</v>
      </c>
      <c r="BP517" s="47">
        <f t="shared" si="464"/>
        <v>0.99352979992771584</v>
      </c>
      <c r="BQ517" s="47">
        <f t="shared" si="465"/>
        <v>0.95293138751792006</v>
      </c>
      <c r="BR517" s="47">
        <f t="shared" si="466"/>
        <v>1.0223746632198429</v>
      </c>
      <c r="BS517" s="2">
        <v>40512</v>
      </c>
      <c r="BT517" s="55">
        <f t="shared" si="471"/>
        <v>-9.5148380405441532E-2</v>
      </c>
      <c r="BU517" s="55">
        <f t="shared" si="441"/>
        <v>-0.71612846603576541</v>
      </c>
      <c r="BV517" s="55">
        <f t="shared" si="442"/>
        <v>-0.19775048100556933</v>
      </c>
      <c r="BW517" s="55">
        <f t="shared" si="443"/>
        <v>-0.34983266232158966</v>
      </c>
      <c r="BX517" s="55">
        <f t="shared" si="444"/>
        <v>0.17989190829923174</v>
      </c>
      <c r="BY517" s="55">
        <f t="shared" si="445"/>
        <v>0.31109518460286184</v>
      </c>
      <c r="BZ517" s="55">
        <f t="shared" si="446"/>
        <v>1.8169432091132431E-2</v>
      </c>
      <c r="CA517" s="55">
        <f t="shared" si="447"/>
        <v>1.0281515700409709</v>
      </c>
      <c r="CB517" s="55">
        <f t="shared" si="448"/>
        <v>0.15761196060615212</v>
      </c>
      <c r="CC517" s="55">
        <f t="shared" si="449"/>
        <v>-0.13814688313632265</v>
      </c>
      <c r="CD517" s="55">
        <f t="shared" si="450"/>
        <v>-0.78207565785534194</v>
      </c>
      <c r="CE517" s="55">
        <f t="shared" si="450"/>
        <v>0.46959443250250005</v>
      </c>
      <c r="CF517" s="55">
        <f t="shared" si="451"/>
        <v>-0.58344553215208284</v>
      </c>
      <c r="CG517" s="12">
        <f t="shared" si="472"/>
        <v>-5.3693351905328028E-2</v>
      </c>
      <c r="CH517" s="12">
        <f t="shared" si="473"/>
        <v>-0.78207565785534194</v>
      </c>
      <c r="CI517" s="12">
        <f t="shared" si="474"/>
        <v>1.0281515700409709</v>
      </c>
      <c r="CJ517" s="12">
        <f t="shared" si="475"/>
        <v>-0.33971499744209149</v>
      </c>
      <c r="CK517" s="12">
        <f t="shared" si="476"/>
        <v>0.16971884166440868</v>
      </c>
      <c r="CL517" s="12">
        <f t="shared" si="477"/>
        <v>0.3492055491702668</v>
      </c>
      <c r="CM517" s="12">
        <f t="shared" si="478"/>
        <v>-0.29864225250164161</v>
      </c>
      <c r="CN517" s="12">
        <f t="shared" si="467"/>
        <v>-0.17948339578086719</v>
      </c>
      <c r="CO517" s="12">
        <f t="shared" si="468"/>
        <v>0.1809410519686655</v>
      </c>
      <c r="CP517" s="12">
        <f t="shared" si="469"/>
        <v>0.36567356584882277</v>
      </c>
      <c r="CQ517" s="12">
        <f t="shared" si="470"/>
        <v>0.13406881503445828</v>
      </c>
    </row>
    <row r="518" spans="1:95" x14ac:dyDescent="0.25">
      <c r="A518" s="2">
        <v>40543</v>
      </c>
      <c r="B518">
        <v>611.29999999999995</v>
      </c>
      <c r="C518">
        <v>1127.33</v>
      </c>
      <c r="D518">
        <v>4111.8999000000003</v>
      </c>
      <c r="E518">
        <v>2114.29</v>
      </c>
      <c r="F518">
        <v>315.15634549999999</v>
      </c>
      <c r="G518">
        <v>7786.5922289999999</v>
      </c>
      <c r="H518">
        <v>6568.4545539999999</v>
      </c>
      <c r="I518">
        <v>1405.5</v>
      </c>
      <c r="J518">
        <v>91.38</v>
      </c>
      <c r="K518">
        <v>332.803</v>
      </c>
      <c r="L518">
        <v>28693.418882953487</v>
      </c>
      <c r="M518">
        <v>998.35</v>
      </c>
      <c r="N518">
        <v>39026.654029138095</v>
      </c>
      <c r="O518" s="25">
        <v>40543</v>
      </c>
      <c r="P518" s="37">
        <v>891.6004056551252</v>
      </c>
      <c r="Q518" s="37">
        <v>351.26490669415563</v>
      </c>
      <c r="R518" s="37">
        <v>1183.7753958875128</v>
      </c>
      <c r="S518" s="37">
        <v>638.71052631578891</v>
      </c>
      <c r="T518" s="37">
        <v>891.6004056551252</v>
      </c>
      <c r="U518" s="37">
        <v>638.71052631578891</v>
      </c>
      <c r="V518" s="37">
        <v>351.26490669415563</v>
      </c>
      <c r="W518" s="37">
        <v>638.71052631578891</v>
      </c>
      <c r="X518" s="37">
        <v>638.71052631578891</v>
      </c>
      <c r="Y518" s="37">
        <v>638.71052631578891</v>
      </c>
      <c r="Z518" s="37">
        <v>638.71052631578891</v>
      </c>
      <c r="AA518" s="37">
        <v>638.71052631578891</v>
      </c>
      <c r="AB518" s="37">
        <v>638.71052631578891</v>
      </c>
      <c r="AC518" s="2">
        <v>40543</v>
      </c>
      <c r="AD518" s="41">
        <f t="shared" si="418"/>
        <v>2239.3335848752486</v>
      </c>
      <c r="AE518" s="41">
        <f t="shared" si="419"/>
        <v>1449.548087474871</v>
      </c>
      <c r="AF518" s="41">
        <f t="shared" si="420"/>
        <v>12877.413869237202</v>
      </c>
      <c r="AG518" s="41">
        <f t="shared" si="421"/>
        <v>4789.6717488292679</v>
      </c>
      <c r="AH518" s="41">
        <f t="shared" si="422"/>
        <v>2106.3347080051299</v>
      </c>
      <c r="AI518" s="41">
        <f t="shared" si="423"/>
        <v>2466.5333758505244</v>
      </c>
      <c r="AJ518" s="41">
        <f t="shared" si="424"/>
        <v>1273.6745905418161</v>
      </c>
      <c r="AK518" s="41">
        <f t="shared" si="425"/>
        <v>3350.4171632896305</v>
      </c>
      <c r="AL518" s="41">
        <f t="shared" si="426"/>
        <v>2976.5472312703582</v>
      </c>
      <c r="AM518" s="41">
        <f t="shared" si="427"/>
        <v>674.28313251314296</v>
      </c>
      <c r="AN518" s="41">
        <f t="shared" si="428"/>
        <v>5026.6943914163512</v>
      </c>
      <c r="AO518" s="41">
        <f t="shared" si="453"/>
        <v>1789.0252440463798</v>
      </c>
      <c r="AP518" s="41">
        <f t="shared" si="452"/>
        <v>2116.541571122259</v>
      </c>
      <c r="AQ518" s="2">
        <v>40543</v>
      </c>
      <c r="AR518" s="41">
        <f t="shared" si="429"/>
        <v>251.1588790978447</v>
      </c>
      <c r="AS518" s="41">
        <f t="shared" si="430"/>
        <v>412.66521643648969</v>
      </c>
      <c r="AT518" s="41">
        <f t="shared" si="431"/>
        <v>1087.8257745492851</v>
      </c>
      <c r="AU518" s="41">
        <f t="shared" si="432"/>
        <v>749.89710541597935</v>
      </c>
      <c r="AV518" s="41">
        <f t="shared" si="433"/>
        <v>236.2420087121258</v>
      </c>
      <c r="AW518" s="41">
        <f t="shared" si="434"/>
        <v>386.17390417502378</v>
      </c>
      <c r="AX518" s="41">
        <f t="shared" si="435"/>
        <v>362.59659484025752</v>
      </c>
      <c r="AY518" s="41">
        <f t="shared" si="436"/>
        <v>524.55956575751338</v>
      </c>
      <c r="AZ518" s="41">
        <f t="shared" si="437"/>
        <v>466.02445217862351</v>
      </c>
      <c r="BA518" s="41">
        <f t="shared" si="438"/>
        <v>105.56944104280603</v>
      </c>
      <c r="BB518" s="41">
        <f t="shared" si="439"/>
        <v>787.00666175197364</v>
      </c>
      <c r="BC518" s="41">
        <f t="shared" si="439"/>
        <v>280.09953967188204</v>
      </c>
      <c r="BD518" s="41">
        <f t="shared" si="440"/>
        <v>331.37728030425575</v>
      </c>
      <c r="BE518" s="2">
        <v>40543</v>
      </c>
      <c r="BF518" s="47">
        <f t="shared" si="454"/>
        <v>1.0393522278540965</v>
      </c>
      <c r="BG518" s="47">
        <f t="shared" si="455"/>
        <v>1.0418344596545948</v>
      </c>
      <c r="BH518" s="47">
        <f t="shared" si="456"/>
        <v>1.071407114102763</v>
      </c>
      <c r="BI518" s="47">
        <f t="shared" si="457"/>
        <v>1.0662115791388462</v>
      </c>
      <c r="BJ518" s="47">
        <f t="shared" si="458"/>
        <v>0.97689177748836542</v>
      </c>
      <c r="BK518" s="47">
        <f t="shared" si="459"/>
        <v>0.95443084827474611</v>
      </c>
      <c r="BL518" s="47">
        <f t="shared" si="460"/>
        <v>1.0051842820130665</v>
      </c>
      <c r="BM518" s="47">
        <f t="shared" si="461"/>
        <v>1.0153110553641795</v>
      </c>
      <c r="BN518" s="47">
        <f t="shared" si="462"/>
        <v>1.0856737024465886</v>
      </c>
      <c r="BO518" s="47">
        <f t="shared" si="463"/>
        <v>1.103519179975101</v>
      </c>
      <c r="BP518" s="47">
        <f t="shared" si="464"/>
        <v>0.9981114075172165</v>
      </c>
      <c r="BQ518" s="47">
        <f t="shared" si="465"/>
        <v>1.0399932888224814</v>
      </c>
      <c r="BR518" s="47">
        <f t="shared" si="466"/>
        <v>0.97117326436351714</v>
      </c>
      <c r="BS518" s="2">
        <v>40543</v>
      </c>
      <c r="BT518" s="55">
        <f t="shared" si="471"/>
        <v>-9.0162398411434475E-2</v>
      </c>
      <c r="BU518" s="55">
        <f t="shared" si="441"/>
        <v>-0.75079719702067171</v>
      </c>
      <c r="BV518" s="55">
        <f t="shared" si="442"/>
        <v>-0.15568586645309038</v>
      </c>
      <c r="BW518" s="55">
        <f t="shared" si="443"/>
        <v>-0.26003090673975993</v>
      </c>
      <c r="BX518" s="55">
        <f t="shared" si="444"/>
        <v>7.0155557106211922E-2</v>
      </c>
      <c r="BY518" s="55">
        <f t="shared" si="445"/>
        <v>0.19147657740454266</v>
      </c>
      <c r="BZ518" s="55">
        <f t="shared" si="446"/>
        <v>6.5868714395839092E-2</v>
      </c>
      <c r="CA518" s="55">
        <f t="shared" si="447"/>
        <v>1.0195934287339545</v>
      </c>
      <c r="CB518" s="55">
        <f t="shared" si="448"/>
        <v>0.17541348734744727</v>
      </c>
      <c r="CC518" s="55">
        <f t="shared" si="449"/>
        <v>-8.4248314276664751E-2</v>
      </c>
      <c r="CD518" s="55">
        <f t="shared" si="450"/>
        <v>-0.78449350487112113</v>
      </c>
      <c r="CE518" s="55">
        <f t="shared" si="450"/>
        <v>0.52996060436689152</v>
      </c>
      <c r="CF518" s="55">
        <f t="shared" si="451"/>
        <v>-0.60359851557995403</v>
      </c>
      <c r="CG518" s="12">
        <f t="shared" si="472"/>
        <v>-5.2042179538293029E-2</v>
      </c>
      <c r="CH518" s="12">
        <f t="shared" si="473"/>
        <v>-0.78449350487112113</v>
      </c>
      <c r="CI518" s="12">
        <f t="shared" si="474"/>
        <v>1.0195934287339545</v>
      </c>
      <c r="CJ518" s="12">
        <f t="shared" si="475"/>
        <v>-0.31416909215623912</v>
      </c>
      <c r="CK518" s="12">
        <f t="shared" si="476"/>
        <v>0.10916694963553121</v>
      </c>
      <c r="CL518" s="12">
        <f t="shared" si="477"/>
        <v>0.37025286726824569</v>
      </c>
      <c r="CM518" s="12">
        <f t="shared" si="478"/>
        <v>-0.28604380536139457</v>
      </c>
      <c r="CN518" s="12">
        <f t="shared" si="467"/>
        <v>-0.18484385202755177</v>
      </c>
      <c r="CO518" s="12">
        <f t="shared" si="468"/>
        <v>0.17878427318908735</v>
      </c>
      <c r="CP518" s="12">
        <f t="shared" si="469"/>
        <v>0.36982527954852817</v>
      </c>
      <c r="CQ518" s="12">
        <f t="shared" si="470"/>
        <v>0.13023805600684829</v>
      </c>
    </row>
    <row r="519" spans="1:95" x14ac:dyDescent="0.25">
      <c r="A519" s="2">
        <v>40574</v>
      </c>
      <c r="B519">
        <v>623.85</v>
      </c>
      <c r="C519">
        <v>1141.52</v>
      </c>
      <c r="D519">
        <v>4090.1799000000001</v>
      </c>
      <c r="E519">
        <v>2164.3998999999999</v>
      </c>
      <c r="F519">
        <v>310.20409869999997</v>
      </c>
      <c r="G519">
        <v>7742.7891570000002</v>
      </c>
      <c r="H519">
        <v>6515.76</v>
      </c>
      <c r="I519">
        <v>1327</v>
      </c>
      <c r="J519">
        <v>90.99</v>
      </c>
      <c r="K519">
        <v>341.42399999999998</v>
      </c>
      <c r="L519">
        <v>29560.368481764526</v>
      </c>
      <c r="M519">
        <v>1000</v>
      </c>
      <c r="N519">
        <v>38836.0442391416</v>
      </c>
      <c r="O519" s="25">
        <v>40574</v>
      </c>
      <c r="P519" s="37">
        <v>894.27059472732958</v>
      </c>
      <c r="Q519" s="37">
        <v>352.32399686509279</v>
      </c>
      <c r="R519" s="37">
        <v>1186.411866702407</v>
      </c>
      <c r="S519" s="37">
        <v>639.50584795321583</v>
      </c>
      <c r="T519" s="37">
        <v>894.27059472732958</v>
      </c>
      <c r="U519" s="37">
        <v>639.50584795321583</v>
      </c>
      <c r="V519" s="37">
        <v>352.32399686509279</v>
      </c>
      <c r="W519" s="37">
        <v>639.50584795321583</v>
      </c>
      <c r="X519" s="37">
        <v>639.50584795321583</v>
      </c>
      <c r="Y519" s="37">
        <v>639.50584795321583</v>
      </c>
      <c r="Z519" s="37">
        <v>639.50584795321583</v>
      </c>
      <c r="AA519" s="37">
        <v>639.50584795321583</v>
      </c>
      <c r="AB519" s="37">
        <v>639.50584795321583</v>
      </c>
      <c r="AC519" s="2">
        <v>40574</v>
      </c>
      <c r="AD519" s="41">
        <f t="shared" si="418"/>
        <v>2285.3071436682872</v>
      </c>
      <c r="AE519" s="41">
        <f t="shared" si="419"/>
        <v>1467.7939315145652</v>
      </c>
      <c r="AF519" s="41">
        <f t="shared" si="420"/>
        <v>12809.39241053393</v>
      </c>
      <c r="AG519" s="41">
        <f t="shared" si="421"/>
        <v>4903.1897488986342</v>
      </c>
      <c r="AH519" s="41">
        <f t="shared" si="422"/>
        <v>2073.236566506826</v>
      </c>
      <c r="AI519" s="41">
        <f t="shared" si="423"/>
        <v>2452.6580198699712</v>
      </c>
      <c r="AJ519" s="41">
        <f t="shared" si="424"/>
        <v>1263.4567053546739</v>
      </c>
      <c r="AK519" s="41">
        <f t="shared" si="425"/>
        <v>3163.2896305125146</v>
      </c>
      <c r="AL519" s="41">
        <f t="shared" si="426"/>
        <v>2963.8436482084689</v>
      </c>
      <c r="AM519" s="41">
        <f t="shared" si="427"/>
        <v>691.74990680723226</v>
      </c>
      <c r="AN519" s="41">
        <f t="shared" si="428"/>
        <v>5178.5720991151402</v>
      </c>
      <c r="AO519" s="41">
        <f t="shared" si="453"/>
        <v>1791.9820143700904</v>
      </c>
      <c r="AP519" s="41">
        <f t="shared" si="452"/>
        <v>2106.2041862137489</v>
      </c>
      <c r="AQ519" s="2">
        <v>40574</v>
      </c>
      <c r="AR519" s="41">
        <f t="shared" si="429"/>
        <v>255.54984779132718</v>
      </c>
      <c r="AS519" s="41">
        <f t="shared" si="430"/>
        <v>416.60345153174256</v>
      </c>
      <c r="AT519" s="41">
        <f t="shared" si="431"/>
        <v>1079.675007477565</v>
      </c>
      <c r="AU519" s="41">
        <f t="shared" si="432"/>
        <v>766.71538885713767</v>
      </c>
      <c r="AV519" s="41">
        <f t="shared" si="433"/>
        <v>231.83548455364038</v>
      </c>
      <c r="AW519" s="41">
        <f t="shared" si="434"/>
        <v>383.52393926027082</v>
      </c>
      <c r="AX519" s="41">
        <f t="shared" si="435"/>
        <v>358.60648624466529</v>
      </c>
      <c r="AY519" s="41">
        <f t="shared" si="436"/>
        <v>494.64592710713259</v>
      </c>
      <c r="AZ519" s="41">
        <f t="shared" si="437"/>
        <v>463.45841209966449</v>
      </c>
      <c r="BA519" s="41">
        <f t="shared" si="438"/>
        <v>108.16944192476538</v>
      </c>
      <c r="BB519" s="41">
        <f t="shared" si="439"/>
        <v>809.77712958990594</v>
      </c>
      <c r="BC519" s="41">
        <f t="shared" si="439"/>
        <v>280.21354614746008</v>
      </c>
      <c r="BD519" s="41">
        <f t="shared" si="440"/>
        <v>329.34869836684152</v>
      </c>
      <c r="BE519" s="2">
        <v>40574</v>
      </c>
      <c r="BF519" s="47">
        <f t="shared" si="454"/>
        <v>1.0174828328158443</v>
      </c>
      <c r="BG519" s="47">
        <f t="shared" si="455"/>
        <v>1.0095434142214867</v>
      </c>
      <c r="BH519" s="47">
        <f t="shared" si="456"/>
        <v>0.99250728631145257</v>
      </c>
      <c r="BI519" s="47">
        <f t="shared" si="457"/>
        <v>1.0224274548063883</v>
      </c>
      <c r="BJ519" s="47">
        <f t="shared" si="458"/>
        <v>0.98134741495592759</v>
      </c>
      <c r="BK519" s="47">
        <f t="shared" si="459"/>
        <v>0.99313789749617076</v>
      </c>
      <c r="BL519" s="47">
        <f t="shared" si="460"/>
        <v>0.98899573616417968</v>
      </c>
      <c r="BM519" s="47">
        <f t="shared" si="461"/>
        <v>0.94297380011137022</v>
      </c>
      <c r="BN519" s="47">
        <f t="shared" si="462"/>
        <v>0.99449376515124255</v>
      </c>
      <c r="BO519" s="47">
        <f t="shared" si="463"/>
        <v>1.0246283475244045</v>
      </c>
      <c r="BP519" s="47">
        <f t="shared" si="464"/>
        <v>1.0289330052013059</v>
      </c>
      <c r="BQ519" s="47">
        <f t="shared" si="465"/>
        <v>1.0004070212886162</v>
      </c>
      <c r="BR519" s="47">
        <f t="shared" si="466"/>
        <v>0.99387833126172176</v>
      </c>
      <c r="BS519" s="2">
        <v>40574</v>
      </c>
      <c r="BT519" s="55">
        <f t="shared" si="471"/>
        <v>-0.1264609581370271</v>
      </c>
      <c r="BU519" s="55">
        <f t="shared" si="441"/>
        <v>-0.77519349268443094</v>
      </c>
      <c r="BV519" s="55">
        <f t="shared" si="442"/>
        <v>-0.19808389805621046</v>
      </c>
      <c r="BW519" s="55">
        <f t="shared" si="443"/>
        <v>-0.2623071326435879</v>
      </c>
      <c r="BX519" s="55">
        <f t="shared" si="444"/>
        <v>5.173639517906807E-2</v>
      </c>
      <c r="BY519" s="55">
        <f t="shared" si="445"/>
        <v>0.19806476212637539</v>
      </c>
      <c r="BZ519" s="55">
        <f t="shared" si="446"/>
        <v>5.8844503253267302E-2</v>
      </c>
      <c r="CA519" s="55">
        <f t="shared" si="447"/>
        <v>0.83405041042473715</v>
      </c>
      <c r="CB519" s="55">
        <f t="shared" si="448"/>
        <v>0.11306843239814174</v>
      </c>
      <c r="CC519" s="55">
        <f t="shared" si="449"/>
        <v>-0.10576083991461402</v>
      </c>
      <c r="CD519" s="55">
        <f t="shared" si="450"/>
        <v>-0.74773727436348481</v>
      </c>
      <c r="CE519" s="55">
        <f t="shared" si="450"/>
        <v>0.46372379956628562</v>
      </c>
      <c r="CF519" s="55">
        <f t="shared" si="451"/>
        <v>-0.63911124377535922</v>
      </c>
      <c r="CG519" s="12">
        <f t="shared" si="472"/>
        <v>-8.7320502817449144E-2</v>
      </c>
      <c r="CH519" s="12">
        <f t="shared" si="473"/>
        <v>-0.77519349268443094</v>
      </c>
      <c r="CI519" s="12">
        <f t="shared" si="474"/>
        <v>0.83405041042473715</v>
      </c>
      <c r="CJ519" s="12">
        <f t="shared" si="475"/>
        <v>-0.34051137038031409</v>
      </c>
      <c r="CK519" s="12">
        <f t="shared" si="476"/>
        <v>0.10288188685290357</v>
      </c>
      <c r="CL519" s="12">
        <f t="shared" si="477"/>
        <v>0.28045266763608828</v>
      </c>
      <c r="CM519" s="12">
        <f t="shared" si="478"/>
        <v>-0.30770823952418613</v>
      </c>
      <c r="CN519" s="12">
        <f t="shared" si="467"/>
        <v>-0.19033845527965398</v>
      </c>
      <c r="CO519" s="12">
        <f t="shared" si="468"/>
        <v>0.17650202340556978</v>
      </c>
      <c r="CP519" s="12">
        <f t="shared" si="469"/>
        <v>0.37334505098976295</v>
      </c>
      <c r="CQ519" s="12">
        <f t="shared" si="470"/>
        <v>0.12885966728791043</v>
      </c>
    </row>
    <row r="520" spans="1:95" x14ac:dyDescent="0.25">
      <c r="A520" s="2">
        <v>40602</v>
      </c>
      <c r="B520">
        <v>639.16</v>
      </c>
      <c r="C520">
        <v>1193.5999999999999</v>
      </c>
      <c r="D520">
        <v>4188.2597999999998</v>
      </c>
      <c r="E520">
        <v>2238.5500000000002</v>
      </c>
      <c r="F520">
        <v>311.02355449999999</v>
      </c>
      <c r="G520">
        <v>7804.7216010000002</v>
      </c>
      <c r="H520">
        <v>6498.497327</v>
      </c>
      <c r="I520">
        <v>1411</v>
      </c>
      <c r="J520">
        <v>97.1</v>
      </c>
      <c r="K520">
        <v>352.58</v>
      </c>
      <c r="L520">
        <v>29775.029470247824</v>
      </c>
      <c r="M520">
        <v>1010.43</v>
      </c>
      <c r="N520">
        <v>39612.765699886273</v>
      </c>
      <c r="O520" s="25">
        <v>40602</v>
      </c>
      <c r="P520" s="37">
        <v>895.07974293102791</v>
      </c>
      <c r="Q520" s="37">
        <v>353.736117093009</v>
      </c>
      <c r="R520" s="37">
        <v>1190.3665729247484</v>
      </c>
      <c r="S520" s="37">
        <v>639.774853801169</v>
      </c>
      <c r="T520" s="37">
        <v>895.07974293102791</v>
      </c>
      <c r="U520" s="37">
        <v>639.774853801169</v>
      </c>
      <c r="V520" s="37">
        <v>353.736117093009</v>
      </c>
      <c r="W520" s="37">
        <v>639.774853801169</v>
      </c>
      <c r="X520" s="37">
        <v>639.774853801169</v>
      </c>
      <c r="Y520" s="37">
        <v>639.774853801169</v>
      </c>
      <c r="Z520" s="37">
        <v>639.774853801169</v>
      </c>
      <c r="AA520" s="37">
        <v>639.774853801169</v>
      </c>
      <c r="AB520" s="37">
        <v>639.774853801169</v>
      </c>
      <c r="AC520" s="2">
        <v>40602</v>
      </c>
      <c r="AD520" s="41">
        <f t="shared" ref="AD520:AD583" si="479">(100/B$7*(B520))</f>
        <v>2341.3912221640171</v>
      </c>
      <c r="AE520" s="41">
        <f t="shared" ref="AE520:AE583" si="480">(100/C$7*(C520))</f>
        <v>1534.7596508653241</v>
      </c>
      <c r="AF520" s="41">
        <f t="shared" ref="AF520:AF583" si="481">(100/D$7*(D520))</f>
        <v>13116.553454155977</v>
      </c>
      <c r="AG520" s="41">
        <f t="shared" ref="AG520:AG583" si="482">(100/E$7*(E520))</f>
        <v>5071.1679539428178</v>
      </c>
      <c r="AH520" s="41">
        <f t="shared" ref="AH520:AH583" si="483">(100/F$7*(F520))</f>
        <v>2078.7133662535603</v>
      </c>
      <c r="AI520" s="41">
        <f t="shared" ref="AI520:AI583" si="484">(100/G$7*(G520))</f>
        <v>2472.2761577769584</v>
      </c>
      <c r="AJ520" s="41">
        <f t="shared" ref="AJ520:AJ583" si="485">(100/H$7*(H520))</f>
        <v>1260.1093383623052</v>
      </c>
      <c r="AK520" s="41">
        <f t="shared" ref="AK520:AK583" si="486">(100/I$7*(I520))</f>
        <v>3363.5280095351609</v>
      </c>
      <c r="AL520" s="41">
        <f t="shared" ref="AL520:AL583" si="487">(100/J$7*(J520))</f>
        <v>3162.8664495114003</v>
      </c>
      <c r="AM520" s="41">
        <f t="shared" ref="AM520:AM583" si="488">(100/K$7*(K520))</f>
        <v>714.35277585083043</v>
      </c>
      <c r="AN520" s="41">
        <f t="shared" ref="AN520:AN583" si="489">(100/L$7*(L520))</f>
        <v>5216.1777672046237</v>
      </c>
      <c r="AO520" s="41">
        <f t="shared" si="453"/>
        <v>1810.6723867799703</v>
      </c>
      <c r="AP520" s="41">
        <f t="shared" si="452"/>
        <v>2148.3283011742956</v>
      </c>
      <c r="AQ520" s="2">
        <v>40602</v>
      </c>
      <c r="AR520" s="41">
        <f t="shared" ref="AR520:AR583" si="490">100*(AD520/P520)</f>
        <v>261.5846510498493</v>
      </c>
      <c r="AS520" s="41">
        <f t="shared" ref="AS520:AS583" si="491">100*(AE520/Q520)</f>
        <v>433.8713455323491</v>
      </c>
      <c r="AT520" s="41">
        <f t="shared" ref="AT520:AT583" si="492">100*(AF520/R520)</f>
        <v>1101.8919509751026</v>
      </c>
      <c r="AU520" s="41">
        <f t="shared" ref="AU520:AU583" si="493">100*(AG520/S520)</f>
        <v>792.64883948046656</v>
      </c>
      <c r="AV520" s="41">
        <f t="shared" ref="AV520:AV583" si="494">100*(AH520/T520)</f>
        <v>232.23778469688142</v>
      </c>
      <c r="AW520" s="41">
        <f t="shared" ref="AW520:AW583" si="495">100*(AI520/U520)</f>
        <v>386.42909190446227</v>
      </c>
      <c r="AX520" s="41">
        <f t="shared" ref="AX520:AX583" si="496">100*(AJ520/V520)</f>
        <v>356.22863413491376</v>
      </c>
      <c r="AY520" s="41">
        <f t="shared" ref="AY520:AY583" si="497">100*(AK520/W520)</f>
        <v>525.73620071983748</v>
      </c>
      <c r="AZ520" s="41">
        <f t="shared" ref="AZ520:AZ583" si="498">100*(AL520/X520)</f>
        <v>494.37179825363449</v>
      </c>
      <c r="BA520" s="41">
        <f t="shared" ref="BA520:BA583" si="499">100*(AM520/Y520)</f>
        <v>111.65690111240897</v>
      </c>
      <c r="BB520" s="41">
        <f t="shared" ref="BB520:BC583" si="500">100*(AN520/Z520)</f>
        <v>815.31459641046183</v>
      </c>
      <c r="BC520" s="41">
        <f t="shared" si="500"/>
        <v>283.01712329298522</v>
      </c>
      <c r="BD520" s="41">
        <f t="shared" ref="BD520:BD583" si="501">100*(AP520/AB520)</f>
        <v>335.7944264939739</v>
      </c>
      <c r="BE520" s="2">
        <v>40602</v>
      </c>
      <c r="BF520" s="47">
        <f t="shared" si="454"/>
        <v>1.0236149749674275</v>
      </c>
      <c r="BG520" s="47">
        <f t="shared" si="455"/>
        <v>1.0414492341268824</v>
      </c>
      <c r="BH520" s="47">
        <f t="shared" si="456"/>
        <v>1.0205774361207478</v>
      </c>
      <c r="BI520" s="47">
        <f t="shared" si="457"/>
        <v>1.0338240903994182</v>
      </c>
      <c r="BJ520" s="47">
        <f t="shared" si="458"/>
        <v>1.0017352828623953</v>
      </c>
      <c r="BK520" s="47">
        <f t="shared" si="459"/>
        <v>1.0075748925863528</v>
      </c>
      <c r="BL520" s="47">
        <f t="shared" si="460"/>
        <v>0.99336918823010578</v>
      </c>
      <c r="BM520" s="47">
        <f t="shared" si="461"/>
        <v>1.062853592658757</v>
      </c>
      <c r="BN520" s="47">
        <f t="shared" si="462"/>
        <v>1.0667015321049393</v>
      </c>
      <c r="BO520" s="47">
        <f t="shared" si="463"/>
        <v>1.0322407061142944</v>
      </c>
      <c r="BP520" s="47">
        <f t="shared" si="464"/>
        <v>1.0068382603289379</v>
      </c>
      <c r="BQ520" s="47">
        <f t="shared" si="465"/>
        <v>1.0100051449477385</v>
      </c>
      <c r="BR520" s="47">
        <f t="shared" si="466"/>
        <v>1.0195711358784629</v>
      </c>
      <c r="BS520" s="2">
        <v>40602</v>
      </c>
      <c r="BT520" s="55">
        <f t="shared" si="471"/>
        <v>-0.1342607815289717</v>
      </c>
      <c r="BU520" s="55">
        <f t="shared" si="441"/>
        <v>-0.70774591240295071</v>
      </c>
      <c r="BV520" s="55">
        <f t="shared" si="442"/>
        <v>-0.18781553083467342</v>
      </c>
      <c r="BW520" s="55">
        <f t="shared" si="443"/>
        <v>-0.23611539033606371</v>
      </c>
      <c r="BX520" s="55">
        <f t="shared" si="444"/>
        <v>4.8635167579434618E-2</v>
      </c>
      <c r="BY520" s="55">
        <f t="shared" si="445"/>
        <v>0.19181375561451836</v>
      </c>
      <c r="BZ520" s="55">
        <f t="shared" si="446"/>
        <v>2.4434194897300174E-2</v>
      </c>
      <c r="CA520" s="55">
        <f t="shared" si="447"/>
        <v>0.92126710727897332</v>
      </c>
      <c r="CB520" s="55">
        <f t="shared" si="448"/>
        <v>0.20618972433171012</v>
      </c>
      <c r="CC520" s="55">
        <f t="shared" si="449"/>
        <v>-1.7372165798780669E-2</v>
      </c>
      <c r="CD520" s="55">
        <f t="shared" si="450"/>
        <v>-0.76254689269598264</v>
      </c>
      <c r="CE520" s="55">
        <f t="shared" si="450"/>
        <v>0.47825971680369989</v>
      </c>
      <c r="CF520" s="55">
        <f t="shared" si="451"/>
        <v>-0.61459576300301277</v>
      </c>
      <c r="CG520" s="12">
        <f t="shared" si="472"/>
        <v>-6.0757905391907632E-2</v>
      </c>
      <c r="CH520" s="12">
        <f t="shared" si="473"/>
        <v>-0.76254689269598264</v>
      </c>
      <c r="CI520" s="12">
        <f t="shared" si="474"/>
        <v>0.92126710727897332</v>
      </c>
      <c r="CJ520" s="12">
        <f t="shared" si="475"/>
        <v>-0.31648440377566489</v>
      </c>
      <c r="CK520" s="12">
        <f t="shared" si="476"/>
        <v>8.8294372697084386E-2</v>
      </c>
      <c r="CL520" s="12">
        <f t="shared" si="477"/>
        <v>0.37002822193730095</v>
      </c>
      <c r="CM520" s="12">
        <f t="shared" si="478"/>
        <v>-0.2996276462984318</v>
      </c>
      <c r="CN520" s="12">
        <f t="shared" si="467"/>
        <v>-0.19483336332946968</v>
      </c>
      <c r="CO520" s="12">
        <f t="shared" si="468"/>
        <v>0.17259954950124048</v>
      </c>
      <c r="CP520" s="12">
        <f t="shared" si="469"/>
        <v>0.3779399805495115</v>
      </c>
      <c r="CQ520" s="12">
        <f t="shared" si="470"/>
        <v>0.12649503858162084</v>
      </c>
    </row>
    <row r="521" spans="1:95" x14ac:dyDescent="0.25">
      <c r="A521" s="2">
        <v>40633</v>
      </c>
      <c r="B521">
        <v>622.97</v>
      </c>
      <c r="C521">
        <v>1102.75</v>
      </c>
      <c r="D521">
        <v>4154.29</v>
      </c>
      <c r="E521">
        <v>2239.4398999999999</v>
      </c>
      <c r="F521">
        <v>306.71527329999998</v>
      </c>
      <c r="G521">
        <v>7800.545408</v>
      </c>
      <c r="H521">
        <v>6511.2898519999999</v>
      </c>
      <c r="I521">
        <v>1439</v>
      </c>
      <c r="J521">
        <v>106.19</v>
      </c>
      <c r="K521">
        <v>359.43200000000002</v>
      </c>
      <c r="L521">
        <v>29898.205186037096</v>
      </c>
      <c r="M521">
        <v>973.71</v>
      </c>
      <c r="N521">
        <v>40745.418953252185</v>
      </c>
      <c r="O521" s="25">
        <v>40633</v>
      </c>
      <c r="P521" s="37">
        <v>900.50103589580624</v>
      </c>
      <c r="Q521" s="37">
        <v>352.67702692207183</v>
      </c>
      <c r="R521" s="37">
        <v>1202.2306915917725</v>
      </c>
      <c r="S521" s="37">
        <v>640.87426900584728</v>
      </c>
      <c r="T521" s="37">
        <v>900.50103589580624</v>
      </c>
      <c r="U521" s="37">
        <v>640.87426900584728</v>
      </c>
      <c r="V521" s="37">
        <v>352.67702692207183</v>
      </c>
      <c r="W521" s="37">
        <v>640.87426900584728</v>
      </c>
      <c r="X521" s="37">
        <v>640.87426900584728</v>
      </c>
      <c r="Y521" s="37">
        <v>640.87426900584728</v>
      </c>
      <c r="Z521" s="37">
        <v>640.87426900584728</v>
      </c>
      <c r="AA521" s="37">
        <v>640.87426900584728</v>
      </c>
      <c r="AB521" s="37">
        <v>640.87426900584728</v>
      </c>
      <c r="AC521" s="2">
        <v>40633</v>
      </c>
      <c r="AD521" s="41">
        <f t="shared" si="479"/>
        <v>2282.0834997051097</v>
      </c>
      <c r="AE521" s="41">
        <f t="shared" si="480"/>
        <v>1417.9425309917362</v>
      </c>
      <c r="AF521" s="41">
        <f t="shared" si="481"/>
        <v>13010.168769632113</v>
      </c>
      <c r="AG521" s="41">
        <f t="shared" si="482"/>
        <v>5073.1839162229599</v>
      </c>
      <c r="AH521" s="41">
        <f t="shared" si="483"/>
        <v>2049.9191428372146</v>
      </c>
      <c r="AI521" s="41">
        <f t="shared" si="484"/>
        <v>2470.9532787670455</v>
      </c>
      <c r="AJ521" s="41">
        <f t="shared" si="485"/>
        <v>1262.5899087776777</v>
      </c>
      <c r="AK521" s="41">
        <f t="shared" si="486"/>
        <v>3430.2741358760427</v>
      </c>
      <c r="AL521" s="41">
        <f t="shared" si="487"/>
        <v>3458.9576547231268</v>
      </c>
      <c r="AM521" s="41">
        <f t="shared" si="488"/>
        <v>728.23542722110085</v>
      </c>
      <c r="AN521" s="41">
        <f t="shared" si="489"/>
        <v>5237.7564672627223</v>
      </c>
      <c r="AO521" s="41">
        <f t="shared" si="453"/>
        <v>1744.8708072123009</v>
      </c>
      <c r="AP521" s="41">
        <f t="shared" si="452"/>
        <v>2209.7557475197077</v>
      </c>
      <c r="AQ521" s="2">
        <v>40633</v>
      </c>
      <c r="AR521" s="41">
        <f t="shared" si="490"/>
        <v>253.42375063843474</v>
      </c>
      <c r="AS521" s="41">
        <f t="shared" si="491"/>
        <v>402.0512885022838</v>
      </c>
      <c r="AT521" s="41">
        <f t="shared" si="492"/>
        <v>1082.1690762532808</v>
      </c>
      <c r="AU521" s="41">
        <f t="shared" si="493"/>
        <v>791.60362048748016</v>
      </c>
      <c r="AV521" s="41">
        <f t="shared" si="494"/>
        <v>227.64206382039114</v>
      </c>
      <c r="AW521" s="41">
        <f t="shared" si="495"/>
        <v>385.55975770412789</v>
      </c>
      <c r="AX521" s="41">
        <f t="shared" si="496"/>
        <v>358.00174448466754</v>
      </c>
      <c r="AY521" s="41">
        <f t="shared" si="497"/>
        <v>535.24915912090478</v>
      </c>
      <c r="AZ521" s="41">
        <f t="shared" si="498"/>
        <v>539.72484495107221</v>
      </c>
      <c r="BA521" s="41">
        <f t="shared" si="499"/>
        <v>113.63155964285663</v>
      </c>
      <c r="BB521" s="41">
        <f t="shared" si="500"/>
        <v>817.28300238793531</v>
      </c>
      <c r="BC521" s="41">
        <f t="shared" si="500"/>
        <v>272.26413847430979</v>
      </c>
      <c r="BD521" s="41">
        <f t="shared" si="501"/>
        <v>344.80331858971016</v>
      </c>
      <c r="BE521" s="2">
        <v>40633</v>
      </c>
      <c r="BF521" s="47">
        <f t="shared" si="454"/>
        <v>0.96880206702242877</v>
      </c>
      <c r="BG521" s="47">
        <f t="shared" si="455"/>
        <v>0.92666015546377489</v>
      </c>
      <c r="BH521" s="47">
        <f t="shared" si="456"/>
        <v>0.9821008995443079</v>
      </c>
      <c r="BI521" s="47">
        <f t="shared" si="457"/>
        <v>0.99868135933476987</v>
      </c>
      <c r="BJ521" s="47">
        <f t="shared" si="458"/>
        <v>0.9802111405666023</v>
      </c>
      <c r="BK521" s="47">
        <f t="shared" si="459"/>
        <v>0.99775033966503401</v>
      </c>
      <c r="BL521" s="47">
        <f t="shared" si="460"/>
        <v>1.0049774503783495</v>
      </c>
      <c r="BM521" s="47">
        <f t="shared" si="461"/>
        <v>1.0180945470143432</v>
      </c>
      <c r="BN521" s="47">
        <f t="shared" si="462"/>
        <v>1.0917387416872222</v>
      </c>
      <c r="BO521" s="47">
        <f t="shared" si="463"/>
        <v>1.0176850558342085</v>
      </c>
      <c r="BP521" s="47">
        <f t="shared" si="464"/>
        <v>1.0024142901232722</v>
      </c>
      <c r="BQ521" s="47">
        <f t="shared" si="465"/>
        <v>0.96200588609776905</v>
      </c>
      <c r="BR521" s="47">
        <f t="shared" si="466"/>
        <v>1.0268285932848797</v>
      </c>
      <c r="BS521" s="2">
        <v>40633</v>
      </c>
      <c r="BT521" s="55">
        <f t="shared" si="471"/>
        <v>-0.19159181305616269</v>
      </c>
      <c r="BU521" s="55">
        <f t="shared" si="441"/>
        <v>-0.81887361532309932</v>
      </c>
      <c r="BV521" s="55">
        <f t="shared" si="442"/>
        <v>-0.2514401754207688</v>
      </c>
      <c r="BW521" s="55">
        <f t="shared" si="443"/>
        <v>-0.25633724357147475</v>
      </c>
      <c r="BX521" s="55">
        <f t="shared" si="444"/>
        <v>5.7932302619399405E-2</v>
      </c>
      <c r="BY521" s="55">
        <f t="shared" si="445"/>
        <v>0.22777566399193511</v>
      </c>
      <c r="BZ521" s="55">
        <f t="shared" si="446"/>
        <v>0.11808515680707947</v>
      </c>
      <c r="CA521" s="55">
        <f t="shared" si="447"/>
        <v>0.88601670820324585</v>
      </c>
      <c r="CB521" s="55">
        <f t="shared" si="448"/>
        <v>0.21030490439025701</v>
      </c>
      <c r="CC521" s="55">
        <f t="shared" si="449"/>
        <v>-2.9936192628289053E-2</v>
      </c>
      <c r="CD521" s="55">
        <f t="shared" si="450"/>
        <v>-0.78030133026841697</v>
      </c>
      <c r="CE521" s="55">
        <f t="shared" si="450"/>
        <v>0.29456268694825022</v>
      </c>
      <c r="CF521" s="55">
        <f t="shared" si="451"/>
        <v>-0.60852952802376592</v>
      </c>
      <c r="CG521" s="12">
        <f t="shared" si="472"/>
        <v>-8.7871728871677726E-2</v>
      </c>
      <c r="CH521" s="12">
        <f t="shared" si="473"/>
        <v>-0.81887361532309932</v>
      </c>
      <c r="CI521" s="12">
        <f t="shared" si="474"/>
        <v>0.88601670820324585</v>
      </c>
      <c r="CJ521" s="12">
        <f t="shared" si="475"/>
        <v>-0.37956071184287643</v>
      </c>
      <c r="CK521" s="12">
        <f t="shared" si="476"/>
        <v>0.134597707806138</v>
      </c>
      <c r="CL521" s="12">
        <f t="shared" si="477"/>
        <v>0.35546180665507127</v>
      </c>
      <c r="CM521" s="12">
        <f t="shared" si="478"/>
        <v>-0.36475605711464421</v>
      </c>
      <c r="CN521" s="12">
        <f t="shared" si="467"/>
        <v>-0.19921396189880244</v>
      </c>
      <c r="CO521" s="12">
        <f t="shared" si="468"/>
        <v>0.16904550295712445</v>
      </c>
      <c r="CP521" s="12">
        <f t="shared" si="469"/>
        <v>0.38312803424235348</v>
      </c>
      <c r="CQ521" s="12">
        <f t="shared" si="470"/>
        <v>0.12289898421746785</v>
      </c>
    </row>
    <row r="522" spans="1:95" x14ac:dyDescent="0.25">
      <c r="A522" s="2">
        <v>40663</v>
      </c>
      <c r="B522">
        <v>660.86</v>
      </c>
      <c r="C522">
        <v>1080.54</v>
      </c>
      <c r="D522">
        <v>4283.5298000000003</v>
      </c>
      <c r="E522">
        <v>2305.7600000000002</v>
      </c>
      <c r="F522">
        <v>310.90924480000001</v>
      </c>
      <c r="G522">
        <v>7916.2266090000003</v>
      </c>
      <c r="H522">
        <v>6548.0384530000001</v>
      </c>
      <c r="I522">
        <v>1535.5</v>
      </c>
      <c r="J522">
        <v>113.39</v>
      </c>
      <c r="K522">
        <v>370.56099999999998</v>
      </c>
      <c r="L522">
        <v>30068.156681592296</v>
      </c>
      <c r="M522">
        <v>1002.61</v>
      </c>
      <c r="N522">
        <v>40795.307759972209</v>
      </c>
      <c r="O522" s="25">
        <v>40663</v>
      </c>
      <c r="P522" s="37">
        <v>894.02785026621996</v>
      </c>
      <c r="Q522" s="37">
        <v>351.61793675113461</v>
      </c>
      <c r="R522" s="37">
        <v>1203.5489269992197</v>
      </c>
      <c r="S522" s="37">
        <v>643.92690058479468</v>
      </c>
      <c r="T522" s="37">
        <v>894.02785026621996</v>
      </c>
      <c r="U522" s="37">
        <v>643.92690058479468</v>
      </c>
      <c r="V522" s="37">
        <v>351.61793675113461</v>
      </c>
      <c r="W522" s="37">
        <v>643.92690058479468</v>
      </c>
      <c r="X522" s="37">
        <v>643.92690058479468</v>
      </c>
      <c r="Y522" s="37">
        <v>643.92690058479468</v>
      </c>
      <c r="Z522" s="37">
        <v>643.92690058479468</v>
      </c>
      <c r="AA522" s="37">
        <v>643.92690058479468</v>
      </c>
      <c r="AB522" s="37">
        <v>643.92690058479468</v>
      </c>
      <c r="AC522" s="2">
        <v>40663</v>
      </c>
      <c r="AD522" s="41">
        <f t="shared" si="479"/>
        <v>2420.8833517105459</v>
      </c>
      <c r="AE522" s="41">
        <f t="shared" si="480"/>
        <v>1389.3843776357385</v>
      </c>
      <c r="AF522" s="41">
        <f t="shared" si="481"/>
        <v>13414.914613026172</v>
      </c>
      <c r="AG522" s="41">
        <f t="shared" si="482"/>
        <v>5223.4241904282644</v>
      </c>
      <c r="AH522" s="41">
        <f t="shared" si="483"/>
        <v>2077.9493819898462</v>
      </c>
      <c r="AI522" s="41">
        <f t="shared" si="484"/>
        <v>2507.5972347921597</v>
      </c>
      <c r="AJ522" s="41">
        <f t="shared" si="485"/>
        <v>1269.7157492545912</v>
      </c>
      <c r="AK522" s="41">
        <f t="shared" si="486"/>
        <v>3660.3098927294395</v>
      </c>
      <c r="AL522" s="41">
        <f t="shared" si="487"/>
        <v>3693.4853420195441</v>
      </c>
      <c r="AM522" s="41">
        <f t="shared" si="488"/>
        <v>750.78359229695275</v>
      </c>
      <c r="AN522" s="41">
        <f t="shared" si="489"/>
        <v>5267.5296439275526</v>
      </c>
      <c r="AO522" s="41">
        <f t="shared" si="453"/>
        <v>1796.6590874275964</v>
      </c>
      <c r="AP522" s="41">
        <f t="shared" si="452"/>
        <v>2212.4613787346657</v>
      </c>
      <c r="AQ522" s="2">
        <v>40663</v>
      </c>
      <c r="AR522" s="41">
        <f t="shared" si="490"/>
        <v>270.78388564625419</v>
      </c>
      <c r="AS522" s="41">
        <f t="shared" si="491"/>
        <v>395.1403590139106</v>
      </c>
      <c r="AT522" s="41">
        <f t="shared" si="492"/>
        <v>1114.6131504992709</v>
      </c>
      <c r="AU522" s="41">
        <f t="shared" si="493"/>
        <v>811.18278886695214</v>
      </c>
      <c r="AV522" s="41">
        <f t="shared" si="494"/>
        <v>232.42557615750817</v>
      </c>
      <c r="AW522" s="41">
        <f t="shared" si="495"/>
        <v>389.42265535340061</v>
      </c>
      <c r="AX522" s="41">
        <f t="shared" si="496"/>
        <v>361.10664916200238</v>
      </c>
      <c r="AY522" s="41">
        <f t="shared" si="497"/>
        <v>568.43562357858605</v>
      </c>
      <c r="AZ522" s="41">
        <f t="shared" si="498"/>
        <v>573.58767566089159</v>
      </c>
      <c r="BA522" s="41">
        <f t="shared" si="499"/>
        <v>116.59453761212866</v>
      </c>
      <c r="BB522" s="41">
        <f t="shared" si="500"/>
        <v>818.03223924078077</v>
      </c>
      <c r="BC522" s="41">
        <f t="shared" si="500"/>
        <v>279.01600100817745</v>
      </c>
      <c r="BD522" s="41">
        <f t="shared" si="501"/>
        <v>343.58890375994167</v>
      </c>
      <c r="BE522" s="2">
        <v>40663</v>
      </c>
      <c r="BF522" s="47">
        <f t="shared" si="454"/>
        <v>1.0685023994952532</v>
      </c>
      <c r="BG522" s="47">
        <f t="shared" si="455"/>
        <v>0.98281082616569215</v>
      </c>
      <c r="BH522" s="47">
        <f t="shared" si="456"/>
        <v>1.0299805963392699</v>
      </c>
      <c r="BI522" s="47">
        <f t="shared" si="457"/>
        <v>1.0247335508235988</v>
      </c>
      <c r="BJ522" s="47">
        <f t="shared" si="458"/>
        <v>1.0210133059630455</v>
      </c>
      <c r="BK522" s="47">
        <f t="shared" si="459"/>
        <v>1.0100189336985657</v>
      </c>
      <c r="BL522" s="47">
        <f t="shared" si="460"/>
        <v>1.0086728758313852</v>
      </c>
      <c r="BM522" s="47">
        <f t="shared" si="461"/>
        <v>1.0620018992877762</v>
      </c>
      <c r="BN522" s="47">
        <f t="shared" si="462"/>
        <v>1.0627409151655585</v>
      </c>
      <c r="BO522" s="47">
        <f t="shared" si="463"/>
        <v>1.0260753084669845</v>
      </c>
      <c r="BP522" s="47">
        <f t="shared" si="464"/>
        <v>1.0009167410195199</v>
      </c>
      <c r="BQ522" s="47">
        <f t="shared" si="465"/>
        <v>1.0247989418353192</v>
      </c>
      <c r="BR522" s="47">
        <f t="shared" si="466"/>
        <v>0.99647794912550258</v>
      </c>
      <c r="BS522" s="2">
        <v>40663</v>
      </c>
      <c r="BT522" s="55">
        <f t="shared" si="471"/>
        <v>-0.13852102765600982</v>
      </c>
      <c r="BU522" s="55">
        <f t="shared" si="441"/>
        <v>-0.82718331316958182</v>
      </c>
      <c r="BV522" s="55">
        <f t="shared" si="442"/>
        <v>-0.23434479638094774</v>
      </c>
      <c r="BW522" s="55">
        <f t="shared" si="443"/>
        <v>-0.23482110899999467</v>
      </c>
      <c r="BX522" s="55">
        <f t="shared" si="444"/>
        <v>0.13928346089179575</v>
      </c>
      <c r="BY522" s="55">
        <f t="shared" si="445"/>
        <v>0.30217416003176656</v>
      </c>
      <c r="BZ522" s="55">
        <f t="shared" si="446"/>
        <v>0.2429187714538644</v>
      </c>
      <c r="CA522" s="55">
        <f t="shared" si="447"/>
        <v>0.85680195042020857</v>
      </c>
      <c r="CB522" s="55">
        <f t="shared" si="448"/>
        <v>0.20336095272957252</v>
      </c>
      <c r="CC522" s="55">
        <f t="shared" si="449"/>
        <v>-4.4619140957163482E-2</v>
      </c>
      <c r="CD522" s="55">
        <f t="shared" si="450"/>
        <v>-0.78756982212379034</v>
      </c>
      <c r="CE522" s="55">
        <f t="shared" si="450"/>
        <v>0.21216780885582182</v>
      </c>
      <c r="CF522" s="55">
        <f t="shared" si="451"/>
        <v>-0.61400318522452979</v>
      </c>
      <c r="CG522" s="12">
        <f t="shared" si="472"/>
        <v>-7.1104253086845245E-2</v>
      </c>
      <c r="CH522" s="12">
        <f t="shared" si="473"/>
        <v>-0.82718331316958182</v>
      </c>
      <c r="CI522" s="12">
        <f t="shared" si="474"/>
        <v>0.85680195042020857</v>
      </c>
      <c r="CJ522" s="12">
        <f t="shared" si="475"/>
        <v>-0.35871756155163353</v>
      </c>
      <c r="CK522" s="12">
        <f t="shared" si="476"/>
        <v>0.22812546412580892</v>
      </c>
      <c r="CL522" s="12">
        <f t="shared" si="477"/>
        <v>0.3385145873975392</v>
      </c>
      <c r="CM522" s="12">
        <f t="shared" si="478"/>
        <v>-0.3964683994974994</v>
      </c>
      <c r="CN522" s="12">
        <f t="shared" si="467"/>
        <v>-0.20384846156188979</v>
      </c>
      <c r="CO522" s="12">
        <f t="shared" si="468"/>
        <v>0.16657985072408124</v>
      </c>
      <c r="CP522" s="12">
        <f t="shared" si="469"/>
        <v>0.38790722383022402</v>
      </c>
      <c r="CQ522" s="12">
        <f t="shared" si="470"/>
        <v>0.11961031025765005</v>
      </c>
    </row>
    <row r="523" spans="1:95" x14ac:dyDescent="0.25">
      <c r="A523" s="2">
        <v>40694</v>
      </c>
      <c r="B523">
        <v>644.78</v>
      </c>
      <c r="C523">
        <v>1063.6400000000001</v>
      </c>
      <c r="D523">
        <v>4252.8397999999997</v>
      </c>
      <c r="E523">
        <v>2279.6599000000001</v>
      </c>
      <c r="F523">
        <v>317.23512699999998</v>
      </c>
      <c r="G523">
        <v>8184.3732170000003</v>
      </c>
      <c r="H523">
        <v>6578.691041</v>
      </c>
      <c r="I523">
        <v>1536.5</v>
      </c>
      <c r="J523">
        <v>102.7</v>
      </c>
      <c r="K523">
        <v>350.06099999999998</v>
      </c>
      <c r="L523">
        <v>30501.212306565485</v>
      </c>
      <c r="M523">
        <v>967.33</v>
      </c>
      <c r="N523">
        <v>40624.008817731912</v>
      </c>
      <c r="O523" s="25">
        <v>40694</v>
      </c>
      <c r="P523" s="37">
        <v>897.83084682360197</v>
      </c>
      <c r="Q523" s="37">
        <v>350.91187663717653</v>
      </c>
      <c r="R523" s="37">
        <v>1212.7765748513496</v>
      </c>
      <c r="S523" s="37">
        <v>647.10233918128586</v>
      </c>
      <c r="T523" s="37">
        <v>897.83084682360197</v>
      </c>
      <c r="U523" s="37">
        <v>647.10233918128586</v>
      </c>
      <c r="V523" s="37">
        <v>350.91187663717653</v>
      </c>
      <c r="W523" s="37">
        <v>647.10233918128586</v>
      </c>
      <c r="X523" s="37">
        <v>647.10233918128586</v>
      </c>
      <c r="Y523" s="37">
        <v>647.10233918128586</v>
      </c>
      <c r="Z523" s="37">
        <v>647.10233918128586</v>
      </c>
      <c r="AA523" s="37">
        <v>647.10233918128586</v>
      </c>
      <c r="AB523" s="37">
        <v>647.10233918128586</v>
      </c>
      <c r="AC523" s="2">
        <v>40694</v>
      </c>
      <c r="AD523" s="41">
        <f t="shared" si="479"/>
        <v>2361.9785847470353</v>
      </c>
      <c r="AE523" s="41">
        <f t="shared" si="480"/>
        <v>1367.6539502734531</v>
      </c>
      <c r="AF523" s="41">
        <f t="shared" si="481"/>
        <v>13318.801419305941</v>
      </c>
      <c r="AG523" s="41">
        <f t="shared" si="482"/>
        <v>5164.2975277605983</v>
      </c>
      <c r="AH523" s="41">
        <f t="shared" si="483"/>
        <v>2120.2281602117232</v>
      </c>
      <c r="AI523" s="41">
        <f t="shared" si="484"/>
        <v>2592.5371595759248</v>
      </c>
      <c r="AJ523" s="41">
        <f t="shared" si="485"/>
        <v>1275.6595252446637</v>
      </c>
      <c r="AK523" s="41">
        <f t="shared" si="486"/>
        <v>3662.6936829558999</v>
      </c>
      <c r="AL523" s="41">
        <f t="shared" si="487"/>
        <v>3345.2768729641693</v>
      </c>
      <c r="AM523" s="41">
        <f t="shared" si="488"/>
        <v>709.24909826739338</v>
      </c>
      <c r="AN523" s="41">
        <f t="shared" si="489"/>
        <v>5343.395064151744</v>
      </c>
      <c r="AO523" s="41">
        <f t="shared" si="453"/>
        <v>1733.4379619606195</v>
      </c>
      <c r="AP523" s="41">
        <f t="shared" si="452"/>
        <v>2203.1712835071794</v>
      </c>
      <c r="AQ523" s="2">
        <v>40694</v>
      </c>
      <c r="AR523" s="41">
        <f t="shared" si="490"/>
        <v>263.07612320331606</v>
      </c>
      <c r="AS523" s="41">
        <f t="shared" si="491"/>
        <v>389.74285036454654</v>
      </c>
      <c r="AT523" s="41">
        <f t="shared" si="492"/>
        <v>1098.2073446577272</v>
      </c>
      <c r="AU523" s="41">
        <f t="shared" si="493"/>
        <v>798.06503779517618</v>
      </c>
      <c r="AV523" s="41">
        <f t="shared" si="494"/>
        <v>236.15006854718672</v>
      </c>
      <c r="AW523" s="41">
        <f t="shared" si="495"/>
        <v>400.63789026879488</v>
      </c>
      <c r="AX523" s="41">
        <f t="shared" si="496"/>
        <v>363.52703062359586</v>
      </c>
      <c r="AY523" s="41">
        <f t="shared" si="497"/>
        <v>566.01459478417917</v>
      </c>
      <c r="AZ523" s="41">
        <f t="shared" si="498"/>
        <v>516.96256842412515</v>
      </c>
      <c r="BA523" s="41">
        <f t="shared" si="499"/>
        <v>109.603853258317</v>
      </c>
      <c r="BB523" s="41">
        <f t="shared" si="500"/>
        <v>825.74188665616794</v>
      </c>
      <c r="BC523" s="41">
        <f t="shared" si="500"/>
        <v>267.87694264152498</v>
      </c>
      <c r="BD523" s="41">
        <f t="shared" si="501"/>
        <v>340.46721053344243</v>
      </c>
      <c r="BE523" s="2">
        <v>40694</v>
      </c>
      <c r="BF523" s="47">
        <f t="shared" si="454"/>
        <v>0.97153537248148003</v>
      </c>
      <c r="BG523" s="47">
        <f t="shared" si="455"/>
        <v>0.98634027497764654</v>
      </c>
      <c r="BH523" s="47">
        <f t="shared" si="456"/>
        <v>0.98528116608511662</v>
      </c>
      <c r="BI523" s="47">
        <f t="shared" si="457"/>
        <v>0.98382885922653929</v>
      </c>
      <c r="BJ523" s="47">
        <f t="shared" si="458"/>
        <v>1.016024451573929</v>
      </c>
      <c r="BK523" s="47">
        <f t="shared" si="459"/>
        <v>1.0287996467622471</v>
      </c>
      <c r="BL523" s="47">
        <f t="shared" si="460"/>
        <v>1.006702677636123</v>
      </c>
      <c r="BM523" s="47">
        <f t="shared" si="461"/>
        <v>0.99574089185479742</v>
      </c>
      <c r="BN523" s="47">
        <f t="shared" si="462"/>
        <v>0.90127907268662522</v>
      </c>
      <c r="BO523" s="47">
        <f t="shared" si="463"/>
        <v>0.94004277990219964</v>
      </c>
      <c r="BP523" s="47">
        <f t="shared" si="464"/>
        <v>1.0094246253944008</v>
      </c>
      <c r="BQ523" s="47">
        <f t="shared" si="465"/>
        <v>0.9600773492330068</v>
      </c>
      <c r="BR523" s="47">
        <f t="shared" si="466"/>
        <v>0.9909144527301722</v>
      </c>
      <c r="BS523" s="2">
        <v>40694</v>
      </c>
      <c r="BT523" s="55">
        <f t="shared" si="471"/>
        <v>-0.10838181037057738</v>
      </c>
      <c r="BU523" s="55">
        <f t="shared" si="441"/>
        <v>-0.77498164388426372</v>
      </c>
      <c r="BV523" s="55">
        <f t="shared" si="442"/>
        <v>-0.19066699108113655</v>
      </c>
      <c r="BW523" s="55">
        <f t="shared" si="443"/>
        <v>-0.2184512711736529</v>
      </c>
      <c r="BX523" s="55">
        <f t="shared" si="444"/>
        <v>0.18673391515557494</v>
      </c>
      <c r="BY523" s="55">
        <f t="shared" si="445"/>
        <v>0.37233036580228673</v>
      </c>
      <c r="BZ523" s="55">
        <f t="shared" si="446"/>
        <v>0.22228320795764819</v>
      </c>
      <c r="CA523" s="55">
        <f t="shared" si="447"/>
        <v>0.83655610962759219</v>
      </c>
      <c r="CB523" s="55">
        <f t="shared" si="448"/>
        <v>0.14479498512463146</v>
      </c>
      <c r="CC523" s="55">
        <f t="shared" si="449"/>
        <v>-8.6223918704317726E-2</v>
      </c>
      <c r="CD523" s="55">
        <f t="shared" si="450"/>
        <v>-0.77334165147726497</v>
      </c>
      <c r="CE523" s="55">
        <f t="shared" si="450"/>
        <v>0.15320742596595496</v>
      </c>
      <c r="CF523" s="55">
        <f t="shared" si="451"/>
        <v>-0.59610820050870561</v>
      </c>
      <c r="CG523" s="12">
        <f t="shared" si="472"/>
        <v>-6.4019190582017715E-2</v>
      </c>
      <c r="CH523" s="12">
        <f t="shared" si="473"/>
        <v>-0.77498164388426372</v>
      </c>
      <c r="CI523" s="12">
        <f t="shared" si="474"/>
        <v>0.83655610962759219</v>
      </c>
      <c r="CJ523" s="12">
        <f t="shared" si="475"/>
        <v>-0.32312042912740763</v>
      </c>
      <c r="CK523" s="12">
        <f t="shared" si="476"/>
        <v>0.26044916297183662</v>
      </c>
      <c r="CL523" s="12">
        <f t="shared" si="477"/>
        <v>0.29837572534930201</v>
      </c>
      <c r="CM523" s="12">
        <f t="shared" si="478"/>
        <v>-0.40541414200667186</v>
      </c>
      <c r="CN523" s="12">
        <f t="shared" si="467"/>
        <v>-0.20799337734066364</v>
      </c>
      <c r="CO523" s="12">
        <f t="shared" si="468"/>
        <v>0.16440659403548827</v>
      </c>
      <c r="CP523" s="12">
        <f t="shared" si="469"/>
        <v>0.39227391446446519</v>
      </c>
      <c r="CQ523" s="12">
        <f t="shared" si="470"/>
        <v>0.11608078553506038</v>
      </c>
    </row>
    <row r="524" spans="1:95" x14ac:dyDescent="0.25">
      <c r="A524" s="2">
        <v>40724</v>
      </c>
      <c r="B524">
        <v>651.42999999999995</v>
      </c>
      <c r="C524">
        <v>1078.22</v>
      </c>
      <c r="D524">
        <v>4233.6899000000003</v>
      </c>
      <c r="E524">
        <v>2241.6599000000001</v>
      </c>
      <c r="F524">
        <v>318.56576489999998</v>
      </c>
      <c r="G524">
        <v>8025.4099779999997</v>
      </c>
      <c r="H524">
        <v>6597.1504649999997</v>
      </c>
      <c r="I524">
        <v>1505.5</v>
      </c>
      <c r="J524">
        <v>95.3</v>
      </c>
      <c r="K524">
        <v>338.04700000000003</v>
      </c>
      <c r="L524">
        <v>30624.608384939398</v>
      </c>
      <c r="M524">
        <v>937.35</v>
      </c>
      <c r="N524">
        <v>41402.886767032374</v>
      </c>
      <c r="O524" s="25">
        <v>40724</v>
      </c>
      <c r="P524" s="37">
        <v>909.9680698790761</v>
      </c>
      <c r="Q524" s="37">
        <v>350.55884658019744</v>
      </c>
      <c r="R524" s="37">
        <v>1215.413045666244</v>
      </c>
      <c r="S524" s="37">
        <v>653.41228070175373</v>
      </c>
      <c r="T524" s="37">
        <v>909.9680698790761</v>
      </c>
      <c r="U524" s="37">
        <v>653.41228070175373</v>
      </c>
      <c r="V524" s="37">
        <v>350.55884658019744</v>
      </c>
      <c r="W524" s="37">
        <v>653.41228070175373</v>
      </c>
      <c r="X524" s="37">
        <v>653.41228070175373</v>
      </c>
      <c r="Y524" s="37">
        <v>653.41228070175373</v>
      </c>
      <c r="Z524" s="37">
        <v>653.41228070175373</v>
      </c>
      <c r="AA524" s="37">
        <v>653.41228070175373</v>
      </c>
      <c r="AB524" s="37">
        <v>653.41228070175373</v>
      </c>
      <c r="AC524" s="2">
        <v>40724</v>
      </c>
      <c r="AD524" s="41">
        <f t="shared" si="479"/>
        <v>2386.3390760596812</v>
      </c>
      <c r="AE524" s="41">
        <f t="shared" si="480"/>
        <v>1386.4012657138153</v>
      </c>
      <c r="AF524" s="41">
        <f t="shared" si="481"/>
        <v>13258.828853374922</v>
      </c>
      <c r="AG524" s="41">
        <f t="shared" si="482"/>
        <v>5078.2130613650179</v>
      </c>
      <c r="AH524" s="41">
        <f t="shared" si="483"/>
        <v>2129.1214248804404</v>
      </c>
      <c r="AI524" s="41">
        <f t="shared" si="484"/>
        <v>2542.1828938078352</v>
      </c>
      <c r="AJ524" s="41">
        <f t="shared" si="485"/>
        <v>1279.2389515939742</v>
      </c>
      <c r="AK524" s="41">
        <f t="shared" si="486"/>
        <v>3588.7961859356374</v>
      </c>
      <c r="AL524" s="41">
        <f t="shared" si="487"/>
        <v>3104.2345276872961</v>
      </c>
      <c r="AM524" s="41">
        <f t="shared" si="488"/>
        <v>684.90785869319222</v>
      </c>
      <c r="AN524" s="41">
        <f t="shared" si="489"/>
        <v>5365.0123687195673</v>
      </c>
      <c r="AO524" s="41">
        <f t="shared" si="453"/>
        <v>1679.7143411698044</v>
      </c>
      <c r="AP524" s="41">
        <f t="shared" si="452"/>
        <v>2245.4123518112688</v>
      </c>
      <c r="AQ524" s="2">
        <v>40724</v>
      </c>
      <c r="AR524" s="41">
        <f t="shared" si="490"/>
        <v>262.24426494182342</v>
      </c>
      <c r="AS524" s="41">
        <f t="shared" si="491"/>
        <v>395.48317757162857</v>
      </c>
      <c r="AT524" s="41">
        <f t="shared" si="492"/>
        <v>1090.8907799411456</v>
      </c>
      <c r="AU524" s="41">
        <f t="shared" si="493"/>
        <v>777.18359622979585</v>
      </c>
      <c r="AV524" s="41">
        <f t="shared" si="494"/>
        <v>233.97759716595056</v>
      </c>
      <c r="AW524" s="41">
        <f t="shared" si="495"/>
        <v>389.06261312958088</v>
      </c>
      <c r="AX524" s="41">
        <f t="shared" si="496"/>
        <v>364.91418318873389</v>
      </c>
      <c r="AY524" s="41">
        <f t="shared" si="497"/>
        <v>549.23916980582783</v>
      </c>
      <c r="AZ524" s="41">
        <f t="shared" si="498"/>
        <v>475.08053022104218</v>
      </c>
      <c r="BA524" s="41">
        <f t="shared" si="499"/>
        <v>104.82016927469022</v>
      </c>
      <c r="BB524" s="41">
        <f t="shared" si="500"/>
        <v>821.0761455168298</v>
      </c>
      <c r="BC524" s="41">
        <f t="shared" si="500"/>
        <v>257.06807031019065</v>
      </c>
      <c r="BD524" s="41">
        <f t="shared" si="501"/>
        <v>343.64403886007989</v>
      </c>
      <c r="BE524" s="2">
        <v>40724</v>
      </c>
      <c r="BF524" s="47">
        <f t="shared" si="454"/>
        <v>0.99683795605863579</v>
      </c>
      <c r="BG524" s="47">
        <f t="shared" si="455"/>
        <v>1.0147284990647367</v>
      </c>
      <c r="BH524" s="47">
        <f t="shared" si="456"/>
        <v>0.99333772010160626</v>
      </c>
      <c r="BI524" s="47">
        <f t="shared" si="457"/>
        <v>0.97383491247396359</v>
      </c>
      <c r="BJ524" s="47">
        <f t="shared" si="458"/>
        <v>0.99080046262700083</v>
      </c>
      <c r="BK524" s="47">
        <f t="shared" si="459"/>
        <v>0.97110788215401211</v>
      </c>
      <c r="BL524" s="47">
        <f t="shared" si="460"/>
        <v>1.0038158168396956</v>
      </c>
      <c r="BM524" s="47">
        <f t="shared" si="461"/>
        <v>0.97036220420297148</v>
      </c>
      <c r="BN524" s="47">
        <f t="shared" si="462"/>
        <v>0.91898438927453985</v>
      </c>
      <c r="BO524" s="47">
        <f t="shared" si="463"/>
        <v>0.95635478277983088</v>
      </c>
      <c r="BP524" s="47">
        <f t="shared" si="464"/>
        <v>0.99434963732040771</v>
      </c>
      <c r="BQ524" s="47">
        <f t="shared" si="465"/>
        <v>0.95964985927960644</v>
      </c>
      <c r="BR524" s="47">
        <f t="shared" si="466"/>
        <v>1.0093307908319864</v>
      </c>
      <c r="BS524" s="2">
        <v>40724</v>
      </c>
      <c r="BT524" s="55">
        <f t="shared" si="471"/>
        <v>-0.10157760952388716</v>
      </c>
      <c r="BU524" s="55">
        <f t="shared" si="441"/>
        <v>-0.76821580190446082</v>
      </c>
      <c r="BV524" s="55">
        <f t="shared" si="442"/>
        <v>-0.22140647210199924</v>
      </c>
      <c r="BW524" s="55">
        <f t="shared" si="443"/>
        <v>-0.24320911937446732</v>
      </c>
      <c r="BX524" s="55">
        <f t="shared" si="444"/>
        <v>0.19878108533418634</v>
      </c>
      <c r="BY524" s="55">
        <f t="shared" si="445"/>
        <v>0.30647047460140092</v>
      </c>
      <c r="BZ524" s="55">
        <f t="shared" si="446"/>
        <v>0.27591483204598605</v>
      </c>
      <c r="CA524" s="55">
        <f t="shared" si="447"/>
        <v>0.89327002100440323</v>
      </c>
      <c r="CB524" s="55">
        <f t="shared" si="448"/>
        <v>7.900118091037929E-2</v>
      </c>
      <c r="CC524" s="55">
        <f t="shared" si="449"/>
        <v>-0.12555888411631061</v>
      </c>
      <c r="CD524" s="55">
        <f t="shared" si="450"/>
        <v>-0.77359560290250529</v>
      </c>
      <c r="CE524" s="55">
        <f t="shared" si="450"/>
        <v>0.14232181075890954</v>
      </c>
      <c r="CF524" s="55">
        <f t="shared" si="451"/>
        <v>-0.59295461208573863</v>
      </c>
      <c r="CG524" s="12">
        <f t="shared" si="472"/>
        <v>-7.1596822873392599E-2</v>
      </c>
      <c r="CH524" s="12">
        <f t="shared" si="473"/>
        <v>-0.77359560290250529</v>
      </c>
      <c r="CI524" s="12">
        <f t="shared" si="474"/>
        <v>0.89327002100440323</v>
      </c>
      <c r="CJ524" s="12">
        <f t="shared" si="475"/>
        <v>-0.33360225072620364</v>
      </c>
      <c r="CK524" s="12">
        <f t="shared" si="476"/>
        <v>0.26038879732719106</v>
      </c>
      <c r="CL524" s="12">
        <f t="shared" si="477"/>
        <v>0.2822374392661573</v>
      </c>
      <c r="CM524" s="12">
        <f t="shared" si="478"/>
        <v>-0.4080761347431115</v>
      </c>
      <c r="CN524" s="12">
        <f t="shared" si="467"/>
        <v>-0.21195696459424643</v>
      </c>
      <c r="CO524" s="12">
        <f t="shared" si="468"/>
        <v>0.16198500916759534</v>
      </c>
      <c r="CP524" s="12">
        <f t="shared" si="469"/>
        <v>0.39680505634812951</v>
      </c>
      <c r="CQ524" s="12">
        <f t="shared" si="470"/>
        <v>0.11238710329203666</v>
      </c>
    </row>
    <row r="525" spans="1:95" x14ac:dyDescent="0.25">
      <c r="A525" s="2">
        <v>40755</v>
      </c>
      <c r="B525">
        <v>630.15</v>
      </c>
      <c r="C525">
        <v>1068.3</v>
      </c>
      <c r="D525">
        <v>4140.4399000000003</v>
      </c>
      <c r="E525">
        <v>2196.0801000000001</v>
      </c>
      <c r="F525">
        <v>332.13941840000001</v>
      </c>
      <c r="G525">
        <v>8325.211808</v>
      </c>
      <c r="H525">
        <v>6639.8974479999997</v>
      </c>
      <c r="I525">
        <v>1628.5</v>
      </c>
      <c r="J525">
        <v>95.68</v>
      </c>
      <c r="K525">
        <v>342.08199999999999</v>
      </c>
      <c r="L525">
        <v>30499.596157555603</v>
      </c>
      <c r="M525">
        <v>966.63</v>
      </c>
      <c r="N525">
        <v>41746.618540130999</v>
      </c>
      <c r="O525" s="25">
        <v>40755</v>
      </c>
      <c r="P525" s="37">
        <v>915.06570356237523</v>
      </c>
      <c r="Q525" s="37">
        <v>351.61793675113455</v>
      </c>
      <c r="R525" s="37">
        <v>1228.5953997407153</v>
      </c>
      <c r="S525" s="37">
        <v>657.61988304093495</v>
      </c>
      <c r="T525" s="37">
        <v>915.06570356237523</v>
      </c>
      <c r="U525" s="37">
        <v>657.61988304093495</v>
      </c>
      <c r="V525" s="37">
        <v>351.61793675113455</v>
      </c>
      <c r="W525" s="37">
        <v>657.61988304093495</v>
      </c>
      <c r="X525" s="37">
        <v>657.61988304093495</v>
      </c>
      <c r="Y525" s="37">
        <v>657.61988304093495</v>
      </c>
      <c r="Z525" s="37">
        <v>657.61988304093495</v>
      </c>
      <c r="AA525" s="37">
        <v>657.61988304093495</v>
      </c>
      <c r="AB525" s="37">
        <v>657.61988304093495</v>
      </c>
      <c r="AC525" s="2">
        <v>40755</v>
      </c>
      <c r="AD525" s="41">
        <f t="shared" si="479"/>
        <v>2308.3855038592146</v>
      </c>
      <c r="AE525" s="41">
        <f t="shared" si="480"/>
        <v>1373.645890599385</v>
      </c>
      <c r="AF525" s="41">
        <f t="shared" si="481"/>
        <v>12966.793815433855</v>
      </c>
      <c r="AG525" s="41">
        <f t="shared" si="482"/>
        <v>4974.9574623803528</v>
      </c>
      <c r="AH525" s="41">
        <f t="shared" si="483"/>
        <v>2219.840389894855</v>
      </c>
      <c r="AI525" s="41">
        <f t="shared" si="484"/>
        <v>2637.1501398236232</v>
      </c>
      <c r="AJ525" s="41">
        <f t="shared" si="485"/>
        <v>1287.5279251450308</v>
      </c>
      <c r="AK525" s="41">
        <f t="shared" si="486"/>
        <v>3882.0023837902263</v>
      </c>
      <c r="AL525" s="41">
        <f t="shared" si="487"/>
        <v>3116.6123778501633</v>
      </c>
      <c r="AM525" s="41">
        <f t="shared" si="488"/>
        <v>693.08306276193719</v>
      </c>
      <c r="AN525" s="41">
        <f t="shared" si="489"/>
        <v>5343.1119369581256</v>
      </c>
      <c r="AO525" s="41">
        <f t="shared" si="453"/>
        <v>1732.1835745505605</v>
      </c>
      <c r="AP525" s="41">
        <f t="shared" si="452"/>
        <v>2264.0540367104049</v>
      </c>
      <c r="AQ525" s="2">
        <v>40755</v>
      </c>
      <c r="AR525" s="41">
        <f t="shared" si="490"/>
        <v>252.26445433072274</v>
      </c>
      <c r="AS525" s="41">
        <f t="shared" si="491"/>
        <v>390.66433962144924</v>
      </c>
      <c r="AT525" s="41">
        <f t="shared" si="492"/>
        <v>1055.4161132436593</v>
      </c>
      <c r="AU525" s="41">
        <f t="shared" si="493"/>
        <v>756.50958717601236</v>
      </c>
      <c r="AV525" s="41">
        <f t="shared" si="494"/>
        <v>242.58808752780888</v>
      </c>
      <c r="AW525" s="41">
        <f t="shared" si="495"/>
        <v>401.01435613975627</v>
      </c>
      <c r="AX525" s="41">
        <f t="shared" si="496"/>
        <v>366.1724248317592</v>
      </c>
      <c r="AY525" s="41">
        <f t="shared" si="497"/>
        <v>590.31098114601605</v>
      </c>
      <c r="AZ525" s="41">
        <f t="shared" si="498"/>
        <v>473.92307596273866</v>
      </c>
      <c r="BA525" s="41">
        <f t="shared" si="499"/>
        <v>105.3926562495366</v>
      </c>
      <c r="BB525" s="41">
        <f t="shared" si="500"/>
        <v>812.49245571024392</v>
      </c>
      <c r="BC525" s="41">
        <f t="shared" si="500"/>
        <v>263.4019468116868</v>
      </c>
      <c r="BD525" s="41">
        <f t="shared" si="501"/>
        <v>344.28004613258844</v>
      </c>
      <c r="BE525" s="2">
        <v>40755</v>
      </c>
      <c r="BF525" s="47">
        <f t="shared" si="454"/>
        <v>0.96194459919527842</v>
      </c>
      <c r="BG525" s="47">
        <f t="shared" si="455"/>
        <v>0.98781531497807751</v>
      </c>
      <c r="BH525" s="47">
        <f t="shared" si="456"/>
        <v>0.96748100969429751</v>
      </c>
      <c r="BI525" s="47">
        <f t="shared" si="457"/>
        <v>0.97339880929798905</v>
      </c>
      <c r="BJ525" s="47">
        <f t="shared" si="458"/>
        <v>1.0368004905860764</v>
      </c>
      <c r="BK525" s="47">
        <f t="shared" si="459"/>
        <v>1.0307193305314966</v>
      </c>
      <c r="BL525" s="47">
        <f t="shared" si="460"/>
        <v>1.0034480480644254</v>
      </c>
      <c r="BM525" s="47">
        <f t="shared" si="461"/>
        <v>1.0747794651184626</v>
      </c>
      <c r="BN525" s="47">
        <f t="shared" si="462"/>
        <v>0.99756366724234102</v>
      </c>
      <c r="BO525" s="47">
        <f t="shared" si="463"/>
        <v>1.0054616108598922</v>
      </c>
      <c r="BP525" s="47">
        <f t="shared" si="464"/>
        <v>0.98954580540007908</v>
      </c>
      <c r="BQ525" s="47">
        <f t="shared" si="465"/>
        <v>1.0246389078731302</v>
      </c>
      <c r="BR525" s="47">
        <f t="shared" si="466"/>
        <v>1.0018507734765842</v>
      </c>
      <c r="BS525" s="2">
        <v>40755</v>
      </c>
      <c r="BT525" s="55">
        <f t="shared" si="471"/>
        <v>-0.13180675493697322</v>
      </c>
      <c r="BU525" s="55">
        <f t="shared" si="441"/>
        <v>-0.76894304904598487</v>
      </c>
      <c r="BV525" s="55">
        <f t="shared" si="442"/>
        <v>-0.26821306834448483</v>
      </c>
      <c r="BW525" s="55">
        <f t="shared" si="443"/>
        <v>-0.27028500626844398</v>
      </c>
      <c r="BX525" s="55">
        <f t="shared" si="444"/>
        <v>0.2837854621196621</v>
      </c>
      <c r="BY525" s="55">
        <f t="shared" si="445"/>
        <v>0.35477135880641286</v>
      </c>
      <c r="BZ525" s="55">
        <f t="shared" si="446"/>
        <v>0.30360765971401699</v>
      </c>
      <c r="CA525" s="55">
        <f t="shared" si="447"/>
        <v>0.94586123762054464</v>
      </c>
      <c r="CB525" s="55">
        <f t="shared" si="448"/>
        <v>7.7689890644559292E-2</v>
      </c>
      <c r="CC525" s="55">
        <f t="shared" si="449"/>
        <v>-0.12189428030895098</v>
      </c>
      <c r="CD525" s="55">
        <f t="shared" si="450"/>
        <v>-0.80729081530592506</v>
      </c>
      <c r="CE525" s="55">
        <f t="shared" si="450"/>
        <v>0.22452708378973948</v>
      </c>
      <c r="CF525" s="55">
        <f t="shared" si="451"/>
        <v>-0.57546124881949967</v>
      </c>
      <c r="CG525" s="12">
        <f t="shared" si="472"/>
        <v>-5.7973194641179039E-2</v>
      </c>
      <c r="CH525" s="12">
        <f t="shared" si="473"/>
        <v>-0.80729081530592506</v>
      </c>
      <c r="CI525" s="12">
        <f t="shared" si="474"/>
        <v>0.94586123762054464</v>
      </c>
      <c r="CJ525" s="12">
        <f t="shared" si="475"/>
        <v>-0.35981196964897177</v>
      </c>
      <c r="CK525" s="12">
        <f t="shared" si="476"/>
        <v>0.31405482688003067</v>
      </c>
      <c r="CL525" s="12">
        <f t="shared" si="477"/>
        <v>0.30055228265205097</v>
      </c>
      <c r="CM525" s="12">
        <f t="shared" si="478"/>
        <v>-0.38607499344522839</v>
      </c>
      <c r="CN525" s="12">
        <f t="shared" si="467"/>
        <v>-0.21616118064948256</v>
      </c>
      <c r="CO525" s="12">
        <f t="shared" si="468"/>
        <v>0.15984747544580732</v>
      </c>
      <c r="CP525" s="12">
        <f t="shared" si="469"/>
        <v>0.40149847545519901</v>
      </c>
      <c r="CQ525" s="12">
        <f t="shared" si="470"/>
        <v>0.10833677456772492</v>
      </c>
    </row>
    <row r="526" spans="1:95" x14ac:dyDescent="0.25">
      <c r="A526" s="2">
        <v>40786</v>
      </c>
      <c r="B526">
        <v>517.05999999999995</v>
      </c>
      <c r="C526">
        <v>978.79</v>
      </c>
      <c r="D526">
        <v>3855.3</v>
      </c>
      <c r="E526">
        <v>2076.7800000000002</v>
      </c>
      <c r="F526">
        <v>341.03420929999999</v>
      </c>
      <c r="G526">
        <v>8837.1883550000002</v>
      </c>
      <c r="H526">
        <v>6676.4676719999998</v>
      </c>
      <c r="I526">
        <v>1813.5</v>
      </c>
      <c r="J526">
        <v>88.81</v>
      </c>
      <c r="K526">
        <v>342.56700000000001</v>
      </c>
      <c r="L526">
        <v>30740.465778214173</v>
      </c>
      <c r="M526">
        <v>967.14</v>
      </c>
      <c r="N526">
        <v>41764.423050751015</v>
      </c>
      <c r="O526" s="25">
        <v>40786</v>
      </c>
      <c r="P526" s="37">
        <v>915.06570356237523</v>
      </c>
      <c r="Q526" s="37">
        <v>352.67702692207172</v>
      </c>
      <c r="R526" s="37">
        <v>1231.2318705556095</v>
      </c>
      <c r="S526" s="37">
        <v>660.71345029239694</v>
      </c>
      <c r="T526" s="37">
        <v>915.06570356237523</v>
      </c>
      <c r="U526" s="37">
        <v>660.71345029239694</v>
      </c>
      <c r="V526" s="37">
        <v>352.67702692207172</v>
      </c>
      <c r="W526" s="37">
        <v>660.71345029239694</v>
      </c>
      <c r="X526" s="37">
        <v>660.71345029239694</v>
      </c>
      <c r="Y526" s="37">
        <v>660.71345029239694</v>
      </c>
      <c r="Z526" s="37">
        <v>660.71345029239694</v>
      </c>
      <c r="AA526" s="37">
        <v>660.71345029239694</v>
      </c>
      <c r="AB526" s="37">
        <v>660.71345029239694</v>
      </c>
      <c r="AC526" s="2">
        <v>40786</v>
      </c>
      <c r="AD526" s="41">
        <f t="shared" si="479"/>
        <v>1894.1106222731814</v>
      </c>
      <c r="AE526" s="41">
        <f t="shared" si="480"/>
        <v>1258.5517750255285</v>
      </c>
      <c r="AF526" s="41">
        <f t="shared" si="481"/>
        <v>12073.80891983051</v>
      </c>
      <c r="AG526" s="41">
        <f t="shared" si="482"/>
        <v>4704.697318974052</v>
      </c>
      <c r="AH526" s="41">
        <f t="shared" si="483"/>
        <v>2279.2883656714307</v>
      </c>
      <c r="AI526" s="41">
        <f t="shared" si="484"/>
        <v>2799.3272776124841</v>
      </c>
      <c r="AJ526" s="41">
        <f t="shared" si="485"/>
        <v>1294.6191769297991</v>
      </c>
      <c r="AK526" s="41">
        <f t="shared" si="486"/>
        <v>4323.0035756853395</v>
      </c>
      <c r="AL526" s="41">
        <f t="shared" si="487"/>
        <v>2892.8338762214985</v>
      </c>
      <c r="AM526" s="41">
        <f t="shared" si="488"/>
        <v>694.06570810849018</v>
      </c>
      <c r="AN526" s="41">
        <f t="shared" si="489"/>
        <v>5385.3089988058628</v>
      </c>
      <c r="AO526" s="41">
        <f t="shared" si="453"/>
        <v>1733.0974853778891</v>
      </c>
      <c r="AP526" s="41">
        <f t="shared" si="452"/>
        <v>2265.0196328604775</v>
      </c>
      <c r="AQ526" s="2">
        <v>40786</v>
      </c>
      <c r="AR526" s="41">
        <f t="shared" si="490"/>
        <v>206.99176189199946</v>
      </c>
      <c r="AS526" s="41">
        <f t="shared" si="491"/>
        <v>356.85674964692862</v>
      </c>
      <c r="AT526" s="41">
        <f t="shared" si="492"/>
        <v>980.62836160844711</v>
      </c>
      <c r="AU526" s="41">
        <f t="shared" si="493"/>
        <v>712.06319727440098</v>
      </c>
      <c r="AV526" s="41">
        <f t="shared" si="494"/>
        <v>249.08466755972825</v>
      </c>
      <c r="AW526" s="41">
        <f t="shared" si="495"/>
        <v>423.68250205496037</v>
      </c>
      <c r="AX526" s="41">
        <f t="shared" si="496"/>
        <v>367.08350079628548</v>
      </c>
      <c r="AY526" s="41">
        <f t="shared" si="497"/>
        <v>654.29326037970111</v>
      </c>
      <c r="AZ526" s="41">
        <f t="shared" si="498"/>
        <v>437.83487000927295</v>
      </c>
      <c r="BA526" s="41">
        <f t="shared" si="499"/>
        <v>105.04791567378162</v>
      </c>
      <c r="BB526" s="41">
        <f t="shared" si="500"/>
        <v>815.07482501266009</v>
      </c>
      <c r="BC526" s="41">
        <f t="shared" si="500"/>
        <v>262.30697810236973</v>
      </c>
      <c r="BD526" s="41">
        <f t="shared" si="501"/>
        <v>342.8142157327203</v>
      </c>
      <c r="BE526" s="2">
        <v>40786</v>
      </c>
      <c r="BF526" s="47">
        <f t="shared" si="454"/>
        <v>0.82053479330318146</v>
      </c>
      <c r="BG526" s="47">
        <f t="shared" si="455"/>
        <v>0.91346128492997358</v>
      </c>
      <c r="BH526" s="47">
        <f t="shared" si="456"/>
        <v>0.92913908486259178</v>
      </c>
      <c r="BI526" s="47">
        <f t="shared" si="457"/>
        <v>0.94124808111483949</v>
      </c>
      <c r="BJ526" s="47">
        <f t="shared" si="458"/>
        <v>1.0267802928747465</v>
      </c>
      <c r="BK526" s="47">
        <f t="shared" si="459"/>
        <v>1.0565270184673989</v>
      </c>
      <c r="BL526" s="47">
        <f t="shared" si="460"/>
        <v>1.0024881064294913</v>
      </c>
      <c r="BM526" s="47">
        <f t="shared" si="461"/>
        <v>1.10838741151227</v>
      </c>
      <c r="BN526" s="47">
        <f t="shared" si="462"/>
        <v>0.92385218660189683</v>
      </c>
      <c r="BO526" s="47">
        <f t="shared" si="463"/>
        <v>0.99672898864092818</v>
      </c>
      <c r="BP526" s="47">
        <f t="shared" si="464"/>
        <v>1.0031783301915815</v>
      </c>
      <c r="BQ526" s="47">
        <f t="shared" si="465"/>
        <v>0.99584297412160017</v>
      </c>
      <c r="BR526" s="47">
        <f t="shared" si="466"/>
        <v>0.99574233123198896</v>
      </c>
      <c r="BS526" s="2">
        <v>40786</v>
      </c>
      <c r="BT526" s="55">
        <f t="shared" si="471"/>
        <v>-0.32393161191077785</v>
      </c>
      <c r="BU526" s="55">
        <f t="shared" si="441"/>
        <v>-0.8747934854961783</v>
      </c>
      <c r="BV526" s="55">
        <f t="shared" si="442"/>
        <v>-0.34983799022250256</v>
      </c>
      <c r="BW526" s="55">
        <f t="shared" si="443"/>
        <v>-0.35463775601783037</v>
      </c>
      <c r="BX526" s="55">
        <f t="shared" si="444"/>
        <v>0.32029994484693719</v>
      </c>
      <c r="BY526" s="55">
        <f t="shared" si="445"/>
        <v>0.42619815790009091</v>
      </c>
      <c r="BZ526" s="55">
        <f t="shared" si="446"/>
        <v>0.26440202402196661</v>
      </c>
      <c r="CA526" s="55">
        <f t="shared" si="447"/>
        <v>1.0769222622246457</v>
      </c>
      <c r="CB526" s="55">
        <f t="shared" si="448"/>
        <v>6.8232500559705547E-2</v>
      </c>
      <c r="CC526" s="55">
        <f t="shared" si="449"/>
        <v>-6.4851003294664575E-2</v>
      </c>
      <c r="CD526" s="55">
        <f t="shared" si="450"/>
        <v>-0.78782950009170905</v>
      </c>
      <c r="CE526" s="55">
        <f t="shared" si="450"/>
        <v>0.18184687017668286</v>
      </c>
      <c r="CF526" s="55">
        <f t="shared" si="451"/>
        <v>-0.54859000267837754</v>
      </c>
      <c r="CG526" s="12">
        <f t="shared" si="472"/>
        <v>-7.4351506921693178E-2</v>
      </c>
      <c r="CH526" s="12">
        <f t="shared" si="473"/>
        <v>-0.8747934854961783</v>
      </c>
      <c r="CI526" s="12">
        <f t="shared" si="474"/>
        <v>1.0769222622246457</v>
      </c>
      <c r="CJ526" s="12">
        <f t="shared" si="475"/>
        <v>-0.47580021091182229</v>
      </c>
      <c r="CK526" s="12">
        <f t="shared" si="476"/>
        <v>0.33696670892299824</v>
      </c>
      <c r="CL526" s="12">
        <f t="shared" si="477"/>
        <v>0.36010125316322888</v>
      </c>
      <c r="CM526" s="12">
        <f t="shared" si="478"/>
        <v>-0.38485754419780127</v>
      </c>
      <c r="CN526" s="12">
        <f t="shared" si="467"/>
        <v>-0.22043657480714826</v>
      </c>
      <c r="CO526" s="12">
        <f t="shared" si="468"/>
        <v>0.15792972159096633</v>
      </c>
      <c r="CP526" s="12">
        <f t="shared" si="469"/>
        <v>0.40695748725492698</v>
      </c>
      <c r="CQ526" s="12">
        <f t="shared" si="470"/>
        <v>0.10391069445100545</v>
      </c>
    </row>
    <row r="527" spans="1:95" x14ac:dyDescent="0.25">
      <c r="A527" s="2">
        <v>40816</v>
      </c>
      <c r="B527">
        <v>487.21</v>
      </c>
      <c r="C527">
        <v>976.39</v>
      </c>
      <c r="D527">
        <v>3662.27</v>
      </c>
      <c r="E527">
        <v>1930.79</v>
      </c>
      <c r="F527">
        <v>352.18555909999998</v>
      </c>
      <c r="G527">
        <v>9029.9968520000002</v>
      </c>
      <c r="H527">
        <v>6682.1983060000002</v>
      </c>
      <c r="I527">
        <v>1620</v>
      </c>
      <c r="J527">
        <v>81.87</v>
      </c>
      <c r="K527">
        <v>298.14999999999998</v>
      </c>
      <c r="L527">
        <v>31359.304341234867</v>
      </c>
      <c r="M527">
        <v>986.65</v>
      </c>
      <c r="N527">
        <v>40929.079473406484</v>
      </c>
      <c r="O527" s="25">
        <v>40816</v>
      </c>
      <c r="P527" s="37">
        <v>914.98478874200543</v>
      </c>
      <c r="Q527" s="37">
        <v>353.0300569790507</v>
      </c>
      <c r="R527" s="37">
        <v>1229.9136351481623</v>
      </c>
      <c r="S527" s="37">
        <v>660.00584795321561</v>
      </c>
      <c r="T527" s="37">
        <v>914.98478874200543</v>
      </c>
      <c r="U527" s="37">
        <v>660.00584795321561</v>
      </c>
      <c r="V527" s="37">
        <v>353.0300569790507</v>
      </c>
      <c r="W527" s="37">
        <v>660.00584795321561</v>
      </c>
      <c r="X527" s="37">
        <v>660.00584795321561</v>
      </c>
      <c r="Y527" s="37">
        <v>660.00584795321561</v>
      </c>
      <c r="Z527" s="37">
        <v>660.00584795321561</v>
      </c>
      <c r="AA527" s="37">
        <v>660.00584795321561</v>
      </c>
      <c r="AB527" s="37">
        <v>660.00584795321561</v>
      </c>
      <c r="AC527" s="2">
        <v>40816</v>
      </c>
      <c r="AD527" s="41">
        <f t="shared" si="479"/>
        <v>1784.7631537495008</v>
      </c>
      <c r="AE527" s="41">
        <f t="shared" si="480"/>
        <v>1255.4657971752631</v>
      </c>
      <c r="AF527" s="41">
        <f t="shared" si="481"/>
        <v>11469.288561934914</v>
      </c>
      <c r="AG527" s="41">
        <f t="shared" si="482"/>
        <v>4373.9743913663988</v>
      </c>
      <c r="AH527" s="41">
        <f t="shared" si="483"/>
        <v>2353.8179617282112</v>
      </c>
      <c r="AI527" s="41">
        <f t="shared" si="484"/>
        <v>2860.4025951598564</v>
      </c>
      <c r="AJ527" s="41">
        <f t="shared" si="485"/>
        <v>1295.7303915775508</v>
      </c>
      <c r="AK527" s="41">
        <f t="shared" si="486"/>
        <v>3861.7401668653156</v>
      </c>
      <c r="AL527" s="41">
        <f t="shared" si="487"/>
        <v>2666.7752442996743</v>
      </c>
      <c r="AM527" s="41">
        <f t="shared" si="488"/>
        <v>604.07362902015177</v>
      </c>
      <c r="AN527" s="41">
        <f t="shared" si="489"/>
        <v>5493.7210478062807</v>
      </c>
      <c r="AO527" s="41">
        <f t="shared" si="453"/>
        <v>1768.0590544782497</v>
      </c>
      <c r="AP527" s="41">
        <f t="shared" si="452"/>
        <v>2219.7162510665985</v>
      </c>
      <c r="AQ527" s="2">
        <v>40816</v>
      </c>
      <c r="AR527" s="41">
        <f t="shared" si="490"/>
        <v>195.05932510674157</v>
      </c>
      <c r="AS527" s="41">
        <f t="shared" si="491"/>
        <v>355.62575263945985</v>
      </c>
      <c r="AT527" s="41">
        <f t="shared" si="492"/>
        <v>932.52796246569471</v>
      </c>
      <c r="AU527" s="41">
        <f t="shared" si="493"/>
        <v>662.71752059937</v>
      </c>
      <c r="AV527" s="41">
        <f t="shared" si="494"/>
        <v>257.25214131312816</v>
      </c>
      <c r="AW527" s="41">
        <f t="shared" si="495"/>
        <v>433.39049252827459</v>
      </c>
      <c r="AX527" s="41">
        <f t="shared" si="496"/>
        <v>367.03118217904074</v>
      </c>
      <c r="AY527" s="41">
        <f t="shared" si="497"/>
        <v>585.10696213392555</v>
      </c>
      <c r="AZ527" s="41">
        <f t="shared" si="498"/>
        <v>404.05327506866399</v>
      </c>
      <c r="BA527" s="41">
        <f t="shared" si="499"/>
        <v>91.525496462414893</v>
      </c>
      <c r="BB527" s="41">
        <f t="shared" si="500"/>
        <v>832.37460165590869</v>
      </c>
      <c r="BC527" s="41">
        <f t="shared" si="500"/>
        <v>267.88536191933531</v>
      </c>
      <c r="BD527" s="41">
        <f t="shared" si="501"/>
        <v>336.31766414650656</v>
      </c>
      <c r="BE527" s="2">
        <v>40816</v>
      </c>
      <c r="BF527" s="47">
        <f t="shared" si="454"/>
        <v>0.94235308363874026</v>
      </c>
      <c r="BG527" s="47">
        <f t="shared" si="455"/>
        <v>0.99655044493711631</v>
      </c>
      <c r="BH527" s="47">
        <f t="shared" si="456"/>
        <v>0.95094941057603399</v>
      </c>
      <c r="BI527" s="47">
        <f t="shared" si="457"/>
        <v>0.93070042537809305</v>
      </c>
      <c r="BJ527" s="47">
        <f t="shared" si="458"/>
        <v>1.032789949832787</v>
      </c>
      <c r="BK527" s="47">
        <f t="shared" si="459"/>
        <v>1.0229133618363473</v>
      </c>
      <c r="BL527" s="47">
        <f t="shared" si="460"/>
        <v>0.99985747488750853</v>
      </c>
      <c r="BM527" s="47">
        <f t="shared" si="461"/>
        <v>0.89425796896390897</v>
      </c>
      <c r="BN527" s="47">
        <f t="shared" si="462"/>
        <v>0.92284398239022514</v>
      </c>
      <c r="BO527" s="47">
        <f t="shared" si="463"/>
        <v>0.87127379801271276</v>
      </c>
      <c r="BP527" s="47">
        <f t="shared" si="464"/>
        <v>1.0212247711650031</v>
      </c>
      <c r="BQ527" s="47">
        <f t="shared" si="465"/>
        <v>1.0212666237754016</v>
      </c>
      <c r="BR527" s="47">
        <f t="shared" si="466"/>
        <v>0.9810493518411183</v>
      </c>
      <c r="BS527" s="2">
        <v>40816</v>
      </c>
      <c r="BT527" s="55">
        <f t="shared" si="471"/>
        <v>-0.39581150258118153</v>
      </c>
      <c r="BU527" s="55">
        <f t="shared" si="441"/>
        <v>-0.86610060292946922</v>
      </c>
      <c r="BV527" s="55">
        <f t="shared" si="442"/>
        <v>-0.41940977592666406</v>
      </c>
      <c r="BW527" s="55">
        <f t="shared" si="443"/>
        <v>-0.45192799107406839</v>
      </c>
      <c r="BX527" s="55">
        <f t="shared" si="444"/>
        <v>0.39787982302093461</v>
      </c>
      <c r="BY527" s="55">
        <f t="shared" si="445"/>
        <v>0.45380636998973806</v>
      </c>
      <c r="BZ527" s="55">
        <f t="shared" si="446"/>
        <v>0.29960155161797036</v>
      </c>
      <c r="CA527" s="55">
        <f t="shared" si="447"/>
        <v>0.96150289616172901</v>
      </c>
      <c r="CB527" s="55">
        <f t="shared" si="448"/>
        <v>8.7840249344777049E-2</v>
      </c>
      <c r="CC527" s="55">
        <f t="shared" si="449"/>
        <v>-0.11904304951748658</v>
      </c>
      <c r="CD527" s="55">
        <f t="shared" si="450"/>
        <v>-0.74824009296074168</v>
      </c>
      <c r="CE527" s="55">
        <f t="shared" si="450"/>
        <v>0.23369813758549215</v>
      </c>
      <c r="CF527" s="55">
        <f t="shared" si="451"/>
        <v>-0.5505811156733027</v>
      </c>
      <c r="CG527" s="12">
        <f t="shared" si="472"/>
        <v>-8.5906546380174836E-2</v>
      </c>
      <c r="CH527" s="12">
        <f t="shared" si="473"/>
        <v>-0.86610060292946922</v>
      </c>
      <c r="CI527" s="12">
        <f t="shared" si="474"/>
        <v>0.96150289616172901</v>
      </c>
      <c r="CJ527" s="12">
        <f t="shared" si="475"/>
        <v>-0.53331246812784583</v>
      </c>
      <c r="CK527" s="12">
        <f t="shared" si="476"/>
        <v>0.38376258154288106</v>
      </c>
      <c r="CL527" s="12">
        <f t="shared" si="477"/>
        <v>0.31010003199633984</v>
      </c>
      <c r="CM527" s="12">
        <f t="shared" si="478"/>
        <v>-0.35504102368285073</v>
      </c>
      <c r="CN527" s="12">
        <f t="shared" si="467"/>
        <v>-0.22376961599402409</v>
      </c>
      <c r="CO527" s="12">
        <f t="shared" si="468"/>
        <v>0.15670316525822889</v>
      </c>
      <c r="CP527" s="12">
        <f t="shared" si="469"/>
        <v>0.41225913749964088</v>
      </c>
      <c r="CQ527" s="12">
        <f t="shared" si="470"/>
        <v>9.9233617399851717E-2</v>
      </c>
    </row>
    <row r="528" spans="1:95" x14ac:dyDescent="0.25">
      <c r="A528" s="2">
        <v>40847</v>
      </c>
      <c r="B528">
        <v>541.57000000000005</v>
      </c>
      <c r="C528">
        <v>980.14</v>
      </c>
      <c r="D528">
        <v>3951.27</v>
      </c>
      <c r="E528">
        <v>2141.8101000000001</v>
      </c>
      <c r="F528">
        <v>343.94128449999999</v>
      </c>
      <c r="G528">
        <v>8974.6040159999993</v>
      </c>
      <c r="H528">
        <v>6681.7922630000003</v>
      </c>
      <c r="I528">
        <v>1722</v>
      </c>
      <c r="J528">
        <v>93.19</v>
      </c>
      <c r="K528">
        <v>319.839</v>
      </c>
      <c r="L528">
        <v>29478.749730366533</v>
      </c>
      <c r="M528">
        <v>945.43</v>
      </c>
      <c r="N528">
        <v>40408.56264333945</v>
      </c>
      <c r="O528" s="25">
        <v>40847</v>
      </c>
      <c r="P528" s="37">
        <v>909.80624023833639</v>
      </c>
      <c r="Q528" s="37">
        <v>351.97096680811353</v>
      </c>
      <c r="R528" s="37">
        <v>1229.9136351481623</v>
      </c>
      <c r="S528" s="37">
        <v>660.59064327485305</v>
      </c>
      <c r="T528" s="37">
        <v>909.80624023833639</v>
      </c>
      <c r="U528" s="37">
        <v>660.59064327485305</v>
      </c>
      <c r="V528" s="37">
        <v>351.97096680811353</v>
      </c>
      <c r="W528" s="37">
        <v>660.59064327485305</v>
      </c>
      <c r="X528" s="37">
        <v>660.59064327485305</v>
      </c>
      <c r="Y528" s="37">
        <v>660.59064327485305</v>
      </c>
      <c r="Z528" s="37">
        <v>660.59064327485305</v>
      </c>
      <c r="AA528" s="37">
        <v>660.59064327485305</v>
      </c>
      <c r="AB528" s="37">
        <v>660.59064327485305</v>
      </c>
      <c r="AC528" s="2">
        <v>40847</v>
      </c>
      <c r="AD528" s="41">
        <f t="shared" si="479"/>
        <v>1983.8964331112195</v>
      </c>
      <c r="AE528" s="41">
        <f t="shared" si="480"/>
        <v>1260.2876375663027</v>
      </c>
      <c r="AF528" s="41">
        <f t="shared" si="481"/>
        <v>12374.362298824655</v>
      </c>
      <c r="AG528" s="41">
        <f t="shared" si="482"/>
        <v>4852.0152520832953</v>
      </c>
      <c r="AH528" s="41">
        <f t="shared" si="483"/>
        <v>2298.7176853725027</v>
      </c>
      <c r="AI528" s="41">
        <f t="shared" si="484"/>
        <v>2842.8559875093151</v>
      </c>
      <c r="AJ528" s="41">
        <f t="shared" si="485"/>
        <v>1295.651656671567</v>
      </c>
      <c r="AK528" s="41">
        <f t="shared" si="486"/>
        <v>4104.8867699642433</v>
      </c>
      <c r="AL528" s="41">
        <f t="shared" si="487"/>
        <v>3035.5048859934855</v>
      </c>
      <c r="AM528" s="41">
        <f t="shared" si="488"/>
        <v>648.01712370342557</v>
      </c>
      <c r="AN528" s="41">
        <f t="shared" si="489"/>
        <v>5164.2736106164257</v>
      </c>
      <c r="AO528" s="41">
        <f t="shared" si="453"/>
        <v>1694.1935558459145</v>
      </c>
      <c r="AP528" s="41">
        <f t="shared" si="452"/>
        <v>2191.4869412086969</v>
      </c>
      <c r="AQ528" s="2">
        <v>40847</v>
      </c>
      <c r="AR528" s="41">
        <f t="shared" si="490"/>
        <v>218.05702636107554</v>
      </c>
      <c r="AS528" s="41">
        <f t="shared" si="491"/>
        <v>358.06579417483107</v>
      </c>
      <c r="AT528" s="41">
        <f t="shared" si="492"/>
        <v>1006.1163601405209</v>
      </c>
      <c r="AU528" s="41">
        <f t="shared" si="493"/>
        <v>734.49651482037552</v>
      </c>
      <c r="AV528" s="41">
        <f t="shared" si="494"/>
        <v>252.66013615935648</v>
      </c>
      <c r="AW528" s="41">
        <f t="shared" si="495"/>
        <v>430.35062885783003</v>
      </c>
      <c r="AX528" s="41">
        <f t="shared" si="496"/>
        <v>368.11321922979135</v>
      </c>
      <c r="AY528" s="41">
        <f t="shared" si="497"/>
        <v>621.39644449313164</v>
      </c>
      <c r="AZ528" s="41">
        <f t="shared" si="498"/>
        <v>459.51375740732345</v>
      </c>
      <c r="BA528" s="41">
        <f t="shared" si="499"/>
        <v>98.096624634418873</v>
      </c>
      <c r="BB528" s="41">
        <f t="shared" si="500"/>
        <v>781.76608512266159</v>
      </c>
      <c r="BC528" s="41">
        <f t="shared" si="500"/>
        <v>256.46647785488062</v>
      </c>
      <c r="BD528" s="41">
        <f t="shared" si="501"/>
        <v>331.74659125422721</v>
      </c>
      <c r="BE528" s="2">
        <v>40847</v>
      </c>
      <c r="BF528" s="47">
        <f t="shared" si="454"/>
        <v>1.1179010603145942</v>
      </c>
      <c r="BG528" s="47">
        <f t="shared" si="455"/>
        <v>1.0068612622040478</v>
      </c>
      <c r="BH528" s="47">
        <f t="shared" si="456"/>
        <v>1.0789128054458028</v>
      </c>
      <c r="BI528" s="47">
        <f t="shared" si="457"/>
        <v>1.108310089879754</v>
      </c>
      <c r="BJ528" s="47">
        <f t="shared" si="458"/>
        <v>0.98214978841251988</v>
      </c>
      <c r="BK528" s="47">
        <f t="shared" si="459"/>
        <v>0.99298585519790505</v>
      </c>
      <c r="BL528" s="47">
        <f t="shared" si="460"/>
        <v>1.002948079354802</v>
      </c>
      <c r="BM528" s="47">
        <f t="shared" si="461"/>
        <v>1.0620219630046033</v>
      </c>
      <c r="BN528" s="47">
        <f t="shared" si="462"/>
        <v>1.1372603212515344</v>
      </c>
      <c r="BO528" s="47">
        <f t="shared" si="463"/>
        <v>1.0717956026024118</v>
      </c>
      <c r="BP528" s="47">
        <f t="shared" si="464"/>
        <v>0.93919983090237547</v>
      </c>
      <c r="BQ528" s="47">
        <f t="shared" si="465"/>
        <v>0.95737399019251712</v>
      </c>
      <c r="BR528" s="47">
        <f t="shared" si="466"/>
        <v>0.98640846622231504</v>
      </c>
      <c r="BS528" s="2">
        <v>40847</v>
      </c>
      <c r="BT528" s="55">
        <f t="shared" si="471"/>
        <v>-0.3282745955899386</v>
      </c>
      <c r="BU528" s="55">
        <f t="shared" si="441"/>
        <v>-0.86355448403793345</v>
      </c>
      <c r="BV528" s="55">
        <f t="shared" si="442"/>
        <v>-0.36202553187518449</v>
      </c>
      <c r="BW528" s="55">
        <f t="shared" si="443"/>
        <v>-0.36149177123804072</v>
      </c>
      <c r="BX528" s="55">
        <f t="shared" si="444"/>
        <v>0.3316952001816082</v>
      </c>
      <c r="BY528" s="55">
        <f t="shared" si="445"/>
        <v>0.42931082089409195</v>
      </c>
      <c r="BZ528" s="55">
        <f t="shared" si="446"/>
        <v>0.23246763415570051</v>
      </c>
      <c r="CA528" s="55">
        <f t="shared" si="447"/>
        <v>1.0229060436237301</v>
      </c>
      <c r="CB528" s="55">
        <f t="shared" si="448"/>
        <v>0.20247461920249374</v>
      </c>
      <c r="CC528" s="55">
        <f t="shared" si="449"/>
        <v>-5.4124290414876493E-2</v>
      </c>
      <c r="CD528" s="55">
        <f t="shared" si="450"/>
        <v>-0.8269126076040807</v>
      </c>
      <c r="CE528" s="55">
        <f t="shared" si="450"/>
        <v>0.13874995432936296</v>
      </c>
      <c r="CF528" s="55">
        <f t="shared" si="451"/>
        <v>-0.55801477790375842</v>
      </c>
      <c r="CG528" s="12">
        <f t="shared" si="472"/>
        <v>-7.6676445098217347E-2</v>
      </c>
      <c r="CH528" s="12">
        <f t="shared" si="473"/>
        <v>-0.86355448403793345</v>
      </c>
      <c r="CI528" s="12">
        <f t="shared" si="474"/>
        <v>1.0229060436237301</v>
      </c>
      <c r="CJ528" s="12">
        <f t="shared" si="475"/>
        <v>-0.47883659568527431</v>
      </c>
      <c r="CK528" s="12">
        <f t="shared" si="476"/>
        <v>0.33115788507713356</v>
      </c>
      <c r="CL528" s="12">
        <f t="shared" si="477"/>
        <v>0.39041879080378245</v>
      </c>
      <c r="CM528" s="12">
        <f t="shared" si="478"/>
        <v>-0.41539247705949206</v>
      </c>
      <c r="CN528" s="12">
        <f t="shared" si="467"/>
        <v>-0.22700441758879686</v>
      </c>
      <c r="CO528" s="12">
        <f t="shared" si="468"/>
        <v>0.15492606401625267</v>
      </c>
      <c r="CP528" s="12">
        <f t="shared" si="469"/>
        <v>0.4185816989596039</v>
      </c>
      <c r="CQ528" s="12">
        <f t="shared" si="470"/>
        <v>9.5001440649789756E-2</v>
      </c>
    </row>
    <row r="529" spans="1:95" x14ac:dyDescent="0.25">
      <c r="A529" s="2">
        <v>40877</v>
      </c>
      <c r="B529">
        <v>536.66999999999996</v>
      </c>
      <c r="C529">
        <v>934.53</v>
      </c>
      <c r="D529">
        <v>3936.52</v>
      </c>
      <c r="E529">
        <v>2137.0801000000001</v>
      </c>
      <c r="F529">
        <v>341.9737356</v>
      </c>
      <c r="G529">
        <v>8912.629895</v>
      </c>
      <c r="H529">
        <v>6669.1791110000004</v>
      </c>
      <c r="I529">
        <v>1746</v>
      </c>
      <c r="J529">
        <v>100.36</v>
      </c>
      <c r="K529">
        <v>313.82299999999998</v>
      </c>
      <c r="L529">
        <v>29639.168613418988</v>
      </c>
      <c r="M529">
        <v>949.36</v>
      </c>
      <c r="N529">
        <v>41989.442585389144</v>
      </c>
      <c r="O529" s="25">
        <v>40877</v>
      </c>
      <c r="P529" s="37">
        <v>911.50545146610284</v>
      </c>
      <c r="Q529" s="37">
        <v>351.97096680811353</v>
      </c>
      <c r="R529" s="37">
        <v>1236.5048121853979</v>
      </c>
      <c r="S529" s="37">
        <v>662.41228070175362</v>
      </c>
      <c r="T529" s="37">
        <v>911.50545146610284</v>
      </c>
      <c r="U529" s="37">
        <v>662.41228070175362</v>
      </c>
      <c r="V529" s="37">
        <v>351.97096680811353</v>
      </c>
      <c r="W529" s="37">
        <v>662.41228070175362</v>
      </c>
      <c r="X529" s="37">
        <v>662.41228070175362</v>
      </c>
      <c r="Y529" s="37">
        <v>662.41228070175362</v>
      </c>
      <c r="Z529" s="37">
        <v>662.41228070175362</v>
      </c>
      <c r="AA529" s="37">
        <v>662.41228070175362</v>
      </c>
      <c r="AB529" s="37">
        <v>662.41228070175362</v>
      </c>
      <c r="AC529" s="2">
        <v>40877</v>
      </c>
      <c r="AD529" s="41">
        <f t="shared" si="479"/>
        <v>1965.9465974071643</v>
      </c>
      <c r="AE529" s="41">
        <f t="shared" si="480"/>
        <v>1201.6412001702174</v>
      </c>
      <c r="AF529" s="41">
        <f t="shared" si="481"/>
        <v>12328.169089069903</v>
      </c>
      <c r="AG529" s="41">
        <f t="shared" si="482"/>
        <v>4841.3000013977407</v>
      </c>
      <c r="AH529" s="41">
        <f t="shared" si="483"/>
        <v>2285.5676517560378</v>
      </c>
      <c r="AI529" s="41">
        <f t="shared" si="484"/>
        <v>2823.224647715228</v>
      </c>
      <c r="AJ529" s="41">
        <f t="shared" si="485"/>
        <v>1293.2058680805114</v>
      </c>
      <c r="AK529" s="41">
        <f t="shared" si="486"/>
        <v>4162.0977353992848</v>
      </c>
      <c r="AL529" s="41">
        <f t="shared" si="487"/>
        <v>3269.0553745928337</v>
      </c>
      <c r="AM529" s="41">
        <f t="shared" si="488"/>
        <v>635.82826926040946</v>
      </c>
      <c r="AN529" s="41">
        <f t="shared" si="489"/>
        <v>5192.3768040004707</v>
      </c>
      <c r="AO529" s="41">
        <f t="shared" si="453"/>
        <v>1701.236045162389</v>
      </c>
      <c r="AP529" s="41">
        <f t="shared" si="452"/>
        <v>2277.2231694234788</v>
      </c>
      <c r="AQ529" s="2">
        <v>40877</v>
      </c>
      <c r="AR529" s="41">
        <f t="shared" si="490"/>
        <v>215.68127697372023</v>
      </c>
      <c r="AS529" s="41">
        <f t="shared" si="491"/>
        <v>341.40350014304579</v>
      </c>
      <c r="AT529" s="41">
        <f t="shared" si="492"/>
        <v>997.01747761750357</v>
      </c>
      <c r="AU529" s="41">
        <f t="shared" si="493"/>
        <v>730.85903483989023</v>
      </c>
      <c r="AV529" s="41">
        <f t="shared" si="494"/>
        <v>250.74645994490069</v>
      </c>
      <c r="AW529" s="41">
        <f t="shared" si="495"/>
        <v>426.20354875128965</v>
      </c>
      <c r="AX529" s="41">
        <f t="shared" si="496"/>
        <v>367.41833561105557</v>
      </c>
      <c r="AY529" s="41">
        <f t="shared" si="497"/>
        <v>628.32436182946299</v>
      </c>
      <c r="AZ529" s="41">
        <f t="shared" si="498"/>
        <v>493.50766430985027</v>
      </c>
      <c r="BA529" s="41">
        <f t="shared" si="499"/>
        <v>95.986787652369415</v>
      </c>
      <c r="BB529" s="41">
        <f t="shared" si="500"/>
        <v>783.85877727081288</v>
      </c>
      <c r="BC529" s="41">
        <f t="shared" si="500"/>
        <v>256.82435165001999</v>
      </c>
      <c r="BD529" s="41">
        <f t="shared" si="501"/>
        <v>343.77731750549805</v>
      </c>
      <c r="BE529" s="2">
        <v>40877</v>
      </c>
      <c r="BF529" s="47">
        <f t="shared" si="454"/>
        <v>0.98910491706228554</v>
      </c>
      <c r="BG529" s="47">
        <f t="shared" si="455"/>
        <v>0.95346583141183916</v>
      </c>
      <c r="BH529" s="47">
        <f t="shared" si="456"/>
        <v>0.99095643120071464</v>
      </c>
      <c r="BI529" s="47">
        <f t="shared" si="457"/>
        <v>0.99504765522083538</v>
      </c>
      <c r="BJ529" s="47">
        <f t="shared" si="458"/>
        <v>0.99242588782090735</v>
      </c>
      <c r="BK529" s="47">
        <f t="shared" si="459"/>
        <v>0.99036348542687869</v>
      </c>
      <c r="BL529" s="47">
        <f t="shared" si="460"/>
        <v>0.99811231006539314</v>
      </c>
      <c r="BM529" s="47">
        <f t="shared" si="461"/>
        <v>1.0111489491092638</v>
      </c>
      <c r="BN529" s="47">
        <f t="shared" si="462"/>
        <v>1.0739779959893427</v>
      </c>
      <c r="BO529" s="47">
        <f t="shared" si="463"/>
        <v>0.97849225709944365</v>
      </c>
      <c r="BP529" s="47">
        <f t="shared" si="464"/>
        <v>1.0026768776338295</v>
      </c>
      <c r="BQ529" s="47">
        <f t="shared" si="465"/>
        <v>1.0013954018401652</v>
      </c>
      <c r="BR529" s="47">
        <f t="shared" si="466"/>
        <v>1.0362648074416878</v>
      </c>
      <c r="BS529" s="2">
        <v>40877</v>
      </c>
      <c r="BT529" s="55">
        <f t="shared" si="471"/>
        <v>-0.34303621572578108</v>
      </c>
      <c r="BU529" s="55">
        <f t="shared" si="441"/>
        <v>-0.89710458745442223</v>
      </c>
      <c r="BV529" s="55">
        <f t="shared" si="442"/>
        <v>-0.3633651117219665</v>
      </c>
      <c r="BW529" s="55">
        <f t="shared" si="443"/>
        <v>-0.38444986398726583</v>
      </c>
      <c r="BX529" s="55">
        <f t="shared" si="444"/>
        <v>0.28820599110504569</v>
      </c>
      <c r="BY529" s="55">
        <f t="shared" si="445"/>
        <v>0.37486862963033213</v>
      </c>
      <c r="BZ529" s="55">
        <f t="shared" si="446"/>
        <v>0.15898178496286836</v>
      </c>
      <c r="CA529" s="55">
        <f t="shared" si="447"/>
        <v>0.96339916133363934</v>
      </c>
      <c r="CB529" s="55">
        <f t="shared" si="448"/>
        <v>0.20443450456335305</v>
      </c>
      <c r="CC529" s="55">
        <f t="shared" si="449"/>
        <v>-0.11678558651045565</v>
      </c>
      <c r="CD529" s="55">
        <f t="shared" si="450"/>
        <v>-0.8396426667079987</v>
      </c>
      <c r="CE529" s="55">
        <f t="shared" si="450"/>
        <v>6.4382810947929386E-2</v>
      </c>
      <c r="CF529" s="55">
        <f t="shared" si="451"/>
        <v>-0.5242651863175154</v>
      </c>
      <c r="CG529" s="12">
        <f t="shared" si="472"/>
        <v>-0.10879817968324904</v>
      </c>
      <c r="CH529" s="12">
        <f t="shared" si="473"/>
        <v>-0.89710458745442223</v>
      </c>
      <c r="CI529" s="12">
        <f t="shared" si="474"/>
        <v>0.96339916133363934</v>
      </c>
      <c r="CJ529" s="12">
        <f t="shared" si="475"/>
        <v>-0.49698894472235888</v>
      </c>
      <c r="CK529" s="12">
        <f t="shared" si="476"/>
        <v>0.27401880189941541</v>
      </c>
      <c r="CL529" s="12">
        <f t="shared" si="477"/>
        <v>0.35034935979551224</v>
      </c>
      <c r="CM529" s="12">
        <f t="shared" si="478"/>
        <v>-0.4331750140258615</v>
      </c>
      <c r="CN529" s="12">
        <f t="shared" si="467"/>
        <v>-0.23050014385172793</v>
      </c>
      <c r="CO529" s="12">
        <f t="shared" si="468"/>
        <v>0.15374876570350746</v>
      </c>
      <c r="CP529" s="12">
        <f t="shared" si="469"/>
        <v>0.42483507239845225</v>
      </c>
      <c r="CQ529" s="12">
        <f t="shared" si="470"/>
        <v>9.1246011578977854E-2</v>
      </c>
    </row>
    <row r="530" spans="1:95" x14ac:dyDescent="0.25">
      <c r="A530" s="2">
        <v>40908</v>
      </c>
      <c r="B530">
        <v>520.73</v>
      </c>
      <c r="C530">
        <v>935.71</v>
      </c>
      <c r="D530">
        <v>3969.6001000000001</v>
      </c>
      <c r="E530">
        <v>2158.9398999999999</v>
      </c>
      <c r="F530">
        <v>355.85263609999998</v>
      </c>
      <c r="G530">
        <v>9099.0229039999995</v>
      </c>
      <c r="H530">
        <v>6730.5528180000001</v>
      </c>
      <c r="I530">
        <v>1570</v>
      </c>
      <c r="J530">
        <v>98.83</v>
      </c>
      <c r="K530">
        <v>305.29500000000002</v>
      </c>
      <c r="L530">
        <v>30013.398661257623</v>
      </c>
      <c r="M530">
        <v>949.94</v>
      </c>
      <c r="N530">
        <v>42945.881729117827</v>
      </c>
      <c r="O530" s="25">
        <v>40908</v>
      </c>
      <c r="P530" s="37">
        <v>918.14046673642872</v>
      </c>
      <c r="Q530" s="37">
        <v>352.67702692207166</v>
      </c>
      <c r="R530" s="37">
        <v>1244.4142246300808</v>
      </c>
      <c r="S530" s="37">
        <v>663.41812865497002</v>
      </c>
      <c r="T530" s="37">
        <v>918.14046673642872</v>
      </c>
      <c r="U530" s="37">
        <v>663.41812865497002</v>
      </c>
      <c r="V530" s="37">
        <v>352.67702692207166</v>
      </c>
      <c r="W530" s="37">
        <v>663.41812865497002</v>
      </c>
      <c r="X530" s="37">
        <v>663.41812865497002</v>
      </c>
      <c r="Y530" s="37">
        <v>663.41812865497002</v>
      </c>
      <c r="Z530" s="37">
        <v>663.41812865497002</v>
      </c>
      <c r="AA530" s="37">
        <v>663.41812865497002</v>
      </c>
      <c r="AB530" s="37">
        <v>663.41812865497002</v>
      </c>
      <c r="AC530" s="2">
        <v>40908</v>
      </c>
      <c r="AD530" s="41">
        <f t="shared" si="479"/>
        <v>1907.5546828923411</v>
      </c>
      <c r="AE530" s="41">
        <f t="shared" si="480"/>
        <v>1203.1584726132646</v>
      </c>
      <c r="AF530" s="41">
        <f t="shared" si="481"/>
        <v>12431.767461816222</v>
      </c>
      <c r="AG530" s="41">
        <f t="shared" si="482"/>
        <v>4890.8207703060061</v>
      </c>
      <c r="AH530" s="41">
        <f t="shared" si="483"/>
        <v>2378.326722767983</v>
      </c>
      <c r="AI530" s="41">
        <f t="shared" si="484"/>
        <v>2882.2677520929628</v>
      </c>
      <c r="AJ530" s="41">
        <f t="shared" si="485"/>
        <v>1305.1067087562917</v>
      </c>
      <c r="AK530" s="41">
        <f t="shared" si="486"/>
        <v>3742.5506555423121</v>
      </c>
      <c r="AL530" s="41">
        <f t="shared" si="487"/>
        <v>3219.2182410423452</v>
      </c>
      <c r="AM530" s="41">
        <f t="shared" si="488"/>
        <v>618.54991974411291</v>
      </c>
      <c r="AN530" s="41">
        <f t="shared" si="489"/>
        <v>5257.9367879899528</v>
      </c>
      <c r="AO530" s="41">
        <f t="shared" si="453"/>
        <v>1702.2753947307237</v>
      </c>
      <c r="AP530" s="41">
        <f t="shared" si="452"/>
        <v>2329.0939551290357</v>
      </c>
      <c r="AQ530" s="2">
        <v>40908</v>
      </c>
      <c r="AR530" s="41">
        <f t="shared" si="490"/>
        <v>207.76283716943982</v>
      </c>
      <c r="AS530" s="41">
        <f t="shared" si="491"/>
        <v>341.15022549487389</v>
      </c>
      <c r="AT530" s="41">
        <f t="shared" si="492"/>
        <v>999.00557352691271</v>
      </c>
      <c r="AU530" s="41">
        <f t="shared" si="493"/>
        <v>737.21542403759372</v>
      </c>
      <c r="AV530" s="41">
        <f t="shared" si="494"/>
        <v>259.03734874270941</v>
      </c>
      <c r="AW530" s="41">
        <f t="shared" si="495"/>
        <v>434.45718885260828</v>
      </c>
      <c r="AX530" s="41">
        <f t="shared" si="496"/>
        <v>370.05719372945464</v>
      </c>
      <c r="AY530" s="41">
        <f t="shared" si="497"/>
        <v>564.13150227444794</v>
      </c>
      <c r="AZ530" s="41">
        <f t="shared" si="498"/>
        <v>485.24725237295917</v>
      </c>
      <c r="BA530" s="41">
        <f t="shared" si="499"/>
        <v>93.236812958092656</v>
      </c>
      <c r="BB530" s="41">
        <f t="shared" si="500"/>
        <v>792.55247345290684</v>
      </c>
      <c r="BC530" s="41">
        <f t="shared" si="500"/>
        <v>256.59163070836757</v>
      </c>
      <c r="BD530" s="41">
        <f t="shared" si="501"/>
        <v>351.07481308222572</v>
      </c>
      <c r="BE530" s="2">
        <v>40908</v>
      </c>
      <c r="BF530" s="47">
        <f t="shared" si="454"/>
        <v>0.96328638296570712</v>
      </c>
      <c r="BG530" s="47">
        <f t="shared" si="455"/>
        <v>0.99925813693161969</v>
      </c>
      <c r="BH530" s="47">
        <f t="shared" si="456"/>
        <v>1.0019940431878485</v>
      </c>
      <c r="BI530" s="47">
        <f t="shared" si="457"/>
        <v>1.0086971480062445</v>
      </c>
      <c r="BJ530" s="47">
        <f t="shared" si="458"/>
        <v>1.0330648289097704</v>
      </c>
      <c r="BK530" s="47">
        <f t="shared" si="459"/>
        <v>1.0193654889207293</v>
      </c>
      <c r="BL530" s="47">
        <f t="shared" si="460"/>
        <v>1.0071821623001214</v>
      </c>
      <c r="BM530" s="47">
        <f t="shared" si="461"/>
        <v>0.89783483905015604</v>
      </c>
      <c r="BN530" s="47">
        <f t="shared" si="462"/>
        <v>0.98326183657462962</v>
      </c>
      <c r="BO530" s="47">
        <f t="shared" si="463"/>
        <v>0.97135048727501738</v>
      </c>
      <c r="BP530" s="47">
        <f t="shared" si="464"/>
        <v>1.0110908960059912</v>
      </c>
      <c r="BQ530" s="47">
        <f t="shared" si="465"/>
        <v>0.99909385173112575</v>
      </c>
      <c r="BR530" s="47">
        <f t="shared" si="466"/>
        <v>1.0212273911195755</v>
      </c>
      <c r="BS530" s="2">
        <v>40908</v>
      </c>
      <c r="BT530" s="55">
        <f t="shared" si="471"/>
        <v>-0.41501782432379969</v>
      </c>
      <c r="BU530" s="55">
        <f t="shared" si="441"/>
        <v>-0.93972601103696396</v>
      </c>
      <c r="BV530" s="55">
        <f t="shared" si="442"/>
        <v>-0.39772943129590382</v>
      </c>
      <c r="BW530" s="55">
        <f t="shared" si="443"/>
        <v>-0.39532484412169527</v>
      </c>
      <c r="BX530" s="55">
        <f t="shared" si="444"/>
        <v>0.44825062465751014</v>
      </c>
      <c r="BY530" s="55">
        <f t="shared" si="445"/>
        <v>0.44500688657313764</v>
      </c>
      <c r="BZ530" s="55">
        <f t="shared" si="446"/>
        <v>0.25227174086567894</v>
      </c>
      <c r="CA530" s="55">
        <f t="shared" si="447"/>
        <v>0.83193303300396793</v>
      </c>
      <c r="CB530" s="55">
        <f t="shared" si="448"/>
        <v>0.21189207700223919</v>
      </c>
      <c r="CC530" s="55">
        <f t="shared" si="449"/>
        <v>-0.1067786631008696</v>
      </c>
      <c r="CD530" s="55">
        <f t="shared" si="450"/>
        <v>-0.87214491070976585</v>
      </c>
      <c r="CE530" s="55">
        <f t="shared" si="450"/>
        <v>4.4667355581241353E-2</v>
      </c>
      <c r="CF530" s="55">
        <f t="shared" si="451"/>
        <v>-0.51092677377113593</v>
      </c>
      <c r="CG530" s="12">
        <f t="shared" si="472"/>
        <v>-0.1079712877443353</v>
      </c>
      <c r="CH530" s="12">
        <f t="shared" si="473"/>
        <v>-0.93972601103696396</v>
      </c>
      <c r="CI530" s="12">
        <f t="shared" si="474"/>
        <v>0.83193303300396793</v>
      </c>
      <c r="CJ530" s="12">
        <f t="shared" si="475"/>
        <v>-0.5369495276945907</v>
      </c>
      <c r="CK530" s="12">
        <f t="shared" si="476"/>
        <v>0.38184308403210893</v>
      </c>
      <c r="CL530" s="12">
        <f t="shared" si="477"/>
        <v>0.31234881563511246</v>
      </c>
      <c r="CM530" s="12">
        <f t="shared" si="478"/>
        <v>-0.44613477629988685</v>
      </c>
      <c r="CN530" s="12">
        <f t="shared" si="467"/>
        <v>-0.23445400712079051</v>
      </c>
      <c r="CO530" s="12">
        <f t="shared" si="468"/>
        <v>0.1537079372868651</v>
      </c>
      <c r="CP530" s="12">
        <f t="shared" si="469"/>
        <v>0.43099587320294996</v>
      </c>
      <c r="CQ530" s="12">
        <f t="shared" si="470"/>
        <v>8.7640676008431603E-2</v>
      </c>
    </row>
    <row r="531" spans="1:95" x14ac:dyDescent="0.25">
      <c r="A531" s="2">
        <v>40939</v>
      </c>
      <c r="B531">
        <v>570.03</v>
      </c>
      <c r="C531">
        <v>969.99</v>
      </c>
      <c r="D531">
        <v>4077.3701000000001</v>
      </c>
      <c r="E531">
        <v>2255.6898999999999</v>
      </c>
      <c r="F531">
        <v>357.601</v>
      </c>
      <c r="G531">
        <v>9160.6351130000003</v>
      </c>
      <c r="H531">
        <v>6742.2438050000001</v>
      </c>
      <c r="I531">
        <v>1744</v>
      </c>
      <c r="J531">
        <v>98.46</v>
      </c>
      <c r="K531">
        <v>312.31400000000002</v>
      </c>
      <c r="L531">
        <v>30226.106707920258</v>
      </c>
      <c r="M531">
        <v>947.02</v>
      </c>
      <c r="N531">
        <v>39926.526247801412</v>
      </c>
      <c r="O531" s="25">
        <v>40939</v>
      </c>
      <c r="P531" s="37">
        <v>921.37705955122181</v>
      </c>
      <c r="Q531" s="37">
        <v>352.67702692207166</v>
      </c>
      <c r="R531" s="37">
        <v>1245.7324600375277</v>
      </c>
      <c r="S531" s="37">
        <v>662.04970760233834</v>
      </c>
      <c r="T531" s="37">
        <v>921.37705955122181</v>
      </c>
      <c r="U531" s="37">
        <v>662.04970760233834</v>
      </c>
      <c r="V531" s="37">
        <v>352.67702692207166</v>
      </c>
      <c r="W531" s="37">
        <v>662.04970760233834</v>
      </c>
      <c r="X531" s="37">
        <v>662.04970760233834</v>
      </c>
      <c r="Y531" s="37">
        <v>662.04970760233834</v>
      </c>
      <c r="Z531" s="37">
        <v>662.04970760233834</v>
      </c>
      <c r="AA531" s="37">
        <v>662.04970760233834</v>
      </c>
      <c r="AB531" s="37">
        <v>662.04970760233834</v>
      </c>
      <c r="AC531" s="2">
        <v>40939</v>
      </c>
      <c r="AD531" s="41">
        <f t="shared" si="479"/>
        <v>2088.1520094657908</v>
      </c>
      <c r="AE531" s="41">
        <f t="shared" si="480"/>
        <v>1247.2365229078887</v>
      </c>
      <c r="AF531" s="41">
        <f t="shared" si="481"/>
        <v>12769.275408614172</v>
      </c>
      <c r="AG531" s="41">
        <f t="shared" si="482"/>
        <v>5109.9963525105431</v>
      </c>
      <c r="AH531" s="41">
        <f t="shared" si="483"/>
        <v>2390.0118422884252</v>
      </c>
      <c r="AI531" s="41">
        <f t="shared" si="484"/>
        <v>2901.7844502054431</v>
      </c>
      <c r="AJ531" s="41">
        <f t="shared" si="485"/>
        <v>1307.3736823583527</v>
      </c>
      <c r="AK531" s="41">
        <f t="shared" si="486"/>
        <v>4157.3301549463649</v>
      </c>
      <c r="AL531" s="41">
        <f t="shared" si="487"/>
        <v>3207.1661237785015</v>
      </c>
      <c r="AM531" s="41">
        <f t="shared" si="488"/>
        <v>632.77092528525804</v>
      </c>
      <c r="AN531" s="41">
        <f t="shared" si="489"/>
        <v>5295.200327393527</v>
      </c>
      <c r="AO531" s="41">
        <f t="shared" si="453"/>
        <v>1697.042807248763</v>
      </c>
      <c r="AP531" s="41">
        <f t="shared" si="452"/>
        <v>2165.3445496731979</v>
      </c>
      <c r="AQ531" s="2">
        <v>40939</v>
      </c>
      <c r="AR531" s="41">
        <f t="shared" si="490"/>
        <v>226.63381813335724</v>
      </c>
      <c r="AS531" s="41">
        <f t="shared" si="491"/>
        <v>353.64836031224712</v>
      </c>
      <c r="AT531" s="41">
        <f t="shared" si="492"/>
        <v>1025.0415573364362</v>
      </c>
      <c r="AU531" s="41">
        <f t="shared" si="493"/>
        <v>771.84481676108135</v>
      </c>
      <c r="AV531" s="41">
        <f t="shared" si="494"/>
        <v>259.39563151838576</v>
      </c>
      <c r="AW531" s="41">
        <f t="shared" si="495"/>
        <v>438.30310879744491</v>
      </c>
      <c r="AX531" s="41">
        <f t="shared" si="496"/>
        <v>370.69998399618839</v>
      </c>
      <c r="AY531" s="41">
        <f t="shared" si="497"/>
        <v>627.94834091875691</v>
      </c>
      <c r="AZ531" s="41">
        <f t="shared" si="498"/>
        <v>484.42980745259894</v>
      </c>
      <c r="BA531" s="41">
        <f t="shared" si="499"/>
        <v>95.577555283104715</v>
      </c>
      <c r="BB531" s="41">
        <f t="shared" si="500"/>
        <v>799.8191475033625</v>
      </c>
      <c r="BC531" s="41">
        <f t="shared" si="500"/>
        <v>256.33163005157542</v>
      </c>
      <c r="BD531" s="41">
        <f t="shared" si="501"/>
        <v>327.06676323672917</v>
      </c>
      <c r="BE531" s="2">
        <v>40939</v>
      </c>
      <c r="BF531" s="47">
        <f t="shared" si="454"/>
        <v>1.0908294342771576</v>
      </c>
      <c r="BG531" s="47">
        <f t="shared" si="455"/>
        <v>1.036635282299003</v>
      </c>
      <c r="BH531" s="47">
        <f t="shared" si="456"/>
        <v>1.0260619004532732</v>
      </c>
      <c r="BI531" s="47">
        <f t="shared" si="457"/>
        <v>1.0469732341380336</v>
      </c>
      <c r="BJ531" s="47">
        <f t="shared" si="458"/>
        <v>1.0013831317275881</v>
      </c>
      <c r="BK531" s="47">
        <f t="shared" si="459"/>
        <v>1.0088522414716938</v>
      </c>
      <c r="BL531" s="47">
        <f t="shared" si="460"/>
        <v>1.0017370024894143</v>
      </c>
      <c r="BM531" s="47">
        <f t="shared" si="461"/>
        <v>1.1131240471184718</v>
      </c>
      <c r="BN531" s="47">
        <f t="shared" si="462"/>
        <v>0.99831540536012775</v>
      </c>
      <c r="BO531" s="47">
        <f t="shared" si="463"/>
        <v>1.0251053446674991</v>
      </c>
      <c r="BP531" s="47">
        <f t="shared" si="464"/>
        <v>1.0091686977125907</v>
      </c>
      <c r="BQ531" s="47">
        <f t="shared" si="465"/>
        <v>0.99898671419611629</v>
      </c>
      <c r="BR531" s="47">
        <f t="shared" si="466"/>
        <v>0.93161557323147082</v>
      </c>
      <c r="BS531" s="2">
        <v>40939</v>
      </c>
      <c r="BT531" s="55">
        <f t="shared" si="471"/>
        <v>-0.3642859514775017</v>
      </c>
      <c r="BU531" s="55">
        <f t="shared" ref="BU531:BU594" si="502">(PRODUCT(BG472:BG531)^(1/BU$5)-1-BU$6)/(STDEV(BG472:BG531)*SQRT(12))</f>
        <v>-0.92693025736801493</v>
      </c>
      <c r="BV531" s="55">
        <f t="shared" ref="BV531:BV594" si="503">(PRODUCT(BH472:BH531)^(1/BV$5)-1-BV$6)/(STDEV(BH472:BH531)*SQRT(12))</f>
        <v>-0.36382022893232352</v>
      </c>
      <c r="BW531" s="55">
        <f t="shared" ref="BW531:BW594" si="504">(PRODUCT(BI472:BI531)^(1/BW$5)-1-BW$6)/(STDEV(BI472:BI531)*SQRT(12))</f>
        <v>-0.36703606423457752</v>
      </c>
      <c r="BX531" s="55">
        <f t="shared" ref="BX531:BX594" si="505">(PRODUCT(BJ472:BJ531)^(1/BX$5)-1-BX$6)/(STDEV(BJ472:BJ531)*SQRT(12))</f>
        <v>0.47539178221168665</v>
      </c>
      <c r="BY531" s="55">
        <f t="shared" ref="BY531:BY594" si="506">(PRODUCT(BK472:BK531)^(1/BY$5)-1-BY$6)/(STDEV(BK472:BK531)*SQRT(12))</f>
        <v>0.46587102612847248</v>
      </c>
      <c r="BZ531" s="55">
        <f t="shared" ref="BZ531:BZ594" si="507">(PRODUCT(BL472:BL531)^(1/BZ$5)-1-BZ$6)/(STDEV(BL472:BL531)*SQRT(12))</f>
        <v>0.26510385395293029</v>
      </c>
      <c r="CA531" s="55">
        <f t="shared" ref="CA531:CA594" si="508">(PRODUCT(BM472:BM531)^(1/CA$5)-1-CA$6)/(STDEV(BM472:BM531)*SQRT(12))</f>
        <v>0.89577136888681586</v>
      </c>
      <c r="CB531" s="55">
        <f t="shared" ref="CB531:CB594" si="509">(PRODUCT(BN472:BN531)^(1/CB$5)-1-CB$6)/(STDEV(BN472:BN531)*SQRT(12))</f>
        <v>0.23475081394870104</v>
      </c>
      <c r="CC531" s="55">
        <f t="shared" ref="CC531:CC594" si="510">(PRODUCT(BO472:BO531)^(1/CC$5)-1-CC$6)/(STDEV(BO472:BO531)*SQRT(12))</f>
        <v>-7.1550700024893152E-2</v>
      </c>
      <c r="CD531" s="55">
        <f t="shared" ref="CD531:CE594" si="511">(PRODUCT(BP472:BP531)^(1/CD$5)-1-CD$6)/(STDEV(BP472:BP531)*SQRT(12))</f>
        <v>-0.88826289634995592</v>
      </c>
      <c r="CE531" s="55">
        <f t="shared" si="511"/>
        <v>2.0881402910484452E-2</v>
      </c>
      <c r="CF531" s="55">
        <f t="shared" ref="CF531:CF594" si="512">(PRODUCT(BR472:BR531)^(1/CF$5)-1-CF$6)/(STDEV(BR472:BR531)*SQRT(12))</f>
        <v>-0.58029047094993447</v>
      </c>
      <c r="CG531" s="12">
        <f t="shared" si="472"/>
        <v>-9.2646640099854655E-2</v>
      </c>
      <c r="CH531" s="12">
        <f t="shared" si="473"/>
        <v>-0.92693025736801493</v>
      </c>
      <c r="CI531" s="12">
        <f t="shared" si="474"/>
        <v>0.89577136888681586</v>
      </c>
      <c r="CJ531" s="12">
        <f t="shared" si="475"/>
        <v>-0.50551812550310438</v>
      </c>
      <c r="CK531" s="12">
        <f t="shared" si="476"/>
        <v>0.4021222207643631</v>
      </c>
      <c r="CL531" s="12">
        <f t="shared" si="477"/>
        <v>0.35299049427020796</v>
      </c>
      <c r="CM531" s="12">
        <f t="shared" si="478"/>
        <v>-0.48255732146313529</v>
      </c>
      <c r="CN531" s="12">
        <f t="shared" si="467"/>
        <v>-0.23777599545931707</v>
      </c>
      <c r="CO531" s="12">
        <f t="shared" si="468"/>
        <v>0.15407008842554412</v>
      </c>
      <c r="CP531" s="12">
        <f t="shared" si="469"/>
        <v>0.43710994403642661</v>
      </c>
      <c r="CQ531" s="12">
        <f t="shared" si="470"/>
        <v>8.3567273126383193E-2</v>
      </c>
    </row>
    <row r="532" spans="1:95" x14ac:dyDescent="0.25">
      <c r="A532" s="2">
        <v>40968</v>
      </c>
      <c r="B532">
        <v>604.24</v>
      </c>
      <c r="C532">
        <v>1074.0899999999999</v>
      </c>
      <c r="D532">
        <v>4252.25</v>
      </c>
      <c r="E532">
        <v>2353.23</v>
      </c>
      <c r="F532">
        <v>357.19469800000002</v>
      </c>
      <c r="G532">
        <v>9052.2790339999992</v>
      </c>
      <c r="H532">
        <v>6747.6937850000004</v>
      </c>
      <c r="I532">
        <v>1770</v>
      </c>
      <c r="J532">
        <v>107.08</v>
      </c>
      <c r="K532">
        <v>322.43</v>
      </c>
      <c r="L532">
        <v>31003.362746936757</v>
      </c>
      <c r="M532">
        <v>955.96</v>
      </c>
      <c r="N532">
        <v>39965.566833032062</v>
      </c>
      <c r="O532" s="25">
        <v>40968</v>
      </c>
      <c r="P532" s="37">
        <v>922.18620775492013</v>
      </c>
      <c r="Q532" s="37">
        <v>353.03005697905064</v>
      </c>
      <c r="R532" s="37">
        <v>1247.0506954449747</v>
      </c>
      <c r="S532" s="37">
        <v>661.49122807017466</v>
      </c>
      <c r="T532" s="37">
        <v>922.18620775492013</v>
      </c>
      <c r="U532" s="37">
        <v>661.49122807017466</v>
      </c>
      <c r="V532" s="37">
        <v>353.03005697905064</v>
      </c>
      <c r="W532" s="37">
        <v>661.49122807017466</v>
      </c>
      <c r="X532" s="37">
        <v>661.49122807017466</v>
      </c>
      <c r="Y532" s="37">
        <v>661.49122807017466</v>
      </c>
      <c r="Z532" s="37">
        <v>661.49122807017466</v>
      </c>
      <c r="AA532" s="37">
        <v>661.49122807017466</v>
      </c>
      <c r="AB532" s="37">
        <v>661.49122807017466</v>
      </c>
      <c r="AC532" s="2">
        <v>40968</v>
      </c>
      <c r="AD532" s="41">
        <f t="shared" si="479"/>
        <v>2213.4711685343041</v>
      </c>
      <c r="AE532" s="41">
        <f t="shared" si="480"/>
        <v>1381.0908121631501</v>
      </c>
      <c r="AF532" s="41">
        <f t="shared" si="481"/>
        <v>13316.954317264359</v>
      </c>
      <c r="AG532" s="41">
        <f t="shared" si="482"/>
        <v>5330.9618120019013</v>
      </c>
      <c r="AH532" s="41">
        <f t="shared" si="483"/>
        <v>2387.2963392793581</v>
      </c>
      <c r="AI532" s="41">
        <f t="shared" si="484"/>
        <v>2867.4608491397016</v>
      </c>
      <c r="AJ532" s="41">
        <f t="shared" si="485"/>
        <v>1308.4304760056093</v>
      </c>
      <c r="AK532" s="41">
        <f t="shared" si="486"/>
        <v>4219.3087008343264</v>
      </c>
      <c r="AL532" s="41">
        <f t="shared" si="487"/>
        <v>3487.9478827361563</v>
      </c>
      <c r="AM532" s="41">
        <f t="shared" si="488"/>
        <v>653.26667853418598</v>
      </c>
      <c r="AN532" s="41">
        <f t="shared" si="489"/>
        <v>5431.3649506458596</v>
      </c>
      <c r="AO532" s="41">
        <f t="shared" si="453"/>
        <v>1713.0631264572316</v>
      </c>
      <c r="AP532" s="41">
        <f t="shared" si="452"/>
        <v>2167.4618467783998</v>
      </c>
      <c r="AQ532" s="2">
        <v>40968</v>
      </c>
      <c r="AR532" s="41">
        <f t="shared" si="490"/>
        <v>240.02431937504701</v>
      </c>
      <c r="AS532" s="41">
        <f t="shared" si="491"/>
        <v>391.21054563495881</v>
      </c>
      <c r="AT532" s="41">
        <f t="shared" si="492"/>
        <v>1067.8759384767898</v>
      </c>
      <c r="AU532" s="41">
        <f t="shared" si="493"/>
        <v>805.90060544784183</v>
      </c>
      <c r="AV532" s="41">
        <f t="shared" si="494"/>
        <v>258.87356796316402</v>
      </c>
      <c r="AW532" s="41">
        <f t="shared" si="495"/>
        <v>433.48433470617476</v>
      </c>
      <c r="AX532" s="41">
        <f t="shared" si="496"/>
        <v>370.62863349430148</v>
      </c>
      <c r="AY532" s="41">
        <f t="shared" si="497"/>
        <v>637.8480200173899</v>
      </c>
      <c r="AZ532" s="41">
        <f t="shared" si="498"/>
        <v>527.28558365193248</v>
      </c>
      <c r="BA532" s="41">
        <f t="shared" si="499"/>
        <v>98.756665366526036</v>
      </c>
      <c r="BB532" s="41">
        <f t="shared" si="500"/>
        <v>821.07890780218634</v>
      </c>
      <c r="BC532" s="41">
        <f t="shared" si="500"/>
        <v>258.96989313900627</v>
      </c>
      <c r="BD532" s="41">
        <f t="shared" si="501"/>
        <v>327.66297643911668</v>
      </c>
      <c r="BE532" s="2">
        <v>40968</v>
      </c>
      <c r="BF532" s="47">
        <f t="shared" si="454"/>
        <v>1.0590843032693844</v>
      </c>
      <c r="BG532" s="47">
        <f t="shared" si="455"/>
        <v>1.1062133733337456</v>
      </c>
      <c r="BH532" s="47">
        <f t="shared" si="456"/>
        <v>1.041787945897197</v>
      </c>
      <c r="BI532" s="47">
        <f t="shared" si="457"/>
        <v>1.0441225851974623</v>
      </c>
      <c r="BJ532" s="47">
        <f t="shared" si="458"/>
        <v>0.99798738493718719</v>
      </c>
      <c r="BK532" s="47">
        <f t="shared" si="459"/>
        <v>0.98900584094762356</v>
      </c>
      <c r="BL532" s="47">
        <f t="shared" si="460"/>
        <v>0.9998075249393924</v>
      </c>
      <c r="BM532" s="47">
        <f t="shared" si="461"/>
        <v>1.0157651170542925</v>
      </c>
      <c r="BN532" s="47">
        <f t="shared" si="462"/>
        <v>1.0884664311320829</v>
      </c>
      <c r="BO532" s="47">
        <f t="shared" si="463"/>
        <v>1.0332620987637178</v>
      </c>
      <c r="BP532" s="47">
        <f t="shared" si="464"/>
        <v>1.0265807093580921</v>
      </c>
      <c r="BQ532" s="47">
        <f t="shared" si="465"/>
        <v>1.0102923821258423</v>
      </c>
      <c r="BR532" s="47">
        <f t="shared" si="466"/>
        <v>1.0018229097829667</v>
      </c>
      <c r="BS532" s="2">
        <v>40968</v>
      </c>
      <c r="BT532" s="55">
        <f t="shared" si="471"/>
        <v>-0.30740896245041099</v>
      </c>
      <c r="BU532" s="55">
        <f t="shared" si="502"/>
        <v>-0.82948441002267548</v>
      </c>
      <c r="BV532" s="55">
        <f t="shared" si="503"/>
        <v>-0.31123348591658678</v>
      </c>
      <c r="BW532" s="55">
        <f t="shared" si="504"/>
        <v>-0.30173648742423798</v>
      </c>
      <c r="BX532" s="55">
        <f t="shared" si="505"/>
        <v>0.42561851368833897</v>
      </c>
      <c r="BY532" s="55">
        <f t="shared" si="506"/>
        <v>0.37970103051704485</v>
      </c>
      <c r="BZ532" s="55">
        <f t="shared" si="507"/>
        <v>0.20695307701955293</v>
      </c>
      <c r="CA532" s="55">
        <f t="shared" si="508"/>
        <v>0.88835726123247749</v>
      </c>
      <c r="CB532" s="55">
        <f t="shared" si="509"/>
        <v>0.24791197468685824</v>
      </c>
      <c r="CC532" s="55">
        <f t="shared" si="510"/>
        <v>-7.627001402827506E-2</v>
      </c>
      <c r="CD532" s="55">
        <f t="shared" si="511"/>
        <v>-0.86565520979510868</v>
      </c>
      <c r="CE532" s="55">
        <f t="shared" si="511"/>
        <v>5.3199459568922143E-2</v>
      </c>
      <c r="CF532" s="55">
        <f t="shared" si="512"/>
        <v>-0.56952610036158158</v>
      </c>
      <c r="CG532" s="12">
        <f t="shared" si="472"/>
        <v>-8.1505642560437075E-2</v>
      </c>
      <c r="CH532" s="12">
        <f t="shared" si="473"/>
        <v>-0.86565520979510868</v>
      </c>
      <c r="CI532" s="12">
        <f t="shared" si="474"/>
        <v>0.88835726123247749</v>
      </c>
      <c r="CJ532" s="12">
        <f t="shared" si="475"/>
        <v>-0.43746583645347781</v>
      </c>
      <c r="CK532" s="12">
        <f t="shared" si="476"/>
        <v>0.33742420707497889</v>
      </c>
      <c r="CL532" s="12">
        <f t="shared" si="477"/>
        <v>0.35333307396368691</v>
      </c>
      <c r="CM532" s="12">
        <f t="shared" si="478"/>
        <v>-0.46066061686258936</v>
      </c>
      <c r="CN532" s="12">
        <f t="shared" si="467"/>
        <v>-0.24034882022283668</v>
      </c>
      <c r="CO532" s="12">
        <f t="shared" si="468"/>
        <v>0.15391000813601705</v>
      </c>
      <c r="CP532" s="12">
        <f t="shared" si="469"/>
        <v>0.44254481319022104</v>
      </c>
      <c r="CQ532" s="12">
        <f t="shared" si="470"/>
        <v>7.9169939575230192E-2</v>
      </c>
    </row>
    <row r="533" spans="1:95" x14ac:dyDescent="0.25">
      <c r="A533" s="2">
        <v>40999</v>
      </c>
      <c r="B533">
        <v>612.14</v>
      </c>
      <c r="C533">
        <v>1109.28</v>
      </c>
      <c r="D533">
        <v>4211.8798999999999</v>
      </c>
      <c r="E533">
        <v>2430.6698999999999</v>
      </c>
      <c r="F533">
        <v>357.73644330000002</v>
      </c>
      <c r="G533">
        <v>8867.0399500000003</v>
      </c>
      <c r="H533">
        <v>6728.367698</v>
      </c>
      <c r="I533">
        <v>1662.5</v>
      </c>
      <c r="J533">
        <v>103.03</v>
      </c>
      <c r="K533">
        <v>308.45699999999999</v>
      </c>
      <c r="L533">
        <v>32226.338259790267</v>
      </c>
      <c r="M533">
        <v>942.46</v>
      </c>
      <c r="N533">
        <v>40840.561761500976</v>
      </c>
      <c r="O533" s="25">
        <v>40999</v>
      </c>
      <c r="P533" s="37">
        <v>925.26097092897351</v>
      </c>
      <c r="Q533" s="37">
        <v>350.91187663717636</v>
      </c>
      <c r="R533" s="37">
        <v>1253.6418724822104</v>
      </c>
      <c r="S533" s="37">
        <v>659.85964912280633</v>
      </c>
      <c r="T533" s="37">
        <v>925.26097092897351</v>
      </c>
      <c r="U533" s="37">
        <v>659.85964912280633</v>
      </c>
      <c r="V533" s="37">
        <v>350.91187663717636</v>
      </c>
      <c r="W533" s="37">
        <v>659.85964912280633</v>
      </c>
      <c r="X533" s="37">
        <v>659.85964912280633</v>
      </c>
      <c r="Y533" s="37">
        <v>659.85964912280633</v>
      </c>
      <c r="Z533" s="37">
        <v>659.85964912280633</v>
      </c>
      <c r="AA533" s="37">
        <v>659.85964912280633</v>
      </c>
      <c r="AB533" s="37">
        <v>659.85964912280633</v>
      </c>
      <c r="AC533" s="2">
        <v>40999</v>
      </c>
      <c r="AD533" s="41">
        <f t="shared" si="479"/>
        <v>2242.4106995673724</v>
      </c>
      <c r="AE533" s="41">
        <f t="shared" si="480"/>
        <v>1426.3389623926666</v>
      </c>
      <c r="AF533" s="41">
        <f t="shared" si="481"/>
        <v>13190.52553779857</v>
      </c>
      <c r="AG533" s="41">
        <f t="shared" si="482"/>
        <v>5506.3926664552464</v>
      </c>
      <c r="AH533" s="41">
        <f t="shared" si="483"/>
        <v>2390.9170721142887</v>
      </c>
      <c r="AI533" s="41">
        <f t="shared" si="484"/>
        <v>2808.7832698134944</v>
      </c>
      <c r="AJ533" s="41">
        <f t="shared" si="485"/>
        <v>1304.6829969381761</v>
      </c>
      <c r="AK533" s="41">
        <f t="shared" si="486"/>
        <v>3963.0512514898687</v>
      </c>
      <c r="AL533" s="41">
        <f t="shared" si="487"/>
        <v>3356.0260586319218</v>
      </c>
      <c r="AM533" s="41">
        <f t="shared" si="488"/>
        <v>624.95636218906236</v>
      </c>
      <c r="AN533" s="41">
        <f t="shared" si="489"/>
        <v>5645.6135271705789</v>
      </c>
      <c r="AO533" s="41">
        <f t="shared" si="453"/>
        <v>1688.8713692632355</v>
      </c>
      <c r="AP533" s="41">
        <f t="shared" si="452"/>
        <v>2214.9156494857211</v>
      </c>
      <c r="AQ533" s="2">
        <v>40999</v>
      </c>
      <c r="AR533" s="41">
        <f t="shared" si="490"/>
        <v>242.35440270607808</v>
      </c>
      <c r="AS533" s="41">
        <f t="shared" si="491"/>
        <v>406.46642571958972</v>
      </c>
      <c r="AT533" s="41">
        <f t="shared" si="492"/>
        <v>1052.1765288264771</v>
      </c>
      <c r="AU533" s="41">
        <f t="shared" si="493"/>
        <v>834.47937357212959</v>
      </c>
      <c r="AV533" s="41">
        <f t="shared" si="494"/>
        <v>258.4046174252631</v>
      </c>
      <c r="AW533" s="41">
        <f t="shared" si="495"/>
        <v>425.66374130428943</v>
      </c>
      <c r="AX533" s="41">
        <f t="shared" si="496"/>
        <v>371.7979024936642</v>
      </c>
      <c r="AY533" s="41">
        <f t="shared" si="497"/>
        <v>600.59002800947235</v>
      </c>
      <c r="AZ533" s="41">
        <f t="shared" si="498"/>
        <v>508.59695135068523</v>
      </c>
      <c r="BA533" s="41">
        <f t="shared" si="499"/>
        <v>94.710498364289563</v>
      </c>
      <c r="BB533" s="41">
        <f t="shared" si="500"/>
        <v>855.57793004552616</v>
      </c>
      <c r="BC533" s="41">
        <f t="shared" si="500"/>
        <v>255.94402862917295</v>
      </c>
      <c r="BD533" s="41">
        <f t="shared" si="501"/>
        <v>335.66466026982408</v>
      </c>
      <c r="BE533" s="2">
        <v>40999</v>
      </c>
      <c r="BF533" s="47">
        <f t="shared" si="454"/>
        <v>1.0097076968579597</v>
      </c>
      <c r="BG533" s="47">
        <f t="shared" si="455"/>
        <v>1.0389965972411854</v>
      </c>
      <c r="BH533" s="47">
        <f t="shared" si="456"/>
        <v>0.98529847046398844</v>
      </c>
      <c r="BI533" s="47">
        <f t="shared" si="457"/>
        <v>1.0354619017917308</v>
      </c>
      <c r="BJ533" s="47">
        <f t="shared" si="458"/>
        <v>0.99818849586850189</v>
      </c>
      <c r="BK533" s="47">
        <f t="shared" si="459"/>
        <v>0.98195876349906319</v>
      </c>
      <c r="BL533" s="47">
        <f t="shared" si="460"/>
        <v>1.0031548264049077</v>
      </c>
      <c r="BM533" s="47">
        <f t="shared" si="461"/>
        <v>0.94158797889362145</v>
      </c>
      <c r="BN533" s="47">
        <f t="shared" si="462"/>
        <v>0.96455690638873248</v>
      </c>
      <c r="BO533" s="47">
        <f t="shared" si="463"/>
        <v>0.9590289223798768</v>
      </c>
      <c r="BP533" s="47">
        <f t="shared" si="464"/>
        <v>1.0420166952475793</v>
      </c>
      <c r="BQ533" s="47">
        <f t="shared" si="465"/>
        <v>0.98831576723781889</v>
      </c>
      <c r="BR533" s="47">
        <f t="shared" si="466"/>
        <v>1.0244204698305126</v>
      </c>
      <c r="BS533" s="2">
        <v>40999</v>
      </c>
      <c r="BT533" s="55">
        <f t="shared" si="471"/>
        <v>-0.32661653286602232</v>
      </c>
      <c r="BU533" s="55">
        <f t="shared" si="502"/>
        <v>-0.782070066875315</v>
      </c>
      <c r="BV533" s="55">
        <f t="shared" si="503"/>
        <v>-0.35837219642641449</v>
      </c>
      <c r="BW533" s="55">
        <f t="shared" si="504"/>
        <v>-0.27453152851037765</v>
      </c>
      <c r="BX533" s="55">
        <f t="shared" si="505"/>
        <v>0.44768968480674415</v>
      </c>
      <c r="BY533" s="55">
        <f t="shared" si="506"/>
        <v>0.34764022666041294</v>
      </c>
      <c r="BZ533" s="55">
        <f t="shared" si="507"/>
        <v>0.1985811366406694</v>
      </c>
      <c r="CA533" s="55">
        <f t="shared" si="508"/>
        <v>0.8178242201662077</v>
      </c>
      <c r="CB533" s="55">
        <f t="shared" si="509"/>
        <v>0.18911944174115058</v>
      </c>
      <c r="CC533" s="55">
        <f t="shared" si="510"/>
        <v>-0.12472369440607413</v>
      </c>
      <c r="CD533" s="55">
        <f t="shared" si="511"/>
        <v>-0.79135910029729306</v>
      </c>
      <c r="CE533" s="55">
        <f t="shared" si="511"/>
        <v>4.1082173265349513E-2</v>
      </c>
      <c r="CF533" s="55">
        <f t="shared" si="512"/>
        <v>-0.56497046093818815</v>
      </c>
      <c r="CG533" s="12">
        <f t="shared" si="472"/>
        <v>-9.0823592079934665E-2</v>
      </c>
      <c r="CH533" s="12">
        <f t="shared" si="473"/>
        <v>-0.79135910029729306</v>
      </c>
      <c r="CI533" s="12">
        <f t="shared" si="474"/>
        <v>0.8178242201662077</v>
      </c>
      <c r="CJ533" s="12">
        <f t="shared" si="475"/>
        <v>-0.43539758116953242</v>
      </c>
      <c r="CK533" s="12">
        <f t="shared" si="476"/>
        <v>0.33130368270260879</v>
      </c>
      <c r="CL533" s="12">
        <f t="shared" si="477"/>
        <v>0.29407332250042811</v>
      </c>
      <c r="CM533" s="12">
        <f t="shared" si="478"/>
        <v>-0.43841579599004393</v>
      </c>
      <c r="CN533" s="12">
        <f t="shared" si="467"/>
        <v>-0.24336863221599991</v>
      </c>
      <c r="CO533" s="12">
        <f t="shared" si="468"/>
        <v>0.15376140412602635</v>
      </c>
      <c r="CP533" s="12">
        <f t="shared" si="469"/>
        <v>0.44665474220433088</v>
      </c>
      <c r="CQ533" s="12">
        <f t="shared" si="470"/>
        <v>7.5134164274421822E-2</v>
      </c>
    </row>
    <row r="534" spans="1:95" x14ac:dyDescent="0.25">
      <c r="A534" s="2">
        <v>41029</v>
      </c>
      <c r="B534">
        <v>600.42999999999995</v>
      </c>
      <c r="C534">
        <v>1044.27</v>
      </c>
      <c r="D534">
        <v>4198.0600999999997</v>
      </c>
      <c r="E534">
        <v>2415.4198999999999</v>
      </c>
      <c r="F534">
        <v>363.3382009</v>
      </c>
      <c r="G534">
        <v>9084.0652030000001</v>
      </c>
      <c r="H534">
        <v>6808.7325209999999</v>
      </c>
      <c r="I534">
        <v>1651.25</v>
      </c>
      <c r="J534">
        <v>104.89</v>
      </c>
      <c r="K534">
        <v>305.94600000000003</v>
      </c>
      <c r="L534">
        <v>33157.233090468559</v>
      </c>
      <c r="M534">
        <v>931.02</v>
      </c>
      <c r="N534">
        <v>42169.735858306645</v>
      </c>
      <c r="O534" s="25">
        <v>41029</v>
      </c>
      <c r="P534" s="37">
        <v>917.73589263457961</v>
      </c>
      <c r="Q534" s="37">
        <v>350.91187663717636</v>
      </c>
      <c r="R534" s="37">
        <v>1247.0506954449747</v>
      </c>
      <c r="S534" s="37">
        <v>662.7631578947362</v>
      </c>
      <c r="T534" s="37">
        <v>917.73589263457961</v>
      </c>
      <c r="U534" s="37">
        <v>662.7631578947362</v>
      </c>
      <c r="V534" s="37">
        <v>350.91187663717636</v>
      </c>
      <c r="W534" s="37">
        <v>662.7631578947362</v>
      </c>
      <c r="X534" s="37">
        <v>662.7631578947362</v>
      </c>
      <c r="Y534" s="37">
        <v>662.7631578947362</v>
      </c>
      <c r="Z534" s="37">
        <v>662.7631578947362</v>
      </c>
      <c r="AA534" s="37">
        <v>662.7631578947362</v>
      </c>
      <c r="AB534" s="37">
        <v>662.7631578947362</v>
      </c>
      <c r="AC534" s="2">
        <v>41029</v>
      </c>
      <c r="AD534" s="41">
        <f t="shared" si="479"/>
        <v>2199.5142554664571</v>
      </c>
      <c r="AE534" s="41">
        <f t="shared" si="480"/>
        <v>1342.7475373736027</v>
      </c>
      <c r="AF534" s="41">
        <f t="shared" si="481"/>
        <v>13147.245475414249</v>
      </c>
      <c r="AG534" s="41">
        <f t="shared" si="482"/>
        <v>5471.8456108622831</v>
      </c>
      <c r="AH534" s="41">
        <f t="shared" si="483"/>
        <v>2428.356192814816</v>
      </c>
      <c r="AI534" s="41">
        <f t="shared" si="484"/>
        <v>2877.5296500250147</v>
      </c>
      <c r="AJ534" s="41">
        <f t="shared" si="485"/>
        <v>1320.2663631907685</v>
      </c>
      <c r="AK534" s="41">
        <f t="shared" si="486"/>
        <v>3936.2336114421928</v>
      </c>
      <c r="AL534" s="41">
        <f t="shared" si="487"/>
        <v>3416.6123778501628</v>
      </c>
      <c r="AM534" s="41">
        <f t="shared" si="488"/>
        <v>619.86889318866133</v>
      </c>
      <c r="AN534" s="41">
        <f t="shared" si="489"/>
        <v>5808.6935645637168</v>
      </c>
      <c r="AO534" s="41">
        <f t="shared" si="453"/>
        <v>1668.3710950188415</v>
      </c>
      <c r="AP534" s="41">
        <f t="shared" si="452"/>
        <v>2287.0010562707262</v>
      </c>
      <c r="AQ534" s="2">
        <v>41029</v>
      </c>
      <c r="AR534" s="41">
        <f t="shared" si="490"/>
        <v>239.66745477854499</v>
      </c>
      <c r="AS534" s="41">
        <f t="shared" si="491"/>
        <v>382.64522427718515</v>
      </c>
      <c r="AT534" s="41">
        <f t="shared" si="492"/>
        <v>1054.26712189299</v>
      </c>
      <c r="AU534" s="41">
        <f t="shared" si="493"/>
        <v>825.61101136695231</v>
      </c>
      <c r="AV534" s="41">
        <f t="shared" si="494"/>
        <v>264.60294430063544</v>
      </c>
      <c r="AW534" s="41">
        <f t="shared" si="495"/>
        <v>434.17163669227978</v>
      </c>
      <c r="AX534" s="41">
        <f t="shared" si="496"/>
        <v>376.23872290758953</v>
      </c>
      <c r="AY534" s="41">
        <f t="shared" si="497"/>
        <v>593.91255602463161</v>
      </c>
      <c r="AZ534" s="41">
        <f t="shared" si="498"/>
        <v>515.51030517493075</v>
      </c>
      <c r="BA534" s="41">
        <f t="shared" si="499"/>
        <v>93.527964824971818</v>
      </c>
      <c r="BB534" s="41">
        <f t="shared" si="500"/>
        <v>876.4357969165037</v>
      </c>
      <c r="BC534" s="41">
        <f t="shared" si="500"/>
        <v>251.72960734848539</v>
      </c>
      <c r="BD534" s="41">
        <f t="shared" si="501"/>
        <v>345.07063783318517</v>
      </c>
      <c r="BE534" s="2">
        <v>41029</v>
      </c>
      <c r="BF534" s="47">
        <f t="shared" si="454"/>
        <v>0.98891314579998879</v>
      </c>
      <c r="BG534" s="47">
        <f t="shared" si="455"/>
        <v>0.94139441800086543</v>
      </c>
      <c r="BH534" s="47">
        <f t="shared" si="456"/>
        <v>1.0019869223549822</v>
      </c>
      <c r="BI534" s="47">
        <f t="shared" si="457"/>
        <v>0.98937258069397838</v>
      </c>
      <c r="BJ534" s="47">
        <f t="shared" si="458"/>
        <v>1.0239869044800063</v>
      </c>
      <c r="BK534" s="47">
        <f t="shared" si="459"/>
        <v>1.0199873622355549</v>
      </c>
      <c r="BL534" s="47">
        <f t="shared" si="460"/>
        <v>1.0119441782326919</v>
      </c>
      <c r="BM534" s="47">
        <f t="shared" si="461"/>
        <v>0.98888181342775239</v>
      </c>
      <c r="BN534" s="47">
        <f t="shared" si="462"/>
        <v>1.0135929910823998</v>
      </c>
      <c r="BO534" s="47">
        <f t="shared" si="463"/>
        <v>0.98751422957601476</v>
      </c>
      <c r="BP534" s="47">
        <f t="shared" si="464"/>
        <v>1.0243786873626668</v>
      </c>
      <c r="BQ534" s="47">
        <f t="shared" si="465"/>
        <v>0.98353381673618312</v>
      </c>
      <c r="BR534" s="47">
        <f t="shared" si="466"/>
        <v>1.0280219477254475</v>
      </c>
      <c r="BS534" s="2">
        <v>41029</v>
      </c>
      <c r="BT534" s="55">
        <f t="shared" si="471"/>
        <v>-0.3966767372144831</v>
      </c>
      <c r="BU534" s="55">
        <f t="shared" si="502"/>
        <v>-0.82172152080155425</v>
      </c>
      <c r="BV534" s="55">
        <f t="shared" si="503"/>
        <v>-0.39424089917090532</v>
      </c>
      <c r="BW534" s="55">
        <f t="shared" si="504"/>
        <v>-0.32888333321037788</v>
      </c>
      <c r="BX534" s="55">
        <f t="shared" si="505"/>
        <v>0.51302139462303187</v>
      </c>
      <c r="BY534" s="55">
        <f t="shared" si="506"/>
        <v>0.38602061317048847</v>
      </c>
      <c r="BZ534" s="55">
        <f t="shared" si="507"/>
        <v>0.24947294355024732</v>
      </c>
      <c r="CA534" s="55">
        <f t="shared" si="508"/>
        <v>0.78293431395678159</v>
      </c>
      <c r="CB534" s="55">
        <f t="shared" si="509"/>
        <v>0.2002780982998438</v>
      </c>
      <c r="CC534" s="55">
        <f t="shared" si="510"/>
        <v>-0.12143950211931039</v>
      </c>
      <c r="CD534" s="55">
        <f t="shared" si="511"/>
        <v>-0.76010628642879718</v>
      </c>
      <c r="CE534" s="55">
        <f t="shared" si="511"/>
        <v>-8.3743045843825401E-2</v>
      </c>
      <c r="CF534" s="55">
        <f t="shared" si="512"/>
        <v>-0.53926757516080903</v>
      </c>
      <c r="CG534" s="12">
        <f t="shared" si="472"/>
        <v>-0.10110396433458997</v>
      </c>
      <c r="CH534" s="12">
        <f t="shared" si="473"/>
        <v>-0.82172152080155425</v>
      </c>
      <c r="CI534" s="12">
        <f t="shared" si="474"/>
        <v>0.78293431395678159</v>
      </c>
      <c r="CJ534" s="12">
        <f t="shared" si="475"/>
        <v>-0.48538062259933012</v>
      </c>
      <c r="CK534" s="12">
        <f t="shared" si="476"/>
        <v>0.38283831711458927</v>
      </c>
      <c r="CL534" s="12">
        <f t="shared" si="477"/>
        <v>0.28725763671243831</v>
      </c>
      <c r="CM534" s="12">
        <f t="shared" si="478"/>
        <v>-0.46103896914447723</v>
      </c>
      <c r="CN534" s="12">
        <f t="shared" si="467"/>
        <v>-0.24622900655318769</v>
      </c>
      <c r="CO534" s="12">
        <f t="shared" si="468"/>
        <v>0.1538212172670268</v>
      </c>
      <c r="CP534" s="12">
        <f t="shared" si="469"/>
        <v>0.45048845883499727</v>
      </c>
      <c r="CQ534" s="12">
        <f t="shared" si="470"/>
        <v>7.0342366415747995E-2</v>
      </c>
    </row>
    <row r="535" spans="1:95" x14ac:dyDescent="0.25">
      <c r="A535" s="2">
        <v>41060</v>
      </c>
      <c r="B535">
        <v>557.67999999999995</v>
      </c>
      <c r="C535">
        <v>934.25</v>
      </c>
      <c r="D535">
        <v>3903.5601000000001</v>
      </c>
      <c r="E535">
        <v>2270.2494999999999</v>
      </c>
      <c r="F535">
        <v>378.52261090000002</v>
      </c>
      <c r="G535">
        <v>9422.6248400000004</v>
      </c>
      <c r="H535">
        <v>6851.4978440000004</v>
      </c>
      <c r="I535">
        <v>1558</v>
      </c>
      <c r="J535">
        <v>86.52</v>
      </c>
      <c r="K535">
        <v>272.97000000000003</v>
      </c>
      <c r="L535">
        <v>33946.251072323888</v>
      </c>
      <c r="M535">
        <v>954.34</v>
      </c>
      <c r="N535">
        <v>45015.365777700688</v>
      </c>
      <c r="O535" s="25">
        <v>41060</v>
      </c>
      <c r="P535" s="37">
        <v>922.34803739565984</v>
      </c>
      <c r="Q535" s="37">
        <v>351.61793675113444</v>
      </c>
      <c r="R535" s="37">
        <v>1253.6418724822104</v>
      </c>
      <c r="S535" s="37">
        <v>665.68128654970701</v>
      </c>
      <c r="T535" s="37">
        <v>922.34803739565984</v>
      </c>
      <c r="U535" s="37">
        <v>665.68128654970701</v>
      </c>
      <c r="V535" s="37">
        <v>351.61793675113444</v>
      </c>
      <c r="W535" s="37">
        <v>665.68128654970701</v>
      </c>
      <c r="X535" s="37">
        <v>665.68128654970701</v>
      </c>
      <c r="Y535" s="37">
        <v>665.68128654970701</v>
      </c>
      <c r="Z535" s="37">
        <v>665.68128654970701</v>
      </c>
      <c r="AA535" s="37">
        <v>665.68128654970701</v>
      </c>
      <c r="AB535" s="37">
        <v>665.68128654970701</v>
      </c>
      <c r="AC535" s="2">
        <v>41060</v>
      </c>
      <c r="AD535" s="41">
        <f t="shared" si="479"/>
        <v>2042.9110970280199</v>
      </c>
      <c r="AE535" s="41">
        <f t="shared" si="480"/>
        <v>1201.2811694210197</v>
      </c>
      <c r="AF535" s="41">
        <f t="shared" si="481"/>
        <v>12224.947151836297</v>
      </c>
      <c r="AG535" s="41">
        <f t="shared" si="482"/>
        <v>5142.9793892719408</v>
      </c>
      <c r="AH535" s="41">
        <f t="shared" si="483"/>
        <v>2529.8405838488534</v>
      </c>
      <c r="AI535" s="41">
        <f t="shared" si="484"/>
        <v>2984.7740799139015</v>
      </c>
      <c r="AJ535" s="41">
        <f t="shared" si="485"/>
        <v>1328.5588930109291</v>
      </c>
      <c r="AK535" s="41">
        <f t="shared" si="486"/>
        <v>3713.9451728247914</v>
      </c>
      <c r="AL535" s="41">
        <f t="shared" si="487"/>
        <v>2818.2410423452766</v>
      </c>
      <c r="AM535" s="41">
        <f t="shared" si="488"/>
        <v>553.05711391457601</v>
      </c>
      <c r="AN535" s="41">
        <f t="shared" si="489"/>
        <v>5946.9187192689687</v>
      </c>
      <c r="AO535" s="41">
        <f t="shared" si="453"/>
        <v>1710.1601155939522</v>
      </c>
      <c r="AP535" s="41">
        <f t="shared" ref="AP535:AP598" si="513">(100/N$7*(N535))</f>
        <v>2441.3287630715695</v>
      </c>
      <c r="AQ535" s="2">
        <v>41060</v>
      </c>
      <c r="AR535" s="41">
        <f t="shared" si="490"/>
        <v>221.49026334965484</v>
      </c>
      <c r="AS535" s="41">
        <f t="shared" si="491"/>
        <v>341.64388214110181</v>
      </c>
      <c r="AT535" s="41">
        <f t="shared" si="492"/>
        <v>975.1546610062494</v>
      </c>
      <c r="AU535" s="41">
        <f t="shared" si="493"/>
        <v>772.58884892626622</v>
      </c>
      <c r="AV535" s="41">
        <f t="shared" si="494"/>
        <v>274.28264399977547</v>
      </c>
      <c r="AW535" s="41">
        <f t="shared" si="495"/>
        <v>448.37884738870838</v>
      </c>
      <c r="AX535" s="41">
        <f t="shared" si="496"/>
        <v>377.84161561452049</v>
      </c>
      <c r="AY535" s="41">
        <f t="shared" si="497"/>
        <v>557.91641553791339</v>
      </c>
      <c r="AZ535" s="41">
        <f t="shared" si="498"/>
        <v>423.36191497172814</v>
      </c>
      <c r="BA535" s="41">
        <f t="shared" si="499"/>
        <v>83.081367178147161</v>
      </c>
      <c r="BB535" s="41">
        <f t="shared" si="500"/>
        <v>893.35825408168614</v>
      </c>
      <c r="BC535" s="41">
        <f t="shared" si="500"/>
        <v>256.90373909380628</v>
      </c>
      <c r="BD535" s="41">
        <f t="shared" si="501"/>
        <v>366.74138396246974</v>
      </c>
      <c r="BE535" s="2">
        <v>41060</v>
      </c>
      <c r="BF535" s="47">
        <f t="shared" si="454"/>
        <v>0.92415661339715038</v>
      </c>
      <c r="BG535" s="47">
        <f t="shared" si="455"/>
        <v>0.89284763134432255</v>
      </c>
      <c r="BH535" s="47">
        <f t="shared" si="456"/>
        <v>0.92495975712048184</v>
      </c>
      <c r="BI535" s="47">
        <f t="shared" si="457"/>
        <v>0.93577827607592334</v>
      </c>
      <c r="BJ535" s="47">
        <f t="shared" si="458"/>
        <v>1.0365819803128955</v>
      </c>
      <c r="BK535" s="47">
        <f t="shared" si="459"/>
        <v>1.0327225675188405</v>
      </c>
      <c r="BL535" s="47">
        <f t="shared" si="460"/>
        <v>1.0042603076433594</v>
      </c>
      <c r="BM535" s="47">
        <f t="shared" si="461"/>
        <v>0.93939151458985937</v>
      </c>
      <c r="BN535" s="47">
        <f t="shared" si="462"/>
        <v>0.82124820924397735</v>
      </c>
      <c r="BO535" s="47">
        <f t="shared" si="463"/>
        <v>0.88830508964485211</v>
      </c>
      <c r="BP535" s="47">
        <f t="shared" si="464"/>
        <v>1.0193082679013334</v>
      </c>
      <c r="BQ535" s="47">
        <f t="shared" si="465"/>
        <v>1.0205543233464707</v>
      </c>
      <c r="BR535" s="47">
        <f t="shared" si="466"/>
        <v>1.0628008985793822</v>
      </c>
      <c r="BS535" s="2">
        <v>41060</v>
      </c>
      <c r="BT535" s="55">
        <f t="shared" si="471"/>
        <v>-0.50222370177200248</v>
      </c>
      <c r="BU535" s="55">
        <f t="shared" si="502"/>
        <v>-0.9282602830119604</v>
      </c>
      <c r="BV535" s="55">
        <f t="shared" si="503"/>
        <v>-0.49778046764212996</v>
      </c>
      <c r="BW535" s="55">
        <f t="shared" si="504"/>
        <v>-0.42316354527792044</v>
      </c>
      <c r="BX535" s="55">
        <f t="shared" si="505"/>
        <v>0.68200085793376919</v>
      </c>
      <c r="BY535" s="55">
        <f t="shared" si="506"/>
        <v>0.51232136240086701</v>
      </c>
      <c r="BZ535" s="55">
        <f t="shared" si="507"/>
        <v>0.32741296008828435</v>
      </c>
      <c r="CA535" s="55">
        <f t="shared" si="508"/>
        <v>0.74428298933569181</v>
      </c>
      <c r="CB535" s="55">
        <f t="shared" si="509"/>
        <v>0.10269595421549375</v>
      </c>
      <c r="CC535" s="55">
        <f t="shared" si="510"/>
        <v>-0.21180208000133419</v>
      </c>
      <c r="CD535" s="55">
        <f t="shared" si="511"/>
        <v>-0.70769969830734669</v>
      </c>
      <c r="CE535" s="55">
        <f t="shared" si="511"/>
        <v>-7.9891791940851178E-2</v>
      </c>
      <c r="CF535" s="55">
        <f t="shared" si="512"/>
        <v>-0.47858430784076733</v>
      </c>
      <c r="CG535" s="12">
        <f t="shared" si="472"/>
        <v>-0.11236090398616971</v>
      </c>
      <c r="CH535" s="12">
        <f t="shared" si="473"/>
        <v>-0.9282602830119604</v>
      </c>
      <c r="CI535" s="12">
        <f t="shared" si="474"/>
        <v>0.74428298933569181</v>
      </c>
      <c r="CJ535" s="12">
        <f t="shared" si="475"/>
        <v>-0.58785699942600333</v>
      </c>
      <c r="CK535" s="12">
        <f t="shared" si="476"/>
        <v>0.50724506014097359</v>
      </c>
      <c r="CL535" s="12">
        <f t="shared" si="477"/>
        <v>0.21172562118328378</v>
      </c>
      <c r="CM535" s="12">
        <f t="shared" si="478"/>
        <v>-0.4220585993629884</v>
      </c>
      <c r="CN535" s="12">
        <f t="shared" si="467"/>
        <v>-0.24951895942138813</v>
      </c>
      <c r="CO535" s="12">
        <f t="shared" si="468"/>
        <v>0.15470674397627129</v>
      </c>
      <c r="CP535" s="12">
        <f t="shared" si="469"/>
        <v>0.45379608672222987</v>
      </c>
      <c r="CQ535" s="12">
        <f t="shared" si="470"/>
        <v>6.5166223703753745E-2</v>
      </c>
    </row>
    <row r="536" spans="1:95" x14ac:dyDescent="0.25">
      <c r="A536" s="2">
        <v>41090</v>
      </c>
      <c r="B536">
        <v>568.84</v>
      </c>
      <c r="C536">
        <v>1001.27</v>
      </c>
      <c r="D536">
        <v>4101.2798000000003</v>
      </c>
      <c r="E536">
        <v>2363.7887999999998</v>
      </c>
      <c r="F536">
        <v>366.12999500000001</v>
      </c>
      <c r="G536">
        <v>9367.6131370000003</v>
      </c>
      <c r="H536">
        <v>6849.9308279999996</v>
      </c>
      <c r="I536">
        <v>1598.5</v>
      </c>
      <c r="J536">
        <v>85.04</v>
      </c>
      <c r="K536">
        <v>284.19</v>
      </c>
      <c r="L536">
        <v>34306.700173565812</v>
      </c>
      <c r="M536">
        <v>900.68</v>
      </c>
      <c r="N536">
        <v>44760.056118257591</v>
      </c>
      <c r="O536" s="25">
        <v>41090</v>
      </c>
      <c r="P536" s="37">
        <v>934.32343081039437</v>
      </c>
      <c r="Q536" s="37">
        <v>352.32399686509257</v>
      </c>
      <c r="R536" s="37">
        <v>1257.596578704552</v>
      </c>
      <c r="S536" s="37">
        <v>670.73684210526255</v>
      </c>
      <c r="T536" s="37">
        <v>934.32343081039437</v>
      </c>
      <c r="U536" s="37">
        <v>670.73684210526255</v>
      </c>
      <c r="V536" s="37">
        <v>352.32399686509257</v>
      </c>
      <c r="W536" s="37">
        <v>670.73684210526255</v>
      </c>
      <c r="X536" s="37">
        <v>670.73684210526255</v>
      </c>
      <c r="Y536" s="37">
        <v>670.73684210526255</v>
      </c>
      <c r="Z536" s="37">
        <v>670.73684210526255</v>
      </c>
      <c r="AA536" s="37">
        <v>670.73684210526255</v>
      </c>
      <c r="AB536" s="37">
        <v>670.73684210526255</v>
      </c>
      <c r="AC536" s="2">
        <v>41090</v>
      </c>
      <c r="AD536" s="41">
        <f t="shared" si="479"/>
        <v>2083.7927636519489</v>
      </c>
      <c r="AE536" s="41">
        <f t="shared" si="480"/>
        <v>1287.457100889681</v>
      </c>
      <c r="AF536" s="41">
        <f t="shared" si="481"/>
        <v>12844.154445039476</v>
      </c>
      <c r="AG536" s="41">
        <f t="shared" si="482"/>
        <v>5354.8815136802596</v>
      </c>
      <c r="AH536" s="41">
        <f t="shared" si="483"/>
        <v>2447.015035939502</v>
      </c>
      <c r="AI536" s="41">
        <f t="shared" si="484"/>
        <v>2967.348202518328</v>
      </c>
      <c r="AJ536" s="41">
        <f t="shared" si="485"/>
        <v>1328.2550363813725</v>
      </c>
      <c r="AK536" s="41">
        <f t="shared" si="486"/>
        <v>3810.4886769964241</v>
      </c>
      <c r="AL536" s="41">
        <f t="shared" si="487"/>
        <v>2770.0325732899023</v>
      </c>
      <c r="AM536" s="41">
        <f t="shared" si="488"/>
        <v>575.78965162246163</v>
      </c>
      <c r="AN536" s="41">
        <f t="shared" si="489"/>
        <v>6010.0644699721124</v>
      </c>
      <c r="AO536" s="41">
        <f t="shared" si="453"/>
        <v>1614.0023607028529</v>
      </c>
      <c r="AP536" s="41">
        <f t="shared" si="513"/>
        <v>2427.4824951512674</v>
      </c>
      <c r="AQ536" s="2">
        <v>41090</v>
      </c>
      <c r="AR536" s="41">
        <f t="shared" si="490"/>
        <v>223.02691925905691</v>
      </c>
      <c r="AS536" s="41">
        <f t="shared" si="491"/>
        <v>365.41851033287912</v>
      </c>
      <c r="AT536" s="41">
        <f t="shared" si="492"/>
        <v>1021.3254920167019</v>
      </c>
      <c r="AU536" s="41">
        <f t="shared" si="493"/>
        <v>798.35804111680022</v>
      </c>
      <c r="AV536" s="41">
        <f t="shared" si="494"/>
        <v>261.90235150338253</v>
      </c>
      <c r="AW536" s="41">
        <f t="shared" si="495"/>
        <v>442.40125429887229</v>
      </c>
      <c r="AX536" s="41">
        <f t="shared" si="496"/>
        <v>376.99817446438971</v>
      </c>
      <c r="AY536" s="41">
        <f t="shared" si="497"/>
        <v>568.10487180580765</v>
      </c>
      <c r="AZ536" s="41">
        <f t="shared" si="498"/>
        <v>412.98351296695063</v>
      </c>
      <c r="BA536" s="41">
        <f t="shared" si="499"/>
        <v>85.844345423938961</v>
      </c>
      <c r="BB536" s="41">
        <f t="shared" si="500"/>
        <v>896.03911589352037</v>
      </c>
      <c r="BC536" s="41">
        <f t="shared" si="500"/>
        <v>240.63123707905078</v>
      </c>
      <c r="BD536" s="41">
        <f t="shared" si="501"/>
        <v>361.9128013800543</v>
      </c>
      <c r="BE536" s="2">
        <v>41090</v>
      </c>
      <c r="BF536" s="47">
        <f t="shared" si="454"/>
        <v>1.0069378034328138</v>
      </c>
      <c r="BG536" s="47">
        <f t="shared" si="455"/>
        <v>1.0695889182700429</v>
      </c>
      <c r="BH536" s="47">
        <f t="shared" si="456"/>
        <v>1.0473471879453558</v>
      </c>
      <c r="BI536" s="47">
        <f t="shared" si="457"/>
        <v>1.0333543413503155</v>
      </c>
      <c r="BJ536" s="47">
        <f t="shared" si="458"/>
        <v>0.95486301168803422</v>
      </c>
      <c r="BK536" s="47">
        <f t="shared" si="459"/>
        <v>0.98666843200867149</v>
      </c>
      <c r="BL536" s="47">
        <f t="shared" si="460"/>
        <v>0.99776773887450432</v>
      </c>
      <c r="BM536" s="47">
        <f t="shared" si="461"/>
        <v>1.0182616176619774</v>
      </c>
      <c r="BN536" s="47">
        <f t="shared" si="462"/>
        <v>0.97548574484913086</v>
      </c>
      <c r="BO536" s="47">
        <f t="shared" si="463"/>
        <v>1.0332562924712985</v>
      </c>
      <c r="BP536" s="47">
        <f t="shared" si="464"/>
        <v>1.0030008810010829</v>
      </c>
      <c r="BQ536" s="47">
        <f t="shared" si="465"/>
        <v>0.93665914683782114</v>
      </c>
      <c r="BR536" s="47">
        <f t="shared" si="466"/>
        <v>0.98683382134231801</v>
      </c>
      <c r="BS536" s="2">
        <v>41090</v>
      </c>
      <c r="BT536" s="55">
        <f t="shared" si="471"/>
        <v>-0.50104949672897614</v>
      </c>
      <c r="BU536" s="55">
        <f t="shared" si="502"/>
        <v>-0.87548158311214186</v>
      </c>
      <c r="BV536" s="55">
        <f t="shared" si="503"/>
        <v>-0.431006335670227</v>
      </c>
      <c r="BW536" s="55">
        <f t="shared" si="504"/>
        <v>-0.36307861442189504</v>
      </c>
      <c r="BX536" s="55">
        <f t="shared" si="505"/>
        <v>0.55935851442291007</v>
      </c>
      <c r="BY536" s="55">
        <f t="shared" si="506"/>
        <v>0.51722978581452195</v>
      </c>
      <c r="BZ536" s="55">
        <f t="shared" si="507"/>
        <v>0.33450247122200238</v>
      </c>
      <c r="CA536" s="55">
        <f t="shared" si="508"/>
        <v>0.78991742608373805</v>
      </c>
      <c r="CB536" s="55">
        <f t="shared" si="509"/>
        <v>4.1673058711801839E-2</v>
      </c>
      <c r="CC536" s="55">
        <f t="shared" si="510"/>
        <v>-0.18749209051454854</v>
      </c>
      <c r="CD536" s="55">
        <f t="shared" si="511"/>
        <v>-0.70125706979469715</v>
      </c>
      <c r="CE536" s="55">
        <f t="shared" si="511"/>
        <v>-0.22582026949524667</v>
      </c>
      <c r="CF536" s="55">
        <f t="shared" si="512"/>
        <v>-0.48329889196340448</v>
      </c>
      <c r="CG536" s="12">
        <f t="shared" si="472"/>
        <v>-0.11736946888047406</v>
      </c>
      <c r="CH536" s="12">
        <f t="shared" si="473"/>
        <v>-0.87548158311214186</v>
      </c>
      <c r="CI536" s="12">
        <f t="shared" si="474"/>
        <v>0.78991742608373805</v>
      </c>
      <c r="CJ536" s="12">
        <f t="shared" si="475"/>
        <v>-0.54265400748331005</v>
      </c>
      <c r="CK536" s="12">
        <f t="shared" si="476"/>
        <v>0.47036359048647808</v>
      </c>
      <c r="CL536" s="12">
        <f t="shared" si="477"/>
        <v>0.21469946476033044</v>
      </c>
      <c r="CM536" s="12">
        <f t="shared" si="478"/>
        <v>-0.47012541041778277</v>
      </c>
      <c r="CN536" s="12">
        <f t="shared" si="467"/>
        <v>-0.2513959568417814</v>
      </c>
      <c r="CO536" s="12">
        <f t="shared" si="468"/>
        <v>0.15546223329066586</v>
      </c>
      <c r="CP536" s="12">
        <f t="shared" si="469"/>
        <v>0.45672965545975952</v>
      </c>
      <c r="CQ536" s="12">
        <f t="shared" si="470"/>
        <v>5.9371643337970431E-2</v>
      </c>
    </row>
    <row r="537" spans="1:95" x14ac:dyDescent="0.25">
      <c r="A537" s="2">
        <v>41121</v>
      </c>
      <c r="B537">
        <v>599.13</v>
      </c>
      <c r="C537">
        <v>957.42</v>
      </c>
      <c r="D537">
        <v>4155.8500999999997</v>
      </c>
      <c r="E537">
        <v>2396.6194</v>
      </c>
      <c r="F537">
        <v>376.41407770000001</v>
      </c>
      <c r="G537">
        <v>9516.375</v>
      </c>
      <c r="H537">
        <v>6880.0051439999997</v>
      </c>
      <c r="I537">
        <v>1622</v>
      </c>
      <c r="J537">
        <v>88.08</v>
      </c>
      <c r="K537">
        <v>299.50900000000001</v>
      </c>
      <c r="L537">
        <v>34667.769914713281</v>
      </c>
      <c r="M537">
        <v>912.95</v>
      </c>
      <c r="N537">
        <v>46161.96915282619</v>
      </c>
      <c r="O537" s="25">
        <v>41121</v>
      </c>
      <c r="P537" s="37">
        <v>938.61191628999529</v>
      </c>
      <c r="Q537" s="37">
        <v>354.08914714998787</v>
      </c>
      <c r="R537" s="37">
        <v>1265.5059911492347</v>
      </c>
      <c r="S537" s="37">
        <v>672.76315789473631</v>
      </c>
      <c r="T537" s="37">
        <v>938.61191628999529</v>
      </c>
      <c r="U537" s="37">
        <v>672.76315789473631</v>
      </c>
      <c r="V537" s="37">
        <v>354.08914714998787</v>
      </c>
      <c r="W537" s="37">
        <v>672.76315789473631</v>
      </c>
      <c r="X537" s="37">
        <v>672.76315789473631</v>
      </c>
      <c r="Y537" s="37">
        <v>672.76315789473631</v>
      </c>
      <c r="Z537" s="37">
        <v>672.76315789473631</v>
      </c>
      <c r="AA537" s="37">
        <v>672.76315789473631</v>
      </c>
      <c r="AB537" s="37">
        <v>672.76315789473631</v>
      </c>
      <c r="AC537" s="2">
        <v>41121</v>
      </c>
      <c r="AD537" s="41">
        <f t="shared" si="479"/>
        <v>2194.7520541572185</v>
      </c>
      <c r="AE537" s="41">
        <f t="shared" si="480"/>
        <v>1231.0737139171235</v>
      </c>
      <c r="AF537" s="41">
        <f t="shared" si="481"/>
        <v>13015.054601939799</v>
      </c>
      <c r="AG537" s="41">
        <f t="shared" si="482"/>
        <v>5429.2553211130698</v>
      </c>
      <c r="AH537" s="41">
        <f t="shared" si="483"/>
        <v>2515.7482873567901</v>
      </c>
      <c r="AI537" s="41">
        <f t="shared" si="484"/>
        <v>3014.4710117463037</v>
      </c>
      <c r="AJ537" s="41">
        <f t="shared" si="485"/>
        <v>1334.0866809184881</v>
      </c>
      <c r="AK537" s="41">
        <f t="shared" si="486"/>
        <v>3866.5077473182359</v>
      </c>
      <c r="AL537" s="41">
        <f t="shared" si="487"/>
        <v>2869.0553745928337</v>
      </c>
      <c r="AM537" s="41">
        <f t="shared" si="488"/>
        <v>606.82706206337969</v>
      </c>
      <c r="AN537" s="41">
        <f t="shared" si="489"/>
        <v>6073.3189482948192</v>
      </c>
      <c r="AO537" s="41">
        <f t="shared" si="453"/>
        <v>1635.989980019174</v>
      </c>
      <c r="AP537" s="41">
        <f t="shared" si="513"/>
        <v>2503.5127696028567</v>
      </c>
      <c r="AQ537" s="2">
        <v>41121</v>
      </c>
      <c r="AR537" s="41">
        <f t="shared" si="490"/>
        <v>233.82955362769161</v>
      </c>
      <c r="AS537" s="41">
        <f t="shared" si="491"/>
        <v>347.67338220497777</v>
      </c>
      <c r="AT537" s="41">
        <f t="shared" si="492"/>
        <v>1028.4466998153468</v>
      </c>
      <c r="AU537" s="41">
        <f t="shared" si="493"/>
        <v>807.00841854995815</v>
      </c>
      <c r="AV537" s="41">
        <f t="shared" si="494"/>
        <v>268.02859027196916</v>
      </c>
      <c r="AW537" s="41">
        <f t="shared" si="495"/>
        <v>448.07314080328428</v>
      </c>
      <c r="AX537" s="41">
        <f t="shared" si="496"/>
        <v>376.76576411797936</v>
      </c>
      <c r="AY537" s="41">
        <f t="shared" si="497"/>
        <v>574.72049441851391</v>
      </c>
      <c r="AZ537" s="41">
        <f t="shared" si="498"/>
        <v>426.45845583621264</v>
      </c>
      <c r="BA537" s="41">
        <f t="shared" si="499"/>
        <v>90.199211259176408</v>
      </c>
      <c r="BB537" s="41">
        <f t="shared" si="500"/>
        <v>902.7424996487515</v>
      </c>
      <c r="BC537" s="41">
        <f t="shared" si="500"/>
        <v>243.17472810768103</v>
      </c>
      <c r="BD537" s="41">
        <f t="shared" si="501"/>
        <v>372.123939937057</v>
      </c>
      <c r="BE537" s="2">
        <v>41121</v>
      </c>
      <c r="BF537" s="47">
        <f t="shared" si="454"/>
        <v>1.0484364596189706</v>
      </c>
      <c r="BG537" s="47">
        <f t="shared" si="455"/>
        <v>0.95143889095345391</v>
      </c>
      <c r="BH537" s="47">
        <f t="shared" si="456"/>
        <v>1.0069725154755351</v>
      </c>
      <c r="BI537" s="47">
        <f t="shared" si="457"/>
        <v>1.0108352105041207</v>
      </c>
      <c r="BJ537" s="47">
        <f t="shared" si="458"/>
        <v>1.0233913087584763</v>
      </c>
      <c r="BK537" s="47">
        <f t="shared" si="459"/>
        <v>1.0128206835972944</v>
      </c>
      <c r="BL537" s="47">
        <f t="shared" si="460"/>
        <v>0.99938352394745533</v>
      </c>
      <c r="BM537" s="47">
        <f t="shared" si="461"/>
        <v>1.0116450728395929</v>
      </c>
      <c r="BN537" s="47">
        <f t="shared" si="462"/>
        <v>1.0326282828398052</v>
      </c>
      <c r="BO537" s="47">
        <f t="shared" si="463"/>
        <v>1.0507297925533838</v>
      </c>
      <c r="BP537" s="47">
        <f t="shared" si="464"/>
        <v>1.0074811284868368</v>
      </c>
      <c r="BQ537" s="47">
        <f t="shared" si="465"/>
        <v>1.0105700783468718</v>
      </c>
      <c r="BR537" s="47">
        <f t="shared" si="466"/>
        <v>1.0282143613546284</v>
      </c>
      <c r="BS537" s="2">
        <v>41121</v>
      </c>
      <c r="BT537" s="55">
        <f t="shared" si="471"/>
        <v>-0.4191856560346845</v>
      </c>
      <c r="BU537" s="55">
        <f t="shared" si="502"/>
        <v>-0.88043443684210321</v>
      </c>
      <c r="BV537" s="55">
        <f t="shared" si="503"/>
        <v>-0.38546519834634557</v>
      </c>
      <c r="BW537" s="55">
        <f t="shared" si="504"/>
        <v>-0.3142269614283828</v>
      </c>
      <c r="BX537" s="55">
        <f t="shared" si="505"/>
        <v>0.57681909020560806</v>
      </c>
      <c r="BY537" s="55">
        <f t="shared" si="506"/>
        <v>0.50649007600035878</v>
      </c>
      <c r="BZ537" s="55">
        <f t="shared" si="507"/>
        <v>0.30164089681332906</v>
      </c>
      <c r="CA537" s="55">
        <f t="shared" si="508"/>
        <v>0.78476387348144738</v>
      </c>
      <c r="CB537" s="55">
        <f t="shared" si="509"/>
        <v>6.32638917966099E-3</v>
      </c>
      <c r="CC537" s="55">
        <f t="shared" si="510"/>
        <v>-0.16133408845614317</v>
      </c>
      <c r="CD537" s="55">
        <f t="shared" si="511"/>
        <v>-0.67200506009047156</v>
      </c>
      <c r="CE537" s="55">
        <f t="shared" si="511"/>
        <v>-0.11583713631401332</v>
      </c>
      <c r="CF537" s="55">
        <f t="shared" si="512"/>
        <v>-0.47838606269925449</v>
      </c>
      <c r="CG537" s="12">
        <f t="shared" si="472"/>
        <v>-9.6218021117768782E-2</v>
      </c>
      <c r="CH537" s="12">
        <f t="shared" si="473"/>
        <v>-0.88043443684210321</v>
      </c>
      <c r="CI537" s="12">
        <f t="shared" si="474"/>
        <v>0.78476387348144738</v>
      </c>
      <c r="CJ537" s="12">
        <f t="shared" si="475"/>
        <v>-0.49982806316287898</v>
      </c>
      <c r="CK537" s="12">
        <f t="shared" si="476"/>
        <v>0.46165002100643199</v>
      </c>
      <c r="CL537" s="12">
        <f t="shared" si="477"/>
        <v>0.2099187247349884</v>
      </c>
      <c r="CM537" s="12">
        <f t="shared" si="478"/>
        <v>-0.42207608636791311</v>
      </c>
      <c r="CN537" s="12">
        <f t="shared" si="467"/>
        <v>-0.25155407009038711</v>
      </c>
      <c r="CO537" s="12">
        <f t="shared" si="468"/>
        <v>0.15640667534749922</v>
      </c>
      <c r="CP537" s="12">
        <f t="shared" si="469"/>
        <v>0.45981625738644516</v>
      </c>
      <c r="CQ537" s="12">
        <f t="shared" si="470"/>
        <v>5.4036140865783899E-2</v>
      </c>
    </row>
    <row r="538" spans="1:95" x14ac:dyDescent="0.25">
      <c r="A538" s="2">
        <v>41152</v>
      </c>
      <c r="B538">
        <v>614.82000000000005</v>
      </c>
      <c r="C538">
        <v>951.73</v>
      </c>
      <c r="D538">
        <v>4247.7700000000004</v>
      </c>
      <c r="E538">
        <v>2450.5981000000002</v>
      </c>
      <c r="F538">
        <v>375.82817649999998</v>
      </c>
      <c r="G538">
        <v>9477.1332289999991</v>
      </c>
      <c r="H538">
        <v>6878.2582890000003</v>
      </c>
      <c r="I538">
        <v>1648.5</v>
      </c>
      <c r="J538">
        <v>96.47</v>
      </c>
      <c r="K538">
        <v>309.58600000000001</v>
      </c>
      <c r="L538">
        <v>34364.927222766251</v>
      </c>
      <c r="M538">
        <v>899.22</v>
      </c>
      <c r="N538">
        <v>44907.39484990936</v>
      </c>
      <c r="O538" s="25">
        <v>41152</v>
      </c>
      <c r="P538" s="37">
        <v>937.31727916407817</v>
      </c>
      <c r="Q538" s="37">
        <v>354.44217720696696</v>
      </c>
      <c r="R538" s="37">
        <v>1264.1877557417877</v>
      </c>
      <c r="S538" s="37">
        <v>671.97368421052579</v>
      </c>
      <c r="T538" s="37">
        <v>937.31727916407817</v>
      </c>
      <c r="U538" s="37">
        <v>671.97368421052579</v>
      </c>
      <c r="V538" s="37">
        <v>354.44217720696696</v>
      </c>
      <c r="W538" s="37">
        <v>671.97368421052579</v>
      </c>
      <c r="X538" s="37">
        <v>671.97368421052579</v>
      </c>
      <c r="Y538" s="37">
        <v>671.97368421052579</v>
      </c>
      <c r="Z538" s="37">
        <v>671.97368421052579</v>
      </c>
      <c r="AA538" s="37">
        <v>671.97368421052579</v>
      </c>
      <c r="AB538" s="37">
        <v>671.97368421052579</v>
      </c>
      <c r="AC538" s="2">
        <v>41152</v>
      </c>
      <c r="AD538" s="41">
        <f t="shared" si="479"/>
        <v>2252.2281607279574</v>
      </c>
      <c r="AE538" s="41">
        <f t="shared" si="480"/>
        <v>1223.7573747637862</v>
      </c>
      <c r="AF538" s="41">
        <f t="shared" si="481"/>
        <v>13302.924108471052</v>
      </c>
      <c r="AG538" s="41">
        <f t="shared" si="482"/>
        <v>5551.5376260137837</v>
      </c>
      <c r="AH538" s="41">
        <f t="shared" si="483"/>
        <v>2511.8324403473825</v>
      </c>
      <c r="AI538" s="41">
        <f t="shared" si="484"/>
        <v>3002.0405241783915</v>
      </c>
      <c r="AJ538" s="41">
        <f t="shared" si="485"/>
        <v>1333.7479521035791</v>
      </c>
      <c r="AK538" s="41">
        <f t="shared" si="486"/>
        <v>3929.6781883194276</v>
      </c>
      <c r="AL538" s="41">
        <f t="shared" si="487"/>
        <v>3142.345276872964</v>
      </c>
      <c r="AM538" s="41">
        <f t="shared" si="488"/>
        <v>627.24379847000739</v>
      </c>
      <c r="AN538" s="41">
        <f t="shared" si="489"/>
        <v>6020.2650523021057</v>
      </c>
      <c r="AO538" s="41">
        <f t="shared" si="453"/>
        <v>1611.3860669618728</v>
      </c>
      <c r="AP538" s="41">
        <f t="shared" si="513"/>
        <v>2435.4731507259053</v>
      </c>
      <c r="AQ538" s="2">
        <v>41152</v>
      </c>
      <c r="AR538" s="41">
        <f t="shared" si="490"/>
        <v>240.28450246180762</v>
      </c>
      <c r="AS538" s="41">
        <f t="shared" si="491"/>
        <v>345.2629098509363</v>
      </c>
      <c r="AT538" s="41">
        <f t="shared" si="492"/>
        <v>1052.2902193958755</v>
      </c>
      <c r="AU538" s="41">
        <f t="shared" si="493"/>
        <v>826.154023060599</v>
      </c>
      <c r="AV538" s="41">
        <f t="shared" si="494"/>
        <v>267.98102373483334</v>
      </c>
      <c r="AW538" s="41">
        <f t="shared" si="495"/>
        <v>446.74971575789687</v>
      </c>
      <c r="AX538" s="41">
        <f t="shared" si="496"/>
        <v>376.29493267805231</v>
      </c>
      <c r="AY538" s="41">
        <f t="shared" si="497"/>
        <v>584.79644079161289</v>
      </c>
      <c r="AZ538" s="41">
        <f t="shared" si="498"/>
        <v>467.62921684422452</v>
      </c>
      <c r="BA538" s="41">
        <f t="shared" si="499"/>
        <v>93.343506331937732</v>
      </c>
      <c r="BB538" s="41">
        <f t="shared" si="500"/>
        <v>895.90785975124413</v>
      </c>
      <c r="BC538" s="41">
        <f t="shared" si="500"/>
        <v>239.79898392226832</v>
      </c>
      <c r="BD538" s="41">
        <f t="shared" si="501"/>
        <v>362.43579294139209</v>
      </c>
      <c r="BE538" s="2">
        <v>41152</v>
      </c>
      <c r="BF538" s="47">
        <f t="shared" si="454"/>
        <v>1.0276053592626435</v>
      </c>
      <c r="BG538" s="47">
        <f t="shared" si="455"/>
        <v>0.99306684814709134</v>
      </c>
      <c r="BH538" s="47">
        <f t="shared" si="456"/>
        <v>1.0231840109796742</v>
      </c>
      <c r="BI538" s="47">
        <f t="shared" si="457"/>
        <v>1.0237241695012822</v>
      </c>
      <c r="BJ538" s="47">
        <f t="shared" si="458"/>
        <v>0.99982253185345804</v>
      </c>
      <c r="BK538" s="47">
        <f t="shared" si="459"/>
        <v>0.99704640844346337</v>
      </c>
      <c r="BL538" s="47">
        <f t="shared" si="460"/>
        <v>0.99875033380214551</v>
      </c>
      <c r="BM538" s="47">
        <f t="shared" si="461"/>
        <v>1.0175319071982869</v>
      </c>
      <c r="BN538" s="47">
        <f t="shared" si="462"/>
        <v>1.0965410825945121</v>
      </c>
      <c r="BO538" s="47">
        <f t="shared" si="463"/>
        <v>1.0348594519715542</v>
      </c>
      <c r="BP538" s="47">
        <f t="shared" si="464"/>
        <v>0.99242902610637396</v>
      </c>
      <c r="BQ538" s="47">
        <f t="shared" si="465"/>
        <v>0.98611803039040358</v>
      </c>
      <c r="BR538" s="47">
        <f t="shared" si="466"/>
        <v>0.97396526813807349</v>
      </c>
      <c r="BS538" s="2">
        <v>41152</v>
      </c>
      <c r="BT538" s="55">
        <f t="shared" si="471"/>
        <v>-0.39379868545081215</v>
      </c>
      <c r="BU538" s="55">
        <f t="shared" si="502"/>
        <v>-0.84060198646970619</v>
      </c>
      <c r="BV538" s="55">
        <f t="shared" si="503"/>
        <v>-0.35405688886410491</v>
      </c>
      <c r="BW538" s="55">
        <f t="shared" si="504"/>
        <v>-0.29866406275476459</v>
      </c>
      <c r="BX538" s="55">
        <f t="shared" si="505"/>
        <v>0.55618995219168987</v>
      </c>
      <c r="BY538" s="55">
        <f t="shared" si="506"/>
        <v>0.46082250325876156</v>
      </c>
      <c r="BZ538" s="55">
        <f t="shared" si="507"/>
        <v>0.20366051466084753</v>
      </c>
      <c r="CA538" s="55">
        <f t="shared" si="508"/>
        <v>0.79988760025714356</v>
      </c>
      <c r="CB538" s="55">
        <f t="shared" si="509"/>
        <v>9.0411979150375271E-2</v>
      </c>
      <c r="CC538" s="55">
        <f t="shared" si="510"/>
        <v>-8.5356382137013659E-2</v>
      </c>
      <c r="CD538" s="55">
        <f t="shared" si="511"/>
        <v>-0.63506447902417495</v>
      </c>
      <c r="CE538" s="55">
        <f t="shared" si="511"/>
        <v>-7.3795991888399165E-2</v>
      </c>
      <c r="CF538" s="55">
        <f t="shared" si="512"/>
        <v>-0.49374273020635084</v>
      </c>
      <c r="CG538" s="12">
        <f t="shared" si="472"/>
        <v>-8.1854512098192972E-2</v>
      </c>
      <c r="CH538" s="12">
        <f t="shared" si="473"/>
        <v>-0.84060198646970619</v>
      </c>
      <c r="CI538" s="12">
        <f t="shared" si="474"/>
        <v>0.79988760025714356</v>
      </c>
      <c r="CJ538" s="12">
        <f t="shared" si="475"/>
        <v>-0.47178040588484693</v>
      </c>
      <c r="CK538" s="12">
        <f t="shared" si="476"/>
        <v>0.40689099003709961</v>
      </c>
      <c r="CL538" s="12">
        <f t="shared" si="477"/>
        <v>0.26831439909016835</v>
      </c>
      <c r="CM538" s="12">
        <f t="shared" si="478"/>
        <v>-0.40086773370630829</v>
      </c>
      <c r="CN538" s="12">
        <f t="shared" si="467"/>
        <v>-0.25192576250109544</v>
      </c>
      <c r="CO538" s="12">
        <f t="shared" si="468"/>
        <v>0.15593500172236768</v>
      </c>
      <c r="CP538" s="12">
        <f t="shared" si="469"/>
        <v>0.4629838990968892</v>
      </c>
      <c r="CQ538" s="12">
        <f t="shared" si="470"/>
        <v>4.8731270958828059E-2</v>
      </c>
    </row>
    <row r="539" spans="1:95" x14ac:dyDescent="0.25">
      <c r="A539" s="2">
        <v>41182</v>
      </c>
      <c r="B539">
        <v>635.29999999999995</v>
      </c>
      <c r="C539">
        <v>968.82</v>
      </c>
      <c r="D539">
        <v>4293.8999000000003</v>
      </c>
      <c r="E539">
        <v>2513.9258</v>
      </c>
      <c r="F539">
        <v>371.96764930000001</v>
      </c>
      <c r="G539">
        <v>9421.6323479999992</v>
      </c>
      <c r="H539">
        <v>6908.290317</v>
      </c>
      <c r="I539">
        <v>1776</v>
      </c>
      <c r="J539">
        <v>92.18</v>
      </c>
      <c r="K539">
        <v>309.298</v>
      </c>
      <c r="L539">
        <v>34632.478008036465</v>
      </c>
      <c r="M539">
        <v>887.35</v>
      </c>
      <c r="N539">
        <v>44105.571819582699</v>
      </c>
      <c r="O539" s="25">
        <v>41182</v>
      </c>
      <c r="P539" s="37">
        <v>936.58904578074976</v>
      </c>
      <c r="Q539" s="37">
        <v>353.38308703602979</v>
      </c>
      <c r="R539" s="37">
        <v>1258.914814111999</v>
      </c>
      <c r="S539" s="37">
        <v>670.98830409356674</v>
      </c>
      <c r="T539" s="37">
        <v>936.58904578074976</v>
      </c>
      <c r="U539" s="37">
        <v>670.98830409356674</v>
      </c>
      <c r="V539" s="37">
        <v>353.38308703602979</v>
      </c>
      <c r="W539" s="37">
        <v>670.98830409356674</v>
      </c>
      <c r="X539" s="37">
        <v>670.98830409356674</v>
      </c>
      <c r="Y539" s="37">
        <v>670.98830409356674</v>
      </c>
      <c r="Z539" s="37">
        <v>670.98830409356674</v>
      </c>
      <c r="AA539" s="37">
        <v>670.98830409356674</v>
      </c>
      <c r="AB539" s="37">
        <v>670.98830409356674</v>
      </c>
      <c r="AC539" s="2">
        <v>41182</v>
      </c>
      <c r="AD539" s="41">
        <f t="shared" si="479"/>
        <v>2327.2511475073538</v>
      </c>
      <c r="AE539" s="41">
        <f t="shared" si="480"/>
        <v>1245.7321087058845</v>
      </c>
      <c r="AF539" s="41">
        <f t="shared" si="481"/>
        <v>13447.391101465342</v>
      </c>
      <c r="AG539" s="41">
        <f t="shared" si="482"/>
        <v>5694.9989750285049</v>
      </c>
      <c r="AH539" s="41">
        <f t="shared" si="483"/>
        <v>2486.0307627081243</v>
      </c>
      <c r="AI539" s="41">
        <f t="shared" si="484"/>
        <v>2984.4596914662629</v>
      </c>
      <c r="AJ539" s="41">
        <f t="shared" si="485"/>
        <v>1339.5713966675285</v>
      </c>
      <c r="AK539" s="41">
        <f t="shared" si="486"/>
        <v>4233.611442193087</v>
      </c>
      <c r="AL539" s="41">
        <f t="shared" si="487"/>
        <v>3002.6058631921828</v>
      </c>
      <c r="AM539" s="41">
        <f t="shared" si="488"/>
        <v>626.66028948071414</v>
      </c>
      <c r="AN539" s="41">
        <f t="shared" si="489"/>
        <v>6067.1362891255376</v>
      </c>
      <c r="AO539" s="41">
        <f t="shared" si="453"/>
        <v>1590.1152404512998</v>
      </c>
      <c r="AP539" s="41">
        <f t="shared" si="513"/>
        <v>2391.9876965257445</v>
      </c>
      <c r="AQ539" s="2">
        <v>41182</v>
      </c>
      <c r="AR539" s="41">
        <f t="shared" si="490"/>
        <v>248.48156808916494</v>
      </c>
      <c r="AS539" s="41">
        <f t="shared" si="491"/>
        <v>352.51605252372298</v>
      </c>
      <c r="AT539" s="41">
        <f t="shared" si="492"/>
        <v>1068.1732354504647</v>
      </c>
      <c r="AU539" s="41">
        <f t="shared" si="493"/>
        <v>848.74787537792304</v>
      </c>
      <c r="AV539" s="41">
        <f t="shared" si="494"/>
        <v>265.43453331079104</v>
      </c>
      <c r="AW539" s="41">
        <f t="shared" si="495"/>
        <v>444.78565025033453</v>
      </c>
      <c r="AX539" s="41">
        <f t="shared" si="496"/>
        <v>379.07060236047749</v>
      </c>
      <c r="AY539" s="41">
        <f t="shared" si="497"/>
        <v>630.95160025363509</v>
      </c>
      <c r="AZ539" s="41">
        <f t="shared" si="498"/>
        <v>447.49004488958741</v>
      </c>
      <c r="BA539" s="41">
        <f t="shared" si="499"/>
        <v>93.393623354920479</v>
      </c>
      <c r="BB539" s="41">
        <f t="shared" si="500"/>
        <v>904.20894851834839</v>
      </c>
      <c r="BC539" s="41">
        <f t="shared" si="500"/>
        <v>236.98106669673996</v>
      </c>
      <c r="BD539" s="41">
        <f t="shared" si="501"/>
        <v>356.48724157078465</v>
      </c>
      <c r="BE539" s="2">
        <v>41182</v>
      </c>
      <c r="BF539" s="47">
        <f t="shared" si="454"/>
        <v>1.0341140004593521</v>
      </c>
      <c r="BG539" s="47">
        <f t="shared" si="455"/>
        <v>1.0210075929555196</v>
      </c>
      <c r="BH539" s="47">
        <f t="shared" si="456"/>
        <v>1.0150937600310566</v>
      </c>
      <c r="BI539" s="47">
        <f t="shared" si="457"/>
        <v>1.0273482325167673</v>
      </c>
      <c r="BJ539" s="47">
        <f t="shared" si="458"/>
        <v>0.99049749721621316</v>
      </c>
      <c r="BK539" s="47">
        <f t="shared" si="459"/>
        <v>0.99560365583169907</v>
      </c>
      <c r="BL539" s="47">
        <f t="shared" si="460"/>
        <v>1.0073763142720817</v>
      </c>
      <c r="BM539" s="47">
        <f t="shared" si="461"/>
        <v>1.0789251716367221</v>
      </c>
      <c r="BN539" s="47">
        <f t="shared" si="462"/>
        <v>0.95693346089334319</v>
      </c>
      <c r="BO539" s="47">
        <f t="shared" si="463"/>
        <v>1.0005369095821677</v>
      </c>
      <c r="BP539" s="47">
        <f t="shared" si="464"/>
        <v>1.0092655608238654</v>
      </c>
      <c r="BQ539" s="47">
        <f t="shared" si="465"/>
        <v>0.98824883583976397</v>
      </c>
      <c r="BR539" s="47">
        <f t="shared" si="466"/>
        <v>0.98358729604951201</v>
      </c>
      <c r="BS539" s="2">
        <v>41182</v>
      </c>
      <c r="BT539" s="55">
        <f t="shared" si="471"/>
        <v>-0.38665516085441715</v>
      </c>
      <c r="BU539" s="55">
        <f t="shared" si="502"/>
        <v>-0.82843906887141805</v>
      </c>
      <c r="BV539" s="55">
        <f t="shared" si="503"/>
        <v>-0.35556284199077359</v>
      </c>
      <c r="BW539" s="55">
        <f t="shared" si="504"/>
        <v>-0.30715388427384255</v>
      </c>
      <c r="BX539" s="55">
        <f t="shared" si="505"/>
        <v>0.54262843080686718</v>
      </c>
      <c r="BY539" s="55">
        <f t="shared" si="506"/>
        <v>0.45550135680564385</v>
      </c>
      <c r="BZ539" s="55">
        <f t="shared" si="507"/>
        <v>0.29910821392833903</v>
      </c>
      <c r="CA539" s="55">
        <f t="shared" si="508"/>
        <v>0.7818813880151777</v>
      </c>
      <c r="CB539" s="55">
        <f t="shared" si="509"/>
        <v>1.3448289665238112E-2</v>
      </c>
      <c r="CC539" s="55">
        <f t="shared" si="510"/>
        <v>-0.15200874789239288</v>
      </c>
      <c r="CD539" s="55">
        <f t="shared" si="511"/>
        <v>-0.63916893315085266</v>
      </c>
      <c r="CE539" s="55">
        <f t="shared" si="511"/>
        <v>-0.19399903181209036</v>
      </c>
      <c r="CF539" s="55">
        <f t="shared" si="512"/>
        <v>-0.53617264653540797</v>
      </c>
      <c r="CG539" s="12">
        <f t="shared" si="472"/>
        <v>-0.1005071258584561</v>
      </c>
      <c r="CH539" s="12">
        <f t="shared" si="473"/>
        <v>-0.82843906887141805</v>
      </c>
      <c r="CI539" s="12">
        <f t="shared" si="474"/>
        <v>0.7818813880151777</v>
      </c>
      <c r="CJ539" s="12">
        <f t="shared" si="475"/>
        <v>-0.46945273899761286</v>
      </c>
      <c r="CK539" s="12">
        <f t="shared" si="476"/>
        <v>0.43241266718028332</v>
      </c>
      <c r="CL539" s="12">
        <f t="shared" si="477"/>
        <v>0.21444030992934096</v>
      </c>
      <c r="CM539" s="12">
        <f t="shared" si="478"/>
        <v>-0.45644687049945026</v>
      </c>
      <c r="CN539" s="12">
        <f t="shared" si="467"/>
        <v>-0.25101922549960853</v>
      </c>
      <c r="CO539" s="12">
        <f t="shared" si="468"/>
        <v>0.15556317597986125</v>
      </c>
      <c r="CP539" s="12">
        <f t="shared" si="469"/>
        <v>0.46562220767928403</v>
      </c>
      <c r="CQ539" s="12">
        <f t="shared" si="470"/>
        <v>4.2788598933216161E-2</v>
      </c>
    </row>
    <row r="540" spans="1:95" x14ac:dyDescent="0.25">
      <c r="A540" s="2">
        <v>41213</v>
      </c>
      <c r="B540">
        <v>642.25</v>
      </c>
      <c r="C540">
        <v>975.3</v>
      </c>
      <c r="D540">
        <v>4338.3198000000002</v>
      </c>
      <c r="E540">
        <v>2467.5077999999999</v>
      </c>
      <c r="F540">
        <v>372.42020989999997</v>
      </c>
      <c r="G540">
        <v>9375.5381300000008</v>
      </c>
      <c r="H540">
        <v>6906.3622500000001</v>
      </c>
      <c r="I540">
        <v>1719</v>
      </c>
      <c r="J540">
        <v>86.23</v>
      </c>
      <c r="K540">
        <v>295.84500000000003</v>
      </c>
      <c r="L540">
        <v>35336.90128061112</v>
      </c>
      <c r="M540">
        <v>865.94</v>
      </c>
      <c r="N540">
        <v>44317.617852496405</v>
      </c>
      <c r="O540" s="25">
        <v>41213</v>
      </c>
      <c r="P540" s="37">
        <v>931.73415655856024</v>
      </c>
      <c r="Q540" s="37">
        <v>351.61793675113449</v>
      </c>
      <c r="R540" s="37">
        <v>1260.233049519446</v>
      </c>
      <c r="S540" s="37">
        <v>669.89473684210475</v>
      </c>
      <c r="T540" s="37">
        <v>931.73415655856024</v>
      </c>
      <c r="U540" s="37">
        <v>669.89473684210475</v>
      </c>
      <c r="V540" s="37">
        <v>351.61793675113449</v>
      </c>
      <c r="W540" s="37">
        <v>669.89473684210475</v>
      </c>
      <c r="X540" s="37">
        <v>669.89473684210475</v>
      </c>
      <c r="Y540" s="37">
        <v>669.89473684210475</v>
      </c>
      <c r="Z540" s="37">
        <v>669.89473684210475</v>
      </c>
      <c r="AA540" s="37">
        <v>669.89473684210475</v>
      </c>
      <c r="AB540" s="37">
        <v>669.89473684210475</v>
      </c>
      <c r="AC540" s="2">
        <v>41213</v>
      </c>
      <c r="AD540" s="41">
        <f t="shared" si="479"/>
        <v>2352.7106083529011</v>
      </c>
      <c r="AE540" s="41">
        <f t="shared" si="480"/>
        <v>1254.0642489016009</v>
      </c>
      <c r="AF540" s="41">
        <f t="shared" si="481"/>
        <v>13586.502813871115</v>
      </c>
      <c r="AG540" s="41">
        <f t="shared" si="482"/>
        <v>5589.8445339456084</v>
      </c>
      <c r="AH540" s="41">
        <f t="shared" si="483"/>
        <v>2489.0554332022029</v>
      </c>
      <c r="AI540" s="41">
        <f t="shared" si="484"/>
        <v>2969.8585766541514</v>
      </c>
      <c r="AJ540" s="41">
        <f t="shared" si="485"/>
        <v>1339.1975294318531</v>
      </c>
      <c r="AK540" s="41">
        <f t="shared" si="486"/>
        <v>4097.735399284863</v>
      </c>
      <c r="AL540" s="41">
        <f t="shared" si="487"/>
        <v>2808.7947882736157</v>
      </c>
      <c r="AM540" s="41">
        <f t="shared" si="488"/>
        <v>599.4035310329258</v>
      </c>
      <c r="AN540" s="41">
        <f t="shared" si="489"/>
        <v>6190.5416082294869</v>
      </c>
      <c r="AO540" s="41">
        <f t="shared" si="453"/>
        <v>1551.7489055236363</v>
      </c>
      <c r="AP540" s="41">
        <f t="shared" si="513"/>
        <v>2403.4876381635372</v>
      </c>
      <c r="AQ540" s="2">
        <v>41213</v>
      </c>
      <c r="AR540" s="41">
        <f t="shared" si="490"/>
        <v>252.50878609439829</v>
      </c>
      <c r="AS540" s="41">
        <f t="shared" si="491"/>
        <v>356.65536874735517</v>
      </c>
      <c r="AT540" s="41">
        <f t="shared" si="492"/>
        <v>1078.0944698325393</v>
      </c>
      <c r="AU540" s="41">
        <f t="shared" si="493"/>
        <v>834.43625192462798</v>
      </c>
      <c r="AV540" s="41">
        <f t="shared" si="494"/>
        <v>267.14223318760173</v>
      </c>
      <c r="AW540" s="41">
        <f t="shared" si="495"/>
        <v>443.33212567904559</v>
      </c>
      <c r="AX540" s="41">
        <f t="shared" si="496"/>
        <v>380.86723954008647</v>
      </c>
      <c r="AY540" s="41">
        <f t="shared" si="497"/>
        <v>611.69840184170687</v>
      </c>
      <c r="AZ540" s="41">
        <f t="shared" si="498"/>
        <v>419.28897687931129</v>
      </c>
      <c r="BA540" s="41">
        <f t="shared" si="499"/>
        <v>89.47727128869893</v>
      </c>
      <c r="BB540" s="41">
        <f t="shared" si="500"/>
        <v>924.10661970741933</v>
      </c>
      <c r="BC540" s="41">
        <f t="shared" si="500"/>
        <v>231.64070714133493</v>
      </c>
      <c r="BD540" s="41">
        <f t="shared" si="501"/>
        <v>358.78586679059742</v>
      </c>
      <c r="BE540" s="2">
        <v>41213</v>
      </c>
      <c r="BF540" s="47">
        <f t="shared" si="454"/>
        <v>1.0162073108126404</v>
      </c>
      <c r="BG540" s="47">
        <f t="shared" si="455"/>
        <v>1.011742206330742</v>
      </c>
      <c r="BH540" s="47">
        <f t="shared" si="456"/>
        <v>1.0092880387308063</v>
      </c>
      <c r="BI540" s="47">
        <f t="shared" si="457"/>
        <v>0.98313795666714043</v>
      </c>
      <c r="BJ540" s="47">
        <f t="shared" si="458"/>
        <v>1.0064336009919674</v>
      </c>
      <c r="BK540" s="47">
        <f t="shared" si="459"/>
        <v>0.99673207854059398</v>
      </c>
      <c r="BL540" s="47">
        <f t="shared" si="460"/>
        <v>1.004739584574539</v>
      </c>
      <c r="BM540" s="47">
        <f t="shared" si="461"/>
        <v>0.96948545909989192</v>
      </c>
      <c r="BN540" s="47">
        <f t="shared" si="462"/>
        <v>0.93697945164962415</v>
      </c>
      <c r="BO540" s="47">
        <f t="shared" si="463"/>
        <v>0.95806617276922246</v>
      </c>
      <c r="BP540" s="47">
        <f t="shared" si="464"/>
        <v>1.0220056118905654</v>
      </c>
      <c r="BQ540" s="47">
        <f t="shared" si="465"/>
        <v>0.97746503706036991</v>
      </c>
      <c r="BR540" s="47">
        <f t="shared" si="466"/>
        <v>1.0064479873380163</v>
      </c>
      <c r="BS540" s="2">
        <v>41213</v>
      </c>
      <c r="BT540" s="55">
        <f t="shared" si="471"/>
        <v>-0.39804824222015139</v>
      </c>
      <c r="BU540" s="55">
        <f t="shared" si="502"/>
        <v>-0.82195188172657918</v>
      </c>
      <c r="BV540" s="55">
        <f t="shared" si="503"/>
        <v>-0.40180366353878105</v>
      </c>
      <c r="BW540" s="55">
        <f t="shared" si="504"/>
        <v>-0.34119866480928673</v>
      </c>
      <c r="BX540" s="55">
        <f t="shared" si="505"/>
        <v>0.53023022115423368</v>
      </c>
      <c r="BY540" s="55">
        <f t="shared" si="506"/>
        <v>0.41849864949183224</v>
      </c>
      <c r="BZ540" s="55">
        <f t="shared" si="507"/>
        <v>0.26989969499866279</v>
      </c>
      <c r="CA540" s="55">
        <f t="shared" si="508"/>
        <v>0.68321470181509936</v>
      </c>
      <c r="CB540" s="55">
        <f t="shared" si="509"/>
        <v>-9.8410006867370906E-2</v>
      </c>
      <c r="CC540" s="55">
        <f t="shared" si="510"/>
        <v>-0.23308192158061017</v>
      </c>
      <c r="CD540" s="55">
        <f t="shared" si="511"/>
        <v>-0.60924733345609017</v>
      </c>
      <c r="CE540" s="55">
        <f t="shared" si="511"/>
        <v>-0.33677747412316472</v>
      </c>
      <c r="CF540" s="55">
        <f t="shared" si="512"/>
        <v>-0.58387625457364023</v>
      </c>
      <c r="CG540" s="12">
        <f t="shared" si="472"/>
        <v>-0.14788862887968052</v>
      </c>
      <c r="CH540" s="12">
        <f t="shared" si="473"/>
        <v>-0.82195188172657918</v>
      </c>
      <c r="CI540" s="12">
        <f t="shared" si="474"/>
        <v>0.68321470181509936</v>
      </c>
      <c r="CJ540" s="12">
        <f t="shared" si="475"/>
        <v>-0.4907506130736996</v>
      </c>
      <c r="CK540" s="12">
        <f t="shared" si="476"/>
        <v>0.40620952188157622</v>
      </c>
      <c r="CL540" s="12">
        <f t="shared" si="477"/>
        <v>0.11724092445570611</v>
      </c>
      <c r="CM540" s="12">
        <f t="shared" si="478"/>
        <v>-0.50996702071763167</v>
      </c>
      <c r="CN540" s="12">
        <f t="shared" si="467"/>
        <v>-0.25132709026586048</v>
      </c>
      <c r="CO540" s="12">
        <f t="shared" si="468"/>
        <v>0.15539990255984124</v>
      </c>
      <c r="CP540" s="12">
        <f t="shared" si="469"/>
        <v>0.46752149896889456</v>
      </c>
      <c r="CQ540" s="12">
        <f t="shared" si="470"/>
        <v>3.7071121236009016E-2</v>
      </c>
    </row>
    <row r="541" spans="1:95" x14ac:dyDescent="0.25">
      <c r="A541" s="2">
        <v>41243</v>
      </c>
      <c r="B541">
        <v>655.92</v>
      </c>
      <c r="C541">
        <v>1026.76</v>
      </c>
      <c r="D541">
        <v>4414.4198999999999</v>
      </c>
      <c r="E541">
        <v>2481.8200000000002</v>
      </c>
      <c r="F541">
        <v>375.8357532</v>
      </c>
      <c r="G541">
        <v>9473.5801690000008</v>
      </c>
      <c r="H541">
        <v>6955.5402839999997</v>
      </c>
      <c r="I541">
        <v>1726</v>
      </c>
      <c r="J541">
        <v>88.54</v>
      </c>
      <c r="K541">
        <v>298.97899999999998</v>
      </c>
      <c r="L541">
        <v>34860.52321551925</v>
      </c>
      <c r="M541">
        <v>860.28</v>
      </c>
      <c r="N541">
        <v>44504.708285027948</v>
      </c>
      <c r="O541" s="25">
        <v>41243</v>
      </c>
      <c r="P541" s="37">
        <v>935.29440865483264</v>
      </c>
      <c r="Q541" s="37">
        <v>350.55884658019738</v>
      </c>
      <c r="R541" s="37">
        <v>1266.8242265566817</v>
      </c>
      <c r="S541" s="37">
        <v>673.62280701754321</v>
      </c>
      <c r="T541" s="37">
        <v>935.29440865483264</v>
      </c>
      <c r="U541" s="37">
        <v>673.62280701754321</v>
      </c>
      <c r="V541" s="37">
        <v>350.55884658019738</v>
      </c>
      <c r="W541" s="37">
        <v>673.62280701754321</v>
      </c>
      <c r="X541" s="37">
        <v>673.62280701754321</v>
      </c>
      <c r="Y541" s="37">
        <v>673.62280701754321</v>
      </c>
      <c r="Z541" s="37">
        <v>673.62280701754321</v>
      </c>
      <c r="AA541" s="37">
        <v>673.62280701754321</v>
      </c>
      <c r="AB541" s="37">
        <v>673.62280701754321</v>
      </c>
      <c r="AC541" s="2">
        <v>41243</v>
      </c>
      <c r="AD541" s="41">
        <f t="shared" si="479"/>
        <v>2402.7869867354375</v>
      </c>
      <c r="AE541" s="41">
        <f t="shared" si="480"/>
        <v>1320.232757307708</v>
      </c>
      <c r="AF541" s="41">
        <f t="shared" si="481"/>
        <v>13824.828771949602</v>
      </c>
      <c r="AG541" s="41">
        <f t="shared" si="482"/>
        <v>5622.2671155231574</v>
      </c>
      <c r="AH541" s="41">
        <f t="shared" si="483"/>
        <v>2511.8830789158583</v>
      </c>
      <c r="AI541" s="41">
        <f t="shared" si="484"/>
        <v>3000.9150329726549</v>
      </c>
      <c r="AJ541" s="41">
        <f t="shared" si="485"/>
        <v>1348.7335339521946</v>
      </c>
      <c r="AK541" s="41">
        <f t="shared" si="486"/>
        <v>4114.4219308700831</v>
      </c>
      <c r="AL541" s="41">
        <f t="shared" si="487"/>
        <v>2884.0390879478828</v>
      </c>
      <c r="AM541" s="41">
        <f t="shared" si="488"/>
        <v>605.75324343724958</v>
      </c>
      <c r="AN541" s="41">
        <f t="shared" si="489"/>
        <v>6107.0866892545409</v>
      </c>
      <c r="AO541" s="41">
        <f t="shared" si="453"/>
        <v>1541.6062873223013</v>
      </c>
      <c r="AP541" s="41">
        <f t="shared" si="513"/>
        <v>2413.6341569431543</v>
      </c>
      <c r="AQ541" s="2">
        <v>41243</v>
      </c>
      <c r="AR541" s="41">
        <f t="shared" si="490"/>
        <v>256.90167336627138</v>
      </c>
      <c r="AS541" s="41">
        <f t="shared" si="491"/>
        <v>376.60802749294709</v>
      </c>
      <c r="AT541" s="41">
        <f t="shared" si="492"/>
        <v>1091.2981045149784</v>
      </c>
      <c r="AU541" s="41">
        <f t="shared" si="493"/>
        <v>834.63134813022089</v>
      </c>
      <c r="AV541" s="41">
        <f t="shared" si="494"/>
        <v>268.56603179404448</v>
      </c>
      <c r="AW541" s="41">
        <f t="shared" si="495"/>
        <v>445.48892966661413</v>
      </c>
      <c r="AX541" s="41">
        <f t="shared" si="496"/>
        <v>384.73812517056098</v>
      </c>
      <c r="AY541" s="41">
        <f t="shared" si="497"/>
        <v>610.79017634314323</v>
      </c>
      <c r="AZ541" s="41">
        <f t="shared" si="498"/>
        <v>428.13857516447979</v>
      </c>
      <c r="BA541" s="41">
        <f t="shared" si="499"/>
        <v>89.924693333827975</v>
      </c>
      <c r="BB541" s="41">
        <f t="shared" si="500"/>
        <v>906.60331355073822</v>
      </c>
      <c r="BC541" s="41">
        <f t="shared" si="500"/>
        <v>228.85304227565339</v>
      </c>
      <c r="BD541" s="41">
        <f t="shared" si="501"/>
        <v>358.30647831380446</v>
      </c>
      <c r="BE541" s="2">
        <v>41243</v>
      </c>
      <c r="BF541" s="47">
        <f t="shared" si="454"/>
        <v>1.0173969680018613</v>
      </c>
      <c r="BG541" s="47">
        <f t="shared" si="455"/>
        <v>1.0559438059650403</v>
      </c>
      <c r="BH541" s="47">
        <f t="shared" si="456"/>
        <v>1.0122471963746276</v>
      </c>
      <c r="BI541" s="47">
        <f t="shared" si="457"/>
        <v>1.0002338060039253</v>
      </c>
      <c r="BJ541" s="47">
        <f t="shared" si="458"/>
        <v>1.005329739852264</v>
      </c>
      <c r="BK541" s="47">
        <f t="shared" si="459"/>
        <v>1.0048649846529054</v>
      </c>
      <c r="BL541" s="47">
        <f t="shared" si="460"/>
        <v>1.0101633462493356</v>
      </c>
      <c r="BM541" s="47">
        <f t="shared" si="461"/>
        <v>0.99851523970664446</v>
      </c>
      <c r="BN541" s="47">
        <f t="shared" si="462"/>
        <v>1.021106203056027</v>
      </c>
      <c r="BO541" s="47">
        <f t="shared" si="463"/>
        <v>1.0050003988575538</v>
      </c>
      <c r="BP541" s="47">
        <f t="shared" si="464"/>
        <v>0.98105921353293324</v>
      </c>
      <c r="BQ541" s="47">
        <f t="shared" si="465"/>
        <v>0.98796556572424621</v>
      </c>
      <c r="BR541" s="47">
        <f t="shared" si="466"/>
        <v>0.99866385908374489</v>
      </c>
      <c r="BS541" s="2">
        <v>41243</v>
      </c>
      <c r="BT541" s="55">
        <f t="shared" si="471"/>
        <v>-0.35819207957846999</v>
      </c>
      <c r="BU541" s="55">
        <f t="shared" si="502"/>
        <v>-0.727908275706179</v>
      </c>
      <c r="BV541" s="55">
        <f t="shared" si="503"/>
        <v>-0.33309775547120496</v>
      </c>
      <c r="BW541" s="55">
        <f t="shared" si="504"/>
        <v>-0.3001275550101804</v>
      </c>
      <c r="BX541" s="55">
        <f t="shared" si="505"/>
        <v>0.50761383966528828</v>
      </c>
      <c r="BY541" s="55">
        <f t="shared" si="506"/>
        <v>0.33081666942359428</v>
      </c>
      <c r="BZ541" s="55">
        <f t="shared" si="507"/>
        <v>0.24770139664399304</v>
      </c>
      <c r="CA541" s="55">
        <f t="shared" si="508"/>
        <v>0.68804980787825099</v>
      </c>
      <c r="CB541" s="55">
        <f t="shared" si="509"/>
        <v>-5.6064419375707351E-2</v>
      </c>
      <c r="CC541" s="55">
        <f t="shared" si="510"/>
        <v>-0.20303471809741844</v>
      </c>
      <c r="CD541" s="55">
        <f t="shared" si="511"/>
        <v>-0.58539575662722398</v>
      </c>
      <c r="CE541" s="55">
        <f t="shared" si="511"/>
        <v>-0.32486618481552682</v>
      </c>
      <c r="CF541" s="55">
        <f t="shared" si="512"/>
        <v>-0.59438526055021468</v>
      </c>
      <c r="CG541" s="12">
        <f t="shared" si="472"/>
        <v>-0.13145309935546146</v>
      </c>
      <c r="CH541" s="12">
        <f t="shared" si="473"/>
        <v>-0.727908275706179</v>
      </c>
      <c r="CI541" s="12">
        <f t="shared" si="474"/>
        <v>0.68804980787825099</v>
      </c>
      <c r="CJ541" s="12">
        <f t="shared" si="475"/>
        <v>-0.42983141644150857</v>
      </c>
      <c r="CK541" s="12">
        <f t="shared" si="476"/>
        <v>0.36204396857762527</v>
      </c>
      <c r="CL541" s="12">
        <f t="shared" si="477"/>
        <v>0.14298355680170838</v>
      </c>
      <c r="CM541" s="12">
        <f t="shared" si="478"/>
        <v>-0.50154906733098847</v>
      </c>
      <c r="CN541" s="12">
        <f t="shared" si="467"/>
        <v>-0.25133967985203881</v>
      </c>
      <c r="CO541" s="12">
        <f t="shared" si="468"/>
        <v>0.1548729121898903</v>
      </c>
      <c r="CP541" s="12">
        <f t="shared" si="469"/>
        <v>0.46909683340080327</v>
      </c>
      <c r="CQ541" s="12">
        <f t="shared" si="470"/>
        <v>3.2890031305532058E-2</v>
      </c>
    </row>
    <row r="542" spans="1:95" x14ac:dyDescent="0.25">
      <c r="A542" s="2">
        <v>41274</v>
      </c>
      <c r="B542">
        <v>673.11</v>
      </c>
      <c r="C542">
        <v>1130.8699999999999</v>
      </c>
      <c r="D542">
        <v>4458.04</v>
      </c>
      <c r="E542">
        <v>2504.44</v>
      </c>
      <c r="F542">
        <v>377.92385239999999</v>
      </c>
      <c r="G542">
        <v>9351.2264319999995</v>
      </c>
      <c r="H542">
        <v>6908.5778719999998</v>
      </c>
      <c r="I542">
        <v>1662</v>
      </c>
      <c r="J542">
        <v>91.83</v>
      </c>
      <c r="K542">
        <v>295.00599999999997</v>
      </c>
      <c r="L542">
        <v>34488.923211823079</v>
      </c>
      <c r="M542">
        <v>874.41</v>
      </c>
      <c r="N542">
        <v>43586.957140491861</v>
      </c>
      <c r="O542" s="25">
        <v>41274</v>
      </c>
      <c r="P542" s="37">
        <v>942.09125356589811</v>
      </c>
      <c r="Q542" s="37">
        <v>350.91187663717642</v>
      </c>
      <c r="R542" s="37">
        <v>1272.0971681864701</v>
      </c>
      <c r="S542" s="37">
        <v>676.62865497075961</v>
      </c>
      <c r="T542" s="37">
        <v>942.09125356589811</v>
      </c>
      <c r="U542" s="37">
        <v>676.62865497075961</v>
      </c>
      <c r="V542" s="37">
        <v>350.91187663717642</v>
      </c>
      <c r="W542" s="37">
        <v>676.62865497075961</v>
      </c>
      <c r="X542" s="37">
        <v>676.62865497075961</v>
      </c>
      <c r="Y542" s="37">
        <v>676.62865497075961</v>
      </c>
      <c r="Z542" s="37">
        <v>676.62865497075961</v>
      </c>
      <c r="AA542" s="37">
        <v>676.62865497075961</v>
      </c>
      <c r="AB542" s="37">
        <v>676.62865497075961</v>
      </c>
      <c r="AC542" s="2">
        <v>41274</v>
      </c>
      <c r="AD542" s="41">
        <f t="shared" si="479"/>
        <v>2465.7579409706832</v>
      </c>
      <c r="AE542" s="41">
        <f t="shared" si="480"/>
        <v>1454.0999048040123</v>
      </c>
      <c r="AF542" s="41">
        <f t="shared" si="481"/>
        <v>13961.435716276606</v>
      </c>
      <c r="AG542" s="41">
        <f t="shared" si="482"/>
        <v>5673.5100268354736</v>
      </c>
      <c r="AH542" s="41">
        <f t="shared" si="483"/>
        <v>2525.83880559412</v>
      </c>
      <c r="AI542" s="41">
        <f t="shared" si="484"/>
        <v>2962.1574395229081</v>
      </c>
      <c r="AJ542" s="41">
        <f t="shared" si="485"/>
        <v>1339.6271558257706</v>
      </c>
      <c r="AK542" s="41">
        <f t="shared" si="486"/>
        <v>3961.8593563766385</v>
      </c>
      <c r="AL542" s="41">
        <f t="shared" si="487"/>
        <v>2991.2052117263843</v>
      </c>
      <c r="AM542" s="41">
        <f t="shared" si="488"/>
        <v>597.70365588703294</v>
      </c>
      <c r="AN542" s="41">
        <f t="shared" si="489"/>
        <v>6041.9874530133147</v>
      </c>
      <c r="AO542" s="41">
        <f t="shared" si="453"/>
        <v>1566.9269931853507</v>
      </c>
      <c r="AP542" s="41">
        <f t="shared" si="513"/>
        <v>2363.8615464624968</v>
      </c>
      <c r="AQ542" s="2">
        <v>41274</v>
      </c>
      <c r="AR542" s="41">
        <f t="shared" si="490"/>
        <v>261.73238862345585</v>
      </c>
      <c r="AS542" s="41">
        <f t="shared" si="491"/>
        <v>414.37751230844538</v>
      </c>
      <c r="AT542" s="41">
        <f t="shared" si="492"/>
        <v>1097.5133083725309</v>
      </c>
      <c r="AU542" s="41">
        <f t="shared" si="493"/>
        <v>838.49686015450436</v>
      </c>
      <c r="AV542" s="41">
        <f t="shared" si="494"/>
        <v>268.10978193817198</v>
      </c>
      <c r="AW542" s="41">
        <f t="shared" si="495"/>
        <v>437.78184943274641</v>
      </c>
      <c r="AX542" s="41">
        <f t="shared" si="496"/>
        <v>381.75600343412469</v>
      </c>
      <c r="AY542" s="41">
        <f t="shared" si="497"/>
        <v>585.52934867173917</v>
      </c>
      <c r="AZ542" s="41">
        <f t="shared" si="498"/>
        <v>442.07486480980452</v>
      </c>
      <c r="BA542" s="41">
        <f t="shared" si="499"/>
        <v>88.335551782515424</v>
      </c>
      <c r="BB542" s="41">
        <f t="shared" si="500"/>
        <v>892.95471136592914</v>
      </c>
      <c r="BC542" s="41">
        <f t="shared" si="500"/>
        <v>231.57857440327666</v>
      </c>
      <c r="BD542" s="41">
        <f t="shared" si="501"/>
        <v>349.35876999839013</v>
      </c>
      <c r="BE542" s="2">
        <v>41274</v>
      </c>
      <c r="BF542" s="47">
        <f t="shared" si="454"/>
        <v>1.0188037516217234</v>
      </c>
      <c r="BG542" s="47">
        <f t="shared" si="455"/>
        <v>1.1002885813850731</v>
      </c>
      <c r="BH542" s="47">
        <f t="shared" si="456"/>
        <v>1.0056952393043099</v>
      </c>
      <c r="BI542" s="47">
        <f t="shared" si="457"/>
        <v>1.0046314004775201</v>
      </c>
      <c r="BJ542" s="47">
        <f t="shared" si="458"/>
        <v>0.99830116320807694</v>
      </c>
      <c r="BK542" s="47">
        <f t="shared" si="459"/>
        <v>0.98269972670334282</v>
      </c>
      <c r="BL542" s="47">
        <f t="shared" si="460"/>
        <v>0.99224895704028748</v>
      </c>
      <c r="BM542" s="47">
        <f t="shared" si="461"/>
        <v>0.95864238055915874</v>
      </c>
      <c r="BN542" s="47">
        <f t="shared" si="462"/>
        <v>1.03255088528281</v>
      </c>
      <c r="BO542" s="47">
        <f t="shared" si="463"/>
        <v>0.98232808484079925</v>
      </c>
      <c r="BP542" s="47">
        <f t="shared" si="464"/>
        <v>0.98494534270853928</v>
      </c>
      <c r="BQ542" s="47">
        <f t="shared" si="465"/>
        <v>1.0119095298035863</v>
      </c>
      <c r="BR542" s="47">
        <f t="shared" si="466"/>
        <v>0.97502777968871124</v>
      </c>
      <c r="BS542" s="2">
        <v>41274</v>
      </c>
      <c r="BT542" s="55">
        <f t="shared" si="471"/>
        <v>-0.35529522917738421</v>
      </c>
      <c r="BU542" s="55">
        <f t="shared" si="502"/>
        <v>-0.59848079528521847</v>
      </c>
      <c r="BV542" s="55">
        <f t="shared" si="503"/>
        <v>-0.32823429433495116</v>
      </c>
      <c r="BW542" s="55">
        <f t="shared" si="504"/>
        <v>-0.28525576909999439</v>
      </c>
      <c r="BX542" s="55">
        <f t="shared" si="505"/>
        <v>0.54378291381295851</v>
      </c>
      <c r="BY542" s="55">
        <f t="shared" si="506"/>
        <v>0.30093347825693689</v>
      </c>
      <c r="BZ542" s="55">
        <f t="shared" si="507"/>
        <v>0.2387862313362982</v>
      </c>
      <c r="CA542" s="55">
        <f t="shared" si="508"/>
        <v>0.57952636845821992</v>
      </c>
      <c r="CB542" s="55">
        <f t="shared" si="509"/>
        <v>-8.0395918053706245E-2</v>
      </c>
      <c r="CC542" s="55">
        <f t="shared" si="510"/>
        <v>-0.26357514862994447</v>
      </c>
      <c r="CD542" s="55">
        <f t="shared" si="511"/>
        <v>-0.56626792429696049</v>
      </c>
      <c r="CE542" s="55">
        <f t="shared" si="511"/>
        <v>-0.29606270982460731</v>
      </c>
      <c r="CF542" s="55">
        <f t="shared" si="512"/>
        <v>-0.65823108947135911</v>
      </c>
      <c r="CG542" s="12">
        <f t="shared" si="472"/>
        <v>-0.13605922202382401</v>
      </c>
      <c r="CH542" s="12">
        <f t="shared" si="473"/>
        <v>-0.65823108947135911</v>
      </c>
      <c r="CI542" s="12">
        <f t="shared" si="474"/>
        <v>0.57952636845821992</v>
      </c>
      <c r="CJ542" s="12">
        <f t="shared" si="475"/>
        <v>-0.39181652197438704</v>
      </c>
      <c r="CK542" s="12">
        <f t="shared" si="476"/>
        <v>0.3611675411353979</v>
      </c>
      <c r="CL542" s="12">
        <f t="shared" si="477"/>
        <v>7.8518433924856398E-2</v>
      </c>
      <c r="CM542" s="12">
        <f t="shared" si="478"/>
        <v>-0.50685390786430895</v>
      </c>
      <c r="CN542" s="12">
        <f t="shared" si="467"/>
        <v>-0.25034161890832179</v>
      </c>
      <c r="CO542" s="12">
        <f t="shared" si="468"/>
        <v>0.15434075784968149</v>
      </c>
      <c r="CP542" s="12">
        <f t="shared" si="469"/>
        <v>0.46895151639253574</v>
      </c>
      <c r="CQ542" s="12">
        <f t="shared" si="470"/>
        <v>2.8350199078191803E-2</v>
      </c>
    </row>
    <row r="543" spans="1:95" x14ac:dyDescent="0.25">
      <c r="A543" s="2">
        <v>41305</v>
      </c>
      <c r="B543">
        <v>690.49</v>
      </c>
      <c r="C543">
        <v>1236.75</v>
      </c>
      <c r="D543">
        <v>4742.1000999999997</v>
      </c>
      <c r="E543">
        <v>2634.16</v>
      </c>
      <c r="F543">
        <v>366.23990149999997</v>
      </c>
      <c r="G543">
        <v>9166.1022260000009</v>
      </c>
      <c r="H543">
        <v>6938.6306869999999</v>
      </c>
      <c r="I543">
        <v>1677.5</v>
      </c>
      <c r="J543">
        <v>97.65</v>
      </c>
      <c r="K543">
        <v>303.988</v>
      </c>
      <c r="L543">
        <v>36005.937694329506</v>
      </c>
      <c r="M543">
        <v>893.55</v>
      </c>
      <c r="N543">
        <v>43167.871847030205</v>
      </c>
      <c r="O543" s="25">
        <v>41305</v>
      </c>
      <c r="P543" s="37">
        <v>944.35686853625327</v>
      </c>
      <c r="Q543" s="37">
        <v>351.61793675113449</v>
      </c>
      <c r="R543" s="37">
        <v>1278.6883452237057</v>
      </c>
      <c r="S543" s="37">
        <v>676.36549707602273</v>
      </c>
      <c r="T543" s="37">
        <v>944.35686853625327</v>
      </c>
      <c r="U543" s="37">
        <v>676.36549707602273</v>
      </c>
      <c r="V543" s="37">
        <v>351.61793675113449</v>
      </c>
      <c r="W543" s="37">
        <v>676.36549707602273</v>
      </c>
      <c r="X543" s="37">
        <v>676.36549707602273</v>
      </c>
      <c r="Y543" s="37">
        <v>676.36549707602273</v>
      </c>
      <c r="Z543" s="37">
        <v>676.36549707602273</v>
      </c>
      <c r="AA543" s="37">
        <v>676.36549707602273</v>
      </c>
      <c r="AB543" s="37">
        <v>676.36549707602273</v>
      </c>
      <c r="AC543" s="2">
        <v>41305</v>
      </c>
      <c r="AD543" s="41">
        <f t="shared" si="479"/>
        <v>2529.4249092434325</v>
      </c>
      <c r="AE543" s="41">
        <f t="shared" si="480"/>
        <v>1590.2429609648875</v>
      </c>
      <c r="AF543" s="41">
        <f t="shared" si="481"/>
        <v>14851.038955751601</v>
      </c>
      <c r="AG543" s="41">
        <f t="shared" si="482"/>
        <v>5967.3752105416497</v>
      </c>
      <c r="AH543" s="41">
        <f t="shared" si="483"/>
        <v>2447.749591593833</v>
      </c>
      <c r="AI543" s="41">
        <f t="shared" si="484"/>
        <v>2903.51624972537</v>
      </c>
      <c r="AJ543" s="41">
        <f t="shared" si="485"/>
        <v>1345.4546311512174</v>
      </c>
      <c r="AK543" s="41">
        <f t="shared" si="486"/>
        <v>3998.8081048867698</v>
      </c>
      <c r="AL543" s="41">
        <f t="shared" si="487"/>
        <v>3180.7817589576548</v>
      </c>
      <c r="AM543" s="41">
        <f t="shared" si="488"/>
        <v>615.90184249061849</v>
      </c>
      <c r="AN543" s="41">
        <f t="shared" si="489"/>
        <v>6307.7476338414954</v>
      </c>
      <c r="AO543" s="41">
        <f t="shared" si="453"/>
        <v>1601.2255289403943</v>
      </c>
      <c r="AP543" s="41">
        <f t="shared" si="513"/>
        <v>2341.1331966327803</v>
      </c>
      <c r="AQ543" s="2">
        <v>41305</v>
      </c>
      <c r="AR543" s="41">
        <f t="shared" si="490"/>
        <v>267.84629767812498</v>
      </c>
      <c r="AS543" s="41">
        <f t="shared" si="491"/>
        <v>452.26445944662305</v>
      </c>
      <c r="AT543" s="41">
        <f t="shared" si="492"/>
        <v>1161.4275684317292</v>
      </c>
      <c r="AU543" s="41">
        <f t="shared" si="493"/>
        <v>882.27078943840968</v>
      </c>
      <c r="AV543" s="41">
        <f t="shared" si="494"/>
        <v>259.19752088930409</v>
      </c>
      <c r="AW543" s="41">
        <f t="shared" si="495"/>
        <v>429.28213551363604</v>
      </c>
      <c r="AX543" s="41">
        <f t="shared" si="496"/>
        <v>382.64675675618139</v>
      </c>
      <c r="AY543" s="41">
        <f t="shared" si="497"/>
        <v>591.22000193296503</v>
      </c>
      <c r="AZ543" s="41">
        <f t="shared" si="498"/>
        <v>470.27557921100441</v>
      </c>
      <c r="BA543" s="41">
        <f t="shared" si="499"/>
        <v>91.060505769913902</v>
      </c>
      <c r="BB543" s="41">
        <f t="shared" si="500"/>
        <v>932.59453078407284</v>
      </c>
      <c r="BC543" s="41">
        <f t="shared" si="500"/>
        <v>236.73968229642236</v>
      </c>
      <c r="BD543" s="41">
        <f t="shared" si="501"/>
        <v>346.1343322144121</v>
      </c>
      <c r="BE543" s="2">
        <v>41305</v>
      </c>
      <c r="BF543" s="47">
        <f t="shared" si="454"/>
        <v>1.0233593904324352</v>
      </c>
      <c r="BG543" s="47">
        <f t="shared" si="455"/>
        <v>1.0914309923024399</v>
      </c>
      <c r="BH543" s="47">
        <f t="shared" si="456"/>
        <v>1.0582355216757917</v>
      </c>
      <c r="BI543" s="47">
        <f t="shared" si="457"/>
        <v>1.0522052393563399</v>
      </c>
      <c r="BJ543" s="47">
        <f t="shared" si="458"/>
        <v>0.96675891127716063</v>
      </c>
      <c r="BK543" s="47">
        <f t="shared" si="459"/>
        <v>0.98058459040701706</v>
      </c>
      <c r="BL543" s="47">
        <f t="shared" si="460"/>
        <v>1.0023333053417467</v>
      </c>
      <c r="BM543" s="47">
        <f t="shared" si="461"/>
        <v>1.0097188181499954</v>
      </c>
      <c r="BN543" s="47">
        <f t="shared" si="462"/>
        <v>1.0637917163947621</v>
      </c>
      <c r="BO543" s="47">
        <f t="shared" si="463"/>
        <v>1.0308477609797173</v>
      </c>
      <c r="BP543" s="47">
        <f t="shared" si="464"/>
        <v>1.0443917467634027</v>
      </c>
      <c r="BQ543" s="47">
        <f t="shared" si="465"/>
        <v>1.0222866381591849</v>
      </c>
      <c r="BR543" s="47">
        <f t="shared" si="466"/>
        <v>0.99077041121940956</v>
      </c>
      <c r="BS543" s="2">
        <v>41305</v>
      </c>
      <c r="BT543" s="55">
        <f t="shared" si="471"/>
        <v>-0.20625521323824089</v>
      </c>
      <c r="BU543" s="55">
        <f t="shared" si="502"/>
        <v>-0.44362564980994212</v>
      </c>
      <c r="BV543" s="55">
        <f t="shared" si="503"/>
        <v>-0.15759162665827992</v>
      </c>
      <c r="BW543" s="55">
        <f t="shared" si="504"/>
        <v>-0.16455710876897395</v>
      </c>
      <c r="BX543" s="55">
        <f t="shared" si="505"/>
        <v>0.35210274186259855</v>
      </c>
      <c r="BY543" s="55">
        <f t="shared" si="506"/>
        <v>0.18539774031150252</v>
      </c>
      <c r="BZ543" s="55">
        <f t="shared" si="507"/>
        <v>0.21244924076305921</v>
      </c>
      <c r="CA543" s="55">
        <f t="shared" si="508"/>
        <v>0.49561493081482161</v>
      </c>
      <c r="CB543" s="55">
        <f t="shared" si="509"/>
        <v>-2.1139411199519641E-2</v>
      </c>
      <c r="CC543" s="55">
        <f t="shared" si="510"/>
        <v>-0.26090841771946127</v>
      </c>
      <c r="CD543" s="55">
        <f t="shared" si="511"/>
        <v>-0.46356747133853327</v>
      </c>
      <c r="CE543" s="55">
        <f t="shared" si="511"/>
        <v>-0.3715834422499783</v>
      </c>
      <c r="CF543" s="55">
        <f t="shared" si="512"/>
        <v>-0.5943304322932137</v>
      </c>
      <c r="CG543" s="12">
        <f t="shared" si="472"/>
        <v>-0.1106149322710893</v>
      </c>
      <c r="CH543" s="12">
        <f t="shared" si="473"/>
        <v>-0.5943304322932137</v>
      </c>
      <c r="CI543" s="12">
        <f t="shared" si="474"/>
        <v>0.49561493081482161</v>
      </c>
      <c r="CJ543" s="12">
        <f t="shared" si="475"/>
        <v>-0.2430073996188592</v>
      </c>
      <c r="CK543" s="12">
        <f t="shared" si="476"/>
        <v>0.24998324097905344</v>
      </c>
      <c r="CL543" s="12">
        <f t="shared" si="477"/>
        <v>7.1189033965280243E-2</v>
      </c>
      <c r="CM543" s="12">
        <f t="shared" si="478"/>
        <v>-0.47649378196057507</v>
      </c>
      <c r="CN543" s="12">
        <f t="shared" si="467"/>
        <v>-0.24737901294178272</v>
      </c>
      <c r="CO543" s="12">
        <f t="shared" si="468"/>
        <v>0.15277381016034783</v>
      </c>
      <c r="CP543" s="12">
        <f t="shared" si="469"/>
        <v>0.46824316964940332</v>
      </c>
      <c r="CQ543" s="12">
        <f t="shared" si="470"/>
        <v>2.2408455755422885E-2</v>
      </c>
    </row>
    <row r="544" spans="1:95" x14ac:dyDescent="0.25">
      <c r="A544" s="2">
        <v>41333</v>
      </c>
      <c r="B544">
        <v>692.13</v>
      </c>
      <c r="C544">
        <v>1283.78</v>
      </c>
      <c r="D544">
        <v>4850.1400999999996</v>
      </c>
      <c r="E544">
        <v>2669.92</v>
      </c>
      <c r="F544">
        <v>374.23595490000002</v>
      </c>
      <c r="G544">
        <v>9288.9082409999992</v>
      </c>
      <c r="H544">
        <v>6994.315364</v>
      </c>
      <c r="I544">
        <v>1588.5</v>
      </c>
      <c r="J544">
        <v>92.03</v>
      </c>
      <c r="K544">
        <v>292.94600000000003</v>
      </c>
      <c r="L544">
        <v>36684.763105538797</v>
      </c>
      <c r="M544">
        <v>894.5</v>
      </c>
      <c r="N544">
        <v>44058.327332458655</v>
      </c>
      <c r="O544" s="25">
        <v>41333</v>
      </c>
      <c r="P544" s="37">
        <v>942.41491284737742</v>
      </c>
      <c r="Q544" s="37">
        <v>351.61793675113449</v>
      </c>
      <c r="R544" s="37">
        <v>1281.3248160385999</v>
      </c>
      <c r="S544" s="37">
        <v>673.16081871344966</v>
      </c>
      <c r="T544" s="37">
        <v>942.41491284737742</v>
      </c>
      <c r="U544" s="37">
        <v>673.16081871344966</v>
      </c>
      <c r="V544" s="37">
        <v>351.61793675113449</v>
      </c>
      <c r="W544" s="37">
        <v>673.16081871344966</v>
      </c>
      <c r="X544" s="37">
        <v>673.16081871344966</v>
      </c>
      <c r="Y544" s="37">
        <v>673.16081871344966</v>
      </c>
      <c r="Z544" s="37">
        <v>673.16081871344966</v>
      </c>
      <c r="AA544" s="37">
        <v>673.16081871344966</v>
      </c>
      <c r="AB544" s="37">
        <v>673.16081871344966</v>
      </c>
      <c r="AC544" s="2">
        <v>41333</v>
      </c>
      <c r="AD544" s="41">
        <f t="shared" si="479"/>
        <v>2535.4326093566265</v>
      </c>
      <c r="AE544" s="41">
        <f t="shared" si="480"/>
        <v>1650.7152685890467</v>
      </c>
      <c r="AF544" s="41">
        <f t="shared" si="481"/>
        <v>15189.392473168789</v>
      </c>
      <c r="AG544" s="41">
        <f t="shared" si="482"/>
        <v>6048.385224181281</v>
      </c>
      <c r="AH544" s="41">
        <f t="shared" si="483"/>
        <v>2501.1908915834047</v>
      </c>
      <c r="AI544" s="41">
        <f t="shared" si="484"/>
        <v>2942.4171097992507</v>
      </c>
      <c r="AJ544" s="41">
        <f t="shared" si="485"/>
        <v>1356.2523245194752</v>
      </c>
      <c r="AK544" s="41">
        <f t="shared" si="486"/>
        <v>3786.6507747318233</v>
      </c>
      <c r="AL544" s="41">
        <f t="shared" si="487"/>
        <v>2997.7198697068407</v>
      </c>
      <c r="AM544" s="41">
        <f t="shared" si="488"/>
        <v>593.52994575528226</v>
      </c>
      <c r="AN544" s="41">
        <f t="shared" si="489"/>
        <v>6426.6685578762335</v>
      </c>
      <c r="AO544" s="41">
        <f t="shared" si="453"/>
        <v>1602.927911854046</v>
      </c>
      <c r="AP544" s="41">
        <f t="shared" si="513"/>
        <v>2389.4254753081705</v>
      </c>
      <c r="AQ544" s="2">
        <v>41333</v>
      </c>
      <c r="AR544" s="41">
        <f t="shared" si="490"/>
        <v>269.03570548307266</v>
      </c>
      <c r="AS544" s="41">
        <f t="shared" si="491"/>
        <v>469.46275944886668</v>
      </c>
      <c r="AT544" s="41">
        <f t="shared" si="492"/>
        <v>1185.4443372234825</v>
      </c>
      <c r="AU544" s="41">
        <f t="shared" si="493"/>
        <v>898.5052391701887</v>
      </c>
      <c r="AV544" s="41">
        <f t="shared" si="494"/>
        <v>265.40230396252957</v>
      </c>
      <c r="AW544" s="41">
        <f t="shared" si="495"/>
        <v>437.10463057294714</v>
      </c>
      <c r="AX544" s="41">
        <f t="shared" si="496"/>
        <v>385.71761641369091</v>
      </c>
      <c r="AY544" s="41">
        <f t="shared" si="497"/>
        <v>562.51800007744077</v>
      </c>
      <c r="AZ544" s="41">
        <f t="shared" si="498"/>
        <v>445.32001661001408</v>
      </c>
      <c r="BA544" s="41">
        <f t="shared" si="499"/>
        <v>88.170601920896317</v>
      </c>
      <c r="BB544" s="41">
        <f t="shared" si="500"/>
        <v>954.70033002796185</v>
      </c>
      <c r="BC544" s="41">
        <f t="shared" si="500"/>
        <v>238.11960935539514</v>
      </c>
      <c r="BD544" s="41">
        <f t="shared" si="501"/>
        <v>354.95611284608924</v>
      </c>
      <c r="BE544" s="2">
        <v>41333</v>
      </c>
      <c r="BF544" s="47">
        <f t="shared" si="454"/>
        <v>1.00444063560056</v>
      </c>
      <c r="BG544" s="47">
        <f t="shared" si="455"/>
        <v>1.0380270871235093</v>
      </c>
      <c r="BH544" s="47">
        <f t="shared" si="456"/>
        <v>1.0206786625740105</v>
      </c>
      <c r="BI544" s="47">
        <f t="shared" si="457"/>
        <v>1.0184007562373369</v>
      </c>
      <c r="BJ544" s="47">
        <f t="shared" si="458"/>
        <v>1.0239384352594767</v>
      </c>
      <c r="BK544" s="47">
        <f t="shared" si="459"/>
        <v>1.0182222701859034</v>
      </c>
      <c r="BL544" s="47">
        <f t="shared" si="460"/>
        <v>1.0080253121274101</v>
      </c>
      <c r="BM544" s="47">
        <f t="shared" si="461"/>
        <v>0.95145292486437461</v>
      </c>
      <c r="BN544" s="47">
        <f t="shared" si="462"/>
        <v>0.94693417284635739</v>
      </c>
      <c r="BO544" s="47">
        <f t="shared" si="463"/>
        <v>0.9682639161227633</v>
      </c>
      <c r="BP544" s="47">
        <f t="shared" si="464"/>
        <v>1.0237035480202781</v>
      </c>
      <c r="BQ544" s="47">
        <f t="shared" si="465"/>
        <v>1.0058288794070653</v>
      </c>
      <c r="BR544" s="47">
        <f t="shared" si="466"/>
        <v>1.0254865808174514</v>
      </c>
      <c r="BS544" s="2">
        <v>41333</v>
      </c>
      <c r="BT544" s="55">
        <f t="shared" si="471"/>
        <v>-0.19014173604927281</v>
      </c>
      <c r="BU544" s="55">
        <f t="shared" si="502"/>
        <v>-0.39335148607878967</v>
      </c>
      <c r="BV544" s="55">
        <f t="shared" si="503"/>
        <v>-0.13946399730717038</v>
      </c>
      <c r="BW544" s="55">
        <f t="shared" si="504"/>
        <v>-0.10323514830020902</v>
      </c>
      <c r="BX544" s="55">
        <f t="shared" si="505"/>
        <v>0.40936940567454583</v>
      </c>
      <c r="BY544" s="55">
        <f t="shared" si="506"/>
        <v>0.20664546292317926</v>
      </c>
      <c r="BZ544" s="55">
        <f t="shared" si="507"/>
        <v>0.22261480604242639</v>
      </c>
      <c r="CA544" s="55">
        <f t="shared" si="508"/>
        <v>0.39513376341850859</v>
      </c>
      <c r="CB544" s="55">
        <f t="shared" si="509"/>
        <v>-0.10407405502360202</v>
      </c>
      <c r="CC544" s="55">
        <f t="shared" si="510"/>
        <v>-0.38642956832446873</v>
      </c>
      <c r="CD544" s="55">
        <f t="shared" si="511"/>
        <v>-0.45154342839470757</v>
      </c>
      <c r="CE544" s="55">
        <f t="shared" si="511"/>
        <v>-0.50588017500987326</v>
      </c>
      <c r="CF544" s="55">
        <f t="shared" si="512"/>
        <v>-0.63601611564277594</v>
      </c>
      <c r="CG544" s="12">
        <f t="shared" si="472"/>
        <v>-0.12895171323632379</v>
      </c>
      <c r="CH544" s="12">
        <f t="shared" si="473"/>
        <v>-0.63601611564277594</v>
      </c>
      <c r="CI544" s="12">
        <f t="shared" si="474"/>
        <v>0.40936940567454583</v>
      </c>
      <c r="CJ544" s="12">
        <f t="shared" si="475"/>
        <v>-0.20654809193386048</v>
      </c>
      <c r="CK544" s="12">
        <f t="shared" si="476"/>
        <v>0.27954322488005051</v>
      </c>
      <c r="CL544" s="12">
        <f t="shared" si="477"/>
        <v>-3.1789953309854048E-2</v>
      </c>
      <c r="CM544" s="12">
        <f t="shared" si="478"/>
        <v>-0.53114657301578561</v>
      </c>
      <c r="CN544" s="12">
        <f t="shared" si="467"/>
        <v>-0.24363832260515669</v>
      </c>
      <c r="CO544" s="12">
        <f t="shared" si="468"/>
        <v>0.15130423603171869</v>
      </c>
      <c r="CP544" s="12">
        <f t="shared" si="469"/>
        <v>0.46608039034935805</v>
      </c>
      <c r="CQ544" s="12">
        <f t="shared" si="470"/>
        <v>1.584255168824478E-2</v>
      </c>
    </row>
    <row r="545" spans="1:95" x14ac:dyDescent="0.25">
      <c r="A545" s="2">
        <v>41364</v>
      </c>
      <c r="B545">
        <v>695.76</v>
      </c>
      <c r="C545">
        <v>1373.53</v>
      </c>
      <c r="D545">
        <v>4918.2798000000003</v>
      </c>
      <c r="E545">
        <v>2770.05</v>
      </c>
      <c r="F545">
        <v>380.33641019999999</v>
      </c>
      <c r="G545">
        <v>9320.2081699999999</v>
      </c>
      <c r="H545">
        <v>7095.6656270000003</v>
      </c>
      <c r="I545">
        <v>1598.25</v>
      </c>
      <c r="J545">
        <v>97.24</v>
      </c>
      <c r="K545">
        <v>296.392</v>
      </c>
      <c r="L545">
        <v>37543.983118749056</v>
      </c>
      <c r="M545">
        <v>907.55</v>
      </c>
      <c r="N545">
        <v>44875.347809473758</v>
      </c>
      <c r="O545" s="25">
        <v>41364</v>
      </c>
      <c r="P545" s="37">
        <v>945.8133353029101</v>
      </c>
      <c r="Q545" s="37">
        <v>350.20581652321829</v>
      </c>
      <c r="R545" s="37">
        <v>1286.5977576683883</v>
      </c>
      <c r="S545" s="37">
        <v>671.34795321637364</v>
      </c>
      <c r="T545" s="37">
        <v>945.8133353029101</v>
      </c>
      <c r="U545" s="37">
        <v>671.34795321637364</v>
      </c>
      <c r="V545" s="37">
        <v>350.20581652321829</v>
      </c>
      <c r="W545" s="37">
        <v>671.34795321637364</v>
      </c>
      <c r="X545" s="37">
        <v>671.34795321637364</v>
      </c>
      <c r="Y545" s="37">
        <v>671.34795321637364</v>
      </c>
      <c r="Z545" s="37">
        <v>671.34795321637364</v>
      </c>
      <c r="AA545" s="37">
        <v>671.34795321637364</v>
      </c>
      <c r="AB545" s="37">
        <v>671.34795321637364</v>
      </c>
      <c r="AC545" s="2">
        <v>41364</v>
      </c>
      <c r="AD545" s="41">
        <f t="shared" si="479"/>
        <v>2548.7301407047325</v>
      </c>
      <c r="AE545" s="41">
        <f t="shared" si="480"/>
        <v>1766.1179819479296</v>
      </c>
      <c r="AF545" s="41">
        <f t="shared" si="481"/>
        <v>15402.78850399767</v>
      </c>
      <c r="AG545" s="41">
        <f t="shared" si="482"/>
        <v>6275.2177931336364</v>
      </c>
      <c r="AH545" s="41">
        <f t="shared" si="483"/>
        <v>2541.9630382226787</v>
      </c>
      <c r="AI545" s="41">
        <f t="shared" si="484"/>
        <v>2952.3318860286677</v>
      </c>
      <c r="AJ545" s="41">
        <f t="shared" si="485"/>
        <v>1375.9049313338469</v>
      </c>
      <c r="AK545" s="41">
        <f t="shared" si="486"/>
        <v>3809.892729439809</v>
      </c>
      <c r="AL545" s="41">
        <f t="shared" si="487"/>
        <v>3167.4267100977199</v>
      </c>
      <c r="AM545" s="41">
        <f t="shared" si="488"/>
        <v>600.51179289800712</v>
      </c>
      <c r="AN545" s="41">
        <f t="shared" si="489"/>
        <v>6577.1921479375978</v>
      </c>
      <c r="AO545" s="41">
        <f t="shared" si="453"/>
        <v>1626.3132771415756</v>
      </c>
      <c r="AP545" s="41">
        <f t="shared" si="513"/>
        <v>2433.7351361561</v>
      </c>
      <c r="AQ545" s="2">
        <v>41364</v>
      </c>
      <c r="AR545" s="41">
        <f t="shared" si="490"/>
        <v>269.47496356545508</v>
      </c>
      <c r="AS545" s="41">
        <f t="shared" si="491"/>
        <v>504.30858044610397</v>
      </c>
      <c r="AT545" s="41">
        <f t="shared" si="492"/>
        <v>1197.172030822677</v>
      </c>
      <c r="AU545" s="41">
        <f t="shared" si="493"/>
        <v>934.71913678586134</v>
      </c>
      <c r="AV545" s="41">
        <f t="shared" si="494"/>
        <v>268.75948385825825</v>
      </c>
      <c r="AW545" s="41">
        <f t="shared" si="495"/>
        <v>439.76180636051464</v>
      </c>
      <c r="AX545" s="41">
        <f t="shared" si="496"/>
        <v>392.8846599390007</v>
      </c>
      <c r="AY545" s="41">
        <f t="shared" si="497"/>
        <v>567.498971462849</v>
      </c>
      <c r="AZ545" s="41">
        <f t="shared" si="498"/>
        <v>471.80105263192286</v>
      </c>
      <c r="BA545" s="41">
        <f t="shared" si="499"/>
        <v>89.448666674412834</v>
      </c>
      <c r="BB545" s="41">
        <f t="shared" si="500"/>
        <v>979.69944146352179</v>
      </c>
      <c r="BC545" s="41">
        <f t="shared" si="500"/>
        <v>242.24595745768499</v>
      </c>
      <c r="BD545" s="41">
        <f t="shared" si="501"/>
        <v>362.51471751664275</v>
      </c>
      <c r="BE545" s="2">
        <v>41364</v>
      </c>
      <c r="BF545" s="47">
        <f t="shared" si="454"/>
        <v>1.0016327129575373</v>
      </c>
      <c r="BG545" s="47">
        <f t="shared" si="455"/>
        <v>1.0742248885473793</v>
      </c>
      <c r="BH545" s="47">
        <f t="shared" si="456"/>
        <v>1.0098930782584552</v>
      </c>
      <c r="BI545" s="47">
        <f t="shared" si="457"/>
        <v>1.0403046037317689</v>
      </c>
      <c r="BJ545" s="47">
        <f t="shared" si="458"/>
        <v>1.0126493999698007</v>
      </c>
      <c r="BK545" s="47">
        <f t="shared" si="459"/>
        <v>1.0060790382936107</v>
      </c>
      <c r="BL545" s="47">
        <f t="shared" si="460"/>
        <v>1.0185810635042993</v>
      </c>
      <c r="BM545" s="47">
        <f t="shared" si="461"/>
        <v>1.0088547768866463</v>
      </c>
      <c r="BN545" s="47">
        <f t="shared" si="462"/>
        <v>1.0594651824175678</v>
      </c>
      <c r="BO545" s="47">
        <f t="shared" si="463"/>
        <v>1.0144953615567143</v>
      </c>
      <c r="BP545" s="47">
        <f t="shared" si="464"/>
        <v>1.026185296735812</v>
      </c>
      <c r="BQ545" s="47">
        <f t="shared" si="465"/>
        <v>1.0173288882568727</v>
      </c>
      <c r="BR545" s="47">
        <f t="shared" si="466"/>
        <v>1.0212944766888152</v>
      </c>
      <c r="BS545" s="2">
        <v>41364</v>
      </c>
      <c r="BT545" s="55">
        <f t="shared" si="471"/>
        <v>-0.15747712578097225</v>
      </c>
      <c r="BU545" s="55">
        <f t="shared" si="502"/>
        <v>-0.26204446661579794</v>
      </c>
      <c r="BV545" s="55">
        <f t="shared" si="503"/>
        <v>-9.6302035318113016E-2</v>
      </c>
      <c r="BW545" s="55">
        <f t="shared" si="504"/>
        <v>-5.5730924569608813E-2</v>
      </c>
      <c r="BX545" s="55">
        <f t="shared" si="505"/>
        <v>0.45435338772983641</v>
      </c>
      <c r="BY545" s="55">
        <f t="shared" si="506"/>
        <v>0.19746948763143976</v>
      </c>
      <c r="BZ545" s="55">
        <f t="shared" si="507"/>
        <v>0.26809516207595735</v>
      </c>
      <c r="CA545" s="55">
        <f t="shared" si="508"/>
        <v>0.44698160261363179</v>
      </c>
      <c r="CB545" s="55">
        <f t="shared" si="509"/>
        <v>-7.2060212518533187E-2</v>
      </c>
      <c r="CC545" s="55">
        <f t="shared" si="510"/>
        <v>-0.32111848267628545</v>
      </c>
      <c r="CD545" s="55">
        <f t="shared" si="511"/>
        <v>-0.31641894862641418</v>
      </c>
      <c r="CE545" s="55">
        <f t="shared" si="511"/>
        <v>-0.44479645361909431</v>
      </c>
      <c r="CF545" s="55">
        <f t="shared" si="512"/>
        <v>-0.6371368425805185</v>
      </c>
      <c r="CG545" s="12">
        <f t="shared" si="472"/>
        <v>-7.6629680942651726E-2</v>
      </c>
      <c r="CH545" s="12">
        <f t="shared" si="473"/>
        <v>-0.6371368425805185</v>
      </c>
      <c r="CI545" s="12">
        <f t="shared" si="474"/>
        <v>0.45435338772983641</v>
      </c>
      <c r="CJ545" s="12">
        <f t="shared" si="475"/>
        <v>-0.14288863807112301</v>
      </c>
      <c r="CK545" s="12">
        <f t="shared" si="476"/>
        <v>0.3066393458124112</v>
      </c>
      <c r="CL545" s="12">
        <f t="shared" si="477"/>
        <v>1.7934302472937719E-2</v>
      </c>
      <c r="CM545" s="12">
        <f t="shared" si="478"/>
        <v>-0.46611741494200903</v>
      </c>
      <c r="CN545" s="12">
        <f t="shared" si="467"/>
        <v>-0.23890181734734431</v>
      </c>
      <c r="CO545" s="12">
        <f t="shared" si="468"/>
        <v>0.1503479226212506</v>
      </c>
      <c r="CP545" s="12">
        <f t="shared" si="469"/>
        <v>0.46513617547809616</v>
      </c>
      <c r="CQ545" s="12">
        <f t="shared" si="470"/>
        <v>1.0260569193703007E-2</v>
      </c>
    </row>
    <row r="546" spans="1:95" x14ac:dyDescent="0.25">
      <c r="A546" s="2">
        <v>41394</v>
      </c>
      <c r="B546">
        <v>705.55</v>
      </c>
      <c r="C546">
        <v>1546.69</v>
      </c>
      <c r="D546">
        <v>4946.7700000000004</v>
      </c>
      <c r="E546">
        <v>2823.42</v>
      </c>
      <c r="F546">
        <v>383.4374497</v>
      </c>
      <c r="G546">
        <v>9478.0042620000004</v>
      </c>
      <c r="H546">
        <v>7040.0727500000003</v>
      </c>
      <c r="I546">
        <v>1469</v>
      </c>
      <c r="J546">
        <v>93.22</v>
      </c>
      <c r="K546">
        <v>288.13400000000001</v>
      </c>
      <c r="L546">
        <v>38172.146743654062</v>
      </c>
      <c r="M546">
        <v>925.83</v>
      </c>
      <c r="N546">
        <v>45355.598744908246</v>
      </c>
      <c r="O546" s="25">
        <v>41394</v>
      </c>
      <c r="P546" s="37">
        <v>935.94172721779125</v>
      </c>
      <c r="Q546" s="37">
        <v>350.55884658019733</v>
      </c>
      <c r="R546" s="37">
        <v>1280.0065806311527</v>
      </c>
      <c r="S546" s="37">
        <v>673.3333333333328</v>
      </c>
      <c r="T546" s="37">
        <v>935.94172721779125</v>
      </c>
      <c r="U546" s="37">
        <v>673.3333333333328</v>
      </c>
      <c r="V546" s="37">
        <v>350.55884658019733</v>
      </c>
      <c r="W546" s="37">
        <v>673.3333333333328</v>
      </c>
      <c r="X546" s="37">
        <v>673.3333333333328</v>
      </c>
      <c r="Y546" s="37">
        <v>673.3333333333328</v>
      </c>
      <c r="Z546" s="37">
        <v>673.3333333333328</v>
      </c>
      <c r="AA546" s="37">
        <v>673.3333333333328</v>
      </c>
      <c r="AB546" s="37">
        <v>673.3333333333328</v>
      </c>
      <c r="AC546" s="2">
        <v>41394</v>
      </c>
      <c r="AD546" s="41">
        <f t="shared" si="479"/>
        <v>2584.5931797950784</v>
      </c>
      <c r="AE546" s="41">
        <f t="shared" si="480"/>
        <v>1988.7712838445782</v>
      </c>
      <c r="AF546" s="41">
        <f t="shared" si="481"/>
        <v>15492.01248939122</v>
      </c>
      <c r="AG546" s="41">
        <f t="shared" si="482"/>
        <v>6396.1211608055346</v>
      </c>
      <c r="AH546" s="41">
        <f t="shared" si="483"/>
        <v>2562.6887104898265</v>
      </c>
      <c r="AI546" s="41">
        <f t="shared" si="484"/>
        <v>3002.3164384554957</v>
      </c>
      <c r="AJ546" s="41">
        <f t="shared" si="485"/>
        <v>1365.1250387018886</v>
      </c>
      <c r="AK546" s="41">
        <f t="shared" si="486"/>
        <v>3501.7878426698448</v>
      </c>
      <c r="AL546" s="41">
        <f t="shared" si="487"/>
        <v>3036.4820846905536</v>
      </c>
      <c r="AM546" s="41">
        <f t="shared" si="488"/>
        <v>583.78048305917298</v>
      </c>
      <c r="AN546" s="41">
        <f t="shared" si="489"/>
        <v>6687.2378201902566</v>
      </c>
      <c r="AO546" s="41">
        <f t="shared" si="453"/>
        <v>1659.0707083642608</v>
      </c>
      <c r="AP546" s="41">
        <f t="shared" si="513"/>
        <v>2459.7806964200809</v>
      </c>
      <c r="AQ546" s="2">
        <v>41394</v>
      </c>
      <c r="AR546" s="41">
        <f t="shared" si="490"/>
        <v>276.14894225072305</v>
      </c>
      <c r="AS546" s="41">
        <f t="shared" si="491"/>
        <v>567.31453313633813</v>
      </c>
      <c r="AT546" s="41">
        <f t="shared" si="492"/>
        <v>1210.3072534011765</v>
      </c>
      <c r="AU546" s="41">
        <f t="shared" si="493"/>
        <v>949.9189842780504</v>
      </c>
      <c r="AV546" s="41">
        <f t="shared" si="494"/>
        <v>273.80857546631165</v>
      </c>
      <c r="AW546" s="41">
        <f t="shared" si="495"/>
        <v>445.88857996863834</v>
      </c>
      <c r="AX546" s="41">
        <f t="shared" si="496"/>
        <v>389.41394633713486</v>
      </c>
      <c r="AY546" s="41">
        <f t="shared" si="497"/>
        <v>520.06750138661107</v>
      </c>
      <c r="AZ546" s="41">
        <f t="shared" si="498"/>
        <v>450.96268584513206</v>
      </c>
      <c r="BA546" s="41">
        <f t="shared" si="499"/>
        <v>86.7000717414614</v>
      </c>
      <c r="BB546" s="41">
        <f t="shared" si="500"/>
        <v>993.15413171142507</v>
      </c>
      <c r="BC546" s="41">
        <f t="shared" si="500"/>
        <v>246.39663985607854</v>
      </c>
      <c r="BD546" s="41">
        <f t="shared" si="501"/>
        <v>365.31396481486377</v>
      </c>
      <c r="BE546" s="2">
        <v>41394</v>
      </c>
      <c r="BF546" s="47">
        <f t="shared" si="454"/>
        <v>1.0247666001952975</v>
      </c>
      <c r="BG546" s="47">
        <f t="shared" si="455"/>
        <v>1.1249353176471835</v>
      </c>
      <c r="BH546" s="47">
        <f t="shared" si="456"/>
        <v>1.0109718755870643</v>
      </c>
      <c r="BI546" s="47">
        <f t="shared" si="457"/>
        <v>1.0162614061208326</v>
      </c>
      <c r="BJ546" s="47">
        <f t="shared" si="458"/>
        <v>1.018786654653334</v>
      </c>
      <c r="BK546" s="47">
        <f t="shared" si="459"/>
        <v>1.0139320275647152</v>
      </c>
      <c r="BL546" s="47">
        <f t="shared" si="460"/>
        <v>0.99116607504501519</v>
      </c>
      <c r="BM546" s="47">
        <f t="shared" si="461"/>
        <v>0.91642016556616257</v>
      </c>
      <c r="BN546" s="47">
        <f t="shared" si="462"/>
        <v>0.95583230119868356</v>
      </c>
      <c r="BO546" s="47">
        <f t="shared" si="463"/>
        <v>0.96927181773478932</v>
      </c>
      <c r="BP546" s="47">
        <f t="shared" si="464"/>
        <v>1.0137334877192581</v>
      </c>
      <c r="BQ546" s="47">
        <f t="shared" si="465"/>
        <v>1.0171341657955988</v>
      </c>
      <c r="BR546" s="47">
        <f t="shared" si="466"/>
        <v>1.0077217480090102</v>
      </c>
      <c r="BS546" s="2">
        <v>41394</v>
      </c>
      <c r="BT546" s="55">
        <f t="shared" si="471"/>
        <v>-0.1951792850017609</v>
      </c>
      <c r="BU546" s="55">
        <f t="shared" si="502"/>
        <v>-0.25549469402189384</v>
      </c>
      <c r="BV546" s="55">
        <f t="shared" si="503"/>
        <v>-0.16649602553460963</v>
      </c>
      <c r="BW546" s="55">
        <f t="shared" si="504"/>
        <v>-8.5012901258396015E-2</v>
      </c>
      <c r="BX546" s="55">
        <f t="shared" si="505"/>
        <v>0.53845701639693855</v>
      </c>
      <c r="BY546" s="55">
        <f t="shared" si="506"/>
        <v>0.29668266165203572</v>
      </c>
      <c r="BZ546" s="55">
        <f t="shared" si="507"/>
        <v>0.45662756064676263</v>
      </c>
      <c r="CA546" s="55">
        <f t="shared" si="508"/>
        <v>0.43136497855035777</v>
      </c>
      <c r="CB546" s="55">
        <f t="shared" si="509"/>
        <v>-0.15444734154299869</v>
      </c>
      <c r="CC546" s="55">
        <f t="shared" si="510"/>
        <v>-0.39470672874050994</v>
      </c>
      <c r="CD546" s="55">
        <f t="shared" si="511"/>
        <v>-0.25443019949273504</v>
      </c>
      <c r="CE546" s="55">
        <f t="shared" si="511"/>
        <v>-0.29662836190842784</v>
      </c>
      <c r="CF546" s="55">
        <f t="shared" si="512"/>
        <v>-0.63407640802068699</v>
      </c>
      <c r="CG546" s="12">
        <f t="shared" si="472"/>
        <v>-5.4872286790455721E-2</v>
      </c>
      <c r="CH546" s="12">
        <f t="shared" si="473"/>
        <v>-0.63407640802068699</v>
      </c>
      <c r="CI546" s="12">
        <f t="shared" si="474"/>
        <v>0.53845701639693855</v>
      </c>
      <c r="CJ546" s="12">
        <f t="shared" si="475"/>
        <v>-0.17554572645416511</v>
      </c>
      <c r="CK546" s="12">
        <f t="shared" si="476"/>
        <v>0.43058907956524561</v>
      </c>
      <c r="CL546" s="12">
        <f t="shared" si="477"/>
        <v>-3.9263030577716962E-2</v>
      </c>
      <c r="CM546" s="12">
        <f t="shared" si="478"/>
        <v>-0.39504498980728336</v>
      </c>
      <c r="CN546" s="12">
        <f t="shared" si="467"/>
        <v>-0.235262636498589</v>
      </c>
      <c r="CO546" s="12">
        <f t="shared" si="468"/>
        <v>0.15045998048522982</v>
      </c>
      <c r="CP546" s="12">
        <f t="shared" si="469"/>
        <v>0.46409838796317243</v>
      </c>
      <c r="CQ546" s="12">
        <f t="shared" si="470"/>
        <v>5.8562597214613099E-3</v>
      </c>
    </row>
    <row r="547" spans="1:95" x14ac:dyDescent="0.25">
      <c r="A547" s="2">
        <v>41425</v>
      </c>
      <c r="B547">
        <v>743.16</v>
      </c>
      <c r="C547">
        <v>1507.8</v>
      </c>
      <c r="D547">
        <v>5090.8198000000002</v>
      </c>
      <c r="E547">
        <v>2889.46</v>
      </c>
      <c r="F547">
        <v>373.17023990000001</v>
      </c>
      <c r="G547">
        <v>9108.7644909999999</v>
      </c>
      <c r="H547">
        <v>6877.0153609999998</v>
      </c>
      <c r="I547">
        <v>1394.5</v>
      </c>
      <c r="J547">
        <v>91.93</v>
      </c>
      <c r="K547">
        <v>281.85199999999998</v>
      </c>
      <c r="L547">
        <v>37613.606331697098</v>
      </c>
      <c r="M547">
        <v>921.85</v>
      </c>
      <c r="N547">
        <v>44787.99461905552</v>
      </c>
      <c r="O547" s="25">
        <v>41425</v>
      </c>
      <c r="P547" s="37">
        <v>939.42106449369373</v>
      </c>
      <c r="Q547" s="37">
        <v>350.55884658019733</v>
      </c>
      <c r="R547" s="37">
        <v>1289.2342284832825</v>
      </c>
      <c r="S547" s="37">
        <v>678.84795321637375</v>
      </c>
      <c r="T547" s="37">
        <v>939.42106449369373</v>
      </c>
      <c r="U547" s="37">
        <v>678.84795321637375</v>
      </c>
      <c r="V547" s="37">
        <v>350.55884658019733</v>
      </c>
      <c r="W547" s="37">
        <v>678.84795321637375</v>
      </c>
      <c r="X547" s="37">
        <v>678.84795321637375</v>
      </c>
      <c r="Y547" s="37">
        <v>678.84795321637375</v>
      </c>
      <c r="Z547" s="37">
        <v>678.84795321637375</v>
      </c>
      <c r="AA547" s="37">
        <v>678.84795321637375</v>
      </c>
      <c r="AB547" s="37">
        <v>678.84795321637375</v>
      </c>
      <c r="AC547" s="2">
        <v>41425</v>
      </c>
      <c r="AD547" s="41">
        <f t="shared" si="479"/>
        <v>2722.3673269031401</v>
      </c>
      <c r="AE547" s="41">
        <f t="shared" si="480"/>
        <v>1938.7655844292358</v>
      </c>
      <c r="AF547" s="41">
        <f t="shared" si="481"/>
        <v>15943.139447122085</v>
      </c>
      <c r="AG547" s="41">
        <f t="shared" si="482"/>
        <v>6545.7269018782754</v>
      </c>
      <c r="AH547" s="41">
        <f t="shared" si="483"/>
        <v>2494.0682284183004</v>
      </c>
      <c r="AI547" s="41">
        <f t="shared" si="484"/>
        <v>2885.3535627740157</v>
      </c>
      <c r="AJ547" s="41">
        <f t="shared" si="485"/>
        <v>1333.5069386660255</v>
      </c>
      <c r="AK547" s="41">
        <f t="shared" si="486"/>
        <v>3324.1954707985697</v>
      </c>
      <c r="AL547" s="41">
        <f t="shared" si="487"/>
        <v>2994.4625407166127</v>
      </c>
      <c r="AM547" s="41">
        <f t="shared" si="488"/>
        <v>571.0526932302123</v>
      </c>
      <c r="AN547" s="41">
        <f t="shared" si="489"/>
        <v>6589.3891822284895</v>
      </c>
      <c r="AO547" s="41">
        <f t="shared" si="453"/>
        <v>1651.938619947068</v>
      </c>
      <c r="AP547" s="41">
        <f t="shared" si="513"/>
        <v>2428.997690338882</v>
      </c>
      <c r="AQ547" s="2">
        <v>41425</v>
      </c>
      <c r="AR547" s="41">
        <f t="shared" si="490"/>
        <v>289.79202508838517</v>
      </c>
      <c r="AS547" s="41">
        <f t="shared" si="491"/>
        <v>553.04996674380163</v>
      </c>
      <c r="AT547" s="41">
        <f t="shared" si="492"/>
        <v>1236.6363764541347</v>
      </c>
      <c r="AU547" s="41">
        <f t="shared" si="493"/>
        <v>964.24050052220048</v>
      </c>
      <c r="AV547" s="41">
        <f t="shared" si="494"/>
        <v>265.48991955619948</v>
      </c>
      <c r="AW547" s="41">
        <f t="shared" si="495"/>
        <v>425.03679198018409</v>
      </c>
      <c r="AX547" s="41">
        <f t="shared" si="496"/>
        <v>380.39460469326912</v>
      </c>
      <c r="AY547" s="41">
        <f t="shared" si="497"/>
        <v>489.68188753439853</v>
      </c>
      <c r="AZ547" s="41">
        <f t="shared" si="498"/>
        <v>441.10946000925298</v>
      </c>
      <c r="BA547" s="41">
        <f t="shared" si="499"/>
        <v>84.12085364985947</v>
      </c>
      <c r="BB547" s="41">
        <f t="shared" si="500"/>
        <v>970.6723208058653</v>
      </c>
      <c r="BC547" s="41">
        <f t="shared" si="500"/>
        <v>243.34442081178884</v>
      </c>
      <c r="BD547" s="41">
        <f t="shared" si="501"/>
        <v>357.81174250144215</v>
      </c>
      <c r="BE547" s="2">
        <v>41425</v>
      </c>
      <c r="BF547" s="47">
        <f t="shared" si="454"/>
        <v>1.0494047984629802</v>
      </c>
      <c r="BG547" s="47">
        <f t="shared" si="455"/>
        <v>0.97485598277612184</v>
      </c>
      <c r="BH547" s="47">
        <f t="shared" si="456"/>
        <v>1.0217540818490254</v>
      </c>
      <c r="BI547" s="47">
        <f t="shared" si="457"/>
        <v>1.0150765659821344</v>
      </c>
      <c r="BJ547" s="47">
        <f t="shared" si="458"/>
        <v>0.96961871666749289</v>
      </c>
      <c r="BK547" s="47">
        <f t="shared" si="459"/>
        <v>0.95323542937583006</v>
      </c>
      <c r="BL547" s="47">
        <f t="shared" si="460"/>
        <v>0.97683867840712291</v>
      </c>
      <c r="BM547" s="47">
        <f t="shared" si="461"/>
        <v>0.94157371154475522</v>
      </c>
      <c r="BN547" s="47">
        <f t="shared" si="462"/>
        <v>0.97815068486783219</v>
      </c>
      <c r="BO547" s="47">
        <f t="shared" si="463"/>
        <v>0.97025125770030352</v>
      </c>
      <c r="BP547" s="47">
        <f t="shared" si="464"/>
        <v>0.97736322068477066</v>
      </c>
      <c r="BQ547" s="47">
        <f t="shared" si="465"/>
        <v>0.98761257845856776</v>
      </c>
      <c r="BR547" s="47">
        <f t="shared" si="466"/>
        <v>0.9794636311885212</v>
      </c>
      <c r="BS547" s="2">
        <v>41425</v>
      </c>
      <c r="BT547" s="55">
        <f t="shared" si="471"/>
        <v>-0.16917212752620703</v>
      </c>
      <c r="BU547" s="55">
        <f t="shared" si="502"/>
        <v>-0.31239562914499613</v>
      </c>
      <c r="BV547" s="55">
        <f t="shared" si="503"/>
        <v>-0.1294351598054431</v>
      </c>
      <c r="BW547" s="55">
        <f t="shared" si="504"/>
        <v>-7.952198211464101E-2</v>
      </c>
      <c r="BX547" s="55">
        <f t="shared" si="505"/>
        <v>0.52178530544232105</v>
      </c>
      <c r="BY547" s="55">
        <f t="shared" si="506"/>
        <v>0.2342947585988811</v>
      </c>
      <c r="BZ547" s="55">
        <f t="shared" si="507"/>
        <v>0.32148956389479449</v>
      </c>
      <c r="CA547" s="55">
        <f t="shared" si="508"/>
        <v>0.35175875954031954</v>
      </c>
      <c r="CB547" s="55">
        <f t="shared" si="509"/>
        <v>-0.22554054809154656</v>
      </c>
      <c r="CC547" s="55">
        <f t="shared" si="510"/>
        <v>-0.44532119893883187</v>
      </c>
      <c r="CD547" s="55">
        <f t="shared" si="511"/>
        <v>-0.2980872230952159</v>
      </c>
      <c r="CE547" s="55">
        <f t="shared" si="511"/>
        <v>-0.32192852212052209</v>
      </c>
      <c r="CF547" s="55">
        <f t="shared" si="512"/>
        <v>-0.67845135754901587</v>
      </c>
      <c r="CG547" s="12">
        <f t="shared" si="472"/>
        <v>-9.4655796993084879E-2</v>
      </c>
      <c r="CH547" s="12">
        <f t="shared" si="473"/>
        <v>-0.67845135754901587</v>
      </c>
      <c r="CI547" s="12">
        <f t="shared" si="474"/>
        <v>0.52178530544232105</v>
      </c>
      <c r="CJ547" s="12">
        <f t="shared" si="475"/>
        <v>-0.17263122464782182</v>
      </c>
      <c r="CK547" s="12">
        <f t="shared" si="476"/>
        <v>0.35918987597866558</v>
      </c>
      <c r="CL547" s="12">
        <f t="shared" si="477"/>
        <v>-0.10636766249668629</v>
      </c>
      <c r="CM547" s="12">
        <f t="shared" si="478"/>
        <v>-0.43282236758825127</v>
      </c>
      <c r="CN547" s="12">
        <f t="shared" si="467"/>
        <v>-0.23186796338216736</v>
      </c>
      <c r="CO547" s="12">
        <f t="shared" si="468"/>
        <v>0.14979807953740842</v>
      </c>
      <c r="CP547" s="12">
        <f t="shared" si="469"/>
        <v>0.46154499198466087</v>
      </c>
      <c r="CQ547" s="12">
        <f t="shared" si="470"/>
        <v>1.5243227899430477E-3</v>
      </c>
    </row>
    <row r="548" spans="1:95" x14ac:dyDescent="0.25">
      <c r="A548" s="2">
        <v>41455</v>
      </c>
      <c r="B548">
        <v>710.59</v>
      </c>
      <c r="C548">
        <v>1507.7</v>
      </c>
      <c r="D548">
        <v>4836.7997999999998</v>
      </c>
      <c r="E548">
        <v>2850.66</v>
      </c>
      <c r="F548">
        <v>367.14677840000002</v>
      </c>
      <c r="G548">
        <v>8837.1883529999996</v>
      </c>
      <c r="H548">
        <v>6888.3352100000002</v>
      </c>
      <c r="I548">
        <v>1192</v>
      </c>
      <c r="J548">
        <v>96.36</v>
      </c>
      <c r="K548">
        <v>275.62</v>
      </c>
      <c r="L548">
        <v>38399.030422309763</v>
      </c>
      <c r="M548">
        <v>928.22</v>
      </c>
      <c r="N548">
        <v>45076.618130682509</v>
      </c>
      <c r="O548" s="25">
        <v>41455</v>
      </c>
      <c r="P548" s="37">
        <v>950.50639488436002</v>
      </c>
      <c r="Q548" s="37">
        <v>350.20581652321829</v>
      </c>
      <c r="R548" s="37">
        <v>1293.188934705624</v>
      </c>
      <c r="S548" s="37">
        <v>680.62280701754332</v>
      </c>
      <c r="T548" s="37">
        <v>950.50639488436002</v>
      </c>
      <c r="U548" s="37">
        <v>680.62280701754332</v>
      </c>
      <c r="V548" s="37">
        <v>350.20581652321829</v>
      </c>
      <c r="W548" s="37">
        <v>680.62280701754332</v>
      </c>
      <c r="X548" s="37">
        <v>680.62280701754332</v>
      </c>
      <c r="Y548" s="37">
        <v>680.62280701754332</v>
      </c>
      <c r="Z548" s="37">
        <v>680.62280701754332</v>
      </c>
      <c r="AA548" s="37">
        <v>680.62280701754332</v>
      </c>
      <c r="AB548" s="37">
        <v>680.62280701754332</v>
      </c>
      <c r="AC548" s="2">
        <v>41455</v>
      </c>
      <c r="AD548" s="41">
        <f t="shared" si="479"/>
        <v>2603.0558679478208</v>
      </c>
      <c r="AE548" s="41">
        <f t="shared" si="480"/>
        <v>1938.6370020188083</v>
      </c>
      <c r="AF548" s="41">
        <f t="shared" si="481"/>
        <v>15147.614081569378</v>
      </c>
      <c r="AG548" s="41">
        <f t="shared" si="482"/>
        <v>6457.8301309269973</v>
      </c>
      <c r="AH548" s="41">
        <f t="shared" si="483"/>
        <v>2453.8106667320399</v>
      </c>
      <c r="AI548" s="41">
        <f t="shared" si="484"/>
        <v>2799.3272769789505</v>
      </c>
      <c r="AJ548" s="41">
        <f t="shared" si="485"/>
        <v>1335.7019457139604</v>
      </c>
      <c r="AK548" s="41">
        <f t="shared" si="486"/>
        <v>2841.4779499404053</v>
      </c>
      <c r="AL548" s="41">
        <f t="shared" si="487"/>
        <v>3138.7622149837134</v>
      </c>
      <c r="AM548" s="41">
        <f t="shared" si="488"/>
        <v>558.42620704522631</v>
      </c>
      <c r="AN548" s="41">
        <f t="shared" si="489"/>
        <v>6726.9847363613399</v>
      </c>
      <c r="AO548" s="41">
        <f t="shared" si="453"/>
        <v>1663.3535453786053</v>
      </c>
      <c r="AP548" s="41">
        <f t="shared" si="513"/>
        <v>2444.6506761240767</v>
      </c>
      <c r="AQ548" s="2">
        <v>41455</v>
      </c>
      <c r="AR548" s="41">
        <f t="shared" si="490"/>
        <v>273.85990057063344</v>
      </c>
      <c r="AS548" s="41">
        <f t="shared" si="491"/>
        <v>553.57076055025448</v>
      </c>
      <c r="AT548" s="41">
        <f t="shared" si="492"/>
        <v>1171.3380523950675</v>
      </c>
      <c r="AU548" s="41">
        <f t="shared" si="493"/>
        <v>948.8118917473397</v>
      </c>
      <c r="AV548" s="41">
        <f t="shared" si="494"/>
        <v>258.15824911210348</v>
      </c>
      <c r="AW548" s="41">
        <f t="shared" si="495"/>
        <v>411.28907937209294</v>
      </c>
      <c r="AX548" s="41">
        <f t="shared" si="496"/>
        <v>381.40484329317377</v>
      </c>
      <c r="AY548" s="41">
        <f t="shared" si="497"/>
        <v>417.482035665485</v>
      </c>
      <c r="AZ548" s="41">
        <f t="shared" si="498"/>
        <v>461.16030532941147</v>
      </c>
      <c r="BA548" s="41">
        <f t="shared" si="499"/>
        <v>82.046355380335157</v>
      </c>
      <c r="BB548" s="41">
        <f t="shared" si="500"/>
        <v>988.35723208257832</v>
      </c>
      <c r="BC548" s="41">
        <f t="shared" si="500"/>
        <v>244.38698324955362</v>
      </c>
      <c r="BD548" s="41">
        <f t="shared" si="501"/>
        <v>359.17848342996604</v>
      </c>
      <c r="BE548" s="2">
        <v>41455</v>
      </c>
      <c r="BF548" s="47">
        <f t="shared" si="454"/>
        <v>0.94502221200568748</v>
      </c>
      <c r="BG548" s="47">
        <f t="shared" si="455"/>
        <v>1.0009416758661411</v>
      </c>
      <c r="BH548" s="47">
        <f t="shared" si="456"/>
        <v>0.94719682737596633</v>
      </c>
      <c r="BI548" s="47">
        <f t="shared" si="457"/>
        <v>0.98399921101996324</v>
      </c>
      <c r="BJ548" s="47">
        <f t="shared" si="458"/>
        <v>0.97238437355229212</v>
      </c>
      <c r="BK548" s="47">
        <f t="shared" si="459"/>
        <v>0.96765524098739175</v>
      </c>
      <c r="BL548" s="47">
        <f t="shared" si="460"/>
        <v>1.002655764796452</v>
      </c>
      <c r="BM548" s="47">
        <f t="shared" si="461"/>
        <v>0.85255764261070055</v>
      </c>
      <c r="BN548" s="47">
        <f t="shared" si="462"/>
        <v>1.0454554869889616</v>
      </c>
      <c r="BO548" s="47">
        <f t="shared" si="463"/>
        <v>0.97533907254247443</v>
      </c>
      <c r="BP548" s="47">
        <f t="shared" si="464"/>
        <v>1.0182192392815228</v>
      </c>
      <c r="BQ548" s="47">
        <f t="shared" si="465"/>
        <v>1.0042843079544903</v>
      </c>
      <c r="BR548" s="47">
        <f t="shared" si="466"/>
        <v>1.0038197207251196</v>
      </c>
      <c r="BS548" s="2">
        <v>41455</v>
      </c>
      <c r="BT548" s="55">
        <f t="shared" si="471"/>
        <v>-0.12579183885346895</v>
      </c>
      <c r="BU548" s="55">
        <f t="shared" si="502"/>
        <v>-0.25820568473661981</v>
      </c>
      <c r="BV548" s="55">
        <f t="shared" si="503"/>
        <v>-0.10174126685358276</v>
      </c>
      <c r="BW548" s="55">
        <f t="shared" si="504"/>
        <v>9.7634234052859353E-3</v>
      </c>
      <c r="BX548" s="55">
        <f t="shared" si="505"/>
        <v>0.49535007196423314</v>
      </c>
      <c r="BY548" s="55">
        <f t="shared" si="506"/>
        <v>0.15698917820443109</v>
      </c>
      <c r="BZ548" s="55">
        <f t="shared" si="507"/>
        <v>0.24103851740858839</v>
      </c>
      <c r="CA548" s="55">
        <f t="shared" si="508"/>
        <v>0.14692425085570146</v>
      </c>
      <c r="CB548" s="55">
        <f t="shared" si="509"/>
        <v>-0.24804518716420998</v>
      </c>
      <c r="CC548" s="55">
        <f t="shared" si="510"/>
        <v>-0.54720252403326963</v>
      </c>
      <c r="CD548" s="55">
        <f t="shared" si="511"/>
        <v>-0.26244228213899773</v>
      </c>
      <c r="CE548" s="55">
        <f t="shared" si="511"/>
        <v>-0.35239996194284245</v>
      </c>
      <c r="CF548" s="55">
        <f t="shared" si="512"/>
        <v>-0.77359967971257981</v>
      </c>
      <c r="CG548" s="12">
        <f t="shared" si="472"/>
        <v>-0.12456638335364086</v>
      </c>
      <c r="CH548" s="12">
        <f t="shared" si="473"/>
        <v>-0.77359967971257981</v>
      </c>
      <c r="CI548" s="12">
        <f t="shared" si="474"/>
        <v>0.49535007196423314</v>
      </c>
      <c r="CJ548" s="12">
        <f t="shared" si="475"/>
        <v>-0.1189938417595964</v>
      </c>
      <c r="CK548" s="12">
        <f t="shared" si="476"/>
        <v>0.29779258919241752</v>
      </c>
      <c r="CL548" s="12">
        <f t="shared" si="477"/>
        <v>-0.21610782011392604</v>
      </c>
      <c r="CM548" s="12">
        <f t="shared" si="478"/>
        <v>-0.46281397459813994</v>
      </c>
      <c r="CN548" s="12">
        <f t="shared" si="467"/>
        <v>-0.22822158352477045</v>
      </c>
      <c r="CO548" s="12">
        <f t="shared" si="468"/>
        <v>0.14927334466444309</v>
      </c>
      <c r="CP548" s="12">
        <f t="shared" si="469"/>
        <v>0.4580627067539258</v>
      </c>
      <c r="CQ548" s="12">
        <f t="shared" si="470"/>
        <v>-2.7460878331622648E-3</v>
      </c>
    </row>
    <row r="549" spans="1:95" x14ac:dyDescent="0.25">
      <c r="A549" s="2">
        <v>41486</v>
      </c>
      <c r="B549">
        <v>740.14</v>
      </c>
      <c r="C549">
        <v>1504.94</v>
      </c>
      <c r="D549">
        <v>5164.8599000000004</v>
      </c>
      <c r="E549">
        <v>2995.72</v>
      </c>
      <c r="F549">
        <v>369.61530520000002</v>
      </c>
      <c r="G549">
        <v>8793.0123320000002</v>
      </c>
      <c r="H549">
        <v>6931.4362849999998</v>
      </c>
      <c r="I549">
        <v>1314.5</v>
      </c>
      <c r="J549">
        <v>105.1</v>
      </c>
      <c r="K549">
        <v>283.94299999999998</v>
      </c>
      <c r="L549">
        <v>39093.540011333112</v>
      </c>
      <c r="M549">
        <v>917.05</v>
      </c>
      <c r="N549">
        <v>45700.603958959618</v>
      </c>
      <c r="O549" s="25">
        <v>41486</v>
      </c>
      <c r="P549" s="37">
        <v>949.69724668066181</v>
      </c>
      <c r="Q549" s="37">
        <v>350.91187663717636</v>
      </c>
      <c r="R549" s="37">
        <v>1295.8254055205184</v>
      </c>
      <c r="S549" s="37">
        <v>679.9152046783621</v>
      </c>
      <c r="T549" s="37">
        <v>949.69724668066181</v>
      </c>
      <c r="U549" s="37">
        <v>679.9152046783621</v>
      </c>
      <c r="V549" s="37">
        <v>350.91187663717636</v>
      </c>
      <c r="W549" s="37">
        <v>679.9152046783621</v>
      </c>
      <c r="X549" s="37">
        <v>679.9152046783621</v>
      </c>
      <c r="Y549" s="37">
        <v>679.9152046783621</v>
      </c>
      <c r="Z549" s="37">
        <v>679.9152046783621</v>
      </c>
      <c r="AA549" s="37">
        <v>679.9152046783621</v>
      </c>
      <c r="AB549" s="37">
        <v>679.9152046783621</v>
      </c>
      <c r="AC549" s="2">
        <v>41486</v>
      </c>
      <c r="AD549" s="41">
        <f t="shared" si="479"/>
        <v>2711.3043669386002</v>
      </c>
      <c r="AE549" s="41">
        <f t="shared" si="480"/>
        <v>1935.088127491003</v>
      </c>
      <c r="AF549" s="41">
        <f t="shared" si="481"/>
        <v>16175.014014550077</v>
      </c>
      <c r="AG549" s="41">
        <f t="shared" si="482"/>
        <v>6786.4462544886537</v>
      </c>
      <c r="AH549" s="41">
        <f t="shared" si="483"/>
        <v>2470.30896591187</v>
      </c>
      <c r="AI549" s="41">
        <f t="shared" si="484"/>
        <v>2785.3337831623662</v>
      </c>
      <c r="AJ549" s="41">
        <f t="shared" si="485"/>
        <v>1344.059580466736</v>
      </c>
      <c r="AK549" s="41">
        <f t="shared" si="486"/>
        <v>3133.4922526817641</v>
      </c>
      <c r="AL549" s="41">
        <f t="shared" si="487"/>
        <v>3423.4527687296413</v>
      </c>
      <c r="AM549" s="41">
        <f t="shared" si="488"/>
        <v>575.28921162122742</v>
      </c>
      <c r="AN549" s="41">
        <f t="shared" si="489"/>
        <v>6848.6533137507895</v>
      </c>
      <c r="AO549" s="41">
        <f t="shared" si="453"/>
        <v>1643.3371062780914</v>
      </c>
      <c r="AP549" s="41">
        <f t="shared" si="513"/>
        <v>2478.4914441374863</v>
      </c>
      <c r="AQ549" s="2">
        <v>41486</v>
      </c>
      <c r="AR549" s="41">
        <f t="shared" si="490"/>
        <v>285.49144229016423</v>
      </c>
      <c r="AS549" s="41">
        <f t="shared" si="491"/>
        <v>551.44560681021858</v>
      </c>
      <c r="AT549" s="41">
        <f t="shared" si="492"/>
        <v>1248.2402294044202</v>
      </c>
      <c r="AU549" s="41">
        <f t="shared" si="493"/>
        <v>998.13126810408994</v>
      </c>
      <c r="AV549" s="41">
        <f t="shared" si="494"/>
        <v>260.11541831314986</v>
      </c>
      <c r="AW549" s="41">
        <f t="shared" si="495"/>
        <v>409.6589933563825</v>
      </c>
      <c r="AX549" s="41">
        <f t="shared" si="496"/>
        <v>383.01911959976775</v>
      </c>
      <c r="AY549" s="41">
        <f t="shared" si="497"/>
        <v>460.86515364281064</v>
      </c>
      <c r="AZ549" s="41">
        <f t="shared" si="498"/>
        <v>503.51172398757075</v>
      </c>
      <c r="BA549" s="41">
        <f t="shared" si="499"/>
        <v>84.611905670409499</v>
      </c>
      <c r="BB549" s="41">
        <f t="shared" si="500"/>
        <v>1007.2805059552368</v>
      </c>
      <c r="BC549" s="41">
        <f t="shared" si="500"/>
        <v>241.69736093127696</v>
      </c>
      <c r="BD549" s="41">
        <f t="shared" si="501"/>
        <v>364.52949236661817</v>
      </c>
      <c r="BE549" s="2">
        <v>41486</v>
      </c>
      <c r="BF549" s="47">
        <f t="shared" si="454"/>
        <v>1.0424725989284831</v>
      </c>
      <c r="BG549" s="47">
        <f t="shared" si="455"/>
        <v>0.9961610079659492</v>
      </c>
      <c r="BH549" s="47">
        <f t="shared" si="456"/>
        <v>1.065653273068444</v>
      </c>
      <c r="BI549" s="47">
        <f t="shared" si="457"/>
        <v>1.0519801414650518</v>
      </c>
      <c r="BJ549" s="47">
        <f t="shared" si="458"/>
        <v>1.0075812770181769</v>
      </c>
      <c r="BK549" s="47">
        <f t="shared" si="459"/>
        <v>0.99603664162880501</v>
      </c>
      <c r="BL549" s="47">
        <f t="shared" si="460"/>
        <v>1.0042324483681324</v>
      </c>
      <c r="BM549" s="47">
        <f t="shared" si="461"/>
        <v>1.1039161311651913</v>
      </c>
      <c r="BN549" s="47">
        <f t="shared" si="462"/>
        <v>1.0918366523933738</v>
      </c>
      <c r="BO549" s="47">
        <f t="shared" si="463"/>
        <v>1.031269521701256</v>
      </c>
      <c r="BP549" s="47">
        <f t="shared" si="464"/>
        <v>1.0191461885018891</v>
      </c>
      <c r="BQ549" s="47">
        <f t="shared" si="465"/>
        <v>0.98899441253984388</v>
      </c>
      <c r="BR549" s="47">
        <f t="shared" si="466"/>
        <v>1.0148979106029761</v>
      </c>
      <c r="BS549" s="2">
        <v>41486</v>
      </c>
      <c r="BT549" s="55">
        <f t="shared" si="471"/>
        <v>-8.052567169607619E-2</v>
      </c>
      <c r="BU549" s="55">
        <f t="shared" si="502"/>
        <v>-0.24600447020621777</v>
      </c>
      <c r="BV549" s="55">
        <f t="shared" si="503"/>
        <v>3.0964267647287238E-2</v>
      </c>
      <c r="BW549" s="55">
        <f t="shared" si="504"/>
        <v>8.4353259847720546E-2</v>
      </c>
      <c r="BX549" s="55">
        <f t="shared" si="505"/>
        <v>0.45718005958513686</v>
      </c>
      <c r="BY549" s="55">
        <f t="shared" si="506"/>
        <v>0.15421056603629102</v>
      </c>
      <c r="BZ549" s="55">
        <f t="shared" si="507"/>
        <v>0.25705149606563299</v>
      </c>
      <c r="CA549" s="55">
        <f t="shared" si="508"/>
        <v>0.2527927850337377</v>
      </c>
      <c r="CB549" s="55">
        <f t="shared" si="509"/>
        <v>-0.13617486447046609</v>
      </c>
      <c r="CC549" s="55">
        <f t="shared" si="510"/>
        <v>-0.43267643181251125</v>
      </c>
      <c r="CD549" s="55">
        <f t="shared" si="511"/>
        <v>-0.11704613369790129</v>
      </c>
      <c r="CE549" s="55">
        <f t="shared" si="511"/>
        <v>-0.27546696662991871</v>
      </c>
      <c r="CF549" s="55">
        <f t="shared" si="512"/>
        <v>-0.70567610746041054</v>
      </c>
      <c r="CG549" s="12">
        <f t="shared" si="472"/>
        <v>-5.8232170135207352E-2</v>
      </c>
      <c r="CH549" s="12">
        <f t="shared" si="473"/>
        <v>-0.70567610746041054</v>
      </c>
      <c r="CI549" s="12">
        <f t="shared" si="474"/>
        <v>0.45718005958513686</v>
      </c>
      <c r="CJ549" s="12">
        <f t="shared" si="475"/>
        <v>-5.2803153601821549E-2</v>
      </c>
      <c r="CK549" s="12">
        <f t="shared" si="476"/>
        <v>0.28948070722902025</v>
      </c>
      <c r="CL549" s="12">
        <f t="shared" si="477"/>
        <v>-0.10535283708307989</v>
      </c>
      <c r="CM549" s="12">
        <f t="shared" si="478"/>
        <v>-0.36606306926274351</v>
      </c>
      <c r="CN549" s="12">
        <f t="shared" si="467"/>
        <v>-0.22434695661239923</v>
      </c>
      <c r="CO549" s="12">
        <f t="shared" si="468"/>
        <v>0.1497970458350141</v>
      </c>
      <c r="CP549" s="12">
        <f t="shared" si="469"/>
        <v>0.4550178334140213</v>
      </c>
      <c r="CQ549" s="12">
        <f t="shared" si="470"/>
        <v>-5.7549131485035059E-3</v>
      </c>
    </row>
    <row r="550" spans="1:95" x14ac:dyDescent="0.25">
      <c r="A550" s="2">
        <v>41517</v>
      </c>
      <c r="B550">
        <v>728.73</v>
      </c>
      <c r="C550">
        <v>1471.25</v>
      </c>
      <c r="D550">
        <v>5050.5698000000002</v>
      </c>
      <c r="E550">
        <v>2908.96</v>
      </c>
      <c r="F550">
        <v>364.01916649999998</v>
      </c>
      <c r="G550">
        <v>8672.4233490000006</v>
      </c>
      <c r="H550">
        <v>6980.9021439999997</v>
      </c>
      <c r="I550">
        <v>1394.75</v>
      </c>
      <c r="J550">
        <v>107.98</v>
      </c>
      <c r="K550">
        <v>291.16199999999998</v>
      </c>
      <c r="L550">
        <v>38949.099629554701</v>
      </c>
      <c r="M550">
        <v>909.71</v>
      </c>
      <c r="N550">
        <v>45515.718888811629</v>
      </c>
      <c r="O550" s="25">
        <v>41517</v>
      </c>
      <c r="P550" s="37">
        <v>950.66822452509962</v>
      </c>
      <c r="Q550" s="37">
        <v>351.97096680811353</v>
      </c>
      <c r="R550" s="37">
        <v>1298.4618763354129</v>
      </c>
      <c r="S550" s="37">
        <v>681.12573099415158</v>
      </c>
      <c r="T550" s="37">
        <v>950.66822452509962</v>
      </c>
      <c r="U550" s="37">
        <v>681.12573099415158</v>
      </c>
      <c r="V550" s="37">
        <v>351.97096680811353</v>
      </c>
      <c r="W550" s="37">
        <v>681.12573099415158</v>
      </c>
      <c r="X550" s="37">
        <v>681.12573099415158</v>
      </c>
      <c r="Y550" s="37">
        <v>681.12573099415158</v>
      </c>
      <c r="Z550" s="37">
        <v>681.12573099415158</v>
      </c>
      <c r="AA550" s="37">
        <v>681.12573099415158</v>
      </c>
      <c r="AB550" s="37">
        <v>681.12573099415158</v>
      </c>
      <c r="AC550" s="2">
        <v>41517</v>
      </c>
      <c r="AD550" s="41">
        <f t="shared" si="479"/>
        <v>2669.5068923705871</v>
      </c>
      <c r="AE550" s="41">
        <f t="shared" si="480"/>
        <v>1891.7687134179025</v>
      </c>
      <c r="AF550" s="41">
        <f t="shared" si="481"/>
        <v>15817.086789994706</v>
      </c>
      <c r="AG550" s="41">
        <f t="shared" si="482"/>
        <v>6589.9018254233752</v>
      </c>
      <c r="AH550" s="41">
        <f t="shared" si="483"/>
        <v>2432.9073989025815</v>
      </c>
      <c r="AI550" s="41">
        <f t="shared" si="484"/>
        <v>2747.1352050704495</v>
      </c>
      <c r="AJ550" s="41">
        <f t="shared" si="485"/>
        <v>1353.6513965004262</v>
      </c>
      <c r="AK550" s="41">
        <f t="shared" si="486"/>
        <v>3324.7914183551848</v>
      </c>
      <c r="AL550" s="41">
        <f t="shared" si="487"/>
        <v>3517.2638436482084</v>
      </c>
      <c r="AM550" s="41">
        <f t="shared" si="488"/>
        <v>589.91543173827074</v>
      </c>
      <c r="AN550" s="41">
        <f t="shared" si="489"/>
        <v>6823.3493351645739</v>
      </c>
      <c r="AO550" s="41">
        <f t="shared" si="453"/>
        <v>1630.183958292615</v>
      </c>
      <c r="AP550" s="41">
        <f t="shared" si="513"/>
        <v>2468.4645292870382</v>
      </c>
      <c r="AQ550" s="2">
        <v>41517</v>
      </c>
      <c r="AR550" s="41">
        <f t="shared" si="490"/>
        <v>280.80321015295556</v>
      </c>
      <c r="AS550" s="41">
        <f t="shared" si="491"/>
        <v>537.47862517570979</v>
      </c>
      <c r="AT550" s="41">
        <f t="shared" si="492"/>
        <v>1218.1402533460987</v>
      </c>
      <c r="AU550" s="41">
        <f t="shared" si="493"/>
        <v>967.50152366215025</v>
      </c>
      <c r="AV550" s="41">
        <f t="shared" si="494"/>
        <v>255.91550618176231</v>
      </c>
      <c r="AW550" s="41">
        <f t="shared" si="495"/>
        <v>403.3227758200839</v>
      </c>
      <c r="AX550" s="41">
        <f t="shared" si="496"/>
        <v>384.59177720712569</v>
      </c>
      <c r="AY550" s="41">
        <f t="shared" si="497"/>
        <v>488.13181870290157</v>
      </c>
      <c r="AZ550" s="41">
        <f t="shared" si="498"/>
        <v>516.38980640395289</v>
      </c>
      <c r="BA550" s="41">
        <f t="shared" si="499"/>
        <v>86.608889503740684</v>
      </c>
      <c r="BB550" s="41">
        <f t="shared" si="500"/>
        <v>1001.7753000177235</v>
      </c>
      <c r="BC550" s="41">
        <f t="shared" si="500"/>
        <v>239.33671627898204</v>
      </c>
      <c r="BD550" s="41">
        <f t="shared" si="501"/>
        <v>362.40952543139696</v>
      </c>
      <c r="BE550" s="2">
        <v>41517</v>
      </c>
      <c r="BF550" s="47">
        <f t="shared" si="454"/>
        <v>0.98357837944422966</v>
      </c>
      <c r="BG550" s="47">
        <f t="shared" si="455"/>
        <v>0.97467205928922096</v>
      </c>
      <c r="BH550" s="47">
        <f t="shared" si="456"/>
        <v>0.97588607116701942</v>
      </c>
      <c r="BI550" s="47">
        <f t="shared" si="457"/>
        <v>0.96931290961346228</v>
      </c>
      <c r="BJ550" s="47">
        <f t="shared" si="458"/>
        <v>0.98385365943078651</v>
      </c>
      <c r="BK550" s="47">
        <f t="shared" si="459"/>
        <v>0.98453294657494217</v>
      </c>
      <c r="BL550" s="47">
        <f t="shared" si="460"/>
        <v>1.0041059506611609</v>
      </c>
      <c r="BM550" s="47">
        <f t="shared" si="461"/>
        <v>1.0591640848620629</v>
      </c>
      <c r="BN550" s="47">
        <f t="shared" si="462"/>
        <v>1.0255765294090751</v>
      </c>
      <c r="BO550" s="47">
        <f t="shared" si="463"/>
        <v>1.0236016884090766</v>
      </c>
      <c r="BP550" s="47">
        <f t="shared" si="464"/>
        <v>0.99453458504858827</v>
      </c>
      <c r="BQ550" s="47">
        <f t="shared" si="465"/>
        <v>0.99023305573879994</v>
      </c>
      <c r="BR550" s="47">
        <f t="shared" si="466"/>
        <v>0.99418437470872978</v>
      </c>
      <c r="BS550" s="2">
        <v>41517</v>
      </c>
      <c r="BT550" s="55">
        <f t="shared" si="471"/>
        <v>-8.7886603548069639E-2</v>
      </c>
      <c r="BU550" s="55">
        <f t="shared" si="502"/>
        <v>-0.23599297459080154</v>
      </c>
      <c r="BV550" s="55">
        <f t="shared" si="503"/>
        <v>-5.0726142441392168E-2</v>
      </c>
      <c r="BW550" s="55">
        <f t="shared" si="504"/>
        <v>4.1519037075706047E-2</v>
      </c>
      <c r="BX550" s="55">
        <f t="shared" si="505"/>
        <v>0.37301002195232924</v>
      </c>
      <c r="BY550" s="55">
        <f t="shared" si="506"/>
        <v>0.10207140324686086</v>
      </c>
      <c r="BZ550" s="55">
        <f t="shared" si="507"/>
        <v>0.20149059786623208</v>
      </c>
      <c r="CA550" s="55">
        <f t="shared" si="508"/>
        <v>0.41423088002351188</v>
      </c>
      <c r="CB550" s="55">
        <f t="shared" si="509"/>
        <v>-7.8905581117298368E-2</v>
      </c>
      <c r="CC550" s="55">
        <f t="shared" si="510"/>
        <v>-0.35154121408363453</v>
      </c>
      <c r="CD550" s="55">
        <f t="shared" si="511"/>
        <v>-9.0771372498415479E-2</v>
      </c>
      <c r="CE550" s="55">
        <f t="shared" si="511"/>
        <v>-0.29388429627751284</v>
      </c>
      <c r="CF550" s="55">
        <f t="shared" si="512"/>
        <v>-0.66252902973727412</v>
      </c>
      <c r="CG550" s="12">
        <f t="shared" si="472"/>
        <v>-5.5378098009981433E-2</v>
      </c>
      <c r="CH550" s="12">
        <f t="shared" si="473"/>
        <v>-0.66252902973727412</v>
      </c>
      <c r="CI550" s="12">
        <f t="shared" si="474"/>
        <v>0.41423088002351188</v>
      </c>
      <c r="CJ550" s="12">
        <f t="shared" si="475"/>
        <v>-8.3271670876139334E-2</v>
      </c>
      <c r="CK550" s="12">
        <f t="shared" si="476"/>
        <v>0.22552400768847405</v>
      </c>
      <c r="CL550" s="12">
        <f t="shared" si="477"/>
        <v>-5.4053050591403307E-3</v>
      </c>
      <c r="CM550" s="12">
        <f t="shared" si="478"/>
        <v>-0.34906156617106748</v>
      </c>
      <c r="CN550" s="12">
        <f t="shared" si="467"/>
        <v>-0.22197346133126902</v>
      </c>
      <c r="CO550" s="12">
        <f t="shared" si="468"/>
        <v>0.15081115337660317</v>
      </c>
      <c r="CP550" s="12">
        <f t="shared" si="469"/>
        <v>0.45175757867230903</v>
      </c>
      <c r="CQ550" s="12">
        <f t="shared" si="470"/>
        <v>-8.3497324637597774E-3</v>
      </c>
    </row>
    <row r="551" spans="1:95" x14ac:dyDescent="0.25">
      <c r="A551" s="2">
        <v>41547</v>
      </c>
      <c r="B551">
        <v>770.59</v>
      </c>
      <c r="C551">
        <v>1598.95</v>
      </c>
      <c r="D551">
        <v>5106.9301999999998</v>
      </c>
      <c r="E551">
        <v>3000.18</v>
      </c>
      <c r="F551">
        <v>367.1463779</v>
      </c>
      <c r="G551">
        <v>8801.1583520000004</v>
      </c>
      <c r="H551">
        <v>7010.9312749999999</v>
      </c>
      <c r="I551">
        <v>1326.5</v>
      </c>
      <c r="J551">
        <v>102.36</v>
      </c>
      <c r="K551">
        <v>285.541</v>
      </c>
      <c r="L551">
        <v>39247.456299247067</v>
      </c>
      <c r="M551">
        <v>906.93</v>
      </c>
      <c r="N551">
        <v>46947.089227093806</v>
      </c>
      <c r="O551" s="25">
        <v>41547</v>
      </c>
      <c r="P551" s="37">
        <v>951.72011718990746</v>
      </c>
      <c r="Q551" s="37">
        <v>352.32399686509257</v>
      </c>
      <c r="R551" s="37">
        <v>1295.8254055205186</v>
      </c>
      <c r="S551" s="37">
        <v>682.76023391812816</v>
      </c>
      <c r="T551" s="37">
        <v>951.72011718990746</v>
      </c>
      <c r="U551" s="37">
        <v>682.76023391812816</v>
      </c>
      <c r="V551" s="37">
        <v>352.32399686509257</v>
      </c>
      <c r="W551" s="37">
        <v>682.76023391812816</v>
      </c>
      <c r="X551" s="37">
        <v>682.76023391812816</v>
      </c>
      <c r="Y551" s="37">
        <v>682.76023391812816</v>
      </c>
      <c r="Z551" s="37">
        <v>682.76023391812816</v>
      </c>
      <c r="AA551" s="37">
        <v>682.76023391812816</v>
      </c>
      <c r="AB551" s="37">
        <v>682.76023391812816</v>
      </c>
      <c r="AC551" s="2">
        <v>41547</v>
      </c>
      <c r="AD551" s="41">
        <f t="shared" si="479"/>
        <v>2822.8497745280843</v>
      </c>
      <c r="AE551" s="41">
        <f t="shared" si="480"/>
        <v>2055.9684515341073</v>
      </c>
      <c r="AF551" s="41">
        <f t="shared" si="481"/>
        <v>15993.593080100589</v>
      </c>
      <c r="AG551" s="41">
        <f t="shared" si="482"/>
        <v>6796.5498523866609</v>
      </c>
      <c r="AH551" s="41">
        <f t="shared" si="483"/>
        <v>2453.8079900064636</v>
      </c>
      <c r="AI551" s="41">
        <f t="shared" si="484"/>
        <v>2787.9141712987216</v>
      </c>
      <c r="AJ551" s="41">
        <f t="shared" si="485"/>
        <v>1359.474279313471</v>
      </c>
      <c r="AK551" s="41">
        <f t="shared" si="486"/>
        <v>3162.0977353992848</v>
      </c>
      <c r="AL551" s="41">
        <f t="shared" si="487"/>
        <v>3334.2019543973943</v>
      </c>
      <c r="AM551" s="41">
        <f t="shared" si="488"/>
        <v>578.52687608265353</v>
      </c>
      <c r="AN551" s="41">
        <f t="shared" si="489"/>
        <v>6875.6173414381401</v>
      </c>
      <c r="AO551" s="41">
        <f t="shared" si="453"/>
        <v>1625.2022482926659</v>
      </c>
      <c r="AP551" s="41">
        <f t="shared" si="513"/>
        <v>2546.0923685166995</v>
      </c>
      <c r="AQ551" s="2">
        <v>41547</v>
      </c>
      <c r="AR551" s="41">
        <f t="shared" si="490"/>
        <v>296.60503372177948</v>
      </c>
      <c r="AS551" s="41">
        <f t="shared" si="491"/>
        <v>583.54482516879273</v>
      </c>
      <c r="AT551" s="41">
        <f t="shared" si="492"/>
        <v>1234.2398144043286</v>
      </c>
      <c r="AU551" s="41">
        <f t="shared" si="493"/>
        <v>995.45191924602568</v>
      </c>
      <c r="AV551" s="41">
        <f t="shared" si="494"/>
        <v>257.82874037082348</v>
      </c>
      <c r="AW551" s="41">
        <f t="shared" si="495"/>
        <v>408.3298986673305</v>
      </c>
      <c r="AX551" s="41">
        <f t="shared" si="496"/>
        <v>385.85912154999301</v>
      </c>
      <c r="AY551" s="41">
        <f t="shared" si="497"/>
        <v>463.13443260353404</v>
      </c>
      <c r="AZ551" s="41">
        <f t="shared" si="498"/>
        <v>488.3415566345372</v>
      </c>
      <c r="BA551" s="41">
        <f t="shared" si="499"/>
        <v>84.733534166552886</v>
      </c>
      <c r="BB551" s="41">
        <f t="shared" si="500"/>
        <v>1007.0324837141316</v>
      </c>
      <c r="BC551" s="41">
        <f t="shared" si="500"/>
        <v>238.03411030050538</v>
      </c>
      <c r="BD551" s="41">
        <f t="shared" si="501"/>
        <v>372.91163750201787</v>
      </c>
      <c r="BE551" s="2">
        <v>41547</v>
      </c>
      <c r="BF551" s="47">
        <f t="shared" si="454"/>
        <v>1.056273657128836</v>
      </c>
      <c r="BG551" s="47">
        <f t="shared" si="455"/>
        <v>1.0857079664852221</v>
      </c>
      <c r="BH551" s="47">
        <f t="shared" si="456"/>
        <v>1.0132165085375073</v>
      </c>
      <c r="BI551" s="47">
        <f t="shared" si="457"/>
        <v>1.0288892522650286</v>
      </c>
      <c r="BJ551" s="47">
        <f t="shared" si="458"/>
        <v>1.0074760385472785</v>
      </c>
      <c r="BK551" s="47">
        <f t="shared" si="459"/>
        <v>1.0124146791290562</v>
      </c>
      <c r="BL551" s="47">
        <f t="shared" si="460"/>
        <v>1.0032952975543852</v>
      </c>
      <c r="BM551" s="47">
        <f t="shared" si="461"/>
        <v>0.94878968110337003</v>
      </c>
      <c r="BN551" s="47">
        <f t="shared" si="462"/>
        <v>0.94568395924633231</v>
      </c>
      <c r="BO551" s="47">
        <f t="shared" si="463"/>
        <v>0.97834684929072091</v>
      </c>
      <c r="BP551" s="47">
        <f t="shared" si="464"/>
        <v>1.0052478671577501</v>
      </c>
      <c r="BQ551" s="47">
        <f t="shared" si="465"/>
        <v>0.99455743356586257</v>
      </c>
      <c r="BR551" s="47">
        <f t="shared" si="466"/>
        <v>1.0289785762615362</v>
      </c>
      <c r="BS551" s="2">
        <v>41547</v>
      </c>
      <c r="BT551" s="55">
        <f t="shared" si="471"/>
        <v>8.236449266350418E-2</v>
      </c>
      <c r="BU551" s="55">
        <f t="shared" si="502"/>
        <v>-2.6497825825408002E-2</v>
      </c>
      <c r="BV551" s="55">
        <f t="shared" si="503"/>
        <v>0.1646189765537609</v>
      </c>
      <c r="BW551" s="55">
        <f t="shared" si="504"/>
        <v>0.20015142348220682</v>
      </c>
      <c r="BX551" s="55">
        <f t="shared" si="505"/>
        <v>0.36602714295426853</v>
      </c>
      <c r="BY551" s="55">
        <f t="shared" si="506"/>
        <v>0.14780509072585191</v>
      </c>
      <c r="BZ551" s="55">
        <f t="shared" si="507"/>
        <v>0.3091082117574811</v>
      </c>
      <c r="CA551" s="55">
        <f t="shared" si="508"/>
        <v>0.31390659470669846</v>
      </c>
      <c r="CB551" s="55">
        <f t="shared" si="509"/>
        <v>-2.7968943032757598E-2</v>
      </c>
      <c r="CC551" s="55">
        <f t="shared" si="510"/>
        <v>-0.25576105490342566</v>
      </c>
      <c r="CD551" s="55">
        <f t="shared" si="511"/>
        <v>0.10609593473464593</v>
      </c>
      <c r="CE551" s="55">
        <f t="shared" si="511"/>
        <v>-0.35950696213902461</v>
      </c>
      <c r="CF551" s="55">
        <f t="shared" si="512"/>
        <v>-0.63040091941087006</v>
      </c>
      <c r="CG551" s="12">
        <f t="shared" si="472"/>
        <v>2.9995550943610155E-2</v>
      </c>
      <c r="CH551" s="12">
        <f t="shared" si="473"/>
        <v>-0.63040091941087006</v>
      </c>
      <c r="CI551" s="12">
        <f t="shared" si="474"/>
        <v>0.36602714295426853</v>
      </c>
      <c r="CJ551" s="12">
        <f t="shared" si="475"/>
        <v>0.10515926671851597</v>
      </c>
      <c r="CK551" s="12">
        <f t="shared" si="476"/>
        <v>0.27431348181253384</v>
      </c>
      <c r="CL551" s="12">
        <f t="shared" si="477"/>
        <v>1.0058865590171736E-2</v>
      </c>
      <c r="CM551" s="12">
        <f t="shared" si="478"/>
        <v>-0.29460398227174961</v>
      </c>
      <c r="CN551" s="12">
        <f t="shared" si="467"/>
        <v>-0.21808519115005848</v>
      </c>
      <c r="CO551" s="12">
        <f t="shared" si="468"/>
        <v>0.15267937652071881</v>
      </c>
      <c r="CP551" s="12">
        <f t="shared" si="469"/>
        <v>0.44951259188345194</v>
      </c>
      <c r="CQ551" s="12">
        <f t="shared" si="470"/>
        <v>-1.0712198461423576E-2</v>
      </c>
    </row>
    <row r="552" spans="1:95" x14ac:dyDescent="0.25">
      <c r="A552" s="2">
        <v>41578</v>
      </c>
      <c r="B552">
        <v>810.48</v>
      </c>
      <c r="C552">
        <v>1599.21</v>
      </c>
      <c r="D552">
        <v>5325.7997999999998</v>
      </c>
      <c r="E552">
        <v>3138.09</v>
      </c>
      <c r="F552">
        <v>371.25326419999999</v>
      </c>
      <c r="G552">
        <v>8875.5338599999995</v>
      </c>
      <c r="H552">
        <v>7073.3846030000004</v>
      </c>
      <c r="I552">
        <v>1324</v>
      </c>
      <c r="J552">
        <v>96.29</v>
      </c>
      <c r="K552">
        <v>277.863</v>
      </c>
      <c r="L552">
        <v>40378.734821410748</v>
      </c>
      <c r="M552">
        <v>902.71</v>
      </c>
      <c r="N552">
        <v>47325.975979092407</v>
      </c>
      <c r="O552" s="25">
        <v>41578</v>
      </c>
      <c r="P552" s="37">
        <v>946.62248350660821</v>
      </c>
      <c r="Q552" s="37">
        <v>352.32399686509257</v>
      </c>
      <c r="R552" s="37">
        <v>1295.8254055205186</v>
      </c>
      <c r="S552" s="37">
        <v>683.02923976608145</v>
      </c>
      <c r="T552" s="37">
        <v>946.62248350660821</v>
      </c>
      <c r="U552" s="37">
        <v>683.02923976608145</v>
      </c>
      <c r="V552" s="37">
        <v>352.32399686509257</v>
      </c>
      <c r="W552" s="37">
        <v>683.02923976608145</v>
      </c>
      <c r="X552" s="37">
        <v>683.02923976608145</v>
      </c>
      <c r="Y552" s="37">
        <v>683.02923976608145</v>
      </c>
      <c r="Z552" s="37">
        <v>683.02923976608145</v>
      </c>
      <c r="AA552" s="37">
        <v>683.02923976608145</v>
      </c>
      <c r="AB552" s="37">
        <v>683.02923976608145</v>
      </c>
      <c r="AC552" s="2">
        <v>41578</v>
      </c>
      <c r="AD552" s="41">
        <f t="shared" si="479"/>
        <v>2968.9760900861957</v>
      </c>
      <c r="AE552" s="41">
        <f t="shared" si="480"/>
        <v>2056.3027658012193</v>
      </c>
      <c r="AF552" s="41">
        <f t="shared" si="481"/>
        <v>16679.036425303228</v>
      </c>
      <c r="AG552" s="41">
        <f t="shared" si="482"/>
        <v>7108.9685039817805</v>
      </c>
      <c r="AH552" s="41">
        <f t="shared" si="483"/>
        <v>2481.256198741708</v>
      </c>
      <c r="AI552" s="41">
        <f t="shared" si="484"/>
        <v>2811.4738579283367</v>
      </c>
      <c r="AJ552" s="41">
        <f t="shared" si="485"/>
        <v>1371.5844669252485</v>
      </c>
      <c r="AK552" s="41">
        <f t="shared" si="486"/>
        <v>3156.1382598331347</v>
      </c>
      <c r="AL552" s="41">
        <f t="shared" si="487"/>
        <v>3136.4820846905541</v>
      </c>
      <c r="AM552" s="41">
        <f t="shared" si="488"/>
        <v>562.97068851392396</v>
      </c>
      <c r="AN552" s="41">
        <f t="shared" si="489"/>
        <v>7073.8018598354338</v>
      </c>
      <c r="AO552" s="41">
        <f t="shared" si="453"/>
        <v>1617.6400841920245</v>
      </c>
      <c r="AP552" s="41">
        <f t="shared" si="513"/>
        <v>2566.6406215325433</v>
      </c>
      <c r="AQ552" s="2">
        <v>41578</v>
      </c>
      <c r="AR552" s="41">
        <f t="shared" si="490"/>
        <v>313.63887313220255</v>
      </c>
      <c r="AS552" s="41">
        <f t="shared" si="491"/>
        <v>583.63971347333245</v>
      </c>
      <c r="AT552" s="41">
        <f t="shared" si="492"/>
        <v>1287.1360874888421</v>
      </c>
      <c r="AU552" s="41">
        <f t="shared" si="493"/>
        <v>1040.8000258402415</v>
      </c>
      <c r="AV552" s="41">
        <f t="shared" si="494"/>
        <v>262.11676164190607</v>
      </c>
      <c r="AW552" s="41">
        <f t="shared" si="495"/>
        <v>411.61837506271155</v>
      </c>
      <c r="AX552" s="41">
        <f t="shared" si="496"/>
        <v>389.29635197412858</v>
      </c>
      <c r="AY552" s="41">
        <f t="shared" si="497"/>
        <v>462.07952399139225</v>
      </c>
      <c r="AZ552" s="41">
        <f t="shared" si="498"/>
        <v>459.2017298944204</v>
      </c>
      <c r="BA552" s="41">
        <f t="shared" si="499"/>
        <v>82.422633723078349</v>
      </c>
      <c r="BB552" s="41">
        <f t="shared" si="500"/>
        <v>1035.6513964552987</v>
      </c>
      <c r="BC552" s="41">
        <f t="shared" si="500"/>
        <v>236.833211524886</v>
      </c>
      <c r="BD552" s="41">
        <f t="shared" si="501"/>
        <v>375.77316930261236</v>
      </c>
      <c r="BE552" s="2">
        <v>41578</v>
      </c>
      <c r="BF552" s="47">
        <f t="shared" si="454"/>
        <v>1.057429367252078</v>
      </c>
      <c r="BG552" s="47">
        <f t="shared" si="455"/>
        <v>1.0001626067106537</v>
      </c>
      <c r="BH552" s="47">
        <f t="shared" si="456"/>
        <v>1.0428573705589317</v>
      </c>
      <c r="BI552" s="47">
        <f t="shared" si="457"/>
        <v>1.0455552957580947</v>
      </c>
      <c r="BJ552" s="47">
        <f t="shared" si="458"/>
        <v>1.0166312772769837</v>
      </c>
      <c r="BK552" s="47">
        <f t="shared" si="459"/>
        <v>1.0080534793217779</v>
      </c>
      <c r="BL552" s="47">
        <f t="shared" si="460"/>
        <v>1.0089079931824037</v>
      </c>
      <c r="BM552" s="47">
        <f t="shared" si="461"/>
        <v>0.99772224102144258</v>
      </c>
      <c r="BN552" s="47">
        <f t="shared" si="462"/>
        <v>0.94032900468078673</v>
      </c>
      <c r="BO552" s="47">
        <f t="shared" si="463"/>
        <v>0.97272743942283568</v>
      </c>
      <c r="BP552" s="47">
        <f t="shared" si="464"/>
        <v>1.0284190561913307</v>
      </c>
      <c r="BQ552" s="47">
        <f t="shared" si="465"/>
        <v>0.99495492988755563</v>
      </c>
      <c r="BR552" s="47">
        <f t="shared" si="466"/>
        <v>1.007673484849555</v>
      </c>
      <c r="BS552" s="2">
        <v>41578</v>
      </c>
      <c r="BT552" s="55">
        <f t="shared" si="471"/>
        <v>0.33275422848650626</v>
      </c>
      <c r="BU552" s="55">
        <f t="shared" si="502"/>
        <v>0.23046098125948009</v>
      </c>
      <c r="BV552" s="55">
        <f t="shared" si="503"/>
        <v>0.42593404178828709</v>
      </c>
      <c r="BW552" s="55">
        <f t="shared" si="504"/>
        <v>0.54753787810800092</v>
      </c>
      <c r="BX552" s="55">
        <f t="shared" si="505"/>
        <v>0.36960241087407059</v>
      </c>
      <c r="BY552" s="55">
        <f t="shared" si="506"/>
        <v>0.19929304527045649</v>
      </c>
      <c r="BZ552" s="55">
        <f t="shared" si="507"/>
        <v>0.399963512142677</v>
      </c>
      <c r="CA552" s="55">
        <f t="shared" si="508"/>
        <v>0.54235226577697182</v>
      </c>
      <c r="CB552" s="55">
        <f t="shared" si="509"/>
        <v>0.18828525384942957</v>
      </c>
      <c r="CC552" s="55">
        <f t="shared" si="510"/>
        <v>-3.0504540971034489E-2</v>
      </c>
      <c r="CD552" s="55">
        <f t="shared" si="511"/>
        <v>0.26901147207954601</v>
      </c>
      <c r="CE552" s="55">
        <f t="shared" si="511"/>
        <v>-0.58019621260847187</v>
      </c>
      <c r="CF552" s="55">
        <f t="shared" si="512"/>
        <v>-0.68866328998344084</v>
      </c>
      <c r="CG552" s="12">
        <f t="shared" si="472"/>
        <v>0.16967931123634455</v>
      </c>
      <c r="CH552" s="12">
        <f t="shared" si="473"/>
        <v>-0.68866328998344084</v>
      </c>
      <c r="CI552" s="12">
        <f t="shared" si="474"/>
        <v>0.54753787810800092</v>
      </c>
      <c r="CJ552" s="12">
        <f t="shared" si="475"/>
        <v>0.3841717824105686</v>
      </c>
      <c r="CK552" s="12">
        <f t="shared" si="476"/>
        <v>0.32295298942906803</v>
      </c>
      <c r="CL552" s="12">
        <f t="shared" si="477"/>
        <v>0.23337765955178899</v>
      </c>
      <c r="CM552" s="12">
        <f t="shared" si="478"/>
        <v>-0.33328267683745555</v>
      </c>
      <c r="CN552" s="12">
        <f t="shared" si="467"/>
        <v>-0.2119444246049294</v>
      </c>
      <c r="CO552" s="12">
        <f t="shared" si="468"/>
        <v>0.15529049460609384</v>
      </c>
      <c r="CP552" s="12">
        <f t="shared" si="469"/>
        <v>0.44866678864386417</v>
      </c>
      <c r="CQ552" s="12">
        <f t="shared" si="470"/>
        <v>-1.4299804103917013E-2</v>
      </c>
    </row>
    <row r="553" spans="1:95" x14ac:dyDescent="0.25">
      <c r="A553" s="2">
        <v>41608</v>
      </c>
      <c r="B553">
        <v>841.59</v>
      </c>
      <c r="C553">
        <v>1685.49</v>
      </c>
      <c r="D553">
        <v>5288.52</v>
      </c>
      <c r="E553">
        <v>3233.72</v>
      </c>
      <c r="F553">
        <v>370.79322939999997</v>
      </c>
      <c r="G553">
        <v>8753.5496839999996</v>
      </c>
      <c r="H553">
        <v>7070.4007259999998</v>
      </c>
      <c r="I553">
        <v>1245</v>
      </c>
      <c r="J553">
        <v>92.55</v>
      </c>
      <c r="K553">
        <v>274.88200000000001</v>
      </c>
      <c r="L553">
        <v>41161.232720499276</v>
      </c>
      <c r="M553">
        <v>930.49</v>
      </c>
      <c r="N553">
        <v>48196.05319907653</v>
      </c>
      <c r="O553" s="25">
        <v>41608</v>
      </c>
      <c r="P553" s="37">
        <v>947.83620581215564</v>
      </c>
      <c r="Q553" s="37">
        <v>353.0300569790507</v>
      </c>
      <c r="R553" s="37">
        <v>1301.0983471503071</v>
      </c>
      <c r="S553" s="37">
        <v>683.85087719298201</v>
      </c>
      <c r="T553" s="37">
        <v>947.83620581215564</v>
      </c>
      <c r="U553" s="37">
        <v>683.85087719298201</v>
      </c>
      <c r="V553" s="37">
        <v>353.0300569790507</v>
      </c>
      <c r="W553" s="37">
        <v>683.85087719298201</v>
      </c>
      <c r="X553" s="37">
        <v>683.85087719298201</v>
      </c>
      <c r="Y553" s="37">
        <v>683.85087719298201</v>
      </c>
      <c r="Z553" s="37">
        <v>683.85087719298201</v>
      </c>
      <c r="AA553" s="37">
        <v>683.85087719298201</v>
      </c>
      <c r="AB553" s="37">
        <v>683.85087719298201</v>
      </c>
      <c r="AC553" s="2">
        <v>41608</v>
      </c>
      <c r="AD553" s="41">
        <f t="shared" si="479"/>
        <v>3082.9392306480622</v>
      </c>
      <c r="AE553" s="41">
        <f t="shared" si="480"/>
        <v>2167.2436695182605</v>
      </c>
      <c r="AF553" s="41">
        <f t="shared" si="481"/>
        <v>16562.285671336096</v>
      </c>
      <c r="AG553" s="41">
        <f t="shared" si="482"/>
        <v>7325.606859808343</v>
      </c>
      <c r="AH553" s="41">
        <f t="shared" si="483"/>
        <v>2478.1815747337637</v>
      </c>
      <c r="AI553" s="41">
        <f t="shared" si="484"/>
        <v>2772.833329108932</v>
      </c>
      <c r="AJ553" s="41">
        <f t="shared" si="485"/>
        <v>1371.0058698922694</v>
      </c>
      <c r="AK553" s="41">
        <f t="shared" si="486"/>
        <v>2967.8188319427891</v>
      </c>
      <c r="AL553" s="41">
        <f t="shared" si="487"/>
        <v>3014.6579804560261</v>
      </c>
      <c r="AM553" s="41">
        <f t="shared" si="488"/>
        <v>556.93096526016222</v>
      </c>
      <c r="AN553" s="41">
        <f t="shared" si="489"/>
        <v>7210.884785250787</v>
      </c>
      <c r="AO553" s="41">
        <f t="shared" si="453"/>
        <v>1667.4213445512255</v>
      </c>
      <c r="AP553" s="41">
        <f t="shared" si="513"/>
        <v>2613.8277210160895</v>
      </c>
      <c r="AQ553" s="2">
        <v>41608</v>
      </c>
      <c r="AR553" s="41">
        <f t="shared" si="490"/>
        <v>325.26075831914847</v>
      </c>
      <c r="AS553" s="41">
        <f t="shared" si="491"/>
        <v>613.89777631508241</v>
      </c>
      <c r="AT553" s="41">
        <f t="shared" si="492"/>
        <v>1272.9464846074982</v>
      </c>
      <c r="AU553" s="41">
        <f t="shared" si="493"/>
        <v>1071.2286997244084</v>
      </c>
      <c r="AV553" s="41">
        <f t="shared" si="494"/>
        <v>261.45673266514734</v>
      </c>
      <c r="AW553" s="41">
        <f t="shared" si="495"/>
        <v>405.47338924103497</v>
      </c>
      <c r="AX553" s="41">
        <f t="shared" si="496"/>
        <v>388.35386471742453</v>
      </c>
      <c r="AY553" s="41">
        <f t="shared" si="497"/>
        <v>433.98625795800126</v>
      </c>
      <c r="AZ553" s="41">
        <f t="shared" si="498"/>
        <v>440.83557994841806</v>
      </c>
      <c r="BA553" s="41">
        <f t="shared" si="499"/>
        <v>81.440411036132502</v>
      </c>
      <c r="BB553" s="41">
        <f t="shared" si="500"/>
        <v>1054.4528091927682</v>
      </c>
      <c r="BC553" s="41">
        <f t="shared" si="500"/>
        <v>243.82820877491994</v>
      </c>
      <c r="BD553" s="41">
        <f t="shared" si="501"/>
        <v>382.22188611428362</v>
      </c>
      <c r="BE553" s="2">
        <v>41608</v>
      </c>
      <c r="BF553" s="47">
        <f t="shared" si="454"/>
        <v>1.0370549896155479</v>
      </c>
      <c r="BG553" s="47">
        <f t="shared" si="455"/>
        <v>1.0518437353443264</v>
      </c>
      <c r="BH553" s="47">
        <f t="shared" si="456"/>
        <v>0.98897583323218963</v>
      </c>
      <c r="BI553" s="47">
        <f t="shared" si="457"/>
        <v>1.0292358504311161</v>
      </c>
      <c r="BJ553" s="47">
        <f t="shared" si="458"/>
        <v>0.99748192762406995</v>
      </c>
      <c r="BK553" s="47">
        <f t="shared" si="459"/>
        <v>0.9850711576694301</v>
      </c>
      <c r="BL553" s="47">
        <f t="shared" si="460"/>
        <v>0.99757899797435889</v>
      </c>
      <c r="BM553" s="47">
        <f t="shared" si="461"/>
        <v>0.93920252992228603</v>
      </c>
      <c r="BN553" s="47">
        <f t="shared" si="462"/>
        <v>0.96000417953515749</v>
      </c>
      <c r="BO553" s="47">
        <f t="shared" si="463"/>
        <v>0.98808309510897341</v>
      </c>
      <c r="BP553" s="47">
        <f t="shared" si="464"/>
        <v>1.0181541904948139</v>
      </c>
      <c r="BQ553" s="47">
        <f t="shared" si="465"/>
        <v>1.0295355419326353</v>
      </c>
      <c r="BR553" s="47">
        <f t="shared" si="466"/>
        <v>1.0171611954723625</v>
      </c>
      <c r="BS553" s="2">
        <v>41608</v>
      </c>
      <c r="BT553" s="55">
        <f t="shared" si="471"/>
        <v>0.47335181781693753</v>
      </c>
      <c r="BU553" s="55">
        <f t="shared" si="502"/>
        <v>0.33598542342503274</v>
      </c>
      <c r="BV553" s="55">
        <f t="shared" si="503"/>
        <v>0.44680004866690787</v>
      </c>
      <c r="BW553" s="55">
        <f t="shared" si="504"/>
        <v>0.70728445763834458</v>
      </c>
      <c r="BX553" s="55">
        <f t="shared" si="505"/>
        <v>0.21603096330058566</v>
      </c>
      <c r="BY553" s="55">
        <f t="shared" si="506"/>
        <v>-4.8655905495545104E-2</v>
      </c>
      <c r="BZ553" s="55">
        <f t="shared" si="507"/>
        <v>0.3339906061707637</v>
      </c>
      <c r="CA553" s="55">
        <f t="shared" si="508"/>
        <v>0.36627196358788228</v>
      </c>
      <c r="CB553" s="55">
        <f t="shared" si="509"/>
        <v>0.31376925867358063</v>
      </c>
      <c r="CC553" s="55">
        <f t="shared" si="510"/>
        <v>6.200079503447533E-2</v>
      </c>
      <c r="CD553" s="55">
        <f t="shared" si="511"/>
        <v>0.37110585040153332</v>
      </c>
      <c r="CE553" s="55">
        <f t="shared" si="511"/>
        <v>-0.61097722288744838</v>
      </c>
      <c r="CF553" s="55">
        <f t="shared" si="512"/>
        <v>-0.74224786694068878</v>
      </c>
      <c r="CG553" s="12">
        <f t="shared" si="472"/>
        <v>0.17113155303018163</v>
      </c>
      <c r="CH553" s="12">
        <f t="shared" si="473"/>
        <v>-0.74224786694068878</v>
      </c>
      <c r="CI553" s="12">
        <f t="shared" si="474"/>
        <v>0.70728445763834458</v>
      </c>
      <c r="CJ553" s="12">
        <f t="shared" si="475"/>
        <v>0.49085543688680566</v>
      </c>
      <c r="CK553" s="12">
        <f t="shared" si="476"/>
        <v>0.16712188799193475</v>
      </c>
      <c r="CL553" s="12">
        <f t="shared" si="477"/>
        <v>0.24734733909864606</v>
      </c>
      <c r="CM553" s="12">
        <f t="shared" si="478"/>
        <v>-0.32737307980886793</v>
      </c>
      <c r="CN553" s="12">
        <f t="shared" si="467"/>
        <v>-0.20424859402070947</v>
      </c>
      <c r="CO553" s="12">
        <f t="shared" si="468"/>
        <v>0.15652225471129086</v>
      </c>
      <c r="CP553" s="12">
        <f t="shared" si="469"/>
        <v>0.44655495423551345</v>
      </c>
      <c r="CQ553" s="12">
        <f t="shared" si="470"/>
        <v>-1.808523886905998E-2</v>
      </c>
    </row>
    <row r="554" spans="1:95" x14ac:dyDescent="0.25">
      <c r="A554" s="2">
        <v>41639</v>
      </c>
      <c r="B554">
        <v>853.14</v>
      </c>
      <c r="C554">
        <v>1746.17</v>
      </c>
      <c r="D554">
        <v>5385.6298999999999</v>
      </c>
      <c r="E554">
        <v>3315.59</v>
      </c>
      <c r="F554">
        <v>363.59636119999999</v>
      </c>
      <c r="G554">
        <v>8551.1882600000008</v>
      </c>
      <c r="H554">
        <v>6989.7747909999998</v>
      </c>
      <c r="I554">
        <v>1201.5</v>
      </c>
      <c r="J554">
        <v>98.17</v>
      </c>
      <c r="K554">
        <v>280.17200000000003</v>
      </c>
      <c r="L554">
        <v>41274.329185072616</v>
      </c>
      <c r="M554">
        <v>939.86</v>
      </c>
      <c r="N554">
        <v>48755.085701277596</v>
      </c>
      <c r="O554" s="25">
        <v>41639</v>
      </c>
      <c r="P554" s="37">
        <v>952.44835057323564</v>
      </c>
      <c r="Q554" s="37">
        <v>354.08914714998781</v>
      </c>
      <c r="R554" s="37">
        <v>1306.3712887800953</v>
      </c>
      <c r="S554" s="37">
        <v>684.64619883040882</v>
      </c>
      <c r="T554" s="37">
        <v>952.44835057323564</v>
      </c>
      <c r="U554" s="37">
        <v>684.64619883040882</v>
      </c>
      <c r="V554" s="37">
        <v>354.08914714998781</v>
      </c>
      <c r="W554" s="37">
        <v>684.64619883040882</v>
      </c>
      <c r="X554" s="37">
        <v>684.64619883040882</v>
      </c>
      <c r="Y554" s="37">
        <v>684.64619883040882</v>
      </c>
      <c r="Z554" s="37">
        <v>684.64619883040882</v>
      </c>
      <c r="AA554" s="37">
        <v>684.64619883040882</v>
      </c>
      <c r="AB554" s="37">
        <v>684.64619883040882</v>
      </c>
      <c r="AC554" s="2">
        <v>41639</v>
      </c>
      <c r="AD554" s="41">
        <f t="shared" si="479"/>
        <v>3125.249557664763</v>
      </c>
      <c r="AE554" s="41">
        <f t="shared" si="480"/>
        <v>2245.2674761658041</v>
      </c>
      <c r="AF554" s="41">
        <f t="shared" si="481"/>
        <v>16866.408924214949</v>
      </c>
      <c r="AG554" s="41">
        <f t="shared" si="482"/>
        <v>7511.0735772769276</v>
      </c>
      <c r="AH554" s="41">
        <f t="shared" si="483"/>
        <v>2430.0815967544263</v>
      </c>
      <c r="AI554" s="41">
        <f t="shared" si="484"/>
        <v>2708.7319620922162</v>
      </c>
      <c r="AJ554" s="41">
        <f t="shared" si="485"/>
        <v>1355.3718719854648</v>
      </c>
      <c r="AK554" s="41">
        <f t="shared" si="486"/>
        <v>2864.123957091776</v>
      </c>
      <c r="AL554" s="41">
        <f t="shared" si="487"/>
        <v>3197.7198697068407</v>
      </c>
      <c r="AM554" s="41">
        <f t="shared" si="488"/>
        <v>567.64889079266811</v>
      </c>
      <c r="AN554" s="41">
        <f t="shared" si="489"/>
        <v>7230.6977384049178</v>
      </c>
      <c r="AO554" s="41">
        <f t="shared" si="453"/>
        <v>1684.2122160258732</v>
      </c>
      <c r="AP554" s="41">
        <f t="shared" si="513"/>
        <v>2644.1458602455928</v>
      </c>
      <c r="AQ554" s="2">
        <v>41639</v>
      </c>
      <c r="AR554" s="41">
        <f t="shared" si="490"/>
        <v>328.12798256029487</v>
      </c>
      <c r="AS554" s="41">
        <f t="shared" si="491"/>
        <v>634.09666583617047</v>
      </c>
      <c r="AT554" s="41">
        <f t="shared" si="492"/>
        <v>1291.0884577052364</v>
      </c>
      <c r="AU554" s="41">
        <f t="shared" si="493"/>
        <v>1097.0737280230585</v>
      </c>
      <c r="AV554" s="41">
        <f t="shared" si="494"/>
        <v>255.14051184947402</v>
      </c>
      <c r="AW554" s="41">
        <f t="shared" si="495"/>
        <v>395.63967005434091</v>
      </c>
      <c r="AX554" s="41">
        <f t="shared" si="496"/>
        <v>382.77701615388565</v>
      </c>
      <c r="AY554" s="41">
        <f t="shared" si="497"/>
        <v>418.3363556220134</v>
      </c>
      <c r="AZ554" s="41">
        <f t="shared" si="498"/>
        <v>467.06165537317708</v>
      </c>
      <c r="BA554" s="41">
        <f t="shared" si="499"/>
        <v>82.911274722972408</v>
      </c>
      <c r="BB554" s="41">
        <f t="shared" si="500"/>
        <v>1056.1217970328653</v>
      </c>
      <c r="BC554" s="41">
        <f t="shared" si="500"/>
        <v>245.99745370719032</v>
      </c>
      <c r="BD554" s="41">
        <f t="shared" si="501"/>
        <v>386.20616966290413</v>
      </c>
      <c r="BE554" s="2">
        <v>41639</v>
      </c>
      <c r="BF554" s="47">
        <f t="shared" si="454"/>
        <v>1.0088151557413916</v>
      </c>
      <c r="BG554" s="47">
        <f t="shared" si="455"/>
        <v>1.0329026921099662</v>
      </c>
      <c r="BH554" s="47">
        <f t="shared" si="456"/>
        <v>1.0142519527074478</v>
      </c>
      <c r="BI554" s="47">
        <f t="shared" si="457"/>
        <v>1.0241265271414957</v>
      </c>
      <c r="BJ554" s="47">
        <f t="shared" si="458"/>
        <v>0.97584219480107015</v>
      </c>
      <c r="BK554" s="47">
        <f t="shared" si="459"/>
        <v>0.97574755964848692</v>
      </c>
      <c r="BL554" s="47">
        <f t="shared" si="460"/>
        <v>0.98563977580705497</v>
      </c>
      <c r="BM554" s="47">
        <f t="shared" si="461"/>
        <v>0.96393917537936791</v>
      </c>
      <c r="BN554" s="47">
        <f t="shared" si="462"/>
        <v>1.059491739364204</v>
      </c>
      <c r="BO554" s="47">
        <f t="shared" si="463"/>
        <v>1.0180606122700846</v>
      </c>
      <c r="BP554" s="47">
        <f t="shared" si="464"/>
        <v>1.0015827999371303</v>
      </c>
      <c r="BQ554" s="47">
        <f t="shared" si="465"/>
        <v>1.0088966118529494</v>
      </c>
      <c r="BR554" s="47">
        <f t="shared" si="466"/>
        <v>1.0104240068226475</v>
      </c>
      <c r="BS554" s="2">
        <v>41639</v>
      </c>
      <c r="BT554" s="55">
        <f t="shared" si="471"/>
        <v>0.44645957891059557</v>
      </c>
      <c r="BU554" s="55">
        <f t="shared" si="502"/>
        <v>0.34215067851837594</v>
      </c>
      <c r="BV554" s="55">
        <f t="shared" si="503"/>
        <v>0.42141536531442142</v>
      </c>
      <c r="BW554" s="55">
        <f t="shared" si="504"/>
        <v>0.72458027037644201</v>
      </c>
      <c r="BX554" s="55">
        <f t="shared" si="505"/>
        <v>6.8360428530097245E-2</v>
      </c>
      <c r="BY554" s="55">
        <f t="shared" si="506"/>
        <v>-0.26628819374500634</v>
      </c>
      <c r="BZ554" s="55">
        <f t="shared" si="507"/>
        <v>0.11600275678677317</v>
      </c>
      <c r="CA554" s="55">
        <f t="shared" si="508"/>
        <v>0.25739143256859076</v>
      </c>
      <c r="CB554" s="55">
        <f t="shared" si="509"/>
        <v>0.68747901898398467</v>
      </c>
      <c r="CC554" s="55">
        <f t="shared" si="510"/>
        <v>0.16684848014099124</v>
      </c>
      <c r="CD554" s="55">
        <f t="shared" si="511"/>
        <v>0.56265146631206508</v>
      </c>
      <c r="CE554" s="55">
        <f t="shared" si="511"/>
        <v>-0.62212489038745566</v>
      </c>
      <c r="CF554" s="55">
        <f t="shared" si="512"/>
        <v>-0.68233955236304622</v>
      </c>
      <c r="CG554" s="12">
        <f t="shared" si="472"/>
        <v>0.17096821845744839</v>
      </c>
      <c r="CH554" s="12">
        <f t="shared" si="473"/>
        <v>-0.68233955236304622</v>
      </c>
      <c r="CI554" s="12">
        <f t="shared" si="474"/>
        <v>0.72458027037644201</v>
      </c>
      <c r="CJ554" s="12">
        <f t="shared" si="475"/>
        <v>0.48365147327995872</v>
      </c>
      <c r="CK554" s="12">
        <f t="shared" si="476"/>
        <v>-2.7308336142711973E-2</v>
      </c>
      <c r="CL554" s="12">
        <f t="shared" si="477"/>
        <v>0.37057297723118893</v>
      </c>
      <c r="CM554" s="12">
        <f t="shared" si="478"/>
        <v>-0.24727099214614559</v>
      </c>
      <c r="CN554" s="12">
        <f t="shared" si="467"/>
        <v>-0.19690556608441692</v>
      </c>
      <c r="CO554" s="12">
        <f t="shared" si="468"/>
        <v>0.15541347952985618</v>
      </c>
      <c r="CP554" s="12">
        <f t="shared" si="469"/>
        <v>0.44532786799157087</v>
      </c>
      <c r="CQ554" s="12">
        <f t="shared" si="470"/>
        <v>-2.1295262776342902E-2</v>
      </c>
    </row>
    <row r="555" spans="1:95" x14ac:dyDescent="0.25">
      <c r="A555" s="2">
        <v>41670</v>
      </c>
      <c r="B555">
        <v>834.36</v>
      </c>
      <c r="C555">
        <v>1636.79</v>
      </c>
      <c r="D555">
        <v>5220.9902000000002</v>
      </c>
      <c r="E555">
        <v>3200.95</v>
      </c>
      <c r="F555">
        <v>373.22567190000001</v>
      </c>
      <c r="G555">
        <v>8858.4892830000008</v>
      </c>
      <c r="H555">
        <v>7065.320882</v>
      </c>
      <c r="I555">
        <v>1251</v>
      </c>
      <c r="J555">
        <v>97.55</v>
      </c>
      <c r="K555">
        <v>283.31200000000001</v>
      </c>
      <c r="L555">
        <v>42118.70502534863</v>
      </c>
      <c r="M555">
        <v>907.44</v>
      </c>
      <c r="N555">
        <v>49108.76575827544</v>
      </c>
      <c r="O555" s="25">
        <v>41670</v>
      </c>
      <c r="P555" s="37">
        <v>951.23462826768832</v>
      </c>
      <c r="Q555" s="37">
        <v>355.14823732092492</v>
      </c>
      <c r="R555" s="37">
        <v>1306.3712887800953</v>
      </c>
      <c r="S555" s="37">
        <v>682.88304093567194</v>
      </c>
      <c r="T555" s="37">
        <v>951.23462826768832</v>
      </c>
      <c r="U555" s="37">
        <v>682.88304093567194</v>
      </c>
      <c r="V555" s="37">
        <v>355.14823732092492</v>
      </c>
      <c r="W555" s="37">
        <v>682.88304093567194</v>
      </c>
      <c r="X555" s="37">
        <v>682.88304093567194</v>
      </c>
      <c r="Y555" s="37">
        <v>682.88304093567194</v>
      </c>
      <c r="Z555" s="37">
        <v>682.88304093567194</v>
      </c>
      <c r="AA555" s="37">
        <v>682.88304093567194</v>
      </c>
      <c r="AB555" s="37">
        <v>682.88304093567194</v>
      </c>
      <c r="AC555" s="2">
        <v>41670</v>
      </c>
      <c r="AD555" s="41">
        <f t="shared" si="479"/>
        <v>3056.4540649051405</v>
      </c>
      <c r="AE555" s="41">
        <f t="shared" si="480"/>
        <v>2104.624035639958</v>
      </c>
      <c r="AF555" s="41">
        <f t="shared" si="481"/>
        <v>16350.799690583788</v>
      </c>
      <c r="AG555" s="41">
        <f t="shared" si="482"/>
        <v>7251.3703344456271</v>
      </c>
      <c r="AH555" s="41">
        <f t="shared" si="483"/>
        <v>2494.4387059517571</v>
      </c>
      <c r="AI555" s="41">
        <f t="shared" si="484"/>
        <v>2806.0747029692293</v>
      </c>
      <c r="AJ555" s="41">
        <f t="shared" si="485"/>
        <v>1370.0208485035203</v>
      </c>
      <c r="AK555" s="41">
        <f t="shared" si="486"/>
        <v>2982.1215733015492</v>
      </c>
      <c r="AL555" s="41">
        <f t="shared" si="487"/>
        <v>3177.5244299674268</v>
      </c>
      <c r="AM555" s="41">
        <f t="shared" si="488"/>
        <v>574.01075963426877</v>
      </c>
      <c r="AN555" s="41">
        <f t="shared" si="489"/>
        <v>7378.6208324731706</v>
      </c>
      <c r="AO555" s="41">
        <f t="shared" ref="AO555:AO612" si="514">Z$362/M$362*(M555)</f>
        <v>1626.116159119995</v>
      </c>
      <c r="AP555" s="41">
        <f t="shared" si="513"/>
        <v>2663.3270727306272</v>
      </c>
      <c r="AQ555" s="2">
        <v>41670</v>
      </c>
      <c r="AR555" s="41">
        <f t="shared" si="490"/>
        <v>321.31442381059105</v>
      </c>
      <c r="AS555" s="41">
        <f t="shared" si="491"/>
        <v>592.60438725988752</v>
      </c>
      <c r="AT555" s="41">
        <f t="shared" si="492"/>
        <v>1251.6196452734623</v>
      </c>
      <c r="AU555" s="41">
        <f t="shared" si="493"/>
        <v>1061.8758849992751</v>
      </c>
      <c r="AV555" s="41">
        <f t="shared" si="494"/>
        <v>262.23169676806526</v>
      </c>
      <c r="AW555" s="41">
        <f t="shared" si="495"/>
        <v>410.91585743942403</v>
      </c>
      <c r="AX555" s="41">
        <f t="shared" si="496"/>
        <v>385.76028388549184</v>
      </c>
      <c r="AY555" s="41">
        <f t="shared" si="497"/>
        <v>436.69580214139</v>
      </c>
      <c r="AZ555" s="41">
        <f t="shared" si="498"/>
        <v>465.31019801189524</v>
      </c>
      <c r="BA555" s="41">
        <f t="shared" si="499"/>
        <v>84.05696513531386</v>
      </c>
      <c r="BB555" s="41">
        <f t="shared" si="500"/>
        <v>1080.5101884450287</v>
      </c>
      <c r="BC555" s="41">
        <f t="shared" si="500"/>
        <v>238.12513441422195</v>
      </c>
      <c r="BD555" s="41">
        <f t="shared" si="501"/>
        <v>390.0121855539702</v>
      </c>
      <c r="BE555" s="2">
        <v>41670</v>
      </c>
      <c r="BF555" s="47">
        <f t="shared" si="454"/>
        <v>0.97923505731958782</v>
      </c>
      <c r="BG555" s="47">
        <f t="shared" si="455"/>
        <v>0.93456474255140909</v>
      </c>
      <c r="BH555" s="47">
        <f t="shared" si="456"/>
        <v>0.96942981544275797</v>
      </c>
      <c r="BI555" s="47">
        <f t="shared" si="457"/>
        <v>0.9679166111404286</v>
      </c>
      <c r="BJ555" s="47">
        <f t="shared" si="458"/>
        <v>1.0277932534789882</v>
      </c>
      <c r="BK555" s="47">
        <f t="shared" si="459"/>
        <v>1.0386113641814152</v>
      </c>
      <c r="BL555" s="47">
        <f t="shared" si="460"/>
        <v>1.0077937483331205</v>
      </c>
      <c r="BM555" s="47">
        <f t="shared" si="461"/>
        <v>1.0438868060895123</v>
      </c>
      <c r="BN555" s="47">
        <f t="shared" si="462"/>
        <v>0.99625005105614495</v>
      </c>
      <c r="BO555" s="47">
        <f t="shared" si="463"/>
        <v>1.0138182703880685</v>
      </c>
      <c r="BP555" s="47">
        <f t="shared" si="464"/>
        <v>1.0230924041911469</v>
      </c>
      <c r="BQ555" s="47">
        <f t="shared" si="465"/>
        <v>0.96799837081915996</v>
      </c>
      <c r="BR555" s="47">
        <f t="shared" si="466"/>
        <v>1.0098548811231787</v>
      </c>
      <c r="BS555" s="2">
        <v>41670</v>
      </c>
      <c r="BT555" s="55">
        <f t="shared" si="471"/>
        <v>0.55678131448233426</v>
      </c>
      <c r="BU555" s="55">
        <f t="shared" si="502"/>
        <v>0.35699303279945466</v>
      </c>
      <c r="BV555" s="55">
        <f t="shared" si="503"/>
        <v>0.46839086175896416</v>
      </c>
      <c r="BW555" s="55">
        <f t="shared" si="504"/>
        <v>0.81190591714986882</v>
      </c>
      <c r="BX555" s="55">
        <f t="shared" si="505"/>
        <v>0.22780857206804739</v>
      </c>
      <c r="BY555" s="55">
        <f t="shared" si="506"/>
        <v>-7.0275721760098345E-2</v>
      </c>
      <c r="BZ555" s="55">
        <f t="shared" si="507"/>
        <v>0.22950105375136298</v>
      </c>
      <c r="CA555" s="55">
        <f t="shared" si="508"/>
        <v>0.23523625195285924</v>
      </c>
      <c r="CB555" s="55">
        <f t="shared" si="509"/>
        <v>0.62432370849900198</v>
      </c>
      <c r="CC555" s="55">
        <f t="shared" si="510"/>
        <v>0.22508794751967423</v>
      </c>
      <c r="CD555" s="55">
        <f t="shared" si="511"/>
        <v>0.41879836289532074</v>
      </c>
      <c r="CE555" s="55">
        <f t="shared" si="511"/>
        <v>-0.71704672725256724</v>
      </c>
      <c r="CF555" s="55">
        <f t="shared" si="512"/>
        <v>-0.67126482875160387</v>
      </c>
      <c r="CG555" s="12">
        <f t="shared" si="472"/>
        <v>0.2074030573163553</v>
      </c>
      <c r="CH555" s="12">
        <f t="shared" si="473"/>
        <v>-0.71704672725256724</v>
      </c>
      <c r="CI555" s="12">
        <f t="shared" si="474"/>
        <v>0.81190591714986882</v>
      </c>
      <c r="CJ555" s="12">
        <f t="shared" si="475"/>
        <v>0.54851778154765551</v>
      </c>
      <c r="CK555" s="12">
        <f t="shared" si="476"/>
        <v>0.12901130135310401</v>
      </c>
      <c r="CL555" s="12">
        <f t="shared" si="477"/>
        <v>0.3615493026571785</v>
      </c>
      <c r="CM555" s="12">
        <f t="shared" si="478"/>
        <v>-0.32317106436961679</v>
      </c>
      <c r="CN555" s="12">
        <f t="shared" si="467"/>
        <v>-0.18886074093797928</v>
      </c>
      <c r="CO555" s="12">
        <f t="shared" si="468"/>
        <v>0.15555504109193066</v>
      </c>
      <c r="CP555" s="12">
        <f t="shared" si="469"/>
        <v>0.44405353884281618</v>
      </c>
      <c r="CQ555" s="12">
        <f t="shared" si="470"/>
        <v>-2.5379172316113419E-2</v>
      </c>
    </row>
    <row r="556" spans="1:95" x14ac:dyDescent="0.25">
      <c r="A556" s="2">
        <v>41698</v>
      </c>
      <c r="B556">
        <v>869.31</v>
      </c>
      <c r="C556">
        <v>1625.22</v>
      </c>
      <c r="D556">
        <v>5494.6499000000003</v>
      </c>
      <c r="E556">
        <v>3347.38</v>
      </c>
      <c r="F556">
        <v>374.72683169999999</v>
      </c>
      <c r="G556">
        <v>8886.0836610000006</v>
      </c>
      <c r="H556">
        <v>7095.1424790000001</v>
      </c>
      <c r="I556">
        <v>1326.5</v>
      </c>
      <c r="J556">
        <v>102.88</v>
      </c>
      <c r="K556">
        <v>302.42599999999999</v>
      </c>
      <c r="L556">
        <v>42043.279833404224</v>
      </c>
      <c r="M556">
        <v>903.83</v>
      </c>
      <c r="N556">
        <v>49753.76315297102</v>
      </c>
      <c r="O556" s="25">
        <v>41698</v>
      </c>
      <c r="P556" s="37">
        <v>950.50639488435991</v>
      </c>
      <c r="Q556" s="37">
        <v>355.50126737790401</v>
      </c>
      <c r="R556" s="37">
        <v>1307.6895241875427</v>
      </c>
      <c r="S556" s="37">
        <v>681.48830409356674</v>
      </c>
      <c r="T556" s="37">
        <v>950.50639488435991</v>
      </c>
      <c r="U556" s="37">
        <v>681.48830409356674</v>
      </c>
      <c r="V556" s="37">
        <v>355.50126737790401</v>
      </c>
      <c r="W556" s="37">
        <v>681.48830409356674</v>
      </c>
      <c r="X556" s="37">
        <v>681.48830409356674</v>
      </c>
      <c r="Y556" s="37">
        <v>681.48830409356674</v>
      </c>
      <c r="Z556" s="37">
        <v>681.48830409356674</v>
      </c>
      <c r="AA556" s="37">
        <v>681.48830409356674</v>
      </c>
      <c r="AB556" s="37">
        <v>681.48830409356674</v>
      </c>
      <c r="AC556" s="2">
        <v>41698</v>
      </c>
      <c r="AD556" s="41">
        <f t="shared" si="479"/>
        <v>3184.4840154881435</v>
      </c>
      <c r="AE556" s="41">
        <f t="shared" si="480"/>
        <v>2089.7470507534704</v>
      </c>
      <c r="AF556" s="41">
        <f t="shared" si="481"/>
        <v>17207.831549805676</v>
      </c>
      <c r="AG556" s="41">
        <f t="shared" si="482"/>
        <v>7583.0900295589145</v>
      </c>
      <c r="AH556" s="41">
        <f t="shared" si="483"/>
        <v>2504.4716468528377</v>
      </c>
      <c r="AI556" s="41">
        <f t="shared" si="484"/>
        <v>2814.8156839171397</v>
      </c>
      <c r="AJ556" s="41">
        <f t="shared" si="485"/>
        <v>1375.8034888546129</v>
      </c>
      <c r="AK556" s="41">
        <f t="shared" si="486"/>
        <v>3162.0977353992848</v>
      </c>
      <c r="AL556" s="41">
        <f t="shared" si="487"/>
        <v>3351.1400651465797</v>
      </c>
      <c r="AM556" s="41">
        <f t="shared" si="488"/>
        <v>612.73711665285396</v>
      </c>
      <c r="AN556" s="41">
        <f t="shared" si="489"/>
        <v>7365.4073708475262</v>
      </c>
      <c r="AO556" s="41">
        <f t="shared" si="514"/>
        <v>1619.647104048119</v>
      </c>
      <c r="AP556" s="41">
        <f t="shared" si="513"/>
        <v>2698.3073658943581</v>
      </c>
      <c r="AQ556" s="2">
        <v>41698</v>
      </c>
      <c r="AR556" s="41">
        <f t="shared" si="490"/>
        <v>335.03025677965826</v>
      </c>
      <c r="AS556" s="41">
        <f t="shared" si="491"/>
        <v>587.83111131135092</v>
      </c>
      <c r="AT556" s="41">
        <f t="shared" si="492"/>
        <v>1315.8958018339076</v>
      </c>
      <c r="AU556" s="41">
        <f t="shared" si="493"/>
        <v>1112.7248969657701</v>
      </c>
      <c r="AV556" s="41">
        <f t="shared" si="494"/>
        <v>263.48814277651815</v>
      </c>
      <c r="AW556" s="41">
        <f t="shared" si="495"/>
        <v>413.03947067163051</v>
      </c>
      <c r="AX556" s="41">
        <f t="shared" si="496"/>
        <v>387.00382111215089</v>
      </c>
      <c r="AY556" s="41">
        <f t="shared" si="497"/>
        <v>463.99882674510826</v>
      </c>
      <c r="AZ556" s="41">
        <f t="shared" si="498"/>
        <v>491.73845611391096</v>
      </c>
      <c r="BA556" s="41">
        <f t="shared" si="499"/>
        <v>89.911611537903454</v>
      </c>
      <c r="BB556" s="41">
        <f t="shared" si="500"/>
        <v>1080.7826527036441</v>
      </c>
      <c r="BC556" s="41">
        <f t="shared" si="500"/>
        <v>237.66322830769306</v>
      </c>
      <c r="BD556" s="41">
        <f t="shared" si="501"/>
        <v>395.94331255373783</v>
      </c>
      <c r="BE556" s="2">
        <v>41698</v>
      </c>
      <c r="BF556" s="47">
        <f t="shared" ref="BF556:BF612" si="515">AR556/AR555</f>
        <v>1.0426866394804375</v>
      </c>
      <c r="BG556" s="47">
        <f t="shared" ref="BG556:BG612" si="516">AS556/AS555</f>
        <v>0.99194525715442727</v>
      </c>
      <c r="BH556" s="47">
        <f t="shared" ref="BH556:BH612" si="517">AT556/AT555</f>
        <v>1.0513543845394036</v>
      </c>
      <c r="BI556" s="47">
        <f t="shared" ref="BI556:BI612" si="518">AU556/AU555</f>
        <v>1.0478860219775401</v>
      </c>
      <c r="BJ556" s="47">
        <f t="shared" ref="BJ556:BJ612" si="519">AV556/AV555</f>
        <v>1.0047913582680441</v>
      </c>
      <c r="BK556" s="47">
        <f t="shared" ref="BK556:BK612" si="520">AW556/AW555</f>
        <v>1.0051680001970222</v>
      </c>
      <c r="BL556" s="47">
        <f t="shared" ref="BL556:BL612" si="521">AX556/AX555</f>
        <v>1.0032236009734692</v>
      </c>
      <c r="BM556" s="47">
        <f t="shared" ref="BM556:BM612" si="522">AY556/AY555</f>
        <v>1.062521838931894</v>
      </c>
      <c r="BN556" s="47">
        <f t="shared" ref="BN556:BN612" si="523">AZ556/AZ555</f>
        <v>1.05679707475773</v>
      </c>
      <c r="BO556" s="47">
        <f t="shared" ref="BO556:BO612" si="524">BA556/BA555</f>
        <v>1.0696509372324454</v>
      </c>
      <c r="BP556" s="47">
        <f t="shared" ref="BP556:BP612" si="525">BB556/BB555</f>
        <v>1.0002521626001579</v>
      </c>
      <c r="BQ556" s="47">
        <f t="shared" ref="BQ556:BQ612" si="526">BC556/BC555</f>
        <v>0.99806023791791165</v>
      </c>
      <c r="BR556" s="47">
        <f t="shared" ref="BR556:BR612" si="527">BD556/BD555</f>
        <v>1.0152075427882929</v>
      </c>
      <c r="BS556" s="2">
        <v>41698</v>
      </c>
      <c r="BT556" s="55">
        <f t="shared" si="471"/>
        <v>0.77744593173490772</v>
      </c>
      <c r="BU556" s="55">
        <f t="shared" si="502"/>
        <v>0.40615472595561825</v>
      </c>
      <c r="BV556" s="55">
        <f t="shared" si="503"/>
        <v>0.6646907524067468</v>
      </c>
      <c r="BW556" s="55">
        <f t="shared" si="504"/>
        <v>1.0775454678348759</v>
      </c>
      <c r="BX556" s="55">
        <f t="shared" si="505"/>
        <v>0.17437092315539462</v>
      </c>
      <c r="BY556" s="55">
        <f t="shared" si="506"/>
        <v>-8.0119832239571351E-2</v>
      </c>
      <c r="BZ556" s="55">
        <f t="shared" si="507"/>
        <v>0.22531214697806248</v>
      </c>
      <c r="CA556" s="55">
        <f t="shared" si="508"/>
        <v>0.2416015926481786</v>
      </c>
      <c r="CB556" s="55">
        <f t="shared" si="509"/>
        <v>0.60849559767252492</v>
      </c>
      <c r="CC556" s="55">
        <f t="shared" si="510"/>
        <v>0.33701013598248292</v>
      </c>
      <c r="CD556" s="55">
        <f t="shared" si="511"/>
        <v>0.37969617109133108</v>
      </c>
      <c r="CE556" s="55">
        <f t="shared" si="511"/>
        <v>-0.79263396764565619</v>
      </c>
      <c r="CF556" s="55">
        <f t="shared" si="512"/>
        <v>-0.72321743814380235</v>
      </c>
      <c r="CG556" s="12">
        <f t="shared" si="472"/>
        <v>0.25356555441777651</v>
      </c>
      <c r="CH556" s="12">
        <f t="shared" si="473"/>
        <v>-0.79263396764565619</v>
      </c>
      <c r="CI556" s="12">
        <f t="shared" si="474"/>
        <v>1.0775454678348759</v>
      </c>
      <c r="CJ556" s="12">
        <f t="shared" si="475"/>
        <v>0.73145921948303716</v>
      </c>
      <c r="CK556" s="12">
        <f t="shared" si="476"/>
        <v>0.10652107929796191</v>
      </c>
      <c r="CL556" s="12">
        <f t="shared" si="477"/>
        <v>0.39570244210106215</v>
      </c>
      <c r="CM556" s="12">
        <f t="shared" si="478"/>
        <v>-0.37871841156604247</v>
      </c>
      <c r="CN556" s="12">
        <f t="shared" si="467"/>
        <v>-0.17950661231311363</v>
      </c>
      <c r="CO556" s="12">
        <f t="shared" si="468"/>
        <v>0.15463956612180058</v>
      </c>
      <c r="CP556" s="12">
        <f t="shared" si="469"/>
        <v>0.44242804092885629</v>
      </c>
      <c r="CQ556" s="12">
        <f t="shared" si="470"/>
        <v>-3.0342478432499678E-2</v>
      </c>
    </row>
    <row r="557" spans="1:95" x14ac:dyDescent="0.25">
      <c r="A557" s="2">
        <v>41729</v>
      </c>
      <c r="B557">
        <v>856.42</v>
      </c>
      <c r="C557">
        <v>1628.52</v>
      </c>
      <c r="D557">
        <v>5351.52</v>
      </c>
      <c r="E557">
        <v>3375.51</v>
      </c>
      <c r="F557">
        <v>376.8859569</v>
      </c>
      <c r="G557">
        <v>8850.6338880000003</v>
      </c>
      <c r="H557">
        <v>7059.4823130000004</v>
      </c>
      <c r="I557">
        <v>1291.75</v>
      </c>
      <c r="J557">
        <v>101.57</v>
      </c>
      <c r="K557">
        <v>304.666</v>
      </c>
      <c r="L557">
        <v>42705.966229734593</v>
      </c>
      <c r="M557">
        <v>892.55</v>
      </c>
      <c r="N557">
        <v>48782.809819433853</v>
      </c>
      <c r="O557" s="25">
        <v>41729</v>
      </c>
      <c r="P557" s="37">
        <v>953.82390251952279</v>
      </c>
      <c r="Q557" s="37">
        <v>355.85429743488305</v>
      </c>
      <c r="R557" s="37">
        <v>1312.9624658173311</v>
      </c>
      <c r="S557" s="37">
        <v>681.42982456140305</v>
      </c>
      <c r="T557" s="37">
        <v>953.82390251952279</v>
      </c>
      <c r="U557" s="37">
        <v>681.42982456140305</v>
      </c>
      <c r="V557" s="37">
        <v>355.85429743488305</v>
      </c>
      <c r="W557" s="37">
        <v>681.42982456140305</v>
      </c>
      <c r="X557" s="37">
        <v>681.42982456140305</v>
      </c>
      <c r="Y557" s="37">
        <v>681.42982456140305</v>
      </c>
      <c r="Z557" s="37">
        <v>681.42982456140305</v>
      </c>
      <c r="AA557" s="37">
        <v>681.42982456140305</v>
      </c>
      <c r="AB557" s="37">
        <v>681.42982456140305</v>
      </c>
      <c r="AC557" s="2">
        <v>41729</v>
      </c>
      <c r="AD557" s="41">
        <f t="shared" si="479"/>
        <v>3137.2649578911505</v>
      </c>
      <c r="AE557" s="41">
        <f t="shared" si="480"/>
        <v>2093.9902702975855</v>
      </c>
      <c r="AF557" s="41">
        <f t="shared" si="481"/>
        <v>16759.585482491992</v>
      </c>
      <c r="AG557" s="41">
        <f t="shared" si="482"/>
        <v>7646.81518849859</v>
      </c>
      <c r="AH557" s="41">
        <f t="shared" si="483"/>
        <v>2518.9020729338145</v>
      </c>
      <c r="AI557" s="41">
        <f t="shared" si="484"/>
        <v>2803.5863751644383</v>
      </c>
      <c r="AJ557" s="41">
        <f t="shared" si="485"/>
        <v>1368.8887044170706</v>
      </c>
      <c r="AK557" s="41">
        <f t="shared" si="486"/>
        <v>3079.2610250297971</v>
      </c>
      <c r="AL557" s="41">
        <f t="shared" si="487"/>
        <v>3308.4690553745927</v>
      </c>
      <c r="AM557" s="41">
        <f t="shared" si="488"/>
        <v>617.27551990291317</v>
      </c>
      <c r="AN557" s="41">
        <f t="shared" si="489"/>
        <v>7481.500960297084</v>
      </c>
      <c r="AO557" s="41">
        <f t="shared" si="514"/>
        <v>1599.4335469260241</v>
      </c>
      <c r="AP557" s="41">
        <f t="shared" si="513"/>
        <v>2645.6494287697251</v>
      </c>
      <c r="AQ557" s="2">
        <v>41729</v>
      </c>
      <c r="AR557" s="41">
        <f t="shared" si="490"/>
        <v>328.91448301977704</v>
      </c>
      <c r="AS557" s="41">
        <f t="shared" si="491"/>
        <v>588.44034915182101</v>
      </c>
      <c r="AT557" s="41">
        <f t="shared" si="492"/>
        <v>1276.4710278339144</v>
      </c>
      <c r="AU557" s="41">
        <f t="shared" si="493"/>
        <v>1122.1720730260672</v>
      </c>
      <c r="AV557" s="41">
        <f t="shared" si="494"/>
        <v>264.08460369677698</v>
      </c>
      <c r="AW557" s="41">
        <f t="shared" si="495"/>
        <v>411.42701333463714</v>
      </c>
      <c r="AX557" s="41">
        <f t="shared" si="496"/>
        <v>384.6767382843143</v>
      </c>
      <c r="AY557" s="41">
        <f t="shared" si="497"/>
        <v>451.88233828945476</v>
      </c>
      <c r="AZ557" s="41">
        <f t="shared" si="498"/>
        <v>485.51867501603158</v>
      </c>
      <c r="BA557" s="41">
        <f t="shared" si="499"/>
        <v>90.58533948088018</v>
      </c>
      <c r="BB557" s="41">
        <f t="shared" si="500"/>
        <v>1097.9121680082749</v>
      </c>
      <c r="BC557" s="41">
        <f t="shared" si="500"/>
        <v>234.71727964878656</v>
      </c>
      <c r="BD557" s="41">
        <f t="shared" si="501"/>
        <v>388.24972629757974</v>
      </c>
      <c r="BE557" s="2">
        <v>41729</v>
      </c>
      <c r="BF557" s="47">
        <f t="shared" si="515"/>
        <v>0.981745607639541</v>
      </c>
      <c r="BG557" s="47">
        <f t="shared" si="516"/>
        <v>1.0010364164617129</v>
      </c>
      <c r="BH557" s="47">
        <f t="shared" si="517"/>
        <v>0.97003959284234464</v>
      </c>
      <c r="BI557" s="47">
        <f t="shared" si="518"/>
        <v>1.0084901273316147</v>
      </c>
      <c r="BJ557" s="47">
        <f t="shared" si="519"/>
        <v>1.0022637106701411</v>
      </c>
      <c r="BK557" s="47">
        <f t="shared" si="520"/>
        <v>0.99609611804321896</v>
      </c>
      <c r="BL557" s="47">
        <f t="shared" si="521"/>
        <v>0.99398692544908429</v>
      </c>
      <c r="BM557" s="47">
        <f t="shared" si="522"/>
        <v>0.97388681229939933</v>
      </c>
      <c r="BN557" s="47">
        <f t="shared" si="523"/>
        <v>0.98735144461339719</v>
      </c>
      <c r="BO557" s="47">
        <f t="shared" si="524"/>
        <v>1.0074932250846456</v>
      </c>
      <c r="BP557" s="47">
        <f t="shared" si="525"/>
        <v>1.0158491767625806</v>
      </c>
      <c r="BQ557" s="47">
        <f t="shared" si="526"/>
        <v>0.98760452477279115</v>
      </c>
      <c r="BR557" s="47">
        <f t="shared" si="527"/>
        <v>0.98056897032422063</v>
      </c>
      <c r="BS557" s="2">
        <v>41729</v>
      </c>
      <c r="BT557" s="55">
        <f t="shared" si="471"/>
        <v>0.68251811304571897</v>
      </c>
      <c r="BU557" s="55">
        <f t="shared" si="502"/>
        <v>0.35730225322389886</v>
      </c>
      <c r="BV557" s="55">
        <f t="shared" si="503"/>
        <v>0.55482049101147601</v>
      </c>
      <c r="BW557" s="55">
        <f t="shared" si="504"/>
        <v>0.96884111767928016</v>
      </c>
      <c r="BX557" s="55">
        <f t="shared" si="505"/>
        <v>0.13787710812940526</v>
      </c>
      <c r="BY557" s="55">
        <f t="shared" si="506"/>
        <v>-0.19549981345564871</v>
      </c>
      <c r="BZ557" s="55">
        <f t="shared" si="507"/>
        <v>0.17125428393835507</v>
      </c>
      <c r="CA557" s="55">
        <f t="shared" si="508"/>
        <v>0.24283206545000952</v>
      </c>
      <c r="CB557" s="55">
        <f t="shared" si="509"/>
        <v>0.49780803599444357</v>
      </c>
      <c r="CC557" s="55">
        <f t="shared" si="510"/>
        <v>0.2824320417232774</v>
      </c>
      <c r="CD557" s="55">
        <f t="shared" si="511"/>
        <v>0.46136043302877722</v>
      </c>
      <c r="CE557" s="55">
        <f t="shared" si="511"/>
        <v>-0.81927079715560747</v>
      </c>
      <c r="CF557" s="55">
        <f t="shared" si="512"/>
        <v>-0.66566483766497597</v>
      </c>
      <c r="CG557" s="12">
        <f t="shared" si="472"/>
        <v>0.2058931149960315</v>
      </c>
      <c r="CH557" s="12">
        <f t="shared" si="473"/>
        <v>-0.81927079715560747</v>
      </c>
      <c r="CI557" s="12">
        <f t="shared" si="474"/>
        <v>0.96884111767928016</v>
      </c>
      <c r="CJ557" s="12">
        <f t="shared" si="475"/>
        <v>0.64087049374009353</v>
      </c>
      <c r="CK557" s="12">
        <f t="shared" si="476"/>
        <v>3.7877192870703874E-2</v>
      </c>
      <c r="CL557" s="12">
        <f t="shared" si="477"/>
        <v>0.34102404772257683</v>
      </c>
      <c r="CM557" s="12">
        <f t="shared" si="478"/>
        <v>-0.34119173393060209</v>
      </c>
      <c r="CN557" s="12">
        <f t="shared" si="467"/>
        <v>-0.17052036151741085</v>
      </c>
      <c r="CO557" s="12">
        <f t="shared" si="468"/>
        <v>0.15343318506412251</v>
      </c>
      <c r="CP557" s="12">
        <f t="shared" si="469"/>
        <v>0.44073058735617499</v>
      </c>
      <c r="CQ557" s="12">
        <f t="shared" si="470"/>
        <v>-3.5435275368533643E-2</v>
      </c>
    </row>
    <row r="558" spans="1:95" x14ac:dyDescent="0.25">
      <c r="A558" s="2">
        <v>41759</v>
      </c>
      <c r="B558">
        <v>858.51</v>
      </c>
      <c r="C558">
        <v>1573.78</v>
      </c>
      <c r="D558">
        <v>5467.2002000000002</v>
      </c>
      <c r="E558">
        <v>3400.46</v>
      </c>
      <c r="F558">
        <v>381.04584729999999</v>
      </c>
      <c r="G558">
        <v>8918.1221060000007</v>
      </c>
      <c r="H558">
        <v>7082.8617539999996</v>
      </c>
      <c r="I558">
        <v>1288.5</v>
      </c>
      <c r="J558">
        <v>100.07</v>
      </c>
      <c r="K558">
        <v>309.52800000000002</v>
      </c>
      <c r="L558">
        <v>42786.242207397649</v>
      </c>
      <c r="M558">
        <v>894.28</v>
      </c>
      <c r="N558">
        <v>46684.894267209878</v>
      </c>
      <c r="O558" s="25">
        <v>41759</v>
      </c>
      <c r="P558" s="37">
        <v>943.22406105107541</v>
      </c>
      <c r="Q558" s="37">
        <v>356.20732749186209</v>
      </c>
      <c r="R558" s="37">
        <v>1305.0530533726485</v>
      </c>
      <c r="S558" s="37">
        <v>683.96491228070124</v>
      </c>
      <c r="T558" s="37">
        <v>943.22406105107541</v>
      </c>
      <c r="U558" s="37">
        <v>683.96491228070124</v>
      </c>
      <c r="V558" s="37">
        <v>356.20732749186209</v>
      </c>
      <c r="W558" s="37">
        <v>683.96491228070124</v>
      </c>
      <c r="X558" s="37">
        <v>683.96491228070124</v>
      </c>
      <c r="Y558" s="37">
        <v>683.96491228070124</v>
      </c>
      <c r="Z558" s="37">
        <v>683.96491228070124</v>
      </c>
      <c r="AA558" s="37">
        <v>683.96491228070124</v>
      </c>
      <c r="AB558" s="37">
        <v>683.96491228070124</v>
      </c>
      <c r="AC558" s="2">
        <v>41759</v>
      </c>
      <c r="AD558" s="41">
        <f t="shared" si="479"/>
        <v>3144.9211123036962</v>
      </c>
      <c r="AE558" s="41">
        <f t="shared" si="480"/>
        <v>2023.6042588294488</v>
      </c>
      <c r="AF558" s="41">
        <f t="shared" si="481"/>
        <v>17121.866143039231</v>
      </c>
      <c r="AG558" s="41">
        <f t="shared" si="482"/>
        <v>7703.3364368293724</v>
      </c>
      <c r="AH558" s="41">
        <f t="shared" si="483"/>
        <v>2546.7045324309129</v>
      </c>
      <c r="AI558" s="41">
        <f t="shared" si="484"/>
        <v>2824.9643974466012</v>
      </c>
      <c r="AJ558" s="41">
        <f t="shared" si="485"/>
        <v>1373.4221604527277</v>
      </c>
      <c r="AK558" s="41">
        <f t="shared" si="486"/>
        <v>3071.5137067938022</v>
      </c>
      <c r="AL558" s="41">
        <f t="shared" si="487"/>
        <v>3259.6091205211724</v>
      </c>
      <c r="AM558" s="41">
        <f t="shared" si="488"/>
        <v>627.12628624299703</v>
      </c>
      <c r="AN558" s="41">
        <f t="shared" si="489"/>
        <v>7495.5642132099001</v>
      </c>
      <c r="AO558" s="41">
        <f t="shared" si="514"/>
        <v>1602.5336758108845</v>
      </c>
      <c r="AP558" s="41">
        <f t="shared" si="513"/>
        <v>2531.8726885021451</v>
      </c>
      <c r="AQ558" s="2">
        <v>41759</v>
      </c>
      <c r="AR558" s="41">
        <f t="shared" si="490"/>
        <v>333.42248593607485</v>
      </c>
      <c r="AS558" s="41">
        <f t="shared" si="491"/>
        <v>568.09731374088028</v>
      </c>
      <c r="AT558" s="41">
        <f t="shared" si="492"/>
        <v>1311.9670574917391</v>
      </c>
      <c r="AU558" s="41">
        <f t="shared" si="493"/>
        <v>1126.2765528632701</v>
      </c>
      <c r="AV558" s="41">
        <f t="shared" si="494"/>
        <v>269.99995415649278</v>
      </c>
      <c r="AW558" s="41">
        <f t="shared" si="495"/>
        <v>413.027678280553</v>
      </c>
      <c r="AX558" s="41">
        <f t="shared" si="496"/>
        <v>385.56819426576925</v>
      </c>
      <c r="AY558" s="41">
        <f t="shared" si="497"/>
        <v>449.07474808199572</v>
      </c>
      <c r="AZ558" s="41">
        <f t="shared" si="498"/>
        <v>476.57548830274197</v>
      </c>
      <c r="BA558" s="41">
        <f t="shared" si="499"/>
        <v>91.689833057638268</v>
      </c>
      <c r="BB558" s="41">
        <f t="shared" si="500"/>
        <v>1095.8989384726945</v>
      </c>
      <c r="BC558" s="41">
        <f t="shared" si="500"/>
        <v>234.30056820710124</v>
      </c>
      <c r="BD558" s="41">
        <f t="shared" si="501"/>
        <v>370.17581502237311</v>
      </c>
      <c r="BE558" s="2">
        <v>41759</v>
      </c>
      <c r="BF558" s="47">
        <f t="shared" si="515"/>
        <v>1.0137056990464806</v>
      </c>
      <c r="BG558" s="47">
        <f t="shared" si="516"/>
        <v>0.96542889106727092</v>
      </c>
      <c r="BH558" s="47">
        <f t="shared" si="517"/>
        <v>1.0278079399248561</v>
      </c>
      <c r="BI558" s="47">
        <f t="shared" si="518"/>
        <v>1.0036576207302457</v>
      </c>
      <c r="BJ558" s="47">
        <f t="shared" si="519"/>
        <v>1.0223994522092921</v>
      </c>
      <c r="BK558" s="47">
        <f t="shared" si="520"/>
        <v>1.0038905198104091</v>
      </c>
      <c r="BL558" s="47">
        <f t="shared" si="521"/>
        <v>1.0023174158786698</v>
      </c>
      <c r="BM558" s="47">
        <f t="shared" si="522"/>
        <v>0.99378689988618096</v>
      </c>
      <c r="BN558" s="47">
        <f t="shared" si="523"/>
        <v>0.981580138574496</v>
      </c>
      <c r="BO558" s="47">
        <f t="shared" si="524"/>
        <v>1.0121928513276832</v>
      </c>
      <c r="BP558" s="47">
        <f t="shared" si="525"/>
        <v>0.99816631093611741</v>
      </c>
      <c r="BQ558" s="47">
        <f t="shared" si="526"/>
        <v>0.99822462392922728</v>
      </c>
      <c r="BR558" s="47">
        <f t="shared" si="527"/>
        <v>0.9534477166344385</v>
      </c>
      <c r="BS558" s="2">
        <v>41759</v>
      </c>
      <c r="BT558" s="55">
        <f t="shared" si="471"/>
        <v>0.53605910623616404</v>
      </c>
      <c r="BU558" s="55">
        <f t="shared" si="502"/>
        <v>0.21969182679060603</v>
      </c>
      <c r="BV558" s="55">
        <f t="shared" si="503"/>
        <v>0.45876378828790493</v>
      </c>
      <c r="BW558" s="55">
        <f t="shared" si="504"/>
        <v>0.85521844518827816</v>
      </c>
      <c r="BX558" s="55">
        <f t="shared" si="505"/>
        <v>0.21459333753071541</v>
      </c>
      <c r="BY558" s="55">
        <f t="shared" si="506"/>
        <v>-8.1762181415679439E-2</v>
      </c>
      <c r="BZ558" s="55">
        <f t="shared" si="507"/>
        <v>0.19507099693274818</v>
      </c>
      <c r="CA558" s="55">
        <f t="shared" si="508"/>
        <v>0.28067574001010248</v>
      </c>
      <c r="CB558" s="55">
        <f t="shared" si="509"/>
        <v>0.473147042847398</v>
      </c>
      <c r="CC558" s="55">
        <f t="shared" si="510"/>
        <v>0.29215737739112158</v>
      </c>
      <c r="CD558" s="55">
        <f t="shared" si="511"/>
        <v>0.75513207529254278</v>
      </c>
      <c r="CE558" s="55">
        <f t="shared" si="511"/>
        <v>-0.77492373060580144</v>
      </c>
      <c r="CF558" s="55">
        <f t="shared" si="512"/>
        <v>-0.48637735142504196</v>
      </c>
      <c r="CG558" s="12">
        <f t="shared" si="472"/>
        <v>0.22595742100469682</v>
      </c>
      <c r="CH558" s="12">
        <f t="shared" si="473"/>
        <v>-0.77492373060580144</v>
      </c>
      <c r="CI558" s="12">
        <f t="shared" si="474"/>
        <v>0.85521844518827816</v>
      </c>
      <c r="CJ558" s="12">
        <f t="shared" si="475"/>
        <v>0.51743329162573826</v>
      </c>
      <c r="CK558" s="12">
        <f t="shared" si="476"/>
        <v>0.10930071768259471</v>
      </c>
      <c r="CL558" s="12">
        <f t="shared" si="477"/>
        <v>0.34866005341620737</v>
      </c>
      <c r="CM558" s="12">
        <f t="shared" si="478"/>
        <v>-0.16872300224610023</v>
      </c>
      <c r="CN558" s="12">
        <f t="shared" si="467"/>
        <v>-0.16213626781373644</v>
      </c>
      <c r="CO558" s="12">
        <f t="shared" si="468"/>
        <v>0.15403775631712086</v>
      </c>
      <c r="CP558" s="12">
        <f t="shared" si="469"/>
        <v>0.439844040844662</v>
      </c>
      <c r="CQ558" s="12">
        <f t="shared" si="470"/>
        <v>-3.8425195384776206E-2</v>
      </c>
    </row>
    <row r="559" spans="1:95" x14ac:dyDescent="0.25">
      <c r="A559" s="2">
        <v>41790</v>
      </c>
      <c r="B559">
        <v>889.9</v>
      </c>
      <c r="C559">
        <v>1626.62</v>
      </c>
      <c r="D559">
        <v>5541.9301999999998</v>
      </c>
      <c r="E559">
        <v>3480.29</v>
      </c>
      <c r="F559">
        <v>385.22053349999999</v>
      </c>
      <c r="G559">
        <v>9090.1334220000008</v>
      </c>
      <c r="H559">
        <v>7112.7001790000004</v>
      </c>
      <c r="I559">
        <v>1250.5</v>
      </c>
      <c r="J559">
        <v>103.4</v>
      </c>
      <c r="K559">
        <v>305.48099999999999</v>
      </c>
      <c r="L559">
        <v>43238.751014836838</v>
      </c>
      <c r="M559">
        <v>898.47</v>
      </c>
      <c r="N559">
        <v>47231.294659359439</v>
      </c>
      <c r="O559" s="25">
        <v>41790</v>
      </c>
      <c r="P559" s="37">
        <v>946.1369945843893</v>
      </c>
      <c r="Q559" s="37">
        <v>355.50126737790396</v>
      </c>
      <c r="R559" s="37">
        <v>1311.6442304098839</v>
      </c>
      <c r="S559" s="37">
        <v>686.49415204678314</v>
      </c>
      <c r="T559" s="37">
        <v>946.1369945843893</v>
      </c>
      <c r="U559" s="37">
        <v>686.49415204678314</v>
      </c>
      <c r="V559" s="37">
        <v>355.50126737790396</v>
      </c>
      <c r="W559" s="37">
        <v>686.49415204678314</v>
      </c>
      <c r="X559" s="37">
        <v>686.49415204678314</v>
      </c>
      <c r="Y559" s="37">
        <v>686.49415204678314</v>
      </c>
      <c r="Z559" s="37">
        <v>686.49415204678314</v>
      </c>
      <c r="AA559" s="37">
        <v>686.49415204678314</v>
      </c>
      <c r="AB559" s="37">
        <v>686.49415204678314</v>
      </c>
      <c r="AC559" s="2">
        <v>41790</v>
      </c>
      <c r="AD559" s="41">
        <f t="shared" si="479"/>
        <v>3259.9099577629372</v>
      </c>
      <c r="AE559" s="41">
        <f t="shared" si="480"/>
        <v>2091.5472044994585</v>
      </c>
      <c r="AF559" s="41">
        <f t="shared" si="481"/>
        <v>17355.90129998653</v>
      </c>
      <c r="AG559" s="41">
        <f t="shared" si="482"/>
        <v>7884.1817776809303</v>
      </c>
      <c r="AH559" s="41">
        <f t="shared" si="483"/>
        <v>2574.605879059804</v>
      </c>
      <c r="AI559" s="41">
        <f t="shared" si="484"/>
        <v>2879.4518599283056</v>
      </c>
      <c r="AJ559" s="41">
        <f t="shared" si="485"/>
        <v>1379.2080638843265</v>
      </c>
      <c r="AK559" s="41">
        <f t="shared" si="486"/>
        <v>2980.9296781883195</v>
      </c>
      <c r="AL559" s="41">
        <f t="shared" si="487"/>
        <v>3368.0781758957655</v>
      </c>
      <c r="AM559" s="41">
        <f t="shared" si="488"/>
        <v>618.92676929969809</v>
      </c>
      <c r="AN559" s="41">
        <f t="shared" si="489"/>
        <v>7574.8375648345263</v>
      </c>
      <c r="AO559" s="41">
        <f t="shared" si="514"/>
        <v>1610.0420804510952</v>
      </c>
      <c r="AP559" s="41">
        <f t="shared" si="513"/>
        <v>2561.5057475801436</v>
      </c>
      <c r="AQ559" s="2">
        <v>41790</v>
      </c>
      <c r="AR559" s="41">
        <f t="shared" si="490"/>
        <v>344.54946550260638</v>
      </c>
      <c r="AS559" s="41">
        <f t="shared" si="491"/>
        <v>588.33748186785169</v>
      </c>
      <c r="AT559" s="41">
        <f t="shared" si="492"/>
        <v>1323.2171420875977</v>
      </c>
      <c r="AU559" s="41">
        <f t="shared" si="493"/>
        <v>1148.4703480975377</v>
      </c>
      <c r="AV559" s="41">
        <f t="shared" si="494"/>
        <v>272.11766306535282</v>
      </c>
      <c r="AW559" s="41">
        <f t="shared" si="495"/>
        <v>419.44302822437987</v>
      </c>
      <c r="AX559" s="41">
        <f t="shared" si="496"/>
        <v>387.96150406355787</v>
      </c>
      <c r="AY559" s="41">
        <f t="shared" si="497"/>
        <v>434.22506503524818</v>
      </c>
      <c r="AZ559" s="41">
        <f t="shared" si="498"/>
        <v>490.62008261160514</v>
      </c>
      <c r="BA559" s="41">
        <f t="shared" si="499"/>
        <v>90.15761714129205</v>
      </c>
      <c r="BB559" s="41">
        <f t="shared" si="500"/>
        <v>1103.4088990052048</v>
      </c>
      <c r="BC559" s="41">
        <f t="shared" si="500"/>
        <v>234.53107002452285</v>
      </c>
      <c r="BD559" s="41">
        <f t="shared" si="501"/>
        <v>373.12856051912621</v>
      </c>
      <c r="BE559" s="2">
        <v>41790</v>
      </c>
      <c r="BF559" s="47">
        <f t="shared" si="515"/>
        <v>1.0333720130941164</v>
      </c>
      <c r="BG559" s="47">
        <f t="shared" si="516"/>
        <v>1.0356279947773233</v>
      </c>
      <c r="BH559" s="47">
        <f t="shared" si="517"/>
        <v>1.0085749749062807</v>
      </c>
      <c r="BI559" s="47">
        <f t="shared" si="518"/>
        <v>1.0197054579337956</v>
      </c>
      <c r="BJ559" s="47">
        <f t="shared" si="519"/>
        <v>1.0078433676608427</v>
      </c>
      <c r="BK559" s="47">
        <f t="shared" si="520"/>
        <v>1.0155324940220329</v>
      </c>
      <c r="BL559" s="47">
        <f t="shared" si="521"/>
        <v>1.0062072282760413</v>
      </c>
      <c r="BM559" s="47">
        <f t="shared" si="522"/>
        <v>0.96693271418584381</v>
      </c>
      <c r="BN559" s="47">
        <f t="shared" si="523"/>
        <v>1.0294698209487883</v>
      </c>
      <c r="BO559" s="47">
        <f t="shared" si="524"/>
        <v>0.9832891405159061</v>
      </c>
      <c r="BP559" s="47">
        <f t="shared" si="525"/>
        <v>1.0068527856619487</v>
      </c>
      <c r="BQ559" s="47">
        <f t="shared" si="526"/>
        <v>1.0009837868477462</v>
      </c>
      <c r="BR559" s="47">
        <f t="shared" si="527"/>
        <v>1.0079766029462909</v>
      </c>
      <c r="BS559" s="2">
        <v>41790</v>
      </c>
      <c r="BT559" s="55">
        <f t="shared" si="471"/>
        <v>0.53859258791489628</v>
      </c>
      <c r="BU559" s="55">
        <f t="shared" si="502"/>
        <v>0.1744764603205729</v>
      </c>
      <c r="BV559" s="55">
        <f t="shared" si="503"/>
        <v>0.42016198154281359</v>
      </c>
      <c r="BW559" s="55">
        <f t="shared" si="504"/>
        <v>0.81029436437675761</v>
      </c>
      <c r="BX559" s="55">
        <f t="shared" si="505"/>
        <v>0.35732378275248122</v>
      </c>
      <c r="BY559" s="55">
        <f t="shared" si="506"/>
        <v>3.8547902493983273E-2</v>
      </c>
      <c r="BZ559" s="55">
        <f t="shared" si="507"/>
        <v>0.23050816913051109</v>
      </c>
      <c r="CA559" s="55">
        <f t="shared" si="508"/>
        <v>0.15099664033920918</v>
      </c>
      <c r="CB559" s="55">
        <f t="shared" si="509"/>
        <v>0.31635558078224557</v>
      </c>
      <c r="CC559" s="55">
        <f t="shared" si="510"/>
        <v>0.11781286467832014</v>
      </c>
      <c r="CD559" s="55">
        <f t="shared" si="511"/>
        <v>0.64400358130178637</v>
      </c>
      <c r="CE559" s="55">
        <f t="shared" si="511"/>
        <v>-0.80063109568996405</v>
      </c>
      <c r="CF559" s="55">
        <f t="shared" si="512"/>
        <v>-0.25305921276369076</v>
      </c>
      <c r="CG559" s="12">
        <f t="shared" si="472"/>
        <v>0.21118335439845559</v>
      </c>
      <c r="CH559" s="12">
        <f t="shared" si="473"/>
        <v>-0.80063109568996405</v>
      </c>
      <c r="CI559" s="12">
        <f t="shared" si="474"/>
        <v>0.81029436437675761</v>
      </c>
      <c r="CJ559" s="12">
        <f t="shared" si="475"/>
        <v>0.48588134853876008</v>
      </c>
      <c r="CK559" s="12">
        <f t="shared" si="476"/>
        <v>0.2087932847923252</v>
      </c>
      <c r="CL559" s="12">
        <f t="shared" si="477"/>
        <v>0.19505502859992496</v>
      </c>
      <c r="CM559" s="12">
        <f t="shared" si="478"/>
        <v>-0.13656224238395615</v>
      </c>
      <c r="CN559" s="12">
        <f t="shared" si="467"/>
        <v>-0.15417879571527743</v>
      </c>
      <c r="CO559" s="12">
        <f t="shared" si="468"/>
        <v>0.15525701855572899</v>
      </c>
      <c r="CP559" s="12">
        <f t="shared" si="469"/>
        <v>0.43666372254342323</v>
      </c>
      <c r="CQ559" s="12">
        <f t="shared" si="470"/>
        <v>-4.1083545362146055E-2</v>
      </c>
    </row>
    <row r="560" spans="1:95" x14ac:dyDescent="0.25">
      <c r="A560" s="2">
        <v>41820</v>
      </c>
      <c r="B560">
        <v>881.17</v>
      </c>
      <c r="C560">
        <v>1712.3</v>
      </c>
      <c r="D560">
        <v>5471.1698999999999</v>
      </c>
      <c r="E560">
        <v>3552.18</v>
      </c>
      <c r="F560">
        <v>389.40948880000002</v>
      </c>
      <c r="G560">
        <v>9068.5124699999997</v>
      </c>
      <c r="H560">
        <v>7122.70226</v>
      </c>
      <c r="I560">
        <v>1315</v>
      </c>
      <c r="J560">
        <v>106.07</v>
      </c>
      <c r="K560">
        <v>308.22399999999999</v>
      </c>
      <c r="L560">
        <v>43076.908699736297</v>
      </c>
      <c r="M560">
        <v>898.49</v>
      </c>
      <c r="N560">
        <v>47505.28604497615</v>
      </c>
      <c r="O560" s="25">
        <v>41820</v>
      </c>
      <c r="P560" s="37">
        <v>954.95671000470043</v>
      </c>
      <c r="Q560" s="37">
        <v>355.50126737790396</v>
      </c>
      <c r="R560" s="37">
        <v>1314.2807012247781</v>
      </c>
      <c r="S560" s="37">
        <v>690.9152046783621</v>
      </c>
      <c r="T560" s="37">
        <v>954.95671000470043</v>
      </c>
      <c r="U560" s="37">
        <v>690.9152046783621</v>
      </c>
      <c r="V560" s="37">
        <v>355.50126737790396</v>
      </c>
      <c r="W560" s="37">
        <v>690.9152046783621</v>
      </c>
      <c r="X560" s="37">
        <v>690.9152046783621</v>
      </c>
      <c r="Y560" s="37">
        <v>690.9152046783621</v>
      </c>
      <c r="Z560" s="37">
        <v>690.9152046783621</v>
      </c>
      <c r="AA560" s="37">
        <v>690.9152046783621</v>
      </c>
      <c r="AB560" s="37">
        <v>690.9152046783621</v>
      </c>
      <c r="AC560" s="2">
        <v>41820</v>
      </c>
      <c r="AD560" s="41">
        <f t="shared" si="479"/>
        <v>3227.9299443555092</v>
      </c>
      <c r="AE560" s="41">
        <f t="shared" si="480"/>
        <v>2201.7166137539334</v>
      </c>
      <c r="AF560" s="41">
        <f t="shared" si="481"/>
        <v>17134.298223362173</v>
      </c>
      <c r="AG560" s="41">
        <f t="shared" si="482"/>
        <v>8047.0399958172011</v>
      </c>
      <c r="AH560" s="41">
        <f t="shared" si="483"/>
        <v>2602.6025926423081</v>
      </c>
      <c r="AI560" s="41">
        <f t="shared" si="484"/>
        <v>2872.6030616148341</v>
      </c>
      <c r="AJ560" s="41">
        <f t="shared" si="485"/>
        <v>1381.1475454347442</v>
      </c>
      <c r="AK560" s="41">
        <f t="shared" si="486"/>
        <v>3134.6841477949938</v>
      </c>
      <c r="AL560" s="41">
        <f t="shared" si="487"/>
        <v>3455.0488599348532</v>
      </c>
      <c r="AM560" s="41">
        <f t="shared" si="488"/>
        <v>624.48428720814104</v>
      </c>
      <c r="AN560" s="41">
        <f t="shared" si="489"/>
        <v>7546.4850056317246</v>
      </c>
      <c r="AO560" s="41">
        <f t="shared" si="514"/>
        <v>1610.0779200913826</v>
      </c>
      <c r="AP560" s="41">
        <f t="shared" si="513"/>
        <v>2576.3651858849025</v>
      </c>
      <c r="AQ560" s="2">
        <v>41820</v>
      </c>
      <c r="AR560" s="41">
        <f t="shared" si="490"/>
        <v>338.01845785654734</v>
      </c>
      <c r="AS560" s="41">
        <f t="shared" si="491"/>
        <v>619.32735992568792</v>
      </c>
      <c r="AT560" s="41">
        <f t="shared" si="492"/>
        <v>1303.7015766414831</v>
      </c>
      <c r="AU560" s="41">
        <f t="shared" si="493"/>
        <v>1164.6928510660427</v>
      </c>
      <c r="AV560" s="41">
        <f t="shared" si="494"/>
        <v>272.5361857114442</v>
      </c>
      <c r="AW560" s="41">
        <f t="shared" si="495"/>
        <v>415.76781668194735</v>
      </c>
      <c r="AX560" s="41">
        <f t="shared" si="496"/>
        <v>388.50706654909351</v>
      </c>
      <c r="AY560" s="41">
        <f t="shared" si="497"/>
        <v>453.70026981158509</v>
      </c>
      <c r="AZ560" s="41">
        <f t="shared" si="498"/>
        <v>500.06843626248792</v>
      </c>
      <c r="BA560" s="41">
        <f t="shared" si="499"/>
        <v>90.385083868410987</v>
      </c>
      <c r="BB560" s="41">
        <f t="shared" si="500"/>
        <v>1092.2447435709275</v>
      </c>
      <c r="BC560" s="41">
        <f t="shared" si="500"/>
        <v>233.03553159477985</v>
      </c>
      <c r="BD560" s="41">
        <f t="shared" si="501"/>
        <v>372.89166144263152</v>
      </c>
      <c r="BE560" s="2">
        <v>41820</v>
      </c>
      <c r="BF560" s="47">
        <f t="shared" si="515"/>
        <v>0.98104478950059604</v>
      </c>
      <c r="BG560" s="47">
        <f t="shared" si="516"/>
        <v>1.0526736422766227</v>
      </c>
      <c r="BH560" s="47">
        <f t="shared" si="517"/>
        <v>0.98525142637184593</v>
      </c>
      <c r="BI560" s="47">
        <f t="shared" si="518"/>
        <v>1.0141253128523326</v>
      </c>
      <c r="BJ560" s="47">
        <f t="shared" si="519"/>
        <v>1.0015380208744145</v>
      </c>
      <c r="BK560" s="47">
        <f t="shared" si="520"/>
        <v>0.99123787667185526</v>
      </c>
      <c r="BL560" s="47">
        <f t="shared" si="521"/>
        <v>1.001406228401069</v>
      </c>
      <c r="BM560" s="47">
        <f t="shared" si="522"/>
        <v>1.0448504850238345</v>
      </c>
      <c r="BN560" s="47">
        <f t="shared" si="523"/>
        <v>1.0192579838978229</v>
      </c>
      <c r="BO560" s="47">
        <f t="shared" si="524"/>
        <v>1.0025229895635159</v>
      </c>
      <c r="BP560" s="47">
        <f t="shared" si="525"/>
        <v>0.98988212307845036</v>
      </c>
      <c r="BQ560" s="47">
        <f t="shared" si="526"/>
        <v>0.99362328228159014</v>
      </c>
      <c r="BR560" s="47">
        <f t="shared" si="527"/>
        <v>0.99936510066084161</v>
      </c>
      <c r="BS560" s="2">
        <v>41820</v>
      </c>
      <c r="BT560" s="55">
        <f t="shared" si="471"/>
        <v>0.54894099750082959</v>
      </c>
      <c r="BU560" s="55">
        <f t="shared" si="502"/>
        <v>0.19093269655890097</v>
      </c>
      <c r="BV560" s="55">
        <f t="shared" si="503"/>
        <v>0.45665332179351742</v>
      </c>
      <c r="BW560" s="55">
        <f t="shared" si="504"/>
        <v>0.83588147870599872</v>
      </c>
      <c r="BX560" s="55">
        <f t="shared" si="505"/>
        <v>0.31186118188334494</v>
      </c>
      <c r="BY560" s="55">
        <f t="shared" si="506"/>
        <v>2.6899685060471083E-2</v>
      </c>
      <c r="BZ560" s="55">
        <f t="shared" si="507"/>
        <v>0.1248989160779618</v>
      </c>
      <c r="CA560" s="55">
        <f t="shared" si="508"/>
        <v>0.24525207193392495</v>
      </c>
      <c r="CB560" s="55">
        <f t="shared" si="509"/>
        <v>0.28873758697899865</v>
      </c>
      <c r="CC560" s="55">
        <f t="shared" si="510"/>
        <v>0.14153257476718611</v>
      </c>
      <c r="CD560" s="55">
        <f t="shared" si="511"/>
        <v>0.42344524753709278</v>
      </c>
      <c r="CE560" s="55">
        <f t="shared" si="511"/>
        <v>-0.75340876668050771</v>
      </c>
      <c r="CF560" s="55">
        <f t="shared" si="512"/>
        <v>-0.36261721378513601</v>
      </c>
      <c r="CG560" s="12">
        <f t="shared" si="472"/>
        <v>0.19069305987173715</v>
      </c>
      <c r="CH560" s="12">
        <f t="shared" si="473"/>
        <v>-0.75340876668050771</v>
      </c>
      <c r="CI560" s="12">
        <f t="shared" si="474"/>
        <v>0.83588147870599872</v>
      </c>
      <c r="CJ560" s="12">
        <f t="shared" si="475"/>
        <v>0.50810212363981166</v>
      </c>
      <c r="CK560" s="12">
        <f t="shared" si="476"/>
        <v>0.15455326100725927</v>
      </c>
      <c r="CL560" s="12">
        <f t="shared" si="477"/>
        <v>0.22517407789336988</v>
      </c>
      <c r="CM560" s="12">
        <f t="shared" si="478"/>
        <v>-0.23086024430951699</v>
      </c>
      <c r="CN560" s="12">
        <f t="shared" si="467"/>
        <v>-0.14574892676479706</v>
      </c>
      <c r="CO560" s="12">
        <f t="shared" si="468"/>
        <v>0.15537636082772183</v>
      </c>
      <c r="CP560" s="12">
        <f t="shared" si="469"/>
        <v>0.43454190272560794</v>
      </c>
      <c r="CQ560" s="12">
        <f t="shared" si="470"/>
        <v>-4.4296484256923972E-2</v>
      </c>
    </row>
    <row r="561" spans="1:95" x14ac:dyDescent="0.25">
      <c r="A561" s="2">
        <v>41851</v>
      </c>
      <c r="B561">
        <v>840.72</v>
      </c>
      <c r="C561">
        <v>1748.81</v>
      </c>
      <c r="D561">
        <v>5454.8100999999997</v>
      </c>
      <c r="E561">
        <v>3503.19</v>
      </c>
      <c r="F561">
        <v>391.88115929999998</v>
      </c>
      <c r="G561">
        <v>9047.3406489999998</v>
      </c>
      <c r="H561">
        <v>7145.8271560000003</v>
      </c>
      <c r="I561">
        <v>1285.25</v>
      </c>
      <c r="J561">
        <v>98.23</v>
      </c>
      <c r="K561">
        <v>294.43299999999999</v>
      </c>
      <c r="L561">
        <v>43514.175150021743</v>
      </c>
      <c r="M561">
        <v>900.53</v>
      </c>
      <c r="N561">
        <v>47485.151646891863</v>
      </c>
      <c r="O561" s="25">
        <v>41851</v>
      </c>
      <c r="P561" s="37">
        <v>956.41317677135737</v>
      </c>
      <c r="Q561" s="37">
        <v>356.56035754884113</v>
      </c>
      <c r="R561" s="37">
        <v>1319.5536428545665</v>
      </c>
      <c r="S561" s="37">
        <v>693.19298245613982</v>
      </c>
      <c r="T561" s="37">
        <v>956.41317677135737</v>
      </c>
      <c r="U561" s="37">
        <v>693.19298245613982</v>
      </c>
      <c r="V561" s="37">
        <v>356.56035754884113</v>
      </c>
      <c r="W561" s="37">
        <v>693.19298245613982</v>
      </c>
      <c r="X561" s="37">
        <v>693.19298245613982</v>
      </c>
      <c r="Y561" s="37">
        <v>693.19298245613982</v>
      </c>
      <c r="Z561" s="37">
        <v>693.19298245613982</v>
      </c>
      <c r="AA561" s="37">
        <v>693.19298245613982</v>
      </c>
      <c r="AB561" s="37">
        <v>693.19298245613982</v>
      </c>
      <c r="AC561" s="2">
        <v>41851</v>
      </c>
      <c r="AD561" s="41">
        <f t="shared" si="479"/>
        <v>3079.7522190026484</v>
      </c>
      <c r="AE561" s="41">
        <f t="shared" si="480"/>
        <v>2248.6620518010955</v>
      </c>
      <c r="AF561" s="41">
        <f t="shared" si="481"/>
        <v>17083.063533670935</v>
      </c>
      <c r="AG561" s="41">
        <f t="shared" si="482"/>
        <v>7936.0589955877413</v>
      </c>
      <c r="AH561" s="41">
        <f t="shared" si="483"/>
        <v>2619.1219026141334</v>
      </c>
      <c r="AI561" s="41">
        <f t="shared" si="484"/>
        <v>2865.8965330605915</v>
      </c>
      <c r="AJ561" s="41">
        <f t="shared" si="485"/>
        <v>1385.6316432087306</v>
      </c>
      <c r="AK561" s="41">
        <f t="shared" si="486"/>
        <v>3063.7663885578067</v>
      </c>
      <c r="AL561" s="41">
        <f t="shared" si="487"/>
        <v>3199.6742671009774</v>
      </c>
      <c r="AM561" s="41">
        <f t="shared" si="488"/>
        <v>596.54271612708487</v>
      </c>
      <c r="AN561" s="41">
        <f t="shared" si="489"/>
        <v>7623.088104836128</v>
      </c>
      <c r="AO561" s="41">
        <f t="shared" si="514"/>
        <v>1613.7335634006974</v>
      </c>
      <c r="AP561" s="41">
        <f t="shared" si="513"/>
        <v>2575.2732324081044</v>
      </c>
      <c r="AQ561" s="2">
        <v>41851</v>
      </c>
      <c r="AR561" s="41">
        <f t="shared" si="490"/>
        <v>322.01064286872554</v>
      </c>
      <c r="AS561" s="41">
        <f t="shared" si="491"/>
        <v>630.65397041315134</v>
      </c>
      <c r="AT561" s="41">
        <f t="shared" si="492"/>
        <v>1294.6092511036877</v>
      </c>
      <c r="AU561" s="41">
        <f t="shared" si="493"/>
        <v>1144.8556457493967</v>
      </c>
      <c r="AV561" s="41">
        <f t="shared" si="494"/>
        <v>273.84837079051113</v>
      </c>
      <c r="AW561" s="41">
        <f t="shared" si="495"/>
        <v>413.43415262313687</v>
      </c>
      <c r="AX561" s="41">
        <f t="shared" si="496"/>
        <v>388.61068368177433</v>
      </c>
      <c r="AY561" s="41">
        <f t="shared" si="497"/>
        <v>441.97885236838204</v>
      </c>
      <c r="AZ561" s="41">
        <f t="shared" si="498"/>
        <v>461.58491907459972</v>
      </c>
      <c r="BA561" s="41">
        <f t="shared" si="499"/>
        <v>86.057235319001478</v>
      </c>
      <c r="BB561" s="41">
        <f t="shared" si="500"/>
        <v>1099.706473920985</v>
      </c>
      <c r="BC561" s="41">
        <f t="shared" si="500"/>
        <v>232.79715811358531</v>
      </c>
      <c r="BD561" s="41">
        <f t="shared" si="501"/>
        <v>371.50884350896456</v>
      </c>
      <c r="BE561" s="2">
        <v>41851</v>
      </c>
      <c r="BF561" s="47">
        <f t="shared" si="515"/>
        <v>0.95264218679260582</v>
      </c>
      <c r="BG561" s="47">
        <f t="shared" si="516"/>
        <v>1.0182885679212081</v>
      </c>
      <c r="BH561" s="47">
        <f t="shared" si="517"/>
        <v>0.99302576164614409</v>
      </c>
      <c r="BI561" s="47">
        <f t="shared" si="518"/>
        <v>0.98296786547758996</v>
      </c>
      <c r="BJ561" s="47">
        <f t="shared" si="519"/>
        <v>1.0048147187341068</v>
      </c>
      <c r="BK561" s="47">
        <f t="shared" si="520"/>
        <v>0.99438709788209589</v>
      </c>
      <c r="BL561" s="47">
        <f t="shared" si="521"/>
        <v>1.0002667059150332</v>
      </c>
      <c r="BM561" s="47">
        <f t="shared" si="522"/>
        <v>0.97416484356936628</v>
      </c>
      <c r="BN561" s="47">
        <f t="shared" si="523"/>
        <v>0.9230434988548486</v>
      </c>
      <c r="BO561" s="47">
        <f t="shared" si="524"/>
        <v>0.9521176684893019</v>
      </c>
      <c r="BP561" s="47">
        <f t="shared" si="525"/>
        <v>1.0068315552846356</v>
      </c>
      <c r="BQ561" s="47">
        <f t="shared" si="526"/>
        <v>0.99897709383816613</v>
      </c>
      <c r="BR561" s="47">
        <f t="shared" si="527"/>
        <v>0.99629163621327133</v>
      </c>
      <c r="BS561" s="2">
        <v>41851</v>
      </c>
      <c r="BT561" s="55">
        <f t="shared" si="471"/>
        <v>0.36359957247022751</v>
      </c>
      <c r="BU561" s="55">
        <f t="shared" si="502"/>
        <v>0.19005680588061069</v>
      </c>
      <c r="BV561" s="55">
        <f t="shared" si="503"/>
        <v>0.32406203830485591</v>
      </c>
      <c r="BW561" s="55">
        <f t="shared" si="504"/>
        <v>0.69783207248076173</v>
      </c>
      <c r="BX561" s="55">
        <f t="shared" si="505"/>
        <v>0.30364919378453153</v>
      </c>
      <c r="BY561" s="55">
        <f t="shared" si="506"/>
        <v>7.7767892663199618E-3</v>
      </c>
      <c r="BZ561" s="55">
        <f t="shared" si="507"/>
        <v>0.25521660757704412</v>
      </c>
      <c r="CA561" s="55">
        <f t="shared" si="508"/>
        <v>0.21454852753254122</v>
      </c>
      <c r="CB561" s="55">
        <f t="shared" si="509"/>
        <v>0.22005105945099779</v>
      </c>
      <c r="CC561" s="55">
        <f t="shared" si="510"/>
        <v>3.774971648914182E-2</v>
      </c>
      <c r="CD561" s="55">
        <f t="shared" si="511"/>
        <v>0.60642101962565365</v>
      </c>
      <c r="CE561" s="55">
        <f t="shared" si="511"/>
        <v>-0.78007912864218709</v>
      </c>
      <c r="CF561" s="55">
        <f t="shared" si="512"/>
        <v>-0.27507469201942325</v>
      </c>
      <c r="CG561" s="12">
        <f t="shared" si="472"/>
        <v>0.1666007370923904</v>
      </c>
      <c r="CH561" s="12">
        <f t="shared" si="473"/>
        <v>-0.78007912864218709</v>
      </c>
      <c r="CI561" s="12">
        <f t="shared" si="474"/>
        <v>0.69783207248076173</v>
      </c>
      <c r="CJ561" s="12">
        <f t="shared" si="475"/>
        <v>0.39388762228411395</v>
      </c>
      <c r="CK561" s="12">
        <f t="shared" si="476"/>
        <v>0.18888086354263187</v>
      </c>
      <c r="CL561" s="12">
        <f t="shared" si="477"/>
        <v>0.15744976782422695</v>
      </c>
      <c r="CM561" s="12">
        <f t="shared" si="478"/>
        <v>-0.14957760034531889</v>
      </c>
      <c r="CN561" s="12">
        <f t="shared" si="467"/>
        <v>-0.13803250589069424</v>
      </c>
      <c r="CO561" s="12">
        <f t="shared" si="468"/>
        <v>0.15553749241507606</v>
      </c>
      <c r="CP561" s="12">
        <f t="shared" si="469"/>
        <v>0.43147796858377024</v>
      </c>
      <c r="CQ561" s="12">
        <f t="shared" si="470"/>
        <v>-4.6850030267750947E-2</v>
      </c>
    </row>
    <row r="562" spans="1:95" x14ac:dyDescent="0.25">
      <c r="A562" s="2">
        <v>41882</v>
      </c>
      <c r="B562">
        <v>846.53</v>
      </c>
      <c r="C562">
        <v>1733.76</v>
      </c>
      <c r="D562">
        <v>5572.21</v>
      </c>
      <c r="E562">
        <v>3643.33</v>
      </c>
      <c r="F562">
        <v>402.79502889999998</v>
      </c>
      <c r="G562">
        <v>9254.2075789999999</v>
      </c>
      <c r="H562">
        <v>7175.4690819999996</v>
      </c>
      <c r="I562">
        <v>1285.75</v>
      </c>
      <c r="J562">
        <v>97.86</v>
      </c>
      <c r="K562">
        <v>292.74599999999998</v>
      </c>
      <c r="L562">
        <v>44259.539739819265</v>
      </c>
      <c r="M562">
        <v>929.65</v>
      </c>
      <c r="N562">
        <v>47921.47387150328</v>
      </c>
      <c r="O562" s="25">
        <v>41882</v>
      </c>
      <c r="P562" s="37">
        <v>955.36128410654953</v>
      </c>
      <c r="Q562" s="37">
        <v>363.97398874540119</v>
      </c>
      <c r="R562" s="37">
        <v>1318.2354074471195</v>
      </c>
      <c r="S562" s="37">
        <v>695.61403508771866</v>
      </c>
      <c r="T562" s="37">
        <v>955.36128410654953</v>
      </c>
      <c r="U562" s="37">
        <v>695.61403508771866</v>
      </c>
      <c r="V562" s="37">
        <v>363.97398874540119</v>
      </c>
      <c r="W562" s="37">
        <v>695.61403508771866</v>
      </c>
      <c r="X562" s="37">
        <v>695.61403508771866</v>
      </c>
      <c r="Y562" s="37">
        <v>695.61403508771866</v>
      </c>
      <c r="Z562" s="37">
        <v>695.61403508771866</v>
      </c>
      <c r="AA562" s="37">
        <v>695.61403508771866</v>
      </c>
      <c r="AB562" s="37">
        <v>695.61403508771866</v>
      </c>
      <c r="AC562" s="2">
        <v>41882</v>
      </c>
      <c r="AD562" s="41">
        <f t="shared" si="479"/>
        <v>3101.0355956231706</v>
      </c>
      <c r="AE562" s="41">
        <f t="shared" si="480"/>
        <v>2229.3103990317231</v>
      </c>
      <c r="AF562" s="41">
        <f t="shared" si="481"/>
        <v>17450.729852714125</v>
      </c>
      <c r="AG562" s="41">
        <f t="shared" si="482"/>
        <v>8253.5294461318645</v>
      </c>
      <c r="AH562" s="41">
        <f t="shared" si="483"/>
        <v>2692.0643093445165</v>
      </c>
      <c r="AI562" s="41">
        <f t="shared" si="484"/>
        <v>2931.4250944901228</v>
      </c>
      <c r="AJ562" s="41">
        <f t="shared" si="485"/>
        <v>1391.3794439509811</v>
      </c>
      <c r="AK562" s="41">
        <f t="shared" si="486"/>
        <v>3064.958283671037</v>
      </c>
      <c r="AL562" s="41">
        <f t="shared" si="487"/>
        <v>3187.6221498371337</v>
      </c>
      <c r="AM562" s="41">
        <f t="shared" si="488"/>
        <v>593.12473117938396</v>
      </c>
      <c r="AN562" s="41">
        <f t="shared" si="489"/>
        <v>7753.6657825391312</v>
      </c>
      <c r="AO562" s="41">
        <f t="shared" si="514"/>
        <v>1665.9160796591545</v>
      </c>
      <c r="AP562" s="41">
        <f t="shared" si="513"/>
        <v>2598.9363967189652</v>
      </c>
      <c r="AQ562" s="2">
        <v>41882</v>
      </c>
      <c r="AR562" s="41">
        <f t="shared" si="490"/>
        <v>324.59297306811504</v>
      </c>
      <c r="AS562" s="41">
        <f t="shared" si="491"/>
        <v>612.49168016539772</v>
      </c>
      <c r="AT562" s="41">
        <f t="shared" si="492"/>
        <v>1323.7946541360939</v>
      </c>
      <c r="AU562" s="41">
        <f t="shared" si="493"/>
        <v>1186.509907766751</v>
      </c>
      <c r="AV562" s="41">
        <f t="shared" si="494"/>
        <v>281.78494922600146</v>
      </c>
      <c r="AW562" s="41">
        <f t="shared" si="495"/>
        <v>421.41546125078725</v>
      </c>
      <c r="AX562" s="41">
        <f t="shared" si="496"/>
        <v>382.27441712167166</v>
      </c>
      <c r="AY562" s="41">
        <f t="shared" si="497"/>
        <v>440.61190963240671</v>
      </c>
      <c r="AZ562" s="41">
        <f t="shared" si="498"/>
        <v>458.24580716448116</v>
      </c>
      <c r="BA562" s="41">
        <f t="shared" si="499"/>
        <v>85.266354797540771</v>
      </c>
      <c r="BB562" s="41">
        <f t="shared" si="500"/>
        <v>1114.650566468426</v>
      </c>
      <c r="BC562" s="41">
        <f t="shared" si="500"/>
        <v>239.4885663066126</v>
      </c>
      <c r="BD562" s="41">
        <f t="shared" si="501"/>
        <v>373.61759044888061</v>
      </c>
      <c r="BE562" s="2">
        <v>41882</v>
      </c>
      <c r="BF562" s="47">
        <f t="shared" si="515"/>
        <v>1.0080193939442004</v>
      </c>
      <c r="BG562" s="47">
        <f t="shared" si="516"/>
        <v>0.97120086275544226</v>
      </c>
      <c r="BH562" s="47">
        <f t="shared" si="517"/>
        <v>1.0225437930460677</v>
      </c>
      <c r="BI562" s="47">
        <f t="shared" si="518"/>
        <v>1.0363838551803519</v>
      </c>
      <c r="BJ562" s="47">
        <f t="shared" si="519"/>
        <v>1.0289816529219438</v>
      </c>
      <c r="BK562" s="47">
        <f t="shared" si="520"/>
        <v>1.0193049088398018</v>
      </c>
      <c r="BL562" s="47">
        <f t="shared" si="521"/>
        <v>0.98369507883810181</v>
      </c>
      <c r="BM562" s="47">
        <f t="shared" si="522"/>
        <v>0.99690722140063837</v>
      </c>
      <c r="BN562" s="47">
        <f t="shared" si="523"/>
        <v>0.99276598568945251</v>
      </c>
      <c r="BO562" s="47">
        <f t="shared" si="524"/>
        <v>0.99080983117190524</v>
      </c>
      <c r="BP562" s="47">
        <f t="shared" si="525"/>
        <v>1.0135891648379209</v>
      </c>
      <c r="BQ562" s="47">
        <f t="shared" si="526"/>
        <v>1.0287435132252021</v>
      </c>
      <c r="BR562" s="47">
        <f t="shared" si="527"/>
        <v>1.0056761688900824</v>
      </c>
      <c r="BS562" s="2">
        <v>41882</v>
      </c>
      <c r="BT562" s="55">
        <f t="shared" si="471"/>
        <v>0.32952788749184292</v>
      </c>
      <c r="BU562" s="55">
        <f t="shared" si="502"/>
        <v>0.13689440000090664</v>
      </c>
      <c r="BV562" s="55">
        <f t="shared" si="503"/>
        <v>0.25080454591040102</v>
      </c>
      <c r="BW562" s="55">
        <f t="shared" si="504"/>
        <v>0.7026317204778415</v>
      </c>
      <c r="BX562" s="55">
        <f t="shared" si="505"/>
        <v>0.37247711135843636</v>
      </c>
      <c r="BY562" s="55">
        <f t="shared" si="506"/>
        <v>3.2309155450644715E-2</v>
      </c>
      <c r="BZ562" s="55">
        <f t="shared" si="507"/>
        <v>2.5364612633654605E-4</v>
      </c>
      <c r="CA562" s="55">
        <f t="shared" si="508"/>
        <v>0.20369994211486428</v>
      </c>
      <c r="CB562" s="55">
        <f t="shared" si="509"/>
        <v>0.20650430040735901</v>
      </c>
      <c r="CC562" s="55">
        <f t="shared" si="510"/>
        <v>4.906687439848112E-2</v>
      </c>
      <c r="CD562" s="55">
        <f t="shared" si="511"/>
        <v>0.76068224281591745</v>
      </c>
      <c r="CE562" s="55">
        <f t="shared" si="511"/>
        <v>-0.69516916411212926</v>
      </c>
      <c r="CF562" s="55">
        <f t="shared" si="512"/>
        <v>-4.0889198502378765E-2</v>
      </c>
      <c r="CG562" s="12">
        <f t="shared" si="472"/>
        <v>0.17759949722604029</v>
      </c>
      <c r="CH562" s="12">
        <f t="shared" si="473"/>
        <v>-0.69516916411212926</v>
      </c>
      <c r="CI562" s="12">
        <f t="shared" si="474"/>
        <v>0.76068224281591745</v>
      </c>
      <c r="CJ562" s="12">
        <f t="shared" si="475"/>
        <v>0.35496463847024806</v>
      </c>
      <c r="CK562" s="12">
        <f t="shared" si="476"/>
        <v>0.13501330431180589</v>
      </c>
      <c r="CL562" s="12">
        <f t="shared" si="477"/>
        <v>0.15309037230690148</v>
      </c>
      <c r="CM562" s="12">
        <f t="shared" si="478"/>
        <v>8.2079600671364772E-3</v>
      </c>
      <c r="CN562" s="12">
        <f t="shared" si="467"/>
        <v>-0.13061661061563506</v>
      </c>
      <c r="CO562" s="12">
        <f t="shared" si="468"/>
        <v>0.15451335822618814</v>
      </c>
      <c r="CP562" s="12">
        <f t="shared" si="469"/>
        <v>0.42868509266853572</v>
      </c>
      <c r="CQ562" s="12">
        <f t="shared" si="470"/>
        <v>-4.7940237713396588E-2</v>
      </c>
    </row>
    <row r="563" spans="1:95" x14ac:dyDescent="0.25">
      <c r="A563" s="2">
        <v>41912</v>
      </c>
      <c r="B563">
        <v>844.57</v>
      </c>
      <c r="C563">
        <v>1811.98</v>
      </c>
      <c r="D563">
        <v>5417.8900999999996</v>
      </c>
      <c r="E563">
        <v>3592.25</v>
      </c>
      <c r="F563">
        <v>400.96223479999998</v>
      </c>
      <c r="G563">
        <v>9133.1207979999999</v>
      </c>
      <c r="H563">
        <v>7165.2269880000003</v>
      </c>
      <c r="I563">
        <v>1216.5</v>
      </c>
      <c r="J563">
        <v>91.17</v>
      </c>
      <c r="K563">
        <v>278.54599999999999</v>
      </c>
      <c r="L563">
        <v>45355.01320019205</v>
      </c>
      <c r="M563">
        <v>969.5</v>
      </c>
      <c r="N563">
        <v>48467.090017470371</v>
      </c>
      <c r="O563" s="25">
        <v>41912</v>
      </c>
      <c r="P563" s="37">
        <v>956.41317677135748</v>
      </c>
      <c r="Q563" s="37">
        <v>365.38610897331739</v>
      </c>
      <c r="R563" s="37">
        <v>1320.8718782620138</v>
      </c>
      <c r="S563" s="37">
        <v>696.90935672514559</v>
      </c>
      <c r="T563" s="37">
        <v>956.41317677135748</v>
      </c>
      <c r="U563" s="37">
        <v>696.90935672514559</v>
      </c>
      <c r="V563" s="37">
        <v>365.38610897331739</v>
      </c>
      <c r="W563" s="37">
        <v>696.90935672514559</v>
      </c>
      <c r="X563" s="37">
        <v>696.90935672514559</v>
      </c>
      <c r="Y563" s="37">
        <v>696.90935672514559</v>
      </c>
      <c r="Z563" s="37">
        <v>696.90935672514559</v>
      </c>
      <c r="AA563" s="37">
        <v>696.90935672514559</v>
      </c>
      <c r="AB563" s="37">
        <v>696.90935672514559</v>
      </c>
      <c r="AC563" s="2">
        <v>41912</v>
      </c>
      <c r="AD563" s="41">
        <f t="shared" si="479"/>
        <v>3093.855661341549</v>
      </c>
      <c r="AE563" s="41">
        <f t="shared" si="480"/>
        <v>2329.8875604682894</v>
      </c>
      <c r="AF563" s="41">
        <f t="shared" si="481"/>
        <v>16967.439580847509</v>
      </c>
      <c r="AG563" s="41">
        <f t="shared" si="482"/>
        <v>8137.8138002506466</v>
      </c>
      <c r="AH563" s="41">
        <f t="shared" si="483"/>
        <v>2679.814903991969</v>
      </c>
      <c r="AI563" s="41">
        <f t="shared" si="484"/>
        <v>2893.0688305524181</v>
      </c>
      <c r="AJ563" s="41">
        <f t="shared" si="485"/>
        <v>1389.3934220070832</v>
      </c>
      <c r="AK563" s="41">
        <f t="shared" si="486"/>
        <v>2899.8808104886771</v>
      </c>
      <c r="AL563" s="41">
        <f t="shared" si="487"/>
        <v>2969.7068403908797</v>
      </c>
      <c r="AM563" s="41">
        <f t="shared" si="488"/>
        <v>564.35449629061611</v>
      </c>
      <c r="AN563" s="41">
        <f t="shared" si="489"/>
        <v>7945.5777440123866</v>
      </c>
      <c r="AO563" s="41">
        <f t="shared" si="514"/>
        <v>1737.3265629318028</v>
      </c>
      <c r="AP563" s="41">
        <f t="shared" si="513"/>
        <v>2628.5269235920259</v>
      </c>
      <c r="AQ563" s="2">
        <v>41912</v>
      </c>
      <c r="AR563" s="41">
        <f t="shared" si="490"/>
        <v>323.48526102345556</v>
      </c>
      <c r="AS563" s="41">
        <f t="shared" si="491"/>
        <v>637.65083106605766</v>
      </c>
      <c r="AT563" s="41">
        <f t="shared" si="492"/>
        <v>1284.5636174170843</v>
      </c>
      <c r="AU563" s="41">
        <f t="shared" si="493"/>
        <v>1167.7004651639543</v>
      </c>
      <c r="AV563" s="41">
        <f t="shared" si="494"/>
        <v>280.19426844770584</v>
      </c>
      <c r="AW563" s="41">
        <f t="shared" si="495"/>
        <v>415.12842418234561</v>
      </c>
      <c r="AX563" s="41">
        <f t="shared" si="496"/>
        <v>380.25348744403004</v>
      </c>
      <c r="AY563" s="41">
        <f t="shared" si="497"/>
        <v>416.1058798400324</v>
      </c>
      <c r="AZ563" s="41">
        <f t="shared" si="498"/>
        <v>426.12526460340001</v>
      </c>
      <c r="BA563" s="41">
        <f t="shared" si="499"/>
        <v>80.979612462455748</v>
      </c>
      <c r="BB563" s="41">
        <f t="shared" si="500"/>
        <v>1140.1163820427864</v>
      </c>
      <c r="BC563" s="41">
        <f t="shared" si="500"/>
        <v>249.29017614223076</v>
      </c>
      <c r="BD563" s="41">
        <f t="shared" si="501"/>
        <v>377.16912511316616</v>
      </c>
      <c r="BE563" s="2">
        <v>41912</v>
      </c>
      <c r="BF563" s="47">
        <f t="shared" si="515"/>
        <v>0.99658738131577784</v>
      </c>
      <c r="BG563" s="47">
        <f t="shared" si="516"/>
        <v>1.0410767226974673</v>
      </c>
      <c r="BH563" s="47">
        <f t="shared" si="517"/>
        <v>0.97036471132706625</v>
      </c>
      <c r="BI563" s="47">
        <f t="shared" si="518"/>
        <v>0.98414725197010799</v>
      </c>
      <c r="BJ563" s="47">
        <f t="shared" si="519"/>
        <v>0.99435498317896376</v>
      </c>
      <c r="BK563" s="47">
        <f t="shared" si="520"/>
        <v>0.98508114284705806</v>
      </c>
      <c r="BL563" s="47">
        <f t="shared" si="521"/>
        <v>0.9947134059012942</v>
      </c>
      <c r="BM563" s="47">
        <f t="shared" si="522"/>
        <v>0.94438182614532784</v>
      </c>
      <c r="BN563" s="47">
        <f t="shared" si="523"/>
        <v>0.92990543053773778</v>
      </c>
      <c r="BO563" s="47">
        <f t="shared" si="524"/>
        <v>0.94972527739383716</v>
      </c>
      <c r="BP563" s="47">
        <f t="shared" si="525"/>
        <v>1.0228464564056559</v>
      </c>
      <c r="BQ563" s="47">
        <f t="shared" si="526"/>
        <v>1.0409272558885727</v>
      </c>
      <c r="BR563" s="47">
        <f t="shared" si="527"/>
        <v>1.0095058015336447</v>
      </c>
      <c r="BS563" s="2">
        <v>41912</v>
      </c>
      <c r="BT563" s="55">
        <f t="shared" si="471"/>
        <v>0.2699840258437185</v>
      </c>
      <c r="BU563" s="55">
        <f t="shared" si="502"/>
        <v>0.24552364399972182</v>
      </c>
      <c r="BV563" s="55">
        <f t="shared" si="503"/>
        <v>0.12723449800465819</v>
      </c>
      <c r="BW563" s="55">
        <f t="shared" si="504"/>
        <v>0.62602089337438216</v>
      </c>
      <c r="BX563" s="55">
        <f t="shared" si="505"/>
        <v>0.34732881294621237</v>
      </c>
      <c r="BY563" s="55">
        <f t="shared" si="506"/>
        <v>-1.4105720006071128E-2</v>
      </c>
      <c r="BZ563" s="55">
        <f t="shared" si="507"/>
        <v>-6.5355353559105572E-2</v>
      </c>
      <c r="CA563" s="55">
        <f t="shared" si="508"/>
        <v>0.10185491839016404</v>
      </c>
      <c r="CB563" s="55">
        <f t="shared" si="509"/>
        <v>0.13980223324018581</v>
      </c>
      <c r="CC563" s="55">
        <f t="shared" si="510"/>
        <v>-3.7570934803007626E-2</v>
      </c>
      <c r="CD563" s="55">
        <f t="shared" si="511"/>
        <v>0.89412399736001424</v>
      </c>
      <c r="CE563" s="55">
        <f t="shared" si="511"/>
        <v>-0.6101188270931952</v>
      </c>
      <c r="CF563" s="55">
        <f t="shared" si="512"/>
        <v>0.14669030919852113</v>
      </c>
      <c r="CG563" s="12">
        <f t="shared" si="472"/>
        <v>0.16703173053047685</v>
      </c>
      <c r="CH563" s="12">
        <f t="shared" si="473"/>
        <v>-0.6101188270931952</v>
      </c>
      <c r="CI563" s="12">
        <f t="shared" si="474"/>
        <v>0.89412399736001424</v>
      </c>
      <c r="CJ563" s="12">
        <f t="shared" si="475"/>
        <v>0.31719076530562018</v>
      </c>
      <c r="CK563" s="12">
        <f t="shared" si="476"/>
        <v>8.9289246460345237E-2</v>
      </c>
      <c r="CL563" s="12">
        <f t="shared" si="477"/>
        <v>6.8028738942447403E-2</v>
      </c>
      <c r="CM563" s="12">
        <f t="shared" si="478"/>
        <v>0.14356515982178006</v>
      </c>
      <c r="CN563" s="12">
        <f t="shared" si="467"/>
        <v>-0.12369229943462587</v>
      </c>
      <c r="CO563" s="12">
        <f t="shared" si="468"/>
        <v>0.15284909726230761</v>
      </c>
      <c r="CP563" s="12">
        <f t="shared" si="469"/>
        <v>0.42548780284617183</v>
      </c>
      <c r="CQ563" s="12">
        <f t="shared" si="470"/>
        <v>-4.824542976404269E-2</v>
      </c>
    </row>
    <row r="564" spans="1:95" x14ac:dyDescent="0.25">
      <c r="A564" s="2">
        <v>41943</v>
      </c>
      <c r="B564">
        <v>833.99</v>
      </c>
      <c r="C564">
        <v>1822.08</v>
      </c>
      <c r="D564">
        <v>5380.7002000000002</v>
      </c>
      <c r="E564">
        <v>3679.99</v>
      </c>
      <c r="F564">
        <v>404.84204269999998</v>
      </c>
      <c r="G564">
        <v>9291.8022959999998</v>
      </c>
      <c r="H564">
        <v>7201.4756379999999</v>
      </c>
      <c r="I564">
        <v>1164.25</v>
      </c>
      <c r="J564">
        <v>80.53</v>
      </c>
      <c r="K564">
        <v>271.96100000000001</v>
      </c>
      <c r="L564">
        <v>46265.277085744754</v>
      </c>
      <c r="M564">
        <v>980.53</v>
      </c>
      <c r="N564">
        <v>48368.738690272607</v>
      </c>
      <c r="O564" s="25">
        <v>41943</v>
      </c>
      <c r="P564" s="37">
        <v>950.18273560288083</v>
      </c>
      <c r="Q564" s="37">
        <v>365.03307891633835</v>
      </c>
      <c r="R564" s="37">
        <v>1316.9171720396723</v>
      </c>
      <c r="S564" s="37">
        <v>696.63742690058416</v>
      </c>
      <c r="T564" s="37">
        <v>950.18273560288083</v>
      </c>
      <c r="U564" s="37">
        <v>696.63742690058416</v>
      </c>
      <c r="V564" s="37">
        <v>365.03307891633835</v>
      </c>
      <c r="W564" s="37">
        <v>696.63742690058416</v>
      </c>
      <c r="X564" s="37">
        <v>696.63742690058416</v>
      </c>
      <c r="Y564" s="37">
        <v>696.63742690058416</v>
      </c>
      <c r="Z564" s="37">
        <v>696.63742690058416</v>
      </c>
      <c r="AA564" s="37">
        <v>696.63742690058416</v>
      </c>
      <c r="AB564" s="37">
        <v>696.63742690058416</v>
      </c>
      <c r="AC564" s="2">
        <v>41943</v>
      </c>
      <c r="AD564" s="41">
        <f t="shared" si="479"/>
        <v>3055.0986691478956</v>
      </c>
      <c r="AE564" s="41">
        <f t="shared" si="480"/>
        <v>2342.8743839214894</v>
      </c>
      <c r="AF564" s="41">
        <f t="shared" si="481"/>
        <v>16850.970370579154</v>
      </c>
      <c r="AG564" s="41">
        <f t="shared" si="482"/>
        <v>8336.5783023966524</v>
      </c>
      <c r="AH564" s="41">
        <f t="shared" si="483"/>
        <v>2705.7454434110537</v>
      </c>
      <c r="AI564" s="41">
        <f t="shared" si="484"/>
        <v>2943.3338501445924</v>
      </c>
      <c r="AJ564" s="41">
        <f t="shared" si="485"/>
        <v>1396.422318084065</v>
      </c>
      <c r="AK564" s="41">
        <f t="shared" si="486"/>
        <v>2775.3277711561382</v>
      </c>
      <c r="AL564" s="41">
        <f t="shared" si="487"/>
        <v>2623.1270358306188</v>
      </c>
      <c r="AM564" s="41">
        <f t="shared" si="488"/>
        <v>551.01280637916989</v>
      </c>
      <c r="AN564" s="41">
        <f t="shared" si="489"/>
        <v>8105.0435221018342</v>
      </c>
      <c r="AO564" s="41">
        <f t="shared" si="514"/>
        <v>1757.0921245503048</v>
      </c>
      <c r="AP564" s="41">
        <f t="shared" si="513"/>
        <v>2623.1930132743828</v>
      </c>
      <c r="AQ564" s="2">
        <v>41943</v>
      </c>
      <c r="AR564" s="41">
        <f t="shared" si="490"/>
        <v>321.52748673227245</v>
      </c>
      <c r="AS564" s="41">
        <f t="shared" si="491"/>
        <v>641.82522605258225</v>
      </c>
      <c r="AT564" s="41">
        <f t="shared" si="492"/>
        <v>1279.5770856628724</v>
      </c>
      <c r="AU564" s="41">
        <f t="shared" si="493"/>
        <v>1196.6882599872645</v>
      </c>
      <c r="AV564" s="41">
        <f t="shared" si="494"/>
        <v>284.76053521371199</v>
      </c>
      <c r="AW564" s="41">
        <f t="shared" si="495"/>
        <v>422.50584543523672</v>
      </c>
      <c r="AX564" s="41">
        <f t="shared" si="496"/>
        <v>382.54678787730086</v>
      </c>
      <c r="AY564" s="41">
        <f t="shared" si="497"/>
        <v>398.38912811559288</v>
      </c>
      <c r="AZ564" s="41">
        <f t="shared" si="498"/>
        <v>376.54121563654667</v>
      </c>
      <c r="BA564" s="41">
        <f t="shared" si="499"/>
        <v>79.096067064711974</v>
      </c>
      <c r="BB564" s="41">
        <f t="shared" si="500"/>
        <v>1163.4522075797815</v>
      </c>
      <c r="BC564" s="41">
        <f t="shared" si="500"/>
        <v>252.22476667206917</v>
      </c>
      <c r="BD564" s="41">
        <f t="shared" si="501"/>
        <v>376.55068648052037</v>
      </c>
      <c r="BE564" s="2">
        <v>41943</v>
      </c>
      <c r="BF564" s="47">
        <f t="shared" si="515"/>
        <v>0.99394787173613708</v>
      </c>
      <c r="BG564" s="47">
        <f t="shared" si="516"/>
        <v>1.0065465216747944</v>
      </c>
      <c r="BH564" s="47">
        <f t="shared" si="517"/>
        <v>0.99611811226271652</v>
      </c>
      <c r="BI564" s="47">
        <f t="shared" si="518"/>
        <v>1.0248246838021429</v>
      </c>
      <c r="BJ564" s="47">
        <f t="shared" si="519"/>
        <v>1.0162967886220642</v>
      </c>
      <c r="BK564" s="47">
        <f t="shared" si="520"/>
        <v>1.0177714192118306</v>
      </c>
      <c r="BL564" s="47">
        <f t="shared" si="521"/>
        <v>1.006030978042268</v>
      </c>
      <c r="BM564" s="47">
        <f t="shared" si="522"/>
        <v>0.95742249128695189</v>
      </c>
      <c r="BN564" s="47">
        <f t="shared" si="523"/>
        <v>0.88363973440297694</v>
      </c>
      <c r="BO564" s="47">
        <f t="shared" si="524"/>
        <v>0.97674049874445823</v>
      </c>
      <c r="BP564" s="47">
        <f t="shared" si="525"/>
        <v>1.0204679328396138</v>
      </c>
      <c r="BQ564" s="47">
        <f t="shared" si="526"/>
        <v>1.0117717856966979</v>
      </c>
      <c r="BR564" s="47">
        <f t="shared" si="527"/>
        <v>0.99836031479920251</v>
      </c>
      <c r="BS564" s="2">
        <v>41943</v>
      </c>
      <c r="BT564" s="55">
        <f t="shared" si="471"/>
        <v>0.32161291845506729</v>
      </c>
      <c r="BU564" s="55">
        <f t="shared" si="502"/>
        <v>0.2716059357498562</v>
      </c>
      <c r="BV564" s="55">
        <f t="shared" si="503"/>
        <v>0.15218593770174663</v>
      </c>
      <c r="BW564" s="55">
        <f t="shared" si="504"/>
        <v>0.69925663151884077</v>
      </c>
      <c r="BX564" s="55">
        <f t="shared" si="505"/>
        <v>0.36472137288589823</v>
      </c>
      <c r="BY564" s="55">
        <f t="shared" si="506"/>
        <v>4.5146295065710204E-2</v>
      </c>
      <c r="BZ564" s="55">
        <f t="shared" si="507"/>
        <v>3.1906177486646065E-2</v>
      </c>
      <c r="CA564" s="55">
        <f t="shared" si="508"/>
        <v>1.1868107133750798E-2</v>
      </c>
      <c r="CB564" s="55">
        <f t="shared" si="509"/>
        <v>-4.8655861848257174E-2</v>
      </c>
      <c r="CC564" s="55">
        <f t="shared" si="510"/>
        <v>-0.12505219476851465</v>
      </c>
      <c r="CD564" s="55">
        <f t="shared" si="511"/>
        <v>0.92741966779465967</v>
      </c>
      <c r="CE564" s="55">
        <f t="shared" si="511"/>
        <v>-0.55357524667696312</v>
      </c>
      <c r="CF564" s="55">
        <f t="shared" si="512"/>
        <v>0.10111241041719279</v>
      </c>
      <c r="CG564" s="12">
        <f t="shared" si="472"/>
        <v>0.16919631930120257</v>
      </c>
      <c r="CH564" s="12">
        <f t="shared" si="473"/>
        <v>-0.55357524667696312</v>
      </c>
      <c r="CI564" s="12">
        <f t="shared" si="474"/>
        <v>0.92741966779465967</v>
      </c>
      <c r="CJ564" s="12">
        <f t="shared" si="475"/>
        <v>0.36116535585637771</v>
      </c>
      <c r="CK564" s="12">
        <f t="shared" si="476"/>
        <v>0.14725794847941817</v>
      </c>
      <c r="CL564" s="12">
        <f t="shared" si="477"/>
        <v>-5.3946649827673672E-2</v>
      </c>
      <c r="CM564" s="12">
        <f t="shared" si="478"/>
        <v>0.15831894384496312</v>
      </c>
      <c r="CN564" s="12">
        <f t="shared" si="467"/>
        <v>-0.1160332424141875</v>
      </c>
      <c r="CO564" s="12">
        <f t="shared" si="468"/>
        <v>0.1510914274938778</v>
      </c>
      <c r="CP564" s="12">
        <f t="shared" si="469"/>
        <v>0.42057551634523999</v>
      </c>
      <c r="CQ564" s="12">
        <f t="shared" si="470"/>
        <v>-4.8759608154610889E-2</v>
      </c>
    </row>
    <row r="565" spans="1:95" x14ac:dyDescent="0.25">
      <c r="A565" s="2">
        <v>41973</v>
      </c>
      <c r="B565">
        <v>891.6</v>
      </c>
      <c r="C565">
        <v>1926.93</v>
      </c>
      <c r="D565">
        <v>5537.7201999999997</v>
      </c>
      <c r="E565">
        <v>3778.96</v>
      </c>
      <c r="F565">
        <v>410.54237089999998</v>
      </c>
      <c r="G565">
        <v>9452.1635409999999</v>
      </c>
      <c r="H565">
        <v>7237.6191239999998</v>
      </c>
      <c r="I565">
        <v>1182.75</v>
      </c>
      <c r="J565">
        <v>65.94</v>
      </c>
      <c r="K565">
        <v>254.36699999999999</v>
      </c>
      <c r="L565">
        <v>47327.685808189519</v>
      </c>
      <c r="M565">
        <v>1051.18</v>
      </c>
      <c r="N565">
        <v>48819.820673390692</v>
      </c>
      <c r="O565" s="25">
        <v>41973</v>
      </c>
      <c r="P565" s="37">
        <v>951.31554308805823</v>
      </c>
      <c r="Q565" s="37">
        <v>365.03307891633835</v>
      </c>
      <c r="R565" s="37">
        <v>1320.8718782620138</v>
      </c>
      <c r="S565" s="37">
        <v>695.47368421052568</v>
      </c>
      <c r="T565" s="37">
        <v>951.31554308805823</v>
      </c>
      <c r="U565" s="37">
        <v>695.47368421052568</v>
      </c>
      <c r="V565" s="37">
        <v>365.03307891633835</v>
      </c>
      <c r="W565" s="37">
        <v>695.47368421052568</v>
      </c>
      <c r="X565" s="37">
        <v>695.47368421052568</v>
      </c>
      <c r="Y565" s="37">
        <v>695.47368421052568</v>
      </c>
      <c r="Z565" s="37">
        <v>695.47368421052568</v>
      </c>
      <c r="AA565" s="37">
        <v>695.47368421052568</v>
      </c>
      <c r="AB565" s="37">
        <v>695.47368421052568</v>
      </c>
      <c r="AC565" s="2">
        <v>41973</v>
      </c>
      <c r="AD565" s="41">
        <f t="shared" si="479"/>
        <v>3266.1374517827117</v>
      </c>
      <c r="AE565" s="41">
        <f t="shared" si="480"/>
        <v>2477.6930412549596</v>
      </c>
      <c r="AF565" s="41">
        <f t="shared" si="481"/>
        <v>17342.716661812461</v>
      </c>
      <c r="AG565" s="41">
        <f t="shared" si="482"/>
        <v>8560.7830297432483</v>
      </c>
      <c r="AH565" s="41">
        <f t="shared" si="483"/>
        <v>2743.8433567360462</v>
      </c>
      <c r="AI565" s="41">
        <f t="shared" si="484"/>
        <v>2994.1309577049865</v>
      </c>
      <c r="AJ565" s="41">
        <f t="shared" si="485"/>
        <v>1403.43082204087</v>
      </c>
      <c r="AK565" s="41">
        <f t="shared" si="486"/>
        <v>2819.4278903456493</v>
      </c>
      <c r="AL565" s="41">
        <f t="shared" si="487"/>
        <v>2147.8827361563517</v>
      </c>
      <c r="AM565" s="41">
        <f t="shared" si="488"/>
        <v>515.36608013741056</v>
      </c>
      <c r="AN565" s="41">
        <f t="shared" si="489"/>
        <v>8291.1629938974238</v>
      </c>
      <c r="AO565" s="41">
        <f t="shared" si="514"/>
        <v>1883.6956538655518</v>
      </c>
      <c r="AP565" s="41">
        <f t="shared" si="513"/>
        <v>2647.6566469884301</v>
      </c>
      <c r="AQ565" s="2">
        <v>41973</v>
      </c>
      <c r="AR565" s="41">
        <f t="shared" si="490"/>
        <v>343.32850708825038</v>
      </c>
      <c r="AS565" s="41">
        <f t="shared" si="491"/>
        <v>678.7584973423244</v>
      </c>
      <c r="AT565" s="41">
        <f t="shared" si="492"/>
        <v>1312.9749332412</v>
      </c>
      <c r="AU565" s="41">
        <f t="shared" si="493"/>
        <v>1230.9283908363998</v>
      </c>
      <c r="AV565" s="41">
        <f t="shared" si="494"/>
        <v>288.42620901885795</v>
      </c>
      <c r="AW565" s="41">
        <f t="shared" si="495"/>
        <v>430.51678671405176</v>
      </c>
      <c r="AX565" s="41">
        <f t="shared" si="496"/>
        <v>384.46675194675197</v>
      </c>
      <c r="AY565" s="41">
        <f t="shared" si="497"/>
        <v>405.39677551511568</v>
      </c>
      <c r="AZ565" s="41">
        <f t="shared" si="498"/>
        <v>308.83738449349721</v>
      </c>
      <c r="BA565" s="41">
        <f t="shared" si="499"/>
        <v>74.102887260563108</v>
      </c>
      <c r="BB565" s="41">
        <f t="shared" si="500"/>
        <v>1192.1605636752777</v>
      </c>
      <c r="BC565" s="41">
        <f t="shared" si="500"/>
        <v>270.85074484217887</v>
      </c>
      <c r="BD565" s="41">
        <f t="shared" si="501"/>
        <v>380.69832217935686</v>
      </c>
      <c r="BE565" s="2">
        <v>41973</v>
      </c>
      <c r="BF565" s="47">
        <f t="shared" si="515"/>
        <v>1.0678045307340429</v>
      </c>
      <c r="BG565" s="47">
        <f t="shared" si="516"/>
        <v>1.057544125395153</v>
      </c>
      <c r="BH565" s="47">
        <f t="shared" si="517"/>
        <v>1.0261006921369074</v>
      </c>
      <c r="BI565" s="47">
        <f t="shared" si="518"/>
        <v>1.0286124064169391</v>
      </c>
      <c r="BJ565" s="47">
        <f t="shared" si="519"/>
        <v>1.0128728294543865</v>
      </c>
      <c r="BK565" s="47">
        <f t="shared" si="520"/>
        <v>1.0189605454347328</v>
      </c>
      <c r="BL565" s="47">
        <f t="shared" si="521"/>
        <v>1.0050188999889522</v>
      </c>
      <c r="BM565" s="47">
        <f t="shared" si="522"/>
        <v>1.0175899564143966</v>
      </c>
      <c r="BN565" s="47">
        <f t="shared" si="523"/>
        <v>0.82019543058893174</v>
      </c>
      <c r="BO565" s="47">
        <f t="shared" si="524"/>
        <v>0.93687195849998806</v>
      </c>
      <c r="BP565" s="47">
        <f t="shared" si="525"/>
        <v>1.0246751485866492</v>
      </c>
      <c r="BQ565" s="47">
        <f t="shared" si="526"/>
        <v>1.0738467455669265</v>
      </c>
      <c r="BR565" s="47">
        <f t="shared" si="527"/>
        <v>1.0110148138026329</v>
      </c>
      <c r="BS565" s="2">
        <v>41973</v>
      </c>
      <c r="BT565" s="55">
        <f t="shared" si="471"/>
        <v>0.36123012139934674</v>
      </c>
      <c r="BU565" s="55">
        <f t="shared" si="502"/>
        <v>0.41639417851781596</v>
      </c>
      <c r="BV565" s="55">
        <f t="shared" si="503"/>
        <v>0.15227530437964867</v>
      </c>
      <c r="BW565" s="55">
        <f t="shared" si="504"/>
        <v>0.65871904407225368</v>
      </c>
      <c r="BX565" s="55">
        <f t="shared" si="505"/>
        <v>0.38764754190372069</v>
      </c>
      <c r="BY565" s="55">
        <f t="shared" si="506"/>
        <v>4.8525898009772431E-2</v>
      </c>
      <c r="BZ565" s="55">
        <f t="shared" si="507"/>
        <v>-6.6997923507913892E-2</v>
      </c>
      <c r="CA565" s="55">
        <f t="shared" si="508"/>
        <v>-9.4686213998984387E-2</v>
      </c>
      <c r="CB565" s="55">
        <f t="shared" si="509"/>
        <v>-0.20212696359912721</v>
      </c>
      <c r="CC565" s="55">
        <f t="shared" si="510"/>
        <v>-0.23596887649995921</v>
      </c>
      <c r="CD565" s="55">
        <f t="shared" si="511"/>
        <v>1.0757229334248593</v>
      </c>
      <c r="CE565" s="55">
        <f t="shared" si="511"/>
        <v>-0.45283081009384146</v>
      </c>
      <c r="CF565" s="55">
        <f t="shared" si="512"/>
        <v>9.9560731573053438E-2</v>
      </c>
      <c r="CG565" s="12">
        <f t="shared" si="472"/>
        <v>0.16518961273697266</v>
      </c>
      <c r="CH565" s="12">
        <f t="shared" si="473"/>
        <v>-0.45283081009384146</v>
      </c>
      <c r="CI565" s="12">
        <f t="shared" si="474"/>
        <v>1.0757229334248593</v>
      </c>
      <c r="CJ565" s="12">
        <f t="shared" si="475"/>
        <v>0.39715466209226624</v>
      </c>
      <c r="CK565" s="12">
        <f t="shared" si="476"/>
        <v>0.12305850546852641</v>
      </c>
      <c r="CL565" s="12">
        <f t="shared" si="477"/>
        <v>-0.17759401803269026</v>
      </c>
      <c r="CM565" s="12">
        <f t="shared" si="478"/>
        <v>0.24081761830135709</v>
      </c>
      <c r="CN565" s="12">
        <f t="shared" si="467"/>
        <v>-0.10788708979955017</v>
      </c>
      <c r="CO565" s="12">
        <f t="shared" si="468"/>
        <v>0.14921539072815546</v>
      </c>
      <c r="CP565" s="12">
        <f t="shared" si="469"/>
        <v>0.41468210536288014</v>
      </c>
      <c r="CQ565" s="12">
        <f t="shared" si="470"/>
        <v>-4.9189532241102105E-2</v>
      </c>
    </row>
    <row r="566" spans="1:95" x14ac:dyDescent="0.25">
      <c r="A566" s="2">
        <v>42004</v>
      </c>
      <c r="B566">
        <v>879.54</v>
      </c>
      <c r="C566">
        <v>1925.54</v>
      </c>
      <c r="D566">
        <v>5449.0897999999997</v>
      </c>
      <c r="E566">
        <v>3769.44</v>
      </c>
      <c r="F566">
        <v>416.64858270000002</v>
      </c>
      <c r="G566">
        <v>9477.7882809999992</v>
      </c>
      <c r="H566">
        <v>7300.5763269999998</v>
      </c>
      <c r="I566">
        <v>1199.25</v>
      </c>
      <c r="J566">
        <v>53.45</v>
      </c>
      <c r="K566">
        <v>229.958</v>
      </c>
      <c r="L566">
        <v>47508.431656813365</v>
      </c>
      <c r="M566">
        <v>1088.0899999999999</v>
      </c>
      <c r="N566">
        <v>49359.316632754984</v>
      </c>
      <c r="O566" s="25">
        <v>42004</v>
      </c>
      <c r="P566" s="37">
        <v>955.44219892691945</v>
      </c>
      <c r="Q566" s="37">
        <v>365.73913903029643</v>
      </c>
      <c r="R566" s="37">
        <v>1322.1901136694607</v>
      </c>
      <c r="S566" s="37">
        <v>695.99707602339117</v>
      </c>
      <c r="T566" s="37">
        <v>955.44219892691945</v>
      </c>
      <c r="U566" s="37">
        <v>695.99707602339117</v>
      </c>
      <c r="V566" s="37">
        <v>365.73913903029643</v>
      </c>
      <c r="W566" s="37">
        <v>695.99707602339117</v>
      </c>
      <c r="X566" s="37">
        <v>695.99707602339117</v>
      </c>
      <c r="Y566" s="37">
        <v>695.99707602339117</v>
      </c>
      <c r="Z566" s="37">
        <v>695.99707602339117</v>
      </c>
      <c r="AA566" s="37">
        <v>695.99707602339117</v>
      </c>
      <c r="AB566" s="37">
        <v>695.99707602339117</v>
      </c>
      <c r="AC566" s="2">
        <v>42004</v>
      </c>
      <c r="AD566" s="41">
        <f t="shared" si="479"/>
        <v>3221.9588765600784</v>
      </c>
      <c r="AE566" s="41">
        <f t="shared" si="480"/>
        <v>2475.9057457500139</v>
      </c>
      <c r="AF566" s="41">
        <f t="shared" si="481"/>
        <v>17065.149023992282</v>
      </c>
      <c r="AG566" s="41">
        <f t="shared" si="482"/>
        <v>8539.2166055304606</v>
      </c>
      <c r="AH566" s="41">
        <f t="shared" si="483"/>
        <v>2784.6539767106028</v>
      </c>
      <c r="AI566" s="41">
        <f t="shared" si="484"/>
        <v>3002.2480228598943</v>
      </c>
      <c r="AJ566" s="41">
        <f t="shared" si="485"/>
        <v>1415.6387149467976</v>
      </c>
      <c r="AK566" s="41">
        <f t="shared" si="486"/>
        <v>2858.7604290822405</v>
      </c>
      <c r="AL566" s="41">
        <f t="shared" si="487"/>
        <v>1741.042345276873</v>
      </c>
      <c r="AM566" s="41">
        <f t="shared" si="488"/>
        <v>465.91166722192207</v>
      </c>
      <c r="AN566" s="41">
        <f t="shared" si="489"/>
        <v>8322.8271935264565</v>
      </c>
      <c r="AO566" s="41">
        <f t="shared" si="514"/>
        <v>1949.8377100159516</v>
      </c>
      <c r="AP566" s="41">
        <f t="shared" si="513"/>
        <v>2676.915256363307</v>
      </c>
      <c r="AQ566" s="2">
        <v>42004</v>
      </c>
      <c r="AR566" s="41">
        <f t="shared" si="490"/>
        <v>337.22174718457478</v>
      </c>
      <c r="AS566" s="41">
        <f t="shared" si="491"/>
        <v>676.95947234810967</v>
      </c>
      <c r="AT566" s="41">
        <f t="shared" si="492"/>
        <v>1290.6728652380821</v>
      </c>
      <c r="AU566" s="41">
        <f t="shared" si="493"/>
        <v>1226.9040919424026</v>
      </c>
      <c r="AV566" s="41">
        <f t="shared" si="494"/>
        <v>291.45185128290501</v>
      </c>
      <c r="AW566" s="41">
        <f t="shared" si="495"/>
        <v>431.35928673915782</v>
      </c>
      <c r="AX566" s="41">
        <f t="shared" si="496"/>
        <v>387.06240702052168</v>
      </c>
      <c r="AY566" s="41">
        <f t="shared" si="497"/>
        <v>410.74316653970584</v>
      </c>
      <c r="AZ566" s="41">
        <f t="shared" si="498"/>
        <v>250.15081316496216</v>
      </c>
      <c r="BA566" s="41">
        <f t="shared" si="499"/>
        <v>66.941612726870659</v>
      </c>
      <c r="BB566" s="41">
        <f t="shared" si="500"/>
        <v>1195.813528568149</v>
      </c>
      <c r="BC566" s="41">
        <f t="shared" si="500"/>
        <v>280.15027321040372</v>
      </c>
      <c r="BD566" s="41">
        <f t="shared" si="501"/>
        <v>384.61587678758303</v>
      </c>
      <c r="BE566" s="2">
        <v>42004</v>
      </c>
      <c r="BF566" s="47">
        <f t="shared" si="515"/>
        <v>0.98221307063760399</v>
      </c>
      <c r="BG566" s="47">
        <f t="shared" si="516"/>
        <v>0.99734953595239129</v>
      </c>
      <c r="BH566" s="47">
        <f t="shared" si="517"/>
        <v>0.9830140946041801</v>
      </c>
      <c r="BI566" s="47">
        <f t="shared" si="518"/>
        <v>0.99673067992910402</v>
      </c>
      <c r="BJ566" s="47">
        <f t="shared" si="519"/>
        <v>1.0104901779707864</v>
      </c>
      <c r="BK566" s="47">
        <f t="shared" si="520"/>
        <v>1.0019569504630388</v>
      </c>
      <c r="BL566" s="47">
        <f t="shared" si="521"/>
        <v>1.0067513122022296</v>
      </c>
      <c r="BM566" s="47">
        <f t="shared" si="522"/>
        <v>1.013188045262069</v>
      </c>
      <c r="BN566" s="47">
        <f t="shared" si="523"/>
        <v>0.80997581809992714</v>
      </c>
      <c r="BO566" s="47">
        <f t="shared" si="524"/>
        <v>0.90336038448121825</v>
      </c>
      <c r="BP566" s="47">
        <f t="shared" si="525"/>
        <v>1.0030641551181745</v>
      </c>
      <c r="BQ566" s="47">
        <f t="shared" si="526"/>
        <v>1.0343345128094203</v>
      </c>
      <c r="BR566" s="47">
        <f t="shared" si="527"/>
        <v>1.0102904435874569</v>
      </c>
      <c r="BS566" s="2">
        <v>42004</v>
      </c>
      <c r="BT566" s="55">
        <f t="shared" si="471"/>
        <v>0.26510149996093268</v>
      </c>
      <c r="BU566" s="55">
        <f t="shared" si="502"/>
        <v>0.32591608592607918</v>
      </c>
      <c r="BV566" s="55">
        <f t="shared" si="503"/>
        <v>5.3861902057859963E-2</v>
      </c>
      <c r="BW566" s="55">
        <f t="shared" si="504"/>
        <v>0.62083549782612157</v>
      </c>
      <c r="BX566" s="55">
        <f t="shared" si="505"/>
        <v>0.48032593244542532</v>
      </c>
      <c r="BY566" s="55">
        <f t="shared" si="506"/>
        <v>0.20740455603191432</v>
      </c>
      <c r="BZ566" s="55">
        <f t="shared" si="507"/>
        <v>1.7096048324012056E-2</v>
      </c>
      <c r="CA566" s="55">
        <f t="shared" si="508"/>
        <v>-1.1520601251244142E-2</v>
      </c>
      <c r="CB566" s="55">
        <f t="shared" si="509"/>
        <v>-0.36204751314673278</v>
      </c>
      <c r="CC566" s="55">
        <f t="shared" si="510"/>
        <v>-0.37519457640932308</v>
      </c>
      <c r="CD566" s="55">
        <f t="shared" si="511"/>
        <v>1.0526585904883927</v>
      </c>
      <c r="CE566" s="55">
        <f t="shared" si="511"/>
        <v>-0.3200253463508998</v>
      </c>
      <c r="CF566" s="55">
        <f t="shared" si="512"/>
        <v>7.5296925696418091E-2</v>
      </c>
      <c r="CG566" s="12">
        <f t="shared" si="472"/>
        <v>0.15613146166145819</v>
      </c>
      <c r="CH566" s="12">
        <f t="shared" si="473"/>
        <v>-0.37519457640932308</v>
      </c>
      <c r="CI566" s="12">
        <f t="shared" si="474"/>
        <v>1.0526585904883927</v>
      </c>
      <c r="CJ566" s="12">
        <f t="shared" si="475"/>
        <v>0.31642874644274838</v>
      </c>
      <c r="CK566" s="12">
        <f t="shared" si="476"/>
        <v>0.23494217893378389</v>
      </c>
      <c r="CL566" s="12">
        <f t="shared" si="477"/>
        <v>-0.24958756360243331</v>
      </c>
      <c r="CM566" s="12">
        <f t="shared" si="478"/>
        <v>0.26931005661130369</v>
      </c>
      <c r="CN566" s="12">
        <f t="shared" si="467"/>
        <v>-0.10008507110911159</v>
      </c>
      <c r="CO566" s="12">
        <f t="shared" si="468"/>
        <v>0.14803008257869738</v>
      </c>
      <c r="CP566" s="12">
        <f t="shared" si="469"/>
        <v>0.40888302501055762</v>
      </c>
      <c r="CQ566" s="12">
        <f t="shared" si="470"/>
        <v>-4.946898458230458E-2</v>
      </c>
    </row>
    <row r="567" spans="1:95" x14ac:dyDescent="0.25">
      <c r="A567" s="2">
        <v>42035</v>
      </c>
      <c r="B567">
        <v>959.2</v>
      </c>
      <c r="C567">
        <v>1935.98</v>
      </c>
      <c r="D567">
        <v>5592.0600999999997</v>
      </c>
      <c r="E567">
        <v>3656.28</v>
      </c>
      <c r="F567">
        <v>423.92728</v>
      </c>
      <c r="G567">
        <v>9920.4292299999997</v>
      </c>
      <c r="H567">
        <v>7329.62</v>
      </c>
      <c r="I567">
        <v>1260.25</v>
      </c>
      <c r="J567">
        <v>47.79</v>
      </c>
      <c r="K567">
        <v>218.84020000000001</v>
      </c>
      <c r="L567">
        <v>48733.027547736245</v>
      </c>
      <c r="M567">
        <v>1177.3</v>
      </c>
      <c r="N567">
        <v>51999.22146295631</v>
      </c>
      <c r="O567" s="25">
        <v>42035</v>
      </c>
      <c r="P567" s="37">
        <v>954.87579518433063</v>
      </c>
      <c r="Q567" s="37">
        <v>366.7982292012336</v>
      </c>
      <c r="R567" s="37">
        <v>1323.508349076908</v>
      </c>
      <c r="S567" s="37">
        <v>694.24853801169525</v>
      </c>
      <c r="T567" s="37">
        <v>954.87579518433063</v>
      </c>
      <c r="U567" s="37">
        <v>694.24853801169525</v>
      </c>
      <c r="V567" s="37">
        <v>366.7982292012336</v>
      </c>
      <c r="W567" s="37">
        <v>694.24853801169525</v>
      </c>
      <c r="X567" s="37">
        <v>694.24853801169525</v>
      </c>
      <c r="Y567" s="37">
        <v>694.24853801169525</v>
      </c>
      <c r="Z567" s="37">
        <v>694.24853801169525</v>
      </c>
      <c r="AA567" s="37">
        <v>694.24853801169525</v>
      </c>
      <c r="AB567" s="37">
        <v>694.24853801169525</v>
      </c>
      <c r="AC567" s="2">
        <v>42035</v>
      </c>
      <c r="AD567" s="41">
        <f t="shared" si="479"/>
        <v>3513.7719198631416</v>
      </c>
      <c r="AE567" s="41">
        <f t="shared" si="480"/>
        <v>2489.3297493986684</v>
      </c>
      <c r="AF567" s="41">
        <f t="shared" si="481"/>
        <v>17512.895265117706</v>
      </c>
      <c r="AG567" s="41">
        <f t="shared" si="482"/>
        <v>8282.8661261272009</v>
      </c>
      <c r="AH567" s="41">
        <f t="shared" si="483"/>
        <v>2833.3008561752372</v>
      </c>
      <c r="AI567" s="41">
        <f t="shared" si="484"/>
        <v>3142.4619498407433</v>
      </c>
      <c r="AJ567" s="41">
        <f t="shared" si="485"/>
        <v>1421.2705097642829</v>
      </c>
      <c r="AK567" s="41">
        <f t="shared" si="486"/>
        <v>3004.1716328963053</v>
      </c>
      <c r="AL567" s="41">
        <f t="shared" si="487"/>
        <v>1556.6775244299674</v>
      </c>
      <c r="AM567" s="41">
        <f t="shared" si="488"/>
        <v>443.38619416232041</v>
      </c>
      <c r="AN567" s="41">
        <f t="shared" si="489"/>
        <v>8537.3596381181524</v>
      </c>
      <c r="AO567" s="41">
        <f t="shared" si="514"/>
        <v>2109.7004255179072</v>
      </c>
      <c r="AP567" s="41">
        <f t="shared" si="513"/>
        <v>2820.0858267318513</v>
      </c>
      <c r="AQ567" s="2">
        <v>42035</v>
      </c>
      <c r="AR567" s="41">
        <f t="shared" si="490"/>
        <v>367.98209123992274</v>
      </c>
      <c r="AS567" s="41">
        <f t="shared" si="491"/>
        <v>678.66460392123849</v>
      </c>
      <c r="AT567" s="41">
        <f t="shared" si="492"/>
        <v>1323.2175888676654</v>
      </c>
      <c r="AU567" s="41">
        <f t="shared" si="493"/>
        <v>1193.0692932892671</v>
      </c>
      <c r="AV567" s="41">
        <f t="shared" si="494"/>
        <v>296.719308465484</v>
      </c>
      <c r="AW567" s="41">
        <f t="shared" si="495"/>
        <v>452.64221352783113</v>
      </c>
      <c r="AX567" s="41">
        <f t="shared" si="496"/>
        <v>387.48019936174296</v>
      </c>
      <c r="AY567" s="41">
        <f t="shared" si="497"/>
        <v>432.72278851319629</v>
      </c>
      <c r="AZ567" s="41">
        <f t="shared" si="498"/>
        <v>224.22481851935046</v>
      </c>
      <c r="BA567" s="41">
        <f t="shared" si="499"/>
        <v>63.86562878939057</v>
      </c>
      <c r="BB567" s="41">
        <f t="shared" si="500"/>
        <v>1229.7267002634053</v>
      </c>
      <c r="BC567" s="41">
        <f t="shared" si="500"/>
        <v>303.88258815207865</v>
      </c>
      <c r="BD567" s="41">
        <f t="shared" si="501"/>
        <v>406.20695216852505</v>
      </c>
      <c r="BE567" s="2">
        <v>42035</v>
      </c>
      <c r="BF567" s="47">
        <f t="shared" si="515"/>
        <v>1.0912169642443363</v>
      </c>
      <c r="BG567" s="47">
        <f t="shared" si="516"/>
        <v>1.0025188089431918</v>
      </c>
      <c r="BH567" s="47">
        <f t="shared" si="517"/>
        <v>1.0252153155970936</v>
      </c>
      <c r="BI567" s="47">
        <f t="shared" si="518"/>
        <v>0.97242262139694302</v>
      </c>
      <c r="BJ567" s="47">
        <f t="shared" si="519"/>
        <v>1.018073164261585</v>
      </c>
      <c r="BK567" s="47">
        <f t="shared" si="520"/>
        <v>1.0493392108225157</v>
      </c>
      <c r="BL567" s="47">
        <f t="shared" si="521"/>
        <v>1.001079392711985</v>
      </c>
      <c r="BM567" s="47">
        <f t="shared" si="522"/>
        <v>1.0535118384528637</v>
      </c>
      <c r="BN567" s="47">
        <f t="shared" si="523"/>
        <v>0.89635854340191656</v>
      </c>
      <c r="BO567" s="47">
        <f t="shared" si="524"/>
        <v>0.95404974854683511</v>
      </c>
      <c r="BP567" s="47">
        <f t="shared" si="525"/>
        <v>1.0283599163958812</v>
      </c>
      <c r="BQ567" s="47">
        <f t="shared" si="526"/>
        <v>1.0847128031313789</v>
      </c>
      <c r="BR567" s="47">
        <f t="shared" si="527"/>
        <v>1.0561367241552184</v>
      </c>
      <c r="BS567" s="2">
        <v>42035</v>
      </c>
      <c r="BT567" s="55">
        <f t="shared" si="471"/>
        <v>0.45347287317977292</v>
      </c>
      <c r="BU567" s="55">
        <f t="shared" si="502"/>
        <v>0.33819182445928375</v>
      </c>
      <c r="BV567" s="55">
        <f t="shared" si="503"/>
        <v>0.16131359828279296</v>
      </c>
      <c r="BW567" s="55">
        <f t="shared" si="504"/>
        <v>0.64030566837164427</v>
      </c>
      <c r="BX567" s="55">
        <f t="shared" si="505"/>
        <v>0.47794891314764326</v>
      </c>
      <c r="BY567" s="55">
        <f t="shared" si="506"/>
        <v>0.27745964276204493</v>
      </c>
      <c r="BZ567" s="55">
        <f t="shared" si="507"/>
        <v>4.3876853281407335E-2</v>
      </c>
      <c r="CA567" s="55">
        <f t="shared" si="508"/>
        <v>6.5675072207269328E-2</v>
      </c>
      <c r="CB567" s="55">
        <f t="shared" si="509"/>
        <v>-0.37569380808614949</v>
      </c>
      <c r="CC567" s="55">
        <f t="shared" si="510"/>
        <v>-0.35545237511659505</v>
      </c>
      <c r="CD567" s="55">
        <f t="shared" si="511"/>
        <v>1.1107512666936341</v>
      </c>
      <c r="CE567" s="55">
        <f t="shared" si="511"/>
        <v>-2.7749062728442003E-2</v>
      </c>
      <c r="CF567" s="55">
        <f t="shared" si="512"/>
        <v>0.35642124866412334</v>
      </c>
      <c r="CG567" s="12">
        <f t="shared" si="472"/>
        <v>0.24357859347064842</v>
      </c>
      <c r="CH567" s="12">
        <f t="shared" si="473"/>
        <v>-0.37569380808614949</v>
      </c>
      <c r="CI567" s="12">
        <f t="shared" si="474"/>
        <v>1.1107512666936341</v>
      </c>
      <c r="CJ567" s="12">
        <f t="shared" si="475"/>
        <v>0.39832099107337349</v>
      </c>
      <c r="CK567" s="12">
        <f t="shared" si="476"/>
        <v>0.26642846973036516</v>
      </c>
      <c r="CL567" s="12">
        <f t="shared" si="477"/>
        <v>-0.22182370366515838</v>
      </c>
      <c r="CM567" s="12">
        <f t="shared" si="478"/>
        <v>0.47980781754310514</v>
      </c>
      <c r="CN567" s="12">
        <f t="shared" si="467"/>
        <v>-9.1888648523743413E-2</v>
      </c>
      <c r="CO567" s="12">
        <f t="shared" si="468"/>
        <v>0.14637427538307007</v>
      </c>
      <c r="CP567" s="12">
        <f t="shared" si="469"/>
        <v>0.40348329695995833</v>
      </c>
      <c r="CQ567" s="12">
        <f t="shared" si="470"/>
        <v>-4.7988183113507631E-2</v>
      </c>
    </row>
    <row r="568" spans="1:95" x14ac:dyDescent="0.25">
      <c r="A568" s="2">
        <v>42063</v>
      </c>
      <c r="B568">
        <v>1022.6</v>
      </c>
      <c r="C568">
        <v>2085.33</v>
      </c>
      <c r="D568">
        <v>5800.2402000000002</v>
      </c>
      <c r="E568">
        <v>3866.42</v>
      </c>
      <c r="F568">
        <v>423.65099889999999</v>
      </c>
      <c r="G568">
        <v>9627.8400390000006</v>
      </c>
      <c r="H568">
        <v>7269.3888479999996</v>
      </c>
      <c r="I568">
        <v>1214</v>
      </c>
      <c r="J568">
        <v>49.84</v>
      </c>
      <c r="K568">
        <v>224.0779</v>
      </c>
      <c r="L568">
        <v>47727.012450176509</v>
      </c>
      <c r="M568">
        <v>1161.9000000000001</v>
      </c>
      <c r="N568">
        <v>50322.485119877187</v>
      </c>
      <c r="O568" s="25">
        <v>42063</v>
      </c>
      <c r="P568" s="37">
        <v>953.17658395656429</v>
      </c>
      <c r="Q568" s="37">
        <v>365.73913903029643</v>
      </c>
      <c r="R568" s="37">
        <v>1319.5536428545665</v>
      </c>
      <c r="S568" s="37">
        <v>690.49999999999932</v>
      </c>
      <c r="T568" s="37">
        <v>953.17658395656429</v>
      </c>
      <c r="U568" s="37">
        <v>690.49999999999932</v>
      </c>
      <c r="V568" s="37">
        <v>365.73913903029643</v>
      </c>
      <c r="W568" s="37">
        <v>690.49999999999932</v>
      </c>
      <c r="X568" s="37">
        <v>690.49999999999932</v>
      </c>
      <c r="Y568" s="37">
        <v>690.49999999999932</v>
      </c>
      <c r="Z568" s="37">
        <v>690.49999999999932</v>
      </c>
      <c r="AA568" s="37">
        <v>690.49999999999932</v>
      </c>
      <c r="AB568" s="37">
        <v>690.49999999999932</v>
      </c>
      <c r="AC568" s="2">
        <v>42063</v>
      </c>
      <c r="AD568" s="41">
        <f t="shared" si="479"/>
        <v>3746.020814482953</v>
      </c>
      <c r="AE568" s="41">
        <f t="shared" si="480"/>
        <v>2681.3675793724756</v>
      </c>
      <c r="AF568" s="41">
        <f t="shared" si="481"/>
        <v>18164.861843156046</v>
      </c>
      <c r="AG568" s="41">
        <f t="shared" si="482"/>
        <v>8758.9132252947602</v>
      </c>
      <c r="AH568" s="41">
        <f t="shared" si="483"/>
        <v>2831.4543426006094</v>
      </c>
      <c r="AI568" s="41">
        <f t="shared" si="484"/>
        <v>3049.7794279119835</v>
      </c>
      <c r="AJ568" s="41">
        <f t="shared" si="485"/>
        <v>1409.5912194181626</v>
      </c>
      <c r="AK568" s="41">
        <f t="shared" si="486"/>
        <v>2893.9213349225265</v>
      </c>
      <c r="AL568" s="41">
        <f t="shared" si="487"/>
        <v>1623.4527687296418</v>
      </c>
      <c r="AM568" s="41">
        <f t="shared" si="488"/>
        <v>453.99815608322882</v>
      </c>
      <c r="AN568" s="41">
        <f t="shared" si="489"/>
        <v>8361.1195577982726</v>
      </c>
      <c r="AO568" s="41">
        <f t="shared" si="514"/>
        <v>2082.103902496608</v>
      </c>
      <c r="AP568" s="41">
        <f t="shared" si="513"/>
        <v>2729.1509961084316</v>
      </c>
      <c r="AQ568" s="2">
        <v>42063</v>
      </c>
      <c r="AR568" s="41">
        <f t="shared" si="490"/>
        <v>393.00386492222697</v>
      </c>
      <c r="AS568" s="41">
        <f t="shared" si="491"/>
        <v>733.13662477626201</v>
      </c>
      <c r="AT568" s="41">
        <f t="shared" si="492"/>
        <v>1376.5913906963517</v>
      </c>
      <c r="AU568" s="41">
        <f t="shared" si="493"/>
        <v>1268.4885192316826</v>
      </c>
      <c r="AV568" s="41">
        <f t="shared" si="494"/>
        <v>297.0545427005199</v>
      </c>
      <c r="AW568" s="41">
        <f t="shared" si="495"/>
        <v>441.67696276784739</v>
      </c>
      <c r="AX568" s="41">
        <f t="shared" si="496"/>
        <v>385.40890733091533</v>
      </c>
      <c r="AY568" s="41">
        <f t="shared" si="497"/>
        <v>419.10518970637645</v>
      </c>
      <c r="AZ568" s="41">
        <f t="shared" si="498"/>
        <v>235.11263848365581</v>
      </c>
      <c r="BA568" s="41">
        <f t="shared" si="499"/>
        <v>65.749189874472009</v>
      </c>
      <c r="BB568" s="41">
        <f t="shared" si="500"/>
        <v>1210.8790090946097</v>
      </c>
      <c r="BC568" s="41">
        <f t="shared" si="500"/>
        <v>301.53568464831426</v>
      </c>
      <c r="BD568" s="41">
        <f t="shared" si="501"/>
        <v>395.24272210114907</v>
      </c>
      <c r="BE568" s="2">
        <v>42063</v>
      </c>
      <c r="BF568" s="47">
        <f t="shared" si="515"/>
        <v>1.0679972593176827</v>
      </c>
      <c r="BG568" s="47">
        <f t="shared" si="516"/>
        <v>1.0802635359797623</v>
      </c>
      <c r="BH568" s="47">
        <f t="shared" si="517"/>
        <v>1.0403363757236332</v>
      </c>
      <c r="BI568" s="47">
        <f t="shared" si="518"/>
        <v>1.0632144556620733</v>
      </c>
      <c r="BJ568" s="47">
        <f t="shared" si="519"/>
        <v>1.0011298025624609</v>
      </c>
      <c r="BK568" s="47">
        <f t="shared" si="520"/>
        <v>0.97577501516148468</v>
      </c>
      <c r="BL568" s="47">
        <f t="shared" si="521"/>
        <v>0.99465445709422196</v>
      </c>
      <c r="BM568" s="47">
        <f t="shared" si="522"/>
        <v>0.96853043295082997</v>
      </c>
      <c r="BN568" s="47">
        <f t="shared" si="523"/>
        <v>1.0485576040877282</v>
      </c>
      <c r="BO568" s="47">
        <f t="shared" si="524"/>
        <v>1.0294925630700804</v>
      </c>
      <c r="BP568" s="47">
        <f t="shared" si="525"/>
        <v>0.9846732683247762</v>
      </c>
      <c r="BQ568" s="47">
        <f t="shared" si="526"/>
        <v>0.99227693986010845</v>
      </c>
      <c r="BR568" s="47">
        <f t="shared" si="527"/>
        <v>0.97300826583877076</v>
      </c>
      <c r="BS568" s="2">
        <v>42063</v>
      </c>
      <c r="BT568" s="55">
        <f t="shared" si="471"/>
        <v>0.54544433648338331</v>
      </c>
      <c r="BU568" s="55">
        <f t="shared" si="502"/>
        <v>0.43308104298134054</v>
      </c>
      <c r="BV568" s="55">
        <f t="shared" si="503"/>
        <v>0.17754550853400219</v>
      </c>
      <c r="BW568" s="55">
        <f t="shared" si="504"/>
        <v>0.6854197954004706</v>
      </c>
      <c r="BX568" s="55">
        <f t="shared" si="505"/>
        <v>0.45641022394412595</v>
      </c>
      <c r="BY568" s="55">
        <f t="shared" si="506"/>
        <v>0.19434585859414366</v>
      </c>
      <c r="BZ568" s="55">
        <f t="shared" si="507"/>
        <v>-4.7056715865967234E-2</v>
      </c>
      <c r="CA568" s="55">
        <f t="shared" si="508"/>
        <v>3.654099058249208E-3</v>
      </c>
      <c r="CB568" s="55">
        <f t="shared" si="509"/>
        <v>-0.40889901800692352</v>
      </c>
      <c r="CC568" s="55">
        <f t="shared" si="510"/>
        <v>-0.36100750603753384</v>
      </c>
      <c r="CD568" s="55">
        <f t="shared" si="511"/>
        <v>1.0136152720256488</v>
      </c>
      <c r="CE568" s="55">
        <f t="shared" si="511"/>
        <v>-5.9090845110059666E-2</v>
      </c>
      <c r="CF568" s="55">
        <f t="shared" si="512"/>
        <v>0.18622088000242071</v>
      </c>
      <c r="CG568" s="12">
        <f t="shared" si="472"/>
        <v>0.21689868707717697</v>
      </c>
      <c r="CH568" s="12">
        <f t="shared" si="473"/>
        <v>-0.40889901800692352</v>
      </c>
      <c r="CI568" s="12">
        <f t="shared" si="474"/>
        <v>1.0136152720256488</v>
      </c>
      <c r="CJ568" s="12">
        <f t="shared" si="475"/>
        <v>0.46037267084979916</v>
      </c>
      <c r="CK568" s="12">
        <f t="shared" si="476"/>
        <v>0.20123312222410081</v>
      </c>
      <c r="CL568" s="12">
        <f t="shared" si="477"/>
        <v>-0.25541747499540274</v>
      </c>
      <c r="CM568" s="12">
        <f t="shared" si="478"/>
        <v>0.38024843563933658</v>
      </c>
      <c r="CN568" s="12">
        <f t="shared" si="467"/>
        <v>-8.318378528221948E-2</v>
      </c>
      <c r="CO568" s="12">
        <f t="shared" si="468"/>
        <v>0.14479038279274631</v>
      </c>
      <c r="CP568" s="12">
        <f t="shared" si="469"/>
        <v>0.39774905266237215</v>
      </c>
      <c r="CQ568" s="12">
        <f t="shared" si="470"/>
        <v>-4.7462129996331995E-2</v>
      </c>
    </row>
    <row r="569" spans="1:95" x14ac:dyDescent="0.25">
      <c r="A569" s="2">
        <v>42094</v>
      </c>
      <c r="B569">
        <v>1068.54</v>
      </c>
      <c r="C569">
        <v>2128.3000000000002</v>
      </c>
      <c r="D569">
        <v>5703.3701000000001</v>
      </c>
      <c r="E569">
        <v>3805.27</v>
      </c>
      <c r="F569">
        <v>431.20391590000003</v>
      </c>
      <c r="G569">
        <v>9722.0455029999994</v>
      </c>
      <c r="H569">
        <v>7300.5644490000004</v>
      </c>
      <c r="I569">
        <v>1187</v>
      </c>
      <c r="J569">
        <v>47.72</v>
      </c>
      <c r="K569">
        <v>211.8596</v>
      </c>
      <c r="L569">
        <v>48391.403083530524</v>
      </c>
      <c r="M569">
        <v>1211.6199999999999</v>
      </c>
      <c r="N569">
        <v>52056.747958975669</v>
      </c>
      <c r="O569" s="25">
        <v>42094</v>
      </c>
      <c r="P569" s="37">
        <v>952.28652093249616</v>
      </c>
      <c r="Q569" s="37">
        <v>364.32701880238028</v>
      </c>
      <c r="R569" s="37">
        <v>1319.5536428545665</v>
      </c>
      <c r="S569" s="37">
        <v>686.58479532163676</v>
      </c>
      <c r="T569" s="37">
        <v>952.28652093249616</v>
      </c>
      <c r="U569" s="37">
        <v>686.58479532163676</v>
      </c>
      <c r="V569" s="37">
        <v>364.32701880238028</v>
      </c>
      <c r="W569" s="37">
        <v>686.58479532163676</v>
      </c>
      <c r="X569" s="37">
        <v>686.58479532163676</v>
      </c>
      <c r="Y569" s="37">
        <v>686.58479532163676</v>
      </c>
      <c r="Z569" s="37">
        <v>686.58479532163676</v>
      </c>
      <c r="AA569" s="37">
        <v>686.58479532163676</v>
      </c>
      <c r="AB569" s="37">
        <v>686.58479532163676</v>
      </c>
      <c r="AC569" s="2">
        <v>42094</v>
      </c>
      <c r="AD569" s="41">
        <f t="shared" si="479"/>
        <v>3914.3096822879079</v>
      </c>
      <c r="AE569" s="41">
        <f t="shared" si="480"/>
        <v>2736.619441133269</v>
      </c>
      <c r="AF569" s="41">
        <f t="shared" si="481"/>
        <v>17861.489582256796</v>
      </c>
      <c r="AG569" s="41">
        <f t="shared" si="482"/>
        <v>8620.3851958187151</v>
      </c>
      <c r="AH569" s="41">
        <f t="shared" si="483"/>
        <v>2881.9339583562191</v>
      </c>
      <c r="AI569" s="41">
        <f t="shared" si="484"/>
        <v>3079.6205849046523</v>
      </c>
      <c r="AJ569" s="41">
        <f t="shared" si="485"/>
        <v>1415.6364117099156</v>
      </c>
      <c r="AK569" s="41">
        <f t="shared" si="486"/>
        <v>2829.5589988081047</v>
      </c>
      <c r="AL569" s="41">
        <f t="shared" si="487"/>
        <v>1554.3973941368079</v>
      </c>
      <c r="AM569" s="41">
        <f t="shared" si="488"/>
        <v>429.24298981974761</v>
      </c>
      <c r="AN569" s="41">
        <f t="shared" si="489"/>
        <v>8477.5117062561985</v>
      </c>
      <c r="AO569" s="41">
        <f t="shared" si="514"/>
        <v>2171.2012482510886</v>
      </c>
      <c r="AP569" s="41">
        <f t="shared" si="513"/>
        <v>2823.2056745203672</v>
      </c>
      <c r="AQ569" s="2">
        <v>42094</v>
      </c>
      <c r="AR569" s="41">
        <f t="shared" si="490"/>
        <v>411.0432728224427</v>
      </c>
      <c r="AS569" s="41">
        <f t="shared" si="491"/>
        <v>751.14369780454774</v>
      </c>
      <c r="AT569" s="41">
        <f t="shared" si="492"/>
        <v>1353.600869428647</v>
      </c>
      <c r="AU569" s="41">
        <f t="shared" si="493"/>
        <v>1255.5456011490057</v>
      </c>
      <c r="AV569" s="41">
        <f t="shared" si="494"/>
        <v>302.63307261077028</v>
      </c>
      <c r="AW569" s="41">
        <f t="shared" si="495"/>
        <v>448.54191439849416</v>
      </c>
      <c r="AX569" s="41">
        <f t="shared" si="496"/>
        <v>388.56201671877398</v>
      </c>
      <c r="AY569" s="41">
        <f t="shared" si="497"/>
        <v>412.12083606986562</v>
      </c>
      <c r="AZ569" s="41">
        <f t="shared" si="498"/>
        <v>226.39554571094695</v>
      </c>
      <c r="BA569" s="41">
        <f t="shared" si="499"/>
        <v>62.518569118424026</v>
      </c>
      <c r="BB569" s="41">
        <f t="shared" si="500"/>
        <v>1234.7363011854688</v>
      </c>
      <c r="BC569" s="41">
        <f t="shared" si="500"/>
        <v>316.23206092613367</v>
      </c>
      <c r="BD569" s="41">
        <f t="shared" si="501"/>
        <v>411.1954843389463</v>
      </c>
      <c r="BE569" s="2">
        <v>42094</v>
      </c>
      <c r="BF569" s="47">
        <f t="shared" si="515"/>
        <v>1.045901349860225</v>
      </c>
      <c r="BG569" s="47">
        <f t="shared" si="516"/>
        <v>1.0245616879852117</v>
      </c>
      <c r="BH569" s="47">
        <f t="shared" si="517"/>
        <v>0.98329895027450742</v>
      </c>
      <c r="BI569" s="47">
        <f t="shared" si="518"/>
        <v>0.98979658239988144</v>
      </c>
      <c r="BJ569" s="47">
        <f t="shared" si="519"/>
        <v>1.0187794802245271</v>
      </c>
      <c r="BK569" s="47">
        <f t="shared" si="520"/>
        <v>1.0155429243753769</v>
      </c>
      <c r="BL569" s="47">
        <f t="shared" si="521"/>
        <v>1.0081812052806329</v>
      </c>
      <c r="BM569" s="47">
        <f t="shared" si="522"/>
        <v>0.98333508196020181</v>
      </c>
      <c r="BN569" s="47">
        <f t="shared" si="523"/>
        <v>0.96292375931413465</v>
      </c>
      <c r="BO569" s="47">
        <f t="shared" si="524"/>
        <v>0.95086447814466057</v>
      </c>
      <c r="BP569" s="47">
        <f t="shared" si="525"/>
        <v>1.0197024573980331</v>
      </c>
      <c r="BQ569" s="47">
        <f t="shared" si="526"/>
        <v>1.0487384313898371</v>
      </c>
      <c r="BR569" s="47">
        <f t="shared" si="527"/>
        <v>1.0403619379833</v>
      </c>
      <c r="BS569" s="2">
        <v>42094</v>
      </c>
      <c r="BT569" s="55">
        <f t="shared" si="471"/>
        <v>0.49372906061718935</v>
      </c>
      <c r="BU569" s="55">
        <f t="shared" si="502"/>
        <v>0.34788177282461297</v>
      </c>
      <c r="BV569" s="55">
        <f t="shared" si="503"/>
        <v>4.7674117868890843E-2</v>
      </c>
      <c r="BW569" s="55">
        <f t="shared" si="504"/>
        <v>0.57270524465974681</v>
      </c>
      <c r="BX569" s="55">
        <f t="shared" si="505"/>
        <v>0.51113041552358407</v>
      </c>
      <c r="BY569" s="55">
        <f t="shared" si="506"/>
        <v>0.27864530180618452</v>
      </c>
      <c r="BZ569" s="55">
        <f t="shared" si="507"/>
        <v>5.7015844205302382E-2</v>
      </c>
      <c r="CA569" s="55">
        <f t="shared" si="508"/>
        <v>-2.2675146325114425E-2</v>
      </c>
      <c r="CB569" s="55">
        <f t="shared" si="509"/>
        <v>-0.46912127437014073</v>
      </c>
      <c r="CC569" s="55">
        <f t="shared" si="510"/>
        <v>-0.41372247154706204</v>
      </c>
      <c r="CD569" s="55">
        <f t="shared" si="511"/>
        <v>1.0233544666817309</v>
      </c>
      <c r="CE569" s="55">
        <f t="shared" si="511"/>
        <v>-5.00737059821817E-3</v>
      </c>
      <c r="CF569" s="55">
        <f t="shared" si="512"/>
        <v>0.18500190481178871</v>
      </c>
      <c r="CG569" s="12">
        <f t="shared" si="472"/>
        <v>0.20050860508911506</v>
      </c>
      <c r="CH569" s="12">
        <f t="shared" si="473"/>
        <v>-0.46912127437014073</v>
      </c>
      <c r="CI569" s="12">
        <f t="shared" si="474"/>
        <v>1.0233544666817309</v>
      </c>
      <c r="CJ569" s="12">
        <f t="shared" si="475"/>
        <v>0.36549754899261</v>
      </c>
      <c r="CK569" s="12">
        <f t="shared" si="476"/>
        <v>0.28226385384502367</v>
      </c>
      <c r="CL569" s="12">
        <f t="shared" si="477"/>
        <v>-0.30183963074743908</v>
      </c>
      <c r="CM569" s="12">
        <f t="shared" si="478"/>
        <v>0.40111633363176719</v>
      </c>
      <c r="CN569" s="12">
        <f t="shared" si="467"/>
        <v>-7.4837792896209204E-2</v>
      </c>
      <c r="CO569" s="12">
        <f t="shared" si="468"/>
        <v>0.14416299488142562</v>
      </c>
      <c r="CP569" s="12">
        <f t="shared" si="469"/>
        <v>0.39086748342982369</v>
      </c>
      <c r="CQ569" s="12">
        <f t="shared" si="470"/>
        <v>-4.6854961623433236E-2</v>
      </c>
    </row>
    <row r="570" spans="1:95" x14ac:dyDescent="0.25">
      <c r="A570" s="2">
        <v>42124</v>
      </c>
      <c r="B570">
        <v>1027.3399999999999</v>
      </c>
      <c r="C570">
        <v>2196.84</v>
      </c>
      <c r="D570">
        <v>5876.2597999999998</v>
      </c>
      <c r="E570">
        <v>3841.78</v>
      </c>
      <c r="F570">
        <v>417.61116950000002</v>
      </c>
      <c r="G570">
        <v>9642.4704120000006</v>
      </c>
      <c r="H570">
        <v>7284.7271739999996</v>
      </c>
      <c r="I570">
        <v>1180.25</v>
      </c>
      <c r="J570">
        <v>59.62</v>
      </c>
      <c r="K570">
        <v>229.48560000000001</v>
      </c>
      <c r="L570">
        <v>47397.252434638744</v>
      </c>
      <c r="M570">
        <v>1163.5999999999999</v>
      </c>
      <c r="N570">
        <v>47959.194231944552</v>
      </c>
      <c r="O570" s="25">
        <v>42124</v>
      </c>
      <c r="P570" s="37">
        <v>937.56002362518768</v>
      </c>
      <c r="Q570" s="37">
        <v>364.68004885935932</v>
      </c>
      <c r="R570" s="37">
        <v>1309.0077595949897</v>
      </c>
      <c r="S570" s="37">
        <v>683.35380116958993</v>
      </c>
      <c r="T570" s="37">
        <v>937.56002362518768</v>
      </c>
      <c r="U570" s="37">
        <v>683.35380116958993</v>
      </c>
      <c r="V570" s="37">
        <v>364.68004885935932</v>
      </c>
      <c r="W570" s="37">
        <v>683.35380116958993</v>
      </c>
      <c r="X570" s="37">
        <v>683.35380116958993</v>
      </c>
      <c r="Y570" s="37">
        <v>683.35380116958993</v>
      </c>
      <c r="Z570" s="37">
        <v>683.35380116958993</v>
      </c>
      <c r="AA570" s="37">
        <v>683.35380116958993</v>
      </c>
      <c r="AB570" s="37">
        <v>683.35380116958993</v>
      </c>
      <c r="AC570" s="2">
        <v>42124</v>
      </c>
      <c r="AD570" s="41">
        <f t="shared" si="479"/>
        <v>3763.3845331027933</v>
      </c>
      <c r="AE570" s="41">
        <f t="shared" si="480"/>
        <v>2824.7498252404316</v>
      </c>
      <c r="AF570" s="41">
        <f t="shared" si="481"/>
        <v>18402.935695920278</v>
      </c>
      <c r="AG570" s="41">
        <f t="shared" si="482"/>
        <v>8703.094244979311</v>
      </c>
      <c r="AH570" s="41">
        <f t="shared" si="483"/>
        <v>2791.0873867156938</v>
      </c>
      <c r="AI570" s="41">
        <f t="shared" si="484"/>
        <v>3054.4138433589933</v>
      </c>
      <c r="AJ570" s="41">
        <f t="shared" si="485"/>
        <v>1412.5654405118823</v>
      </c>
      <c r="AK570" s="41">
        <f t="shared" si="486"/>
        <v>2813.4684147794992</v>
      </c>
      <c r="AL570" s="41">
        <f t="shared" si="487"/>
        <v>1942.0195439739414</v>
      </c>
      <c r="AM570" s="41">
        <f t="shared" si="488"/>
        <v>464.95455039365066</v>
      </c>
      <c r="AN570" s="41">
        <f t="shared" si="489"/>
        <v>8303.3501150079665</v>
      </c>
      <c r="AO570" s="41">
        <f t="shared" si="514"/>
        <v>2085.1502719210371</v>
      </c>
      <c r="AP570" s="41">
        <f t="shared" si="513"/>
        <v>2600.9820937672457</v>
      </c>
      <c r="AQ570" s="2">
        <v>42124</v>
      </c>
      <c r="AR570" s="41">
        <f t="shared" si="490"/>
        <v>401.40198368859819</v>
      </c>
      <c r="AS570" s="41">
        <f t="shared" si="491"/>
        <v>774.58304452783773</v>
      </c>
      <c r="AT570" s="41">
        <f t="shared" si="492"/>
        <v>1405.8691066593976</v>
      </c>
      <c r="AU570" s="41">
        <f t="shared" si="493"/>
        <v>1273.5854004299947</v>
      </c>
      <c r="AV570" s="41">
        <f t="shared" si="494"/>
        <v>297.69692781093863</v>
      </c>
      <c r="AW570" s="41">
        <f t="shared" si="495"/>
        <v>446.9740035295377</v>
      </c>
      <c r="AX570" s="41">
        <f t="shared" si="496"/>
        <v>387.34376748332761</v>
      </c>
      <c r="AY570" s="41">
        <f t="shared" si="497"/>
        <v>411.71475302604961</v>
      </c>
      <c r="AZ570" s="41">
        <f t="shared" si="498"/>
        <v>284.18946973735859</v>
      </c>
      <c r="BA570" s="41">
        <f t="shared" si="499"/>
        <v>68.040091325732092</v>
      </c>
      <c r="BB570" s="41">
        <f t="shared" si="500"/>
        <v>1215.0880116268349</v>
      </c>
      <c r="BC570" s="41">
        <f t="shared" si="500"/>
        <v>305.13480255062768</v>
      </c>
      <c r="BD570" s="41">
        <f t="shared" si="501"/>
        <v>380.62012522876893</v>
      </c>
      <c r="BE570" s="2">
        <v>42124</v>
      </c>
      <c r="BF570" s="47">
        <f t="shared" si="515"/>
        <v>0.97654434515460553</v>
      </c>
      <c r="BG570" s="47">
        <f t="shared" si="516"/>
        <v>1.0312048770319164</v>
      </c>
      <c r="BH570" s="47">
        <f t="shared" si="517"/>
        <v>1.0386142166507422</v>
      </c>
      <c r="BI570" s="47">
        <f t="shared" si="518"/>
        <v>1.0143680956426273</v>
      </c>
      <c r="BJ570" s="47">
        <f t="shared" si="519"/>
        <v>0.98368934116404305</v>
      </c>
      <c r="BK570" s="47">
        <f t="shared" si="520"/>
        <v>0.99650442730405908</v>
      </c>
      <c r="BL570" s="47">
        <f t="shared" si="521"/>
        <v>0.99686472382006375</v>
      </c>
      <c r="BM570" s="47">
        <f t="shared" si="522"/>
        <v>0.9990146505386901</v>
      </c>
      <c r="BN570" s="47">
        <f t="shared" si="523"/>
        <v>1.2552785384753138</v>
      </c>
      <c r="BO570" s="47">
        <f t="shared" si="524"/>
        <v>1.0883181154842025</v>
      </c>
      <c r="BP570" s="47">
        <f t="shared" si="525"/>
        <v>0.98408705604608071</v>
      </c>
      <c r="BQ570" s="47">
        <f t="shared" si="526"/>
        <v>0.96490786436072928</v>
      </c>
      <c r="BR570" s="47">
        <f t="shared" si="527"/>
        <v>0.92564276536418799</v>
      </c>
      <c r="BS570" s="2">
        <v>42124</v>
      </c>
      <c r="BT570" s="55">
        <f t="shared" si="471"/>
        <v>0.44603850883098611</v>
      </c>
      <c r="BU570" s="55">
        <f t="shared" si="502"/>
        <v>0.37309511995491473</v>
      </c>
      <c r="BV570" s="55">
        <f t="shared" si="503"/>
        <v>0.13289189689896372</v>
      </c>
      <c r="BW570" s="55">
        <f t="shared" si="504"/>
        <v>0.57610238796213331</v>
      </c>
      <c r="BX570" s="55">
        <f t="shared" si="505"/>
        <v>0.40678518889656029</v>
      </c>
      <c r="BY570" s="55">
        <f t="shared" si="506"/>
        <v>0.23437627024520394</v>
      </c>
      <c r="BZ570" s="55">
        <f t="shared" si="507"/>
        <v>-7.1103133012678371E-2</v>
      </c>
      <c r="CA570" s="55">
        <f t="shared" si="508"/>
        <v>-7.8632319084942587E-2</v>
      </c>
      <c r="CB570" s="55">
        <f t="shared" si="509"/>
        <v>-0.3001081167812007</v>
      </c>
      <c r="CC570" s="55">
        <f t="shared" si="510"/>
        <v>-0.31737822162980434</v>
      </c>
      <c r="CD570" s="55">
        <f t="shared" si="511"/>
        <v>0.91121867011377045</v>
      </c>
      <c r="CE570" s="55">
        <f t="shared" si="511"/>
        <v>-8.0457933925313294E-2</v>
      </c>
      <c r="CF570" s="55">
        <f t="shared" si="512"/>
        <v>-7.054596188044078E-2</v>
      </c>
      <c r="CG570" s="12">
        <f t="shared" si="472"/>
        <v>0.16632941204524251</v>
      </c>
      <c r="CH570" s="12">
        <f t="shared" si="473"/>
        <v>-0.31737822162980434</v>
      </c>
      <c r="CI570" s="12">
        <f t="shared" si="474"/>
        <v>0.91121867011377045</v>
      </c>
      <c r="CJ570" s="12">
        <f t="shared" si="475"/>
        <v>0.38203197841174946</v>
      </c>
      <c r="CK570" s="12">
        <f t="shared" si="476"/>
        <v>0.19001944204302865</v>
      </c>
      <c r="CL570" s="12">
        <f t="shared" si="477"/>
        <v>-0.23203955249864919</v>
      </c>
      <c r="CM570" s="12">
        <f t="shared" si="478"/>
        <v>0.25340492476933879</v>
      </c>
      <c r="CN570" s="12">
        <f t="shared" si="467"/>
        <v>-6.6363726885615412E-2</v>
      </c>
      <c r="CO570" s="12">
        <f t="shared" si="468"/>
        <v>0.14210046499070356</v>
      </c>
      <c r="CP570" s="12">
        <f t="shared" si="469"/>
        <v>0.38483097949949591</v>
      </c>
      <c r="CQ570" s="12">
        <f t="shared" si="470"/>
        <v>-4.7572056835610645E-2</v>
      </c>
    </row>
    <row r="571" spans="1:95" x14ac:dyDescent="0.25">
      <c r="A571" s="2">
        <v>42155</v>
      </c>
      <c r="B571">
        <v>1027.0899999999999</v>
      </c>
      <c r="C571">
        <v>2308.46</v>
      </c>
      <c r="D571">
        <v>5955.71</v>
      </c>
      <c r="E571">
        <v>3891.18</v>
      </c>
      <c r="F571">
        <v>417.24016339999997</v>
      </c>
      <c r="G571">
        <v>9598.7427509999998</v>
      </c>
      <c r="H571">
        <v>7253.33133</v>
      </c>
      <c r="I571">
        <v>1191.4000000000001</v>
      </c>
      <c r="J571">
        <v>60.25</v>
      </c>
      <c r="K571">
        <v>223.1754</v>
      </c>
      <c r="L571">
        <v>48669.306747202696</v>
      </c>
      <c r="M571">
        <v>1173.04</v>
      </c>
      <c r="N571">
        <v>51034.143395439045</v>
      </c>
      <c r="O571" s="25">
        <v>42155</v>
      </c>
      <c r="P571" s="37">
        <v>943.54772033255483</v>
      </c>
      <c r="Q571" s="37">
        <v>363.97398874540119</v>
      </c>
      <c r="R571" s="37">
        <v>1311.6442304098839</v>
      </c>
      <c r="S571" s="37">
        <v>686.3216374269</v>
      </c>
      <c r="T571" s="37">
        <v>943.54772033255483</v>
      </c>
      <c r="U571" s="37">
        <v>686.3216374269</v>
      </c>
      <c r="V571" s="37">
        <v>363.97398874540119</v>
      </c>
      <c r="W571" s="37">
        <v>686.3216374269</v>
      </c>
      <c r="X571" s="37">
        <v>686.3216374269</v>
      </c>
      <c r="Y571" s="37">
        <v>686.3216374269</v>
      </c>
      <c r="Z571" s="37">
        <v>686.3216374269</v>
      </c>
      <c r="AA571" s="37">
        <v>686.3216374269</v>
      </c>
      <c r="AB571" s="37">
        <v>686.3216374269</v>
      </c>
      <c r="AC571" s="2">
        <v>42155</v>
      </c>
      <c r="AD571" s="41">
        <f t="shared" si="479"/>
        <v>3762.4687251587088</v>
      </c>
      <c r="AE571" s="41">
        <f t="shared" si="480"/>
        <v>2968.2735117598581</v>
      </c>
      <c r="AF571" s="41">
        <f t="shared" si="481"/>
        <v>18651.753306337709</v>
      </c>
      <c r="AG571" s="41">
        <f t="shared" si="482"/>
        <v>8815.0040512935648</v>
      </c>
      <c r="AH571" s="41">
        <f t="shared" si="483"/>
        <v>2788.6077824289014</v>
      </c>
      <c r="AI571" s="41">
        <f t="shared" si="484"/>
        <v>3040.5623750744867</v>
      </c>
      <c r="AJ571" s="41">
        <f t="shared" si="485"/>
        <v>1406.4775413839113</v>
      </c>
      <c r="AK571" s="41">
        <f t="shared" si="486"/>
        <v>2840.0476758045293</v>
      </c>
      <c r="AL571" s="41">
        <f t="shared" si="487"/>
        <v>1962.5407166123778</v>
      </c>
      <c r="AM571" s="41">
        <f t="shared" si="488"/>
        <v>452.16962530948842</v>
      </c>
      <c r="AN571" s="41">
        <f t="shared" si="489"/>
        <v>8526.1966257226923</v>
      </c>
      <c r="AO571" s="41">
        <f t="shared" si="514"/>
        <v>2102.0665821366906</v>
      </c>
      <c r="AP571" s="41">
        <f t="shared" si="513"/>
        <v>2767.746524270678</v>
      </c>
      <c r="AQ571" s="2">
        <v>42155</v>
      </c>
      <c r="AR571" s="41">
        <f t="shared" si="490"/>
        <v>398.75765094664433</v>
      </c>
      <c r="AS571" s="41">
        <f t="shared" si="491"/>
        <v>815.51803248120484</v>
      </c>
      <c r="AT571" s="41">
        <f t="shared" si="492"/>
        <v>1422.0131399891193</v>
      </c>
      <c r="AU571" s="41">
        <f t="shared" si="493"/>
        <v>1284.3838181092535</v>
      </c>
      <c r="AV571" s="41">
        <f t="shared" si="494"/>
        <v>295.54496527701349</v>
      </c>
      <c r="AW571" s="41">
        <f t="shared" si="495"/>
        <v>443.02295152370687</v>
      </c>
      <c r="AX571" s="41">
        <f t="shared" si="496"/>
        <v>386.42254250968972</v>
      </c>
      <c r="AY571" s="41">
        <f t="shared" si="497"/>
        <v>413.80710164584053</v>
      </c>
      <c r="AZ571" s="41">
        <f t="shared" si="498"/>
        <v>285.9505819997417</v>
      </c>
      <c r="BA571" s="41">
        <f t="shared" si="499"/>
        <v>65.883049674016576</v>
      </c>
      <c r="BB571" s="41">
        <f t="shared" si="500"/>
        <v>1242.3033401202968</v>
      </c>
      <c r="BC571" s="41">
        <f t="shared" si="500"/>
        <v>306.28009777129915</v>
      </c>
      <c r="BD571" s="41">
        <f t="shared" si="501"/>
        <v>403.27251442155944</v>
      </c>
      <c r="BE571" s="2">
        <v>42155</v>
      </c>
      <c r="BF571" s="47">
        <f t="shared" si="515"/>
        <v>0.99341225791249377</v>
      </c>
      <c r="BG571" s="47">
        <f t="shared" si="516"/>
        <v>1.0528477717690294</v>
      </c>
      <c r="BH571" s="47">
        <f t="shared" si="517"/>
        <v>1.0114833118198912</v>
      </c>
      <c r="BI571" s="47">
        <f t="shared" si="518"/>
        <v>1.0084787542913205</v>
      </c>
      <c r="BJ571" s="47">
        <f t="shared" si="519"/>
        <v>0.99277129747441728</v>
      </c>
      <c r="BK571" s="47">
        <f t="shared" si="520"/>
        <v>0.99116044339350551</v>
      </c>
      <c r="BL571" s="47">
        <f t="shared" si="521"/>
        <v>0.99762168633918313</v>
      </c>
      <c r="BM571" s="47">
        <f t="shared" si="522"/>
        <v>1.005082034598985</v>
      </c>
      <c r="BN571" s="47">
        <f t="shared" si="523"/>
        <v>1.006196965228904</v>
      </c>
      <c r="BO571" s="47">
        <f t="shared" si="524"/>
        <v>0.96829749035184287</v>
      </c>
      <c r="BP571" s="47">
        <f t="shared" si="525"/>
        <v>1.0223978248760963</v>
      </c>
      <c r="BQ571" s="47">
        <f t="shared" si="526"/>
        <v>1.0037534073828942</v>
      </c>
      <c r="BR571" s="47">
        <f t="shared" si="527"/>
        <v>1.0595144284059479</v>
      </c>
      <c r="BS571" s="2">
        <v>42155</v>
      </c>
      <c r="BT571" s="55">
        <f t="shared" si="471"/>
        <v>0.48953922982524339</v>
      </c>
      <c r="BU571" s="55">
        <f t="shared" si="502"/>
        <v>0.60882048375715758</v>
      </c>
      <c r="BV571" s="55">
        <f t="shared" si="503"/>
        <v>0.28328095666030056</v>
      </c>
      <c r="BW571" s="55">
        <f t="shared" si="504"/>
        <v>0.77288821009794528</v>
      </c>
      <c r="BX571" s="55">
        <f t="shared" si="505"/>
        <v>0.29885700915801433</v>
      </c>
      <c r="BY571" s="55">
        <f t="shared" si="506"/>
        <v>0.11473302756018648</v>
      </c>
      <c r="BZ571" s="55">
        <f t="shared" si="507"/>
        <v>-0.12579463381327302</v>
      </c>
      <c r="CA571" s="55">
        <f t="shared" si="508"/>
        <v>-9.790649107417991E-2</v>
      </c>
      <c r="CB571" s="55">
        <f t="shared" si="509"/>
        <v>-0.20127500579842281</v>
      </c>
      <c r="CC571" s="55">
        <f t="shared" si="510"/>
        <v>-0.25976937087067153</v>
      </c>
      <c r="CD571" s="55">
        <f t="shared" si="511"/>
        <v>1.0123364979824532</v>
      </c>
      <c r="CE571" s="55">
        <f t="shared" si="511"/>
        <v>-9.686571326422265E-2</v>
      </c>
      <c r="CF571" s="55">
        <f t="shared" si="512"/>
        <v>7.7488674448053754E-2</v>
      </c>
      <c r="CG571" s="12">
        <f t="shared" si="472"/>
        <v>0.22125637497450645</v>
      </c>
      <c r="CH571" s="12">
        <f t="shared" si="473"/>
        <v>-0.25976937087067153</v>
      </c>
      <c r="CI571" s="12">
        <f t="shared" si="474"/>
        <v>1.0123364979824532</v>
      </c>
      <c r="CJ571" s="12">
        <f t="shared" si="475"/>
        <v>0.53863222008516165</v>
      </c>
      <c r="CK571" s="12">
        <f t="shared" si="476"/>
        <v>9.5931800968309264E-2</v>
      </c>
      <c r="CL571" s="12">
        <f t="shared" si="477"/>
        <v>-0.18631695591442474</v>
      </c>
      <c r="CM571" s="12">
        <f t="shared" si="478"/>
        <v>0.33098648638876144</v>
      </c>
      <c r="CN571" s="12">
        <f t="shared" ref="CN571:CN612" si="528">AVERAGE(CJ452:CJ571)</f>
        <v>-5.7202263937413636E-2</v>
      </c>
      <c r="CO571" s="12">
        <f t="shared" ref="CO571:CO612" si="529">AVERAGE(CK452:CK571)</f>
        <v>0.1390526593393244</v>
      </c>
      <c r="CP571" s="12">
        <f t="shared" ref="CP571:CP612" si="530">AVERAGE(CL452:CL571)</f>
        <v>0.37983632298442843</v>
      </c>
      <c r="CQ571" s="12">
        <f t="shared" ref="CQ571:CQ612" si="531">AVERAGE(CM452:CM571)</f>
        <v>-4.7692010342862731E-2</v>
      </c>
    </row>
    <row r="572" spans="1:95" x14ac:dyDescent="0.25">
      <c r="A572" s="2">
        <v>42185</v>
      </c>
      <c r="B572">
        <v>985.54</v>
      </c>
      <c r="C572">
        <v>2252.5300000000002</v>
      </c>
      <c r="D572">
        <v>5613.54</v>
      </c>
      <c r="E572">
        <v>3815.85</v>
      </c>
      <c r="F572">
        <v>405.9514514</v>
      </c>
      <c r="G572">
        <v>9420.4916400000002</v>
      </c>
      <c r="H572">
        <v>7210.1292670000003</v>
      </c>
      <c r="I572">
        <v>1171</v>
      </c>
      <c r="J572">
        <v>59.48</v>
      </c>
      <c r="K572">
        <v>227.17019999999999</v>
      </c>
      <c r="L572">
        <v>49630.79376760486</v>
      </c>
      <c r="M572">
        <v>1120.69</v>
      </c>
      <c r="N572">
        <v>52784.722554521264</v>
      </c>
      <c r="O572" s="25">
        <v>42185</v>
      </c>
      <c r="P572" s="37">
        <v>954.22847662137201</v>
      </c>
      <c r="Q572" s="37">
        <v>363.26792863144311</v>
      </c>
      <c r="R572" s="37">
        <v>1314.2807012247781</v>
      </c>
      <c r="S572" s="37">
        <v>690.40643274853744</v>
      </c>
      <c r="T572" s="37">
        <v>954.22847662137201</v>
      </c>
      <c r="U572" s="37">
        <v>690.40643274853744</v>
      </c>
      <c r="V572" s="37">
        <v>363.26792863144311</v>
      </c>
      <c r="W572" s="37">
        <v>690.40643274853744</v>
      </c>
      <c r="X572" s="37">
        <v>690.40643274853744</v>
      </c>
      <c r="Y572" s="37">
        <v>690.40643274853744</v>
      </c>
      <c r="Z572" s="37">
        <v>690.40643274853744</v>
      </c>
      <c r="AA572" s="37">
        <v>690.40643274853744</v>
      </c>
      <c r="AB572" s="37">
        <v>690.40643274853744</v>
      </c>
      <c r="AC572" s="2">
        <v>42185</v>
      </c>
      <c r="AD572" s="41">
        <f t="shared" si="479"/>
        <v>3610.2614448518771</v>
      </c>
      <c r="AE572" s="41">
        <f t="shared" si="480"/>
        <v>2896.3573696076319</v>
      </c>
      <c r="AF572" s="41">
        <f t="shared" si="481"/>
        <v>17580.164792318461</v>
      </c>
      <c r="AG572" s="41">
        <f t="shared" si="482"/>
        <v>8644.3529235677997</v>
      </c>
      <c r="AH572" s="41">
        <f t="shared" si="483"/>
        <v>2713.1601316555998</v>
      </c>
      <c r="AI572" s="41">
        <f t="shared" si="484"/>
        <v>2984.0983531206361</v>
      </c>
      <c r="AJ572" s="41">
        <f t="shared" si="485"/>
        <v>1398.1003242699439</v>
      </c>
      <c r="AK572" s="41">
        <f t="shared" si="486"/>
        <v>2791.4183551847436</v>
      </c>
      <c r="AL572" s="41">
        <f t="shared" si="487"/>
        <v>1937.459283387622</v>
      </c>
      <c r="AM572" s="41">
        <f t="shared" si="488"/>
        <v>460.26338124847786</v>
      </c>
      <c r="AN572" s="41">
        <f t="shared" si="489"/>
        <v>8694.6359961786984</v>
      </c>
      <c r="AO572" s="41">
        <f t="shared" si="514"/>
        <v>2008.2563236844167</v>
      </c>
      <c r="AP572" s="41">
        <f t="shared" si="513"/>
        <v>2862.6860894450692</v>
      </c>
      <c r="AQ572" s="2">
        <v>42185</v>
      </c>
      <c r="AR572" s="41">
        <f t="shared" si="490"/>
        <v>378.34350297684438</v>
      </c>
      <c r="AS572" s="41">
        <f t="shared" si="491"/>
        <v>797.30610420777293</v>
      </c>
      <c r="AT572" s="41">
        <f t="shared" si="492"/>
        <v>1337.6263362868758</v>
      </c>
      <c r="AU572" s="41">
        <f t="shared" si="493"/>
        <v>1252.0672626345995</v>
      </c>
      <c r="AV572" s="41">
        <f t="shared" si="494"/>
        <v>284.3302414597876</v>
      </c>
      <c r="AW572" s="41">
        <f t="shared" si="495"/>
        <v>432.22342834217432</v>
      </c>
      <c r="AX572" s="41">
        <f t="shared" si="496"/>
        <v>384.86753552318123</v>
      </c>
      <c r="AY572" s="41">
        <f t="shared" si="497"/>
        <v>404.3152298091992</v>
      </c>
      <c r="AZ572" s="41">
        <f t="shared" si="498"/>
        <v>280.62590258241278</v>
      </c>
      <c r="BA572" s="41">
        <f t="shared" si="499"/>
        <v>66.665569643687945</v>
      </c>
      <c r="BB572" s="41">
        <f t="shared" si="500"/>
        <v>1259.3503744692791</v>
      </c>
      <c r="BC572" s="41">
        <f t="shared" si="500"/>
        <v>290.88030302519962</v>
      </c>
      <c r="BD572" s="41">
        <f t="shared" si="501"/>
        <v>414.63780661031706</v>
      </c>
      <c r="BE572" s="2">
        <v>42185</v>
      </c>
      <c r="BF572" s="47">
        <f t="shared" si="515"/>
        <v>0.9488056268730215</v>
      </c>
      <c r="BG572" s="47">
        <f t="shared" si="516"/>
        <v>0.97766827029192438</v>
      </c>
      <c r="BH572" s="47">
        <f t="shared" si="517"/>
        <v>0.94065680454760836</v>
      </c>
      <c r="BI572" s="47">
        <f t="shared" si="518"/>
        <v>0.97483886434957789</v>
      </c>
      <c r="BJ572" s="47">
        <f t="shared" si="519"/>
        <v>0.96205408606194875</v>
      </c>
      <c r="BK572" s="47">
        <f t="shared" si="520"/>
        <v>0.97562310678399544</v>
      </c>
      <c r="BL572" s="47">
        <f t="shared" si="521"/>
        <v>0.99597588956273297</v>
      </c>
      <c r="BM572" s="47">
        <f t="shared" si="522"/>
        <v>0.97706208569430253</v>
      </c>
      <c r="BN572" s="47">
        <f t="shared" si="523"/>
        <v>0.98137902227688512</v>
      </c>
      <c r="BO572" s="47">
        <f t="shared" si="524"/>
        <v>1.0118774096454735</v>
      </c>
      <c r="BP572" s="47">
        <f t="shared" si="525"/>
        <v>1.0137221190658086</v>
      </c>
      <c r="BQ572" s="47">
        <f t="shared" si="526"/>
        <v>0.94971989738099594</v>
      </c>
      <c r="BR572" s="47">
        <f t="shared" si="527"/>
        <v>1.028182660068117</v>
      </c>
      <c r="BS572" s="2">
        <v>42185</v>
      </c>
      <c r="BT572" s="55">
        <f t="shared" si="471"/>
        <v>0.42686549628267811</v>
      </c>
      <c r="BU572" s="55">
        <f t="shared" si="502"/>
        <v>0.64138117499146063</v>
      </c>
      <c r="BV572" s="55">
        <f t="shared" si="503"/>
        <v>0.26651288932873929</v>
      </c>
      <c r="BW572" s="55">
        <f t="shared" si="504"/>
        <v>0.85059144232650108</v>
      </c>
      <c r="BX572" s="55">
        <f t="shared" si="505"/>
        <v>0.18045936039819696</v>
      </c>
      <c r="BY572" s="55">
        <f t="shared" si="506"/>
        <v>-3.1275390306915257E-2</v>
      </c>
      <c r="BZ572" s="55">
        <f t="shared" si="507"/>
        <v>-0.30477038383080868</v>
      </c>
      <c r="CA572" s="55">
        <f t="shared" si="508"/>
        <v>-0.14866477984672263</v>
      </c>
      <c r="CB572" s="55">
        <f t="shared" si="509"/>
        <v>-0.22586790775021071</v>
      </c>
      <c r="CC572" s="55">
        <f t="shared" si="510"/>
        <v>-0.25803839006384838</v>
      </c>
      <c r="CD572" s="55">
        <f t="shared" si="511"/>
        <v>0.99641248923556458</v>
      </c>
      <c r="CE572" s="55">
        <f t="shared" si="511"/>
        <v>-0.20385415556365707</v>
      </c>
      <c r="CF572" s="55">
        <f t="shared" si="512"/>
        <v>0.214904298013984</v>
      </c>
      <c r="CG572" s="12">
        <f t="shared" si="472"/>
        <v>0.18497354947807401</v>
      </c>
      <c r="CH572" s="12">
        <f t="shared" si="473"/>
        <v>-0.30477038383080868</v>
      </c>
      <c r="CI572" s="12">
        <f t="shared" si="474"/>
        <v>0.99641248923556458</v>
      </c>
      <c r="CJ572" s="12">
        <f t="shared" si="475"/>
        <v>0.54633775073234481</v>
      </c>
      <c r="CK572" s="12">
        <f t="shared" si="476"/>
        <v>-5.1862137913175656E-2</v>
      </c>
      <c r="CL572" s="12">
        <f t="shared" si="477"/>
        <v>-0.21085702588692726</v>
      </c>
      <c r="CM572" s="12">
        <f t="shared" si="478"/>
        <v>0.33582087722863047</v>
      </c>
      <c r="CN572" s="12">
        <f t="shared" si="528"/>
        <v>-4.8024341102389463E-2</v>
      </c>
      <c r="CO572" s="12">
        <f t="shared" si="529"/>
        <v>0.13466370033850217</v>
      </c>
      <c r="CP572" s="12">
        <f t="shared" si="530"/>
        <v>0.3747095754673968</v>
      </c>
      <c r="CQ572" s="12">
        <f t="shared" si="531"/>
        <v>-4.8305798931169076E-2</v>
      </c>
    </row>
    <row r="573" spans="1:95" x14ac:dyDescent="0.25">
      <c r="A573" s="2">
        <v>42216</v>
      </c>
      <c r="B573">
        <v>1020.93</v>
      </c>
      <c r="C573">
        <v>2292.89</v>
      </c>
      <c r="D573">
        <v>5748.0698000000002</v>
      </c>
      <c r="E573">
        <v>3895.8</v>
      </c>
      <c r="F573">
        <v>412.78334430000001</v>
      </c>
      <c r="G573">
        <v>9565.9897600000004</v>
      </c>
      <c r="H573">
        <v>7267.6362289999997</v>
      </c>
      <c r="I573">
        <v>1098.4000000000001</v>
      </c>
      <c r="J573">
        <v>47.11</v>
      </c>
      <c r="K573">
        <v>202.572</v>
      </c>
      <c r="L573">
        <v>52104.436614998966</v>
      </c>
      <c r="M573">
        <v>1149.95</v>
      </c>
      <c r="N573">
        <v>58296.117311163325</v>
      </c>
      <c r="O573" s="25">
        <v>42216</v>
      </c>
      <c r="P573" s="37">
        <v>956.49409159172717</v>
      </c>
      <c r="Q573" s="37">
        <v>364.68004885935926</v>
      </c>
      <c r="R573" s="37">
        <v>1316.9171720396726</v>
      </c>
      <c r="S573" s="37">
        <v>691.80994152046731</v>
      </c>
      <c r="T573" s="37">
        <v>956.49409159172717</v>
      </c>
      <c r="U573" s="37">
        <v>691.80994152046731</v>
      </c>
      <c r="V573" s="37">
        <v>364.68004885935926</v>
      </c>
      <c r="W573" s="37">
        <v>691.80994152046731</v>
      </c>
      <c r="X573" s="37">
        <v>691.80994152046731</v>
      </c>
      <c r="Y573" s="37">
        <v>691.80994152046731</v>
      </c>
      <c r="Z573" s="37">
        <v>691.80994152046731</v>
      </c>
      <c r="AA573" s="37">
        <v>691.80994152046731</v>
      </c>
      <c r="AB573" s="37">
        <v>691.80994152046731</v>
      </c>
      <c r="AC573" s="2">
        <v>42216</v>
      </c>
      <c r="AD573" s="41">
        <f t="shared" si="479"/>
        <v>3739.9032174164686</v>
      </c>
      <c r="AE573" s="41">
        <f t="shared" si="480"/>
        <v>2948.253230456261</v>
      </c>
      <c r="AF573" s="41">
        <f t="shared" si="481"/>
        <v>18001.477556363545</v>
      </c>
      <c r="AG573" s="41">
        <f t="shared" si="482"/>
        <v>8825.4701101027131</v>
      </c>
      <c r="AH573" s="41">
        <f t="shared" si="483"/>
        <v>2758.8208119563992</v>
      </c>
      <c r="AI573" s="41">
        <f t="shared" si="484"/>
        <v>3030.1873171435532</v>
      </c>
      <c r="AJ573" s="41">
        <f t="shared" si="485"/>
        <v>1409.251372918678</v>
      </c>
      <c r="AK573" s="41">
        <f t="shared" si="486"/>
        <v>2618.3551847437425</v>
      </c>
      <c r="AL573" s="41">
        <f t="shared" si="487"/>
        <v>1534.5276872964168</v>
      </c>
      <c r="AM573" s="41">
        <f t="shared" si="488"/>
        <v>410.4256353441898</v>
      </c>
      <c r="AN573" s="41">
        <f t="shared" si="489"/>
        <v>9127.9843774951605</v>
      </c>
      <c r="AO573" s="41">
        <f t="shared" si="514"/>
        <v>2060.6897174248857</v>
      </c>
      <c r="AP573" s="41">
        <f t="shared" si="513"/>
        <v>3161.5868383688371</v>
      </c>
      <c r="AQ573" s="2">
        <v>42216</v>
      </c>
      <c r="AR573" s="41">
        <f t="shared" si="490"/>
        <v>391.00118341481823</v>
      </c>
      <c r="AS573" s="41">
        <f t="shared" si="491"/>
        <v>808.44928031510437</v>
      </c>
      <c r="AT573" s="41">
        <f t="shared" si="492"/>
        <v>1366.9407566827024</v>
      </c>
      <c r="AU573" s="41">
        <f t="shared" si="493"/>
        <v>1275.7073265969552</v>
      </c>
      <c r="AV573" s="41">
        <f t="shared" si="494"/>
        <v>288.43051266164878</v>
      </c>
      <c r="AW573" s="41">
        <f t="shared" si="495"/>
        <v>438.00864013081036</v>
      </c>
      <c r="AX573" s="41">
        <f t="shared" si="496"/>
        <v>386.43500715943009</v>
      </c>
      <c r="AY573" s="41">
        <f t="shared" si="497"/>
        <v>378.47897631957898</v>
      </c>
      <c r="AZ573" s="41">
        <f t="shared" si="498"/>
        <v>221.81347725703614</v>
      </c>
      <c r="BA573" s="41">
        <f t="shared" si="499"/>
        <v>59.326356953204794</v>
      </c>
      <c r="BB573" s="41">
        <f t="shared" si="500"/>
        <v>1319.4352711141412</v>
      </c>
      <c r="BC573" s="41">
        <f t="shared" si="500"/>
        <v>297.86934152693436</v>
      </c>
      <c r="BD573" s="41">
        <f t="shared" si="501"/>
        <v>457.00222685731688</v>
      </c>
      <c r="BE573" s="2">
        <v>42216</v>
      </c>
      <c r="BF573" s="47">
        <f t="shared" si="515"/>
        <v>1.0334555247767756</v>
      </c>
      <c r="BG573" s="47">
        <f t="shared" si="516"/>
        <v>1.0139760326034424</v>
      </c>
      <c r="BH573" s="47">
        <f t="shared" si="517"/>
        <v>1.0219152536105118</v>
      </c>
      <c r="BI573" s="47">
        <f t="shared" si="518"/>
        <v>1.0188808258692208</v>
      </c>
      <c r="BJ573" s="47">
        <f t="shared" si="519"/>
        <v>1.0144208058235729</v>
      </c>
      <c r="BK573" s="47">
        <f t="shared" si="520"/>
        <v>1.0133847714151583</v>
      </c>
      <c r="BL573" s="47">
        <f t="shared" si="521"/>
        <v>1.004072756186406</v>
      </c>
      <c r="BM573" s="47">
        <f t="shared" si="522"/>
        <v>0.93609873785409314</v>
      </c>
      <c r="BN573" s="47">
        <f t="shared" si="523"/>
        <v>0.79042410274972785</v>
      </c>
      <c r="BO573" s="47">
        <f t="shared" si="524"/>
        <v>0.88990999807382509</v>
      </c>
      <c r="BP573" s="47">
        <f t="shared" si="525"/>
        <v>1.047711024559137</v>
      </c>
      <c r="BQ573" s="47">
        <f t="shared" si="526"/>
        <v>1.024027197541558</v>
      </c>
      <c r="BR573" s="47">
        <f t="shared" si="527"/>
        <v>1.1021721115913932</v>
      </c>
      <c r="BS573" s="2">
        <v>42216</v>
      </c>
      <c r="BT573" s="55">
        <f t="shared" si="471"/>
        <v>0.43406204096835138</v>
      </c>
      <c r="BU573" s="55">
        <f t="shared" si="502"/>
        <v>0.65155879493528013</v>
      </c>
      <c r="BV573" s="55">
        <f t="shared" si="503"/>
        <v>0.19969638186036032</v>
      </c>
      <c r="BW573" s="55">
        <f t="shared" si="504"/>
        <v>0.7785024241777041</v>
      </c>
      <c r="BX573" s="55">
        <f t="shared" si="505"/>
        <v>0.2507582934721771</v>
      </c>
      <c r="BY573" s="55">
        <f t="shared" si="506"/>
        <v>-3.4016552855455897E-3</v>
      </c>
      <c r="BZ573" s="55">
        <f t="shared" si="507"/>
        <v>-0.27037177609400226</v>
      </c>
      <c r="CA573" s="55">
        <f t="shared" si="508"/>
        <v>-0.15074162958378887</v>
      </c>
      <c r="CB573" s="55">
        <f t="shared" si="509"/>
        <v>-0.3881656056104294</v>
      </c>
      <c r="CC573" s="55">
        <f t="shared" si="510"/>
        <v>-0.45052416812008295</v>
      </c>
      <c r="CD573" s="55">
        <f t="shared" si="511"/>
        <v>1.2378272685928795</v>
      </c>
      <c r="CE573" s="55">
        <f t="shared" si="511"/>
        <v>-0.10110079234193863</v>
      </c>
      <c r="CF573" s="55">
        <f t="shared" si="512"/>
        <v>0.36885832037010463</v>
      </c>
      <c r="CG573" s="12">
        <f t="shared" si="472"/>
        <v>0.19668906902623609</v>
      </c>
      <c r="CH573" s="12">
        <f t="shared" si="473"/>
        <v>-0.45052416812008295</v>
      </c>
      <c r="CI573" s="12">
        <f t="shared" si="474"/>
        <v>1.2378272685928795</v>
      </c>
      <c r="CJ573" s="12">
        <f t="shared" si="475"/>
        <v>0.51595491048542397</v>
      </c>
      <c r="CK573" s="12">
        <f t="shared" si="476"/>
        <v>-7.671712635790251E-3</v>
      </c>
      <c r="CL573" s="12">
        <f t="shared" si="477"/>
        <v>-0.32981046777143375</v>
      </c>
      <c r="CM573" s="12">
        <f t="shared" si="478"/>
        <v>0.50186159887368176</v>
      </c>
      <c r="CN573" s="12">
        <f t="shared" si="528"/>
        <v>-3.9603492847162428E-2</v>
      </c>
      <c r="CO573" s="12">
        <f t="shared" si="529"/>
        <v>0.13134990994656456</v>
      </c>
      <c r="CP573" s="12">
        <f t="shared" si="530"/>
        <v>0.36770777713604313</v>
      </c>
      <c r="CQ573" s="12">
        <f t="shared" si="531"/>
        <v>-4.7418203642208764E-2</v>
      </c>
    </row>
    <row r="574" spans="1:95" x14ac:dyDescent="0.25">
      <c r="A574" s="2">
        <v>42247</v>
      </c>
      <c r="B574">
        <v>935.45</v>
      </c>
      <c r="C574">
        <v>2124.21</v>
      </c>
      <c r="D574">
        <v>5442.0600999999997</v>
      </c>
      <c r="E574">
        <v>3660.75</v>
      </c>
      <c r="F574">
        <v>407.3723617</v>
      </c>
      <c r="G574">
        <v>9574.9825070000006</v>
      </c>
      <c r="H574">
        <v>7278.2929999999997</v>
      </c>
      <c r="I574">
        <v>1127</v>
      </c>
      <c r="J574">
        <v>49.2</v>
      </c>
      <c r="K574">
        <v>202.09059999999999</v>
      </c>
      <c r="L574">
        <v>51302.08208522811</v>
      </c>
      <c r="M574">
        <v>1130.05</v>
      </c>
      <c r="N574">
        <v>57331.481485695127</v>
      </c>
      <c r="O574" s="25">
        <v>42247</v>
      </c>
      <c r="P574" s="37">
        <v>958.67879174171253</v>
      </c>
      <c r="Q574" s="37">
        <v>366.09216908727552</v>
      </c>
      <c r="R574" s="37">
        <v>1319.5536428545668</v>
      </c>
      <c r="S574" s="37">
        <v>695.33625730994106</v>
      </c>
      <c r="T574" s="37">
        <v>958.67879174171253</v>
      </c>
      <c r="U574" s="37">
        <v>695.33625730994106</v>
      </c>
      <c r="V574" s="37">
        <v>366.09216908727552</v>
      </c>
      <c r="W574" s="37">
        <v>695.33625730994106</v>
      </c>
      <c r="X574" s="37">
        <v>695.33625730994106</v>
      </c>
      <c r="Y574" s="37">
        <v>695.33625730994106</v>
      </c>
      <c r="Z574" s="37">
        <v>695.33625730994106</v>
      </c>
      <c r="AA574" s="37">
        <v>695.33625730994106</v>
      </c>
      <c r="AB574" s="37">
        <v>695.33625730994106</v>
      </c>
      <c r="AC574" s="2">
        <v>42247</v>
      </c>
      <c r="AD574" s="41">
        <f t="shared" si="479"/>
        <v>3426.7701651751208</v>
      </c>
      <c r="AE574" s="41">
        <f t="shared" si="480"/>
        <v>2731.360420546775</v>
      </c>
      <c r="AF574" s="41">
        <f t="shared" si="481"/>
        <v>17043.133809984622</v>
      </c>
      <c r="AG574" s="41">
        <f t="shared" si="482"/>
        <v>8292.9923778321536</v>
      </c>
      <c r="AH574" s="41">
        <f t="shared" si="483"/>
        <v>2722.6567282641931</v>
      </c>
      <c r="AI574" s="41">
        <f t="shared" si="484"/>
        <v>3033.0359202248178</v>
      </c>
      <c r="AJ574" s="41">
        <f t="shared" si="485"/>
        <v>1411.3178039685292</v>
      </c>
      <c r="AK574" s="41">
        <f t="shared" si="486"/>
        <v>2686.5315852205003</v>
      </c>
      <c r="AL574" s="41">
        <f t="shared" si="487"/>
        <v>1602.6058631921826</v>
      </c>
      <c r="AM574" s="41">
        <f t="shared" si="488"/>
        <v>409.45028386000297</v>
      </c>
      <c r="AN574" s="41">
        <f t="shared" si="489"/>
        <v>8987.4228420720428</v>
      </c>
      <c r="AO574" s="41">
        <f t="shared" si="514"/>
        <v>2025.0292753389206</v>
      </c>
      <c r="AP574" s="41">
        <f t="shared" si="513"/>
        <v>3109.2715201231863</v>
      </c>
      <c r="AQ574" s="2">
        <v>42247</v>
      </c>
      <c r="AR574" s="41">
        <f t="shared" si="490"/>
        <v>357.44716527518239</v>
      </c>
      <c r="AS574" s="41">
        <f t="shared" si="491"/>
        <v>746.08545365951954</v>
      </c>
      <c r="AT574" s="41">
        <f t="shared" si="492"/>
        <v>1291.5832487958212</v>
      </c>
      <c r="AU574" s="41">
        <f t="shared" si="493"/>
        <v>1192.659276810243</v>
      </c>
      <c r="AV574" s="41">
        <f t="shared" si="494"/>
        <v>284.0009345901679</v>
      </c>
      <c r="AW574" s="41">
        <f t="shared" si="495"/>
        <v>436.19700372863832</v>
      </c>
      <c r="AX574" s="41">
        <f t="shared" si="496"/>
        <v>385.50887539800789</v>
      </c>
      <c r="AY574" s="41">
        <f t="shared" si="497"/>
        <v>386.36437507428849</v>
      </c>
      <c r="AZ574" s="41">
        <f t="shared" si="498"/>
        <v>230.47926040736181</v>
      </c>
      <c r="BA574" s="41">
        <f t="shared" si="499"/>
        <v>58.885219856656136</v>
      </c>
      <c r="BB574" s="41">
        <f t="shared" si="500"/>
        <v>1292.529009898295</v>
      </c>
      <c r="BC574" s="41">
        <f t="shared" si="500"/>
        <v>291.23021474145258</v>
      </c>
      <c r="BD574" s="41">
        <f t="shared" si="501"/>
        <v>447.16085022692135</v>
      </c>
      <c r="BE574" s="2">
        <v>42247</v>
      </c>
      <c r="BF574" s="47">
        <f t="shared" si="515"/>
        <v>0.91418435656232289</v>
      </c>
      <c r="BG574" s="47">
        <f t="shared" si="516"/>
        <v>0.92285993917728804</v>
      </c>
      <c r="BH574" s="47">
        <f t="shared" si="517"/>
        <v>0.94487141632256311</v>
      </c>
      <c r="BI574" s="47">
        <f t="shared" si="518"/>
        <v>0.93490038972477396</v>
      </c>
      <c r="BJ574" s="47">
        <f t="shared" si="519"/>
        <v>0.9846424775568835</v>
      </c>
      <c r="BK574" s="47">
        <f t="shared" si="520"/>
        <v>0.99586392542021318</v>
      </c>
      <c r="BL574" s="47">
        <f t="shared" si="521"/>
        <v>0.99760339579938706</v>
      </c>
      <c r="BM574" s="47">
        <f t="shared" si="522"/>
        <v>1.0208344432533321</v>
      </c>
      <c r="BN574" s="47">
        <f t="shared" si="523"/>
        <v>1.0390678837800456</v>
      </c>
      <c r="BO574" s="47">
        <f t="shared" si="524"/>
        <v>0.99256423082076961</v>
      </c>
      <c r="BP574" s="47">
        <f t="shared" si="525"/>
        <v>0.97960774446091148</v>
      </c>
      <c r="BQ574" s="47">
        <f t="shared" si="526"/>
        <v>0.97771127853760187</v>
      </c>
      <c r="BR574" s="47">
        <f t="shared" si="527"/>
        <v>0.97846536394784756</v>
      </c>
      <c r="BS574" s="2">
        <v>42247</v>
      </c>
      <c r="BT574" s="55">
        <f t="shared" si="471"/>
        <v>0.35093217081455619</v>
      </c>
      <c r="BU574" s="55">
        <f t="shared" si="502"/>
        <v>0.60682397848741298</v>
      </c>
      <c r="BV574" s="55">
        <f t="shared" si="503"/>
        <v>0.10165761363891186</v>
      </c>
      <c r="BW574" s="55">
        <f t="shared" si="504"/>
        <v>0.72677239471578381</v>
      </c>
      <c r="BX574" s="55">
        <f t="shared" si="505"/>
        <v>6.6566032565598815E-2</v>
      </c>
      <c r="BY574" s="55">
        <f t="shared" si="506"/>
        <v>-0.13480720439392685</v>
      </c>
      <c r="BZ574" s="55">
        <f t="shared" si="507"/>
        <v>-0.36191853008975616</v>
      </c>
      <c r="CA574" s="55">
        <f t="shared" si="508"/>
        <v>-0.19647392505977607</v>
      </c>
      <c r="CB574" s="55">
        <f t="shared" si="509"/>
        <v>-0.3087804885243865</v>
      </c>
      <c r="CC574" s="55">
        <f t="shared" si="510"/>
        <v>-0.41713780882814316</v>
      </c>
      <c r="CD574" s="55">
        <f t="shared" si="511"/>
        <v>1.0884346170975863</v>
      </c>
      <c r="CE574" s="55">
        <f t="shared" si="511"/>
        <v>-0.20533438997691428</v>
      </c>
      <c r="CF574" s="55">
        <f t="shared" si="512"/>
        <v>0.29449802532588648</v>
      </c>
      <c r="CG574" s="12">
        <f t="shared" si="472"/>
        <v>0.12394096044406409</v>
      </c>
      <c r="CH574" s="12">
        <f t="shared" si="473"/>
        <v>-0.41713780882814316</v>
      </c>
      <c r="CI574" s="12">
        <f t="shared" si="474"/>
        <v>1.0884346170975863</v>
      </c>
      <c r="CJ574" s="12">
        <f t="shared" si="475"/>
        <v>0.44654653941416622</v>
      </c>
      <c r="CK574" s="12">
        <f t="shared" si="476"/>
        <v>-0.14338656730602806</v>
      </c>
      <c r="CL574" s="12">
        <f t="shared" si="477"/>
        <v>-0.30746407413743526</v>
      </c>
      <c r="CM574" s="12">
        <f t="shared" si="478"/>
        <v>0.39253275081551947</v>
      </c>
      <c r="CN574" s="12">
        <f t="shared" si="528"/>
        <v>-3.1475279295505386E-2</v>
      </c>
      <c r="CO574" s="12">
        <f t="shared" si="529"/>
        <v>0.12646510657996315</v>
      </c>
      <c r="CP574" s="12">
        <f t="shared" si="530"/>
        <v>0.3610275765604844</v>
      </c>
      <c r="CQ574" s="12">
        <f t="shared" si="531"/>
        <v>-4.7641510057667986E-2</v>
      </c>
    </row>
    <row r="575" spans="1:95" x14ac:dyDescent="0.25">
      <c r="A575" s="2">
        <v>42277</v>
      </c>
      <c r="B575">
        <v>885.74</v>
      </c>
      <c r="C575">
        <v>1964.62</v>
      </c>
      <c r="D575">
        <v>5293.3301000000001</v>
      </c>
      <c r="E575">
        <v>3570.17</v>
      </c>
      <c r="F575">
        <v>417.66939359999998</v>
      </c>
      <c r="G575">
        <v>9721.9278090000007</v>
      </c>
      <c r="H575">
        <v>7307.485111</v>
      </c>
      <c r="I575">
        <v>1114</v>
      </c>
      <c r="J575">
        <v>45.06</v>
      </c>
      <c r="K575">
        <v>193.76480000000001</v>
      </c>
      <c r="L575">
        <v>54165.609503834123</v>
      </c>
      <c r="M575">
        <v>1156.3499999999999</v>
      </c>
      <c r="N575">
        <v>61360.033995255915</v>
      </c>
      <c r="O575" s="25">
        <v>42277</v>
      </c>
      <c r="P575" s="37">
        <v>958.51696210097282</v>
      </c>
      <c r="Q575" s="37">
        <v>367.15125925821263</v>
      </c>
      <c r="R575" s="37">
        <v>1320.871878262014</v>
      </c>
      <c r="S575" s="37">
        <v>697.77192982456097</v>
      </c>
      <c r="T575" s="37">
        <v>958.51696210097282</v>
      </c>
      <c r="U575" s="37">
        <v>697.77192982456097</v>
      </c>
      <c r="V575" s="37">
        <v>367.15125925821263</v>
      </c>
      <c r="W575" s="37">
        <v>697.77192982456097</v>
      </c>
      <c r="X575" s="37">
        <v>697.77192982456097</v>
      </c>
      <c r="Y575" s="37">
        <v>697.77192982456097</v>
      </c>
      <c r="Z575" s="37">
        <v>697.77192982456097</v>
      </c>
      <c r="AA575" s="37">
        <v>697.77192982456097</v>
      </c>
      <c r="AB575" s="37">
        <v>697.77192982456097</v>
      </c>
      <c r="AC575" s="2">
        <v>42277</v>
      </c>
      <c r="AD575" s="41">
        <f t="shared" si="479"/>
        <v>3244.6709135733727</v>
      </c>
      <c r="AE575" s="41">
        <f t="shared" si="480"/>
        <v>2526.1557517451688</v>
      </c>
      <c r="AF575" s="41">
        <f t="shared" si="481"/>
        <v>16577.349668504998</v>
      </c>
      <c r="AG575" s="41">
        <f t="shared" si="482"/>
        <v>8087.7941945134253</v>
      </c>
      <c r="AH575" s="41">
        <f t="shared" si="483"/>
        <v>2791.4765251367457</v>
      </c>
      <c r="AI575" s="41">
        <f t="shared" si="484"/>
        <v>3079.5833033608656</v>
      </c>
      <c r="AJ575" s="41">
        <f t="shared" si="485"/>
        <v>1416.9783820724508</v>
      </c>
      <c r="AK575" s="41">
        <f t="shared" si="486"/>
        <v>2655.5423122765196</v>
      </c>
      <c r="AL575" s="41">
        <f t="shared" si="487"/>
        <v>1467.7524429967427</v>
      </c>
      <c r="AM575" s="41">
        <f t="shared" si="488"/>
        <v>392.58160627993931</v>
      </c>
      <c r="AN575" s="41">
        <f t="shared" si="489"/>
        <v>9489.0736656804202</v>
      </c>
      <c r="AO575" s="41">
        <f t="shared" si="514"/>
        <v>2072.1584023168539</v>
      </c>
      <c r="AP575" s="41">
        <f t="shared" si="513"/>
        <v>3327.7529418604477</v>
      </c>
      <c r="AQ575" s="2">
        <v>42277</v>
      </c>
      <c r="AR575" s="41">
        <f t="shared" si="490"/>
        <v>338.50949350561103</v>
      </c>
      <c r="AS575" s="41">
        <f t="shared" si="491"/>
        <v>688.04224091427045</v>
      </c>
      <c r="AT575" s="41">
        <f t="shared" si="492"/>
        <v>1255.0308581266231</v>
      </c>
      <c r="AU575" s="41">
        <f t="shared" si="493"/>
        <v>1159.0884999554107</v>
      </c>
      <c r="AV575" s="41">
        <f t="shared" si="494"/>
        <v>291.22870387375406</v>
      </c>
      <c r="AW575" s="41">
        <f t="shared" si="495"/>
        <v>441.34525505133996</v>
      </c>
      <c r="AX575" s="41">
        <f t="shared" si="496"/>
        <v>385.9385869832762</v>
      </c>
      <c r="AY575" s="41">
        <f t="shared" si="497"/>
        <v>380.57454001398361</v>
      </c>
      <c r="AZ575" s="41">
        <f t="shared" si="498"/>
        <v>210.34845058410073</v>
      </c>
      <c r="BA575" s="41">
        <f t="shared" si="499"/>
        <v>56.262166690862024</v>
      </c>
      <c r="BB575" s="41">
        <f t="shared" si="500"/>
        <v>1359.9104893867304</v>
      </c>
      <c r="BC575" s="41">
        <f t="shared" si="500"/>
        <v>296.96786496382157</v>
      </c>
      <c r="BD575" s="41">
        <f t="shared" si="501"/>
        <v>476.91126564766461</v>
      </c>
      <c r="BE575" s="2">
        <v>42277</v>
      </c>
      <c r="BF575" s="47">
        <f t="shared" si="515"/>
        <v>0.94701966161910367</v>
      </c>
      <c r="BG575" s="47">
        <f t="shared" si="516"/>
        <v>0.92220299637186409</v>
      </c>
      <c r="BH575" s="47">
        <f t="shared" si="517"/>
        <v>0.97169954727790342</v>
      </c>
      <c r="BI575" s="47">
        <f t="shared" si="518"/>
        <v>0.97185216473172709</v>
      </c>
      <c r="BJ575" s="47">
        <f t="shared" si="519"/>
        <v>1.0254498080931187</v>
      </c>
      <c r="BK575" s="47">
        <f t="shared" si="520"/>
        <v>1.0118025829583746</v>
      </c>
      <c r="BL575" s="47">
        <f t="shared" si="521"/>
        <v>1.0011146606801844</v>
      </c>
      <c r="BM575" s="47">
        <f t="shared" si="522"/>
        <v>0.98501457320129049</v>
      </c>
      <c r="BN575" s="47">
        <f t="shared" si="523"/>
        <v>0.91265674062090985</v>
      </c>
      <c r="BO575" s="47">
        <f t="shared" si="524"/>
        <v>0.95545481239300134</v>
      </c>
      <c r="BP575" s="47">
        <f t="shared" si="525"/>
        <v>1.052131502637405</v>
      </c>
      <c r="BQ575" s="47">
        <f t="shared" si="526"/>
        <v>1.0197014249619076</v>
      </c>
      <c r="BR575" s="47">
        <f t="shared" si="527"/>
        <v>1.0665317981340401</v>
      </c>
      <c r="BS575" s="2">
        <v>42277</v>
      </c>
      <c r="BT575" s="55">
        <f t="shared" si="471"/>
        <v>0.21045422974902328</v>
      </c>
      <c r="BU575" s="55">
        <f t="shared" si="502"/>
        <v>0.43699895839843611</v>
      </c>
      <c r="BV575" s="55">
        <f t="shared" si="503"/>
        <v>-5.8781674562092961E-2</v>
      </c>
      <c r="BW575" s="55">
        <f t="shared" si="504"/>
        <v>0.53305719074934343</v>
      </c>
      <c r="BX575" s="55">
        <f t="shared" si="505"/>
        <v>0.18282977339019163</v>
      </c>
      <c r="BY575" s="55">
        <f t="shared" si="506"/>
        <v>-9.5188146256506442E-2</v>
      </c>
      <c r="BZ575" s="55">
        <f t="shared" si="507"/>
        <v>-0.3803150715209766</v>
      </c>
      <c r="CA575" s="55">
        <f t="shared" si="508"/>
        <v>-0.26407484857255115</v>
      </c>
      <c r="CB575" s="55">
        <f t="shared" si="509"/>
        <v>-0.43555392839986434</v>
      </c>
      <c r="CC575" s="55">
        <f t="shared" si="510"/>
        <v>-0.57753312374173893</v>
      </c>
      <c r="CD575" s="55">
        <f t="shared" si="511"/>
        <v>1.2584138143893773</v>
      </c>
      <c r="CE575" s="55">
        <f t="shared" si="511"/>
        <v>-0.18426167577059391</v>
      </c>
      <c r="CF575" s="55">
        <f t="shared" si="512"/>
        <v>0.4010069023658438</v>
      </c>
      <c r="CG575" s="12">
        <f t="shared" si="472"/>
        <v>7.9004030785991622E-2</v>
      </c>
      <c r="CH575" s="12">
        <f t="shared" si="473"/>
        <v>-0.57753312374173893</v>
      </c>
      <c r="CI575" s="12">
        <f t="shared" si="474"/>
        <v>1.2584138143893773</v>
      </c>
      <c r="CJ575" s="12">
        <f t="shared" si="475"/>
        <v>0.28043217608367749</v>
      </c>
      <c r="CK575" s="12">
        <f t="shared" si="476"/>
        <v>-9.7557814795763809E-2</v>
      </c>
      <c r="CL575" s="12">
        <f t="shared" si="477"/>
        <v>-0.42572063357138479</v>
      </c>
      <c r="CM575" s="12">
        <f t="shared" si="478"/>
        <v>0.49171968032820906</v>
      </c>
      <c r="CN575" s="12">
        <f t="shared" si="528"/>
        <v>-2.5683680931045037E-2</v>
      </c>
      <c r="CO575" s="12">
        <f t="shared" si="529"/>
        <v>0.12243298782205621</v>
      </c>
      <c r="CP575" s="12">
        <f t="shared" si="530"/>
        <v>0.35274487959144235</v>
      </c>
      <c r="CQ575" s="12">
        <f t="shared" si="531"/>
        <v>-4.7112258751919003E-2</v>
      </c>
    </row>
    <row r="576" spans="1:95" x14ac:dyDescent="0.25">
      <c r="A576" s="2">
        <v>42308</v>
      </c>
      <c r="B576">
        <v>985.88</v>
      </c>
      <c r="C576">
        <v>2169.38</v>
      </c>
      <c r="D576">
        <v>5541.71</v>
      </c>
      <c r="E576">
        <v>3871.33</v>
      </c>
      <c r="F576">
        <v>417.42615640000002</v>
      </c>
      <c r="G576">
        <v>9652.0461570000007</v>
      </c>
      <c r="H576">
        <v>7337.94776</v>
      </c>
      <c r="I576">
        <v>1142.3499999999999</v>
      </c>
      <c r="J576">
        <v>46.6</v>
      </c>
      <c r="K576">
        <v>195.6069</v>
      </c>
      <c r="L576">
        <v>53610.715712521072</v>
      </c>
      <c r="M576">
        <v>1111.5</v>
      </c>
      <c r="N576">
        <v>59561.976415491052</v>
      </c>
      <c r="O576" s="25">
        <v>42308</v>
      </c>
      <c r="P576" s="37">
        <v>952.44835057323576</v>
      </c>
      <c r="Q576" s="37">
        <v>366.44519914425456</v>
      </c>
      <c r="R576" s="37">
        <v>1318.2354074471198</v>
      </c>
      <c r="S576" s="37">
        <v>697.81871345029197</v>
      </c>
      <c r="T576" s="37">
        <v>952.44835057323576</v>
      </c>
      <c r="U576" s="37">
        <v>697.81871345029197</v>
      </c>
      <c r="V576" s="37">
        <v>366.44519914425456</v>
      </c>
      <c r="W576" s="37">
        <v>697.81871345029197</v>
      </c>
      <c r="X576" s="37">
        <v>697.81871345029197</v>
      </c>
      <c r="Y576" s="37">
        <v>697.81871345029197</v>
      </c>
      <c r="Z576" s="37">
        <v>697.81871345029197</v>
      </c>
      <c r="AA576" s="37">
        <v>697.81871345029197</v>
      </c>
      <c r="AB576" s="37">
        <v>697.81871345029197</v>
      </c>
      <c r="AC576" s="2">
        <v>42308</v>
      </c>
      <c r="AD576" s="41">
        <f t="shared" si="479"/>
        <v>3611.5069436558319</v>
      </c>
      <c r="AE576" s="41">
        <f t="shared" si="480"/>
        <v>2789.4410953369784</v>
      </c>
      <c r="AF576" s="41">
        <f t="shared" si="481"/>
        <v>17355.211690170396</v>
      </c>
      <c r="AG576" s="41">
        <f t="shared" si="482"/>
        <v>8770.036244505347</v>
      </c>
      <c r="AH576" s="41">
        <f t="shared" si="483"/>
        <v>2789.8508591333366</v>
      </c>
      <c r="AI576" s="41">
        <f t="shared" si="484"/>
        <v>3057.4471208116338</v>
      </c>
      <c r="AJ576" s="41">
        <f t="shared" si="485"/>
        <v>1422.8853274083619</v>
      </c>
      <c r="AK576" s="41">
        <f t="shared" si="486"/>
        <v>2723.1227651966624</v>
      </c>
      <c r="AL576" s="41">
        <f t="shared" si="487"/>
        <v>1517.9153094462542</v>
      </c>
      <c r="AM576" s="41">
        <f t="shared" si="488"/>
        <v>396.31383513124911</v>
      </c>
      <c r="AN576" s="41">
        <f t="shared" si="489"/>
        <v>9391.8638657606843</v>
      </c>
      <c r="AO576" s="41">
        <f t="shared" si="514"/>
        <v>1991.7880089723556</v>
      </c>
      <c r="AP576" s="41">
        <f t="shared" si="513"/>
        <v>3230.2384684955923</v>
      </c>
      <c r="AQ576" s="2">
        <v>42308</v>
      </c>
      <c r="AR576" s="41">
        <f t="shared" si="490"/>
        <v>379.18139513625368</v>
      </c>
      <c r="AS576" s="41">
        <f t="shared" si="491"/>
        <v>761.21643887027403</v>
      </c>
      <c r="AT576" s="41">
        <f t="shared" si="492"/>
        <v>1316.5487432764614</v>
      </c>
      <c r="AU576" s="41">
        <f t="shared" si="493"/>
        <v>1256.7785981466184</v>
      </c>
      <c r="AV576" s="41">
        <f t="shared" si="494"/>
        <v>292.91361126871089</v>
      </c>
      <c r="AW576" s="41">
        <f t="shared" si="495"/>
        <v>438.14346933953738</v>
      </c>
      <c r="AX576" s="41">
        <f t="shared" si="496"/>
        <v>388.29416532981509</v>
      </c>
      <c r="AY576" s="41">
        <f t="shared" si="497"/>
        <v>390.23355388858312</v>
      </c>
      <c r="AZ576" s="41">
        <f t="shared" si="498"/>
        <v>217.52287237197754</v>
      </c>
      <c r="BA576" s="41">
        <f t="shared" si="499"/>
        <v>56.793236909872569</v>
      </c>
      <c r="BB576" s="41">
        <f t="shared" si="500"/>
        <v>1345.8887938564433</v>
      </c>
      <c r="BC576" s="41">
        <f t="shared" si="500"/>
        <v>285.43058112101454</v>
      </c>
      <c r="BD576" s="41">
        <f t="shared" si="501"/>
        <v>462.90510790746993</v>
      </c>
      <c r="BE576" s="2">
        <v>42308</v>
      </c>
      <c r="BF576" s="47">
        <f t="shared" si="515"/>
        <v>1.1201499586006987</v>
      </c>
      <c r="BG576" s="47">
        <f t="shared" si="516"/>
        <v>1.1063513162487957</v>
      </c>
      <c r="BH576" s="47">
        <f t="shared" si="517"/>
        <v>1.0490170299411328</v>
      </c>
      <c r="BI576" s="47">
        <f t="shared" si="518"/>
        <v>1.0842818285186728</v>
      </c>
      <c r="BJ576" s="47">
        <f t="shared" si="519"/>
        <v>1.0057855128033233</v>
      </c>
      <c r="BK576" s="47">
        <f t="shared" si="520"/>
        <v>0.99274539450655219</v>
      </c>
      <c r="BL576" s="47">
        <f t="shared" si="521"/>
        <v>1.006103505650864</v>
      </c>
      <c r="BM576" s="47">
        <f t="shared" si="522"/>
        <v>1.0253800842122665</v>
      </c>
      <c r="BN576" s="47">
        <f t="shared" si="523"/>
        <v>1.0341073193929153</v>
      </c>
      <c r="BO576" s="47">
        <f t="shared" si="524"/>
        <v>1.0094392066684628</v>
      </c>
      <c r="BP576" s="47">
        <f t="shared" si="525"/>
        <v>0.98968925113842576</v>
      </c>
      <c r="BQ576" s="47">
        <f t="shared" si="526"/>
        <v>0.96114972290280443</v>
      </c>
      <c r="BR576" s="47">
        <f t="shared" si="527"/>
        <v>0.97063152257228869</v>
      </c>
      <c r="BS576" s="2">
        <v>42308</v>
      </c>
      <c r="BT576" s="55">
        <f t="shared" si="471"/>
        <v>0.26682741025737022</v>
      </c>
      <c r="BU576" s="55">
        <f t="shared" si="502"/>
        <v>0.5839689152806905</v>
      </c>
      <c r="BV576" s="55">
        <f t="shared" si="503"/>
        <v>-2.2067881545158523E-2</v>
      </c>
      <c r="BW576" s="55">
        <f t="shared" si="504"/>
        <v>0.59560701844390529</v>
      </c>
      <c r="BX576" s="55">
        <f t="shared" si="505"/>
        <v>0.23894660111374161</v>
      </c>
      <c r="BY576" s="55">
        <f t="shared" si="506"/>
        <v>-9.695996011574351E-2</v>
      </c>
      <c r="BZ576" s="55">
        <f t="shared" si="507"/>
        <v>-0.35155593002543717</v>
      </c>
      <c r="CA576" s="55">
        <f t="shared" si="508"/>
        <v>-0.26912714257466225</v>
      </c>
      <c r="CB576" s="55">
        <f t="shared" si="509"/>
        <v>-0.42568244350443657</v>
      </c>
      <c r="CC576" s="55">
        <f t="shared" si="510"/>
        <v>-0.62698863402650507</v>
      </c>
      <c r="CD576" s="55">
        <f t="shared" si="511"/>
        <v>1.1477045690700465</v>
      </c>
      <c r="CE576" s="55">
        <f t="shared" si="511"/>
        <v>-0.3355375941662152</v>
      </c>
      <c r="CF576" s="55">
        <f t="shared" si="512"/>
        <v>0.31241445039240145</v>
      </c>
      <c r="CG576" s="12">
        <f t="shared" si="472"/>
        <v>7.8273029123076723E-2</v>
      </c>
      <c r="CH576" s="12">
        <f t="shared" si="473"/>
        <v>-0.62698863402650507</v>
      </c>
      <c r="CI576" s="12">
        <f t="shared" si="474"/>
        <v>1.1477045690700465</v>
      </c>
      <c r="CJ576" s="12">
        <f t="shared" si="475"/>
        <v>0.35608386560920191</v>
      </c>
      <c r="CK576" s="12">
        <f t="shared" si="476"/>
        <v>-6.9856429675813028E-2</v>
      </c>
      <c r="CL576" s="12">
        <f t="shared" si="477"/>
        <v>-0.44059940670186792</v>
      </c>
      <c r="CM576" s="12">
        <f t="shared" si="478"/>
        <v>0.37486047509874426</v>
      </c>
      <c r="CN576" s="12">
        <f t="shared" si="528"/>
        <v>-1.924343583376412E-2</v>
      </c>
      <c r="CO576" s="12">
        <f t="shared" si="529"/>
        <v>0.11916859669204979</v>
      </c>
      <c r="CP576" s="12">
        <f t="shared" si="530"/>
        <v>0.34474069651448691</v>
      </c>
      <c r="CQ576" s="12">
        <f t="shared" si="531"/>
        <v>-4.7095319600974218E-2</v>
      </c>
    </row>
    <row r="577" spans="1:95" x14ac:dyDescent="0.25">
      <c r="A577" s="2">
        <v>42338</v>
      </c>
      <c r="B577">
        <v>1029.47</v>
      </c>
      <c r="C577">
        <v>2200.15</v>
      </c>
      <c r="D577">
        <v>5573.1499000000003</v>
      </c>
      <c r="E577">
        <v>3882.84</v>
      </c>
      <c r="F577">
        <v>421.25691870000003</v>
      </c>
      <c r="G577">
        <v>9626.3801089999997</v>
      </c>
      <c r="H577">
        <v>7326.6812669999999</v>
      </c>
      <c r="I577">
        <v>1061.9000000000001</v>
      </c>
      <c r="J577">
        <v>40.43</v>
      </c>
      <c r="K577">
        <v>182.53960000000001</v>
      </c>
      <c r="L577">
        <v>54316.32592442938</v>
      </c>
      <c r="M577">
        <v>1134.6199999999999</v>
      </c>
      <c r="N577">
        <v>61267.027814401408</v>
      </c>
      <c r="O577" s="25">
        <v>42338</v>
      </c>
      <c r="P577" s="37">
        <v>952.52926539360567</v>
      </c>
      <c r="Q577" s="37">
        <v>366.09216908727552</v>
      </c>
      <c r="R577" s="37">
        <v>1322.190113669461</v>
      </c>
      <c r="S577" s="37">
        <v>696.83040935672466</v>
      </c>
      <c r="T577" s="37">
        <v>952.52926539360567</v>
      </c>
      <c r="U577" s="37">
        <v>696.83040935672466</v>
      </c>
      <c r="V577" s="37">
        <v>366.09216908727552</v>
      </c>
      <c r="W577" s="37">
        <v>696.83040935672466</v>
      </c>
      <c r="X577" s="37">
        <v>696.83040935672466</v>
      </c>
      <c r="Y577" s="37">
        <v>696.83040935672466</v>
      </c>
      <c r="Z577" s="37">
        <v>696.83040935672466</v>
      </c>
      <c r="AA577" s="37">
        <v>696.83040935672466</v>
      </c>
      <c r="AB577" s="37">
        <v>696.83040935672466</v>
      </c>
      <c r="AC577" s="2">
        <v>42338</v>
      </c>
      <c r="AD577" s="41">
        <f t="shared" si="479"/>
        <v>3771.187216786393</v>
      </c>
      <c r="AE577" s="41">
        <f t="shared" si="480"/>
        <v>2829.0059030255893</v>
      </c>
      <c r="AF577" s="41">
        <f t="shared" si="481"/>
        <v>17453.673377991989</v>
      </c>
      <c r="AG577" s="41">
        <f t="shared" si="482"/>
        <v>8796.1107763004311</v>
      </c>
      <c r="AH577" s="41">
        <f t="shared" si="483"/>
        <v>2815.453604265459</v>
      </c>
      <c r="AI577" s="41">
        <f t="shared" si="484"/>
        <v>3049.3169706565495</v>
      </c>
      <c r="AJ577" s="41">
        <f t="shared" si="485"/>
        <v>1420.7006665051547</v>
      </c>
      <c r="AK577" s="41">
        <f t="shared" si="486"/>
        <v>2531.34684147795</v>
      </c>
      <c r="AL577" s="41">
        <f t="shared" si="487"/>
        <v>1316.9381107491856</v>
      </c>
      <c r="AM577" s="41">
        <f t="shared" si="488"/>
        <v>369.83853299308032</v>
      </c>
      <c r="AN577" s="41">
        <f t="shared" si="489"/>
        <v>9515.4771203956261</v>
      </c>
      <c r="AO577" s="41">
        <f t="shared" si="514"/>
        <v>2033.2186331445919</v>
      </c>
      <c r="AP577" s="41">
        <f t="shared" si="513"/>
        <v>3322.7089161030021</v>
      </c>
      <c r="AQ577" s="2">
        <v>42338</v>
      </c>
      <c r="AR577" s="41">
        <f t="shared" si="490"/>
        <v>395.91300275987396</v>
      </c>
      <c r="AS577" s="41">
        <f t="shared" si="491"/>
        <v>772.75783037881945</v>
      </c>
      <c r="AT577" s="41">
        <f t="shared" si="492"/>
        <v>1320.0577736550295</v>
      </c>
      <c r="AU577" s="41">
        <f t="shared" si="493"/>
        <v>1262.3029446175456</v>
      </c>
      <c r="AV577" s="41">
        <f t="shared" si="494"/>
        <v>295.57659869925914</v>
      </c>
      <c r="AW577" s="41">
        <f t="shared" si="495"/>
        <v>437.59814866166795</v>
      </c>
      <c r="AX577" s="41">
        <f t="shared" si="496"/>
        <v>388.07185361194189</v>
      </c>
      <c r="AY577" s="41">
        <f t="shared" si="497"/>
        <v>363.26584022283839</v>
      </c>
      <c r="AZ577" s="41">
        <f t="shared" si="498"/>
        <v>188.98975892353923</v>
      </c>
      <c r="BA577" s="41">
        <f t="shared" si="499"/>
        <v>53.07439629887778</v>
      </c>
      <c r="BB577" s="41">
        <f t="shared" si="500"/>
        <v>1365.5370076601262</v>
      </c>
      <c r="BC577" s="41">
        <f t="shared" si="500"/>
        <v>291.78098513547178</v>
      </c>
      <c r="BD577" s="41">
        <f t="shared" si="501"/>
        <v>476.83179027309438</v>
      </c>
      <c r="BE577" s="2">
        <v>42338</v>
      </c>
      <c r="BF577" s="47">
        <f t="shared" si="515"/>
        <v>1.0441256027807166</v>
      </c>
      <c r="BG577" s="47">
        <f t="shared" si="516"/>
        <v>1.0151617738650969</v>
      </c>
      <c r="BH577" s="47">
        <f t="shared" si="517"/>
        <v>1.0026653250754964</v>
      </c>
      <c r="BI577" s="47">
        <f t="shared" si="518"/>
        <v>1.0043956401541798</v>
      </c>
      <c r="BJ577" s="47">
        <f t="shared" si="519"/>
        <v>1.0090913748221324</v>
      </c>
      <c r="BK577" s="47">
        <f t="shared" si="520"/>
        <v>0.99875538330243419</v>
      </c>
      <c r="BL577" s="47">
        <f t="shared" si="521"/>
        <v>0.99942746572644381</v>
      </c>
      <c r="BM577" s="47">
        <f t="shared" si="522"/>
        <v>0.93089340115164887</v>
      </c>
      <c r="BN577" s="47">
        <f t="shared" si="523"/>
        <v>0.86882706569061419</v>
      </c>
      <c r="BO577" s="47">
        <f t="shared" si="524"/>
        <v>0.93451965738638276</v>
      </c>
      <c r="BP577" s="47">
        <f t="shared" si="525"/>
        <v>1.0145986903920821</v>
      </c>
      <c r="BQ577" s="47">
        <f t="shared" si="526"/>
        <v>1.0222485060623721</v>
      </c>
      <c r="BR577" s="47">
        <f t="shared" si="527"/>
        <v>1.0300853935887186</v>
      </c>
      <c r="BS577" s="2">
        <v>42338</v>
      </c>
      <c r="BT577" s="55">
        <f t="shared" si="471"/>
        <v>0.30506897474476213</v>
      </c>
      <c r="BU577" s="55">
        <f t="shared" si="502"/>
        <v>0.52481098230754308</v>
      </c>
      <c r="BV577" s="55">
        <f t="shared" si="503"/>
        <v>3.2913608213462051E-2</v>
      </c>
      <c r="BW577" s="55">
        <f t="shared" si="504"/>
        <v>0.6063804142093373</v>
      </c>
      <c r="BX577" s="55">
        <f t="shared" si="505"/>
        <v>0.31211569809739853</v>
      </c>
      <c r="BY577" s="55">
        <f t="shared" si="506"/>
        <v>-5.9330573838716261E-2</v>
      </c>
      <c r="BZ577" s="55">
        <f t="shared" si="507"/>
        <v>-0.21813535646135224</v>
      </c>
      <c r="CA577" s="55">
        <f t="shared" si="508"/>
        <v>-0.36438506198478027</v>
      </c>
      <c r="CB577" s="55">
        <f t="shared" si="509"/>
        <v>-0.52064994211678373</v>
      </c>
      <c r="CC577" s="55">
        <f t="shared" si="510"/>
        <v>-0.69603258598942164</v>
      </c>
      <c r="CD577" s="55">
        <f t="shared" si="511"/>
        <v>1.2239948200625805</v>
      </c>
      <c r="CE577" s="55">
        <f t="shared" si="511"/>
        <v>-0.19546533460692297</v>
      </c>
      <c r="CF577" s="55">
        <f t="shared" si="512"/>
        <v>0.32684197702459455</v>
      </c>
      <c r="CG577" s="12">
        <f t="shared" si="472"/>
        <v>9.8317509204746259E-2</v>
      </c>
      <c r="CH577" s="12">
        <f t="shared" si="473"/>
        <v>-0.69603258598942164</v>
      </c>
      <c r="CI577" s="12">
        <f t="shared" si="474"/>
        <v>1.2239948200625805</v>
      </c>
      <c r="CJ577" s="12">
        <f t="shared" si="475"/>
        <v>0.36729349486877616</v>
      </c>
      <c r="CK577" s="12">
        <f t="shared" si="476"/>
        <v>1.1549922599110011E-2</v>
      </c>
      <c r="CL577" s="12">
        <f t="shared" si="477"/>
        <v>-0.52702253003032851</v>
      </c>
      <c r="CM577" s="12">
        <f t="shared" si="478"/>
        <v>0.45179048749341733</v>
      </c>
      <c r="CN577" s="12">
        <f t="shared" si="528"/>
        <v>-1.363051000028428E-2</v>
      </c>
      <c r="CO577" s="12">
        <f t="shared" si="529"/>
        <v>0.11713166913102016</v>
      </c>
      <c r="CP577" s="12">
        <f t="shared" si="530"/>
        <v>0.33627500437966912</v>
      </c>
      <c r="CQ577" s="12">
        <f t="shared" si="531"/>
        <v>-4.6027240145322237E-2</v>
      </c>
    </row>
    <row r="578" spans="1:95" x14ac:dyDescent="0.25">
      <c r="A578" s="2">
        <v>42369</v>
      </c>
      <c r="B578">
        <v>979.19</v>
      </c>
      <c r="C578">
        <v>2157.7800000000002</v>
      </c>
      <c r="D578">
        <v>5502.4198999999999</v>
      </c>
      <c r="E578">
        <v>3821.6</v>
      </c>
      <c r="F578">
        <v>414.91765659999999</v>
      </c>
      <c r="G578">
        <v>9592.6491289999994</v>
      </c>
      <c r="H578">
        <v>7366.8228719999997</v>
      </c>
      <c r="I578">
        <v>1062.25</v>
      </c>
      <c r="J578">
        <v>37.130000000000003</v>
      </c>
      <c r="K578">
        <v>176.1439</v>
      </c>
      <c r="L578">
        <v>55724.365404919088</v>
      </c>
      <c r="M578">
        <v>1126.8599999999999</v>
      </c>
      <c r="N578">
        <v>63737.694753077994</v>
      </c>
      <c r="O578" s="25">
        <v>42369</v>
      </c>
      <c r="P578" s="37">
        <v>954.63305072322123</v>
      </c>
      <c r="Q578" s="37">
        <v>366.79822920123365</v>
      </c>
      <c r="R578" s="37">
        <v>1320.8718782620138</v>
      </c>
      <c r="S578" s="37">
        <v>695.74561403508721</v>
      </c>
      <c r="T578" s="37">
        <v>954.63305072322123</v>
      </c>
      <c r="U578" s="37">
        <v>695.74561403508721</v>
      </c>
      <c r="V578" s="37">
        <v>366.79822920123365</v>
      </c>
      <c r="W578" s="37">
        <v>695.74561403508721</v>
      </c>
      <c r="X578" s="37">
        <v>695.74561403508721</v>
      </c>
      <c r="Y578" s="37">
        <v>695.74561403508721</v>
      </c>
      <c r="Z578" s="37">
        <v>695.74561403508721</v>
      </c>
      <c r="AA578" s="37">
        <v>695.74561403508721</v>
      </c>
      <c r="AB578" s="37">
        <v>695.74561403508721</v>
      </c>
      <c r="AC578" s="2">
        <v>42369</v>
      </c>
      <c r="AD578" s="41">
        <f t="shared" si="479"/>
        <v>3586.9999230721328</v>
      </c>
      <c r="AE578" s="41">
        <f t="shared" si="480"/>
        <v>2774.5255357273622</v>
      </c>
      <c r="AF578" s="41">
        <f t="shared" si="481"/>
        <v>17232.165193181569</v>
      </c>
      <c r="AG578" s="41">
        <f t="shared" si="482"/>
        <v>8657.3788625618672</v>
      </c>
      <c r="AH578" s="41">
        <f t="shared" si="483"/>
        <v>2773.08540202226</v>
      </c>
      <c r="AI578" s="41">
        <f t="shared" si="484"/>
        <v>3038.6321183458958</v>
      </c>
      <c r="AJ578" s="41">
        <f t="shared" si="485"/>
        <v>1428.4844369326947</v>
      </c>
      <c r="AK578" s="41">
        <f t="shared" si="486"/>
        <v>2532.1811680572109</v>
      </c>
      <c r="AL578" s="41">
        <f t="shared" si="487"/>
        <v>1209.4462540716613</v>
      </c>
      <c r="AM578" s="41">
        <f t="shared" si="488"/>
        <v>356.88037867772169</v>
      </c>
      <c r="AN578" s="41">
        <f t="shared" si="489"/>
        <v>9762.1463719178028</v>
      </c>
      <c r="AO578" s="41">
        <f t="shared" si="514"/>
        <v>2019.3128527130798</v>
      </c>
      <c r="AP578" s="41">
        <f t="shared" si="513"/>
        <v>3456.7011686850988</v>
      </c>
      <c r="AQ578" s="2">
        <v>42369</v>
      </c>
      <c r="AR578" s="41">
        <f t="shared" si="490"/>
        <v>375.74646303672961</v>
      </c>
      <c r="AS578" s="41">
        <f t="shared" si="491"/>
        <v>756.41737468835925</v>
      </c>
      <c r="AT578" s="41">
        <f t="shared" si="492"/>
        <v>1304.6053502066704</v>
      </c>
      <c r="AU578" s="41">
        <f t="shared" si="493"/>
        <v>1244.3310727252772</v>
      </c>
      <c r="AV578" s="41">
        <f t="shared" si="494"/>
        <v>290.4870515347647</v>
      </c>
      <c r="AW578" s="41">
        <f t="shared" si="495"/>
        <v>436.74470338704208</v>
      </c>
      <c r="AX578" s="41">
        <f t="shared" si="496"/>
        <v>389.44692836807462</v>
      </c>
      <c r="AY578" s="41">
        <f t="shared" si="497"/>
        <v>363.95215679067292</v>
      </c>
      <c r="AZ578" s="41">
        <f t="shared" si="498"/>
        <v>173.83454953561053</v>
      </c>
      <c r="BA578" s="41">
        <f t="shared" si="499"/>
        <v>51.294664526584256</v>
      </c>
      <c r="BB578" s="41">
        <f t="shared" si="500"/>
        <v>1403.120073628734</v>
      </c>
      <c r="BC578" s="41">
        <f t="shared" si="500"/>
        <v>290.23723786079711</v>
      </c>
      <c r="BD578" s="41">
        <f t="shared" si="501"/>
        <v>496.83405816062731</v>
      </c>
      <c r="BE578" s="2">
        <v>42369</v>
      </c>
      <c r="BF578" s="47">
        <f t="shared" si="515"/>
        <v>0.94906320433386826</v>
      </c>
      <c r="BG578" s="47">
        <f t="shared" si="516"/>
        <v>0.97885436413830984</v>
      </c>
      <c r="BH578" s="47">
        <f t="shared" si="517"/>
        <v>0.98829413094127405</v>
      </c>
      <c r="BI578" s="47">
        <f t="shared" si="518"/>
        <v>0.98576263172885692</v>
      </c>
      <c r="BJ578" s="47">
        <f t="shared" si="519"/>
        <v>0.98278095361103701</v>
      </c>
      <c r="BK578" s="47">
        <f t="shared" si="520"/>
        <v>0.9980497054723928</v>
      </c>
      <c r="BL578" s="47">
        <f t="shared" si="521"/>
        <v>1.0035433509112663</v>
      </c>
      <c r="BM578" s="47">
        <f t="shared" si="522"/>
        <v>1.001889295639286</v>
      </c>
      <c r="BN578" s="47">
        <f t="shared" si="523"/>
        <v>0.91980936176515193</v>
      </c>
      <c r="BO578" s="47">
        <f t="shared" si="524"/>
        <v>0.96646722532138996</v>
      </c>
      <c r="BP578" s="47">
        <f t="shared" si="525"/>
        <v>1.0275225539533397</v>
      </c>
      <c r="BQ578" s="47">
        <f t="shared" si="526"/>
        <v>0.99470922591491728</v>
      </c>
      <c r="BR578" s="47">
        <f t="shared" si="527"/>
        <v>1.0419482683318515</v>
      </c>
      <c r="BS578" s="2">
        <v>42369</v>
      </c>
      <c r="BT578" s="55">
        <f t="shared" si="471"/>
        <v>0.19065965008026342</v>
      </c>
      <c r="BU578" s="55">
        <f t="shared" si="502"/>
        <v>0.4445844798780561</v>
      </c>
      <c r="BV578" s="55">
        <f t="shared" si="503"/>
        <v>-0.11328160768737194</v>
      </c>
      <c r="BW578" s="55">
        <f t="shared" si="504"/>
        <v>0.47163543258632384</v>
      </c>
      <c r="BX578" s="55">
        <f t="shared" si="505"/>
        <v>0.33287210255532351</v>
      </c>
      <c r="BY578" s="55">
        <f t="shared" si="506"/>
        <v>7.2816485832959854E-2</v>
      </c>
      <c r="BZ578" s="55">
        <f t="shared" si="507"/>
        <v>-0.23225045416428305</v>
      </c>
      <c r="CA578" s="55">
        <f t="shared" si="508"/>
        <v>-0.37804390184375747</v>
      </c>
      <c r="CB578" s="55">
        <f t="shared" si="509"/>
        <v>-0.61940335840269689</v>
      </c>
      <c r="CC578" s="55">
        <f t="shared" si="510"/>
        <v>-0.88626503313467664</v>
      </c>
      <c r="CD578" s="55">
        <f t="shared" si="511"/>
        <v>1.3163998224735523</v>
      </c>
      <c r="CE578" s="55">
        <f t="shared" si="511"/>
        <v>-0.29352472953002279</v>
      </c>
      <c r="CF578" s="55">
        <f t="shared" si="512"/>
        <v>0.47156402037972128</v>
      </c>
      <c r="CG578" s="12">
        <f t="shared" si="472"/>
        <v>5.9827916078722433E-2</v>
      </c>
      <c r="CH578" s="12">
        <f t="shared" si="473"/>
        <v>-0.88626503313467664</v>
      </c>
      <c r="CI578" s="12">
        <f t="shared" si="474"/>
        <v>1.3163998224735523</v>
      </c>
      <c r="CJ578" s="12">
        <f t="shared" si="475"/>
        <v>0.24839948871431788</v>
      </c>
      <c r="CK578" s="12">
        <f t="shared" si="476"/>
        <v>5.7812711408000102E-2</v>
      </c>
      <c r="CL578" s="12">
        <f t="shared" si="477"/>
        <v>-0.62790409779371037</v>
      </c>
      <c r="CM578" s="12">
        <f t="shared" si="478"/>
        <v>0.49814637110775029</v>
      </c>
      <c r="CN578" s="12">
        <f t="shared" si="528"/>
        <v>-9.4908197636549407E-3</v>
      </c>
      <c r="CO578" s="12">
        <f t="shared" si="529"/>
        <v>0.11570145433330049</v>
      </c>
      <c r="CP578" s="12">
        <f t="shared" si="530"/>
        <v>0.32602911461951944</v>
      </c>
      <c r="CQ578" s="12">
        <f t="shared" si="531"/>
        <v>-4.4518270041268598E-2</v>
      </c>
    </row>
    <row r="579" spans="1:95" x14ac:dyDescent="0.25">
      <c r="A579" s="2">
        <v>42400</v>
      </c>
      <c r="B579">
        <v>897.13</v>
      </c>
      <c r="C579">
        <v>1997.22</v>
      </c>
      <c r="D579">
        <v>5332.8900999999996</v>
      </c>
      <c r="E579">
        <v>3631.96</v>
      </c>
      <c r="F579">
        <v>425.95780919999999</v>
      </c>
      <c r="G579">
        <v>9898.2191739999998</v>
      </c>
      <c r="H579">
        <v>7510.4514719999997</v>
      </c>
      <c r="I579">
        <v>1114</v>
      </c>
      <c r="J579">
        <v>33.659999999999997</v>
      </c>
      <c r="K579">
        <v>166.7525</v>
      </c>
      <c r="L579">
        <v>56147.336627295001</v>
      </c>
      <c r="M579">
        <v>1164.1600000000001</v>
      </c>
      <c r="N579">
        <v>65361.052538031625</v>
      </c>
      <c r="O579" s="25">
        <v>42400</v>
      </c>
      <c r="P579" s="37">
        <v>956.00860266950826</v>
      </c>
      <c r="Q579" s="37">
        <v>366.79822920123365</v>
      </c>
      <c r="R579" s="37">
        <v>1322.1901136694607</v>
      </c>
      <c r="S579" s="37">
        <v>695.4327485380112</v>
      </c>
      <c r="T579" s="37">
        <v>956.00860266950826</v>
      </c>
      <c r="U579" s="37">
        <v>695.4327485380112</v>
      </c>
      <c r="V579" s="37">
        <v>366.79822920123365</v>
      </c>
      <c r="W579" s="37">
        <v>695.4327485380112</v>
      </c>
      <c r="X579" s="37">
        <v>695.4327485380112</v>
      </c>
      <c r="Y579" s="37">
        <v>695.4327485380112</v>
      </c>
      <c r="Z579" s="37">
        <v>695.4327485380112</v>
      </c>
      <c r="AA579" s="37">
        <v>695.4327485380112</v>
      </c>
      <c r="AB579" s="37">
        <v>695.4327485380112</v>
      </c>
      <c r="AC579" s="2">
        <v>42400</v>
      </c>
      <c r="AD579" s="41">
        <f t="shared" si="479"/>
        <v>3286.3951235058589</v>
      </c>
      <c r="AE579" s="41">
        <f t="shared" si="480"/>
        <v>2568.0736175446073</v>
      </c>
      <c r="AF579" s="41">
        <f t="shared" si="481"/>
        <v>16701.241422938761</v>
      </c>
      <c r="AG579" s="41">
        <f t="shared" si="482"/>
        <v>8227.7720676340286</v>
      </c>
      <c r="AH579" s="41">
        <f t="shared" si="483"/>
        <v>2846.8718160833819</v>
      </c>
      <c r="AI579" s="41">
        <f t="shared" si="484"/>
        <v>3135.4265429782286</v>
      </c>
      <c r="AJ579" s="41">
        <f t="shared" si="485"/>
        <v>1456.3351431819588</v>
      </c>
      <c r="AK579" s="41">
        <f t="shared" si="486"/>
        <v>2655.5423122765196</v>
      </c>
      <c r="AL579" s="41">
        <f t="shared" si="487"/>
        <v>1096.416938110749</v>
      </c>
      <c r="AM579" s="41">
        <f t="shared" si="488"/>
        <v>337.85271783727273</v>
      </c>
      <c r="AN579" s="41">
        <f t="shared" si="489"/>
        <v>9836.2451427864999</v>
      </c>
      <c r="AO579" s="41">
        <f t="shared" si="514"/>
        <v>2086.1537818490847</v>
      </c>
      <c r="AP579" s="41">
        <f t="shared" si="513"/>
        <v>3544.7411075969508</v>
      </c>
      <c r="AQ579" s="2">
        <v>42400</v>
      </c>
      <c r="AR579" s="41">
        <f t="shared" si="490"/>
        <v>343.76208690268072</v>
      </c>
      <c r="AS579" s="41">
        <f t="shared" si="491"/>
        <v>700.13250149463101</v>
      </c>
      <c r="AT579" s="41">
        <f t="shared" si="492"/>
        <v>1263.1497732642981</v>
      </c>
      <c r="AU579" s="41">
        <f t="shared" si="493"/>
        <v>1183.1154176922273</v>
      </c>
      <c r="AV579" s="41">
        <f t="shared" si="494"/>
        <v>297.78725924996138</v>
      </c>
      <c r="AW579" s="41">
        <f t="shared" si="495"/>
        <v>450.85977753704407</v>
      </c>
      <c r="AX579" s="41">
        <f t="shared" si="496"/>
        <v>397.03985113379076</v>
      </c>
      <c r="AY579" s="41">
        <f t="shared" si="497"/>
        <v>381.85465350304423</v>
      </c>
      <c r="AZ579" s="41">
        <f t="shared" si="498"/>
        <v>157.65966449174499</v>
      </c>
      <c r="BA579" s="41">
        <f t="shared" si="499"/>
        <v>48.581652006974224</v>
      </c>
      <c r="BB579" s="41">
        <f t="shared" si="500"/>
        <v>1414.4063769595209</v>
      </c>
      <c r="BC579" s="41">
        <f t="shared" si="500"/>
        <v>299.97922678141737</v>
      </c>
      <c r="BD579" s="41">
        <f t="shared" si="501"/>
        <v>509.71731127833147</v>
      </c>
      <c r="BE579" s="2">
        <v>42400</v>
      </c>
      <c r="BF579" s="47">
        <f t="shared" si="515"/>
        <v>0.91487777190088315</v>
      </c>
      <c r="BG579" s="47">
        <f t="shared" si="516"/>
        <v>0.92559018991741515</v>
      </c>
      <c r="BH579" s="47">
        <f t="shared" si="517"/>
        <v>0.96822366477662758</v>
      </c>
      <c r="BI579" s="47">
        <f t="shared" si="518"/>
        <v>0.95080436680008473</v>
      </c>
      <c r="BJ579" s="47">
        <f t="shared" si="519"/>
        <v>1.0251309229675698</v>
      </c>
      <c r="BK579" s="47">
        <f t="shared" si="520"/>
        <v>1.0323188215919661</v>
      </c>
      <c r="BL579" s="47">
        <f t="shared" si="521"/>
        <v>1.0194966816082829</v>
      </c>
      <c r="BM579" s="47">
        <f t="shared" si="522"/>
        <v>1.0491891485689642</v>
      </c>
      <c r="BN579" s="47">
        <f t="shared" si="523"/>
        <v>0.90695241488486689</v>
      </c>
      <c r="BO579" s="47">
        <f t="shared" si="524"/>
        <v>0.94710926478125279</v>
      </c>
      <c r="BP579" s="47">
        <f t="shared" si="525"/>
        <v>1.0080437188113192</v>
      </c>
      <c r="BQ579" s="47">
        <f t="shared" si="526"/>
        <v>1.0335656065101222</v>
      </c>
      <c r="BR579" s="47">
        <f t="shared" si="527"/>
        <v>1.0259306963886501</v>
      </c>
      <c r="BS579" s="2">
        <v>42400</v>
      </c>
      <c r="BT579" s="55">
        <f t="shared" si="471"/>
        <v>6.080556672914398E-2</v>
      </c>
      <c r="BU579" s="55">
        <f t="shared" si="502"/>
        <v>0.32741948545609101</v>
      </c>
      <c r="BV579" s="55">
        <f t="shared" si="503"/>
        <v>-0.15663444107780608</v>
      </c>
      <c r="BW579" s="55">
        <f t="shared" si="504"/>
        <v>0.33139594582481202</v>
      </c>
      <c r="BX579" s="55">
        <f t="shared" si="505"/>
        <v>0.47056414315455108</v>
      </c>
      <c r="BY579" s="55">
        <f t="shared" si="506"/>
        <v>0.18741757958393707</v>
      </c>
      <c r="BZ579" s="55">
        <f t="shared" si="507"/>
        <v>2.296717584867717E-2</v>
      </c>
      <c r="CA579" s="55">
        <f t="shared" si="508"/>
        <v>-0.27052728007744931</v>
      </c>
      <c r="CB579" s="55">
        <f t="shared" si="509"/>
        <v>-0.66622337299032508</v>
      </c>
      <c r="CC579" s="55">
        <f t="shared" si="510"/>
        <v>-0.97369332526122798</v>
      </c>
      <c r="CD579" s="55">
        <f t="shared" si="511"/>
        <v>1.2580007499027102</v>
      </c>
      <c r="CE579" s="55">
        <f t="shared" si="511"/>
        <v>-0.22151332492039169</v>
      </c>
      <c r="CF579" s="55">
        <f t="shared" si="512"/>
        <v>0.53675147377660637</v>
      </c>
      <c r="CG579" s="12">
        <f t="shared" si="472"/>
        <v>6.9748490457640672E-2</v>
      </c>
      <c r="CH579" s="12">
        <f t="shared" si="473"/>
        <v>-0.97369332526122798</v>
      </c>
      <c r="CI579" s="12">
        <f t="shared" si="474"/>
        <v>1.2580007499027102</v>
      </c>
      <c r="CJ579" s="12">
        <f t="shared" si="475"/>
        <v>0.14074663923306024</v>
      </c>
      <c r="CK579" s="12">
        <f t="shared" si="476"/>
        <v>0.22698296619572175</v>
      </c>
      <c r="CL579" s="12">
        <f t="shared" si="477"/>
        <v>-0.63681465944300075</v>
      </c>
      <c r="CM579" s="12">
        <f t="shared" si="478"/>
        <v>0.52441296625297495</v>
      </c>
      <c r="CN579" s="12">
        <f t="shared" si="528"/>
        <v>-6.3214823056554088E-3</v>
      </c>
      <c r="CO579" s="12">
        <f t="shared" si="529"/>
        <v>0.11634033397748203</v>
      </c>
      <c r="CP579" s="12">
        <f t="shared" si="530"/>
        <v>0.31490659225162132</v>
      </c>
      <c r="CQ579" s="12">
        <f t="shared" si="531"/>
        <v>-4.4746453377269645E-2</v>
      </c>
    </row>
    <row r="580" spans="1:95" x14ac:dyDescent="0.25">
      <c r="A580" s="2">
        <v>42429</v>
      </c>
      <c r="B580">
        <v>872.56</v>
      </c>
      <c r="C580">
        <v>1810.63</v>
      </c>
      <c r="D580">
        <v>5375.6201000000001</v>
      </c>
      <c r="E580">
        <v>3627.06</v>
      </c>
      <c r="F580">
        <v>431.18208270000002</v>
      </c>
      <c r="G580">
        <v>10093.377479999999</v>
      </c>
      <c r="H580">
        <v>7569.2106080000003</v>
      </c>
      <c r="I580">
        <v>1234.9000000000001</v>
      </c>
      <c r="J580">
        <v>32.74</v>
      </c>
      <c r="K580">
        <v>163.2157</v>
      </c>
      <c r="L580">
        <v>55798.866828432139</v>
      </c>
      <c r="M580">
        <v>1199.48</v>
      </c>
      <c r="N580">
        <v>62254.614625177892</v>
      </c>
      <c r="O580" s="25">
        <v>42429</v>
      </c>
      <c r="P580" s="37">
        <v>954.63305072322123</v>
      </c>
      <c r="Q580" s="37">
        <v>366.79822920123365</v>
      </c>
      <c r="R580" s="37">
        <v>1322.1901136694607</v>
      </c>
      <c r="S580" s="37">
        <v>693.96491228070136</v>
      </c>
      <c r="T580" s="37">
        <v>954.63305072322123</v>
      </c>
      <c r="U580" s="37">
        <v>693.96491228070136</v>
      </c>
      <c r="V580" s="37">
        <v>366.79822920123365</v>
      </c>
      <c r="W580" s="37">
        <v>693.96491228070136</v>
      </c>
      <c r="X580" s="37">
        <v>693.96491228070136</v>
      </c>
      <c r="Y580" s="37">
        <v>693.96491228070136</v>
      </c>
      <c r="Z580" s="37">
        <v>693.96491228070136</v>
      </c>
      <c r="AA580" s="37">
        <v>693.96491228070136</v>
      </c>
      <c r="AB580" s="37">
        <v>693.96491228070136</v>
      </c>
      <c r="AC580" s="2">
        <v>42429</v>
      </c>
      <c r="AD580" s="41">
        <f t="shared" si="479"/>
        <v>3196.3895187612411</v>
      </c>
      <c r="AE580" s="41">
        <f t="shared" si="480"/>
        <v>2328.1516979275152</v>
      </c>
      <c r="AF580" s="41">
        <f t="shared" si="481"/>
        <v>16835.060802791009</v>
      </c>
      <c r="AG580" s="41">
        <f t="shared" si="482"/>
        <v>8216.6717022303874</v>
      </c>
      <c r="AH580" s="41">
        <f t="shared" si="483"/>
        <v>2881.7880370457219</v>
      </c>
      <c r="AI580" s="41">
        <f t="shared" si="484"/>
        <v>3197.2462018439746</v>
      </c>
      <c r="AJ580" s="41">
        <f t="shared" si="485"/>
        <v>1467.7289981397914</v>
      </c>
      <c r="AK580" s="41">
        <f t="shared" si="486"/>
        <v>2943.7425506555423</v>
      </c>
      <c r="AL580" s="41">
        <f t="shared" si="487"/>
        <v>1066.4495114006515</v>
      </c>
      <c r="AM580" s="41">
        <f t="shared" si="488"/>
        <v>330.68690327708998</v>
      </c>
      <c r="AN580" s="41">
        <f t="shared" si="489"/>
        <v>9775.1980019537077</v>
      </c>
      <c r="AO580" s="41">
        <f t="shared" si="514"/>
        <v>2149.4465865966363</v>
      </c>
      <c r="AP580" s="41">
        <f t="shared" si="513"/>
        <v>3376.2689404530233</v>
      </c>
      <c r="AQ580" s="2">
        <v>42429</v>
      </c>
      <c r="AR580" s="41">
        <f t="shared" si="490"/>
        <v>334.82912793975504</v>
      </c>
      <c r="AS580" s="41">
        <f t="shared" si="491"/>
        <v>634.72272017165039</v>
      </c>
      <c r="AT580" s="41">
        <f t="shared" si="492"/>
        <v>1273.2708124755854</v>
      </c>
      <c r="AU580" s="41">
        <f t="shared" si="493"/>
        <v>1184.0183209301556</v>
      </c>
      <c r="AV580" s="41">
        <f t="shared" si="494"/>
        <v>301.87390169055072</v>
      </c>
      <c r="AW580" s="41">
        <f t="shared" si="495"/>
        <v>460.72159345006236</v>
      </c>
      <c r="AX580" s="41">
        <f t="shared" si="496"/>
        <v>400.14615156022541</v>
      </c>
      <c r="AY580" s="41">
        <f t="shared" si="497"/>
        <v>424.19184292488114</v>
      </c>
      <c r="AZ580" s="41">
        <f t="shared" si="498"/>
        <v>153.67484616704715</v>
      </c>
      <c r="BA580" s="41">
        <f t="shared" si="499"/>
        <v>47.651818906851403</v>
      </c>
      <c r="BB580" s="41">
        <f t="shared" si="500"/>
        <v>1408.601188470426</v>
      </c>
      <c r="BC580" s="41">
        <f t="shared" si="500"/>
        <v>309.73418807768314</v>
      </c>
      <c r="BD580" s="41">
        <f t="shared" si="501"/>
        <v>486.51868137785027</v>
      </c>
      <c r="BE580" s="2">
        <v>42429</v>
      </c>
      <c r="BF580" s="47">
        <f t="shared" si="515"/>
        <v>0.97401412400241039</v>
      </c>
      <c r="BG580" s="47">
        <f t="shared" si="516"/>
        <v>0.90657513944382684</v>
      </c>
      <c r="BH580" s="47">
        <f t="shared" si="517"/>
        <v>1.0080125408922269</v>
      </c>
      <c r="BI580" s="47">
        <f t="shared" si="518"/>
        <v>1.0007631573593128</v>
      </c>
      <c r="BJ580" s="47">
        <f t="shared" si="519"/>
        <v>1.0137233622784345</v>
      </c>
      <c r="BK580" s="47">
        <f t="shared" si="520"/>
        <v>1.0218733548751928</v>
      </c>
      <c r="BL580" s="47">
        <f t="shared" si="521"/>
        <v>1.0078236489802328</v>
      </c>
      <c r="BM580" s="47">
        <f t="shared" si="522"/>
        <v>1.1108725244892148</v>
      </c>
      <c r="BN580" s="47">
        <f t="shared" si="523"/>
        <v>0.97472518835084487</v>
      </c>
      <c r="BO580" s="47">
        <f t="shared" si="524"/>
        <v>0.98086040589996126</v>
      </c>
      <c r="BP580" s="47">
        <f t="shared" si="525"/>
        <v>0.99589567143950941</v>
      </c>
      <c r="BQ580" s="47">
        <f t="shared" si="526"/>
        <v>1.0325187893872858</v>
      </c>
      <c r="BR580" s="47">
        <f t="shared" si="527"/>
        <v>0.9544872630629303</v>
      </c>
      <c r="BS580" s="2">
        <v>42429</v>
      </c>
      <c r="BT580" s="55">
        <f t="shared" ref="BT580:BT612" si="532">(PRODUCT(BF521:BF580)^(1/BT$5)-1-BT$6)/(STDEV(BF521:BF580)*SQRT(12))</f>
        <v>3.3430669647014502E-3</v>
      </c>
      <c r="BU580" s="55">
        <f t="shared" si="502"/>
        <v>0.15568328745430185</v>
      </c>
      <c r="BV580" s="55">
        <f t="shared" si="503"/>
        <v>-0.17910106397044695</v>
      </c>
      <c r="BW580" s="55">
        <f t="shared" si="504"/>
        <v>0.27495822973258782</v>
      </c>
      <c r="BX580" s="55">
        <f t="shared" si="505"/>
        <v>0.50725163520710193</v>
      </c>
      <c r="BY580" s="55">
        <f t="shared" si="506"/>
        <v>0.22819463596444639</v>
      </c>
      <c r="BZ580" s="55">
        <f t="shared" si="507"/>
        <v>0.14260608821383836</v>
      </c>
      <c r="CA580" s="55">
        <f t="shared" si="508"/>
        <v>-0.21987281490150454</v>
      </c>
      <c r="CB580" s="55">
        <f t="shared" si="509"/>
        <v>-0.72140998946868296</v>
      </c>
      <c r="CC580" s="55">
        <f t="shared" si="510"/>
        <v>-1.0397774614466375</v>
      </c>
      <c r="CD580" s="55">
        <f t="shared" si="511"/>
        <v>1.2160068755415518</v>
      </c>
      <c r="CE580" s="55">
        <f t="shared" si="511"/>
        <v>-0.17319748348037647</v>
      </c>
      <c r="CF580" s="55">
        <f t="shared" si="512"/>
        <v>0.39095149964305465</v>
      </c>
      <c r="CG580" s="12">
        <f t="shared" ref="CG580:CG612" si="533">AVERAGE(BT580:CF580)</f>
        <v>4.5048961957995078E-2</v>
      </c>
      <c r="CH580" s="12">
        <f t="shared" ref="CH580:CH612" si="534">MIN(BT580:CF580)</f>
        <v>-1.0397774614466375</v>
      </c>
      <c r="CI580" s="12">
        <f t="shared" ref="CI580:CI612" si="535">MAX(BT580:CF580)</f>
        <v>1.2160068755415518</v>
      </c>
      <c r="CJ580" s="12">
        <f t="shared" ref="CJ580:CJ584" si="536">AVERAGE(BT580:BW580)</f>
        <v>6.3720880045286046E-2</v>
      </c>
      <c r="CK580" s="12">
        <f t="shared" ref="CK580:CK584" si="537">AVERAGE(BX580:BZ580)</f>
        <v>0.29268411979512893</v>
      </c>
      <c r="CL580" s="12">
        <f t="shared" ref="CL580:CL584" si="538">AVERAGE(CA580:CC580)</f>
        <v>-0.66035342193894164</v>
      </c>
      <c r="CM580" s="12">
        <f t="shared" ref="CM580:CM584" si="539">AVERAGE(CD580:CF580)</f>
        <v>0.47792029723474333</v>
      </c>
      <c r="CN580" s="12">
        <f t="shared" si="528"/>
        <v>-4.4646564352517288E-3</v>
      </c>
      <c r="CO580" s="12">
        <f t="shared" si="529"/>
        <v>0.11787974373724196</v>
      </c>
      <c r="CP580" s="12">
        <f t="shared" si="530"/>
        <v>0.30404902376900422</v>
      </c>
      <c r="CQ580" s="12">
        <f t="shared" si="531"/>
        <v>-4.4422492519749876E-2</v>
      </c>
    </row>
    <row r="581" spans="1:95" x14ac:dyDescent="0.25">
      <c r="A581" s="2">
        <v>42460</v>
      </c>
      <c r="B581">
        <v>914.72</v>
      </c>
      <c r="C581">
        <v>1898.02</v>
      </c>
      <c r="D581">
        <v>5479.77</v>
      </c>
      <c r="E581">
        <v>3873.11</v>
      </c>
      <c r="F581">
        <v>434.78231249999999</v>
      </c>
      <c r="G581">
        <v>10071.84187</v>
      </c>
      <c r="H581">
        <v>7568.9646089999997</v>
      </c>
      <c r="I581">
        <v>1237</v>
      </c>
      <c r="J581">
        <v>36.94</v>
      </c>
      <c r="K581">
        <v>170.52090000000001</v>
      </c>
      <c r="L581">
        <v>54407.127799769623</v>
      </c>
      <c r="M581">
        <v>1181.06</v>
      </c>
      <c r="N581">
        <v>58842.51051803345</v>
      </c>
      <c r="O581" s="25">
        <v>42460</v>
      </c>
      <c r="P581" s="37">
        <v>954.47122108248141</v>
      </c>
      <c r="Q581" s="37">
        <v>365.38610897331739</v>
      </c>
      <c r="R581" s="37">
        <v>1322.1901136694607</v>
      </c>
      <c r="S581" s="37">
        <v>691.59356725146154</v>
      </c>
      <c r="T581" s="37">
        <v>954.47122108248141</v>
      </c>
      <c r="U581" s="37">
        <v>691.59356725146154</v>
      </c>
      <c r="V581" s="37">
        <v>365.38610897331739</v>
      </c>
      <c r="W581" s="37">
        <v>691.59356725146154</v>
      </c>
      <c r="X581" s="37">
        <v>691.59356725146154</v>
      </c>
      <c r="Y581" s="37">
        <v>691.59356725146154</v>
      </c>
      <c r="Z581" s="37">
        <v>691.59356725146154</v>
      </c>
      <c r="AA581" s="37">
        <v>691.59356725146154</v>
      </c>
      <c r="AB581" s="37">
        <v>691.59356725146154</v>
      </c>
      <c r="AC581" s="2">
        <v>42460</v>
      </c>
      <c r="AD581" s="41">
        <f t="shared" si="479"/>
        <v>3350.8313704516399</v>
      </c>
      <c r="AE581" s="41">
        <f t="shared" si="480"/>
        <v>2440.5198664003042</v>
      </c>
      <c r="AF581" s="41">
        <f t="shared" si="481"/>
        <v>17161.231526630778</v>
      </c>
      <c r="AG581" s="41">
        <f t="shared" si="482"/>
        <v>8774.0686221417727</v>
      </c>
      <c r="AH581" s="41">
        <f t="shared" si="483"/>
        <v>2905.8500275238234</v>
      </c>
      <c r="AI581" s="41">
        <f t="shared" si="484"/>
        <v>3190.4244370369688</v>
      </c>
      <c r="AJ581" s="41">
        <f t="shared" si="485"/>
        <v>1467.6812970142034</v>
      </c>
      <c r="AK581" s="41">
        <f t="shared" si="486"/>
        <v>2948.7485101311086</v>
      </c>
      <c r="AL581" s="41">
        <f t="shared" si="487"/>
        <v>1203.257328990228</v>
      </c>
      <c r="AM581" s="41">
        <f t="shared" si="488"/>
        <v>345.48777087634551</v>
      </c>
      <c r="AN581" s="41">
        <f t="shared" si="489"/>
        <v>9531.3843665611948</v>
      </c>
      <c r="AO581" s="41">
        <f t="shared" si="514"/>
        <v>2116.4382778919389</v>
      </c>
      <c r="AP581" s="41">
        <f t="shared" si="513"/>
        <v>3191.2195077659112</v>
      </c>
      <c r="AQ581" s="2">
        <v>42460</v>
      </c>
      <c r="AR581" s="41">
        <f t="shared" si="490"/>
        <v>351.06677880255074</v>
      </c>
      <c r="AS581" s="41">
        <f t="shared" si="491"/>
        <v>667.92902260510539</v>
      </c>
      <c r="AT581" s="41">
        <f t="shared" si="492"/>
        <v>1297.939785603402</v>
      </c>
      <c r="AU581" s="41">
        <f t="shared" si="493"/>
        <v>1268.6741227238085</v>
      </c>
      <c r="AV581" s="41">
        <f t="shared" si="494"/>
        <v>304.44606011569959</v>
      </c>
      <c r="AW581" s="41">
        <f t="shared" si="495"/>
        <v>461.31493815311029</v>
      </c>
      <c r="AX581" s="41">
        <f t="shared" si="496"/>
        <v>401.67955512544734</v>
      </c>
      <c r="AY581" s="41">
        <f t="shared" si="497"/>
        <v>426.37014711545919</v>
      </c>
      <c r="AZ581" s="41">
        <f t="shared" si="498"/>
        <v>173.98330261691501</v>
      </c>
      <c r="BA581" s="41">
        <f t="shared" si="499"/>
        <v>49.955318735740512</v>
      </c>
      <c r="BB581" s="41">
        <f t="shared" si="500"/>
        <v>1378.1771285758082</v>
      </c>
      <c r="BC581" s="41">
        <f t="shared" si="500"/>
        <v>306.0234186826101</v>
      </c>
      <c r="BD581" s="41">
        <f t="shared" si="501"/>
        <v>461.42990028789438</v>
      </c>
      <c r="BE581" s="2">
        <v>42460</v>
      </c>
      <c r="BF581" s="47">
        <f t="shared" si="515"/>
        <v>1.0484953354049809</v>
      </c>
      <c r="BG581" s="47">
        <f t="shared" si="516"/>
        <v>1.0523162341257848</v>
      </c>
      <c r="BH581" s="47">
        <f t="shared" si="517"/>
        <v>1.0193744903960009</v>
      </c>
      <c r="BI581" s="47">
        <f t="shared" si="518"/>
        <v>1.0714987262419622</v>
      </c>
      <c r="BJ581" s="47">
        <f t="shared" si="519"/>
        <v>1.0085206386201135</v>
      </c>
      <c r="BK581" s="47">
        <f t="shared" si="520"/>
        <v>1.0012878595478991</v>
      </c>
      <c r="BL581" s="47">
        <f t="shared" si="521"/>
        <v>1.003832108741376</v>
      </c>
      <c r="BM581" s="47">
        <f t="shared" si="522"/>
        <v>1.0051351864183862</v>
      </c>
      <c r="BN581" s="47">
        <f t="shared" si="523"/>
        <v>1.1321521182965248</v>
      </c>
      <c r="BO581" s="47">
        <f t="shared" si="524"/>
        <v>1.0483402288041079</v>
      </c>
      <c r="BP581" s="47">
        <f t="shared" si="525"/>
        <v>0.97840122517030192</v>
      </c>
      <c r="BQ581" s="47">
        <f t="shared" si="526"/>
        <v>0.98801950337447941</v>
      </c>
      <c r="BR581" s="47">
        <f t="shared" si="527"/>
        <v>0.94843202933358495</v>
      </c>
      <c r="BS581" s="2">
        <v>42460</v>
      </c>
      <c r="BT581" s="55">
        <f t="shared" si="532"/>
        <v>9.4744360687583032E-2</v>
      </c>
      <c r="BU581" s="55">
        <f t="shared" si="502"/>
        <v>0.30901815272576255</v>
      </c>
      <c r="BV581" s="55">
        <f t="shared" si="503"/>
        <v>-0.11255516811720927</v>
      </c>
      <c r="BW581" s="55">
        <f t="shared" si="504"/>
        <v>0.39037600189293292</v>
      </c>
      <c r="BX581" s="55">
        <f t="shared" si="505"/>
        <v>0.60566308090860288</v>
      </c>
      <c r="BY581" s="55">
        <f t="shared" si="506"/>
        <v>0.23892163027528046</v>
      </c>
      <c r="BZ581" s="55">
        <f t="shared" si="507"/>
        <v>0.13328518590018809</v>
      </c>
      <c r="CA581" s="55">
        <f t="shared" si="508"/>
        <v>-0.23293338357622376</v>
      </c>
      <c r="CB581" s="55">
        <f t="shared" si="509"/>
        <v>-0.69277490769831451</v>
      </c>
      <c r="CC581" s="55">
        <f t="shared" si="510"/>
        <v>-0.9939743482114205</v>
      </c>
      <c r="CD581" s="55">
        <f t="shared" si="511"/>
        <v>1.1116180937085862</v>
      </c>
      <c r="CE581" s="55">
        <f t="shared" si="511"/>
        <v>-0.11883993081231836</v>
      </c>
      <c r="CF581" s="55">
        <f t="shared" si="512"/>
        <v>0.22717076631772096</v>
      </c>
      <c r="CG581" s="12">
        <f t="shared" si="533"/>
        <v>7.382457953855158E-2</v>
      </c>
      <c r="CH581" s="12">
        <f t="shared" si="534"/>
        <v>-0.9939743482114205</v>
      </c>
      <c r="CI581" s="12">
        <f t="shared" si="535"/>
        <v>1.1116180937085862</v>
      </c>
      <c r="CJ581" s="12">
        <f t="shared" si="536"/>
        <v>0.1703958367972673</v>
      </c>
      <c r="CK581" s="12">
        <f t="shared" si="537"/>
        <v>0.32595663236135713</v>
      </c>
      <c r="CL581" s="12">
        <f t="shared" si="538"/>
        <v>-0.63989421316198625</v>
      </c>
      <c r="CM581" s="12">
        <f t="shared" si="539"/>
        <v>0.40664964307132961</v>
      </c>
      <c r="CN581" s="12">
        <f t="shared" si="528"/>
        <v>-2.3945486807479617E-3</v>
      </c>
      <c r="CO581" s="12">
        <f t="shared" si="529"/>
        <v>0.1204616523571231</v>
      </c>
      <c r="CP581" s="12">
        <f t="shared" si="530"/>
        <v>0.29237669276132866</v>
      </c>
      <c r="CQ581" s="12">
        <f t="shared" si="531"/>
        <v>-4.4183231094214286E-2</v>
      </c>
    </row>
    <row r="582" spans="1:95" x14ac:dyDescent="0.25">
      <c r="A582" s="2">
        <v>42490</v>
      </c>
      <c r="B582">
        <v>920.96</v>
      </c>
      <c r="C582">
        <v>1888.68</v>
      </c>
      <c r="D582">
        <v>5542.1000999999997</v>
      </c>
      <c r="E582">
        <v>3888.13</v>
      </c>
      <c r="F582">
        <v>429.6094415</v>
      </c>
      <c r="G582">
        <v>10041.704400000001</v>
      </c>
      <c r="H582">
        <v>7568.497856</v>
      </c>
      <c r="I582">
        <v>1285.6500000000001</v>
      </c>
      <c r="J582">
        <v>45.98</v>
      </c>
      <c r="K582">
        <v>184.61089999999999</v>
      </c>
      <c r="L582">
        <v>52975.405493882441</v>
      </c>
      <c r="M582">
        <v>1187.75</v>
      </c>
      <c r="N582">
        <v>55272.873389258981</v>
      </c>
      <c r="O582" s="25">
        <v>42490</v>
      </c>
      <c r="P582" s="37">
        <v>940.63478679924094</v>
      </c>
      <c r="Q582" s="37">
        <v>365.38610897331739</v>
      </c>
      <c r="R582" s="37">
        <v>1311.6442304098839</v>
      </c>
      <c r="S582" s="37">
        <v>692.73684210526255</v>
      </c>
      <c r="T582" s="37">
        <v>940.63478679924094</v>
      </c>
      <c r="U582" s="37">
        <v>692.73684210526255</v>
      </c>
      <c r="V582" s="37">
        <v>365.38610897331739</v>
      </c>
      <c r="W582" s="37">
        <v>692.73684210526255</v>
      </c>
      <c r="X582" s="37">
        <v>692.73684210526255</v>
      </c>
      <c r="Y582" s="37">
        <v>692.73684210526255</v>
      </c>
      <c r="Z582" s="37">
        <v>692.73684210526255</v>
      </c>
      <c r="AA582" s="37">
        <v>692.73684210526255</v>
      </c>
      <c r="AB582" s="37">
        <v>692.73684210526255</v>
      </c>
      <c r="AC582" s="2">
        <v>42490</v>
      </c>
      <c r="AD582" s="41">
        <f t="shared" si="479"/>
        <v>3373.689936735987</v>
      </c>
      <c r="AE582" s="41">
        <f t="shared" si="480"/>
        <v>2428.5102692663545</v>
      </c>
      <c r="AF582" s="41">
        <f t="shared" si="481"/>
        <v>17356.433383128046</v>
      </c>
      <c r="AG582" s="41">
        <f t="shared" si="482"/>
        <v>8808.0946401749734</v>
      </c>
      <c r="AH582" s="41">
        <f t="shared" si="483"/>
        <v>2871.2773530944164</v>
      </c>
      <c r="AI582" s="41">
        <f t="shared" si="484"/>
        <v>3180.8778891463726</v>
      </c>
      <c r="AJ582" s="41">
        <f t="shared" si="485"/>
        <v>1467.5907899655101</v>
      </c>
      <c r="AK582" s="41">
        <f t="shared" si="486"/>
        <v>3064.7199046483911</v>
      </c>
      <c r="AL582" s="41">
        <f t="shared" si="487"/>
        <v>1497.7198697068402</v>
      </c>
      <c r="AM582" s="41">
        <f t="shared" si="488"/>
        <v>374.03513774836938</v>
      </c>
      <c r="AN582" s="41">
        <f t="shared" si="489"/>
        <v>9280.5662080689563</v>
      </c>
      <c r="AO582" s="41">
        <f t="shared" si="514"/>
        <v>2128.426637568075</v>
      </c>
      <c r="AP582" s="41">
        <f t="shared" si="513"/>
        <v>2997.6265502135743</v>
      </c>
      <c r="AQ582" s="2">
        <v>42490</v>
      </c>
      <c r="AR582" s="41">
        <f t="shared" si="490"/>
        <v>358.66097916874418</v>
      </c>
      <c r="AS582" s="41">
        <f t="shared" si="491"/>
        <v>664.64219893036443</v>
      </c>
      <c r="AT582" s="41">
        <f t="shared" si="492"/>
        <v>1323.2577082052367</v>
      </c>
      <c r="AU582" s="41">
        <f t="shared" si="493"/>
        <v>1271.4921604871952</v>
      </c>
      <c r="AV582" s="41">
        <f t="shared" si="494"/>
        <v>305.24890142163446</v>
      </c>
      <c r="AW582" s="41">
        <f t="shared" si="495"/>
        <v>459.17550443535282</v>
      </c>
      <c r="AX582" s="41">
        <f t="shared" si="496"/>
        <v>401.6547848765324</v>
      </c>
      <c r="AY582" s="41">
        <f t="shared" si="497"/>
        <v>442.4075230840258</v>
      </c>
      <c r="AZ582" s="41">
        <f t="shared" si="498"/>
        <v>216.20329375801538</v>
      </c>
      <c r="BA582" s="41">
        <f t="shared" si="499"/>
        <v>53.993827816585814</v>
      </c>
      <c r="BB582" s="41">
        <f t="shared" si="500"/>
        <v>1339.695775363245</v>
      </c>
      <c r="BC582" s="41">
        <f t="shared" si="500"/>
        <v>307.24894479405458</v>
      </c>
      <c r="BD582" s="41">
        <f t="shared" si="501"/>
        <v>432.72226450431515</v>
      </c>
      <c r="BE582" s="2">
        <v>42490</v>
      </c>
      <c r="BF582" s="47">
        <f t="shared" si="515"/>
        <v>1.0216317829676063</v>
      </c>
      <c r="BG582" s="47">
        <f t="shared" si="516"/>
        <v>0.99507908241219789</v>
      </c>
      <c r="BH582" s="47">
        <f t="shared" si="517"/>
        <v>1.0195062381804287</v>
      </c>
      <c r="BI582" s="47">
        <f t="shared" si="518"/>
        <v>1.00222124634917</v>
      </c>
      <c r="BJ582" s="47">
        <f t="shared" si="519"/>
        <v>1.0026370559882751</v>
      </c>
      <c r="BK582" s="47">
        <f t="shared" si="520"/>
        <v>0.99536231424388133</v>
      </c>
      <c r="BL582" s="47">
        <f t="shared" si="521"/>
        <v>0.9999383333092291</v>
      </c>
      <c r="BM582" s="47">
        <f t="shared" si="522"/>
        <v>1.0376137402608157</v>
      </c>
      <c r="BN582" s="47">
        <f t="shared" si="523"/>
        <v>1.242666914043254</v>
      </c>
      <c r="BO582" s="47">
        <f t="shared" si="524"/>
        <v>1.080842424451512</v>
      </c>
      <c r="BP582" s="47">
        <f t="shared" si="525"/>
        <v>0.97207807877908314</v>
      </c>
      <c r="BQ582" s="47">
        <f t="shared" si="526"/>
        <v>1.0040046808075023</v>
      </c>
      <c r="BR582" s="47">
        <f t="shared" si="527"/>
        <v>0.9377854886177337</v>
      </c>
      <c r="BS582" s="2">
        <v>42490</v>
      </c>
      <c r="BT582" s="55">
        <f t="shared" si="532"/>
        <v>4.3176201891133831E-2</v>
      </c>
      <c r="BU582" s="55">
        <f t="shared" si="502"/>
        <v>0.32446709517161876</v>
      </c>
      <c r="BV582" s="55">
        <f t="shared" si="503"/>
        <v>-0.13138477765375273</v>
      </c>
      <c r="BW582" s="55">
        <f t="shared" si="504"/>
        <v>0.35203450739130598</v>
      </c>
      <c r="BX582" s="55">
        <f t="shared" si="505"/>
        <v>0.55059004464334416</v>
      </c>
      <c r="BY582" s="55">
        <f t="shared" si="506"/>
        <v>0.19513591708838959</v>
      </c>
      <c r="BZ582" s="55">
        <f t="shared" si="507"/>
        <v>6.168713062175056E-2</v>
      </c>
      <c r="CA582" s="55">
        <f t="shared" si="508"/>
        <v>-0.25798020861108628</v>
      </c>
      <c r="CB582" s="55">
        <f t="shared" si="509"/>
        <v>-0.56712735026409411</v>
      </c>
      <c r="CC582" s="55">
        <f t="shared" si="510"/>
        <v>-0.90770443439844406</v>
      </c>
      <c r="CD582" s="55">
        <f t="shared" si="511"/>
        <v>0.98814609758939553</v>
      </c>
      <c r="CE582" s="55">
        <f t="shared" si="511"/>
        <v>-0.16363909215601102</v>
      </c>
      <c r="CF582" s="55">
        <f t="shared" si="512"/>
        <v>0.10703522094827699</v>
      </c>
      <c r="CG582" s="12">
        <f t="shared" si="533"/>
        <v>4.5725873250909779E-2</v>
      </c>
      <c r="CH582" s="12">
        <f t="shared" si="534"/>
        <v>-0.90770443439844406</v>
      </c>
      <c r="CI582" s="12">
        <f t="shared" si="535"/>
        <v>0.98814609758939553</v>
      </c>
      <c r="CJ582" s="12">
        <f t="shared" si="536"/>
        <v>0.14707325670007645</v>
      </c>
      <c r="CK582" s="12">
        <f t="shared" si="537"/>
        <v>0.26913769745116145</v>
      </c>
      <c r="CL582" s="12">
        <f t="shared" si="538"/>
        <v>-0.57760399775787485</v>
      </c>
      <c r="CM582" s="12">
        <f t="shared" si="539"/>
        <v>0.31051407546055382</v>
      </c>
      <c r="CN582" s="12">
        <f t="shared" si="528"/>
        <v>1.439404434466061E-4</v>
      </c>
      <c r="CO582" s="12">
        <f t="shared" si="529"/>
        <v>0.12243432926304942</v>
      </c>
      <c r="CP582" s="12">
        <f t="shared" si="530"/>
        <v>0.28092537052869804</v>
      </c>
      <c r="CQ582" s="12">
        <f t="shared" si="531"/>
        <v>-4.6073793558596671E-2</v>
      </c>
    </row>
    <row r="583" spans="1:95" x14ac:dyDescent="0.25">
      <c r="A583" s="2">
        <v>42521</v>
      </c>
      <c r="B583">
        <v>944.28</v>
      </c>
      <c r="C583">
        <v>1944.06</v>
      </c>
      <c r="D583">
        <v>5580.1899000000003</v>
      </c>
      <c r="E583">
        <v>3957.95</v>
      </c>
      <c r="F583">
        <v>435.63100279999998</v>
      </c>
      <c r="G583">
        <v>10048.01585</v>
      </c>
      <c r="H583">
        <v>7567.7914629999996</v>
      </c>
      <c r="I583">
        <v>1212.0999999999999</v>
      </c>
      <c r="J583">
        <v>49.1</v>
      </c>
      <c r="K583">
        <v>186.15309999999999</v>
      </c>
      <c r="L583">
        <v>54142.928455088957</v>
      </c>
      <c r="M583">
        <v>1151.83</v>
      </c>
      <c r="N583">
        <v>56634.623856630016</v>
      </c>
      <c r="O583" s="25">
        <v>42521</v>
      </c>
      <c r="P583" s="37">
        <v>942.17216838626757</v>
      </c>
      <c r="Q583" s="37">
        <v>363.62095868842215</v>
      </c>
      <c r="R583" s="37">
        <v>1315.5989366322253</v>
      </c>
      <c r="S583" s="37">
        <v>693.30701754385905</v>
      </c>
      <c r="T583" s="37">
        <v>942.17216838626757</v>
      </c>
      <c r="U583" s="37">
        <v>693.30701754385905</v>
      </c>
      <c r="V583" s="37">
        <v>363.62095868842215</v>
      </c>
      <c r="W583" s="37">
        <v>693.30701754385905</v>
      </c>
      <c r="X583" s="37">
        <v>693.30701754385905</v>
      </c>
      <c r="Y583" s="37">
        <v>693.30701754385905</v>
      </c>
      <c r="Z583" s="37">
        <v>693.30701754385905</v>
      </c>
      <c r="AA583" s="37">
        <v>693.30701754385905</v>
      </c>
      <c r="AB583" s="37">
        <v>693.30701754385905</v>
      </c>
      <c r="AC583" s="2">
        <v>42521</v>
      </c>
      <c r="AD583" s="41">
        <f t="shared" si="479"/>
        <v>3459.1165017601825</v>
      </c>
      <c r="AE583" s="41">
        <f t="shared" si="480"/>
        <v>2499.7192081612284</v>
      </c>
      <c r="AF583" s="41">
        <f t="shared" si="481"/>
        <v>17475.7208489529</v>
      </c>
      <c r="AG583" s="41">
        <f t="shared" si="482"/>
        <v>8966.2635202733782</v>
      </c>
      <c r="AH583" s="41">
        <f t="shared" si="483"/>
        <v>2911.5222148707135</v>
      </c>
      <c r="AI583" s="41">
        <f t="shared" si="484"/>
        <v>3182.8771465387181</v>
      </c>
      <c r="AJ583" s="41">
        <f t="shared" si="485"/>
        <v>1467.4538148509469</v>
      </c>
      <c r="AK583" s="41">
        <f t="shared" si="486"/>
        <v>2889.3921334922525</v>
      </c>
      <c r="AL583" s="41">
        <f t="shared" si="487"/>
        <v>1599.3485342019544</v>
      </c>
      <c r="AM583" s="41">
        <f t="shared" si="488"/>
        <v>377.15974734311993</v>
      </c>
      <c r="AN583" s="41">
        <f t="shared" si="489"/>
        <v>9485.1002562730628</v>
      </c>
      <c r="AO583" s="41">
        <f t="shared" si="514"/>
        <v>2064.0586436119011</v>
      </c>
      <c r="AP583" s="41">
        <f t="shared" si="513"/>
        <v>3071.4786788519673</v>
      </c>
      <c r="AQ583" s="2">
        <v>42521</v>
      </c>
      <c r="AR583" s="41">
        <f t="shared" si="490"/>
        <v>367.14271741701771</v>
      </c>
      <c r="AS583" s="41">
        <f t="shared" si="491"/>
        <v>687.45190518656989</v>
      </c>
      <c r="AT583" s="41">
        <f t="shared" si="492"/>
        <v>1328.3471400249562</v>
      </c>
      <c r="AU583" s="41">
        <f t="shared" si="493"/>
        <v>1293.2601709467287</v>
      </c>
      <c r="AV583" s="41">
        <f t="shared" si="494"/>
        <v>309.02231169251229</v>
      </c>
      <c r="AW583" s="41">
        <f t="shared" si="495"/>
        <v>459.08624404445283</v>
      </c>
      <c r="AX583" s="41">
        <f t="shared" si="496"/>
        <v>403.56689563331025</v>
      </c>
      <c r="AY583" s="41">
        <f t="shared" si="497"/>
        <v>416.75506815556895</v>
      </c>
      <c r="AZ583" s="41">
        <f t="shared" si="498"/>
        <v>230.68402507562658</v>
      </c>
      <c r="BA583" s="41">
        <f t="shared" si="499"/>
        <v>54.400105263504074</v>
      </c>
      <c r="BB583" s="41">
        <f t="shared" si="500"/>
        <v>1368.0952328847629</v>
      </c>
      <c r="BC583" s="41">
        <f t="shared" si="500"/>
        <v>297.71206570562765</v>
      </c>
      <c r="BD583" s="41">
        <f t="shared" si="501"/>
        <v>443.0185475019606</v>
      </c>
      <c r="BE583" s="2">
        <v>42521</v>
      </c>
      <c r="BF583" s="47">
        <f t="shared" si="515"/>
        <v>1.0236483440934427</v>
      </c>
      <c r="BG583" s="47">
        <f t="shared" si="516"/>
        <v>1.034318775264216</v>
      </c>
      <c r="BH583" s="47">
        <f t="shared" si="517"/>
        <v>1.0038461380486665</v>
      </c>
      <c r="BI583" s="47">
        <f t="shared" si="518"/>
        <v>1.0171200508630684</v>
      </c>
      <c r="BJ583" s="47">
        <f t="shared" si="519"/>
        <v>1.0123617488983709</v>
      </c>
      <c r="BK583" s="47">
        <f t="shared" si="520"/>
        <v>0.99980560724594891</v>
      </c>
      <c r="BL583" s="47">
        <f t="shared" si="521"/>
        <v>1.0047605825419599</v>
      </c>
      <c r="BM583" s="47">
        <f t="shared" si="522"/>
        <v>0.94201623256848477</v>
      </c>
      <c r="BN583" s="47">
        <f t="shared" si="523"/>
        <v>1.0669773853390907</v>
      </c>
      <c r="BO583" s="47">
        <f t="shared" si="524"/>
        <v>1.0075245164743341</v>
      </c>
      <c r="BP583" s="47">
        <f t="shared" si="525"/>
        <v>1.0211984377675727</v>
      </c>
      <c r="BQ583" s="47">
        <f t="shared" si="526"/>
        <v>0.96896041711446923</v>
      </c>
      <c r="BR583" s="47">
        <f t="shared" si="527"/>
        <v>1.0237942066822927</v>
      </c>
      <c r="BS583" s="2">
        <v>42521</v>
      </c>
      <c r="BT583" s="55">
        <f t="shared" si="532"/>
        <v>0.10482285636237475</v>
      </c>
      <c r="BU583" s="55">
        <f t="shared" si="502"/>
        <v>0.38213854684479165</v>
      </c>
      <c r="BV583" s="55">
        <f t="shared" si="503"/>
        <v>-9.7926073290669879E-2</v>
      </c>
      <c r="BW583" s="55">
        <f t="shared" si="504"/>
        <v>0.41183514723900871</v>
      </c>
      <c r="BX583" s="55">
        <f t="shared" si="505"/>
        <v>0.53982918139187419</v>
      </c>
      <c r="BY583" s="55">
        <f t="shared" si="506"/>
        <v>0.1115892910628687</v>
      </c>
      <c r="BZ583" s="55">
        <f t="shared" si="507"/>
        <v>4.5714013481739417E-2</v>
      </c>
      <c r="CA583" s="55">
        <f t="shared" si="508"/>
        <v>-0.31070518442902756</v>
      </c>
      <c r="CB583" s="55">
        <f t="shared" si="509"/>
        <v>-0.47761742368613408</v>
      </c>
      <c r="CC583" s="55">
        <f t="shared" si="510"/>
        <v>-0.83861171260302814</v>
      </c>
      <c r="CD583" s="55">
        <f t="shared" si="511"/>
        <v>1.0215958095754227</v>
      </c>
      <c r="CE583" s="55">
        <f t="shared" si="511"/>
        <v>-0.1449352538561845</v>
      </c>
      <c r="CF583" s="55">
        <f t="shared" si="512"/>
        <v>0.16692934003620885</v>
      </c>
      <c r="CG583" s="12">
        <f t="shared" si="533"/>
        <v>7.0358349086864974E-2</v>
      </c>
      <c r="CH583" s="12">
        <f t="shared" si="534"/>
        <v>-0.83861171260302814</v>
      </c>
      <c r="CI583" s="12">
        <f t="shared" si="535"/>
        <v>1.0215958095754227</v>
      </c>
      <c r="CJ583" s="12">
        <f t="shared" si="536"/>
        <v>0.20021761928887633</v>
      </c>
      <c r="CK583" s="12">
        <f t="shared" si="537"/>
        <v>0.23237749531216079</v>
      </c>
      <c r="CL583" s="12">
        <f t="shared" si="538"/>
        <v>-0.54231144023939659</v>
      </c>
      <c r="CM583" s="12">
        <f t="shared" si="539"/>
        <v>0.34786329858514903</v>
      </c>
      <c r="CN583" s="12">
        <f t="shared" si="528"/>
        <v>3.5066022182616554E-3</v>
      </c>
      <c r="CO583" s="12">
        <f t="shared" si="529"/>
        <v>0.12396375199586496</v>
      </c>
      <c r="CP583" s="12">
        <f t="shared" si="530"/>
        <v>0.26968141131550161</v>
      </c>
      <c r="CQ583" s="12">
        <f t="shared" si="531"/>
        <v>-4.7137860650524069E-2</v>
      </c>
    </row>
    <row r="584" spans="1:95" x14ac:dyDescent="0.25">
      <c r="A584" s="2">
        <v>42551</v>
      </c>
      <c r="B584">
        <v>892.55</v>
      </c>
      <c r="C584">
        <v>1757.69</v>
      </c>
      <c r="D584">
        <v>5737.4701999999997</v>
      </c>
      <c r="E584">
        <v>3968.21</v>
      </c>
      <c r="F584">
        <v>441.42086929999999</v>
      </c>
      <c r="G584">
        <v>10384.41476</v>
      </c>
      <c r="H584">
        <v>7566.3725020000002</v>
      </c>
      <c r="I584">
        <v>1320.75</v>
      </c>
      <c r="J584">
        <v>48.27</v>
      </c>
      <c r="K584">
        <v>192.57400000000001</v>
      </c>
      <c r="L584">
        <v>55690.18955475765</v>
      </c>
      <c r="M584">
        <v>1197.29</v>
      </c>
      <c r="N584">
        <v>59379.823188913098</v>
      </c>
      <c r="O584" s="25">
        <v>42551</v>
      </c>
      <c r="P584" s="37">
        <v>953.82390251952268</v>
      </c>
      <c r="Q584" s="37">
        <v>364.32701880238028</v>
      </c>
      <c r="R584" s="37">
        <v>1320.8718782620138</v>
      </c>
      <c r="S584" s="37">
        <v>696.2923976608181</v>
      </c>
      <c r="T584" s="37">
        <v>953.82390251952268</v>
      </c>
      <c r="U584" s="37">
        <v>696.2923976608181</v>
      </c>
      <c r="V584" s="37">
        <v>364.32701880238028</v>
      </c>
      <c r="W584" s="37">
        <v>696.2923976608181</v>
      </c>
      <c r="X584" s="37">
        <v>696.2923976608181</v>
      </c>
      <c r="Y584" s="37">
        <v>696.2923976608181</v>
      </c>
      <c r="Z584" s="37">
        <v>696.2923976608181</v>
      </c>
      <c r="AA584" s="37">
        <v>696.2923976608181</v>
      </c>
      <c r="AB584" s="37">
        <v>696.2923976608181</v>
      </c>
      <c r="AC584" s="2">
        <v>42551</v>
      </c>
      <c r="AD584" s="41">
        <f t="shared" ref="AD584:AD612" si="540">(100/B$7*(B584))</f>
        <v>3269.6175219702322</v>
      </c>
      <c r="AE584" s="41">
        <f t="shared" ref="AE584:AE612" si="541">(100/C$7*(C584))</f>
        <v>2260.0801698470777</v>
      </c>
      <c r="AF584" s="41">
        <f t="shared" ref="AF584:AF612" si="542">(100/D$7*(D584))</f>
        <v>17968.282332898019</v>
      </c>
      <c r="AG584" s="41">
        <f t="shared" ref="AG584:AG612" si="543">(100/E$7*(E584))</f>
        <v>8989.5063262001859</v>
      </c>
      <c r="AH584" s="41">
        <f t="shared" ref="AH584:AH612" si="544">(100/F$7*(F584))</f>
        <v>2950.2185538078784</v>
      </c>
      <c r="AI584" s="41">
        <f t="shared" ref="AI584:AI612" si="545">(100/G$7*(G584))</f>
        <v>3289.4371299965005</v>
      </c>
      <c r="AJ584" s="41">
        <f t="shared" ref="AJ584:AJ612" si="546">(100/H$7*(H584))</f>
        <v>1467.1786672411383</v>
      </c>
      <c r="AK584" s="41">
        <f t="shared" ref="AK584:AK612" si="547">(100/I$7*(I584))</f>
        <v>3148.3909415971393</v>
      </c>
      <c r="AL584" s="41">
        <f t="shared" ref="AL584:AL612" si="548">(100/J$7*(J584))</f>
        <v>1572.3127035830621</v>
      </c>
      <c r="AM584" s="41">
        <f t="shared" ref="AM584:AM612" si="549">(100/K$7*(K584))</f>
        <v>390.16895869504179</v>
      </c>
      <c r="AN584" s="41">
        <f t="shared" ref="AN584:AN612" si="550">(100/L$7*(L584))</f>
        <v>9756.1592305796039</v>
      </c>
      <c r="AO584" s="41">
        <f t="shared" si="514"/>
        <v>2145.5221459851655</v>
      </c>
      <c r="AP584" s="41">
        <f t="shared" si="513"/>
        <v>3220.359710350494</v>
      </c>
      <c r="AQ584" s="2">
        <v>42551</v>
      </c>
      <c r="AR584" s="41">
        <f t="shared" ref="AR584:AR612" si="551">100*(AD584/P584)</f>
        <v>342.79047875960629</v>
      </c>
      <c r="AS584" s="41">
        <f t="shared" ref="AS584:AS612" si="552">100*(AE584/Q584)</f>
        <v>620.34382661940299</v>
      </c>
      <c r="AT584" s="41">
        <f t="shared" ref="AT584:AT612" si="553">100*(AF584/R584)</f>
        <v>1360.3349899871027</v>
      </c>
      <c r="AU584" s="41">
        <f t="shared" ref="AU584:AU612" si="554">100*(AG584/S584)</f>
        <v>1291.0533500581469</v>
      </c>
      <c r="AV584" s="41">
        <f t="shared" ref="AV584:AV612" si="555">100*(AH584/T584)</f>
        <v>309.30432189997401</v>
      </c>
      <c r="AW584" s="41">
        <f t="shared" ref="AW584:AW612" si="556">100*(AI584/U584)</f>
        <v>472.42180742563124</v>
      </c>
      <c r="AX584" s="41">
        <f t="shared" ref="AX584:AX612" si="557">100*(AJ584/V584)</f>
        <v>402.70926709308139</v>
      </c>
      <c r="AY584" s="41">
        <f t="shared" ref="AY584:AY612" si="558">100*(AK584/W584)</f>
        <v>452.1650605656622</v>
      </c>
      <c r="AZ584" s="41">
        <f t="shared" ref="AZ584:AZ612" si="559">100*(AL584/X584)</f>
        <v>225.81213134959089</v>
      </c>
      <c r="BA584" s="41">
        <f t="shared" ref="BA584:BA612" si="560">100*(AM584/Y584)</f>
        <v>56.035217389390937</v>
      </c>
      <c r="BB584" s="41">
        <f t="shared" ref="BB584:BC612" si="561">100*(AN584/Z584)</f>
        <v>1401.15837302766</v>
      </c>
      <c r="BC584" s="41">
        <f t="shared" si="561"/>
        <v>308.13522497057397</v>
      </c>
      <c r="BD584" s="41">
        <f t="shared" ref="BD584:BD612" si="562">100*(AP584/AB584)</f>
        <v>462.50105863129266</v>
      </c>
      <c r="BE584" s="2">
        <v>42551</v>
      </c>
      <c r="BF584" s="47">
        <f t="shared" si="515"/>
        <v>0.93367092004782704</v>
      </c>
      <c r="BG584" s="47">
        <f t="shared" si="516"/>
        <v>0.90238142034248314</v>
      </c>
      <c r="BH584" s="47">
        <f t="shared" si="517"/>
        <v>1.0240809416441741</v>
      </c>
      <c r="BI584" s="47">
        <f t="shared" si="518"/>
        <v>0.99829359866006973</v>
      </c>
      <c r="BJ584" s="47">
        <f t="shared" si="519"/>
        <v>1.0009125884986012</v>
      </c>
      <c r="BK584" s="47">
        <f t="shared" si="520"/>
        <v>1.0290480569918516</v>
      </c>
      <c r="BL584" s="47">
        <f t="shared" si="521"/>
        <v>0.99787487886269022</v>
      </c>
      <c r="BM584" s="47">
        <f t="shared" si="522"/>
        <v>1.0849659551035746</v>
      </c>
      <c r="BN584" s="47">
        <f t="shared" si="523"/>
        <v>0.9788806627401333</v>
      </c>
      <c r="BO584" s="47">
        <f t="shared" si="524"/>
        <v>1.0300571500361384</v>
      </c>
      <c r="BP584" s="47">
        <f t="shared" si="525"/>
        <v>1.0241672796952739</v>
      </c>
      <c r="BQ584" s="47">
        <f t="shared" si="526"/>
        <v>1.0350108728050429</v>
      </c>
      <c r="BR584" s="47">
        <f t="shared" si="527"/>
        <v>1.0439767392114567</v>
      </c>
      <c r="BS584" s="2">
        <v>42551</v>
      </c>
      <c r="BT584" s="55">
        <f t="shared" si="532"/>
        <v>2.7403879324754618E-2</v>
      </c>
      <c r="BU584" s="55">
        <f t="shared" si="502"/>
        <v>0.23272404293524981</v>
      </c>
      <c r="BV584" s="55">
        <f t="shared" si="503"/>
        <v>-4.2371064630981906E-2</v>
      </c>
      <c r="BW584" s="55">
        <f t="shared" si="504"/>
        <v>0.45912491563169944</v>
      </c>
      <c r="BX584" s="55">
        <f t="shared" si="505"/>
        <v>0.57514252716295056</v>
      </c>
      <c r="BY584" s="55">
        <f t="shared" si="506"/>
        <v>0.289355563876735</v>
      </c>
      <c r="BZ584" s="55">
        <f t="shared" si="507"/>
        <v>-3.8353469239732307E-3</v>
      </c>
      <c r="CA584" s="55">
        <f t="shared" si="508"/>
        <v>-0.19584689708335984</v>
      </c>
      <c r="CB584" s="55">
        <f t="shared" si="509"/>
        <v>-0.44531818338391088</v>
      </c>
      <c r="CC584" s="55">
        <f t="shared" si="510"/>
        <v>-0.75371896961436602</v>
      </c>
      <c r="CD584" s="55">
        <f t="shared" si="511"/>
        <v>1.1150992247760019</v>
      </c>
      <c r="CE584" s="55">
        <f t="shared" si="511"/>
        <v>2.0402530382190025E-2</v>
      </c>
      <c r="CF584" s="55">
        <f t="shared" si="512"/>
        <v>0.22681136406890126</v>
      </c>
      <c r="CG584" s="12">
        <f t="shared" si="533"/>
        <v>0.11576719896322239</v>
      </c>
      <c r="CH584" s="12">
        <f t="shared" si="534"/>
        <v>-0.75371896961436602</v>
      </c>
      <c r="CI584" s="12">
        <f t="shared" si="535"/>
        <v>1.1150992247760019</v>
      </c>
      <c r="CJ584" s="12">
        <f t="shared" si="536"/>
        <v>0.16922044331518049</v>
      </c>
      <c r="CK584" s="12">
        <f t="shared" si="537"/>
        <v>0.28688758137190412</v>
      </c>
      <c r="CL584" s="12">
        <f t="shared" si="538"/>
        <v>-0.46496135002721228</v>
      </c>
      <c r="CM584" s="12">
        <f t="shared" si="539"/>
        <v>0.45410437307569773</v>
      </c>
      <c r="CN584" s="12">
        <f t="shared" si="528"/>
        <v>6.3531348017443956E-3</v>
      </c>
      <c r="CO584" s="12">
        <f t="shared" si="529"/>
        <v>0.12642558740281681</v>
      </c>
      <c r="CP584" s="12">
        <f t="shared" si="530"/>
        <v>0.25901147406010799</v>
      </c>
      <c r="CQ584" s="12">
        <f t="shared" si="531"/>
        <v>-4.6864403826953553E-2</v>
      </c>
    </row>
    <row r="585" spans="1:95" x14ac:dyDescent="0.25">
      <c r="A585" s="2">
        <v>42582</v>
      </c>
      <c r="B585">
        <v>952.59</v>
      </c>
      <c r="C585">
        <v>1866.36</v>
      </c>
      <c r="D585">
        <v>5967.54</v>
      </c>
      <c r="E585">
        <v>4114.51</v>
      </c>
      <c r="F585">
        <v>441.39511970000001</v>
      </c>
      <c r="G585">
        <v>10425.38459</v>
      </c>
      <c r="H585">
        <v>7565.3005990000001</v>
      </c>
      <c r="I585">
        <v>1342</v>
      </c>
      <c r="J585">
        <v>41.54</v>
      </c>
      <c r="K585">
        <v>181.01390000000001</v>
      </c>
      <c r="L585">
        <v>56999.595570470439</v>
      </c>
      <c r="M585">
        <v>1197.8</v>
      </c>
      <c r="N585">
        <v>57891.233506076169</v>
      </c>
      <c r="AC585" s="2">
        <v>42582</v>
      </c>
      <c r="AD585" s="41">
        <f t="shared" si="540"/>
        <v>3489.5579578215493</v>
      </c>
      <c r="AE585" s="41">
        <f t="shared" si="541"/>
        <v>2399.810675258886</v>
      </c>
      <c r="AF585" s="41">
        <f t="shared" si="542"/>
        <v>18688.801826432536</v>
      </c>
      <c r="AG585" s="41">
        <f t="shared" si="543"/>
        <v>9320.9315218231714</v>
      </c>
      <c r="AH585" s="41">
        <f t="shared" si="544"/>
        <v>2950.0464573961399</v>
      </c>
      <c r="AI585" s="41">
        <f t="shared" si="545"/>
        <v>3302.4150091670012</v>
      </c>
      <c r="AJ585" s="41">
        <f t="shared" si="546"/>
        <v>1466.9708168855636</v>
      </c>
      <c r="AK585" s="41">
        <f t="shared" si="547"/>
        <v>3199.0464839094157</v>
      </c>
      <c r="AL585" s="41">
        <f t="shared" si="548"/>
        <v>1353.0944625407167</v>
      </c>
      <c r="AM585" s="41">
        <f t="shared" si="549"/>
        <v>366.74735360084139</v>
      </c>
      <c r="AN585" s="41">
        <f t="shared" si="550"/>
        <v>9985.549248622403</v>
      </c>
      <c r="AO585" s="41">
        <f t="shared" si="514"/>
        <v>2146.4360568124944</v>
      </c>
      <c r="AP585" s="41">
        <f t="shared" si="513"/>
        <v>3139.628681148869</v>
      </c>
      <c r="AQ585" s="2">
        <v>42582</v>
      </c>
      <c r="AR585" s="41" t="e">
        <f t="shared" si="551"/>
        <v>#DIV/0!</v>
      </c>
      <c r="AS585" s="41" t="e">
        <f t="shared" si="552"/>
        <v>#DIV/0!</v>
      </c>
      <c r="AT585" s="41" t="e">
        <f t="shared" si="553"/>
        <v>#DIV/0!</v>
      </c>
      <c r="AU585" s="41" t="e">
        <f t="shared" si="554"/>
        <v>#DIV/0!</v>
      </c>
      <c r="AV585" s="41" t="e">
        <f t="shared" si="555"/>
        <v>#DIV/0!</v>
      </c>
      <c r="AW585" s="41" t="e">
        <f t="shared" si="556"/>
        <v>#DIV/0!</v>
      </c>
      <c r="AX585" s="41" t="e">
        <f t="shared" si="557"/>
        <v>#DIV/0!</v>
      </c>
      <c r="AY585" s="41" t="e">
        <f t="shared" si="558"/>
        <v>#DIV/0!</v>
      </c>
      <c r="AZ585" s="41" t="e">
        <f t="shared" si="559"/>
        <v>#DIV/0!</v>
      </c>
      <c r="BA585" s="41" t="e">
        <f t="shared" si="560"/>
        <v>#DIV/0!</v>
      </c>
      <c r="BB585" s="41" t="e">
        <f t="shared" si="561"/>
        <v>#DIV/0!</v>
      </c>
      <c r="BC585" s="41" t="e">
        <f t="shared" si="561"/>
        <v>#DIV/0!</v>
      </c>
      <c r="BD585" s="41" t="e">
        <f t="shared" si="562"/>
        <v>#DIV/0!</v>
      </c>
      <c r="BE585" s="2">
        <v>42582</v>
      </c>
      <c r="BF585" s="47" t="e">
        <f t="shared" si="515"/>
        <v>#DIV/0!</v>
      </c>
      <c r="BG585" s="47" t="e">
        <f t="shared" si="516"/>
        <v>#DIV/0!</v>
      </c>
      <c r="BH585" s="47" t="e">
        <f t="shared" si="517"/>
        <v>#DIV/0!</v>
      </c>
      <c r="BI585" s="47" t="e">
        <f t="shared" si="518"/>
        <v>#DIV/0!</v>
      </c>
      <c r="BJ585" s="47" t="e">
        <f t="shared" si="519"/>
        <v>#DIV/0!</v>
      </c>
      <c r="BK585" s="47" t="e">
        <f t="shared" si="520"/>
        <v>#DIV/0!</v>
      </c>
      <c r="BL585" s="47" t="e">
        <f t="shared" si="521"/>
        <v>#DIV/0!</v>
      </c>
      <c r="BM585" s="47" t="e">
        <f t="shared" si="522"/>
        <v>#DIV/0!</v>
      </c>
      <c r="BN585" s="47" t="e">
        <f t="shared" si="523"/>
        <v>#DIV/0!</v>
      </c>
      <c r="BO585" s="47" t="e">
        <f t="shared" si="524"/>
        <v>#DIV/0!</v>
      </c>
      <c r="BP585" s="47" t="e">
        <f t="shared" si="525"/>
        <v>#DIV/0!</v>
      </c>
      <c r="BQ585" s="47" t="e">
        <f t="shared" si="526"/>
        <v>#DIV/0!</v>
      </c>
      <c r="BR585" s="47" t="e">
        <f t="shared" si="527"/>
        <v>#DIV/0!</v>
      </c>
      <c r="BS585" s="2">
        <v>42582</v>
      </c>
      <c r="BT585" s="55" t="e">
        <f t="shared" si="532"/>
        <v>#DIV/0!</v>
      </c>
      <c r="BU585" s="55" t="e">
        <f t="shared" si="502"/>
        <v>#DIV/0!</v>
      </c>
      <c r="BV585" s="55" t="e">
        <f t="shared" si="503"/>
        <v>#DIV/0!</v>
      </c>
      <c r="BW585" s="55" t="e">
        <f t="shared" si="504"/>
        <v>#DIV/0!</v>
      </c>
      <c r="BX585" s="55" t="e">
        <f t="shared" si="505"/>
        <v>#DIV/0!</v>
      </c>
      <c r="BY585" s="55" t="e">
        <f t="shared" si="506"/>
        <v>#DIV/0!</v>
      </c>
      <c r="BZ585" s="55" t="e">
        <f t="shared" si="507"/>
        <v>#DIV/0!</v>
      </c>
      <c r="CA585" s="55" t="e">
        <f t="shared" si="508"/>
        <v>#DIV/0!</v>
      </c>
      <c r="CB585" s="55" t="e">
        <f t="shared" si="509"/>
        <v>#DIV/0!</v>
      </c>
      <c r="CC585" s="55" t="e">
        <f t="shared" si="510"/>
        <v>#DIV/0!</v>
      </c>
      <c r="CD585" s="55" t="e">
        <f t="shared" si="511"/>
        <v>#DIV/0!</v>
      </c>
      <c r="CE585" s="55" t="e">
        <f t="shared" si="511"/>
        <v>#DIV/0!</v>
      </c>
      <c r="CF585" s="55" t="e">
        <f t="shared" si="512"/>
        <v>#DIV/0!</v>
      </c>
      <c r="CG585" s="12" t="e">
        <f t="shared" si="533"/>
        <v>#DIV/0!</v>
      </c>
      <c r="CH585" s="12" t="e">
        <f t="shared" si="534"/>
        <v>#DIV/0!</v>
      </c>
      <c r="CI585" s="12" t="e">
        <f t="shared" si="535"/>
        <v>#DIV/0!</v>
      </c>
      <c r="CN585" s="12"/>
      <c r="CO585" s="12"/>
      <c r="CP585" s="12"/>
      <c r="CQ585" s="12"/>
    </row>
    <row r="586" spans="1:95" x14ac:dyDescent="0.25">
      <c r="A586" s="2">
        <v>42613</v>
      </c>
      <c r="B586">
        <v>973.72</v>
      </c>
      <c r="C586">
        <v>1876.6</v>
      </c>
      <c r="D586">
        <v>6080.5897999999997</v>
      </c>
      <c r="E586">
        <v>4120.29</v>
      </c>
      <c r="F586">
        <v>441.37304999999998</v>
      </c>
      <c r="G586">
        <v>10326.134330000001</v>
      </c>
      <c r="H586">
        <v>7564.9475519999996</v>
      </c>
      <c r="I586">
        <v>1309.25</v>
      </c>
      <c r="J586">
        <v>44.68</v>
      </c>
      <c r="K586">
        <v>180.20670000000001</v>
      </c>
      <c r="L586">
        <v>55944.238753162404</v>
      </c>
      <c r="M586">
        <v>1167.5999999999999</v>
      </c>
      <c r="N586">
        <v>55872.251075253684</v>
      </c>
      <c r="AC586" s="2">
        <v>42613</v>
      </c>
      <c r="AD586" s="41">
        <f t="shared" si="540"/>
        <v>3566.962045255565</v>
      </c>
      <c r="AE586" s="41">
        <f t="shared" si="541"/>
        <v>2412.977514086685</v>
      </c>
      <c r="AF586" s="41">
        <f t="shared" si="542"/>
        <v>19042.844750102562</v>
      </c>
      <c r="AG586" s="41">
        <f t="shared" si="543"/>
        <v>9334.0254222380772</v>
      </c>
      <c r="AH586" s="41">
        <f t="shared" si="544"/>
        <v>2949.8989554474433</v>
      </c>
      <c r="AI586" s="41">
        <f t="shared" si="545"/>
        <v>3270.9758286304755</v>
      </c>
      <c r="AJ586" s="41">
        <f t="shared" si="546"/>
        <v>1466.9023583174985</v>
      </c>
      <c r="AK586" s="41">
        <f t="shared" si="547"/>
        <v>3120.9773539928487</v>
      </c>
      <c r="AL586" s="41">
        <f t="shared" si="548"/>
        <v>1455.3745928338762</v>
      </c>
      <c r="AM586" s="41">
        <f t="shared" si="549"/>
        <v>365.11190757251649</v>
      </c>
      <c r="AN586" s="41">
        <f t="shared" si="550"/>
        <v>9800.66517411928</v>
      </c>
      <c r="AO586" s="41">
        <f t="shared" si="514"/>
        <v>2092.3181999785174</v>
      </c>
      <c r="AP586" s="41">
        <f t="shared" si="513"/>
        <v>3030.1327391444438</v>
      </c>
      <c r="AQ586" s="2">
        <v>42613</v>
      </c>
      <c r="AR586" s="41" t="e">
        <f t="shared" si="551"/>
        <v>#DIV/0!</v>
      </c>
      <c r="AS586" s="41" t="e">
        <f t="shared" si="552"/>
        <v>#DIV/0!</v>
      </c>
      <c r="AT586" s="41" t="e">
        <f t="shared" si="553"/>
        <v>#DIV/0!</v>
      </c>
      <c r="AU586" s="41" t="e">
        <f t="shared" si="554"/>
        <v>#DIV/0!</v>
      </c>
      <c r="AV586" s="41" t="e">
        <f t="shared" si="555"/>
        <v>#DIV/0!</v>
      </c>
      <c r="AW586" s="41" t="e">
        <f t="shared" si="556"/>
        <v>#DIV/0!</v>
      </c>
      <c r="AX586" s="41" t="e">
        <f t="shared" si="557"/>
        <v>#DIV/0!</v>
      </c>
      <c r="AY586" s="41" t="e">
        <f t="shared" si="558"/>
        <v>#DIV/0!</v>
      </c>
      <c r="AZ586" s="41" t="e">
        <f t="shared" si="559"/>
        <v>#DIV/0!</v>
      </c>
      <c r="BA586" s="41" t="e">
        <f t="shared" si="560"/>
        <v>#DIV/0!</v>
      </c>
      <c r="BB586" s="41" t="e">
        <f t="shared" si="561"/>
        <v>#DIV/0!</v>
      </c>
      <c r="BC586" s="41" t="e">
        <f t="shared" si="561"/>
        <v>#DIV/0!</v>
      </c>
      <c r="BD586" s="41" t="e">
        <f t="shared" si="562"/>
        <v>#DIV/0!</v>
      </c>
      <c r="BE586" s="2">
        <v>42613</v>
      </c>
      <c r="BF586" s="47" t="e">
        <f t="shared" si="515"/>
        <v>#DIV/0!</v>
      </c>
      <c r="BG586" s="47" t="e">
        <f t="shared" si="516"/>
        <v>#DIV/0!</v>
      </c>
      <c r="BH586" s="47" t="e">
        <f t="shared" si="517"/>
        <v>#DIV/0!</v>
      </c>
      <c r="BI586" s="47" t="e">
        <f t="shared" si="518"/>
        <v>#DIV/0!</v>
      </c>
      <c r="BJ586" s="47" t="e">
        <f t="shared" si="519"/>
        <v>#DIV/0!</v>
      </c>
      <c r="BK586" s="47" t="e">
        <f t="shared" si="520"/>
        <v>#DIV/0!</v>
      </c>
      <c r="BL586" s="47" t="e">
        <f t="shared" si="521"/>
        <v>#DIV/0!</v>
      </c>
      <c r="BM586" s="47" t="e">
        <f t="shared" si="522"/>
        <v>#DIV/0!</v>
      </c>
      <c r="BN586" s="47" t="e">
        <f t="shared" si="523"/>
        <v>#DIV/0!</v>
      </c>
      <c r="BO586" s="47" t="e">
        <f t="shared" si="524"/>
        <v>#DIV/0!</v>
      </c>
      <c r="BP586" s="47" t="e">
        <f t="shared" si="525"/>
        <v>#DIV/0!</v>
      </c>
      <c r="BQ586" s="47" t="e">
        <f t="shared" si="526"/>
        <v>#DIV/0!</v>
      </c>
      <c r="BR586" s="47" t="e">
        <f t="shared" si="527"/>
        <v>#DIV/0!</v>
      </c>
      <c r="BS586" s="2">
        <v>42613</v>
      </c>
      <c r="BT586" s="55" t="e">
        <f t="shared" si="532"/>
        <v>#DIV/0!</v>
      </c>
      <c r="BU586" s="55" t="e">
        <f t="shared" si="502"/>
        <v>#DIV/0!</v>
      </c>
      <c r="BV586" s="55" t="e">
        <f t="shared" si="503"/>
        <v>#DIV/0!</v>
      </c>
      <c r="BW586" s="55" t="e">
        <f t="shared" si="504"/>
        <v>#DIV/0!</v>
      </c>
      <c r="BX586" s="55" t="e">
        <f t="shared" si="505"/>
        <v>#DIV/0!</v>
      </c>
      <c r="BY586" s="55" t="e">
        <f t="shared" si="506"/>
        <v>#DIV/0!</v>
      </c>
      <c r="BZ586" s="55" t="e">
        <f t="shared" si="507"/>
        <v>#DIV/0!</v>
      </c>
      <c r="CA586" s="55" t="e">
        <f t="shared" si="508"/>
        <v>#DIV/0!</v>
      </c>
      <c r="CB586" s="55" t="e">
        <f t="shared" si="509"/>
        <v>#DIV/0!</v>
      </c>
      <c r="CC586" s="55" t="e">
        <f t="shared" si="510"/>
        <v>#DIV/0!</v>
      </c>
      <c r="CD586" s="55" t="e">
        <f t="shared" si="511"/>
        <v>#DIV/0!</v>
      </c>
      <c r="CE586" s="55" t="e">
        <f t="shared" si="511"/>
        <v>#DIV/0!</v>
      </c>
      <c r="CF586" s="55" t="e">
        <f t="shared" si="512"/>
        <v>#DIV/0!</v>
      </c>
      <c r="CG586" s="12" t="e">
        <f t="shared" si="533"/>
        <v>#DIV/0!</v>
      </c>
      <c r="CH586" s="12" t="e">
        <f t="shared" si="534"/>
        <v>#DIV/0!</v>
      </c>
      <c r="CI586" s="12" t="e">
        <f t="shared" si="535"/>
        <v>#DIV/0!</v>
      </c>
      <c r="CN586" s="12"/>
      <c r="CO586" s="12"/>
      <c r="CP586" s="12"/>
      <c r="CQ586" s="12"/>
    </row>
    <row r="587" spans="1:95" x14ac:dyDescent="0.25">
      <c r="A587" s="2">
        <v>42643</v>
      </c>
      <c r="B587">
        <v>970.75</v>
      </c>
      <c r="C587">
        <v>1883.03</v>
      </c>
      <c r="D587">
        <v>6183.8198000000002</v>
      </c>
      <c r="E587">
        <v>4121.0600000000004</v>
      </c>
      <c r="F587">
        <v>441.3281771</v>
      </c>
      <c r="G587">
        <v>10321.18082</v>
      </c>
      <c r="H587">
        <v>7564.4495260000003</v>
      </c>
      <c r="I587">
        <v>1322.5</v>
      </c>
      <c r="J587">
        <v>48.11</v>
      </c>
      <c r="K587">
        <v>186.31549999999999</v>
      </c>
      <c r="L587">
        <v>55854.243634277896</v>
      </c>
      <c r="M587">
        <v>1172.9000000000001</v>
      </c>
      <c r="N587">
        <v>55680.800633376566</v>
      </c>
      <c r="AC587" s="2">
        <v>42643</v>
      </c>
      <c r="AD587" s="41">
        <f t="shared" si="540"/>
        <v>3556.0822468798419</v>
      </c>
      <c r="AE587" s="41">
        <f t="shared" si="541"/>
        <v>2421.2453630771879</v>
      </c>
      <c r="AF587" s="41">
        <f t="shared" si="542"/>
        <v>19366.134583525152</v>
      </c>
      <c r="AG587" s="41">
        <f t="shared" si="543"/>
        <v>9335.7697653729374</v>
      </c>
      <c r="AH587" s="41">
        <f t="shared" si="544"/>
        <v>2949.5990492324222</v>
      </c>
      <c r="AI587" s="41">
        <f t="shared" si="545"/>
        <v>3269.4067214545394</v>
      </c>
      <c r="AJ587" s="41">
        <f t="shared" si="546"/>
        <v>1466.8057871900874</v>
      </c>
      <c r="AK587" s="41">
        <f t="shared" si="547"/>
        <v>3152.5625744934446</v>
      </c>
      <c r="AL587" s="41">
        <f t="shared" si="548"/>
        <v>1567.1009771986971</v>
      </c>
      <c r="AM587" s="41">
        <f t="shared" si="549"/>
        <v>377.48878157874924</v>
      </c>
      <c r="AN587" s="41">
        <f t="shared" si="550"/>
        <v>9784.8992606463344</v>
      </c>
      <c r="AO587" s="41">
        <f t="shared" si="514"/>
        <v>2101.8157046546794</v>
      </c>
      <c r="AP587" s="41">
        <f t="shared" si="513"/>
        <v>3019.7497629676982</v>
      </c>
      <c r="AQ587" s="2">
        <v>42643</v>
      </c>
      <c r="AR587" s="41" t="e">
        <f t="shared" si="551"/>
        <v>#DIV/0!</v>
      </c>
      <c r="AS587" s="41" t="e">
        <f t="shared" si="552"/>
        <v>#DIV/0!</v>
      </c>
      <c r="AT587" s="41" t="e">
        <f t="shared" si="553"/>
        <v>#DIV/0!</v>
      </c>
      <c r="AU587" s="41" t="e">
        <f t="shared" si="554"/>
        <v>#DIV/0!</v>
      </c>
      <c r="AV587" s="41" t="e">
        <f t="shared" si="555"/>
        <v>#DIV/0!</v>
      </c>
      <c r="AW587" s="41" t="e">
        <f t="shared" si="556"/>
        <v>#DIV/0!</v>
      </c>
      <c r="AX587" s="41" t="e">
        <f t="shared" si="557"/>
        <v>#DIV/0!</v>
      </c>
      <c r="AY587" s="41" t="e">
        <f t="shared" si="558"/>
        <v>#DIV/0!</v>
      </c>
      <c r="AZ587" s="41" t="e">
        <f t="shared" si="559"/>
        <v>#DIV/0!</v>
      </c>
      <c r="BA587" s="41" t="e">
        <f t="shared" si="560"/>
        <v>#DIV/0!</v>
      </c>
      <c r="BB587" s="41" t="e">
        <f t="shared" si="561"/>
        <v>#DIV/0!</v>
      </c>
      <c r="BC587" s="41" t="e">
        <f t="shared" si="561"/>
        <v>#DIV/0!</v>
      </c>
      <c r="BD587" s="41" t="e">
        <f t="shared" si="562"/>
        <v>#DIV/0!</v>
      </c>
      <c r="BE587" s="2">
        <v>42643</v>
      </c>
      <c r="BF587" s="47" t="e">
        <f t="shared" si="515"/>
        <v>#DIV/0!</v>
      </c>
      <c r="BG587" s="47" t="e">
        <f t="shared" si="516"/>
        <v>#DIV/0!</v>
      </c>
      <c r="BH587" s="47" t="e">
        <f t="shared" si="517"/>
        <v>#DIV/0!</v>
      </c>
      <c r="BI587" s="47" t="e">
        <f t="shared" si="518"/>
        <v>#DIV/0!</v>
      </c>
      <c r="BJ587" s="47" t="e">
        <f t="shared" si="519"/>
        <v>#DIV/0!</v>
      </c>
      <c r="BK587" s="47" t="e">
        <f t="shared" si="520"/>
        <v>#DIV/0!</v>
      </c>
      <c r="BL587" s="47" t="e">
        <f t="shared" si="521"/>
        <v>#DIV/0!</v>
      </c>
      <c r="BM587" s="47" t="e">
        <f t="shared" si="522"/>
        <v>#DIV/0!</v>
      </c>
      <c r="BN587" s="47" t="e">
        <f t="shared" si="523"/>
        <v>#DIV/0!</v>
      </c>
      <c r="BO587" s="47" t="e">
        <f t="shared" si="524"/>
        <v>#DIV/0!</v>
      </c>
      <c r="BP587" s="47" t="e">
        <f t="shared" si="525"/>
        <v>#DIV/0!</v>
      </c>
      <c r="BQ587" s="47" t="e">
        <f t="shared" si="526"/>
        <v>#DIV/0!</v>
      </c>
      <c r="BR587" s="47" t="e">
        <f t="shared" si="527"/>
        <v>#DIV/0!</v>
      </c>
      <c r="BS587" s="2">
        <v>42643</v>
      </c>
      <c r="BT587" s="55" t="e">
        <f t="shared" si="532"/>
        <v>#DIV/0!</v>
      </c>
      <c r="BU587" s="55" t="e">
        <f t="shared" si="502"/>
        <v>#DIV/0!</v>
      </c>
      <c r="BV587" s="55" t="e">
        <f t="shared" si="503"/>
        <v>#DIV/0!</v>
      </c>
      <c r="BW587" s="55" t="e">
        <f t="shared" si="504"/>
        <v>#DIV/0!</v>
      </c>
      <c r="BX587" s="55" t="e">
        <f t="shared" si="505"/>
        <v>#DIV/0!</v>
      </c>
      <c r="BY587" s="55" t="e">
        <f t="shared" si="506"/>
        <v>#DIV/0!</v>
      </c>
      <c r="BZ587" s="55" t="e">
        <f t="shared" si="507"/>
        <v>#DIV/0!</v>
      </c>
      <c r="CA587" s="55" t="e">
        <f t="shared" si="508"/>
        <v>#DIV/0!</v>
      </c>
      <c r="CB587" s="55" t="e">
        <f t="shared" si="509"/>
        <v>#DIV/0!</v>
      </c>
      <c r="CC587" s="55" t="e">
        <f t="shared" si="510"/>
        <v>#DIV/0!</v>
      </c>
      <c r="CD587" s="55" t="e">
        <f t="shared" si="511"/>
        <v>#DIV/0!</v>
      </c>
      <c r="CE587" s="55" t="e">
        <f t="shared" si="511"/>
        <v>#DIV/0!</v>
      </c>
      <c r="CF587" s="55" t="e">
        <f t="shared" si="512"/>
        <v>#DIV/0!</v>
      </c>
      <c r="CG587" s="12" t="e">
        <f t="shared" si="533"/>
        <v>#DIV/0!</v>
      </c>
      <c r="CH587" s="12" t="e">
        <f t="shared" si="534"/>
        <v>#DIV/0!</v>
      </c>
      <c r="CI587" s="12" t="e">
        <f t="shared" si="535"/>
        <v>#DIV/0!</v>
      </c>
      <c r="CN587" s="12"/>
      <c r="CO587" s="12"/>
      <c r="CP587" s="12"/>
      <c r="CQ587" s="12"/>
    </row>
    <row r="588" spans="1:95" x14ac:dyDescent="0.25">
      <c r="A588" s="2">
        <v>42674</v>
      </c>
      <c r="B588">
        <v>978.89</v>
      </c>
      <c r="C588">
        <v>1983.08</v>
      </c>
      <c r="D588">
        <v>6218.71</v>
      </c>
      <c r="E588">
        <v>4045.89</v>
      </c>
      <c r="F588">
        <v>434.4155907</v>
      </c>
      <c r="G588">
        <v>10114.92864</v>
      </c>
      <c r="H588">
        <v>7564.1154299999998</v>
      </c>
      <c r="I588">
        <v>1272</v>
      </c>
      <c r="J588">
        <v>46.83</v>
      </c>
      <c r="K588">
        <v>186.27590000000001</v>
      </c>
      <c r="L588">
        <v>56475.42071411611</v>
      </c>
      <c r="M588">
        <v>1149.6400000000001</v>
      </c>
      <c r="N588">
        <v>55920.277797709241</v>
      </c>
      <c r="AC588" s="2">
        <v>42674</v>
      </c>
      <c r="AD588" s="41">
        <f t="shared" si="540"/>
        <v>3585.9009535392311</v>
      </c>
      <c r="AE588" s="41">
        <f t="shared" si="541"/>
        <v>2549.8920647101268</v>
      </c>
      <c r="AF588" s="41">
        <f t="shared" si="542"/>
        <v>19475.401724337713</v>
      </c>
      <c r="AG588" s="41">
        <f t="shared" si="543"/>
        <v>9165.4810985583099</v>
      </c>
      <c r="AH588" s="41">
        <f t="shared" si="544"/>
        <v>2903.3990571830659</v>
      </c>
      <c r="AI588" s="41">
        <f t="shared" si="545"/>
        <v>3204.0728923736679</v>
      </c>
      <c r="AJ588" s="41">
        <f t="shared" si="546"/>
        <v>1466.7410033687936</v>
      </c>
      <c r="AK588" s="41">
        <f t="shared" si="547"/>
        <v>3032.1811680572109</v>
      </c>
      <c r="AL588" s="41">
        <f t="shared" si="548"/>
        <v>1525.4071661237786</v>
      </c>
      <c r="AM588" s="41">
        <f t="shared" si="549"/>
        <v>377.40854909272144</v>
      </c>
      <c r="AN588" s="41">
        <f t="shared" si="550"/>
        <v>9893.7209857964936</v>
      </c>
      <c r="AO588" s="41">
        <f t="shared" si="514"/>
        <v>2060.1342030004307</v>
      </c>
      <c r="AP588" s="41">
        <f t="shared" si="513"/>
        <v>3032.7373835120097</v>
      </c>
      <c r="AQ588" s="2">
        <v>42674</v>
      </c>
      <c r="AR588" s="41" t="e">
        <f t="shared" si="551"/>
        <v>#DIV/0!</v>
      </c>
      <c r="AS588" s="41" t="e">
        <f t="shared" si="552"/>
        <v>#DIV/0!</v>
      </c>
      <c r="AT588" s="41" t="e">
        <f t="shared" si="553"/>
        <v>#DIV/0!</v>
      </c>
      <c r="AU588" s="41" t="e">
        <f t="shared" si="554"/>
        <v>#DIV/0!</v>
      </c>
      <c r="AV588" s="41" t="e">
        <f t="shared" si="555"/>
        <v>#DIV/0!</v>
      </c>
      <c r="AW588" s="41" t="e">
        <f t="shared" si="556"/>
        <v>#DIV/0!</v>
      </c>
      <c r="AX588" s="41" t="e">
        <f t="shared" si="557"/>
        <v>#DIV/0!</v>
      </c>
      <c r="AY588" s="41" t="e">
        <f t="shared" si="558"/>
        <v>#DIV/0!</v>
      </c>
      <c r="AZ588" s="41" t="e">
        <f t="shared" si="559"/>
        <v>#DIV/0!</v>
      </c>
      <c r="BA588" s="41" t="e">
        <f t="shared" si="560"/>
        <v>#DIV/0!</v>
      </c>
      <c r="BB588" s="41" t="e">
        <f t="shared" si="561"/>
        <v>#DIV/0!</v>
      </c>
      <c r="BC588" s="41" t="e">
        <f t="shared" si="561"/>
        <v>#DIV/0!</v>
      </c>
      <c r="BD588" s="41" t="e">
        <f t="shared" si="562"/>
        <v>#DIV/0!</v>
      </c>
      <c r="BE588" s="2">
        <v>42674</v>
      </c>
      <c r="BF588" s="47" t="e">
        <f t="shared" si="515"/>
        <v>#DIV/0!</v>
      </c>
      <c r="BG588" s="47" t="e">
        <f t="shared" si="516"/>
        <v>#DIV/0!</v>
      </c>
      <c r="BH588" s="47" t="e">
        <f t="shared" si="517"/>
        <v>#DIV/0!</v>
      </c>
      <c r="BI588" s="47" t="e">
        <f t="shared" si="518"/>
        <v>#DIV/0!</v>
      </c>
      <c r="BJ588" s="47" t="e">
        <f t="shared" si="519"/>
        <v>#DIV/0!</v>
      </c>
      <c r="BK588" s="47" t="e">
        <f t="shared" si="520"/>
        <v>#DIV/0!</v>
      </c>
      <c r="BL588" s="47" t="e">
        <f t="shared" si="521"/>
        <v>#DIV/0!</v>
      </c>
      <c r="BM588" s="47" t="e">
        <f t="shared" si="522"/>
        <v>#DIV/0!</v>
      </c>
      <c r="BN588" s="47" t="e">
        <f t="shared" si="523"/>
        <v>#DIV/0!</v>
      </c>
      <c r="BO588" s="47" t="e">
        <f t="shared" si="524"/>
        <v>#DIV/0!</v>
      </c>
      <c r="BP588" s="47" t="e">
        <f t="shared" si="525"/>
        <v>#DIV/0!</v>
      </c>
      <c r="BQ588" s="47" t="e">
        <f t="shared" si="526"/>
        <v>#DIV/0!</v>
      </c>
      <c r="BR588" s="47" t="e">
        <f t="shared" si="527"/>
        <v>#DIV/0!</v>
      </c>
      <c r="BS588" s="2">
        <v>42674</v>
      </c>
      <c r="BT588" s="55" t="e">
        <f t="shared" si="532"/>
        <v>#DIV/0!</v>
      </c>
      <c r="BU588" s="55" t="e">
        <f t="shared" si="502"/>
        <v>#DIV/0!</v>
      </c>
      <c r="BV588" s="55" t="e">
        <f t="shared" si="503"/>
        <v>#DIV/0!</v>
      </c>
      <c r="BW588" s="55" t="e">
        <f t="shared" si="504"/>
        <v>#DIV/0!</v>
      </c>
      <c r="BX588" s="55" t="e">
        <f t="shared" si="505"/>
        <v>#DIV/0!</v>
      </c>
      <c r="BY588" s="55" t="e">
        <f t="shared" si="506"/>
        <v>#DIV/0!</v>
      </c>
      <c r="BZ588" s="55" t="e">
        <f t="shared" si="507"/>
        <v>#DIV/0!</v>
      </c>
      <c r="CA588" s="55" t="e">
        <f t="shared" si="508"/>
        <v>#DIV/0!</v>
      </c>
      <c r="CB588" s="55" t="e">
        <f t="shared" si="509"/>
        <v>#DIV/0!</v>
      </c>
      <c r="CC588" s="55" t="e">
        <f t="shared" si="510"/>
        <v>#DIV/0!</v>
      </c>
      <c r="CD588" s="55" t="e">
        <f t="shared" si="511"/>
        <v>#DIV/0!</v>
      </c>
      <c r="CE588" s="55" t="e">
        <f t="shared" si="511"/>
        <v>#DIV/0!</v>
      </c>
      <c r="CF588" s="55" t="e">
        <f t="shared" si="512"/>
        <v>#DIV/0!</v>
      </c>
      <c r="CG588" s="12" t="e">
        <f t="shared" si="533"/>
        <v>#DIV/0!</v>
      </c>
      <c r="CH588" s="12" t="e">
        <f t="shared" si="534"/>
        <v>#DIV/0!</v>
      </c>
      <c r="CI588" s="12" t="e">
        <f t="shared" si="535"/>
        <v>#DIV/0!</v>
      </c>
      <c r="CN588" s="12"/>
      <c r="CO588" s="12"/>
      <c r="CP588" s="12"/>
      <c r="CQ588" s="12"/>
    </row>
    <row r="589" spans="1:95" x14ac:dyDescent="0.25">
      <c r="A589" s="2">
        <v>42704</v>
      </c>
      <c r="B589">
        <v>971.21</v>
      </c>
      <c r="C589">
        <v>2091.9499999999998</v>
      </c>
      <c r="D589">
        <v>6117.6899000000003</v>
      </c>
      <c r="E589">
        <v>4195.7299999999996</v>
      </c>
      <c r="F589">
        <v>429.5418732</v>
      </c>
      <c r="G589">
        <v>9662.1618710000002</v>
      </c>
      <c r="H589">
        <v>7536.0449840000001</v>
      </c>
      <c r="I589">
        <v>1178.0999999999999</v>
      </c>
      <c r="J589">
        <v>49.41</v>
      </c>
      <c r="K589">
        <v>189.31219999999999</v>
      </c>
      <c r="L589">
        <v>55576.441687423932</v>
      </c>
      <c r="M589">
        <v>1163.33</v>
      </c>
      <c r="N589">
        <v>53767.463093886632</v>
      </c>
      <c r="AC589" s="2">
        <v>42704</v>
      </c>
      <c r="AD589" s="41">
        <f t="shared" si="540"/>
        <v>3557.7673334969577</v>
      </c>
      <c r="AE589" s="41">
        <f t="shared" si="541"/>
        <v>2689.8797349427905</v>
      </c>
      <c r="AF589" s="41">
        <f t="shared" si="542"/>
        <v>19159.032729846451</v>
      </c>
      <c r="AG589" s="41">
        <f t="shared" si="543"/>
        <v>9504.9257418402503</v>
      </c>
      <c r="AH589" s="41">
        <f t="shared" si="544"/>
        <v>2870.8257630900171</v>
      </c>
      <c r="AI589" s="41">
        <f t="shared" si="545"/>
        <v>3060.6514424799284</v>
      </c>
      <c r="AJ589" s="41">
        <f t="shared" si="546"/>
        <v>1461.2979248605313</v>
      </c>
      <c r="AK589" s="41">
        <f t="shared" si="547"/>
        <v>2808.3432657926101</v>
      </c>
      <c r="AL589" s="41">
        <f t="shared" si="548"/>
        <v>1609.4462540716611</v>
      </c>
      <c r="AM589" s="41">
        <f t="shared" si="549"/>
        <v>383.56031417671903</v>
      </c>
      <c r="AN589" s="41">
        <f t="shared" si="550"/>
        <v>9736.2321605746529</v>
      </c>
      <c r="AO589" s="41">
        <f t="shared" si="514"/>
        <v>2084.6664367771573</v>
      </c>
      <c r="AP589" s="41">
        <f t="shared" si="513"/>
        <v>2915.983284834685</v>
      </c>
      <c r="AQ589" s="2">
        <v>42704</v>
      </c>
      <c r="AR589" s="41" t="e">
        <f t="shared" si="551"/>
        <v>#DIV/0!</v>
      </c>
      <c r="AS589" s="41" t="e">
        <f t="shared" si="552"/>
        <v>#DIV/0!</v>
      </c>
      <c r="AT589" s="41" t="e">
        <f t="shared" si="553"/>
        <v>#DIV/0!</v>
      </c>
      <c r="AU589" s="41" t="e">
        <f t="shared" si="554"/>
        <v>#DIV/0!</v>
      </c>
      <c r="AV589" s="41" t="e">
        <f t="shared" si="555"/>
        <v>#DIV/0!</v>
      </c>
      <c r="AW589" s="41" t="e">
        <f t="shared" si="556"/>
        <v>#DIV/0!</v>
      </c>
      <c r="AX589" s="41" t="e">
        <f t="shared" si="557"/>
        <v>#DIV/0!</v>
      </c>
      <c r="AY589" s="41" t="e">
        <f t="shared" si="558"/>
        <v>#DIV/0!</v>
      </c>
      <c r="AZ589" s="41" t="e">
        <f t="shared" si="559"/>
        <v>#DIV/0!</v>
      </c>
      <c r="BA589" s="41" t="e">
        <f t="shared" si="560"/>
        <v>#DIV/0!</v>
      </c>
      <c r="BB589" s="41" t="e">
        <f t="shared" si="561"/>
        <v>#DIV/0!</v>
      </c>
      <c r="BC589" s="41" t="e">
        <f t="shared" si="561"/>
        <v>#DIV/0!</v>
      </c>
      <c r="BD589" s="41" t="e">
        <f t="shared" si="562"/>
        <v>#DIV/0!</v>
      </c>
      <c r="BE589" s="2">
        <v>42704</v>
      </c>
      <c r="BF589" s="47" t="e">
        <f t="shared" si="515"/>
        <v>#DIV/0!</v>
      </c>
      <c r="BG589" s="47" t="e">
        <f t="shared" si="516"/>
        <v>#DIV/0!</v>
      </c>
      <c r="BH589" s="47" t="e">
        <f t="shared" si="517"/>
        <v>#DIV/0!</v>
      </c>
      <c r="BI589" s="47" t="e">
        <f t="shared" si="518"/>
        <v>#DIV/0!</v>
      </c>
      <c r="BJ589" s="47" t="e">
        <f t="shared" si="519"/>
        <v>#DIV/0!</v>
      </c>
      <c r="BK589" s="47" t="e">
        <f t="shared" si="520"/>
        <v>#DIV/0!</v>
      </c>
      <c r="BL589" s="47" t="e">
        <f t="shared" si="521"/>
        <v>#DIV/0!</v>
      </c>
      <c r="BM589" s="47" t="e">
        <f t="shared" si="522"/>
        <v>#DIV/0!</v>
      </c>
      <c r="BN589" s="47" t="e">
        <f t="shared" si="523"/>
        <v>#DIV/0!</v>
      </c>
      <c r="BO589" s="47" t="e">
        <f t="shared" si="524"/>
        <v>#DIV/0!</v>
      </c>
      <c r="BP589" s="47" t="e">
        <f t="shared" si="525"/>
        <v>#DIV/0!</v>
      </c>
      <c r="BQ589" s="47" t="e">
        <f t="shared" si="526"/>
        <v>#DIV/0!</v>
      </c>
      <c r="BR589" s="47" t="e">
        <f t="shared" si="527"/>
        <v>#DIV/0!</v>
      </c>
      <c r="BS589" s="2">
        <v>42704</v>
      </c>
      <c r="BT589" s="55" t="e">
        <f t="shared" si="532"/>
        <v>#DIV/0!</v>
      </c>
      <c r="BU589" s="55" t="e">
        <f t="shared" si="502"/>
        <v>#DIV/0!</v>
      </c>
      <c r="BV589" s="55" t="e">
        <f t="shared" si="503"/>
        <v>#DIV/0!</v>
      </c>
      <c r="BW589" s="55" t="e">
        <f t="shared" si="504"/>
        <v>#DIV/0!</v>
      </c>
      <c r="BX589" s="55" t="e">
        <f t="shared" si="505"/>
        <v>#DIV/0!</v>
      </c>
      <c r="BY589" s="55" t="e">
        <f t="shared" si="506"/>
        <v>#DIV/0!</v>
      </c>
      <c r="BZ589" s="55" t="e">
        <f t="shared" si="507"/>
        <v>#DIV/0!</v>
      </c>
      <c r="CA589" s="55" t="e">
        <f t="shared" si="508"/>
        <v>#DIV/0!</v>
      </c>
      <c r="CB589" s="55" t="e">
        <f t="shared" si="509"/>
        <v>#DIV/0!</v>
      </c>
      <c r="CC589" s="55" t="e">
        <f t="shared" si="510"/>
        <v>#DIV/0!</v>
      </c>
      <c r="CD589" s="55" t="e">
        <f t="shared" si="511"/>
        <v>#DIV/0!</v>
      </c>
      <c r="CE589" s="55" t="e">
        <f t="shared" si="511"/>
        <v>#DIV/0!</v>
      </c>
      <c r="CF589" s="55" t="e">
        <f t="shared" si="512"/>
        <v>#DIV/0!</v>
      </c>
      <c r="CG589" s="12" t="e">
        <f t="shared" si="533"/>
        <v>#DIV/0!</v>
      </c>
      <c r="CH589" s="12" t="e">
        <f t="shared" si="534"/>
        <v>#DIV/0!</v>
      </c>
      <c r="CI589" s="12" t="e">
        <f t="shared" si="535"/>
        <v>#DIV/0!</v>
      </c>
      <c r="CN589" s="12"/>
      <c r="CO589" s="12"/>
      <c r="CP589" s="12"/>
      <c r="CQ589" s="12"/>
    </row>
    <row r="590" spans="1:95" x14ac:dyDescent="0.25">
      <c r="A590" s="2">
        <v>42735</v>
      </c>
      <c r="B590">
        <v>1042.8599999999999</v>
      </c>
      <c r="C590">
        <v>2164.5700000000002</v>
      </c>
      <c r="D590">
        <v>6424.25</v>
      </c>
      <c r="E590">
        <v>4278.66</v>
      </c>
      <c r="F590">
        <v>432.72955189999999</v>
      </c>
      <c r="G590">
        <v>9612.5529929999993</v>
      </c>
      <c r="H590">
        <v>7523.3996390000002</v>
      </c>
      <c r="I590">
        <v>1159.0999999999999</v>
      </c>
      <c r="J590">
        <v>53.75</v>
      </c>
      <c r="K590">
        <v>192.51150000000001</v>
      </c>
      <c r="L590">
        <v>57681.365526104411</v>
      </c>
      <c r="M590">
        <v>1174.04</v>
      </c>
      <c r="N590">
        <v>53472.572284967377</v>
      </c>
      <c r="AC590" s="2">
        <v>42735</v>
      </c>
      <c r="AD590" s="41">
        <f t="shared" si="540"/>
        <v>3820.237890271555</v>
      </c>
      <c r="AE590" s="41">
        <f t="shared" si="541"/>
        <v>2783.256281395405</v>
      </c>
      <c r="AF590" s="41">
        <f t="shared" si="542"/>
        <v>20119.100187591404</v>
      </c>
      <c r="AG590" s="41">
        <f t="shared" si="543"/>
        <v>9692.7937628451327</v>
      </c>
      <c r="AH590" s="41">
        <f t="shared" si="544"/>
        <v>2892.1304849515623</v>
      </c>
      <c r="AI590" s="41">
        <f t="shared" si="545"/>
        <v>3044.9370003045979</v>
      </c>
      <c r="AJ590" s="41">
        <f t="shared" si="546"/>
        <v>1458.8458937955791</v>
      </c>
      <c r="AK590" s="41">
        <f t="shared" si="547"/>
        <v>2763.0512514898687</v>
      </c>
      <c r="AL590" s="41">
        <f t="shared" si="548"/>
        <v>1750.8143322475571</v>
      </c>
      <c r="AM590" s="41">
        <f t="shared" si="549"/>
        <v>390.04232914007366</v>
      </c>
      <c r="AN590" s="41">
        <f t="shared" si="550"/>
        <v>10104.986016551702</v>
      </c>
      <c r="AO590" s="41">
        <f t="shared" si="514"/>
        <v>2103.8585641510608</v>
      </c>
      <c r="AP590" s="41">
        <f t="shared" si="513"/>
        <v>2899.9904032631962</v>
      </c>
      <c r="AQ590" s="2">
        <v>42735</v>
      </c>
      <c r="AR590" s="41" t="e">
        <f t="shared" si="551"/>
        <v>#DIV/0!</v>
      </c>
      <c r="AS590" s="41" t="e">
        <f t="shared" si="552"/>
        <v>#DIV/0!</v>
      </c>
      <c r="AT590" s="41" t="e">
        <f t="shared" si="553"/>
        <v>#DIV/0!</v>
      </c>
      <c r="AU590" s="41" t="e">
        <f t="shared" si="554"/>
        <v>#DIV/0!</v>
      </c>
      <c r="AV590" s="41" t="e">
        <f t="shared" si="555"/>
        <v>#DIV/0!</v>
      </c>
      <c r="AW590" s="41" t="e">
        <f t="shared" si="556"/>
        <v>#DIV/0!</v>
      </c>
      <c r="AX590" s="41" t="e">
        <f t="shared" si="557"/>
        <v>#DIV/0!</v>
      </c>
      <c r="AY590" s="41" t="e">
        <f t="shared" si="558"/>
        <v>#DIV/0!</v>
      </c>
      <c r="AZ590" s="41" t="e">
        <f t="shared" si="559"/>
        <v>#DIV/0!</v>
      </c>
      <c r="BA590" s="41" t="e">
        <f t="shared" si="560"/>
        <v>#DIV/0!</v>
      </c>
      <c r="BB590" s="41" t="e">
        <f t="shared" si="561"/>
        <v>#DIV/0!</v>
      </c>
      <c r="BC590" s="41" t="e">
        <f t="shared" si="561"/>
        <v>#DIV/0!</v>
      </c>
      <c r="BD590" s="41" t="e">
        <f t="shared" si="562"/>
        <v>#DIV/0!</v>
      </c>
      <c r="BE590" s="2">
        <v>42735</v>
      </c>
      <c r="BF590" s="47" t="e">
        <f t="shared" si="515"/>
        <v>#DIV/0!</v>
      </c>
      <c r="BG590" s="47" t="e">
        <f t="shared" si="516"/>
        <v>#DIV/0!</v>
      </c>
      <c r="BH590" s="47" t="e">
        <f t="shared" si="517"/>
        <v>#DIV/0!</v>
      </c>
      <c r="BI590" s="47" t="e">
        <f t="shared" si="518"/>
        <v>#DIV/0!</v>
      </c>
      <c r="BJ590" s="47" t="e">
        <f t="shared" si="519"/>
        <v>#DIV/0!</v>
      </c>
      <c r="BK590" s="47" t="e">
        <f t="shared" si="520"/>
        <v>#DIV/0!</v>
      </c>
      <c r="BL590" s="47" t="e">
        <f t="shared" si="521"/>
        <v>#DIV/0!</v>
      </c>
      <c r="BM590" s="47" t="e">
        <f t="shared" si="522"/>
        <v>#DIV/0!</v>
      </c>
      <c r="BN590" s="47" t="e">
        <f t="shared" si="523"/>
        <v>#DIV/0!</v>
      </c>
      <c r="BO590" s="47" t="e">
        <f t="shared" si="524"/>
        <v>#DIV/0!</v>
      </c>
      <c r="BP590" s="47" t="e">
        <f t="shared" si="525"/>
        <v>#DIV/0!</v>
      </c>
      <c r="BQ590" s="47" t="e">
        <f t="shared" si="526"/>
        <v>#DIV/0!</v>
      </c>
      <c r="BR590" s="47" t="e">
        <f t="shared" si="527"/>
        <v>#DIV/0!</v>
      </c>
      <c r="BS590" s="2">
        <v>42735</v>
      </c>
      <c r="BT590" s="55" t="e">
        <f t="shared" si="532"/>
        <v>#DIV/0!</v>
      </c>
      <c r="BU590" s="55" t="e">
        <f t="shared" si="502"/>
        <v>#DIV/0!</v>
      </c>
      <c r="BV590" s="55" t="e">
        <f t="shared" si="503"/>
        <v>#DIV/0!</v>
      </c>
      <c r="BW590" s="55" t="e">
        <f t="shared" si="504"/>
        <v>#DIV/0!</v>
      </c>
      <c r="BX590" s="55" t="e">
        <f t="shared" si="505"/>
        <v>#DIV/0!</v>
      </c>
      <c r="BY590" s="55" t="e">
        <f t="shared" si="506"/>
        <v>#DIV/0!</v>
      </c>
      <c r="BZ590" s="55" t="e">
        <f t="shared" si="507"/>
        <v>#DIV/0!</v>
      </c>
      <c r="CA590" s="55" t="e">
        <f t="shared" si="508"/>
        <v>#DIV/0!</v>
      </c>
      <c r="CB590" s="55" t="e">
        <f t="shared" si="509"/>
        <v>#DIV/0!</v>
      </c>
      <c r="CC590" s="55" t="e">
        <f t="shared" si="510"/>
        <v>#DIV/0!</v>
      </c>
      <c r="CD590" s="55" t="e">
        <f t="shared" si="511"/>
        <v>#DIV/0!</v>
      </c>
      <c r="CE590" s="55" t="e">
        <f t="shared" si="511"/>
        <v>#DIV/0!</v>
      </c>
      <c r="CF590" s="55" t="e">
        <f t="shared" si="512"/>
        <v>#DIV/0!</v>
      </c>
      <c r="CG590" s="12" t="e">
        <f t="shared" si="533"/>
        <v>#DIV/0!</v>
      </c>
      <c r="CH590" s="12" t="e">
        <f t="shared" si="534"/>
        <v>#DIV/0!</v>
      </c>
      <c r="CI590" s="12" t="e">
        <f t="shared" si="535"/>
        <v>#DIV/0!</v>
      </c>
      <c r="CN590" s="12"/>
      <c r="CO590" s="12"/>
      <c r="CP590" s="12"/>
      <c r="CQ590" s="12"/>
    </row>
    <row r="591" spans="1:95" x14ac:dyDescent="0.25">
      <c r="A591" s="2">
        <v>42766</v>
      </c>
      <c r="B591">
        <v>1051.73</v>
      </c>
      <c r="C591">
        <v>2169.23</v>
      </c>
      <c r="D591">
        <v>6402.77</v>
      </c>
      <c r="E591">
        <v>4359.8100000000004</v>
      </c>
      <c r="F591">
        <v>423.28428289999999</v>
      </c>
      <c r="G591">
        <v>9632.1786909999992</v>
      </c>
      <c r="H591">
        <v>7491.7450129999997</v>
      </c>
      <c r="I591">
        <v>1212.8</v>
      </c>
      <c r="J591">
        <v>52.75</v>
      </c>
      <c r="K591">
        <v>192.03540000000001</v>
      </c>
      <c r="L591">
        <v>57712.41961542573</v>
      </c>
      <c r="M591">
        <v>1138.67</v>
      </c>
      <c r="N591">
        <v>53318.737803914417</v>
      </c>
      <c r="AC591" s="2">
        <v>42766</v>
      </c>
      <c r="AD591" s="41">
        <f t="shared" si="540"/>
        <v>3852.7307561276707</v>
      </c>
      <c r="AE591" s="41">
        <f t="shared" si="541"/>
        <v>2789.2482217213369</v>
      </c>
      <c r="AF591" s="41">
        <f t="shared" si="542"/>
        <v>20051.83034721635</v>
      </c>
      <c r="AG591" s="41">
        <f t="shared" si="543"/>
        <v>9876.6294062135912</v>
      </c>
      <c r="AH591" s="41">
        <f t="shared" si="544"/>
        <v>2829.0034110239176</v>
      </c>
      <c r="AI591" s="41">
        <f t="shared" si="545"/>
        <v>3051.1537685284525</v>
      </c>
      <c r="AJ591" s="41">
        <f t="shared" si="546"/>
        <v>1452.7078148185765</v>
      </c>
      <c r="AK591" s="41">
        <f t="shared" si="547"/>
        <v>2891.0607866507744</v>
      </c>
      <c r="AL591" s="41">
        <f t="shared" si="548"/>
        <v>1718.2410423452768</v>
      </c>
      <c r="AM591" s="41">
        <f t="shared" si="549"/>
        <v>389.07771584214811</v>
      </c>
      <c r="AN591" s="41">
        <f t="shared" si="550"/>
        <v>10110.426268104115</v>
      </c>
      <c r="AO591" s="41">
        <f t="shared" si="514"/>
        <v>2040.476160302791</v>
      </c>
      <c r="AP591" s="41">
        <f t="shared" si="513"/>
        <v>2891.6474622061046</v>
      </c>
      <c r="AQ591" s="2">
        <v>42766</v>
      </c>
      <c r="AR591" s="41" t="e">
        <f t="shared" si="551"/>
        <v>#DIV/0!</v>
      </c>
      <c r="AS591" s="41" t="e">
        <f t="shared" si="552"/>
        <v>#DIV/0!</v>
      </c>
      <c r="AT591" s="41" t="e">
        <f t="shared" si="553"/>
        <v>#DIV/0!</v>
      </c>
      <c r="AU591" s="41" t="e">
        <f t="shared" si="554"/>
        <v>#DIV/0!</v>
      </c>
      <c r="AV591" s="41" t="e">
        <f t="shared" si="555"/>
        <v>#DIV/0!</v>
      </c>
      <c r="AW591" s="41" t="e">
        <f t="shared" si="556"/>
        <v>#DIV/0!</v>
      </c>
      <c r="AX591" s="41" t="e">
        <f t="shared" si="557"/>
        <v>#DIV/0!</v>
      </c>
      <c r="AY591" s="41" t="e">
        <f t="shared" si="558"/>
        <v>#DIV/0!</v>
      </c>
      <c r="AZ591" s="41" t="e">
        <f t="shared" si="559"/>
        <v>#DIV/0!</v>
      </c>
      <c r="BA591" s="41" t="e">
        <f t="shared" si="560"/>
        <v>#DIV/0!</v>
      </c>
      <c r="BB591" s="41" t="e">
        <f t="shared" si="561"/>
        <v>#DIV/0!</v>
      </c>
      <c r="BC591" s="41" t="e">
        <f t="shared" si="561"/>
        <v>#DIV/0!</v>
      </c>
      <c r="BD591" s="41" t="e">
        <f t="shared" si="562"/>
        <v>#DIV/0!</v>
      </c>
      <c r="BE591" s="2">
        <v>42766</v>
      </c>
      <c r="BF591" s="47" t="e">
        <f t="shared" si="515"/>
        <v>#DIV/0!</v>
      </c>
      <c r="BG591" s="47" t="e">
        <f t="shared" si="516"/>
        <v>#DIV/0!</v>
      </c>
      <c r="BH591" s="47" t="e">
        <f t="shared" si="517"/>
        <v>#DIV/0!</v>
      </c>
      <c r="BI591" s="47" t="e">
        <f t="shared" si="518"/>
        <v>#DIV/0!</v>
      </c>
      <c r="BJ591" s="47" t="e">
        <f t="shared" si="519"/>
        <v>#DIV/0!</v>
      </c>
      <c r="BK591" s="47" t="e">
        <f t="shared" si="520"/>
        <v>#DIV/0!</v>
      </c>
      <c r="BL591" s="47" t="e">
        <f t="shared" si="521"/>
        <v>#DIV/0!</v>
      </c>
      <c r="BM591" s="47" t="e">
        <f t="shared" si="522"/>
        <v>#DIV/0!</v>
      </c>
      <c r="BN591" s="47" t="e">
        <f t="shared" si="523"/>
        <v>#DIV/0!</v>
      </c>
      <c r="BO591" s="47" t="e">
        <f t="shared" si="524"/>
        <v>#DIV/0!</v>
      </c>
      <c r="BP591" s="47" t="e">
        <f t="shared" si="525"/>
        <v>#DIV/0!</v>
      </c>
      <c r="BQ591" s="47" t="e">
        <f t="shared" si="526"/>
        <v>#DIV/0!</v>
      </c>
      <c r="BR591" s="47" t="e">
        <f t="shared" si="527"/>
        <v>#DIV/0!</v>
      </c>
      <c r="BS591" s="2">
        <v>42766</v>
      </c>
      <c r="BT591" s="55" t="e">
        <f t="shared" si="532"/>
        <v>#DIV/0!</v>
      </c>
      <c r="BU591" s="55" t="e">
        <f t="shared" si="502"/>
        <v>#DIV/0!</v>
      </c>
      <c r="BV591" s="55" t="e">
        <f t="shared" si="503"/>
        <v>#DIV/0!</v>
      </c>
      <c r="BW591" s="55" t="e">
        <f t="shared" si="504"/>
        <v>#DIV/0!</v>
      </c>
      <c r="BX591" s="55" t="e">
        <f t="shared" si="505"/>
        <v>#DIV/0!</v>
      </c>
      <c r="BY591" s="55" t="e">
        <f t="shared" si="506"/>
        <v>#DIV/0!</v>
      </c>
      <c r="BZ591" s="55" t="e">
        <f t="shared" si="507"/>
        <v>#DIV/0!</v>
      </c>
      <c r="CA591" s="55" t="e">
        <f t="shared" si="508"/>
        <v>#DIV/0!</v>
      </c>
      <c r="CB591" s="55" t="e">
        <f t="shared" si="509"/>
        <v>#DIV/0!</v>
      </c>
      <c r="CC591" s="55" t="e">
        <f t="shared" si="510"/>
        <v>#DIV/0!</v>
      </c>
      <c r="CD591" s="55" t="e">
        <f t="shared" si="511"/>
        <v>#DIV/0!</v>
      </c>
      <c r="CE591" s="55" t="e">
        <f t="shared" si="511"/>
        <v>#DIV/0!</v>
      </c>
      <c r="CF591" s="55" t="e">
        <f t="shared" si="512"/>
        <v>#DIV/0!</v>
      </c>
      <c r="CG591" s="12" t="e">
        <f t="shared" si="533"/>
        <v>#DIV/0!</v>
      </c>
      <c r="CH591" s="12" t="e">
        <f t="shared" si="534"/>
        <v>#DIV/0!</v>
      </c>
      <c r="CI591" s="12" t="e">
        <f t="shared" si="535"/>
        <v>#DIV/0!</v>
      </c>
      <c r="CN591" s="12"/>
      <c r="CO591" s="12"/>
      <c r="CP591" s="12"/>
      <c r="CQ591" s="12"/>
    </row>
    <row r="592" spans="1:95" x14ac:dyDescent="0.25">
      <c r="A592" s="2">
        <v>42794</v>
      </c>
      <c r="B592">
        <v>1078.6400000000001</v>
      </c>
      <c r="C592">
        <v>2189.71</v>
      </c>
      <c r="D592">
        <v>6601.6602000000003</v>
      </c>
      <c r="E592">
        <v>4532.93</v>
      </c>
      <c r="F592">
        <v>432.9199132</v>
      </c>
      <c r="G592">
        <v>9727.9444149999999</v>
      </c>
      <c r="H592">
        <v>7512.1630839999998</v>
      </c>
      <c r="I592">
        <v>1255.5999999999999</v>
      </c>
      <c r="J592">
        <v>54</v>
      </c>
      <c r="K592">
        <v>190.6208</v>
      </c>
      <c r="L592">
        <v>58787.744510126264</v>
      </c>
      <c r="M592">
        <v>1148.01</v>
      </c>
      <c r="N592">
        <v>52403.531981215485</v>
      </c>
      <c r="AC592" s="2">
        <v>42794</v>
      </c>
      <c r="AD592" s="41">
        <f t="shared" si="540"/>
        <v>3951.3083232289191</v>
      </c>
      <c r="AE592" s="41">
        <f t="shared" si="541"/>
        <v>2815.5818993769349</v>
      </c>
      <c r="AF592" s="41">
        <f t="shared" si="542"/>
        <v>20674.703345641083</v>
      </c>
      <c r="AG592" s="41">
        <f t="shared" si="543"/>
        <v>10268.8121120663</v>
      </c>
      <c r="AH592" s="41">
        <f t="shared" si="544"/>
        <v>2893.40275701264</v>
      </c>
      <c r="AI592" s="41">
        <f t="shared" si="545"/>
        <v>3081.4891639828038</v>
      </c>
      <c r="AJ592" s="41">
        <f t="shared" si="546"/>
        <v>1456.6670381041729</v>
      </c>
      <c r="AK592" s="41">
        <f t="shared" si="547"/>
        <v>2993.0870083432656</v>
      </c>
      <c r="AL592" s="41">
        <f t="shared" si="548"/>
        <v>1758.957654723127</v>
      </c>
      <c r="AM592" s="41">
        <f t="shared" si="549"/>
        <v>386.21163314682059</v>
      </c>
      <c r="AN592" s="41">
        <f t="shared" si="550"/>
        <v>10298.808476553761</v>
      </c>
      <c r="AO592" s="41">
        <f t="shared" si="514"/>
        <v>2057.2132723170075</v>
      </c>
      <c r="AP592" s="41">
        <f t="shared" si="513"/>
        <v>2842.0128927544374</v>
      </c>
      <c r="AQ592" s="2">
        <v>42794</v>
      </c>
      <c r="AR592" s="41" t="e">
        <f t="shared" si="551"/>
        <v>#DIV/0!</v>
      </c>
      <c r="AS592" s="41" t="e">
        <f t="shared" si="552"/>
        <v>#DIV/0!</v>
      </c>
      <c r="AT592" s="41" t="e">
        <f t="shared" si="553"/>
        <v>#DIV/0!</v>
      </c>
      <c r="AU592" s="41" t="e">
        <f t="shared" si="554"/>
        <v>#DIV/0!</v>
      </c>
      <c r="AV592" s="41" t="e">
        <f t="shared" si="555"/>
        <v>#DIV/0!</v>
      </c>
      <c r="AW592" s="41" t="e">
        <f t="shared" si="556"/>
        <v>#DIV/0!</v>
      </c>
      <c r="AX592" s="41" t="e">
        <f t="shared" si="557"/>
        <v>#DIV/0!</v>
      </c>
      <c r="AY592" s="41" t="e">
        <f t="shared" si="558"/>
        <v>#DIV/0!</v>
      </c>
      <c r="AZ592" s="41" t="e">
        <f t="shared" si="559"/>
        <v>#DIV/0!</v>
      </c>
      <c r="BA592" s="41" t="e">
        <f t="shared" si="560"/>
        <v>#DIV/0!</v>
      </c>
      <c r="BB592" s="41" t="e">
        <f t="shared" si="561"/>
        <v>#DIV/0!</v>
      </c>
      <c r="BC592" s="41" t="e">
        <f t="shared" si="561"/>
        <v>#DIV/0!</v>
      </c>
      <c r="BD592" s="41" t="e">
        <f t="shared" si="562"/>
        <v>#DIV/0!</v>
      </c>
      <c r="BE592" s="2">
        <v>42794</v>
      </c>
      <c r="BF592" s="47" t="e">
        <f t="shared" si="515"/>
        <v>#DIV/0!</v>
      </c>
      <c r="BG592" s="47" t="e">
        <f t="shared" si="516"/>
        <v>#DIV/0!</v>
      </c>
      <c r="BH592" s="47" t="e">
        <f t="shared" si="517"/>
        <v>#DIV/0!</v>
      </c>
      <c r="BI592" s="47" t="e">
        <f t="shared" si="518"/>
        <v>#DIV/0!</v>
      </c>
      <c r="BJ592" s="47" t="e">
        <f t="shared" si="519"/>
        <v>#DIV/0!</v>
      </c>
      <c r="BK592" s="47" t="e">
        <f t="shared" si="520"/>
        <v>#DIV/0!</v>
      </c>
      <c r="BL592" s="47" t="e">
        <f t="shared" si="521"/>
        <v>#DIV/0!</v>
      </c>
      <c r="BM592" s="47" t="e">
        <f t="shared" si="522"/>
        <v>#DIV/0!</v>
      </c>
      <c r="BN592" s="47" t="e">
        <f t="shared" si="523"/>
        <v>#DIV/0!</v>
      </c>
      <c r="BO592" s="47" t="e">
        <f t="shared" si="524"/>
        <v>#DIV/0!</v>
      </c>
      <c r="BP592" s="47" t="e">
        <f t="shared" si="525"/>
        <v>#DIV/0!</v>
      </c>
      <c r="BQ592" s="47" t="e">
        <f t="shared" si="526"/>
        <v>#DIV/0!</v>
      </c>
      <c r="BR592" s="47" t="e">
        <f t="shared" si="527"/>
        <v>#DIV/0!</v>
      </c>
      <c r="BS592" s="2">
        <v>42794</v>
      </c>
      <c r="BT592" s="55" t="e">
        <f t="shared" si="532"/>
        <v>#DIV/0!</v>
      </c>
      <c r="BU592" s="55" t="e">
        <f t="shared" si="502"/>
        <v>#DIV/0!</v>
      </c>
      <c r="BV592" s="55" t="e">
        <f t="shared" si="503"/>
        <v>#DIV/0!</v>
      </c>
      <c r="BW592" s="55" t="e">
        <f t="shared" si="504"/>
        <v>#DIV/0!</v>
      </c>
      <c r="BX592" s="55" t="e">
        <f t="shared" si="505"/>
        <v>#DIV/0!</v>
      </c>
      <c r="BY592" s="55" t="e">
        <f t="shared" si="506"/>
        <v>#DIV/0!</v>
      </c>
      <c r="BZ592" s="55" t="e">
        <f t="shared" si="507"/>
        <v>#DIV/0!</v>
      </c>
      <c r="CA592" s="55" t="e">
        <f t="shared" si="508"/>
        <v>#DIV/0!</v>
      </c>
      <c r="CB592" s="55" t="e">
        <f t="shared" si="509"/>
        <v>#DIV/0!</v>
      </c>
      <c r="CC592" s="55" t="e">
        <f t="shared" si="510"/>
        <v>#DIV/0!</v>
      </c>
      <c r="CD592" s="55" t="e">
        <f t="shared" si="511"/>
        <v>#DIV/0!</v>
      </c>
      <c r="CE592" s="55" t="e">
        <f t="shared" si="511"/>
        <v>#DIV/0!</v>
      </c>
      <c r="CF592" s="55" t="e">
        <f t="shared" si="512"/>
        <v>#DIV/0!</v>
      </c>
      <c r="CG592" s="12" t="e">
        <f t="shared" si="533"/>
        <v>#DIV/0!</v>
      </c>
      <c r="CH592" s="12" t="e">
        <f t="shared" si="534"/>
        <v>#DIV/0!</v>
      </c>
      <c r="CI592" s="12" t="e">
        <f t="shared" si="535"/>
        <v>#DIV/0!</v>
      </c>
      <c r="CN592" s="12"/>
      <c r="CO592" s="12"/>
      <c r="CP592" s="12"/>
      <c r="CQ592" s="12"/>
    </row>
    <row r="593" spans="1:95" x14ac:dyDescent="0.25">
      <c r="A593" s="2">
        <v>42825</v>
      </c>
      <c r="B593">
        <v>1120.8</v>
      </c>
      <c r="C593">
        <v>2176.87</v>
      </c>
      <c r="D593">
        <v>6682.6698999999999</v>
      </c>
      <c r="E593">
        <v>4538.21</v>
      </c>
      <c r="F593">
        <v>427.99767780000002</v>
      </c>
      <c r="G593">
        <v>9713.1034290000007</v>
      </c>
      <c r="H593">
        <v>7506.162413</v>
      </c>
      <c r="I593">
        <v>1244.8499999999999</v>
      </c>
      <c r="J593">
        <v>50.54</v>
      </c>
      <c r="K593">
        <v>185.88300000000001</v>
      </c>
      <c r="L593">
        <v>59567.377037723694</v>
      </c>
      <c r="M593">
        <v>1125.52</v>
      </c>
      <c r="N593">
        <v>51943.29802735689</v>
      </c>
      <c r="AC593" s="2">
        <v>42825</v>
      </c>
      <c r="AD593" s="41">
        <f t="shared" si="540"/>
        <v>4105.750174919317</v>
      </c>
      <c r="AE593" s="41">
        <f t="shared" si="541"/>
        <v>2799.0719178780146</v>
      </c>
      <c r="AF593" s="41">
        <f t="shared" si="542"/>
        <v>20928.404909320379</v>
      </c>
      <c r="AG593" s="41">
        <f t="shared" si="543"/>
        <v>10280.773322133895</v>
      </c>
      <c r="AH593" s="41">
        <f t="shared" si="544"/>
        <v>2860.5051954942683</v>
      </c>
      <c r="AI593" s="41">
        <f t="shared" si="545"/>
        <v>3076.7880333440121</v>
      </c>
      <c r="AJ593" s="41">
        <f t="shared" si="546"/>
        <v>1455.5034611750691</v>
      </c>
      <c r="AK593" s="41">
        <f t="shared" si="547"/>
        <v>2967.4612634088198</v>
      </c>
      <c r="AL593" s="41">
        <f t="shared" si="548"/>
        <v>1646.2540716612377</v>
      </c>
      <c r="AM593" s="41">
        <f t="shared" si="549"/>
        <v>376.61250505836955</v>
      </c>
      <c r="AN593" s="41">
        <f t="shared" si="550"/>
        <v>10435.389428089235</v>
      </c>
      <c r="AO593" s="41">
        <f t="shared" si="514"/>
        <v>2016.9115968138242</v>
      </c>
      <c r="AP593" s="41">
        <f t="shared" si="513"/>
        <v>2817.0529180905478</v>
      </c>
      <c r="AQ593" s="2">
        <v>42825</v>
      </c>
      <c r="AR593" s="41" t="e">
        <f t="shared" si="551"/>
        <v>#DIV/0!</v>
      </c>
      <c r="AS593" s="41" t="e">
        <f t="shared" si="552"/>
        <v>#DIV/0!</v>
      </c>
      <c r="AT593" s="41" t="e">
        <f t="shared" si="553"/>
        <v>#DIV/0!</v>
      </c>
      <c r="AU593" s="41" t="e">
        <f t="shared" si="554"/>
        <v>#DIV/0!</v>
      </c>
      <c r="AV593" s="41" t="e">
        <f t="shared" si="555"/>
        <v>#DIV/0!</v>
      </c>
      <c r="AW593" s="41" t="e">
        <f t="shared" si="556"/>
        <v>#DIV/0!</v>
      </c>
      <c r="AX593" s="41" t="e">
        <f t="shared" si="557"/>
        <v>#DIV/0!</v>
      </c>
      <c r="AY593" s="41" t="e">
        <f t="shared" si="558"/>
        <v>#DIV/0!</v>
      </c>
      <c r="AZ593" s="41" t="e">
        <f t="shared" si="559"/>
        <v>#DIV/0!</v>
      </c>
      <c r="BA593" s="41" t="e">
        <f t="shared" si="560"/>
        <v>#DIV/0!</v>
      </c>
      <c r="BB593" s="41" t="e">
        <f t="shared" si="561"/>
        <v>#DIV/0!</v>
      </c>
      <c r="BC593" s="41" t="e">
        <f t="shared" si="561"/>
        <v>#DIV/0!</v>
      </c>
      <c r="BD593" s="41" t="e">
        <f t="shared" si="562"/>
        <v>#DIV/0!</v>
      </c>
      <c r="BE593" s="2">
        <v>42825</v>
      </c>
      <c r="BF593" s="47" t="e">
        <f t="shared" si="515"/>
        <v>#DIV/0!</v>
      </c>
      <c r="BG593" s="47" t="e">
        <f t="shared" si="516"/>
        <v>#DIV/0!</v>
      </c>
      <c r="BH593" s="47" t="e">
        <f t="shared" si="517"/>
        <v>#DIV/0!</v>
      </c>
      <c r="BI593" s="47" t="e">
        <f t="shared" si="518"/>
        <v>#DIV/0!</v>
      </c>
      <c r="BJ593" s="47" t="e">
        <f t="shared" si="519"/>
        <v>#DIV/0!</v>
      </c>
      <c r="BK593" s="47" t="e">
        <f t="shared" si="520"/>
        <v>#DIV/0!</v>
      </c>
      <c r="BL593" s="47" t="e">
        <f t="shared" si="521"/>
        <v>#DIV/0!</v>
      </c>
      <c r="BM593" s="47" t="e">
        <f t="shared" si="522"/>
        <v>#DIV/0!</v>
      </c>
      <c r="BN593" s="47" t="e">
        <f t="shared" si="523"/>
        <v>#DIV/0!</v>
      </c>
      <c r="BO593" s="47" t="e">
        <f t="shared" si="524"/>
        <v>#DIV/0!</v>
      </c>
      <c r="BP593" s="47" t="e">
        <f t="shared" si="525"/>
        <v>#DIV/0!</v>
      </c>
      <c r="BQ593" s="47" t="e">
        <f t="shared" si="526"/>
        <v>#DIV/0!</v>
      </c>
      <c r="BR593" s="47" t="e">
        <f t="shared" si="527"/>
        <v>#DIV/0!</v>
      </c>
      <c r="BS593" s="2">
        <v>42825</v>
      </c>
      <c r="BT593" s="55" t="e">
        <f t="shared" si="532"/>
        <v>#DIV/0!</v>
      </c>
      <c r="BU593" s="55" t="e">
        <f t="shared" si="502"/>
        <v>#DIV/0!</v>
      </c>
      <c r="BV593" s="55" t="e">
        <f t="shared" si="503"/>
        <v>#DIV/0!</v>
      </c>
      <c r="BW593" s="55" t="e">
        <f t="shared" si="504"/>
        <v>#DIV/0!</v>
      </c>
      <c r="BX593" s="55" t="e">
        <f t="shared" si="505"/>
        <v>#DIV/0!</v>
      </c>
      <c r="BY593" s="55" t="e">
        <f t="shared" si="506"/>
        <v>#DIV/0!</v>
      </c>
      <c r="BZ593" s="55" t="e">
        <f t="shared" si="507"/>
        <v>#DIV/0!</v>
      </c>
      <c r="CA593" s="55" t="e">
        <f t="shared" si="508"/>
        <v>#DIV/0!</v>
      </c>
      <c r="CB593" s="55" t="e">
        <f t="shared" si="509"/>
        <v>#DIV/0!</v>
      </c>
      <c r="CC593" s="55" t="e">
        <f t="shared" si="510"/>
        <v>#DIV/0!</v>
      </c>
      <c r="CD593" s="55" t="e">
        <f t="shared" si="511"/>
        <v>#DIV/0!</v>
      </c>
      <c r="CE593" s="55" t="e">
        <f t="shared" si="511"/>
        <v>#DIV/0!</v>
      </c>
      <c r="CF593" s="55" t="e">
        <f t="shared" si="512"/>
        <v>#DIV/0!</v>
      </c>
      <c r="CG593" s="12" t="e">
        <f t="shared" si="533"/>
        <v>#DIV/0!</v>
      </c>
      <c r="CH593" s="12" t="e">
        <f t="shared" si="534"/>
        <v>#DIV/0!</v>
      </c>
      <c r="CI593" s="12" t="e">
        <f t="shared" si="535"/>
        <v>#DIV/0!</v>
      </c>
      <c r="CN593" s="12"/>
      <c r="CO593" s="12"/>
      <c r="CP593" s="12"/>
      <c r="CQ593" s="12"/>
    </row>
    <row r="594" spans="1:95" x14ac:dyDescent="0.25">
      <c r="A594" s="2">
        <v>42855</v>
      </c>
      <c r="B594">
        <v>1137.78</v>
      </c>
      <c r="C594">
        <v>2204.5100000000002</v>
      </c>
      <c r="D594">
        <v>6658.04</v>
      </c>
      <c r="E594">
        <v>4584.82</v>
      </c>
      <c r="F594">
        <v>428.4045534</v>
      </c>
      <c r="G594">
        <v>9826.4664959999991</v>
      </c>
      <c r="H594">
        <v>7547.8832670000002</v>
      </c>
      <c r="I594">
        <v>1266.45</v>
      </c>
      <c r="J594">
        <v>49.31</v>
      </c>
      <c r="K594">
        <v>181.7253</v>
      </c>
      <c r="L594">
        <v>60772.380974852618</v>
      </c>
      <c r="M594">
        <v>1111.52</v>
      </c>
      <c r="N594">
        <v>52030.547910176174</v>
      </c>
      <c r="AC594" s="2">
        <v>42855</v>
      </c>
      <c r="AD594" s="41">
        <f t="shared" si="540"/>
        <v>4167.9518504815314</v>
      </c>
      <c r="AE594" s="41">
        <f t="shared" si="541"/>
        <v>2834.6120961202382</v>
      </c>
      <c r="AF594" s="41">
        <f t="shared" si="542"/>
        <v>20851.270391561829</v>
      </c>
      <c r="AG594" s="41">
        <f t="shared" si="543"/>
        <v>10386.362716310159</v>
      </c>
      <c r="AH594" s="41">
        <f t="shared" si="544"/>
        <v>2863.2245321357714</v>
      </c>
      <c r="AI594" s="41">
        <f t="shared" si="545"/>
        <v>3112.6976816369965</v>
      </c>
      <c r="AJ594" s="41">
        <f t="shared" si="546"/>
        <v>1463.5934603063176</v>
      </c>
      <c r="AK594" s="41">
        <f t="shared" si="547"/>
        <v>3018.9511323003576</v>
      </c>
      <c r="AL594" s="41">
        <f t="shared" si="548"/>
        <v>1606.1889250814334</v>
      </c>
      <c r="AM594" s="41">
        <f t="shared" si="549"/>
        <v>368.18870184731105</v>
      </c>
      <c r="AN594" s="41">
        <f t="shared" si="550"/>
        <v>10646.489630442575</v>
      </c>
      <c r="AO594" s="41">
        <f t="shared" si="514"/>
        <v>1991.8238486126429</v>
      </c>
      <c r="AP594" s="41">
        <f t="shared" si="513"/>
        <v>2821.7847612028136</v>
      </c>
      <c r="AQ594" s="2">
        <v>42855</v>
      </c>
      <c r="AR594" s="41" t="e">
        <f t="shared" si="551"/>
        <v>#DIV/0!</v>
      </c>
      <c r="AS594" s="41" t="e">
        <f t="shared" si="552"/>
        <v>#DIV/0!</v>
      </c>
      <c r="AT594" s="41" t="e">
        <f t="shared" si="553"/>
        <v>#DIV/0!</v>
      </c>
      <c r="AU594" s="41" t="e">
        <f t="shared" si="554"/>
        <v>#DIV/0!</v>
      </c>
      <c r="AV594" s="41" t="e">
        <f t="shared" si="555"/>
        <v>#DIV/0!</v>
      </c>
      <c r="AW594" s="41" t="e">
        <f t="shared" si="556"/>
        <v>#DIV/0!</v>
      </c>
      <c r="AX594" s="41" t="e">
        <f t="shared" si="557"/>
        <v>#DIV/0!</v>
      </c>
      <c r="AY594" s="41" t="e">
        <f t="shared" si="558"/>
        <v>#DIV/0!</v>
      </c>
      <c r="AZ594" s="41" t="e">
        <f t="shared" si="559"/>
        <v>#DIV/0!</v>
      </c>
      <c r="BA594" s="41" t="e">
        <f t="shared" si="560"/>
        <v>#DIV/0!</v>
      </c>
      <c r="BB594" s="41" t="e">
        <f t="shared" si="561"/>
        <v>#DIV/0!</v>
      </c>
      <c r="BC594" s="41" t="e">
        <f t="shared" si="561"/>
        <v>#DIV/0!</v>
      </c>
      <c r="BD594" s="41" t="e">
        <f t="shared" si="562"/>
        <v>#DIV/0!</v>
      </c>
      <c r="BE594" s="2">
        <v>42855</v>
      </c>
      <c r="BF594" s="47" t="e">
        <f t="shared" si="515"/>
        <v>#DIV/0!</v>
      </c>
      <c r="BG594" s="47" t="e">
        <f t="shared" si="516"/>
        <v>#DIV/0!</v>
      </c>
      <c r="BH594" s="47" t="e">
        <f t="shared" si="517"/>
        <v>#DIV/0!</v>
      </c>
      <c r="BI594" s="47" t="e">
        <f t="shared" si="518"/>
        <v>#DIV/0!</v>
      </c>
      <c r="BJ594" s="47" t="e">
        <f t="shared" si="519"/>
        <v>#DIV/0!</v>
      </c>
      <c r="BK594" s="47" t="e">
        <f t="shared" si="520"/>
        <v>#DIV/0!</v>
      </c>
      <c r="BL594" s="47" t="e">
        <f t="shared" si="521"/>
        <v>#DIV/0!</v>
      </c>
      <c r="BM594" s="47" t="e">
        <f t="shared" si="522"/>
        <v>#DIV/0!</v>
      </c>
      <c r="BN594" s="47" t="e">
        <f t="shared" si="523"/>
        <v>#DIV/0!</v>
      </c>
      <c r="BO594" s="47" t="e">
        <f t="shared" si="524"/>
        <v>#DIV/0!</v>
      </c>
      <c r="BP594" s="47" t="e">
        <f t="shared" si="525"/>
        <v>#DIV/0!</v>
      </c>
      <c r="BQ594" s="47" t="e">
        <f t="shared" si="526"/>
        <v>#DIV/0!</v>
      </c>
      <c r="BR594" s="47" t="e">
        <f t="shared" si="527"/>
        <v>#DIV/0!</v>
      </c>
      <c r="BS594" s="2">
        <v>42855</v>
      </c>
      <c r="BT594" s="55" t="e">
        <f t="shared" si="532"/>
        <v>#DIV/0!</v>
      </c>
      <c r="BU594" s="55" t="e">
        <f t="shared" si="502"/>
        <v>#DIV/0!</v>
      </c>
      <c r="BV594" s="55" t="e">
        <f t="shared" si="503"/>
        <v>#DIV/0!</v>
      </c>
      <c r="BW594" s="55" t="e">
        <f t="shared" si="504"/>
        <v>#DIV/0!</v>
      </c>
      <c r="BX594" s="55" t="e">
        <f t="shared" si="505"/>
        <v>#DIV/0!</v>
      </c>
      <c r="BY594" s="55" t="e">
        <f t="shared" si="506"/>
        <v>#DIV/0!</v>
      </c>
      <c r="BZ594" s="55" t="e">
        <f t="shared" si="507"/>
        <v>#DIV/0!</v>
      </c>
      <c r="CA594" s="55" t="e">
        <f t="shared" si="508"/>
        <v>#DIV/0!</v>
      </c>
      <c r="CB594" s="55" t="e">
        <f t="shared" si="509"/>
        <v>#DIV/0!</v>
      </c>
      <c r="CC594" s="55" t="e">
        <f t="shared" si="510"/>
        <v>#DIV/0!</v>
      </c>
      <c r="CD594" s="55" t="e">
        <f t="shared" si="511"/>
        <v>#DIV/0!</v>
      </c>
      <c r="CE594" s="55" t="e">
        <f t="shared" si="511"/>
        <v>#DIV/0!</v>
      </c>
      <c r="CF594" s="55" t="e">
        <f t="shared" si="512"/>
        <v>#DIV/0!</v>
      </c>
      <c r="CG594" s="12" t="e">
        <f t="shared" si="533"/>
        <v>#DIV/0!</v>
      </c>
      <c r="CH594" s="12" t="e">
        <f t="shared" si="534"/>
        <v>#DIV/0!</v>
      </c>
      <c r="CI594" s="12" t="e">
        <f t="shared" si="535"/>
        <v>#DIV/0!</v>
      </c>
      <c r="CN594" s="12"/>
      <c r="CO594" s="12"/>
      <c r="CP594" s="12"/>
      <c r="CQ594" s="12"/>
    </row>
    <row r="595" spans="1:95" x14ac:dyDescent="0.25">
      <c r="A595" s="2">
        <v>42886</v>
      </c>
      <c r="B595">
        <v>1159.99</v>
      </c>
      <c r="C595">
        <v>2257.27</v>
      </c>
      <c r="D595">
        <v>6948.5897999999997</v>
      </c>
      <c r="E595">
        <v>4649.34</v>
      </c>
      <c r="F595">
        <v>429.09971469999999</v>
      </c>
      <c r="G595">
        <v>9914.3136190000005</v>
      </c>
      <c r="H595">
        <v>7528.0079349999996</v>
      </c>
      <c r="I595">
        <v>1266.2</v>
      </c>
      <c r="J595">
        <v>48.29</v>
      </c>
      <c r="K595">
        <v>179.7724</v>
      </c>
      <c r="L595">
        <v>62216.688408502545</v>
      </c>
      <c r="M595">
        <v>1112.74</v>
      </c>
      <c r="N595">
        <v>53052.01996440471</v>
      </c>
      <c r="AC595" s="2">
        <v>42886</v>
      </c>
      <c r="AD595" s="41">
        <f t="shared" si="540"/>
        <v>4249.3122282339928</v>
      </c>
      <c r="AE595" s="41">
        <f t="shared" si="541"/>
        <v>2902.4521758619057</v>
      </c>
      <c r="AF595" s="41">
        <f t="shared" si="542"/>
        <v>21761.197703806003</v>
      </c>
      <c r="AG595" s="41">
        <f t="shared" si="543"/>
        <v>10532.525078727076</v>
      </c>
      <c r="AH595" s="41">
        <f t="shared" si="544"/>
        <v>2867.8706146112136</v>
      </c>
      <c r="AI595" s="41">
        <f t="shared" si="545"/>
        <v>3140.524727728477</v>
      </c>
      <c r="AJ595" s="41">
        <f t="shared" si="546"/>
        <v>1459.73947834772</v>
      </c>
      <c r="AK595" s="41">
        <f t="shared" si="547"/>
        <v>3018.3551847437425</v>
      </c>
      <c r="AL595" s="41">
        <f t="shared" si="548"/>
        <v>1572.9641693811075</v>
      </c>
      <c r="AM595" s="41">
        <f t="shared" si="549"/>
        <v>364.23198412095365</v>
      </c>
      <c r="AN595" s="41">
        <f t="shared" si="550"/>
        <v>10899.512531123197</v>
      </c>
      <c r="AO595" s="41">
        <f t="shared" si="514"/>
        <v>1994.0100666701744</v>
      </c>
      <c r="AP595" s="41">
        <f t="shared" si="513"/>
        <v>2877.1824918127745</v>
      </c>
      <c r="AQ595" s="2">
        <v>42886</v>
      </c>
      <c r="AR595" s="41" t="e">
        <f t="shared" si="551"/>
        <v>#DIV/0!</v>
      </c>
      <c r="AS595" s="41" t="e">
        <f t="shared" si="552"/>
        <v>#DIV/0!</v>
      </c>
      <c r="AT595" s="41" t="e">
        <f t="shared" si="553"/>
        <v>#DIV/0!</v>
      </c>
      <c r="AU595" s="41" t="e">
        <f t="shared" si="554"/>
        <v>#DIV/0!</v>
      </c>
      <c r="AV595" s="41" t="e">
        <f t="shared" si="555"/>
        <v>#DIV/0!</v>
      </c>
      <c r="AW595" s="41" t="e">
        <f t="shared" si="556"/>
        <v>#DIV/0!</v>
      </c>
      <c r="AX595" s="41" t="e">
        <f t="shared" si="557"/>
        <v>#DIV/0!</v>
      </c>
      <c r="AY595" s="41" t="e">
        <f t="shared" si="558"/>
        <v>#DIV/0!</v>
      </c>
      <c r="AZ595" s="41" t="e">
        <f t="shared" si="559"/>
        <v>#DIV/0!</v>
      </c>
      <c r="BA595" s="41" t="e">
        <f t="shared" si="560"/>
        <v>#DIV/0!</v>
      </c>
      <c r="BB595" s="41" t="e">
        <f t="shared" si="561"/>
        <v>#DIV/0!</v>
      </c>
      <c r="BC595" s="41" t="e">
        <f t="shared" si="561"/>
        <v>#DIV/0!</v>
      </c>
      <c r="BD595" s="41" t="e">
        <f t="shared" si="562"/>
        <v>#DIV/0!</v>
      </c>
      <c r="BE595" s="2">
        <v>42886</v>
      </c>
      <c r="BF595" s="47" t="e">
        <f t="shared" si="515"/>
        <v>#DIV/0!</v>
      </c>
      <c r="BG595" s="47" t="e">
        <f t="shared" si="516"/>
        <v>#DIV/0!</v>
      </c>
      <c r="BH595" s="47" t="e">
        <f t="shared" si="517"/>
        <v>#DIV/0!</v>
      </c>
      <c r="BI595" s="47" t="e">
        <f t="shared" si="518"/>
        <v>#DIV/0!</v>
      </c>
      <c r="BJ595" s="47" t="e">
        <f t="shared" si="519"/>
        <v>#DIV/0!</v>
      </c>
      <c r="BK595" s="47" t="e">
        <f t="shared" si="520"/>
        <v>#DIV/0!</v>
      </c>
      <c r="BL595" s="47" t="e">
        <f t="shared" si="521"/>
        <v>#DIV/0!</v>
      </c>
      <c r="BM595" s="47" t="e">
        <f t="shared" si="522"/>
        <v>#DIV/0!</v>
      </c>
      <c r="BN595" s="47" t="e">
        <f t="shared" si="523"/>
        <v>#DIV/0!</v>
      </c>
      <c r="BO595" s="47" t="e">
        <f t="shared" si="524"/>
        <v>#DIV/0!</v>
      </c>
      <c r="BP595" s="47" t="e">
        <f t="shared" si="525"/>
        <v>#DIV/0!</v>
      </c>
      <c r="BQ595" s="47" t="e">
        <f t="shared" si="526"/>
        <v>#DIV/0!</v>
      </c>
      <c r="BR595" s="47" t="e">
        <f t="shared" si="527"/>
        <v>#DIV/0!</v>
      </c>
      <c r="BS595" s="2">
        <v>42886</v>
      </c>
      <c r="BT595" s="55" t="e">
        <f t="shared" si="532"/>
        <v>#DIV/0!</v>
      </c>
      <c r="BU595" s="55" t="e">
        <f t="shared" ref="BU595:BU612" si="563">(PRODUCT(BG536:BG595)^(1/BU$5)-1-BU$6)/(STDEV(BG536:BG595)*SQRT(12))</f>
        <v>#DIV/0!</v>
      </c>
      <c r="BV595" s="55" t="e">
        <f t="shared" ref="BV595:BV612" si="564">(PRODUCT(BH536:BH595)^(1/BV$5)-1-BV$6)/(STDEV(BH536:BH595)*SQRT(12))</f>
        <v>#DIV/0!</v>
      </c>
      <c r="BW595" s="55" t="e">
        <f t="shared" ref="BW595:BW612" si="565">(PRODUCT(BI536:BI595)^(1/BW$5)-1-BW$6)/(STDEV(BI536:BI595)*SQRT(12))</f>
        <v>#DIV/0!</v>
      </c>
      <c r="BX595" s="55" t="e">
        <f t="shared" ref="BX595:BX612" si="566">(PRODUCT(BJ536:BJ595)^(1/BX$5)-1-BX$6)/(STDEV(BJ536:BJ595)*SQRT(12))</f>
        <v>#DIV/0!</v>
      </c>
      <c r="BY595" s="55" t="e">
        <f t="shared" ref="BY595:BY612" si="567">(PRODUCT(BK536:BK595)^(1/BY$5)-1-BY$6)/(STDEV(BK536:BK595)*SQRT(12))</f>
        <v>#DIV/0!</v>
      </c>
      <c r="BZ595" s="55" t="e">
        <f t="shared" ref="BZ595:BZ612" si="568">(PRODUCT(BL536:BL595)^(1/BZ$5)-1-BZ$6)/(STDEV(BL536:BL595)*SQRT(12))</f>
        <v>#DIV/0!</v>
      </c>
      <c r="CA595" s="55" t="e">
        <f t="shared" ref="CA595:CA612" si="569">(PRODUCT(BM536:BM595)^(1/CA$5)-1-CA$6)/(STDEV(BM536:BM595)*SQRT(12))</f>
        <v>#DIV/0!</v>
      </c>
      <c r="CB595" s="55" t="e">
        <f t="shared" ref="CB595:CB612" si="570">(PRODUCT(BN536:BN595)^(1/CB$5)-1-CB$6)/(STDEV(BN536:BN595)*SQRT(12))</f>
        <v>#DIV/0!</v>
      </c>
      <c r="CC595" s="55" t="e">
        <f t="shared" ref="CC595:CC612" si="571">(PRODUCT(BO536:BO595)^(1/CC$5)-1-CC$6)/(STDEV(BO536:BO595)*SQRT(12))</f>
        <v>#DIV/0!</v>
      </c>
      <c r="CD595" s="55" t="e">
        <f t="shared" ref="CD595:CE612" si="572">(PRODUCT(BP536:BP595)^(1/CD$5)-1-CD$6)/(STDEV(BP536:BP595)*SQRT(12))</f>
        <v>#DIV/0!</v>
      </c>
      <c r="CE595" s="55" t="e">
        <f t="shared" si="572"/>
        <v>#DIV/0!</v>
      </c>
      <c r="CF595" s="55" t="e">
        <f t="shared" ref="CF595:CF612" si="573">(PRODUCT(BR536:BR595)^(1/CF$5)-1-CF$6)/(STDEV(BR536:BR595)*SQRT(12))</f>
        <v>#DIV/0!</v>
      </c>
      <c r="CG595" s="12" t="e">
        <f t="shared" si="533"/>
        <v>#DIV/0!</v>
      </c>
      <c r="CH595" s="12" t="e">
        <f t="shared" si="534"/>
        <v>#DIV/0!</v>
      </c>
      <c r="CI595" s="12" t="e">
        <f t="shared" si="535"/>
        <v>#DIV/0!</v>
      </c>
      <c r="CN595" s="12"/>
      <c r="CO595" s="12"/>
      <c r="CP595" s="12"/>
      <c r="CQ595" s="12"/>
    </row>
    <row r="596" spans="1:95" x14ac:dyDescent="0.25">
      <c r="A596" s="2">
        <v>42916</v>
      </c>
      <c r="B596">
        <v>1132.19</v>
      </c>
      <c r="C596">
        <v>2324.06</v>
      </c>
      <c r="D596">
        <v>6777.29</v>
      </c>
      <c r="E596">
        <v>4678.3599999999997</v>
      </c>
      <c r="F596">
        <v>422.62252460000002</v>
      </c>
      <c r="G596">
        <v>9846.130271</v>
      </c>
      <c r="H596">
        <v>7499.851729</v>
      </c>
      <c r="I596">
        <v>1242.25</v>
      </c>
      <c r="J596">
        <v>46.02</v>
      </c>
      <c r="K596">
        <v>174.77600000000001</v>
      </c>
      <c r="L596">
        <v>62258.886188537203</v>
      </c>
      <c r="M596">
        <v>1091.08</v>
      </c>
      <c r="N596">
        <v>52862.544886432974</v>
      </c>
      <c r="AC596" s="2">
        <v>42916</v>
      </c>
      <c r="AD596" s="41">
        <f t="shared" si="540"/>
        <v>4147.4743848518037</v>
      </c>
      <c r="AE596" s="41">
        <f t="shared" si="541"/>
        <v>2988.3323677865828</v>
      </c>
      <c r="AF596" s="41">
        <f t="shared" si="542"/>
        <v>21224.730748392631</v>
      </c>
      <c r="AG596" s="41">
        <f t="shared" si="543"/>
        <v>10598.266426484965</v>
      </c>
      <c r="AH596" s="41">
        <f t="shared" si="544"/>
        <v>2824.5805761500424</v>
      </c>
      <c r="AI596" s="41">
        <f t="shared" si="545"/>
        <v>3118.9265113877159</v>
      </c>
      <c r="AJ596" s="41">
        <f t="shared" si="546"/>
        <v>1454.2797703062872</v>
      </c>
      <c r="AK596" s="41">
        <f t="shared" si="547"/>
        <v>2961.2634088200239</v>
      </c>
      <c r="AL596" s="41">
        <f t="shared" si="548"/>
        <v>1499.0228013029316</v>
      </c>
      <c r="AM596" s="41">
        <f t="shared" si="549"/>
        <v>354.10891358586633</v>
      </c>
      <c r="AN596" s="41">
        <f t="shared" si="550"/>
        <v>10906.905004815359</v>
      </c>
      <c r="AO596" s="41">
        <f t="shared" si="514"/>
        <v>1955.195736238918</v>
      </c>
      <c r="AP596" s="41">
        <f t="shared" si="513"/>
        <v>2866.9066460044355</v>
      </c>
      <c r="AQ596" s="2">
        <v>42916</v>
      </c>
      <c r="AR596" s="41" t="e">
        <f t="shared" si="551"/>
        <v>#DIV/0!</v>
      </c>
      <c r="AS596" s="41" t="e">
        <f t="shared" si="552"/>
        <v>#DIV/0!</v>
      </c>
      <c r="AT596" s="41" t="e">
        <f t="shared" si="553"/>
        <v>#DIV/0!</v>
      </c>
      <c r="AU596" s="41" t="e">
        <f t="shared" si="554"/>
        <v>#DIV/0!</v>
      </c>
      <c r="AV596" s="41" t="e">
        <f t="shared" si="555"/>
        <v>#DIV/0!</v>
      </c>
      <c r="AW596" s="41" t="e">
        <f t="shared" si="556"/>
        <v>#DIV/0!</v>
      </c>
      <c r="AX596" s="41" t="e">
        <f t="shared" si="557"/>
        <v>#DIV/0!</v>
      </c>
      <c r="AY596" s="41" t="e">
        <f t="shared" si="558"/>
        <v>#DIV/0!</v>
      </c>
      <c r="AZ596" s="41" t="e">
        <f t="shared" si="559"/>
        <v>#DIV/0!</v>
      </c>
      <c r="BA596" s="41" t="e">
        <f t="shared" si="560"/>
        <v>#DIV/0!</v>
      </c>
      <c r="BB596" s="41" t="e">
        <f t="shared" si="561"/>
        <v>#DIV/0!</v>
      </c>
      <c r="BC596" s="41" t="e">
        <f t="shared" si="561"/>
        <v>#DIV/0!</v>
      </c>
      <c r="BD596" s="41" t="e">
        <f t="shared" si="562"/>
        <v>#DIV/0!</v>
      </c>
      <c r="BE596" s="2">
        <v>42916</v>
      </c>
      <c r="BF596" s="47" t="e">
        <f t="shared" si="515"/>
        <v>#DIV/0!</v>
      </c>
      <c r="BG596" s="47" t="e">
        <f t="shared" si="516"/>
        <v>#DIV/0!</v>
      </c>
      <c r="BH596" s="47" t="e">
        <f t="shared" si="517"/>
        <v>#DIV/0!</v>
      </c>
      <c r="BI596" s="47" t="e">
        <f t="shared" si="518"/>
        <v>#DIV/0!</v>
      </c>
      <c r="BJ596" s="47" t="e">
        <f t="shared" si="519"/>
        <v>#DIV/0!</v>
      </c>
      <c r="BK596" s="47" t="e">
        <f t="shared" si="520"/>
        <v>#DIV/0!</v>
      </c>
      <c r="BL596" s="47" t="e">
        <f t="shared" si="521"/>
        <v>#DIV/0!</v>
      </c>
      <c r="BM596" s="47" t="e">
        <f t="shared" si="522"/>
        <v>#DIV/0!</v>
      </c>
      <c r="BN596" s="47" t="e">
        <f t="shared" si="523"/>
        <v>#DIV/0!</v>
      </c>
      <c r="BO596" s="47" t="e">
        <f t="shared" si="524"/>
        <v>#DIV/0!</v>
      </c>
      <c r="BP596" s="47" t="e">
        <f t="shared" si="525"/>
        <v>#DIV/0!</v>
      </c>
      <c r="BQ596" s="47" t="e">
        <f t="shared" si="526"/>
        <v>#DIV/0!</v>
      </c>
      <c r="BR596" s="47" t="e">
        <f t="shared" si="527"/>
        <v>#DIV/0!</v>
      </c>
      <c r="BS596" s="2">
        <v>42916</v>
      </c>
      <c r="BT596" s="55" t="e">
        <f t="shared" si="532"/>
        <v>#DIV/0!</v>
      </c>
      <c r="BU596" s="55" t="e">
        <f t="shared" si="563"/>
        <v>#DIV/0!</v>
      </c>
      <c r="BV596" s="55" t="e">
        <f t="shared" si="564"/>
        <v>#DIV/0!</v>
      </c>
      <c r="BW596" s="55" t="e">
        <f t="shared" si="565"/>
        <v>#DIV/0!</v>
      </c>
      <c r="BX596" s="55" t="e">
        <f t="shared" si="566"/>
        <v>#DIV/0!</v>
      </c>
      <c r="BY596" s="55" t="e">
        <f t="shared" si="567"/>
        <v>#DIV/0!</v>
      </c>
      <c r="BZ596" s="55" t="e">
        <f t="shared" si="568"/>
        <v>#DIV/0!</v>
      </c>
      <c r="CA596" s="55" t="e">
        <f t="shared" si="569"/>
        <v>#DIV/0!</v>
      </c>
      <c r="CB596" s="55" t="e">
        <f t="shared" si="570"/>
        <v>#DIV/0!</v>
      </c>
      <c r="CC596" s="55" t="e">
        <f t="shared" si="571"/>
        <v>#DIV/0!</v>
      </c>
      <c r="CD596" s="55" t="e">
        <f t="shared" si="572"/>
        <v>#DIV/0!</v>
      </c>
      <c r="CE596" s="55" t="e">
        <f t="shared" si="572"/>
        <v>#DIV/0!</v>
      </c>
      <c r="CF596" s="55" t="e">
        <f t="shared" si="573"/>
        <v>#DIV/0!</v>
      </c>
      <c r="CG596" s="12" t="e">
        <f t="shared" si="533"/>
        <v>#DIV/0!</v>
      </c>
      <c r="CH596" s="12" t="e">
        <f t="shared" si="534"/>
        <v>#DIV/0!</v>
      </c>
      <c r="CI596" s="12" t="e">
        <f t="shared" si="535"/>
        <v>#DIV/0!</v>
      </c>
      <c r="CN596" s="12"/>
      <c r="CO596" s="12"/>
      <c r="CP596" s="12"/>
      <c r="CQ596" s="12"/>
    </row>
    <row r="597" spans="1:95" x14ac:dyDescent="0.25">
      <c r="A597" s="2">
        <v>42947</v>
      </c>
      <c r="B597">
        <v>1121.3399999999999</v>
      </c>
      <c r="C597">
        <v>2333.91</v>
      </c>
      <c r="D597">
        <v>6856.4399000000003</v>
      </c>
      <c r="E597">
        <v>4774.5600000000004</v>
      </c>
      <c r="F597">
        <v>419.61382029999999</v>
      </c>
      <c r="G597">
        <v>9873.7063789999993</v>
      </c>
      <c r="H597">
        <v>7501.7760109999999</v>
      </c>
      <c r="I597">
        <v>1267.55</v>
      </c>
      <c r="J597">
        <v>50.21</v>
      </c>
      <c r="K597">
        <v>182.64230000000001</v>
      </c>
      <c r="L597">
        <v>62363.428378789613</v>
      </c>
      <c r="M597">
        <v>1118.5899999999999</v>
      </c>
      <c r="N597">
        <v>53854.394034530342</v>
      </c>
      <c r="AC597" s="2">
        <v>42947</v>
      </c>
      <c r="AD597" s="41">
        <f t="shared" si="540"/>
        <v>4107.7283200785396</v>
      </c>
      <c r="AE597" s="41">
        <f t="shared" si="541"/>
        <v>3000.9977352137139</v>
      </c>
      <c r="AF597" s="41">
        <f t="shared" si="542"/>
        <v>21472.607896376885</v>
      </c>
      <c r="AG597" s="41">
        <f t="shared" si="543"/>
        <v>10816.196049307462</v>
      </c>
      <c r="AH597" s="41">
        <f t="shared" si="544"/>
        <v>2804.4720224632683</v>
      </c>
      <c r="AI597" s="41">
        <f t="shared" si="545"/>
        <v>3127.6617050074278</v>
      </c>
      <c r="AJ597" s="41">
        <f t="shared" si="546"/>
        <v>1454.6529036009285</v>
      </c>
      <c r="AK597" s="41">
        <f t="shared" si="547"/>
        <v>3021.5733015494634</v>
      </c>
      <c r="AL597" s="41">
        <f t="shared" si="548"/>
        <v>1635.5048859934855</v>
      </c>
      <c r="AM597" s="41">
        <f t="shared" si="549"/>
        <v>370.04661067780404</v>
      </c>
      <c r="AN597" s="41">
        <f t="shared" si="550"/>
        <v>10925.219366152076</v>
      </c>
      <c r="AO597" s="41">
        <f t="shared" si="514"/>
        <v>2004.4931614542393</v>
      </c>
      <c r="AP597" s="41">
        <f t="shared" si="513"/>
        <v>2920.6978306820383</v>
      </c>
      <c r="AQ597" s="2">
        <v>42947</v>
      </c>
      <c r="AR597" s="41" t="e">
        <f t="shared" si="551"/>
        <v>#DIV/0!</v>
      </c>
      <c r="AS597" s="41" t="e">
        <f t="shared" si="552"/>
        <v>#DIV/0!</v>
      </c>
      <c r="AT597" s="41" t="e">
        <f t="shared" si="553"/>
        <v>#DIV/0!</v>
      </c>
      <c r="AU597" s="41" t="e">
        <f t="shared" si="554"/>
        <v>#DIV/0!</v>
      </c>
      <c r="AV597" s="41" t="e">
        <f t="shared" si="555"/>
        <v>#DIV/0!</v>
      </c>
      <c r="AW597" s="41" t="e">
        <f t="shared" si="556"/>
        <v>#DIV/0!</v>
      </c>
      <c r="AX597" s="41" t="e">
        <f t="shared" si="557"/>
        <v>#DIV/0!</v>
      </c>
      <c r="AY597" s="41" t="e">
        <f t="shared" si="558"/>
        <v>#DIV/0!</v>
      </c>
      <c r="AZ597" s="41" t="e">
        <f t="shared" si="559"/>
        <v>#DIV/0!</v>
      </c>
      <c r="BA597" s="41" t="e">
        <f t="shared" si="560"/>
        <v>#DIV/0!</v>
      </c>
      <c r="BB597" s="41" t="e">
        <f t="shared" si="561"/>
        <v>#DIV/0!</v>
      </c>
      <c r="BC597" s="41" t="e">
        <f t="shared" si="561"/>
        <v>#DIV/0!</v>
      </c>
      <c r="BD597" s="41" t="e">
        <f t="shared" si="562"/>
        <v>#DIV/0!</v>
      </c>
      <c r="BE597" s="2">
        <v>42947</v>
      </c>
      <c r="BF597" s="47" t="e">
        <f t="shared" si="515"/>
        <v>#DIV/0!</v>
      </c>
      <c r="BG597" s="47" t="e">
        <f t="shared" si="516"/>
        <v>#DIV/0!</v>
      </c>
      <c r="BH597" s="47" t="e">
        <f t="shared" si="517"/>
        <v>#DIV/0!</v>
      </c>
      <c r="BI597" s="47" t="e">
        <f t="shared" si="518"/>
        <v>#DIV/0!</v>
      </c>
      <c r="BJ597" s="47" t="e">
        <f t="shared" si="519"/>
        <v>#DIV/0!</v>
      </c>
      <c r="BK597" s="47" t="e">
        <f t="shared" si="520"/>
        <v>#DIV/0!</v>
      </c>
      <c r="BL597" s="47" t="e">
        <f t="shared" si="521"/>
        <v>#DIV/0!</v>
      </c>
      <c r="BM597" s="47" t="e">
        <f t="shared" si="522"/>
        <v>#DIV/0!</v>
      </c>
      <c r="BN597" s="47" t="e">
        <f t="shared" si="523"/>
        <v>#DIV/0!</v>
      </c>
      <c r="BO597" s="47" t="e">
        <f t="shared" si="524"/>
        <v>#DIV/0!</v>
      </c>
      <c r="BP597" s="47" t="e">
        <f t="shared" si="525"/>
        <v>#DIV/0!</v>
      </c>
      <c r="BQ597" s="47" t="e">
        <f t="shared" si="526"/>
        <v>#DIV/0!</v>
      </c>
      <c r="BR597" s="47" t="e">
        <f t="shared" si="527"/>
        <v>#DIV/0!</v>
      </c>
      <c r="BS597" s="2">
        <v>42947</v>
      </c>
      <c r="BT597" s="55" t="e">
        <f t="shared" si="532"/>
        <v>#DIV/0!</v>
      </c>
      <c r="BU597" s="55" t="e">
        <f t="shared" si="563"/>
        <v>#DIV/0!</v>
      </c>
      <c r="BV597" s="55" t="e">
        <f t="shared" si="564"/>
        <v>#DIV/0!</v>
      </c>
      <c r="BW597" s="55" t="e">
        <f t="shared" si="565"/>
        <v>#DIV/0!</v>
      </c>
      <c r="BX597" s="55" t="e">
        <f t="shared" si="566"/>
        <v>#DIV/0!</v>
      </c>
      <c r="BY597" s="55" t="e">
        <f t="shared" si="567"/>
        <v>#DIV/0!</v>
      </c>
      <c r="BZ597" s="55" t="e">
        <f t="shared" si="568"/>
        <v>#DIV/0!</v>
      </c>
      <c r="CA597" s="55" t="e">
        <f t="shared" si="569"/>
        <v>#DIV/0!</v>
      </c>
      <c r="CB597" s="55" t="e">
        <f t="shared" si="570"/>
        <v>#DIV/0!</v>
      </c>
      <c r="CC597" s="55" t="e">
        <f t="shared" si="571"/>
        <v>#DIV/0!</v>
      </c>
      <c r="CD597" s="55" t="e">
        <f t="shared" si="572"/>
        <v>#DIV/0!</v>
      </c>
      <c r="CE597" s="55" t="e">
        <f t="shared" si="572"/>
        <v>#DIV/0!</v>
      </c>
      <c r="CF597" s="55" t="e">
        <f t="shared" si="573"/>
        <v>#DIV/0!</v>
      </c>
      <c r="CG597" s="12" t="e">
        <f t="shared" si="533"/>
        <v>#DIV/0!</v>
      </c>
      <c r="CH597" s="12" t="e">
        <f t="shared" si="534"/>
        <v>#DIV/0!</v>
      </c>
      <c r="CI597" s="12" t="e">
        <f t="shared" si="535"/>
        <v>#DIV/0!</v>
      </c>
      <c r="CN597" s="12"/>
      <c r="CO597" s="12"/>
      <c r="CP597" s="12"/>
      <c r="CQ597" s="12"/>
    </row>
    <row r="598" spans="1:95" x14ac:dyDescent="0.25">
      <c r="A598" s="2">
        <v>42978</v>
      </c>
      <c r="B598">
        <v>1119.7</v>
      </c>
      <c r="C598">
        <v>2332.8000000000002</v>
      </c>
      <c r="D598">
        <v>6951.79</v>
      </c>
      <c r="E598">
        <v>4789.18</v>
      </c>
      <c r="F598">
        <v>427.54099919999999</v>
      </c>
      <c r="G598">
        <v>10049.60252</v>
      </c>
      <c r="H598">
        <v>7556.3718070000004</v>
      </c>
      <c r="I598">
        <v>1311.75</v>
      </c>
      <c r="J598">
        <v>47.26</v>
      </c>
      <c r="K598">
        <v>180.857</v>
      </c>
      <c r="L598">
        <v>62336.195345381304</v>
      </c>
      <c r="M598">
        <v>1144.1199999999999</v>
      </c>
      <c r="N598">
        <v>55599.616674647747</v>
      </c>
      <c r="AC598" s="2">
        <v>42978</v>
      </c>
      <c r="AD598" s="41">
        <f t="shared" si="540"/>
        <v>4101.7206199653456</v>
      </c>
      <c r="AE598" s="41">
        <f t="shared" si="541"/>
        <v>2999.5704704579666</v>
      </c>
      <c r="AF598" s="41">
        <f t="shared" si="542"/>
        <v>21771.219907864117</v>
      </c>
      <c r="AG598" s="41">
        <f t="shared" si="543"/>
        <v>10849.315915062814</v>
      </c>
      <c r="AH598" s="41">
        <f t="shared" si="544"/>
        <v>2857.4530025134886</v>
      </c>
      <c r="AI598" s="41">
        <f t="shared" si="545"/>
        <v>3183.3797508097991</v>
      </c>
      <c r="AJ598" s="41">
        <f t="shared" si="546"/>
        <v>1465.2394544469353</v>
      </c>
      <c r="AK598" s="41">
        <f t="shared" si="547"/>
        <v>3126.9368295589989</v>
      </c>
      <c r="AL598" s="41">
        <f t="shared" si="548"/>
        <v>1539.413680781759</v>
      </c>
      <c r="AM598" s="41">
        <f t="shared" si="549"/>
        <v>366.42946276604926</v>
      </c>
      <c r="AN598" s="41">
        <f t="shared" si="550"/>
        <v>10920.448511314135</v>
      </c>
      <c r="AO598" s="41">
        <f t="shared" si="514"/>
        <v>2050.2424622811077</v>
      </c>
      <c r="AP598" s="41">
        <f t="shared" si="513"/>
        <v>3015.3468945222112</v>
      </c>
      <c r="AQ598" s="2">
        <v>42978</v>
      </c>
      <c r="AR598" s="41" t="e">
        <f t="shared" si="551"/>
        <v>#DIV/0!</v>
      </c>
      <c r="AS598" s="41" t="e">
        <f t="shared" si="552"/>
        <v>#DIV/0!</v>
      </c>
      <c r="AT598" s="41" t="e">
        <f t="shared" si="553"/>
        <v>#DIV/0!</v>
      </c>
      <c r="AU598" s="41" t="e">
        <f t="shared" si="554"/>
        <v>#DIV/0!</v>
      </c>
      <c r="AV598" s="41" t="e">
        <f t="shared" si="555"/>
        <v>#DIV/0!</v>
      </c>
      <c r="AW598" s="41" t="e">
        <f t="shared" si="556"/>
        <v>#DIV/0!</v>
      </c>
      <c r="AX598" s="41" t="e">
        <f t="shared" si="557"/>
        <v>#DIV/0!</v>
      </c>
      <c r="AY598" s="41" t="e">
        <f t="shared" si="558"/>
        <v>#DIV/0!</v>
      </c>
      <c r="AZ598" s="41" t="e">
        <f t="shared" si="559"/>
        <v>#DIV/0!</v>
      </c>
      <c r="BA598" s="41" t="e">
        <f t="shared" si="560"/>
        <v>#DIV/0!</v>
      </c>
      <c r="BB598" s="41" t="e">
        <f t="shared" si="561"/>
        <v>#DIV/0!</v>
      </c>
      <c r="BC598" s="41" t="e">
        <f t="shared" si="561"/>
        <v>#DIV/0!</v>
      </c>
      <c r="BD598" s="41" t="e">
        <f t="shared" si="562"/>
        <v>#DIV/0!</v>
      </c>
      <c r="BE598" s="2">
        <v>42978</v>
      </c>
      <c r="BF598" s="47" t="e">
        <f t="shared" si="515"/>
        <v>#DIV/0!</v>
      </c>
      <c r="BG598" s="47" t="e">
        <f t="shared" si="516"/>
        <v>#DIV/0!</v>
      </c>
      <c r="BH598" s="47" t="e">
        <f t="shared" si="517"/>
        <v>#DIV/0!</v>
      </c>
      <c r="BI598" s="47" t="e">
        <f t="shared" si="518"/>
        <v>#DIV/0!</v>
      </c>
      <c r="BJ598" s="47" t="e">
        <f t="shared" si="519"/>
        <v>#DIV/0!</v>
      </c>
      <c r="BK598" s="47" t="e">
        <f t="shared" si="520"/>
        <v>#DIV/0!</v>
      </c>
      <c r="BL598" s="47" t="e">
        <f t="shared" si="521"/>
        <v>#DIV/0!</v>
      </c>
      <c r="BM598" s="47" t="e">
        <f t="shared" si="522"/>
        <v>#DIV/0!</v>
      </c>
      <c r="BN598" s="47" t="e">
        <f t="shared" si="523"/>
        <v>#DIV/0!</v>
      </c>
      <c r="BO598" s="47" t="e">
        <f t="shared" si="524"/>
        <v>#DIV/0!</v>
      </c>
      <c r="BP598" s="47" t="e">
        <f t="shared" si="525"/>
        <v>#DIV/0!</v>
      </c>
      <c r="BQ598" s="47" t="e">
        <f t="shared" si="526"/>
        <v>#DIV/0!</v>
      </c>
      <c r="BR598" s="47" t="e">
        <f t="shared" si="527"/>
        <v>#DIV/0!</v>
      </c>
      <c r="BS598" s="2">
        <v>42978</v>
      </c>
      <c r="BT598" s="55" t="e">
        <f t="shared" si="532"/>
        <v>#DIV/0!</v>
      </c>
      <c r="BU598" s="55" t="e">
        <f t="shared" si="563"/>
        <v>#DIV/0!</v>
      </c>
      <c r="BV598" s="55" t="e">
        <f t="shared" si="564"/>
        <v>#DIV/0!</v>
      </c>
      <c r="BW598" s="55" t="e">
        <f t="shared" si="565"/>
        <v>#DIV/0!</v>
      </c>
      <c r="BX598" s="55" t="e">
        <f t="shared" si="566"/>
        <v>#DIV/0!</v>
      </c>
      <c r="BY598" s="55" t="e">
        <f t="shared" si="567"/>
        <v>#DIV/0!</v>
      </c>
      <c r="BZ598" s="55" t="e">
        <f t="shared" si="568"/>
        <v>#DIV/0!</v>
      </c>
      <c r="CA598" s="55" t="e">
        <f t="shared" si="569"/>
        <v>#DIV/0!</v>
      </c>
      <c r="CB598" s="55" t="e">
        <f t="shared" si="570"/>
        <v>#DIV/0!</v>
      </c>
      <c r="CC598" s="55" t="e">
        <f t="shared" si="571"/>
        <v>#DIV/0!</v>
      </c>
      <c r="CD598" s="55" t="e">
        <f t="shared" si="572"/>
        <v>#DIV/0!</v>
      </c>
      <c r="CE598" s="55" t="e">
        <f t="shared" si="572"/>
        <v>#DIV/0!</v>
      </c>
      <c r="CF598" s="55" t="e">
        <f t="shared" si="573"/>
        <v>#DIV/0!</v>
      </c>
      <c r="CG598" s="12" t="e">
        <f t="shared" si="533"/>
        <v>#DIV/0!</v>
      </c>
      <c r="CH598" s="12" t="e">
        <f t="shared" si="534"/>
        <v>#DIV/0!</v>
      </c>
      <c r="CI598" s="12" t="e">
        <f t="shared" si="535"/>
        <v>#DIV/0!</v>
      </c>
      <c r="CN598" s="12"/>
      <c r="CO598" s="12"/>
      <c r="CP598" s="12"/>
      <c r="CQ598" s="12"/>
    </row>
    <row r="599" spans="1:95" x14ac:dyDescent="0.25">
      <c r="A599" s="2">
        <v>43008</v>
      </c>
      <c r="B599">
        <v>1189.55</v>
      </c>
      <c r="C599">
        <v>2434.16</v>
      </c>
      <c r="D599">
        <v>6922.2002000000002</v>
      </c>
      <c r="E599">
        <v>4887.97</v>
      </c>
      <c r="F599">
        <v>423.06362059999998</v>
      </c>
      <c r="G599">
        <v>9884.1713670000008</v>
      </c>
      <c r="H599">
        <v>7513.6440659999998</v>
      </c>
      <c r="I599">
        <v>1283.0999999999999</v>
      </c>
      <c r="J599">
        <v>51.67</v>
      </c>
      <c r="K599">
        <v>183.0882</v>
      </c>
      <c r="L599">
        <v>62220.745614454601</v>
      </c>
      <c r="M599">
        <v>1111.02</v>
      </c>
      <c r="N599">
        <v>54825.5931233335</v>
      </c>
      <c r="AC599" s="2">
        <v>43008</v>
      </c>
      <c r="AD599" s="41">
        <f t="shared" si="540"/>
        <v>4357.5973595425348</v>
      </c>
      <c r="AE599" s="41">
        <f t="shared" si="541"/>
        <v>3129.9016016675082</v>
      </c>
      <c r="AF599" s="41">
        <f t="shared" si="542"/>
        <v>21678.552257830139</v>
      </c>
      <c r="AG599" s="41">
        <f t="shared" si="543"/>
        <v>11073.112873884378</v>
      </c>
      <c r="AH599" s="41">
        <f t="shared" si="544"/>
        <v>2827.5286234530031</v>
      </c>
      <c r="AI599" s="41">
        <f t="shared" si="545"/>
        <v>3130.9766650593674</v>
      </c>
      <c r="AJ599" s="41">
        <f t="shared" si="546"/>
        <v>1456.9542120698206</v>
      </c>
      <c r="AK599" s="41">
        <f t="shared" si="547"/>
        <v>3058.6412395709176</v>
      </c>
      <c r="AL599" s="41">
        <f t="shared" si="548"/>
        <v>1683.0618892508144</v>
      </c>
      <c r="AM599" s="41">
        <f t="shared" si="549"/>
        <v>370.95003657476894</v>
      </c>
      <c r="AN599" s="41">
        <f t="shared" si="550"/>
        <v>10900.223298093393</v>
      </c>
      <c r="AO599" s="41">
        <f t="shared" si="514"/>
        <v>1990.9278576054578</v>
      </c>
      <c r="AP599" s="41">
        <f t="shared" ref="AP599:AP612" si="574">(100/N$7*(N599))</f>
        <v>2973.3690959089577</v>
      </c>
      <c r="AQ599" s="2">
        <v>43008</v>
      </c>
      <c r="AR599" s="41" t="e">
        <f t="shared" si="551"/>
        <v>#DIV/0!</v>
      </c>
      <c r="AS599" s="41" t="e">
        <f t="shared" si="552"/>
        <v>#DIV/0!</v>
      </c>
      <c r="AT599" s="41" t="e">
        <f t="shared" si="553"/>
        <v>#DIV/0!</v>
      </c>
      <c r="AU599" s="41" t="e">
        <f t="shared" si="554"/>
        <v>#DIV/0!</v>
      </c>
      <c r="AV599" s="41" t="e">
        <f t="shared" si="555"/>
        <v>#DIV/0!</v>
      </c>
      <c r="AW599" s="41" t="e">
        <f t="shared" si="556"/>
        <v>#DIV/0!</v>
      </c>
      <c r="AX599" s="41" t="e">
        <f t="shared" si="557"/>
        <v>#DIV/0!</v>
      </c>
      <c r="AY599" s="41" t="e">
        <f t="shared" si="558"/>
        <v>#DIV/0!</v>
      </c>
      <c r="AZ599" s="41" t="e">
        <f t="shared" si="559"/>
        <v>#DIV/0!</v>
      </c>
      <c r="BA599" s="41" t="e">
        <f t="shared" si="560"/>
        <v>#DIV/0!</v>
      </c>
      <c r="BB599" s="41" t="e">
        <f t="shared" si="561"/>
        <v>#DIV/0!</v>
      </c>
      <c r="BC599" s="41" t="e">
        <f t="shared" si="561"/>
        <v>#DIV/0!</v>
      </c>
      <c r="BD599" s="41" t="e">
        <f t="shared" si="562"/>
        <v>#DIV/0!</v>
      </c>
      <c r="BE599" s="2">
        <v>43008</v>
      </c>
      <c r="BF599" s="47" t="e">
        <f t="shared" si="515"/>
        <v>#DIV/0!</v>
      </c>
      <c r="BG599" s="47" t="e">
        <f t="shared" si="516"/>
        <v>#DIV/0!</v>
      </c>
      <c r="BH599" s="47" t="e">
        <f t="shared" si="517"/>
        <v>#DIV/0!</v>
      </c>
      <c r="BI599" s="47" t="e">
        <f t="shared" si="518"/>
        <v>#DIV/0!</v>
      </c>
      <c r="BJ599" s="47" t="e">
        <f t="shared" si="519"/>
        <v>#DIV/0!</v>
      </c>
      <c r="BK599" s="47" t="e">
        <f t="shared" si="520"/>
        <v>#DIV/0!</v>
      </c>
      <c r="BL599" s="47" t="e">
        <f t="shared" si="521"/>
        <v>#DIV/0!</v>
      </c>
      <c r="BM599" s="47" t="e">
        <f t="shared" si="522"/>
        <v>#DIV/0!</v>
      </c>
      <c r="BN599" s="47" t="e">
        <f t="shared" si="523"/>
        <v>#DIV/0!</v>
      </c>
      <c r="BO599" s="47" t="e">
        <f t="shared" si="524"/>
        <v>#DIV/0!</v>
      </c>
      <c r="BP599" s="47" t="e">
        <f t="shared" si="525"/>
        <v>#DIV/0!</v>
      </c>
      <c r="BQ599" s="47" t="e">
        <f t="shared" si="526"/>
        <v>#DIV/0!</v>
      </c>
      <c r="BR599" s="47" t="e">
        <f t="shared" si="527"/>
        <v>#DIV/0!</v>
      </c>
      <c r="BS599" s="2">
        <v>43008</v>
      </c>
      <c r="BT599" s="55" t="e">
        <f t="shared" si="532"/>
        <v>#DIV/0!</v>
      </c>
      <c r="BU599" s="55" t="e">
        <f t="shared" si="563"/>
        <v>#DIV/0!</v>
      </c>
      <c r="BV599" s="55" t="e">
        <f t="shared" si="564"/>
        <v>#DIV/0!</v>
      </c>
      <c r="BW599" s="55" t="e">
        <f t="shared" si="565"/>
        <v>#DIV/0!</v>
      </c>
      <c r="BX599" s="55" t="e">
        <f t="shared" si="566"/>
        <v>#DIV/0!</v>
      </c>
      <c r="BY599" s="55" t="e">
        <f t="shared" si="567"/>
        <v>#DIV/0!</v>
      </c>
      <c r="BZ599" s="55" t="e">
        <f t="shared" si="568"/>
        <v>#DIV/0!</v>
      </c>
      <c r="CA599" s="55" t="e">
        <f t="shared" si="569"/>
        <v>#DIV/0!</v>
      </c>
      <c r="CB599" s="55" t="e">
        <f t="shared" si="570"/>
        <v>#DIV/0!</v>
      </c>
      <c r="CC599" s="55" t="e">
        <f t="shared" si="571"/>
        <v>#DIV/0!</v>
      </c>
      <c r="CD599" s="55" t="e">
        <f t="shared" si="572"/>
        <v>#DIV/0!</v>
      </c>
      <c r="CE599" s="55" t="e">
        <f t="shared" si="572"/>
        <v>#DIV/0!</v>
      </c>
      <c r="CF599" s="55" t="e">
        <f t="shared" si="573"/>
        <v>#DIV/0!</v>
      </c>
      <c r="CG599" s="12" t="e">
        <f t="shared" si="533"/>
        <v>#DIV/0!</v>
      </c>
      <c r="CH599" s="12" t="e">
        <f t="shared" si="534"/>
        <v>#DIV/0!</v>
      </c>
      <c r="CI599" s="12" t="e">
        <f t="shared" si="535"/>
        <v>#DIV/0!</v>
      </c>
      <c r="CN599" s="12"/>
      <c r="CO599" s="12"/>
      <c r="CP599" s="12"/>
      <c r="CQ599" s="12"/>
    </row>
    <row r="600" spans="1:95" x14ac:dyDescent="0.25">
      <c r="A600" s="2">
        <v>43039</v>
      </c>
      <c r="B600">
        <v>1225.58</v>
      </c>
      <c r="C600">
        <v>2566.81</v>
      </c>
      <c r="D600">
        <v>7051.23</v>
      </c>
      <c r="E600">
        <v>5002.03</v>
      </c>
      <c r="F600">
        <v>427.50385790000001</v>
      </c>
      <c r="G600">
        <v>9860.2227010000006</v>
      </c>
      <c r="H600">
        <v>7510.487803</v>
      </c>
      <c r="I600">
        <v>1270.1500000000001</v>
      </c>
      <c r="J600">
        <v>54.36</v>
      </c>
      <c r="K600">
        <v>187.55760000000001</v>
      </c>
      <c r="L600">
        <v>62453.575047565086</v>
      </c>
      <c r="M600">
        <v>1124.48</v>
      </c>
      <c r="N600">
        <v>57800.465296467744</v>
      </c>
      <c r="AC600" s="2">
        <v>43039</v>
      </c>
      <c r="AD600" s="41">
        <f t="shared" si="540"/>
        <v>4489.5836004439834</v>
      </c>
      <c r="AE600" s="41">
        <f t="shared" si="541"/>
        <v>3300.4661690998851</v>
      </c>
      <c r="AF600" s="41">
        <f t="shared" si="542"/>
        <v>22082.640435187008</v>
      </c>
      <c r="AG600" s="41">
        <f t="shared" si="543"/>
        <v>11331.502195912795</v>
      </c>
      <c r="AH600" s="41">
        <f t="shared" si="544"/>
        <v>2857.2047701348379</v>
      </c>
      <c r="AI600" s="41">
        <f t="shared" si="545"/>
        <v>3123.3905243884715</v>
      </c>
      <c r="AJ600" s="41">
        <f t="shared" si="546"/>
        <v>1456.3421880463434</v>
      </c>
      <c r="AK600" s="41">
        <f t="shared" si="547"/>
        <v>3027.7711561382598</v>
      </c>
      <c r="AL600" s="41">
        <f t="shared" si="548"/>
        <v>1770.6840390879479</v>
      </c>
      <c r="AM600" s="41">
        <f t="shared" si="549"/>
        <v>380.00536670236465</v>
      </c>
      <c r="AN600" s="41">
        <f t="shared" si="550"/>
        <v>10941.01182909234</v>
      </c>
      <c r="AO600" s="41">
        <f t="shared" si="514"/>
        <v>2015.0479355188793</v>
      </c>
      <c r="AP600" s="41">
        <f t="shared" si="574"/>
        <v>3134.7060278045897</v>
      </c>
      <c r="AQ600" s="2">
        <v>43039</v>
      </c>
      <c r="AR600" s="41" t="e">
        <f t="shared" si="551"/>
        <v>#DIV/0!</v>
      </c>
      <c r="AS600" s="41" t="e">
        <f t="shared" si="552"/>
        <v>#DIV/0!</v>
      </c>
      <c r="AT600" s="41" t="e">
        <f t="shared" si="553"/>
        <v>#DIV/0!</v>
      </c>
      <c r="AU600" s="41" t="e">
        <f t="shared" si="554"/>
        <v>#DIV/0!</v>
      </c>
      <c r="AV600" s="41" t="e">
        <f t="shared" si="555"/>
        <v>#DIV/0!</v>
      </c>
      <c r="AW600" s="41" t="e">
        <f t="shared" si="556"/>
        <v>#DIV/0!</v>
      </c>
      <c r="AX600" s="41" t="e">
        <f t="shared" si="557"/>
        <v>#DIV/0!</v>
      </c>
      <c r="AY600" s="41" t="e">
        <f t="shared" si="558"/>
        <v>#DIV/0!</v>
      </c>
      <c r="AZ600" s="41" t="e">
        <f t="shared" si="559"/>
        <v>#DIV/0!</v>
      </c>
      <c r="BA600" s="41" t="e">
        <f t="shared" si="560"/>
        <v>#DIV/0!</v>
      </c>
      <c r="BB600" s="41" t="e">
        <f t="shared" si="561"/>
        <v>#DIV/0!</v>
      </c>
      <c r="BC600" s="41" t="e">
        <f t="shared" si="561"/>
        <v>#DIV/0!</v>
      </c>
      <c r="BD600" s="41" t="e">
        <f t="shared" si="562"/>
        <v>#DIV/0!</v>
      </c>
      <c r="BE600" s="2">
        <v>43039</v>
      </c>
      <c r="BF600" s="47" t="e">
        <f t="shared" si="515"/>
        <v>#DIV/0!</v>
      </c>
      <c r="BG600" s="47" t="e">
        <f t="shared" si="516"/>
        <v>#DIV/0!</v>
      </c>
      <c r="BH600" s="47" t="e">
        <f t="shared" si="517"/>
        <v>#DIV/0!</v>
      </c>
      <c r="BI600" s="47" t="e">
        <f t="shared" si="518"/>
        <v>#DIV/0!</v>
      </c>
      <c r="BJ600" s="47" t="e">
        <f t="shared" si="519"/>
        <v>#DIV/0!</v>
      </c>
      <c r="BK600" s="47" t="e">
        <f t="shared" si="520"/>
        <v>#DIV/0!</v>
      </c>
      <c r="BL600" s="47" t="e">
        <f t="shared" si="521"/>
        <v>#DIV/0!</v>
      </c>
      <c r="BM600" s="47" t="e">
        <f t="shared" si="522"/>
        <v>#DIV/0!</v>
      </c>
      <c r="BN600" s="47" t="e">
        <f t="shared" si="523"/>
        <v>#DIV/0!</v>
      </c>
      <c r="BO600" s="47" t="e">
        <f t="shared" si="524"/>
        <v>#DIV/0!</v>
      </c>
      <c r="BP600" s="47" t="e">
        <f t="shared" si="525"/>
        <v>#DIV/0!</v>
      </c>
      <c r="BQ600" s="47" t="e">
        <f t="shared" si="526"/>
        <v>#DIV/0!</v>
      </c>
      <c r="BR600" s="47" t="e">
        <f t="shared" si="527"/>
        <v>#DIV/0!</v>
      </c>
      <c r="BS600" s="2">
        <v>43039</v>
      </c>
      <c r="BT600" s="55" t="e">
        <f t="shared" si="532"/>
        <v>#DIV/0!</v>
      </c>
      <c r="BU600" s="55" t="e">
        <f t="shared" si="563"/>
        <v>#DIV/0!</v>
      </c>
      <c r="BV600" s="55" t="e">
        <f t="shared" si="564"/>
        <v>#DIV/0!</v>
      </c>
      <c r="BW600" s="55" t="e">
        <f t="shared" si="565"/>
        <v>#DIV/0!</v>
      </c>
      <c r="BX600" s="55" t="e">
        <f t="shared" si="566"/>
        <v>#DIV/0!</v>
      </c>
      <c r="BY600" s="55" t="e">
        <f t="shared" si="567"/>
        <v>#DIV/0!</v>
      </c>
      <c r="BZ600" s="55" t="e">
        <f t="shared" si="568"/>
        <v>#DIV/0!</v>
      </c>
      <c r="CA600" s="55" t="e">
        <f t="shared" si="569"/>
        <v>#DIV/0!</v>
      </c>
      <c r="CB600" s="55" t="e">
        <f t="shared" si="570"/>
        <v>#DIV/0!</v>
      </c>
      <c r="CC600" s="55" t="e">
        <f t="shared" si="571"/>
        <v>#DIV/0!</v>
      </c>
      <c r="CD600" s="55" t="e">
        <f t="shared" si="572"/>
        <v>#DIV/0!</v>
      </c>
      <c r="CE600" s="55" t="e">
        <f t="shared" si="572"/>
        <v>#DIV/0!</v>
      </c>
      <c r="CF600" s="55" t="e">
        <f t="shared" si="573"/>
        <v>#DIV/0!</v>
      </c>
      <c r="CG600" s="12" t="e">
        <f t="shared" si="533"/>
        <v>#DIV/0!</v>
      </c>
      <c r="CH600" s="12" t="e">
        <f t="shared" si="534"/>
        <v>#DIV/0!</v>
      </c>
      <c r="CI600" s="12" t="e">
        <f t="shared" si="535"/>
        <v>#DIV/0!</v>
      </c>
      <c r="CN600" s="12"/>
      <c r="CO600" s="12"/>
      <c r="CP600" s="12"/>
      <c r="CQ600" s="12"/>
    </row>
    <row r="601" spans="1:95" x14ac:dyDescent="0.25">
      <c r="A601" s="2">
        <v>43069</v>
      </c>
      <c r="B601">
        <v>1214.1600000000001</v>
      </c>
      <c r="C601">
        <v>2604.86</v>
      </c>
      <c r="D601">
        <v>6934.5298000000003</v>
      </c>
      <c r="E601">
        <v>5155.4399999999996</v>
      </c>
      <c r="F601">
        <v>427.2203313</v>
      </c>
      <c r="G601">
        <v>9845.3517159999992</v>
      </c>
      <c r="H601">
        <v>7534.3827019999999</v>
      </c>
      <c r="I601">
        <v>1280.2</v>
      </c>
      <c r="J601">
        <v>57.4</v>
      </c>
      <c r="K601">
        <v>189.17140000000001</v>
      </c>
      <c r="L601">
        <v>63597.439421924959</v>
      </c>
      <c r="M601">
        <v>1133.19</v>
      </c>
      <c r="N601">
        <v>57782.759178963344</v>
      </c>
      <c r="AC601" s="2">
        <v>43069</v>
      </c>
      <c r="AD601" s="41">
        <f t="shared" si="540"/>
        <v>4447.7494935582072</v>
      </c>
      <c r="AE601" s="41">
        <f t="shared" si="541"/>
        <v>3349.3917762676347</v>
      </c>
      <c r="AF601" s="41">
        <f t="shared" si="542"/>
        <v>21717.165396744866</v>
      </c>
      <c r="AG601" s="41">
        <f t="shared" si="543"/>
        <v>11679.034248274533</v>
      </c>
      <c r="AH601" s="41">
        <f t="shared" si="544"/>
        <v>2855.3098315535594</v>
      </c>
      <c r="AI601" s="41">
        <f t="shared" si="545"/>
        <v>3118.6798910644784</v>
      </c>
      <c r="AJ601" s="41">
        <f t="shared" si="546"/>
        <v>1460.9755954102307</v>
      </c>
      <c r="AK601" s="41">
        <f t="shared" si="547"/>
        <v>3051.7282479141836</v>
      </c>
      <c r="AL601" s="41">
        <f t="shared" si="548"/>
        <v>1869.7068403908795</v>
      </c>
      <c r="AM601" s="41">
        <f t="shared" si="549"/>
        <v>383.27504311528673</v>
      </c>
      <c r="AN601" s="41">
        <f t="shared" si="550"/>
        <v>11141.401216588847</v>
      </c>
      <c r="AO601" s="41">
        <f t="shared" si="514"/>
        <v>2030.6560988640429</v>
      </c>
      <c r="AP601" s="41">
        <f t="shared" si="574"/>
        <v>3133.7457678311557</v>
      </c>
      <c r="AQ601" s="2">
        <v>43069</v>
      </c>
      <c r="AR601" s="41" t="e">
        <f t="shared" si="551"/>
        <v>#DIV/0!</v>
      </c>
      <c r="AS601" s="41" t="e">
        <f t="shared" si="552"/>
        <v>#DIV/0!</v>
      </c>
      <c r="AT601" s="41" t="e">
        <f t="shared" si="553"/>
        <v>#DIV/0!</v>
      </c>
      <c r="AU601" s="41" t="e">
        <f t="shared" si="554"/>
        <v>#DIV/0!</v>
      </c>
      <c r="AV601" s="41" t="e">
        <f t="shared" si="555"/>
        <v>#DIV/0!</v>
      </c>
      <c r="AW601" s="41" t="e">
        <f t="shared" si="556"/>
        <v>#DIV/0!</v>
      </c>
      <c r="AX601" s="41" t="e">
        <f t="shared" si="557"/>
        <v>#DIV/0!</v>
      </c>
      <c r="AY601" s="41" t="e">
        <f t="shared" si="558"/>
        <v>#DIV/0!</v>
      </c>
      <c r="AZ601" s="41" t="e">
        <f t="shared" si="559"/>
        <v>#DIV/0!</v>
      </c>
      <c r="BA601" s="41" t="e">
        <f t="shared" si="560"/>
        <v>#DIV/0!</v>
      </c>
      <c r="BB601" s="41" t="e">
        <f t="shared" si="561"/>
        <v>#DIV/0!</v>
      </c>
      <c r="BC601" s="41" t="e">
        <f t="shared" si="561"/>
        <v>#DIV/0!</v>
      </c>
      <c r="BD601" s="41" t="e">
        <f t="shared" si="562"/>
        <v>#DIV/0!</v>
      </c>
      <c r="BE601" s="2">
        <v>43069</v>
      </c>
      <c r="BF601" s="47" t="e">
        <f t="shared" si="515"/>
        <v>#DIV/0!</v>
      </c>
      <c r="BG601" s="47" t="e">
        <f t="shared" si="516"/>
        <v>#DIV/0!</v>
      </c>
      <c r="BH601" s="47" t="e">
        <f t="shared" si="517"/>
        <v>#DIV/0!</v>
      </c>
      <c r="BI601" s="47" t="e">
        <f t="shared" si="518"/>
        <v>#DIV/0!</v>
      </c>
      <c r="BJ601" s="47" t="e">
        <f t="shared" si="519"/>
        <v>#DIV/0!</v>
      </c>
      <c r="BK601" s="47" t="e">
        <f t="shared" si="520"/>
        <v>#DIV/0!</v>
      </c>
      <c r="BL601" s="47" t="e">
        <f t="shared" si="521"/>
        <v>#DIV/0!</v>
      </c>
      <c r="BM601" s="47" t="e">
        <f t="shared" si="522"/>
        <v>#DIV/0!</v>
      </c>
      <c r="BN601" s="47" t="e">
        <f t="shared" si="523"/>
        <v>#DIV/0!</v>
      </c>
      <c r="BO601" s="47" t="e">
        <f t="shared" si="524"/>
        <v>#DIV/0!</v>
      </c>
      <c r="BP601" s="47" t="e">
        <f t="shared" si="525"/>
        <v>#DIV/0!</v>
      </c>
      <c r="BQ601" s="47" t="e">
        <f t="shared" si="526"/>
        <v>#DIV/0!</v>
      </c>
      <c r="BR601" s="47" t="e">
        <f t="shared" si="527"/>
        <v>#DIV/0!</v>
      </c>
      <c r="BS601" s="2">
        <v>43069</v>
      </c>
      <c r="BT601" s="55" t="e">
        <f t="shared" si="532"/>
        <v>#DIV/0!</v>
      </c>
      <c r="BU601" s="55" t="e">
        <f t="shared" si="563"/>
        <v>#DIV/0!</v>
      </c>
      <c r="BV601" s="55" t="e">
        <f t="shared" si="564"/>
        <v>#DIV/0!</v>
      </c>
      <c r="BW601" s="55" t="e">
        <f t="shared" si="565"/>
        <v>#DIV/0!</v>
      </c>
      <c r="BX601" s="55" t="e">
        <f t="shared" si="566"/>
        <v>#DIV/0!</v>
      </c>
      <c r="BY601" s="55" t="e">
        <f t="shared" si="567"/>
        <v>#DIV/0!</v>
      </c>
      <c r="BZ601" s="55" t="e">
        <f t="shared" si="568"/>
        <v>#DIV/0!</v>
      </c>
      <c r="CA601" s="55" t="e">
        <f t="shared" si="569"/>
        <v>#DIV/0!</v>
      </c>
      <c r="CB601" s="55" t="e">
        <f t="shared" si="570"/>
        <v>#DIV/0!</v>
      </c>
      <c r="CC601" s="55" t="e">
        <f t="shared" si="571"/>
        <v>#DIV/0!</v>
      </c>
      <c r="CD601" s="55" t="e">
        <f t="shared" si="572"/>
        <v>#DIV/0!</v>
      </c>
      <c r="CE601" s="55" t="e">
        <f t="shared" si="572"/>
        <v>#DIV/0!</v>
      </c>
      <c r="CF601" s="55" t="e">
        <f t="shared" si="573"/>
        <v>#DIV/0!</v>
      </c>
      <c r="CG601" s="12" t="e">
        <f t="shared" si="533"/>
        <v>#DIV/0!</v>
      </c>
      <c r="CH601" s="12" t="e">
        <f t="shared" si="534"/>
        <v>#DIV/0!</v>
      </c>
      <c r="CI601" s="12" t="e">
        <f t="shared" si="535"/>
        <v>#DIV/0!</v>
      </c>
      <c r="CN601" s="12"/>
      <c r="CO601" s="12"/>
      <c r="CP601" s="12"/>
      <c r="CQ601" s="12"/>
    </row>
    <row r="602" spans="1:95" x14ac:dyDescent="0.25">
      <c r="A602" s="2">
        <v>43100</v>
      </c>
      <c r="B602">
        <v>1209.51</v>
      </c>
      <c r="C602">
        <v>2645.77</v>
      </c>
      <c r="D602">
        <v>7265.6602000000003</v>
      </c>
      <c r="E602">
        <v>5212.76</v>
      </c>
      <c r="F602">
        <v>425.21101979999997</v>
      </c>
      <c r="G602">
        <v>9882.4377000000004</v>
      </c>
      <c r="H602">
        <v>7526.0588639999996</v>
      </c>
      <c r="I602">
        <v>1296.5</v>
      </c>
      <c r="J602">
        <v>60.46</v>
      </c>
      <c r="K602">
        <v>193.8647</v>
      </c>
      <c r="L602">
        <v>63920.580932206612</v>
      </c>
      <c r="M602">
        <v>1147.5899999999999</v>
      </c>
      <c r="N602">
        <v>56434.922271999385</v>
      </c>
      <c r="AC602" s="2">
        <v>43100</v>
      </c>
      <c r="AD602" s="41">
        <f t="shared" si="540"/>
        <v>4430.7154657982364</v>
      </c>
      <c r="AE602" s="41">
        <f t="shared" si="541"/>
        <v>3401.9948403736166</v>
      </c>
      <c r="AF602" s="41">
        <f t="shared" si="542"/>
        <v>22754.180720363533</v>
      </c>
      <c r="AG602" s="41">
        <f t="shared" si="543"/>
        <v>11808.885869690184</v>
      </c>
      <c r="AH602" s="41">
        <f t="shared" si="544"/>
        <v>2841.8806792865175</v>
      </c>
      <c r="AI602" s="41">
        <f t="shared" si="545"/>
        <v>3130.4274970289439</v>
      </c>
      <c r="AJ602" s="41">
        <f t="shared" si="546"/>
        <v>1459.3615382725543</v>
      </c>
      <c r="AK602" s="41">
        <f t="shared" si="547"/>
        <v>3090.5840286054827</v>
      </c>
      <c r="AL602" s="41">
        <f t="shared" si="548"/>
        <v>1969.3811074918567</v>
      </c>
      <c r="AM602" s="41">
        <f t="shared" si="549"/>
        <v>392.78401096060043</v>
      </c>
      <c r="AN602" s="41">
        <f t="shared" si="550"/>
        <v>11198.01118781579</v>
      </c>
      <c r="AO602" s="41">
        <f t="shared" si="514"/>
        <v>2056.460639870972</v>
      </c>
      <c r="AP602" s="41">
        <f t="shared" si="574"/>
        <v>3060.6482165383354</v>
      </c>
      <c r="AQ602" s="2">
        <v>43100</v>
      </c>
      <c r="AR602" s="41" t="e">
        <f t="shared" si="551"/>
        <v>#DIV/0!</v>
      </c>
      <c r="AS602" s="41" t="e">
        <f t="shared" si="552"/>
        <v>#DIV/0!</v>
      </c>
      <c r="AT602" s="41" t="e">
        <f t="shared" si="553"/>
        <v>#DIV/0!</v>
      </c>
      <c r="AU602" s="41" t="e">
        <f t="shared" si="554"/>
        <v>#DIV/0!</v>
      </c>
      <c r="AV602" s="41" t="e">
        <f t="shared" si="555"/>
        <v>#DIV/0!</v>
      </c>
      <c r="AW602" s="41" t="e">
        <f t="shared" si="556"/>
        <v>#DIV/0!</v>
      </c>
      <c r="AX602" s="41" t="e">
        <f t="shared" si="557"/>
        <v>#DIV/0!</v>
      </c>
      <c r="AY602" s="41" t="e">
        <f t="shared" si="558"/>
        <v>#DIV/0!</v>
      </c>
      <c r="AZ602" s="41" t="e">
        <f t="shared" si="559"/>
        <v>#DIV/0!</v>
      </c>
      <c r="BA602" s="41" t="e">
        <f t="shared" si="560"/>
        <v>#DIV/0!</v>
      </c>
      <c r="BB602" s="41" t="e">
        <f t="shared" si="561"/>
        <v>#DIV/0!</v>
      </c>
      <c r="BC602" s="41" t="e">
        <f t="shared" si="561"/>
        <v>#DIV/0!</v>
      </c>
      <c r="BD602" s="41" t="e">
        <f t="shared" si="562"/>
        <v>#DIV/0!</v>
      </c>
      <c r="BE602" s="2">
        <v>43100</v>
      </c>
      <c r="BF602" s="47" t="e">
        <f t="shared" si="515"/>
        <v>#DIV/0!</v>
      </c>
      <c r="BG602" s="47" t="e">
        <f t="shared" si="516"/>
        <v>#DIV/0!</v>
      </c>
      <c r="BH602" s="47" t="e">
        <f t="shared" si="517"/>
        <v>#DIV/0!</v>
      </c>
      <c r="BI602" s="47" t="e">
        <f t="shared" si="518"/>
        <v>#DIV/0!</v>
      </c>
      <c r="BJ602" s="47" t="e">
        <f t="shared" si="519"/>
        <v>#DIV/0!</v>
      </c>
      <c r="BK602" s="47" t="e">
        <f t="shared" si="520"/>
        <v>#DIV/0!</v>
      </c>
      <c r="BL602" s="47" t="e">
        <f t="shared" si="521"/>
        <v>#DIV/0!</v>
      </c>
      <c r="BM602" s="47" t="e">
        <f t="shared" si="522"/>
        <v>#DIV/0!</v>
      </c>
      <c r="BN602" s="47" t="e">
        <f t="shared" si="523"/>
        <v>#DIV/0!</v>
      </c>
      <c r="BO602" s="47" t="e">
        <f t="shared" si="524"/>
        <v>#DIV/0!</v>
      </c>
      <c r="BP602" s="47" t="e">
        <f t="shared" si="525"/>
        <v>#DIV/0!</v>
      </c>
      <c r="BQ602" s="47" t="e">
        <f t="shared" si="526"/>
        <v>#DIV/0!</v>
      </c>
      <c r="BR602" s="47" t="e">
        <f t="shared" si="527"/>
        <v>#DIV/0!</v>
      </c>
      <c r="BS602" s="2">
        <v>43100</v>
      </c>
      <c r="BT602" s="55" t="e">
        <f t="shared" si="532"/>
        <v>#DIV/0!</v>
      </c>
      <c r="BU602" s="55" t="e">
        <f t="shared" si="563"/>
        <v>#DIV/0!</v>
      </c>
      <c r="BV602" s="55" t="e">
        <f t="shared" si="564"/>
        <v>#DIV/0!</v>
      </c>
      <c r="BW602" s="55" t="e">
        <f t="shared" si="565"/>
        <v>#DIV/0!</v>
      </c>
      <c r="BX602" s="55" t="e">
        <f t="shared" si="566"/>
        <v>#DIV/0!</v>
      </c>
      <c r="BY602" s="55" t="e">
        <f t="shared" si="567"/>
        <v>#DIV/0!</v>
      </c>
      <c r="BZ602" s="55" t="e">
        <f t="shared" si="568"/>
        <v>#DIV/0!</v>
      </c>
      <c r="CA602" s="55" t="e">
        <f t="shared" si="569"/>
        <v>#DIV/0!</v>
      </c>
      <c r="CB602" s="55" t="e">
        <f t="shared" si="570"/>
        <v>#DIV/0!</v>
      </c>
      <c r="CC602" s="55" t="e">
        <f t="shared" si="571"/>
        <v>#DIV/0!</v>
      </c>
      <c r="CD602" s="55" t="e">
        <f t="shared" si="572"/>
        <v>#DIV/0!</v>
      </c>
      <c r="CE602" s="55" t="e">
        <f t="shared" si="572"/>
        <v>#DIV/0!</v>
      </c>
      <c r="CF602" s="55" t="e">
        <f t="shared" si="573"/>
        <v>#DIV/0!</v>
      </c>
      <c r="CG602" s="12" t="e">
        <f t="shared" si="533"/>
        <v>#DIV/0!</v>
      </c>
      <c r="CH602" s="12" t="e">
        <f t="shared" si="534"/>
        <v>#DIV/0!</v>
      </c>
      <c r="CI602" s="12" t="e">
        <f t="shared" si="535"/>
        <v>#DIV/0!</v>
      </c>
      <c r="CN602" s="12"/>
      <c r="CO602" s="12"/>
      <c r="CP602" s="12"/>
      <c r="CQ602" s="12"/>
    </row>
    <row r="603" spans="1:95" x14ac:dyDescent="0.25">
      <c r="A603" s="2">
        <v>43131</v>
      </c>
      <c r="B603">
        <v>1236.54</v>
      </c>
      <c r="C603">
        <v>2673.82</v>
      </c>
      <c r="D603">
        <v>7125.0801000000001</v>
      </c>
      <c r="E603">
        <v>5511.21</v>
      </c>
      <c r="F603">
        <v>414.17681279999999</v>
      </c>
      <c r="G603">
        <v>9630.0083759999998</v>
      </c>
      <c r="H603">
        <v>7492.9894190000005</v>
      </c>
      <c r="I603">
        <v>1345.05</v>
      </c>
      <c r="J603">
        <v>64.819999999999993</v>
      </c>
      <c r="K603">
        <v>197.37569999999999</v>
      </c>
      <c r="L603">
        <v>63910.095921240798</v>
      </c>
      <c r="M603">
        <v>1217.05</v>
      </c>
      <c r="N603">
        <v>58513.262459537014</v>
      </c>
      <c r="AC603" s="2">
        <v>43131</v>
      </c>
      <c r="AD603" s="41">
        <f t="shared" si="540"/>
        <v>4529.7326207126443</v>
      </c>
      <c r="AE603" s="41">
        <f t="shared" si="541"/>
        <v>3438.0622064985937</v>
      </c>
      <c r="AF603" s="41">
        <f t="shared" si="542"/>
        <v>22313.919971438503</v>
      </c>
      <c r="AG603" s="41">
        <f t="shared" si="543"/>
        <v>12484.988737999684</v>
      </c>
      <c r="AH603" s="41">
        <f t="shared" si="544"/>
        <v>2768.1340024028909</v>
      </c>
      <c r="AI603" s="41">
        <f t="shared" si="545"/>
        <v>3050.4662849379197</v>
      </c>
      <c r="AJ603" s="41">
        <f t="shared" si="546"/>
        <v>1452.9491148518625</v>
      </c>
      <c r="AK603" s="41">
        <f t="shared" si="547"/>
        <v>3206.3170441001189</v>
      </c>
      <c r="AL603" s="41">
        <f t="shared" si="548"/>
        <v>2111.4006514657976</v>
      </c>
      <c r="AM603" s="41">
        <f t="shared" si="549"/>
        <v>399.89755284049227</v>
      </c>
      <c r="AN603" s="41">
        <f t="shared" si="550"/>
        <v>11196.174357355438</v>
      </c>
      <c r="AO603" s="41">
        <f t="shared" si="514"/>
        <v>2180.9317105891187</v>
      </c>
      <c r="AP603" s="41">
        <f t="shared" si="574"/>
        <v>3173.3633215169257</v>
      </c>
      <c r="AQ603" s="2">
        <v>43131</v>
      </c>
      <c r="AR603" s="41" t="e">
        <f t="shared" si="551"/>
        <v>#DIV/0!</v>
      </c>
      <c r="AS603" s="41" t="e">
        <f t="shared" si="552"/>
        <v>#DIV/0!</v>
      </c>
      <c r="AT603" s="41" t="e">
        <f t="shared" si="553"/>
        <v>#DIV/0!</v>
      </c>
      <c r="AU603" s="41" t="e">
        <f t="shared" si="554"/>
        <v>#DIV/0!</v>
      </c>
      <c r="AV603" s="41" t="e">
        <f t="shared" si="555"/>
        <v>#DIV/0!</v>
      </c>
      <c r="AW603" s="41" t="e">
        <f t="shared" si="556"/>
        <v>#DIV/0!</v>
      </c>
      <c r="AX603" s="41" t="e">
        <f t="shared" si="557"/>
        <v>#DIV/0!</v>
      </c>
      <c r="AY603" s="41" t="e">
        <f t="shared" si="558"/>
        <v>#DIV/0!</v>
      </c>
      <c r="AZ603" s="41" t="e">
        <f t="shared" si="559"/>
        <v>#DIV/0!</v>
      </c>
      <c r="BA603" s="41" t="e">
        <f t="shared" si="560"/>
        <v>#DIV/0!</v>
      </c>
      <c r="BB603" s="41" t="e">
        <f t="shared" si="561"/>
        <v>#DIV/0!</v>
      </c>
      <c r="BC603" s="41" t="e">
        <f t="shared" si="561"/>
        <v>#DIV/0!</v>
      </c>
      <c r="BD603" s="41" t="e">
        <f t="shared" si="562"/>
        <v>#DIV/0!</v>
      </c>
      <c r="BE603" s="2">
        <v>43131</v>
      </c>
      <c r="BF603" s="47" t="e">
        <f t="shared" si="515"/>
        <v>#DIV/0!</v>
      </c>
      <c r="BG603" s="47" t="e">
        <f t="shared" si="516"/>
        <v>#DIV/0!</v>
      </c>
      <c r="BH603" s="47" t="e">
        <f t="shared" si="517"/>
        <v>#DIV/0!</v>
      </c>
      <c r="BI603" s="47" t="e">
        <f t="shared" si="518"/>
        <v>#DIV/0!</v>
      </c>
      <c r="BJ603" s="47" t="e">
        <f t="shared" si="519"/>
        <v>#DIV/0!</v>
      </c>
      <c r="BK603" s="47" t="e">
        <f t="shared" si="520"/>
        <v>#DIV/0!</v>
      </c>
      <c r="BL603" s="47" t="e">
        <f t="shared" si="521"/>
        <v>#DIV/0!</v>
      </c>
      <c r="BM603" s="47" t="e">
        <f t="shared" si="522"/>
        <v>#DIV/0!</v>
      </c>
      <c r="BN603" s="47" t="e">
        <f t="shared" si="523"/>
        <v>#DIV/0!</v>
      </c>
      <c r="BO603" s="47" t="e">
        <f t="shared" si="524"/>
        <v>#DIV/0!</v>
      </c>
      <c r="BP603" s="47" t="e">
        <f t="shared" si="525"/>
        <v>#DIV/0!</v>
      </c>
      <c r="BQ603" s="47" t="e">
        <f t="shared" si="526"/>
        <v>#DIV/0!</v>
      </c>
      <c r="BR603" s="47" t="e">
        <f t="shared" si="527"/>
        <v>#DIV/0!</v>
      </c>
      <c r="BS603" s="2">
        <v>43131</v>
      </c>
      <c r="BT603" s="55" t="e">
        <f t="shared" si="532"/>
        <v>#DIV/0!</v>
      </c>
      <c r="BU603" s="55" t="e">
        <f t="shared" si="563"/>
        <v>#DIV/0!</v>
      </c>
      <c r="BV603" s="55" t="e">
        <f t="shared" si="564"/>
        <v>#DIV/0!</v>
      </c>
      <c r="BW603" s="55" t="e">
        <f t="shared" si="565"/>
        <v>#DIV/0!</v>
      </c>
      <c r="BX603" s="55" t="e">
        <f t="shared" si="566"/>
        <v>#DIV/0!</v>
      </c>
      <c r="BY603" s="55" t="e">
        <f t="shared" si="567"/>
        <v>#DIV/0!</v>
      </c>
      <c r="BZ603" s="55" t="e">
        <f t="shared" si="568"/>
        <v>#DIV/0!</v>
      </c>
      <c r="CA603" s="55" t="e">
        <f t="shared" si="569"/>
        <v>#DIV/0!</v>
      </c>
      <c r="CB603" s="55" t="e">
        <f t="shared" si="570"/>
        <v>#DIV/0!</v>
      </c>
      <c r="CC603" s="55" t="e">
        <f t="shared" si="571"/>
        <v>#DIV/0!</v>
      </c>
      <c r="CD603" s="55" t="e">
        <f t="shared" si="572"/>
        <v>#DIV/0!</v>
      </c>
      <c r="CE603" s="55" t="e">
        <f t="shared" si="572"/>
        <v>#DIV/0!</v>
      </c>
      <c r="CF603" s="55" t="e">
        <f t="shared" si="573"/>
        <v>#DIV/0!</v>
      </c>
      <c r="CG603" s="12" t="e">
        <f t="shared" si="533"/>
        <v>#DIV/0!</v>
      </c>
      <c r="CH603" s="12" t="e">
        <f t="shared" si="534"/>
        <v>#DIV/0!</v>
      </c>
      <c r="CI603" s="12" t="e">
        <f t="shared" si="535"/>
        <v>#DIV/0!</v>
      </c>
      <c r="CN603" s="12"/>
      <c r="CO603" s="12"/>
      <c r="CP603" s="12"/>
      <c r="CQ603" s="12"/>
    </row>
    <row r="604" spans="1:95" x14ac:dyDescent="0.25">
      <c r="A604" s="2">
        <v>43159</v>
      </c>
      <c r="B604">
        <v>1175.06</v>
      </c>
      <c r="C604">
        <v>2574.87</v>
      </c>
      <c r="D604">
        <v>6891.9198999999999</v>
      </c>
      <c r="E604">
        <v>5308.09</v>
      </c>
      <c r="F604">
        <v>416.30251729999998</v>
      </c>
      <c r="G604">
        <v>9526.8948330000003</v>
      </c>
      <c r="H604">
        <v>7526.9431990000003</v>
      </c>
      <c r="I604">
        <v>1317.85</v>
      </c>
      <c r="J604">
        <v>61.43</v>
      </c>
      <c r="K604">
        <v>193.95</v>
      </c>
      <c r="L604">
        <v>62673.406294046872</v>
      </c>
      <c r="M604">
        <v>1118.5899999999999</v>
      </c>
      <c r="N604">
        <v>60886.856005144036</v>
      </c>
      <c r="AC604" s="2">
        <v>43159</v>
      </c>
      <c r="AD604" s="41">
        <f t="shared" si="540"/>
        <v>4304.5171311034019</v>
      </c>
      <c r="AE604" s="41">
        <f t="shared" si="541"/>
        <v>3310.8299113803596</v>
      </c>
      <c r="AF604" s="41">
        <f t="shared" si="542"/>
        <v>21583.722139231031</v>
      </c>
      <c r="AG604" s="41">
        <f t="shared" si="543"/>
        <v>12024.844611308359</v>
      </c>
      <c r="AH604" s="41">
        <f t="shared" si="544"/>
        <v>2782.3410625850652</v>
      </c>
      <c r="AI604" s="41">
        <f t="shared" si="545"/>
        <v>3017.8033448696738</v>
      </c>
      <c r="AJ604" s="41">
        <f t="shared" si="546"/>
        <v>1459.5330177293683</v>
      </c>
      <c r="AK604" s="41">
        <f t="shared" si="547"/>
        <v>3141.4779499404049</v>
      </c>
      <c r="AL604" s="41">
        <f t="shared" si="548"/>
        <v>2000.9771986970684</v>
      </c>
      <c r="AM604" s="41">
        <f t="shared" si="549"/>
        <v>392.95683497722098</v>
      </c>
      <c r="AN604" s="41">
        <f t="shared" si="550"/>
        <v>10979.523255641254</v>
      </c>
      <c r="AO604" s="41">
        <f t="shared" si="514"/>
        <v>2004.4931614542393</v>
      </c>
      <c r="AP604" s="41">
        <f t="shared" si="574"/>
        <v>3302.0909702790732</v>
      </c>
      <c r="AQ604" s="2">
        <v>43159</v>
      </c>
      <c r="AR604" s="41" t="e">
        <f t="shared" si="551"/>
        <v>#DIV/0!</v>
      </c>
      <c r="AS604" s="41" t="e">
        <f t="shared" si="552"/>
        <v>#DIV/0!</v>
      </c>
      <c r="AT604" s="41" t="e">
        <f t="shared" si="553"/>
        <v>#DIV/0!</v>
      </c>
      <c r="AU604" s="41" t="e">
        <f t="shared" si="554"/>
        <v>#DIV/0!</v>
      </c>
      <c r="AV604" s="41" t="e">
        <f t="shared" si="555"/>
        <v>#DIV/0!</v>
      </c>
      <c r="AW604" s="41" t="e">
        <f t="shared" si="556"/>
        <v>#DIV/0!</v>
      </c>
      <c r="AX604" s="41" t="e">
        <f t="shared" si="557"/>
        <v>#DIV/0!</v>
      </c>
      <c r="AY604" s="41" t="e">
        <f t="shared" si="558"/>
        <v>#DIV/0!</v>
      </c>
      <c r="AZ604" s="41" t="e">
        <f t="shared" si="559"/>
        <v>#DIV/0!</v>
      </c>
      <c r="BA604" s="41" t="e">
        <f t="shared" si="560"/>
        <v>#DIV/0!</v>
      </c>
      <c r="BB604" s="41" t="e">
        <f t="shared" si="561"/>
        <v>#DIV/0!</v>
      </c>
      <c r="BC604" s="41" t="e">
        <f t="shared" si="561"/>
        <v>#DIV/0!</v>
      </c>
      <c r="BD604" s="41" t="e">
        <f t="shared" si="562"/>
        <v>#DIV/0!</v>
      </c>
      <c r="BE604" s="2">
        <v>43159</v>
      </c>
      <c r="BF604" s="47" t="e">
        <f t="shared" si="515"/>
        <v>#DIV/0!</v>
      </c>
      <c r="BG604" s="47" t="e">
        <f t="shared" si="516"/>
        <v>#DIV/0!</v>
      </c>
      <c r="BH604" s="47" t="e">
        <f t="shared" si="517"/>
        <v>#DIV/0!</v>
      </c>
      <c r="BI604" s="47" t="e">
        <f t="shared" si="518"/>
        <v>#DIV/0!</v>
      </c>
      <c r="BJ604" s="47" t="e">
        <f t="shared" si="519"/>
        <v>#DIV/0!</v>
      </c>
      <c r="BK604" s="47" t="e">
        <f t="shared" si="520"/>
        <v>#DIV/0!</v>
      </c>
      <c r="BL604" s="47" t="e">
        <f t="shared" si="521"/>
        <v>#DIV/0!</v>
      </c>
      <c r="BM604" s="47" t="e">
        <f t="shared" si="522"/>
        <v>#DIV/0!</v>
      </c>
      <c r="BN604" s="47" t="e">
        <f t="shared" si="523"/>
        <v>#DIV/0!</v>
      </c>
      <c r="BO604" s="47" t="e">
        <f t="shared" si="524"/>
        <v>#DIV/0!</v>
      </c>
      <c r="BP604" s="47" t="e">
        <f t="shared" si="525"/>
        <v>#DIV/0!</v>
      </c>
      <c r="BQ604" s="47" t="e">
        <f t="shared" si="526"/>
        <v>#DIV/0!</v>
      </c>
      <c r="BR604" s="47" t="e">
        <f t="shared" si="527"/>
        <v>#DIV/0!</v>
      </c>
      <c r="BS604" s="2">
        <v>43159</v>
      </c>
      <c r="BT604" s="55" t="e">
        <f t="shared" si="532"/>
        <v>#DIV/0!</v>
      </c>
      <c r="BU604" s="55" t="e">
        <f t="shared" si="563"/>
        <v>#DIV/0!</v>
      </c>
      <c r="BV604" s="55" t="e">
        <f t="shared" si="564"/>
        <v>#DIV/0!</v>
      </c>
      <c r="BW604" s="55" t="e">
        <f t="shared" si="565"/>
        <v>#DIV/0!</v>
      </c>
      <c r="BX604" s="55" t="e">
        <f t="shared" si="566"/>
        <v>#DIV/0!</v>
      </c>
      <c r="BY604" s="55" t="e">
        <f t="shared" si="567"/>
        <v>#DIV/0!</v>
      </c>
      <c r="BZ604" s="55" t="e">
        <f t="shared" si="568"/>
        <v>#DIV/0!</v>
      </c>
      <c r="CA604" s="55" t="e">
        <f t="shared" si="569"/>
        <v>#DIV/0!</v>
      </c>
      <c r="CB604" s="55" t="e">
        <f t="shared" si="570"/>
        <v>#DIV/0!</v>
      </c>
      <c r="CC604" s="55" t="e">
        <f t="shared" si="571"/>
        <v>#DIV/0!</v>
      </c>
      <c r="CD604" s="55" t="e">
        <f t="shared" si="572"/>
        <v>#DIV/0!</v>
      </c>
      <c r="CE604" s="55" t="e">
        <f t="shared" si="572"/>
        <v>#DIV/0!</v>
      </c>
      <c r="CF604" s="55" t="e">
        <f t="shared" si="573"/>
        <v>#DIV/0!</v>
      </c>
      <c r="CG604" s="12" t="e">
        <f t="shared" si="533"/>
        <v>#DIV/0!</v>
      </c>
      <c r="CH604" s="12" t="e">
        <f t="shared" si="534"/>
        <v>#DIV/0!</v>
      </c>
      <c r="CI604" s="12" t="e">
        <f t="shared" si="535"/>
        <v>#DIV/0!</v>
      </c>
      <c r="CN604" s="12"/>
      <c r="CO604" s="12"/>
      <c r="CP604" s="12"/>
      <c r="CQ604" s="12"/>
    </row>
    <row r="605" spans="1:95" x14ac:dyDescent="0.25">
      <c r="A605" s="2">
        <v>43190</v>
      </c>
      <c r="B605">
        <v>1144.5</v>
      </c>
      <c r="C605">
        <v>2522.2600000000002</v>
      </c>
      <c r="D605">
        <v>6766.1499000000003</v>
      </c>
      <c r="E605">
        <v>5173.1899999999996</v>
      </c>
      <c r="F605">
        <v>422.9320113</v>
      </c>
      <c r="G605">
        <v>9658.1143150000007</v>
      </c>
      <c r="H605">
        <v>7527.9496859999999</v>
      </c>
      <c r="I605">
        <v>1323.85</v>
      </c>
      <c r="J605">
        <v>64.87</v>
      </c>
      <c r="K605">
        <v>195.36</v>
      </c>
      <c r="L605">
        <v>64230.738506758826</v>
      </c>
      <c r="M605">
        <v>1089.02</v>
      </c>
      <c r="N605">
        <v>60313.174808914933</v>
      </c>
      <c r="AC605" s="2">
        <v>43190</v>
      </c>
      <c r="AD605" s="41">
        <f t="shared" si="540"/>
        <v>4192.568768018521</v>
      </c>
      <c r="AE605" s="41">
        <f t="shared" si="541"/>
        <v>3243.182705254334</v>
      </c>
      <c r="AF605" s="41">
        <f t="shared" si="542"/>
        <v>21189.842817817113</v>
      </c>
      <c r="AG605" s="41">
        <f t="shared" si="543"/>
        <v>11719.244755604048</v>
      </c>
      <c r="AH605" s="41">
        <f t="shared" si="544"/>
        <v>2826.6490180113087</v>
      </c>
      <c r="AI605" s="41">
        <f t="shared" si="545"/>
        <v>3059.369311392154</v>
      </c>
      <c r="AJ605" s="41">
        <f t="shared" si="546"/>
        <v>1459.7281834121131</v>
      </c>
      <c r="AK605" s="41">
        <f t="shared" si="547"/>
        <v>3155.7806912991655</v>
      </c>
      <c r="AL605" s="41">
        <f t="shared" si="548"/>
        <v>2113.0293159609123</v>
      </c>
      <c r="AM605" s="41">
        <f t="shared" si="549"/>
        <v>395.81359773730293</v>
      </c>
      <c r="AN605" s="41">
        <f t="shared" si="550"/>
        <v>11252.34655115526</v>
      </c>
      <c r="AO605" s="41">
        <f t="shared" si="514"/>
        <v>1951.5042532893158</v>
      </c>
      <c r="AP605" s="41">
        <f t="shared" si="574"/>
        <v>3270.9783850319886</v>
      </c>
      <c r="AQ605" s="2">
        <v>43190</v>
      </c>
      <c r="AR605" s="41" t="e">
        <f t="shared" si="551"/>
        <v>#DIV/0!</v>
      </c>
      <c r="AS605" s="41" t="e">
        <f t="shared" si="552"/>
        <v>#DIV/0!</v>
      </c>
      <c r="AT605" s="41" t="e">
        <f t="shared" si="553"/>
        <v>#DIV/0!</v>
      </c>
      <c r="AU605" s="41" t="e">
        <f t="shared" si="554"/>
        <v>#DIV/0!</v>
      </c>
      <c r="AV605" s="41" t="e">
        <f t="shared" si="555"/>
        <v>#DIV/0!</v>
      </c>
      <c r="AW605" s="41" t="e">
        <f t="shared" si="556"/>
        <v>#DIV/0!</v>
      </c>
      <c r="AX605" s="41" t="e">
        <f t="shared" si="557"/>
        <v>#DIV/0!</v>
      </c>
      <c r="AY605" s="41" t="e">
        <f t="shared" si="558"/>
        <v>#DIV/0!</v>
      </c>
      <c r="AZ605" s="41" t="e">
        <f t="shared" si="559"/>
        <v>#DIV/0!</v>
      </c>
      <c r="BA605" s="41" t="e">
        <f t="shared" si="560"/>
        <v>#DIV/0!</v>
      </c>
      <c r="BB605" s="41" t="e">
        <f t="shared" si="561"/>
        <v>#DIV/0!</v>
      </c>
      <c r="BC605" s="41" t="e">
        <f t="shared" si="561"/>
        <v>#DIV/0!</v>
      </c>
      <c r="BD605" s="41" t="e">
        <f t="shared" si="562"/>
        <v>#DIV/0!</v>
      </c>
      <c r="BE605" s="2">
        <v>43190</v>
      </c>
      <c r="BF605" s="47" t="e">
        <f t="shared" si="515"/>
        <v>#DIV/0!</v>
      </c>
      <c r="BG605" s="47" t="e">
        <f t="shared" si="516"/>
        <v>#DIV/0!</v>
      </c>
      <c r="BH605" s="47" t="e">
        <f t="shared" si="517"/>
        <v>#DIV/0!</v>
      </c>
      <c r="BI605" s="47" t="e">
        <f t="shared" si="518"/>
        <v>#DIV/0!</v>
      </c>
      <c r="BJ605" s="47" t="e">
        <f t="shared" si="519"/>
        <v>#DIV/0!</v>
      </c>
      <c r="BK605" s="47" t="e">
        <f t="shared" si="520"/>
        <v>#DIV/0!</v>
      </c>
      <c r="BL605" s="47" t="e">
        <f t="shared" si="521"/>
        <v>#DIV/0!</v>
      </c>
      <c r="BM605" s="47" t="e">
        <f t="shared" si="522"/>
        <v>#DIV/0!</v>
      </c>
      <c r="BN605" s="47" t="e">
        <f t="shared" si="523"/>
        <v>#DIV/0!</v>
      </c>
      <c r="BO605" s="47" t="e">
        <f t="shared" si="524"/>
        <v>#DIV/0!</v>
      </c>
      <c r="BP605" s="47" t="e">
        <f t="shared" si="525"/>
        <v>#DIV/0!</v>
      </c>
      <c r="BQ605" s="47" t="e">
        <f t="shared" si="526"/>
        <v>#DIV/0!</v>
      </c>
      <c r="BR605" s="47" t="e">
        <f t="shared" si="527"/>
        <v>#DIV/0!</v>
      </c>
      <c r="BS605" s="2">
        <v>43190</v>
      </c>
      <c r="BT605" s="55" t="e">
        <f t="shared" si="532"/>
        <v>#DIV/0!</v>
      </c>
      <c r="BU605" s="55" t="e">
        <f t="shared" si="563"/>
        <v>#DIV/0!</v>
      </c>
      <c r="BV605" s="55" t="e">
        <f t="shared" si="564"/>
        <v>#DIV/0!</v>
      </c>
      <c r="BW605" s="55" t="e">
        <f t="shared" si="565"/>
        <v>#DIV/0!</v>
      </c>
      <c r="BX605" s="55" t="e">
        <f t="shared" si="566"/>
        <v>#DIV/0!</v>
      </c>
      <c r="BY605" s="55" t="e">
        <f t="shared" si="567"/>
        <v>#DIV/0!</v>
      </c>
      <c r="BZ605" s="55" t="e">
        <f t="shared" si="568"/>
        <v>#DIV/0!</v>
      </c>
      <c r="CA605" s="55" t="e">
        <f t="shared" si="569"/>
        <v>#DIV/0!</v>
      </c>
      <c r="CB605" s="55" t="e">
        <f t="shared" si="570"/>
        <v>#DIV/0!</v>
      </c>
      <c r="CC605" s="55" t="e">
        <f t="shared" si="571"/>
        <v>#DIV/0!</v>
      </c>
      <c r="CD605" s="55" t="e">
        <f t="shared" si="572"/>
        <v>#DIV/0!</v>
      </c>
      <c r="CE605" s="55" t="e">
        <f t="shared" si="572"/>
        <v>#DIV/0!</v>
      </c>
      <c r="CF605" s="55" t="e">
        <f t="shared" si="573"/>
        <v>#DIV/0!</v>
      </c>
      <c r="CG605" s="12" t="e">
        <f t="shared" si="533"/>
        <v>#DIV/0!</v>
      </c>
      <c r="CH605" s="12" t="e">
        <f t="shared" si="534"/>
        <v>#DIV/0!</v>
      </c>
      <c r="CI605" s="12" t="e">
        <f t="shared" si="535"/>
        <v>#DIV/0!</v>
      </c>
      <c r="CN605" s="12"/>
      <c r="CO605" s="12"/>
      <c r="CP605" s="12"/>
      <c r="CQ605" s="12"/>
    </row>
    <row r="606" spans="1:95" x14ac:dyDescent="0.25">
      <c r="A606" s="2">
        <v>43220</v>
      </c>
      <c r="B606">
        <v>1187.8499999999999</v>
      </c>
      <c r="C606">
        <v>2611.85</v>
      </c>
      <c r="D606">
        <v>7201.0600999999997</v>
      </c>
      <c r="E606">
        <v>5193.04</v>
      </c>
      <c r="F606">
        <v>420.50020369999999</v>
      </c>
      <c r="G606">
        <v>9505.2934659999992</v>
      </c>
      <c r="H606">
        <v>7532.5100229999998</v>
      </c>
      <c r="I606">
        <v>1313.2</v>
      </c>
      <c r="J606">
        <v>68.56</v>
      </c>
      <c r="K606">
        <v>201.98</v>
      </c>
      <c r="L606">
        <v>64253.92864066425</v>
      </c>
      <c r="M606">
        <v>1055.96</v>
      </c>
      <c r="N606">
        <v>59576.341799666712</v>
      </c>
      <c r="AC606" s="2">
        <v>43220</v>
      </c>
      <c r="AD606" s="41">
        <f t="shared" si="540"/>
        <v>4351.3698655227608</v>
      </c>
      <c r="AE606" s="41">
        <f t="shared" si="541"/>
        <v>3358.3796867565325</v>
      </c>
      <c r="AF606" s="41">
        <f t="shared" si="542"/>
        <v>22551.86980717858</v>
      </c>
      <c r="AG606" s="41">
        <f t="shared" si="543"/>
        <v>11764.212562392266</v>
      </c>
      <c r="AH606" s="41">
        <f t="shared" si="544"/>
        <v>2810.396130121826</v>
      </c>
      <c r="AI606" s="41">
        <f t="shared" si="545"/>
        <v>3010.9607504326536</v>
      </c>
      <c r="AJ606" s="41">
        <f t="shared" si="546"/>
        <v>1460.6124683399385</v>
      </c>
      <c r="AK606" s="41">
        <f t="shared" si="547"/>
        <v>3130.3933253873661</v>
      </c>
      <c r="AL606" s="41">
        <f t="shared" si="548"/>
        <v>2233.2247557003257</v>
      </c>
      <c r="AM606" s="41">
        <f t="shared" si="549"/>
        <v>409.22620019953126</v>
      </c>
      <c r="AN606" s="41">
        <f t="shared" si="550"/>
        <v>11256.409145317151</v>
      </c>
      <c r="AO606" s="41">
        <f t="shared" si="514"/>
        <v>1892.2613278942408</v>
      </c>
      <c r="AP606" s="41">
        <f t="shared" si="574"/>
        <v>3231.0175497043024</v>
      </c>
      <c r="AQ606" s="2">
        <v>43220</v>
      </c>
      <c r="AR606" s="41" t="e">
        <f t="shared" si="551"/>
        <v>#DIV/0!</v>
      </c>
      <c r="AS606" s="41" t="e">
        <f t="shared" si="552"/>
        <v>#DIV/0!</v>
      </c>
      <c r="AT606" s="41" t="e">
        <f t="shared" si="553"/>
        <v>#DIV/0!</v>
      </c>
      <c r="AU606" s="41" t="e">
        <f t="shared" si="554"/>
        <v>#DIV/0!</v>
      </c>
      <c r="AV606" s="41" t="e">
        <f t="shared" si="555"/>
        <v>#DIV/0!</v>
      </c>
      <c r="AW606" s="41" t="e">
        <f t="shared" si="556"/>
        <v>#DIV/0!</v>
      </c>
      <c r="AX606" s="41" t="e">
        <f t="shared" si="557"/>
        <v>#DIV/0!</v>
      </c>
      <c r="AY606" s="41" t="e">
        <f t="shared" si="558"/>
        <v>#DIV/0!</v>
      </c>
      <c r="AZ606" s="41" t="e">
        <f t="shared" si="559"/>
        <v>#DIV/0!</v>
      </c>
      <c r="BA606" s="41" t="e">
        <f t="shared" si="560"/>
        <v>#DIV/0!</v>
      </c>
      <c r="BB606" s="41" t="e">
        <f t="shared" si="561"/>
        <v>#DIV/0!</v>
      </c>
      <c r="BC606" s="41" t="e">
        <f t="shared" si="561"/>
        <v>#DIV/0!</v>
      </c>
      <c r="BD606" s="41" t="e">
        <f t="shared" si="562"/>
        <v>#DIV/0!</v>
      </c>
      <c r="BE606" s="2">
        <v>43220</v>
      </c>
      <c r="BF606" s="47" t="e">
        <f t="shared" si="515"/>
        <v>#DIV/0!</v>
      </c>
      <c r="BG606" s="47" t="e">
        <f t="shared" si="516"/>
        <v>#DIV/0!</v>
      </c>
      <c r="BH606" s="47" t="e">
        <f t="shared" si="517"/>
        <v>#DIV/0!</v>
      </c>
      <c r="BI606" s="47" t="e">
        <f t="shared" si="518"/>
        <v>#DIV/0!</v>
      </c>
      <c r="BJ606" s="47" t="e">
        <f t="shared" si="519"/>
        <v>#DIV/0!</v>
      </c>
      <c r="BK606" s="47" t="e">
        <f t="shared" si="520"/>
        <v>#DIV/0!</v>
      </c>
      <c r="BL606" s="47" t="e">
        <f t="shared" si="521"/>
        <v>#DIV/0!</v>
      </c>
      <c r="BM606" s="47" t="e">
        <f t="shared" si="522"/>
        <v>#DIV/0!</v>
      </c>
      <c r="BN606" s="47" t="e">
        <f t="shared" si="523"/>
        <v>#DIV/0!</v>
      </c>
      <c r="BO606" s="47" t="e">
        <f t="shared" si="524"/>
        <v>#DIV/0!</v>
      </c>
      <c r="BP606" s="47" t="e">
        <f t="shared" si="525"/>
        <v>#DIV/0!</v>
      </c>
      <c r="BQ606" s="47" t="e">
        <f t="shared" si="526"/>
        <v>#DIV/0!</v>
      </c>
      <c r="BR606" s="47" t="e">
        <f t="shared" si="527"/>
        <v>#DIV/0!</v>
      </c>
      <c r="BS606" s="2">
        <v>43220</v>
      </c>
      <c r="BT606" s="55" t="e">
        <f t="shared" si="532"/>
        <v>#DIV/0!</v>
      </c>
      <c r="BU606" s="55" t="e">
        <f t="shared" si="563"/>
        <v>#DIV/0!</v>
      </c>
      <c r="BV606" s="55" t="e">
        <f t="shared" si="564"/>
        <v>#DIV/0!</v>
      </c>
      <c r="BW606" s="55" t="e">
        <f t="shared" si="565"/>
        <v>#DIV/0!</v>
      </c>
      <c r="BX606" s="55" t="e">
        <f t="shared" si="566"/>
        <v>#DIV/0!</v>
      </c>
      <c r="BY606" s="55" t="e">
        <f t="shared" si="567"/>
        <v>#DIV/0!</v>
      </c>
      <c r="BZ606" s="55" t="e">
        <f t="shared" si="568"/>
        <v>#DIV/0!</v>
      </c>
      <c r="CA606" s="55" t="e">
        <f t="shared" si="569"/>
        <v>#DIV/0!</v>
      </c>
      <c r="CB606" s="55" t="e">
        <f t="shared" si="570"/>
        <v>#DIV/0!</v>
      </c>
      <c r="CC606" s="55" t="e">
        <f t="shared" si="571"/>
        <v>#DIV/0!</v>
      </c>
      <c r="CD606" s="55" t="e">
        <f t="shared" si="572"/>
        <v>#DIV/0!</v>
      </c>
      <c r="CE606" s="55" t="e">
        <f t="shared" si="572"/>
        <v>#DIV/0!</v>
      </c>
      <c r="CF606" s="55" t="e">
        <f t="shared" si="573"/>
        <v>#DIV/0!</v>
      </c>
      <c r="CG606" s="12" t="e">
        <f t="shared" si="533"/>
        <v>#DIV/0!</v>
      </c>
      <c r="CH606" s="12" t="e">
        <f t="shared" si="534"/>
        <v>#DIV/0!</v>
      </c>
      <c r="CI606" s="12" t="e">
        <f t="shared" si="535"/>
        <v>#DIV/0!</v>
      </c>
      <c r="CN606" s="12"/>
      <c r="CO606" s="12"/>
      <c r="CP606" s="12"/>
      <c r="CQ606" s="12"/>
    </row>
    <row r="607" spans="1:95" x14ac:dyDescent="0.25">
      <c r="A607" s="2">
        <v>43251</v>
      </c>
      <c r="B607">
        <v>1192.3</v>
      </c>
      <c r="C607">
        <v>2568.21</v>
      </c>
      <c r="D607">
        <v>7402.0801000000001</v>
      </c>
      <c r="E607">
        <v>5318.1</v>
      </c>
      <c r="F607">
        <v>429.1122598</v>
      </c>
      <c r="G607">
        <v>9628.3890410000004</v>
      </c>
      <c r="H607">
        <v>7535.6104839999998</v>
      </c>
      <c r="I607">
        <v>1305.3499999999999</v>
      </c>
      <c r="J607">
        <v>66.98</v>
      </c>
      <c r="K607">
        <v>202.84</v>
      </c>
      <c r="L607">
        <v>64632.848121168296</v>
      </c>
      <c r="M607">
        <v>1044.23</v>
      </c>
      <c r="N607">
        <v>61057.272541897481</v>
      </c>
      <c r="AC607" s="2">
        <v>43251</v>
      </c>
      <c r="AD607" s="41">
        <f t="shared" si="540"/>
        <v>4367.6712469274644</v>
      </c>
      <c r="AE607" s="41">
        <f t="shared" si="541"/>
        <v>3302.2663228458737</v>
      </c>
      <c r="AF607" s="41">
        <f t="shared" si="542"/>
        <v>23181.412791917595</v>
      </c>
      <c r="AG607" s="41">
        <f t="shared" si="543"/>
        <v>12047.521072061512</v>
      </c>
      <c r="AH607" s="41">
        <f t="shared" si="544"/>
        <v>2867.9544592804477</v>
      </c>
      <c r="AI607" s="41">
        <f t="shared" si="545"/>
        <v>3049.9533334815296</v>
      </c>
      <c r="AJ607" s="41">
        <f t="shared" si="546"/>
        <v>1461.2136719202024</v>
      </c>
      <c r="AK607" s="41">
        <f t="shared" si="547"/>
        <v>3111.6805721096539</v>
      </c>
      <c r="AL607" s="41">
        <f t="shared" si="548"/>
        <v>2181.7589576547234</v>
      </c>
      <c r="AM607" s="41">
        <f t="shared" si="549"/>
        <v>410.96862287589329</v>
      </c>
      <c r="AN607" s="41">
        <f t="shared" si="550"/>
        <v>11322.790653746586</v>
      </c>
      <c r="AO607" s="41">
        <f t="shared" si="514"/>
        <v>1871.2413788656795</v>
      </c>
      <c r="AP607" s="41">
        <f t="shared" si="574"/>
        <v>3311.3332098053224</v>
      </c>
      <c r="AQ607" s="2">
        <v>43251</v>
      </c>
      <c r="AR607" s="41" t="e">
        <f t="shared" si="551"/>
        <v>#DIV/0!</v>
      </c>
      <c r="AS607" s="41" t="e">
        <f t="shared" si="552"/>
        <v>#DIV/0!</v>
      </c>
      <c r="AT607" s="41" t="e">
        <f t="shared" si="553"/>
        <v>#DIV/0!</v>
      </c>
      <c r="AU607" s="41" t="e">
        <f t="shared" si="554"/>
        <v>#DIV/0!</v>
      </c>
      <c r="AV607" s="41" t="e">
        <f t="shared" si="555"/>
        <v>#DIV/0!</v>
      </c>
      <c r="AW607" s="41" t="e">
        <f t="shared" si="556"/>
        <v>#DIV/0!</v>
      </c>
      <c r="AX607" s="41" t="e">
        <f t="shared" si="557"/>
        <v>#DIV/0!</v>
      </c>
      <c r="AY607" s="41" t="e">
        <f t="shared" si="558"/>
        <v>#DIV/0!</v>
      </c>
      <c r="AZ607" s="41" t="e">
        <f t="shared" si="559"/>
        <v>#DIV/0!</v>
      </c>
      <c r="BA607" s="41" t="e">
        <f t="shared" si="560"/>
        <v>#DIV/0!</v>
      </c>
      <c r="BB607" s="41" t="e">
        <f t="shared" si="561"/>
        <v>#DIV/0!</v>
      </c>
      <c r="BC607" s="41" t="e">
        <f t="shared" si="561"/>
        <v>#DIV/0!</v>
      </c>
      <c r="BD607" s="41" t="e">
        <f t="shared" si="562"/>
        <v>#DIV/0!</v>
      </c>
      <c r="BE607" s="2">
        <v>43251</v>
      </c>
      <c r="BF607" s="47" t="e">
        <f t="shared" si="515"/>
        <v>#DIV/0!</v>
      </c>
      <c r="BG607" s="47" t="e">
        <f t="shared" si="516"/>
        <v>#DIV/0!</v>
      </c>
      <c r="BH607" s="47" t="e">
        <f t="shared" si="517"/>
        <v>#DIV/0!</v>
      </c>
      <c r="BI607" s="47" t="e">
        <f t="shared" si="518"/>
        <v>#DIV/0!</v>
      </c>
      <c r="BJ607" s="47" t="e">
        <f t="shared" si="519"/>
        <v>#DIV/0!</v>
      </c>
      <c r="BK607" s="47" t="e">
        <f t="shared" si="520"/>
        <v>#DIV/0!</v>
      </c>
      <c r="BL607" s="47" t="e">
        <f t="shared" si="521"/>
        <v>#DIV/0!</v>
      </c>
      <c r="BM607" s="47" t="e">
        <f t="shared" si="522"/>
        <v>#DIV/0!</v>
      </c>
      <c r="BN607" s="47" t="e">
        <f t="shared" si="523"/>
        <v>#DIV/0!</v>
      </c>
      <c r="BO607" s="47" t="e">
        <f t="shared" si="524"/>
        <v>#DIV/0!</v>
      </c>
      <c r="BP607" s="47" t="e">
        <f t="shared" si="525"/>
        <v>#DIV/0!</v>
      </c>
      <c r="BQ607" s="47" t="e">
        <f t="shared" si="526"/>
        <v>#DIV/0!</v>
      </c>
      <c r="BR607" s="47" t="e">
        <f t="shared" si="527"/>
        <v>#DIV/0!</v>
      </c>
      <c r="BS607" s="2">
        <v>43251</v>
      </c>
      <c r="BT607" s="55" t="e">
        <f t="shared" si="532"/>
        <v>#DIV/0!</v>
      </c>
      <c r="BU607" s="55" t="e">
        <f t="shared" si="563"/>
        <v>#DIV/0!</v>
      </c>
      <c r="BV607" s="55" t="e">
        <f t="shared" si="564"/>
        <v>#DIV/0!</v>
      </c>
      <c r="BW607" s="55" t="e">
        <f t="shared" si="565"/>
        <v>#DIV/0!</v>
      </c>
      <c r="BX607" s="55" t="e">
        <f t="shared" si="566"/>
        <v>#DIV/0!</v>
      </c>
      <c r="BY607" s="55" t="e">
        <f t="shared" si="567"/>
        <v>#DIV/0!</v>
      </c>
      <c r="BZ607" s="55" t="e">
        <f t="shared" si="568"/>
        <v>#DIV/0!</v>
      </c>
      <c r="CA607" s="55" t="e">
        <f t="shared" si="569"/>
        <v>#DIV/0!</v>
      </c>
      <c r="CB607" s="55" t="e">
        <f t="shared" si="570"/>
        <v>#DIV/0!</v>
      </c>
      <c r="CC607" s="55" t="e">
        <f t="shared" si="571"/>
        <v>#DIV/0!</v>
      </c>
      <c r="CD607" s="55" t="e">
        <f t="shared" si="572"/>
        <v>#DIV/0!</v>
      </c>
      <c r="CE607" s="55" t="e">
        <f t="shared" si="572"/>
        <v>#DIV/0!</v>
      </c>
      <c r="CF607" s="55" t="e">
        <f t="shared" si="573"/>
        <v>#DIV/0!</v>
      </c>
      <c r="CG607" s="12" t="e">
        <f t="shared" si="533"/>
        <v>#DIV/0!</v>
      </c>
      <c r="CH607" s="12" t="e">
        <f t="shared" si="534"/>
        <v>#DIV/0!</v>
      </c>
      <c r="CI607" s="12" t="e">
        <f t="shared" si="535"/>
        <v>#DIV/0!</v>
      </c>
      <c r="CN607" s="12"/>
      <c r="CO607" s="12"/>
      <c r="CP607" s="12"/>
      <c r="CQ607" s="12"/>
    </row>
    <row r="608" spans="1:95" x14ac:dyDescent="0.25">
      <c r="A608" s="2">
        <v>43281</v>
      </c>
      <c r="B608">
        <v>1162.24</v>
      </c>
      <c r="C608">
        <v>2548.7800000000002</v>
      </c>
      <c r="D608">
        <v>7388.6899000000003</v>
      </c>
      <c r="E608">
        <v>5350.83</v>
      </c>
      <c r="F608">
        <v>431.36159370000001</v>
      </c>
      <c r="G608">
        <v>9634.3531120000007</v>
      </c>
      <c r="H608">
        <v>7539.3999990000002</v>
      </c>
      <c r="I608">
        <v>1250.45</v>
      </c>
      <c r="J608">
        <v>74.13</v>
      </c>
      <c r="K608">
        <v>200.39</v>
      </c>
      <c r="L608">
        <v>66196.022489007897</v>
      </c>
      <c r="M608">
        <v>1057.06</v>
      </c>
      <c r="N608">
        <v>59682.002117272285</v>
      </c>
      <c r="AC608" s="2">
        <v>43281</v>
      </c>
      <c r="AD608" s="41">
        <f t="shared" si="540"/>
        <v>4257.5544997307525</v>
      </c>
      <c r="AE608" s="41">
        <f t="shared" si="541"/>
        <v>3277.2827604997669</v>
      </c>
      <c r="AF608" s="41">
        <f t="shared" si="542"/>
        <v>23139.478126340775</v>
      </c>
      <c r="AG608" s="41">
        <f t="shared" si="543"/>
        <v>12121.666982196441</v>
      </c>
      <c r="AH608" s="41">
        <f t="shared" si="544"/>
        <v>2882.9877915649236</v>
      </c>
      <c r="AI608" s="41">
        <f t="shared" si="545"/>
        <v>3051.8425527631889</v>
      </c>
      <c r="AJ608" s="41">
        <f t="shared" si="546"/>
        <v>1461.9484884476362</v>
      </c>
      <c r="AK608" s="41">
        <f t="shared" si="547"/>
        <v>2980.8104886769966</v>
      </c>
      <c r="AL608" s="41">
        <f t="shared" si="548"/>
        <v>2414.6579804560261</v>
      </c>
      <c r="AM608" s="41">
        <f t="shared" si="549"/>
        <v>406.00474432114106</v>
      </c>
      <c r="AN608" s="41">
        <f t="shared" si="550"/>
        <v>11596.637414903837</v>
      </c>
      <c r="AO608" s="41">
        <f t="shared" si="514"/>
        <v>1894.2325081100478</v>
      </c>
      <c r="AP608" s="41">
        <f t="shared" si="574"/>
        <v>3236.7478501923533</v>
      </c>
      <c r="AQ608" s="2">
        <v>43281</v>
      </c>
      <c r="AR608" s="41" t="e">
        <f t="shared" si="551"/>
        <v>#DIV/0!</v>
      </c>
      <c r="AS608" s="41" t="e">
        <f t="shared" si="552"/>
        <v>#DIV/0!</v>
      </c>
      <c r="AT608" s="41" t="e">
        <f t="shared" si="553"/>
        <v>#DIV/0!</v>
      </c>
      <c r="AU608" s="41" t="e">
        <f t="shared" si="554"/>
        <v>#DIV/0!</v>
      </c>
      <c r="AV608" s="41" t="e">
        <f t="shared" si="555"/>
        <v>#DIV/0!</v>
      </c>
      <c r="AW608" s="41" t="e">
        <f t="shared" si="556"/>
        <v>#DIV/0!</v>
      </c>
      <c r="AX608" s="41" t="e">
        <f t="shared" si="557"/>
        <v>#DIV/0!</v>
      </c>
      <c r="AY608" s="41" t="e">
        <f t="shared" si="558"/>
        <v>#DIV/0!</v>
      </c>
      <c r="AZ608" s="41" t="e">
        <f t="shared" si="559"/>
        <v>#DIV/0!</v>
      </c>
      <c r="BA608" s="41" t="e">
        <f t="shared" si="560"/>
        <v>#DIV/0!</v>
      </c>
      <c r="BB608" s="41" t="e">
        <f t="shared" si="561"/>
        <v>#DIV/0!</v>
      </c>
      <c r="BC608" s="41" t="e">
        <f t="shared" si="561"/>
        <v>#DIV/0!</v>
      </c>
      <c r="BD608" s="41" t="e">
        <f t="shared" si="562"/>
        <v>#DIV/0!</v>
      </c>
      <c r="BE608" s="2">
        <v>43281</v>
      </c>
      <c r="BF608" s="47" t="e">
        <f t="shared" si="515"/>
        <v>#DIV/0!</v>
      </c>
      <c r="BG608" s="47" t="e">
        <f t="shared" si="516"/>
        <v>#DIV/0!</v>
      </c>
      <c r="BH608" s="47" t="e">
        <f t="shared" si="517"/>
        <v>#DIV/0!</v>
      </c>
      <c r="BI608" s="47" t="e">
        <f t="shared" si="518"/>
        <v>#DIV/0!</v>
      </c>
      <c r="BJ608" s="47" t="e">
        <f t="shared" si="519"/>
        <v>#DIV/0!</v>
      </c>
      <c r="BK608" s="47" t="e">
        <f t="shared" si="520"/>
        <v>#DIV/0!</v>
      </c>
      <c r="BL608" s="47" t="e">
        <f t="shared" si="521"/>
        <v>#DIV/0!</v>
      </c>
      <c r="BM608" s="47" t="e">
        <f t="shared" si="522"/>
        <v>#DIV/0!</v>
      </c>
      <c r="BN608" s="47" t="e">
        <f t="shared" si="523"/>
        <v>#DIV/0!</v>
      </c>
      <c r="BO608" s="47" t="e">
        <f t="shared" si="524"/>
        <v>#DIV/0!</v>
      </c>
      <c r="BP608" s="47" t="e">
        <f t="shared" si="525"/>
        <v>#DIV/0!</v>
      </c>
      <c r="BQ608" s="47" t="e">
        <f t="shared" si="526"/>
        <v>#DIV/0!</v>
      </c>
      <c r="BR608" s="47" t="e">
        <f t="shared" si="527"/>
        <v>#DIV/0!</v>
      </c>
      <c r="BS608" s="2">
        <v>43281</v>
      </c>
      <c r="BT608" s="55" t="e">
        <f t="shared" si="532"/>
        <v>#DIV/0!</v>
      </c>
      <c r="BU608" s="55" t="e">
        <f t="shared" si="563"/>
        <v>#DIV/0!</v>
      </c>
      <c r="BV608" s="55" t="e">
        <f t="shared" si="564"/>
        <v>#DIV/0!</v>
      </c>
      <c r="BW608" s="55" t="e">
        <f t="shared" si="565"/>
        <v>#DIV/0!</v>
      </c>
      <c r="BX608" s="55" t="e">
        <f t="shared" si="566"/>
        <v>#DIV/0!</v>
      </c>
      <c r="BY608" s="55" t="e">
        <f t="shared" si="567"/>
        <v>#DIV/0!</v>
      </c>
      <c r="BZ608" s="55" t="e">
        <f t="shared" si="568"/>
        <v>#DIV/0!</v>
      </c>
      <c r="CA608" s="55" t="e">
        <f t="shared" si="569"/>
        <v>#DIV/0!</v>
      </c>
      <c r="CB608" s="55" t="e">
        <f t="shared" si="570"/>
        <v>#DIV/0!</v>
      </c>
      <c r="CC608" s="55" t="e">
        <f t="shared" si="571"/>
        <v>#DIV/0!</v>
      </c>
      <c r="CD608" s="55" t="e">
        <f t="shared" si="572"/>
        <v>#DIV/0!</v>
      </c>
      <c r="CE608" s="55" t="e">
        <f t="shared" si="572"/>
        <v>#DIV/0!</v>
      </c>
      <c r="CF608" s="55" t="e">
        <f t="shared" si="573"/>
        <v>#DIV/0!</v>
      </c>
      <c r="CG608" s="12" t="e">
        <f t="shared" si="533"/>
        <v>#DIV/0!</v>
      </c>
      <c r="CH608" s="12" t="e">
        <f t="shared" si="534"/>
        <v>#DIV/0!</v>
      </c>
      <c r="CI608" s="12" t="e">
        <f t="shared" si="535"/>
        <v>#DIV/0!</v>
      </c>
      <c r="CN608" s="12"/>
      <c r="CO608" s="12"/>
      <c r="CP608" s="12"/>
      <c r="CQ608" s="12"/>
    </row>
    <row r="609" spans="1:95" x14ac:dyDescent="0.25">
      <c r="A609" s="2">
        <v>43312</v>
      </c>
      <c r="B609">
        <v>1210.78</v>
      </c>
      <c r="C609">
        <v>2581.96</v>
      </c>
      <c r="D609">
        <v>7484.0497999999998</v>
      </c>
      <c r="E609">
        <v>5549.96</v>
      </c>
      <c r="F609">
        <v>425.63009390000002</v>
      </c>
      <c r="G609">
        <v>9565.5196639999995</v>
      </c>
      <c r="H609">
        <v>7495.5337849999996</v>
      </c>
      <c r="I609">
        <v>1220.95</v>
      </c>
      <c r="J609">
        <v>69.88</v>
      </c>
      <c r="K609">
        <v>194.53</v>
      </c>
      <c r="L609">
        <v>65976.055568018302</v>
      </c>
      <c r="M609">
        <v>1050.56</v>
      </c>
      <c r="N609">
        <v>58840.396231754414</v>
      </c>
      <c r="AC609" s="2">
        <v>43312</v>
      </c>
      <c r="AD609" s="41">
        <f t="shared" si="540"/>
        <v>4435.3677701541847</v>
      </c>
      <c r="AE609" s="41">
        <f t="shared" si="541"/>
        <v>3319.9464042796858</v>
      </c>
      <c r="AF609" s="41">
        <f t="shared" si="542"/>
        <v>23438.120828909745</v>
      </c>
      <c r="AG609" s="41">
        <f t="shared" si="543"/>
        <v>12572.77223991623</v>
      </c>
      <c r="AH609" s="41">
        <f t="shared" si="544"/>
        <v>2844.6815441101521</v>
      </c>
      <c r="AI609" s="41">
        <f t="shared" si="545"/>
        <v>3030.0384063697825</v>
      </c>
      <c r="AJ609" s="41">
        <f t="shared" si="546"/>
        <v>1453.4424872725126</v>
      </c>
      <c r="AK609" s="41">
        <f t="shared" si="547"/>
        <v>2910.4886769964241</v>
      </c>
      <c r="AL609" s="41">
        <f t="shared" si="548"/>
        <v>2276.2214983713352</v>
      </c>
      <c r="AM609" s="41">
        <f t="shared" si="549"/>
        <v>394.1319572473256</v>
      </c>
      <c r="AN609" s="41">
        <f t="shared" si="550"/>
        <v>11558.102220037519</v>
      </c>
      <c r="AO609" s="41">
        <f t="shared" si="514"/>
        <v>1882.5846250166421</v>
      </c>
      <c r="AP609" s="41">
        <f t="shared" si="574"/>
        <v>3191.1048431882227</v>
      </c>
      <c r="AQ609" s="2">
        <v>43312</v>
      </c>
      <c r="AR609" s="41" t="e">
        <f t="shared" si="551"/>
        <v>#DIV/0!</v>
      </c>
      <c r="AS609" s="41" t="e">
        <f t="shared" si="552"/>
        <v>#DIV/0!</v>
      </c>
      <c r="AT609" s="41" t="e">
        <f t="shared" si="553"/>
        <v>#DIV/0!</v>
      </c>
      <c r="AU609" s="41" t="e">
        <f t="shared" si="554"/>
        <v>#DIV/0!</v>
      </c>
      <c r="AV609" s="41" t="e">
        <f t="shared" si="555"/>
        <v>#DIV/0!</v>
      </c>
      <c r="AW609" s="41" t="e">
        <f t="shared" si="556"/>
        <v>#DIV/0!</v>
      </c>
      <c r="AX609" s="41" t="e">
        <f t="shared" si="557"/>
        <v>#DIV/0!</v>
      </c>
      <c r="AY609" s="41" t="e">
        <f t="shared" si="558"/>
        <v>#DIV/0!</v>
      </c>
      <c r="AZ609" s="41" t="e">
        <f t="shared" si="559"/>
        <v>#DIV/0!</v>
      </c>
      <c r="BA609" s="41" t="e">
        <f t="shared" si="560"/>
        <v>#DIV/0!</v>
      </c>
      <c r="BB609" s="41" t="e">
        <f t="shared" si="561"/>
        <v>#DIV/0!</v>
      </c>
      <c r="BC609" s="41" t="e">
        <f t="shared" si="561"/>
        <v>#DIV/0!</v>
      </c>
      <c r="BD609" s="41" t="e">
        <f t="shared" si="562"/>
        <v>#DIV/0!</v>
      </c>
      <c r="BE609" s="2">
        <v>43312</v>
      </c>
      <c r="BF609" s="47" t="e">
        <f t="shared" si="515"/>
        <v>#DIV/0!</v>
      </c>
      <c r="BG609" s="47" t="e">
        <f t="shared" si="516"/>
        <v>#DIV/0!</v>
      </c>
      <c r="BH609" s="47" t="e">
        <f t="shared" si="517"/>
        <v>#DIV/0!</v>
      </c>
      <c r="BI609" s="47" t="e">
        <f t="shared" si="518"/>
        <v>#DIV/0!</v>
      </c>
      <c r="BJ609" s="47" t="e">
        <f t="shared" si="519"/>
        <v>#DIV/0!</v>
      </c>
      <c r="BK609" s="47" t="e">
        <f t="shared" si="520"/>
        <v>#DIV/0!</v>
      </c>
      <c r="BL609" s="47" t="e">
        <f t="shared" si="521"/>
        <v>#DIV/0!</v>
      </c>
      <c r="BM609" s="47" t="e">
        <f t="shared" si="522"/>
        <v>#DIV/0!</v>
      </c>
      <c r="BN609" s="47" t="e">
        <f t="shared" si="523"/>
        <v>#DIV/0!</v>
      </c>
      <c r="BO609" s="47" t="e">
        <f t="shared" si="524"/>
        <v>#DIV/0!</v>
      </c>
      <c r="BP609" s="47" t="e">
        <f t="shared" si="525"/>
        <v>#DIV/0!</v>
      </c>
      <c r="BQ609" s="47" t="e">
        <f t="shared" si="526"/>
        <v>#DIV/0!</v>
      </c>
      <c r="BR609" s="47" t="e">
        <f t="shared" si="527"/>
        <v>#DIV/0!</v>
      </c>
      <c r="BS609" s="2">
        <v>43312</v>
      </c>
      <c r="BT609" s="55" t="e">
        <f t="shared" si="532"/>
        <v>#DIV/0!</v>
      </c>
      <c r="BU609" s="55" t="e">
        <f t="shared" si="563"/>
        <v>#DIV/0!</v>
      </c>
      <c r="BV609" s="55" t="e">
        <f t="shared" si="564"/>
        <v>#DIV/0!</v>
      </c>
      <c r="BW609" s="55" t="e">
        <f t="shared" si="565"/>
        <v>#DIV/0!</v>
      </c>
      <c r="BX609" s="55" t="e">
        <f t="shared" si="566"/>
        <v>#DIV/0!</v>
      </c>
      <c r="BY609" s="55" t="e">
        <f t="shared" si="567"/>
        <v>#DIV/0!</v>
      </c>
      <c r="BZ609" s="55" t="e">
        <f t="shared" si="568"/>
        <v>#DIV/0!</v>
      </c>
      <c r="CA609" s="55" t="e">
        <f t="shared" si="569"/>
        <v>#DIV/0!</v>
      </c>
      <c r="CB609" s="55" t="e">
        <f t="shared" si="570"/>
        <v>#DIV/0!</v>
      </c>
      <c r="CC609" s="55" t="e">
        <f t="shared" si="571"/>
        <v>#DIV/0!</v>
      </c>
      <c r="CD609" s="55" t="e">
        <f t="shared" si="572"/>
        <v>#DIV/0!</v>
      </c>
      <c r="CE609" s="55" t="e">
        <f t="shared" si="572"/>
        <v>#DIV/0!</v>
      </c>
      <c r="CF609" s="55" t="e">
        <f t="shared" si="573"/>
        <v>#DIV/0!</v>
      </c>
      <c r="CG609" s="12" t="e">
        <f t="shared" si="533"/>
        <v>#DIV/0!</v>
      </c>
      <c r="CH609" s="12" t="e">
        <f t="shared" si="534"/>
        <v>#DIV/0!</v>
      </c>
      <c r="CI609" s="12" t="e">
        <f t="shared" si="535"/>
        <v>#DIV/0!</v>
      </c>
      <c r="CN609" s="12"/>
      <c r="CO609" s="12"/>
      <c r="CP609" s="12"/>
      <c r="CQ609" s="12"/>
    </row>
    <row r="610" spans="1:95" x14ac:dyDescent="0.25">
      <c r="A610" s="2">
        <v>43343</v>
      </c>
      <c r="B610">
        <v>1183.07</v>
      </c>
      <c r="C610">
        <v>2556.25</v>
      </c>
      <c r="D610">
        <v>7277.3999000000003</v>
      </c>
      <c r="E610">
        <v>5730.8</v>
      </c>
      <c r="F610">
        <v>430.589336</v>
      </c>
      <c r="G610">
        <v>9672.6563000000006</v>
      </c>
      <c r="H610">
        <v>7486.9103070000001</v>
      </c>
      <c r="I610">
        <v>1202.45</v>
      </c>
      <c r="J610">
        <v>69.84</v>
      </c>
      <c r="K610">
        <v>192.96</v>
      </c>
      <c r="L610">
        <v>65232.770021594355</v>
      </c>
      <c r="M610">
        <v>1065.17</v>
      </c>
      <c r="N610">
        <v>61554.766276001224</v>
      </c>
      <c r="AC610" s="2">
        <v>43343</v>
      </c>
      <c r="AD610" s="41">
        <f t="shared" si="540"/>
        <v>4333.859617631867</v>
      </c>
      <c r="AE610" s="41">
        <f t="shared" si="541"/>
        <v>3286.8878665587176</v>
      </c>
      <c r="AF610" s="41">
        <f t="shared" si="542"/>
        <v>22790.946444062371</v>
      </c>
      <c r="AG610" s="41">
        <f t="shared" si="543"/>
        <v>12982.44368473141</v>
      </c>
      <c r="AH610" s="41">
        <f t="shared" si="544"/>
        <v>2877.8264384135105</v>
      </c>
      <c r="AI610" s="41">
        <f t="shared" si="545"/>
        <v>3063.9757284612324</v>
      </c>
      <c r="AJ610" s="41">
        <f t="shared" si="546"/>
        <v>1451.7703276007969</v>
      </c>
      <c r="AK610" s="41">
        <f t="shared" si="547"/>
        <v>2866.388557806913</v>
      </c>
      <c r="AL610" s="41">
        <f t="shared" si="548"/>
        <v>2274.9185667752445</v>
      </c>
      <c r="AM610" s="41">
        <f t="shared" si="549"/>
        <v>390.95102282652522</v>
      </c>
      <c r="AN610" s="41">
        <f t="shared" si="550"/>
        <v>11427.888762287115</v>
      </c>
      <c r="AO610" s="41">
        <f t="shared" si="514"/>
        <v>1908.7654822465893</v>
      </c>
      <c r="AP610" s="41">
        <f t="shared" si="574"/>
        <v>3338.3139027649918</v>
      </c>
      <c r="AQ610" s="2">
        <v>43343</v>
      </c>
      <c r="AR610" s="41" t="e">
        <f t="shared" si="551"/>
        <v>#DIV/0!</v>
      </c>
      <c r="AS610" s="41" t="e">
        <f t="shared" si="552"/>
        <v>#DIV/0!</v>
      </c>
      <c r="AT610" s="41" t="e">
        <f t="shared" si="553"/>
        <v>#DIV/0!</v>
      </c>
      <c r="AU610" s="41" t="e">
        <f t="shared" si="554"/>
        <v>#DIV/0!</v>
      </c>
      <c r="AV610" s="41" t="e">
        <f t="shared" si="555"/>
        <v>#DIV/0!</v>
      </c>
      <c r="AW610" s="41" t="e">
        <f t="shared" si="556"/>
        <v>#DIV/0!</v>
      </c>
      <c r="AX610" s="41" t="e">
        <f t="shared" si="557"/>
        <v>#DIV/0!</v>
      </c>
      <c r="AY610" s="41" t="e">
        <f t="shared" si="558"/>
        <v>#DIV/0!</v>
      </c>
      <c r="AZ610" s="41" t="e">
        <f t="shared" si="559"/>
        <v>#DIV/0!</v>
      </c>
      <c r="BA610" s="41" t="e">
        <f t="shared" si="560"/>
        <v>#DIV/0!</v>
      </c>
      <c r="BB610" s="41" t="e">
        <f t="shared" si="561"/>
        <v>#DIV/0!</v>
      </c>
      <c r="BC610" s="41" t="e">
        <f t="shared" si="561"/>
        <v>#DIV/0!</v>
      </c>
      <c r="BD610" s="41" t="e">
        <f t="shared" si="562"/>
        <v>#DIV/0!</v>
      </c>
      <c r="BE610" s="2">
        <v>43343</v>
      </c>
      <c r="BF610" s="47" t="e">
        <f t="shared" si="515"/>
        <v>#DIV/0!</v>
      </c>
      <c r="BG610" s="47" t="e">
        <f t="shared" si="516"/>
        <v>#DIV/0!</v>
      </c>
      <c r="BH610" s="47" t="e">
        <f t="shared" si="517"/>
        <v>#DIV/0!</v>
      </c>
      <c r="BI610" s="47" t="e">
        <f t="shared" si="518"/>
        <v>#DIV/0!</v>
      </c>
      <c r="BJ610" s="47" t="e">
        <f t="shared" si="519"/>
        <v>#DIV/0!</v>
      </c>
      <c r="BK610" s="47" t="e">
        <f t="shared" si="520"/>
        <v>#DIV/0!</v>
      </c>
      <c r="BL610" s="47" t="e">
        <f t="shared" si="521"/>
        <v>#DIV/0!</v>
      </c>
      <c r="BM610" s="47" t="e">
        <f t="shared" si="522"/>
        <v>#DIV/0!</v>
      </c>
      <c r="BN610" s="47" t="e">
        <f t="shared" si="523"/>
        <v>#DIV/0!</v>
      </c>
      <c r="BO610" s="47" t="e">
        <f t="shared" si="524"/>
        <v>#DIV/0!</v>
      </c>
      <c r="BP610" s="47" t="e">
        <f t="shared" si="525"/>
        <v>#DIV/0!</v>
      </c>
      <c r="BQ610" s="47" t="e">
        <f t="shared" si="526"/>
        <v>#DIV/0!</v>
      </c>
      <c r="BR610" s="47" t="e">
        <f t="shared" si="527"/>
        <v>#DIV/0!</v>
      </c>
      <c r="BS610" s="2">
        <v>43343</v>
      </c>
      <c r="BT610" s="55" t="e">
        <f t="shared" si="532"/>
        <v>#DIV/0!</v>
      </c>
      <c r="BU610" s="55" t="e">
        <f t="shared" si="563"/>
        <v>#DIV/0!</v>
      </c>
      <c r="BV610" s="55" t="e">
        <f t="shared" si="564"/>
        <v>#DIV/0!</v>
      </c>
      <c r="BW610" s="55" t="e">
        <f t="shared" si="565"/>
        <v>#DIV/0!</v>
      </c>
      <c r="BX610" s="55" t="e">
        <f t="shared" si="566"/>
        <v>#DIV/0!</v>
      </c>
      <c r="BY610" s="55" t="e">
        <f t="shared" si="567"/>
        <v>#DIV/0!</v>
      </c>
      <c r="BZ610" s="55" t="e">
        <f t="shared" si="568"/>
        <v>#DIV/0!</v>
      </c>
      <c r="CA610" s="55" t="e">
        <f t="shared" si="569"/>
        <v>#DIV/0!</v>
      </c>
      <c r="CB610" s="55" t="e">
        <f t="shared" si="570"/>
        <v>#DIV/0!</v>
      </c>
      <c r="CC610" s="55" t="e">
        <f t="shared" si="571"/>
        <v>#DIV/0!</v>
      </c>
      <c r="CD610" s="55" t="e">
        <f t="shared" si="572"/>
        <v>#DIV/0!</v>
      </c>
      <c r="CE610" s="55" t="e">
        <f t="shared" si="572"/>
        <v>#DIV/0!</v>
      </c>
      <c r="CF610" s="55" t="e">
        <f t="shared" si="573"/>
        <v>#DIV/0!</v>
      </c>
      <c r="CG610" s="12" t="e">
        <f t="shared" si="533"/>
        <v>#DIV/0!</v>
      </c>
      <c r="CH610" s="12" t="e">
        <f t="shared" si="534"/>
        <v>#DIV/0!</v>
      </c>
      <c r="CI610" s="12" t="e">
        <f t="shared" si="535"/>
        <v>#DIV/0!</v>
      </c>
      <c r="CN610" s="12"/>
      <c r="CO610" s="12"/>
      <c r="CP610" s="12"/>
      <c r="CQ610" s="12"/>
    </row>
    <row r="611" spans="1:95" x14ac:dyDescent="0.25">
      <c r="A611" s="2">
        <v>43373</v>
      </c>
      <c r="B611">
        <v>1159.95</v>
      </c>
      <c r="C611">
        <v>2698.09</v>
      </c>
      <c r="D611">
        <v>7328.3798999999999</v>
      </c>
      <c r="E611">
        <v>5763.42</v>
      </c>
      <c r="F611">
        <v>424.75477089999998</v>
      </c>
      <c r="G611">
        <v>9537.3046080000004</v>
      </c>
      <c r="H611">
        <v>7472.0211200000003</v>
      </c>
      <c r="I611">
        <v>1187.25</v>
      </c>
      <c r="J611">
        <v>73.16</v>
      </c>
      <c r="K611">
        <v>195.16</v>
      </c>
      <c r="L611">
        <v>64811.452581427882</v>
      </c>
      <c r="M611">
        <v>1059.1500000000001</v>
      </c>
      <c r="N611">
        <v>61617.25750762278</v>
      </c>
      <c r="AC611" s="2">
        <v>43373</v>
      </c>
      <c r="AD611" s="41">
        <f t="shared" si="540"/>
        <v>4249.1656989629391</v>
      </c>
      <c r="AE611" s="41">
        <f t="shared" si="541"/>
        <v>3469.2691575094027</v>
      </c>
      <c r="AF611" s="41">
        <f t="shared" si="542"/>
        <v>22950.602703946934</v>
      </c>
      <c r="AG611" s="41">
        <f t="shared" si="543"/>
        <v>13056.340402989932</v>
      </c>
      <c r="AH611" s="41">
        <f t="shared" si="544"/>
        <v>2838.8313581883353</v>
      </c>
      <c r="AI611" s="41">
        <f t="shared" si="545"/>
        <v>3021.1008152800246</v>
      </c>
      <c r="AJ611" s="41">
        <f t="shared" si="546"/>
        <v>1448.8831980637317</v>
      </c>
      <c r="AK611" s="41">
        <f t="shared" si="547"/>
        <v>2830.1549463647198</v>
      </c>
      <c r="AL611" s="41">
        <f t="shared" si="548"/>
        <v>2383.0618892508141</v>
      </c>
      <c r="AM611" s="41">
        <f t="shared" si="549"/>
        <v>395.40838316140474</v>
      </c>
      <c r="AN611" s="41">
        <f t="shared" si="550"/>
        <v>11354.079711433684</v>
      </c>
      <c r="AO611" s="41">
        <f t="shared" si="514"/>
        <v>1897.9777505200814</v>
      </c>
      <c r="AP611" s="41">
        <f t="shared" si="574"/>
        <v>3341.7030042098377</v>
      </c>
      <c r="AQ611" s="2">
        <v>43373</v>
      </c>
      <c r="AR611" s="41" t="e">
        <f t="shared" si="551"/>
        <v>#DIV/0!</v>
      </c>
      <c r="AS611" s="41" t="e">
        <f t="shared" si="552"/>
        <v>#DIV/0!</v>
      </c>
      <c r="AT611" s="41" t="e">
        <f t="shared" si="553"/>
        <v>#DIV/0!</v>
      </c>
      <c r="AU611" s="41" t="e">
        <f t="shared" si="554"/>
        <v>#DIV/0!</v>
      </c>
      <c r="AV611" s="41" t="e">
        <f t="shared" si="555"/>
        <v>#DIV/0!</v>
      </c>
      <c r="AW611" s="41" t="e">
        <f t="shared" si="556"/>
        <v>#DIV/0!</v>
      </c>
      <c r="AX611" s="41" t="e">
        <f t="shared" si="557"/>
        <v>#DIV/0!</v>
      </c>
      <c r="AY611" s="41" t="e">
        <f t="shared" si="558"/>
        <v>#DIV/0!</v>
      </c>
      <c r="AZ611" s="41" t="e">
        <f t="shared" si="559"/>
        <v>#DIV/0!</v>
      </c>
      <c r="BA611" s="41" t="e">
        <f t="shared" si="560"/>
        <v>#DIV/0!</v>
      </c>
      <c r="BB611" s="41" t="e">
        <f t="shared" si="561"/>
        <v>#DIV/0!</v>
      </c>
      <c r="BC611" s="41" t="e">
        <f t="shared" si="561"/>
        <v>#DIV/0!</v>
      </c>
      <c r="BD611" s="41" t="e">
        <f t="shared" si="562"/>
        <v>#DIV/0!</v>
      </c>
      <c r="BE611" s="2">
        <v>43373</v>
      </c>
      <c r="BF611" s="47" t="e">
        <f t="shared" si="515"/>
        <v>#DIV/0!</v>
      </c>
      <c r="BG611" s="47" t="e">
        <f t="shared" si="516"/>
        <v>#DIV/0!</v>
      </c>
      <c r="BH611" s="47" t="e">
        <f t="shared" si="517"/>
        <v>#DIV/0!</v>
      </c>
      <c r="BI611" s="47" t="e">
        <f t="shared" si="518"/>
        <v>#DIV/0!</v>
      </c>
      <c r="BJ611" s="47" t="e">
        <f t="shared" si="519"/>
        <v>#DIV/0!</v>
      </c>
      <c r="BK611" s="47" t="e">
        <f t="shared" si="520"/>
        <v>#DIV/0!</v>
      </c>
      <c r="BL611" s="47" t="e">
        <f t="shared" si="521"/>
        <v>#DIV/0!</v>
      </c>
      <c r="BM611" s="47" t="e">
        <f t="shared" si="522"/>
        <v>#DIV/0!</v>
      </c>
      <c r="BN611" s="47" t="e">
        <f t="shared" si="523"/>
        <v>#DIV/0!</v>
      </c>
      <c r="BO611" s="47" t="e">
        <f t="shared" si="524"/>
        <v>#DIV/0!</v>
      </c>
      <c r="BP611" s="47" t="e">
        <f t="shared" si="525"/>
        <v>#DIV/0!</v>
      </c>
      <c r="BQ611" s="47" t="e">
        <f t="shared" si="526"/>
        <v>#DIV/0!</v>
      </c>
      <c r="BR611" s="47" t="e">
        <f t="shared" si="527"/>
        <v>#DIV/0!</v>
      </c>
      <c r="BS611" s="2">
        <v>43373</v>
      </c>
      <c r="BT611" s="55" t="e">
        <f t="shared" si="532"/>
        <v>#DIV/0!</v>
      </c>
      <c r="BU611" s="55" t="e">
        <f t="shared" si="563"/>
        <v>#DIV/0!</v>
      </c>
      <c r="BV611" s="55" t="e">
        <f t="shared" si="564"/>
        <v>#DIV/0!</v>
      </c>
      <c r="BW611" s="55" t="e">
        <f t="shared" si="565"/>
        <v>#DIV/0!</v>
      </c>
      <c r="BX611" s="55" t="e">
        <f t="shared" si="566"/>
        <v>#DIV/0!</v>
      </c>
      <c r="BY611" s="55" t="e">
        <f t="shared" si="567"/>
        <v>#DIV/0!</v>
      </c>
      <c r="BZ611" s="55" t="e">
        <f t="shared" si="568"/>
        <v>#DIV/0!</v>
      </c>
      <c r="CA611" s="55" t="e">
        <f t="shared" si="569"/>
        <v>#DIV/0!</v>
      </c>
      <c r="CB611" s="55" t="e">
        <f t="shared" si="570"/>
        <v>#DIV/0!</v>
      </c>
      <c r="CC611" s="55" t="e">
        <f t="shared" si="571"/>
        <v>#DIV/0!</v>
      </c>
      <c r="CD611" s="55" t="e">
        <f t="shared" si="572"/>
        <v>#DIV/0!</v>
      </c>
      <c r="CE611" s="55" t="e">
        <f t="shared" si="572"/>
        <v>#DIV/0!</v>
      </c>
      <c r="CF611" s="55" t="e">
        <f t="shared" si="573"/>
        <v>#DIV/0!</v>
      </c>
      <c r="CG611" s="12" t="e">
        <f t="shared" si="533"/>
        <v>#DIV/0!</v>
      </c>
      <c r="CH611" s="12" t="e">
        <f t="shared" si="534"/>
        <v>#DIV/0!</v>
      </c>
      <c r="CI611" s="12" t="e">
        <f t="shared" si="535"/>
        <v>#DIV/0!</v>
      </c>
      <c r="CN611" s="12"/>
      <c r="CO611" s="12"/>
      <c r="CP611" s="12"/>
      <c r="CQ611" s="12"/>
    </row>
    <row r="612" spans="1:95" x14ac:dyDescent="0.25">
      <c r="A612" s="2">
        <v>43404</v>
      </c>
      <c r="B612">
        <v>1083.6600000000001</v>
      </c>
      <c r="C612">
        <v>2444.11</v>
      </c>
      <c r="D612">
        <v>6947.8397999999997</v>
      </c>
      <c r="E612">
        <v>5369.49</v>
      </c>
      <c r="F612">
        <v>428.5513962</v>
      </c>
      <c r="G612">
        <v>9479.1491100000003</v>
      </c>
      <c r="H612">
        <v>7464.3496670000004</v>
      </c>
      <c r="I612">
        <v>1214.95</v>
      </c>
      <c r="J612">
        <v>65.31</v>
      </c>
      <c r="K612">
        <v>190.97</v>
      </c>
      <c r="L612">
        <v>66190.334159327162</v>
      </c>
      <c r="M612">
        <v>1044.46</v>
      </c>
      <c r="N612">
        <v>60709.289853586139</v>
      </c>
      <c r="AC612" s="2">
        <v>43404</v>
      </c>
      <c r="AD612" s="41">
        <f t="shared" si="540"/>
        <v>3969.6977467461343</v>
      </c>
      <c r="AE612" s="41">
        <f t="shared" si="541"/>
        <v>3142.6955515050672</v>
      </c>
      <c r="AF612" s="41">
        <f t="shared" si="542"/>
        <v>21758.84889653034</v>
      </c>
      <c r="AG612" s="41">
        <f t="shared" si="543"/>
        <v>12163.938985958061</v>
      </c>
      <c r="AH612" s="41">
        <f t="shared" si="544"/>
        <v>2864.2059500595324</v>
      </c>
      <c r="AI612" s="41">
        <f t="shared" si="545"/>
        <v>3002.6790882153946</v>
      </c>
      <c r="AJ612" s="41">
        <f t="shared" si="546"/>
        <v>1447.3956434680033</v>
      </c>
      <c r="AK612" s="41">
        <f t="shared" si="547"/>
        <v>2896.185935637664</v>
      </c>
      <c r="AL612" s="41">
        <f t="shared" si="548"/>
        <v>2127.3615635179153</v>
      </c>
      <c r="AM612" s="41">
        <f t="shared" si="549"/>
        <v>386.9191377963387</v>
      </c>
      <c r="AN612" s="41">
        <f t="shared" si="550"/>
        <v>11595.64089737418</v>
      </c>
      <c r="AO612" s="41">
        <f t="shared" si="514"/>
        <v>1871.6535347289846</v>
      </c>
      <c r="AP612" s="41">
        <f t="shared" si="574"/>
        <v>3292.4609840364433</v>
      </c>
      <c r="AQ612" s="2">
        <v>43404</v>
      </c>
      <c r="AR612" s="41" t="e">
        <f t="shared" si="551"/>
        <v>#DIV/0!</v>
      </c>
      <c r="AS612" s="41" t="e">
        <f t="shared" si="552"/>
        <v>#DIV/0!</v>
      </c>
      <c r="AT612" s="41" t="e">
        <f t="shared" si="553"/>
        <v>#DIV/0!</v>
      </c>
      <c r="AU612" s="41" t="e">
        <f t="shared" si="554"/>
        <v>#DIV/0!</v>
      </c>
      <c r="AV612" s="41" t="e">
        <f t="shared" si="555"/>
        <v>#DIV/0!</v>
      </c>
      <c r="AW612" s="41" t="e">
        <f t="shared" si="556"/>
        <v>#DIV/0!</v>
      </c>
      <c r="AX612" s="41" t="e">
        <f t="shared" si="557"/>
        <v>#DIV/0!</v>
      </c>
      <c r="AY612" s="41" t="e">
        <f t="shared" si="558"/>
        <v>#DIV/0!</v>
      </c>
      <c r="AZ612" s="41" t="e">
        <f t="shared" si="559"/>
        <v>#DIV/0!</v>
      </c>
      <c r="BA612" s="41" t="e">
        <f t="shared" si="560"/>
        <v>#DIV/0!</v>
      </c>
      <c r="BB612" s="41" t="e">
        <f t="shared" si="561"/>
        <v>#DIV/0!</v>
      </c>
      <c r="BC612" s="41" t="e">
        <f t="shared" si="561"/>
        <v>#DIV/0!</v>
      </c>
      <c r="BD612" s="41" t="e">
        <f t="shared" si="562"/>
        <v>#DIV/0!</v>
      </c>
      <c r="BE612" s="2">
        <v>43404</v>
      </c>
      <c r="BF612" s="47" t="e">
        <f t="shared" si="515"/>
        <v>#DIV/0!</v>
      </c>
      <c r="BG612" s="47" t="e">
        <f t="shared" si="516"/>
        <v>#DIV/0!</v>
      </c>
      <c r="BH612" s="47" t="e">
        <f t="shared" si="517"/>
        <v>#DIV/0!</v>
      </c>
      <c r="BI612" s="47" t="e">
        <f t="shared" si="518"/>
        <v>#DIV/0!</v>
      </c>
      <c r="BJ612" s="47" t="e">
        <f t="shared" si="519"/>
        <v>#DIV/0!</v>
      </c>
      <c r="BK612" s="47" t="e">
        <f t="shared" si="520"/>
        <v>#DIV/0!</v>
      </c>
      <c r="BL612" s="47" t="e">
        <f t="shared" si="521"/>
        <v>#DIV/0!</v>
      </c>
      <c r="BM612" s="47" t="e">
        <f t="shared" si="522"/>
        <v>#DIV/0!</v>
      </c>
      <c r="BN612" s="47" t="e">
        <f t="shared" si="523"/>
        <v>#DIV/0!</v>
      </c>
      <c r="BO612" s="47" t="e">
        <f t="shared" si="524"/>
        <v>#DIV/0!</v>
      </c>
      <c r="BP612" s="47" t="e">
        <f t="shared" si="525"/>
        <v>#DIV/0!</v>
      </c>
      <c r="BQ612" s="47" t="e">
        <f t="shared" si="526"/>
        <v>#DIV/0!</v>
      </c>
      <c r="BR612" s="47" t="e">
        <f t="shared" si="527"/>
        <v>#DIV/0!</v>
      </c>
      <c r="BS612" s="2">
        <v>43404</v>
      </c>
      <c r="BT612" s="55" t="e">
        <f t="shared" si="532"/>
        <v>#DIV/0!</v>
      </c>
      <c r="BU612" s="55" t="e">
        <f t="shared" si="563"/>
        <v>#DIV/0!</v>
      </c>
      <c r="BV612" s="55" t="e">
        <f t="shared" si="564"/>
        <v>#DIV/0!</v>
      </c>
      <c r="BW612" s="55" t="e">
        <f t="shared" si="565"/>
        <v>#DIV/0!</v>
      </c>
      <c r="BX612" s="55" t="e">
        <f t="shared" si="566"/>
        <v>#DIV/0!</v>
      </c>
      <c r="BY612" s="55" t="e">
        <f t="shared" si="567"/>
        <v>#DIV/0!</v>
      </c>
      <c r="BZ612" s="55" t="e">
        <f t="shared" si="568"/>
        <v>#DIV/0!</v>
      </c>
      <c r="CA612" s="55" t="e">
        <f t="shared" si="569"/>
        <v>#DIV/0!</v>
      </c>
      <c r="CB612" s="55" t="e">
        <f t="shared" si="570"/>
        <v>#DIV/0!</v>
      </c>
      <c r="CC612" s="55" t="e">
        <f t="shared" si="571"/>
        <v>#DIV/0!</v>
      </c>
      <c r="CD612" s="55" t="e">
        <f t="shared" si="572"/>
        <v>#DIV/0!</v>
      </c>
      <c r="CE612" s="55" t="e">
        <f t="shared" si="572"/>
        <v>#DIV/0!</v>
      </c>
      <c r="CF612" s="55" t="e">
        <f t="shared" si="573"/>
        <v>#DIV/0!</v>
      </c>
      <c r="CG612" s="12" t="e">
        <f t="shared" si="533"/>
        <v>#DIV/0!</v>
      </c>
      <c r="CH612" s="12" t="e">
        <f t="shared" si="534"/>
        <v>#DIV/0!</v>
      </c>
      <c r="CI612" s="12" t="e">
        <f t="shared" si="535"/>
        <v>#DIV/0!</v>
      </c>
      <c r="CN612" s="12"/>
      <c r="CO612" s="12"/>
      <c r="CP612" s="12"/>
      <c r="CQ612" s="12"/>
    </row>
    <row r="613" spans="1:95" x14ac:dyDescent="0.25">
      <c r="A613" s="2"/>
      <c r="AC613" s="2"/>
      <c r="AQ613" s="2"/>
      <c r="BE613" s="2"/>
      <c r="BS613" s="2"/>
    </row>
    <row r="614" spans="1:95" x14ac:dyDescent="0.25">
      <c r="A614" s="2"/>
      <c r="AC614" s="2"/>
      <c r="AQ614" s="2"/>
      <c r="BE614" s="2"/>
      <c r="BS614" s="2"/>
    </row>
    <row r="615" spans="1:95" x14ac:dyDescent="0.25">
      <c r="A615" s="2"/>
      <c r="AC615" s="2"/>
      <c r="AQ615" s="2"/>
      <c r="BE615" s="2"/>
      <c r="BS615" s="2"/>
    </row>
    <row r="616" spans="1:95" x14ac:dyDescent="0.25">
      <c r="A616" s="2"/>
      <c r="AC616" s="2"/>
      <c r="AQ616" s="2"/>
      <c r="BE616" s="2"/>
      <c r="BS616" s="2"/>
    </row>
    <row r="617" spans="1:95" x14ac:dyDescent="0.25">
      <c r="A617" s="2"/>
      <c r="AC617" s="2"/>
      <c r="AQ617" s="2"/>
      <c r="BE617" s="2"/>
      <c r="BS617" s="2"/>
    </row>
    <row r="618" spans="1:95" x14ac:dyDescent="0.25">
      <c r="A618" s="2"/>
      <c r="AC618" s="2"/>
      <c r="AQ618" s="2"/>
      <c r="BE618" s="2"/>
      <c r="BS618" s="2"/>
    </row>
    <row r="619" spans="1:95" x14ac:dyDescent="0.25">
      <c r="A619" s="2"/>
      <c r="AC619" s="2"/>
      <c r="AQ619" s="2"/>
      <c r="BE619" s="2"/>
      <c r="BS619" s="2"/>
    </row>
    <row r="620" spans="1:95" x14ac:dyDescent="0.25">
      <c r="A620" s="2"/>
      <c r="AC620" s="2"/>
      <c r="AQ620" s="2"/>
      <c r="BE620" s="2"/>
      <c r="BS620" s="2"/>
    </row>
    <row r="621" spans="1:95" x14ac:dyDescent="0.25">
      <c r="A621" s="2"/>
      <c r="AC621" s="2"/>
      <c r="AQ621" s="2"/>
      <c r="BE621" s="2"/>
      <c r="BS621" s="2"/>
    </row>
    <row r="622" spans="1:95" x14ac:dyDescent="0.25">
      <c r="A622" s="2"/>
      <c r="AC622" s="2"/>
      <c r="AQ622" s="2"/>
      <c r="BE622" s="2"/>
      <c r="BS622" s="2"/>
    </row>
    <row r="623" spans="1:95" x14ac:dyDescent="0.25">
      <c r="A623" s="2"/>
      <c r="AC623" s="2"/>
      <c r="AQ623" s="2"/>
      <c r="BE623" s="2"/>
      <c r="BS623" s="2"/>
    </row>
    <row r="624" spans="1:95" x14ac:dyDescent="0.25">
      <c r="A624" s="2"/>
      <c r="AC624" s="2"/>
      <c r="AQ624" s="2"/>
      <c r="BE624" s="2"/>
      <c r="BS624" s="2"/>
    </row>
    <row r="625" spans="1:71" x14ac:dyDescent="0.25">
      <c r="A625" s="2"/>
      <c r="AC625" s="2"/>
      <c r="AQ625" s="2"/>
      <c r="BE625" s="2"/>
      <c r="BS625" s="2"/>
    </row>
    <row r="626" spans="1:71" x14ac:dyDescent="0.25">
      <c r="A626" s="2"/>
      <c r="AC626" s="2"/>
      <c r="AQ626" s="2"/>
      <c r="BE626" s="2"/>
      <c r="BS626" s="2"/>
    </row>
    <row r="627" spans="1:71" x14ac:dyDescent="0.25">
      <c r="A627" s="2"/>
      <c r="AC627" s="2"/>
      <c r="AQ627" s="2"/>
      <c r="BE627" s="2"/>
      <c r="BS627" s="2"/>
    </row>
    <row r="628" spans="1:71" x14ac:dyDescent="0.25">
      <c r="A628" s="2"/>
      <c r="AC628" s="2"/>
      <c r="AQ628" s="2"/>
      <c r="BE628" s="2"/>
      <c r="BS628" s="2"/>
    </row>
    <row r="629" spans="1:71" x14ac:dyDescent="0.25">
      <c r="A629" s="2"/>
      <c r="AC629" s="2"/>
      <c r="AQ629" s="2"/>
      <c r="BE629" s="2"/>
      <c r="BS629" s="2"/>
    </row>
    <row r="630" spans="1:71" x14ac:dyDescent="0.25">
      <c r="A630" s="2"/>
      <c r="AC630" s="2"/>
      <c r="AQ630" s="2"/>
      <c r="BE630" s="2"/>
      <c r="BS630" s="2"/>
    </row>
    <row r="631" spans="1:71" x14ac:dyDescent="0.25">
      <c r="A631" s="2"/>
      <c r="AC631" s="2"/>
      <c r="AQ631" s="2"/>
      <c r="BE631" s="2"/>
      <c r="BS631" s="2"/>
    </row>
    <row r="632" spans="1:71" x14ac:dyDescent="0.25">
      <c r="A632" s="2"/>
      <c r="AC632" s="2"/>
      <c r="AQ632" s="2"/>
      <c r="BE632" s="2"/>
      <c r="BS632" s="2"/>
    </row>
    <row r="633" spans="1:71" x14ac:dyDescent="0.25">
      <c r="A633" s="2"/>
      <c r="AC633" s="2"/>
      <c r="AQ633" s="2"/>
      <c r="BE633" s="2"/>
      <c r="BS633" s="2"/>
    </row>
    <row r="634" spans="1:71" x14ac:dyDescent="0.25">
      <c r="A634" s="2"/>
      <c r="AC634" s="2"/>
      <c r="AQ634" s="2"/>
      <c r="BE634" s="2"/>
      <c r="BS634" s="2"/>
    </row>
    <row r="635" spans="1:71" x14ac:dyDescent="0.25">
      <c r="A635" s="2"/>
      <c r="AC635" s="2"/>
      <c r="AQ635" s="2"/>
      <c r="BE635" s="2"/>
      <c r="BS635" s="2"/>
    </row>
    <row r="636" spans="1:71" x14ac:dyDescent="0.25">
      <c r="A636" s="2"/>
      <c r="AC636" s="2"/>
      <c r="AQ636" s="2"/>
      <c r="BE636" s="2"/>
      <c r="BS636" s="2"/>
    </row>
    <row r="637" spans="1:71" x14ac:dyDescent="0.25">
      <c r="A637" s="2"/>
      <c r="AC637" s="2"/>
      <c r="AQ637" s="2"/>
      <c r="BE637" s="2"/>
      <c r="BS637" s="2"/>
    </row>
    <row r="638" spans="1:71" x14ac:dyDescent="0.25">
      <c r="A638" s="2"/>
      <c r="AC638" s="2"/>
      <c r="AQ638" s="2"/>
      <c r="BE638" s="2"/>
      <c r="BS638" s="2"/>
    </row>
    <row r="639" spans="1:71" x14ac:dyDescent="0.25">
      <c r="A639" s="2"/>
      <c r="AC639" s="2"/>
      <c r="AQ639" s="2"/>
      <c r="BE639" s="2"/>
      <c r="BS639" s="2"/>
    </row>
    <row r="640" spans="1:71" x14ac:dyDescent="0.25">
      <c r="A640" s="2"/>
      <c r="AC640" s="2"/>
      <c r="AQ640" s="2"/>
      <c r="BE640" s="2"/>
      <c r="BS640" s="2"/>
    </row>
    <row r="641" spans="1:71" x14ac:dyDescent="0.25">
      <c r="A641" s="2"/>
      <c r="AC641" s="2"/>
      <c r="AQ641" s="2"/>
      <c r="BE641" s="2"/>
      <c r="BS641" s="2"/>
    </row>
    <row r="642" spans="1:71" x14ac:dyDescent="0.25">
      <c r="A642" s="2"/>
      <c r="AC642" s="2"/>
      <c r="AQ642" s="2"/>
      <c r="BE642" s="2"/>
      <c r="BS642" s="2"/>
    </row>
    <row r="643" spans="1:71" x14ac:dyDescent="0.25">
      <c r="A643" s="2"/>
      <c r="AC643" s="2"/>
      <c r="AQ643" s="2"/>
      <c r="BE643" s="2"/>
      <c r="BS643" s="2"/>
    </row>
    <row r="644" spans="1:71" x14ac:dyDescent="0.25">
      <c r="A644" s="2"/>
      <c r="AC644" s="2"/>
      <c r="AQ644" s="2"/>
      <c r="BE644" s="2"/>
      <c r="BS644" s="2"/>
    </row>
    <row r="645" spans="1:71" x14ac:dyDescent="0.25">
      <c r="A645" s="2"/>
      <c r="AC645" s="2"/>
      <c r="AQ645" s="2"/>
      <c r="BE645" s="2"/>
      <c r="BS645" s="2"/>
    </row>
    <row r="646" spans="1:71" x14ac:dyDescent="0.25">
      <c r="A646" s="2"/>
      <c r="AC646" s="2"/>
      <c r="AQ646" s="2"/>
      <c r="BE646" s="2"/>
      <c r="BS646" s="2"/>
    </row>
    <row r="647" spans="1:71" x14ac:dyDescent="0.25">
      <c r="A647" s="2"/>
      <c r="AC647" s="2"/>
      <c r="AQ647" s="2"/>
      <c r="BE647" s="2"/>
      <c r="BS647" s="2"/>
    </row>
    <row r="648" spans="1:71" x14ac:dyDescent="0.25">
      <c r="A648" s="2"/>
      <c r="AC648" s="2"/>
      <c r="AQ648" s="2"/>
      <c r="BE648" s="2"/>
      <c r="BS648" s="2"/>
    </row>
    <row r="649" spans="1:71" x14ac:dyDescent="0.25">
      <c r="A649" s="2"/>
      <c r="AC649" s="2"/>
      <c r="AQ649" s="2"/>
      <c r="BE649" s="2"/>
      <c r="BS649" s="2"/>
    </row>
    <row r="650" spans="1:71" x14ac:dyDescent="0.25">
      <c r="A650" s="2"/>
      <c r="AC650" s="2"/>
      <c r="AQ650" s="2"/>
      <c r="BE650" s="2"/>
      <c r="BS650" s="2"/>
    </row>
    <row r="651" spans="1:71" x14ac:dyDescent="0.25">
      <c r="A651" s="2"/>
      <c r="AC651" s="2"/>
      <c r="AQ651" s="2"/>
      <c r="BE651" s="2"/>
      <c r="BS651" s="2"/>
    </row>
    <row r="652" spans="1:71" x14ac:dyDescent="0.25">
      <c r="A652" s="2"/>
      <c r="AC652" s="2"/>
      <c r="AQ652" s="2"/>
      <c r="BE652" s="2"/>
      <c r="BS652" s="2"/>
    </row>
    <row r="653" spans="1:71" x14ac:dyDescent="0.25">
      <c r="A653" s="2"/>
      <c r="AC653" s="2"/>
      <c r="AQ653" s="2"/>
      <c r="BE653" s="2"/>
      <c r="BS653" s="2"/>
    </row>
    <row r="654" spans="1:71" x14ac:dyDescent="0.25">
      <c r="A654" s="2"/>
      <c r="AC654" s="2"/>
      <c r="AQ654" s="2"/>
      <c r="BE654" s="2"/>
      <c r="BS654" s="2"/>
    </row>
    <row r="655" spans="1:71" x14ac:dyDescent="0.25">
      <c r="A655" s="2"/>
      <c r="AC655" s="2"/>
      <c r="AQ655" s="2"/>
      <c r="BE655" s="2"/>
      <c r="BS655" s="2"/>
    </row>
    <row r="656" spans="1:71" x14ac:dyDescent="0.25">
      <c r="A656" s="2"/>
      <c r="AC656" s="2"/>
      <c r="AQ656" s="2"/>
      <c r="BE656" s="2"/>
      <c r="BS656" s="2"/>
    </row>
    <row r="657" spans="1:71" x14ac:dyDescent="0.25">
      <c r="A657" s="2"/>
      <c r="AC657" s="2"/>
      <c r="AQ657" s="2"/>
      <c r="BE657" s="2"/>
      <c r="BS657" s="2"/>
    </row>
    <row r="658" spans="1:71" x14ac:dyDescent="0.25">
      <c r="A658" s="2"/>
      <c r="AC658" s="2"/>
      <c r="AQ658" s="2"/>
      <c r="BE658" s="2"/>
      <c r="BS658" s="2"/>
    </row>
    <row r="659" spans="1:71" x14ac:dyDescent="0.25">
      <c r="A659" s="2"/>
      <c r="AC659" s="2"/>
      <c r="AQ659" s="2"/>
      <c r="BE659" s="2"/>
      <c r="BS659" s="2"/>
    </row>
    <row r="660" spans="1:71" x14ac:dyDescent="0.25">
      <c r="A660" s="2"/>
      <c r="AC660" s="2"/>
      <c r="AQ660" s="2"/>
      <c r="BE660" s="2"/>
      <c r="BS660" s="2"/>
    </row>
    <row r="661" spans="1:71" x14ac:dyDescent="0.25">
      <c r="A661" s="2"/>
      <c r="AC661" s="2"/>
      <c r="AQ661" s="2"/>
      <c r="BE661" s="2"/>
      <c r="BS661" s="2"/>
    </row>
    <row r="662" spans="1:71" x14ac:dyDescent="0.25">
      <c r="A662" s="2"/>
      <c r="AC662" s="2"/>
      <c r="AQ662" s="2"/>
      <c r="BE662" s="2"/>
      <c r="BS662" s="2"/>
    </row>
    <row r="663" spans="1:71" x14ac:dyDescent="0.25">
      <c r="A663" s="2"/>
      <c r="AC663" s="2"/>
      <c r="AQ663" s="2"/>
      <c r="BE663" s="2"/>
      <c r="BS663" s="2"/>
    </row>
    <row r="664" spans="1:71" x14ac:dyDescent="0.25">
      <c r="A664" s="2"/>
      <c r="AC664" s="2"/>
      <c r="AQ664" s="2"/>
      <c r="BE664" s="2"/>
      <c r="BS664" s="2"/>
    </row>
    <row r="665" spans="1:71" x14ac:dyDescent="0.25">
      <c r="A665" s="2"/>
      <c r="AC665" s="2"/>
      <c r="AQ665" s="2"/>
      <c r="BE665" s="2"/>
      <c r="BS665" s="2"/>
    </row>
    <row r="666" spans="1:71" x14ac:dyDescent="0.25">
      <c r="A666" s="2"/>
      <c r="AC666" s="2"/>
      <c r="AQ666" s="2"/>
      <c r="BE666" s="2"/>
      <c r="BS666" s="2"/>
    </row>
    <row r="667" spans="1:71" x14ac:dyDescent="0.25">
      <c r="A667" s="2"/>
      <c r="AC667" s="2"/>
      <c r="AQ667" s="2"/>
      <c r="BE667" s="2"/>
      <c r="BS667" s="2"/>
    </row>
    <row r="668" spans="1:71" x14ac:dyDescent="0.25">
      <c r="A668" s="2"/>
      <c r="AC668" s="2"/>
      <c r="AQ668" s="2"/>
      <c r="BE668" s="2"/>
      <c r="BS668" s="2"/>
    </row>
    <row r="669" spans="1:71" x14ac:dyDescent="0.25">
      <c r="A669" s="2"/>
      <c r="AC669" s="2"/>
      <c r="AQ669" s="2"/>
      <c r="BE669" s="2"/>
      <c r="BS669" s="2"/>
    </row>
    <row r="670" spans="1:71" x14ac:dyDescent="0.25">
      <c r="A670" s="2"/>
      <c r="AC670" s="2"/>
      <c r="AQ670" s="2"/>
      <c r="BE670" s="2"/>
      <c r="BS670" s="2"/>
    </row>
    <row r="671" spans="1:71" x14ac:dyDescent="0.25">
      <c r="A671" s="2"/>
      <c r="AC671" s="2"/>
      <c r="AQ671" s="2"/>
      <c r="BE671" s="2"/>
      <c r="BS671" s="2"/>
    </row>
    <row r="672" spans="1:71" x14ac:dyDescent="0.25">
      <c r="A672" s="2"/>
      <c r="AC672" s="2"/>
      <c r="AQ672" s="2"/>
      <c r="BE672" s="2"/>
      <c r="BS672" s="2"/>
    </row>
    <row r="673" spans="1:71" x14ac:dyDescent="0.25">
      <c r="A673" s="2"/>
      <c r="AC673" s="2"/>
      <c r="AQ673" s="2"/>
      <c r="BE673" s="2"/>
      <c r="BS673" s="2"/>
    </row>
    <row r="674" spans="1:71" x14ac:dyDescent="0.25">
      <c r="A674" s="2"/>
      <c r="AC674" s="2"/>
      <c r="AQ674" s="2"/>
      <c r="BE674" s="2"/>
      <c r="BS674" s="2"/>
    </row>
    <row r="675" spans="1:71" x14ac:dyDescent="0.25">
      <c r="A675" s="2"/>
      <c r="AC675" s="2"/>
      <c r="AQ675" s="2"/>
      <c r="BE675" s="2"/>
      <c r="BS675" s="2"/>
    </row>
    <row r="676" spans="1:71" x14ac:dyDescent="0.25">
      <c r="A676" s="2"/>
      <c r="AC676" s="2"/>
      <c r="AQ676" s="2"/>
      <c r="BE676" s="2"/>
      <c r="BS676" s="2"/>
    </row>
    <row r="677" spans="1:71" x14ac:dyDescent="0.25">
      <c r="A677" s="2"/>
      <c r="AC677" s="2"/>
      <c r="AQ677" s="2"/>
      <c r="BE677" s="2"/>
      <c r="BS677" s="2"/>
    </row>
    <row r="678" spans="1:71" x14ac:dyDescent="0.25">
      <c r="A678" s="2"/>
      <c r="AC678" s="2"/>
      <c r="AQ678" s="2"/>
      <c r="BE678" s="2"/>
      <c r="BS678" s="2"/>
    </row>
    <row r="679" spans="1:71" x14ac:dyDescent="0.25">
      <c r="A679" s="2"/>
      <c r="AC679" s="2"/>
      <c r="AQ679" s="2"/>
      <c r="BE679" s="2"/>
      <c r="BS679" s="2"/>
    </row>
    <row r="680" spans="1:71" x14ac:dyDescent="0.25">
      <c r="A680" s="2"/>
      <c r="AC680" s="2"/>
      <c r="AQ680" s="2"/>
      <c r="BE680" s="2"/>
      <c r="BS680" s="2"/>
    </row>
    <row r="681" spans="1:71" x14ac:dyDescent="0.25">
      <c r="A681" s="2"/>
      <c r="AC681" s="2"/>
      <c r="AQ681" s="2"/>
      <c r="BE681" s="2"/>
      <c r="BS681" s="2"/>
    </row>
    <row r="682" spans="1:71" x14ac:dyDescent="0.25">
      <c r="A682" s="2"/>
      <c r="AC682" s="2"/>
      <c r="AQ682" s="2"/>
      <c r="BE682" s="2"/>
      <c r="BS682" s="2"/>
    </row>
    <row r="683" spans="1:71" x14ac:dyDescent="0.25">
      <c r="A683" s="2"/>
      <c r="AC683" s="2"/>
      <c r="AQ683" s="2"/>
      <c r="BE683" s="2"/>
      <c r="BS683" s="2"/>
    </row>
    <row r="684" spans="1:71" x14ac:dyDescent="0.25">
      <c r="A684" s="2"/>
      <c r="AC684" s="2"/>
      <c r="AQ684" s="2"/>
      <c r="BE684" s="2"/>
      <c r="BS684" s="2"/>
    </row>
    <row r="685" spans="1:71" x14ac:dyDescent="0.25">
      <c r="A685" s="2"/>
      <c r="AC685" s="2"/>
      <c r="AQ685" s="2"/>
      <c r="BE685" s="2"/>
      <c r="BS685" s="2"/>
    </row>
    <row r="686" spans="1:71" x14ac:dyDescent="0.25">
      <c r="A686" s="2"/>
      <c r="AC686" s="2"/>
      <c r="AQ686" s="2"/>
      <c r="BE686" s="2"/>
      <c r="BS686" s="2"/>
    </row>
    <row r="687" spans="1:71" x14ac:dyDescent="0.25">
      <c r="A687" s="2"/>
      <c r="AC687" s="2"/>
      <c r="AQ687" s="2"/>
      <c r="BE687" s="2"/>
      <c r="BS687" s="2"/>
    </row>
    <row r="688" spans="1:71" x14ac:dyDescent="0.25">
      <c r="A688" s="2"/>
      <c r="AC688" s="2"/>
      <c r="AQ688" s="2"/>
      <c r="BE688" s="2"/>
      <c r="BS688" s="2"/>
    </row>
    <row r="689" spans="1:71" x14ac:dyDescent="0.25">
      <c r="A689" s="2"/>
      <c r="AC689" s="2"/>
      <c r="AQ689" s="2"/>
      <c r="BE689" s="2"/>
      <c r="BS689" s="2"/>
    </row>
    <row r="690" spans="1:71" x14ac:dyDescent="0.25">
      <c r="A690" s="2"/>
      <c r="AC690" s="2"/>
      <c r="AQ690" s="2"/>
      <c r="BE690" s="2"/>
      <c r="BS690" s="2"/>
    </row>
    <row r="691" spans="1:71" x14ac:dyDescent="0.25">
      <c r="A691" s="2"/>
      <c r="AC691" s="2"/>
      <c r="AQ691" s="2"/>
      <c r="BE691" s="2"/>
      <c r="BS691" s="2"/>
    </row>
    <row r="692" spans="1:71" x14ac:dyDescent="0.25">
      <c r="A692" s="2"/>
      <c r="AC692" s="2"/>
      <c r="AQ692" s="2"/>
      <c r="BE692" s="2"/>
      <c r="BS692" s="2"/>
    </row>
    <row r="693" spans="1:71" x14ac:dyDescent="0.25">
      <c r="A693" s="2"/>
      <c r="AC693" s="2"/>
      <c r="AQ693" s="2"/>
      <c r="BE693" s="2"/>
      <c r="BS693" s="2"/>
    </row>
    <row r="694" spans="1:71" x14ac:dyDescent="0.25">
      <c r="A694" s="2"/>
      <c r="AC694" s="2"/>
      <c r="AQ694" s="2"/>
      <c r="BE694" s="2"/>
      <c r="BS694" s="2"/>
    </row>
    <row r="695" spans="1:71" x14ac:dyDescent="0.25">
      <c r="A695" s="2"/>
      <c r="AC695" s="2"/>
      <c r="AQ695" s="2"/>
      <c r="BE695" s="2"/>
      <c r="BS695" s="2"/>
    </row>
    <row r="696" spans="1:71" x14ac:dyDescent="0.25">
      <c r="A696" s="2"/>
      <c r="AC696" s="2"/>
      <c r="AQ696" s="2"/>
      <c r="BE696" s="2"/>
      <c r="BS696" s="2"/>
    </row>
    <row r="697" spans="1:71" x14ac:dyDescent="0.25">
      <c r="A697" s="2"/>
      <c r="AC697" s="2"/>
      <c r="AQ697" s="2"/>
      <c r="BE697" s="2"/>
      <c r="BS697" s="2"/>
    </row>
    <row r="698" spans="1:71" x14ac:dyDescent="0.25">
      <c r="A698" s="2"/>
      <c r="AC698" s="2"/>
      <c r="AQ698" s="2"/>
      <c r="BE698" s="2"/>
      <c r="BS698" s="2"/>
    </row>
    <row r="699" spans="1:71" x14ac:dyDescent="0.25">
      <c r="A699" s="2"/>
      <c r="AC699" s="2"/>
      <c r="AQ699" s="2"/>
      <c r="BE699" s="2"/>
      <c r="BS699" s="2"/>
    </row>
    <row r="700" spans="1:71" x14ac:dyDescent="0.25">
      <c r="A700" s="2"/>
      <c r="AC700" s="2"/>
      <c r="AQ700" s="2"/>
      <c r="BE700" s="2"/>
      <c r="BS700" s="2"/>
    </row>
    <row r="701" spans="1:71" x14ac:dyDescent="0.25">
      <c r="A701" s="2"/>
      <c r="AC701" s="2"/>
      <c r="AQ701" s="2"/>
      <c r="BE701" s="2"/>
      <c r="BS701" s="2"/>
    </row>
    <row r="702" spans="1:71" x14ac:dyDescent="0.25">
      <c r="A702" s="2"/>
      <c r="AC702" s="2"/>
      <c r="AQ702" s="2"/>
      <c r="BE702" s="2"/>
      <c r="BS702" s="2"/>
    </row>
    <row r="703" spans="1:71" x14ac:dyDescent="0.25">
      <c r="A703" s="2"/>
      <c r="AC703" s="2"/>
      <c r="AQ703" s="2"/>
      <c r="BE703" s="2"/>
      <c r="BS703" s="2"/>
    </row>
    <row r="704" spans="1:71" x14ac:dyDescent="0.25">
      <c r="A704" s="2"/>
      <c r="AC704" s="2"/>
      <c r="AQ704" s="2"/>
      <c r="BE704" s="2"/>
      <c r="BS704" s="2"/>
    </row>
    <row r="705" spans="1:71" x14ac:dyDescent="0.25">
      <c r="A705" s="2"/>
      <c r="AC705" s="2"/>
      <c r="AQ705" s="2"/>
      <c r="BE705" s="2"/>
      <c r="BS705" s="2"/>
    </row>
    <row r="706" spans="1:71" x14ac:dyDescent="0.25">
      <c r="A706" s="2"/>
      <c r="AC706" s="2"/>
      <c r="AQ706" s="2"/>
      <c r="BE706" s="2"/>
      <c r="BS706" s="2"/>
    </row>
    <row r="707" spans="1:71" x14ac:dyDescent="0.25">
      <c r="A707" s="2"/>
      <c r="AC707" s="2"/>
      <c r="AQ707" s="2"/>
      <c r="BE707" s="2"/>
      <c r="BS707" s="2"/>
    </row>
    <row r="708" spans="1:71" x14ac:dyDescent="0.25">
      <c r="A708" s="2"/>
      <c r="AC708" s="2"/>
      <c r="AQ708" s="2"/>
      <c r="BE708" s="2"/>
      <c r="BS708" s="2"/>
    </row>
    <row r="709" spans="1:71" x14ac:dyDescent="0.25">
      <c r="A709" s="2"/>
      <c r="AC709" s="2"/>
      <c r="AQ709" s="2"/>
      <c r="BE709" s="2"/>
      <c r="BS709" s="2"/>
    </row>
    <row r="710" spans="1:71" x14ac:dyDescent="0.25">
      <c r="A710" s="2"/>
      <c r="AC710" s="2"/>
      <c r="AQ710" s="2"/>
      <c r="BE710" s="2"/>
      <c r="BS710" s="2"/>
    </row>
    <row r="711" spans="1:71" x14ac:dyDescent="0.25">
      <c r="A711" s="2"/>
      <c r="AC711" s="2"/>
      <c r="AQ711" s="2"/>
      <c r="BE711" s="2"/>
      <c r="BS711" s="2"/>
    </row>
    <row r="712" spans="1:71" x14ac:dyDescent="0.25">
      <c r="A712" s="2"/>
      <c r="AC712" s="2"/>
      <c r="AQ712" s="2"/>
      <c r="BE712" s="2"/>
      <c r="BS712" s="2"/>
    </row>
    <row r="713" spans="1:71" x14ac:dyDescent="0.25">
      <c r="A713" s="2"/>
      <c r="AC713" s="2"/>
      <c r="AQ713" s="2"/>
      <c r="BE713" s="2"/>
      <c r="BS713" s="2"/>
    </row>
    <row r="714" spans="1:71" x14ac:dyDescent="0.25">
      <c r="A714" s="2"/>
      <c r="AC714" s="2"/>
      <c r="AQ714" s="2"/>
      <c r="BE714" s="2"/>
      <c r="BS714" s="2"/>
    </row>
    <row r="715" spans="1:71" x14ac:dyDescent="0.25">
      <c r="A715" s="2"/>
      <c r="AC715" s="2"/>
      <c r="AQ715" s="2"/>
      <c r="BE715" s="2"/>
      <c r="BS715" s="2"/>
    </row>
    <row r="716" spans="1:71" x14ac:dyDescent="0.25">
      <c r="A716" s="2"/>
      <c r="AC716" s="2"/>
      <c r="AQ716" s="2"/>
      <c r="BE716" s="2"/>
      <c r="BS716" s="2"/>
    </row>
    <row r="717" spans="1:71" x14ac:dyDescent="0.25">
      <c r="A717" s="2"/>
      <c r="AC717" s="2"/>
      <c r="AQ717" s="2"/>
      <c r="BE717" s="2"/>
      <c r="BS717" s="2"/>
    </row>
    <row r="718" spans="1:71" x14ac:dyDescent="0.25">
      <c r="A718" s="2"/>
      <c r="AC718" s="2"/>
      <c r="AQ718" s="2"/>
      <c r="BE718" s="2"/>
      <c r="BS718" s="2"/>
    </row>
    <row r="719" spans="1:71" x14ac:dyDescent="0.25">
      <c r="A719" s="2"/>
      <c r="AC719" s="2"/>
      <c r="AQ719" s="2"/>
      <c r="BE719" s="2"/>
      <c r="BS719" s="2"/>
    </row>
    <row r="720" spans="1:71" x14ac:dyDescent="0.25">
      <c r="A720" s="2"/>
      <c r="AC720" s="2"/>
      <c r="AQ720" s="2"/>
      <c r="BE720" s="2"/>
      <c r="BS720" s="2"/>
    </row>
    <row r="721" spans="1:71" x14ac:dyDescent="0.25">
      <c r="A721" s="2"/>
      <c r="AC721" s="2"/>
      <c r="AQ721" s="2"/>
      <c r="BE721" s="2"/>
      <c r="BS721" s="2"/>
    </row>
    <row r="722" spans="1:71" x14ac:dyDescent="0.25">
      <c r="A722" s="2"/>
      <c r="AC722" s="2"/>
      <c r="AQ722" s="2"/>
      <c r="BE722" s="2"/>
      <c r="BS722" s="2"/>
    </row>
    <row r="723" spans="1:71" x14ac:dyDescent="0.25">
      <c r="A723" s="2"/>
      <c r="AC723" s="2"/>
      <c r="AQ723" s="2"/>
      <c r="BE723" s="2"/>
      <c r="BS723" s="2"/>
    </row>
    <row r="724" spans="1:71" x14ac:dyDescent="0.25">
      <c r="A724" s="2"/>
      <c r="AC724" s="2"/>
      <c r="AQ724" s="2"/>
      <c r="BE724" s="2"/>
      <c r="BS724" s="2"/>
    </row>
    <row r="725" spans="1:71" x14ac:dyDescent="0.25">
      <c r="A725" s="2"/>
      <c r="AC725" s="2"/>
      <c r="AQ725" s="2"/>
      <c r="BE725" s="2"/>
      <c r="BS725" s="2"/>
    </row>
    <row r="726" spans="1:71" x14ac:dyDescent="0.25">
      <c r="A726" s="2"/>
      <c r="AC726" s="2"/>
      <c r="AQ726" s="2"/>
      <c r="BE726" s="2"/>
      <c r="BS726" s="2"/>
    </row>
    <row r="727" spans="1:71" x14ac:dyDescent="0.25">
      <c r="A727" s="2"/>
      <c r="AC727" s="2"/>
      <c r="AQ727" s="2"/>
      <c r="BE727" s="2"/>
      <c r="BS727" s="2"/>
    </row>
    <row r="728" spans="1:71" x14ac:dyDescent="0.25">
      <c r="A728" s="2"/>
      <c r="AC728" s="2"/>
      <c r="AQ728" s="2"/>
      <c r="BE728" s="2"/>
      <c r="BS728" s="2"/>
    </row>
    <row r="729" spans="1:71" x14ac:dyDescent="0.25">
      <c r="A729" s="2"/>
      <c r="AC729" s="2"/>
      <c r="AQ729" s="2"/>
      <c r="BE729" s="2"/>
      <c r="BS729" s="2"/>
    </row>
    <row r="730" spans="1:71" x14ac:dyDescent="0.25">
      <c r="A730" s="2"/>
      <c r="AC730" s="2"/>
      <c r="AQ730" s="2"/>
      <c r="BE730" s="2"/>
      <c r="BS730" s="2"/>
    </row>
    <row r="731" spans="1:71" x14ac:dyDescent="0.25">
      <c r="A731" s="2"/>
      <c r="AC731" s="2"/>
      <c r="AQ731" s="2"/>
      <c r="BE731" s="2"/>
      <c r="BS731" s="2"/>
    </row>
    <row r="732" spans="1:71" x14ac:dyDescent="0.25">
      <c r="A732" s="2"/>
      <c r="AC732" s="2"/>
      <c r="AQ732" s="2"/>
      <c r="BE732" s="2"/>
      <c r="BS732" s="2"/>
    </row>
    <row r="733" spans="1:71" x14ac:dyDescent="0.25">
      <c r="A733" s="2"/>
      <c r="AC733" s="2"/>
      <c r="AQ733" s="2"/>
      <c r="BE733" s="2"/>
      <c r="BS733" s="2"/>
    </row>
    <row r="734" spans="1:71" x14ac:dyDescent="0.25">
      <c r="A734" s="2"/>
      <c r="AC734" s="2"/>
      <c r="AQ734" s="2"/>
      <c r="BE734" s="2"/>
      <c r="BS734" s="2"/>
    </row>
    <row r="735" spans="1:71" x14ac:dyDescent="0.25">
      <c r="A735" s="2"/>
      <c r="AC735" s="2"/>
      <c r="AQ735" s="2"/>
      <c r="BE735" s="2"/>
      <c r="BS735" s="2"/>
    </row>
    <row r="736" spans="1:71" x14ac:dyDescent="0.25">
      <c r="A736" s="2"/>
      <c r="AC736" s="2"/>
      <c r="AQ736" s="2"/>
      <c r="BE736" s="2"/>
      <c r="BS736" s="2"/>
    </row>
    <row r="737" spans="1:71" x14ac:dyDescent="0.25">
      <c r="A737" s="2"/>
      <c r="AC737" s="2"/>
      <c r="AQ737" s="2"/>
      <c r="BE737" s="2"/>
      <c r="BS737" s="2"/>
    </row>
    <row r="738" spans="1:71" x14ac:dyDescent="0.25">
      <c r="A738" s="2"/>
      <c r="AC738" s="2"/>
      <c r="AQ738" s="2"/>
      <c r="BE738" s="2"/>
      <c r="BS738" s="2"/>
    </row>
    <row r="739" spans="1:71" x14ac:dyDescent="0.25">
      <c r="A739" s="2"/>
      <c r="AC739" s="2"/>
      <c r="AQ739" s="2"/>
      <c r="BE739" s="2"/>
      <c r="BS739" s="2"/>
    </row>
    <row r="740" spans="1:71" x14ac:dyDescent="0.25">
      <c r="A740" s="2"/>
      <c r="AC740" s="2"/>
      <c r="AQ740" s="2"/>
      <c r="BE740" s="2"/>
      <c r="BS740" s="2"/>
    </row>
    <row r="741" spans="1:71" x14ac:dyDescent="0.25">
      <c r="A741" s="2"/>
      <c r="AC741" s="2"/>
      <c r="AQ741" s="2"/>
      <c r="BE741" s="2"/>
      <c r="BS741" s="2"/>
    </row>
    <row r="742" spans="1:71" x14ac:dyDescent="0.25">
      <c r="A742" s="2"/>
      <c r="AC742" s="2"/>
      <c r="AQ742" s="2"/>
      <c r="BE742" s="2"/>
      <c r="BS742" s="2"/>
    </row>
    <row r="743" spans="1:71" x14ac:dyDescent="0.25">
      <c r="A743" s="2"/>
      <c r="AC743" s="2"/>
      <c r="AQ743" s="2"/>
      <c r="BE743" s="2"/>
      <c r="BS743" s="2"/>
    </row>
    <row r="744" spans="1:71" x14ac:dyDescent="0.25">
      <c r="A744" s="2"/>
      <c r="AC744" s="2"/>
      <c r="AQ744" s="2"/>
      <c r="BE744" s="2"/>
      <c r="BS744" s="2"/>
    </row>
    <row r="745" spans="1:71" x14ac:dyDescent="0.25">
      <c r="A745" s="2"/>
      <c r="AC745" s="2"/>
      <c r="AQ745" s="2"/>
      <c r="BE745" s="2"/>
      <c r="BS745" s="2"/>
    </row>
    <row r="746" spans="1:71" x14ac:dyDescent="0.25">
      <c r="A746" s="2"/>
      <c r="AC746" s="2"/>
      <c r="AQ746" s="2"/>
      <c r="BE746" s="2"/>
      <c r="BS746" s="2"/>
    </row>
    <row r="747" spans="1:71" x14ac:dyDescent="0.25">
      <c r="A747" s="2"/>
      <c r="AC747" s="2"/>
      <c r="AQ747" s="2"/>
      <c r="BE747" s="2"/>
      <c r="BS747" s="2"/>
    </row>
    <row r="748" spans="1:71" x14ac:dyDescent="0.25">
      <c r="A748" s="2"/>
      <c r="AC748" s="2"/>
      <c r="AQ748" s="2"/>
      <c r="BE748" s="2"/>
      <c r="BS748" s="2"/>
    </row>
    <row r="749" spans="1:71" x14ac:dyDescent="0.25">
      <c r="A749" s="2"/>
      <c r="AC749" s="2"/>
      <c r="AQ749" s="2"/>
      <c r="BE749" s="2"/>
      <c r="BS749" s="2"/>
    </row>
    <row r="750" spans="1:71" x14ac:dyDescent="0.25">
      <c r="A750" s="2"/>
      <c r="AC750" s="2"/>
      <c r="AQ750" s="2"/>
      <c r="BE750" s="2"/>
      <c r="BS750" s="2"/>
    </row>
    <row r="751" spans="1:71" x14ac:dyDescent="0.25">
      <c r="A751" s="2"/>
      <c r="AC751" s="2"/>
      <c r="AQ751" s="2"/>
      <c r="BE751" s="2"/>
      <c r="BS751" s="2"/>
    </row>
    <row r="752" spans="1:71" x14ac:dyDescent="0.25">
      <c r="A752" s="2"/>
      <c r="AC752" s="2"/>
      <c r="AQ752" s="2"/>
      <c r="BE752" s="2"/>
      <c r="BS752" s="2"/>
    </row>
    <row r="753" spans="1:71" x14ac:dyDescent="0.25">
      <c r="A753" s="2"/>
      <c r="AC753" s="2"/>
      <c r="AQ753" s="2"/>
      <c r="BE753" s="2"/>
      <c r="BS753" s="2"/>
    </row>
    <row r="754" spans="1:71" x14ac:dyDescent="0.25">
      <c r="A754" s="2"/>
      <c r="AC754" s="2"/>
      <c r="AQ754" s="2"/>
      <c r="BE754" s="2"/>
      <c r="BS754" s="2"/>
    </row>
    <row r="755" spans="1:71" x14ac:dyDescent="0.25">
      <c r="A755" s="2"/>
      <c r="AC755" s="2"/>
      <c r="AQ755" s="2"/>
      <c r="BE755" s="2"/>
      <c r="BS755" s="2"/>
    </row>
    <row r="756" spans="1:71" x14ac:dyDescent="0.25">
      <c r="A756" s="2"/>
      <c r="AC756" s="2"/>
      <c r="AQ756" s="2"/>
      <c r="BE756" s="2"/>
      <c r="BS756" s="2"/>
    </row>
    <row r="757" spans="1:71" x14ac:dyDescent="0.25">
      <c r="A757" s="2"/>
      <c r="AC757" s="2"/>
      <c r="AQ757" s="2"/>
      <c r="BE757" s="2"/>
      <c r="BS757" s="2"/>
    </row>
    <row r="758" spans="1:71" x14ac:dyDescent="0.25">
      <c r="A758" s="2"/>
      <c r="AC758" s="2"/>
      <c r="AQ758" s="2"/>
      <c r="BE758" s="2"/>
      <c r="BS758" s="2"/>
    </row>
    <row r="759" spans="1:71" x14ac:dyDescent="0.25">
      <c r="A759" s="2"/>
      <c r="AC759" s="2"/>
      <c r="AQ759" s="2"/>
      <c r="BE759" s="2"/>
      <c r="BS759" s="2"/>
    </row>
    <row r="760" spans="1:71" x14ac:dyDescent="0.25">
      <c r="A760" s="2"/>
      <c r="AC760" s="2"/>
      <c r="AQ760" s="2"/>
      <c r="BE760" s="2"/>
      <c r="BS760" s="2"/>
    </row>
    <row r="761" spans="1:71" x14ac:dyDescent="0.25">
      <c r="A761" s="2"/>
      <c r="AC761" s="2"/>
      <c r="AQ761" s="2"/>
      <c r="BE761" s="2"/>
      <c r="BS761" s="2"/>
    </row>
    <row r="762" spans="1:71" x14ac:dyDescent="0.25">
      <c r="A762" s="2"/>
      <c r="AC762" s="2"/>
      <c r="AQ762" s="2"/>
      <c r="BE762" s="2"/>
      <c r="BS762" s="2"/>
    </row>
    <row r="763" spans="1:71" x14ac:dyDescent="0.25">
      <c r="A763" s="2"/>
      <c r="AC763" s="2"/>
      <c r="AQ763" s="2"/>
      <c r="BE763" s="2"/>
      <c r="BS763" s="2"/>
    </row>
    <row r="764" spans="1:71" x14ac:dyDescent="0.25">
      <c r="A764" s="2"/>
      <c r="AC764" s="2"/>
      <c r="AQ764" s="2"/>
      <c r="BE764" s="2"/>
      <c r="BS764" s="2"/>
    </row>
    <row r="765" spans="1:71" x14ac:dyDescent="0.25">
      <c r="A765" s="2"/>
      <c r="AC765" s="2"/>
      <c r="AQ765" s="2"/>
      <c r="BE765" s="2"/>
      <c r="BS765" s="2"/>
    </row>
    <row r="766" spans="1:71" x14ac:dyDescent="0.25">
      <c r="A766" s="2"/>
      <c r="AC766" s="2"/>
      <c r="AQ766" s="2"/>
      <c r="BE766" s="2"/>
      <c r="BS766" s="2"/>
    </row>
    <row r="767" spans="1:71" x14ac:dyDescent="0.25">
      <c r="A767" s="2"/>
      <c r="AC767" s="2"/>
      <c r="AQ767" s="2"/>
      <c r="BE767" s="2"/>
      <c r="BS767" s="2"/>
    </row>
    <row r="768" spans="1:71" x14ac:dyDescent="0.25">
      <c r="A768" s="2"/>
      <c r="AC768" s="2"/>
      <c r="AQ768" s="2"/>
      <c r="BE768" s="2"/>
      <c r="BS768" s="2"/>
    </row>
    <row r="769" spans="1:71" x14ac:dyDescent="0.25">
      <c r="A769" s="2"/>
      <c r="AC769" s="2"/>
      <c r="AQ769" s="2"/>
      <c r="BE769" s="2"/>
      <c r="BS769" s="2"/>
    </row>
    <row r="770" spans="1:71" x14ac:dyDescent="0.25">
      <c r="A770" s="2"/>
      <c r="AC770" s="2"/>
      <c r="AQ770" s="2"/>
      <c r="BE770" s="2"/>
      <c r="BS770" s="2"/>
    </row>
    <row r="771" spans="1:71" x14ac:dyDescent="0.25">
      <c r="A771" s="2"/>
      <c r="AC771" s="2"/>
      <c r="AQ771" s="2"/>
      <c r="BE771" s="2"/>
      <c r="BS771" s="2"/>
    </row>
    <row r="772" spans="1:71" x14ac:dyDescent="0.25">
      <c r="A772" s="2"/>
      <c r="AC772" s="2"/>
      <c r="AQ772" s="2"/>
      <c r="BE772" s="2"/>
      <c r="BS772" s="2"/>
    </row>
    <row r="773" spans="1:71" x14ac:dyDescent="0.25">
      <c r="A773" s="2"/>
      <c r="AC773" s="2"/>
      <c r="AQ773" s="2"/>
      <c r="BE773" s="2"/>
      <c r="BS773" s="2"/>
    </row>
    <row r="774" spans="1:71" x14ac:dyDescent="0.25">
      <c r="A774" s="2"/>
      <c r="AC774" s="2"/>
      <c r="AQ774" s="2"/>
      <c r="BE774" s="2"/>
      <c r="BS774" s="2"/>
    </row>
    <row r="775" spans="1:71" x14ac:dyDescent="0.25">
      <c r="A775" s="2"/>
      <c r="AC775" s="2"/>
      <c r="AQ775" s="2"/>
      <c r="BE775" s="2"/>
      <c r="BS775" s="2"/>
    </row>
    <row r="776" spans="1:71" x14ac:dyDescent="0.25">
      <c r="A776" s="2"/>
      <c r="AC776" s="2"/>
      <c r="AQ776" s="2"/>
      <c r="BE776" s="2"/>
      <c r="BS776" s="2"/>
    </row>
    <row r="777" spans="1:71" x14ac:dyDescent="0.25">
      <c r="A777" s="2"/>
      <c r="AC777" s="2"/>
      <c r="AQ777" s="2"/>
      <c r="BE777" s="2"/>
      <c r="BS777" s="2"/>
    </row>
    <row r="778" spans="1:71" x14ac:dyDescent="0.25">
      <c r="A778" s="2"/>
      <c r="AC778" s="2"/>
      <c r="AQ778" s="2"/>
      <c r="BE778" s="2"/>
      <c r="BS778" s="2"/>
    </row>
    <row r="779" spans="1:71" x14ac:dyDescent="0.25">
      <c r="A779" s="2"/>
      <c r="AC779" s="2"/>
      <c r="AQ779" s="2"/>
      <c r="BE779" s="2"/>
      <c r="BS779" s="2"/>
    </row>
    <row r="780" spans="1:71" x14ac:dyDescent="0.25">
      <c r="A780" s="2"/>
      <c r="AC780" s="2"/>
      <c r="AQ780" s="2"/>
      <c r="BE780" s="2"/>
      <c r="BS780" s="2"/>
    </row>
    <row r="781" spans="1:71" x14ac:dyDescent="0.25">
      <c r="A781" s="2"/>
      <c r="AC781" s="2"/>
      <c r="AQ781" s="2"/>
      <c r="BE781" s="2"/>
      <c r="BS781" s="2"/>
    </row>
    <row r="782" spans="1:71" x14ac:dyDescent="0.25">
      <c r="A782" s="2"/>
      <c r="AC782" s="2"/>
      <c r="AQ782" s="2"/>
      <c r="BE782" s="2"/>
      <c r="BS782" s="2"/>
    </row>
    <row r="783" spans="1:71" x14ac:dyDescent="0.25">
      <c r="A783" s="2"/>
      <c r="AC783" s="2"/>
      <c r="AQ783" s="2"/>
      <c r="BE783" s="2"/>
      <c r="BS783" s="2"/>
    </row>
    <row r="784" spans="1:71" x14ac:dyDescent="0.25">
      <c r="A784" s="2"/>
      <c r="AC784" s="2"/>
      <c r="AQ784" s="2"/>
      <c r="BE784" s="2"/>
      <c r="BS784" s="2"/>
    </row>
    <row r="785" spans="1:71" x14ac:dyDescent="0.25">
      <c r="A785" s="2"/>
      <c r="AC785" s="2"/>
      <c r="AQ785" s="2"/>
      <c r="BE785" s="2"/>
      <c r="BS785" s="2"/>
    </row>
    <row r="786" spans="1:71" x14ac:dyDescent="0.25">
      <c r="A786" s="2"/>
      <c r="AC786" s="2"/>
      <c r="AQ786" s="2"/>
      <c r="BE786" s="2"/>
      <c r="BS786" s="2"/>
    </row>
    <row r="787" spans="1:71" x14ac:dyDescent="0.25">
      <c r="A787" s="2"/>
      <c r="AC787" s="2"/>
      <c r="AQ787" s="2"/>
      <c r="BE787" s="2"/>
      <c r="BS787" s="2"/>
    </row>
    <row r="788" spans="1:71" x14ac:dyDescent="0.25">
      <c r="A788" s="2"/>
      <c r="AC788" s="2"/>
      <c r="AQ788" s="2"/>
      <c r="BE788" s="2"/>
      <c r="BS788" s="2"/>
    </row>
    <row r="789" spans="1:71" x14ac:dyDescent="0.25">
      <c r="A789" s="2"/>
      <c r="AC789" s="2"/>
      <c r="AQ789" s="2"/>
      <c r="BE789" s="2"/>
      <c r="BS789" s="2"/>
    </row>
    <row r="790" spans="1:71" x14ac:dyDescent="0.25">
      <c r="A790" s="2"/>
      <c r="AC790" s="2"/>
      <c r="AQ790" s="2"/>
      <c r="BE790" s="2"/>
      <c r="BS790" s="2"/>
    </row>
    <row r="791" spans="1:71" x14ac:dyDescent="0.25">
      <c r="A791" s="2"/>
      <c r="AC791" s="2"/>
      <c r="AQ791" s="2"/>
      <c r="BE791" s="2"/>
      <c r="BS791" s="2"/>
    </row>
    <row r="792" spans="1:71" x14ac:dyDescent="0.25">
      <c r="A792" s="2"/>
      <c r="AC792" s="2"/>
      <c r="AQ792" s="2"/>
      <c r="BE792" s="2"/>
      <c r="BS792" s="2"/>
    </row>
    <row r="793" spans="1:71" x14ac:dyDescent="0.25">
      <c r="A793" s="2"/>
      <c r="AC793" s="2"/>
      <c r="AQ793" s="2"/>
      <c r="BE793" s="2"/>
      <c r="BS793" s="2"/>
    </row>
    <row r="794" spans="1:71" x14ac:dyDescent="0.25">
      <c r="A794" s="2"/>
      <c r="AC794" s="2"/>
      <c r="AQ794" s="2"/>
      <c r="BE794" s="2"/>
      <c r="BS794" s="2"/>
    </row>
    <row r="795" spans="1:71" x14ac:dyDescent="0.25">
      <c r="A795" s="2"/>
      <c r="AC795" s="2"/>
      <c r="AQ795" s="2"/>
      <c r="BE795" s="2"/>
      <c r="BS795" s="2"/>
    </row>
    <row r="796" spans="1:71" x14ac:dyDescent="0.25">
      <c r="A796" s="2"/>
      <c r="AC796" s="2"/>
      <c r="AQ796" s="2"/>
      <c r="BE796" s="2"/>
      <c r="BS796" s="2"/>
    </row>
    <row r="797" spans="1:71" x14ac:dyDescent="0.25">
      <c r="A797" s="2"/>
      <c r="AC797" s="2"/>
      <c r="AQ797" s="2"/>
      <c r="BE797" s="2"/>
      <c r="BS797" s="2"/>
    </row>
    <row r="798" spans="1:71" x14ac:dyDescent="0.25">
      <c r="A798" s="2"/>
      <c r="AC798" s="2"/>
      <c r="AQ798" s="2"/>
      <c r="BE798" s="2"/>
      <c r="BS798" s="2"/>
    </row>
    <row r="799" spans="1:71" x14ac:dyDescent="0.25">
      <c r="A799" s="2"/>
      <c r="AC799" s="2"/>
      <c r="AQ799" s="2"/>
      <c r="BE799" s="2"/>
      <c r="BS799" s="2"/>
    </row>
    <row r="800" spans="1:71" x14ac:dyDescent="0.25">
      <c r="A800" s="2"/>
      <c r="AC800" s="2"/>
      <c r="AQ800" s="2"/>
      <c r="BE800" s="2"/>
      <c r="BS800" s="2"/>
    </row>
    <row r="801" spans="1:71" x14ac:dyDescent="0.25">
      <c r="A801" s="2"/>
      <c r="AC801" s="2"/>
      <c r="AQ801" s="2"/>
      <c r="BE801" s="2"/>
      <c r="BS801" s="2"/>
    </row>
    <row r="802" spans="1:71" x14ac:dyDescent="0.25">
      <c r="A802" s="2"/>
      <c r="AC802" s="2"/>
      <c r="AQ802" s="2"/>
      <c r="BE802" s="2"/>
      <c r="BS802" s="2"/>
    </row>
    <row r="803" spans="1:71" x14ac:dyDescent="0.25">
      <c r="A803" s="2"/>
      <c r="AC803" s="2"/>
      <c r="AQ803" s="2"/>
      <c r="BE803" s="2"/>
      <c r="BS803" s="2"/>
    </row>
    <row r="804" spans="1:71" x14ac:dyDescent="0.25">
      <c r="A804" s="2"/>
      <c r="AC804" s="2"/>
      <c r="AQ804" s="2"/>
      <c r="BE804" s="2"/>
      <c r="BS804" s="2"/>
    </row>
    <row r="805" spans="1:71" x14ac:dyDescent="0.25">
      <c r="A805" s="2"/>
      <c r="AC805" s="2"/>
      <c r="AQ805" s="2"/>
      <c r="BE805" s="2"/>
      <c r="BS805" s="2"/>
    </row>
    <row r="806" spans="1:71" x14ac:dyDescent="0.25">
      <c r="A806" s="2"/>
      <c r="AC806" s="2"/>
      <c r="AQ806" s="2"/>
      <c r="BE806" s="2"/>
      <c r="BS806" s="2"/>
    </row>
    <row r="807" spans="1:71" x14ac:dyDescent="0.25">
      <c r="A807" s="2"/>
      <c r="AC807" s="2"/>
      <c r="AQ807" s="2"/>
      <c r="BE807" s="2"/>
      <c r="BS807" s="2"/>
    </row>
    <row r="808" spans="1:71" x14ac:dyDescent="0.25">
      <c r="A808" s="2"/>
      <c r="AC808" s="2"/>
      <c r="AQ808" s="2"/>
      <c r="BE808" s="2"/>
      <c r="BS808" s="2"/>
    </row>
    <row r="809" spans="1:71" x14ac:dyDescent="0.25">
      <c r="A809" s="2"/>
      <c r="AC809" s="2"/>
      <c r="AQ809" s="2"/>
      <c r="BE809" s="2"/>
      <c r="BS809" s="2"/>
    </row>
    <row r="810" spans="1:71" x14ac:dyDescent="0.25">
      <c r="A810" s="2"/>
      <c r="AC810" s="2"/>
      <c r="AQ810" s="2"/>
      <c r="BE810" s="2"/>
      <c r="BS810" s="2"/>
    </row>
    <row r="811" spans="1:71" x14ac:dyDescent="0.25">
      <c r="A811" s="2"/>
      <c r="AC811" s="2"/>
      <c r="AQ811" s="2"/>
      <c r="BE811" s="2"/>
      <c r="BS811" s="2"/>
    </row>
    <row r="812" spans="1:71" x14ac:dyDescent="0.25">
      <c r="A812" s="2"/>
      <c r="AC812" s="2"/>
      <c r="AQ812" s="2"/>
      <c r="BE812" s="2"/>
      <c r="BS812" s="2"/>
    </row>
    <row r="813" spans="1:71" x14ac:dyDescent="0.25">
      <c r="A813" s="2"/>
      <c r="AC813" s="2"/>
      <c r="AQ813" s="2"/>
      <c r="BE813" s="2"/>
      <c r="BS813" s="2"/>
    </row>
    <row r="814" spans="1:71" x14ac:dyDescent="0.25">
      <c r="A814" s="2"/>
      <c r="AC814" s="2"/>
      <c r="AQ814" s="2"/>
      <c r="BE814" s="2"/>
      <c r="BS814" s="2"/>
    </row>
    <row r="815" spans="1:71" x14ac:dyDescent="0.25">
      <c r="A815" s="2"/>
      <c r="AC815" s="2"/>
      <c r="AQ815" s="2"/>
      <c r="BE815" s="2"/>
      <c r="BS815" s="2"/>
    </row>
    <row r="816" spans="1:71" x14ac:dyDescent="0.25">
      <c r="A816" s="2"/>
      <c r="AC816" s="2"/>
      <c r="AQ816" s="2"/>
      <c r="BE816" s="2"/>
      <c r="BS816" s="2"/>
    </row>
    <row r="817" spans="1:71" x14ac:dyDescent="0.25">
      <c r="A817" s="2"/>
      <c r="AC817" s="2"/>
      <c r="AQ817" s="2"/>
      <c r="BE817" s="2"/>
      <c r="BS817" s="2"/>
    </row>
    <row r="818" spans="1:71" x14ac:dyDescent="0.25">
      <c r="A818" s="2"/>
      <c r="AC818" s="2"/>
      <c r="AQ818" s="2"/>
      <c r="BE818" s="2"/>
      <c r="BS81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3"/>
  <sheetViews>
    <sheetView workbookViewId="0">
      <pane xSplit="1" ySplit="4" topLeftCell="B522" activePane="bottomRight" state="frozen"/>
      <selection pane="topRight" activeCell="B1" sqref="B1"/>
      <selection pane="bottomLeft" activeCell="A5" sqref="A5"/>
      <selection pane="bottomRight" activeCell="I545" sqref="I545"/>
    </sheetView>
  </sheetViews>
  <sheetFormatPr defaultRowHeight="15" x14ac:dyDescent="0.25"/>
  <cols>
    <col min="1" max="1" width="12.42578125" style="19" customWidth="1"/>
    <col min="2" max="9" width="9.140625" style="19"/>
    <col min="10" max="13" width="14" customWidth="1"/>
    <col min="14" max="14" width="12.42578125" style="19" customWidth="1"/>
  </cols>
  <sheetData>
    <row r="1" spans="1:21" x14ac:dyDescent="0.25">
      <c r="A1" s="13"/>
      <c r="B1" s="26">
        <f>STDEV(B5:B546)*SQRT(12)</f>
        <v>9.3119170824584208E-2</v>
      </c>
      <c r="C1" s="26">
        <f t="shared" ref="C1:L1" si="0">STDEV(C5:C546)*SQRT(12)</f>
        <v>8.1266276238551927E-2</v>
      </c>
      <c r="D1" s="26">
        <f t="shared" si="0"/>
        <v>9.375337743900479E-2</v>
      </c>
      <c r="E1" s="26">
        <f t="shared" si="0"/>
        <v>5.6898765452839506E-2</v>
      </c>
      <c r="F1" s="26">
        <f t="shared" si="0"/>
        <v>0.10716278176423752</v>
      </c>
      <c r="G1" s="26">
        <f t="shared" si="0"/>
        <v>5.6466371877322993E-2</v>
      </c>
      <c r="H1" s="26">
        <f t="shared" si="0"/>
        <v>0.11069990334692169</v>
      </c>
      <c r="I1" s="26">
        <f t="shared" si="0"/>
        <v>0.10260181535884697</v>
      </c>
      <c r="J1" s="26">
        <f t="shared" si="0"/>
        <v>0.17343247675797918</v>
      </c>
      <c r="K1" s="26">
        <f t="shared" si="0"/>
        <v>0.12745218125599278</v>
      </c>
      <c r="L1" s="26">
        <f t="shared" si="0"/>
        <v>0.16717817248405206</v>
      </c>
      <c r="M1" s="26">
        <f>STDEV(M5:M546)*SQRT(12)</f>
        <v>0.11431191215488773</v>
      </c>
      <c r="N1" s="13"/>
      <c r="O1" s="26">
        <f>10%/SQRT(12)</f>
        <v>2.8867513459481291E-2</v>
      </c>
      <c r="R1" s="26">
        <f>15%/SQRT(12)</f>
        <v>4.3301270189221933E-2</v>
      </c>
    </row>
    <row r="2" spans="1:21" x14ac:dyDescent="0.25">
      <c r="A2" s="13"/>
      <c r="B2" s="26">
        <f>AVERAGE(B5:B546)</f>
        <v>7.4524640230444047E-3</v>
      </c>
      <c r="C2" s="26">
        <f t="shared" ref="C2:I2" si="1">AVERAGE(C5:C546)</f>
        <v>1.4073364890838949E-2</v>
      </c>
      <c r="D2" s="26">
        <f t="shared" si="1"/>
        <v>2.3114634870907109E-2</v>
      </c>
      <c r="E2" s="26">
        <f t="shared" si="1"/>
        <v>2.4269818745908681E-2</v>
      </c>
      <c r="F2" s="26">
        <f t="shared" si="1"/>
        <v>6.6667158417663699E-2</v>
      </c>
      <c r="G2" s="26">
        <f t="shared" si="1"/>
        <v>3.5833608940407165E-2</v>
      </c>
      <c r="H2" s="26">
        <f t="shared" si="1"/>
        <v>7.8913489677986046E-2</v>
      </c>
      <c r="I2" s="26">
        <f t="shared" si="1"/>
        <v>6.3346709507395974E-2</v>
      </c>
      <c r="J2" s="26">
        <f>AVERAGE(J5:J546)</f>
        <v>5.4531656670673147E-2</v>
      </c>
      <c r="K2" s="26">
        <f t="shared" ref="K2:M2" si="2">AVERAGE(K5:K546)</f>
        <v>2.091838062530783E-2</v>
      </c>
      <c r="L2" s="26">
        <f t="shared" si="2"/>
        <v>5.6933464943546223E-2</v>
      </c>
      <c r="M2" s="26">
        <f t="shared" si="2"/>
        <v>3.9230536872459247E-2</v>
      </c>
      <c r="N2" s="13"/>
      <c r="O2" s="26">
        <v>0.02</v>
      </c>
      <c r="R2" s="26">
        <v>0.03</v>
      </c>
    </row>
    <row r="3" spans="1:21" x14ac:dyDescent="0.25">
      <c r="A3" s="14"/>
      <c r="B3" s="22" t="s">
        <v>22</v>
      </c>
      <c r="C3" s="23"/>
      <c r="D3" s="31">
        <f>AVERAGE(B5:E546)</f>
        <v>1.722757063267483E-2</v>
      </c>
      <c r="E3" s="31">
        <f>STDEV(B5:E546)*SQRT(12)</f>
        <v>8.5937344304057486E-2</v>
      </c>
      <c r="F3" s="28" t="s">
        <v>23</v>
      </c>
      <c r="G3" s="27"/>
      <c r="H3" s="27"/>
      <c r="I3" s="27"/>
      <c r="J3" s="29" t="s">
        <v>24</v>
      </c>
      <c r="K3" s="32"/>
      <c r="L3" s="32">
        <f>AVERAGE(J5:M546)</f>
        <v>4.2439792663144828E-2</v>
      </c>
      <c r="M3" s="32">
        <f>STDEV(J5:M546)*SQRT(12)</f>
        <v>0.15489500939361253</v>
      </c>
      <c r="N3" s="14"/>
    </row>
    <row r="4" spans="1:21" x14ac:dyDescent="0.25">
      <c r="A4" s="15" t="s">
        <v>0</v>
      </c>
      <c r="B4" s="16" t="s">
        <v>17</v>
      </c>
      <c r="C4" s="16" t="s">
        <v>18</v>
      </c>
      <c r="D4" s="16" t="s">
        <v>19</v>
      </c>
      <c r="E4" s="16" t="s">
        <v>20</v>
      </c>
      <c r="F4" s="27" t="s">
        <v>17</v>
      </c>
      <c r="G4" s="27" t="s">
        <v>18</v>
      </c>
      <c r="H4" s="27" t="s">
        <v>19</v>
      </c>
      <c r="I4" s="27" t="s">
        <v>20</v>
      </c>
      <c r="J4" s="30" t="s">
        <v>17</v>
      </c>
      <c r="K4" s="30" t="s">
        <v>18</v>
      </c>
      <c r="L4" s="30" t="s">
        <v>19</v>
      </c>
      <c r="M4" s="30" t="s">
        <v>20</v>
      </c>
      <c r="N4" s="15" t="s">
        <v>0</v>
      </c>
      <c r="O4" s="33" t="s">
        <v>25</v>
      </c>
      <c r="P4" s="33" t="s">
        <v>26</v>
      </c>
      <c r="Q4" s="33" t="s">
        <v>27</v>
      </c>
      <c r="R4" s="33" t="s">
        <v>28</v>
      </c>
      <c r="S4" s="33" t="s">
        <v>29</v>
      </c>
      <c r="T4" s="33" t="s">
        <v>30</v>
      </c>
      <c r="U4" s="33" t="s">
        <v>31</v>
      </c>
    </row>
    <row r="5" spans="1:21" x14ac:dyDescent="0.25">
      <c r="A5" s="17">
        <v>25964</v>
      </c>
      <c r="B5" s="18"/>
      <c r="C5" s="18"/>
      <c r="D5" s="18"/>
      <c r="E5" s="18"/>
      <c r="F5" s="26" t="s">
        <v>21</v>
      </c>
      <c r="G5" s="26">
        <v>7.0637746537214052E-2</v>
      </c>
      <c r="H5" s="26">
        <v>7.0580098820325635E-2</v>
      </c>
      <c r="I5" s="26">
        <v>6.3347767734573401E-2</v>
      </c>
      <c r="N5" s="17">
        <v>25964</v>
      </c>
    </row>
    <row r="6" spans="1:21" x14ac:dyDescent="0.25">
      <c r="A6" s="17">
        <v>25992</v>
      </c>
      <c r="B6" s="18"/>
      <c r="C6" s="18"/>
      <c r="D6" s="18"/>
      <c r="E6" s="18"/>
      <c r="F6" s="26" t="s">
        <v>21</v>
      </c>
      <c r="G6" s="26">
        <v>6.6340107047458172E-2</v>
      </c>
      <c r="H6" s="26">
        <v>7.2493105760655957E-2</v>
      </c>
      <c r="I6" s="26">
        <v>6.2957920499885883E-2</v>
      </c>
      <c r="N6" s="17">
        <v>25992</v>
      </c>
    </row>
    <row r="7" spans="1:21" x14ac:dyDescent="0.25">
      <c r="A7" s="17">
        <v>26023</v>
      </c>
      <c r="B7" s="18"/>
      <c r="C7" s="18"/>
      <c r="D7" s="18"/>
      <c r="E7" s="18"/>
      <c r="F7" s="26" t="s">
        <v>21</v>
      </c>
      <c r="G7" s="26">
        <v>6.244319035622372E-2</v>
      </c>
      <c r="H7" s="26">
        <v>6.8604700988949122E-2</v>
      </c>
      <c r="I7" s="26">
        <v>6.0897258378024052E-2</v>
      </c>
      <c r="N7" s="17">
        <v>26023</v>
      </c>
    </row>
    <row r="8" spans="1:21" x14ac:dyDescent="0.25">
      <c r="A8" s="17">
        <v>26053</v>
      </c>
      <c r="B8" s="18"/>
      <c r="C8" s="18"/>
      <c r="D8" s="18"/>
      <c r="E8" s="18"/>
      <c r="F8" s="26" t="s">
        <v>21</v>
      </c>
      <c r="G8" s="26">
        <v>6.1914988875207667E-2</v>
      </c>
      <c r="H8" s="26">
        <v>6.2723924410144211E-2</v>
      </c>
      <c r="I8" s="26">
        <v>5.8927072944674516E-2</v>
      </c>
      <c r="N8" s="17">
        <v>26053</v>
      </c>
    </row>
    <row r="9" spans="1:21" x14ac:dyDescent="0.25">
      <c r="A9" s="17">
        <v>26084</v>
      </c>
      <c r="B9" s="18"/>
      <c r="C9" s="18"/>
      <c r="D9" s="18"/>
      <c r="E9" s="18"/>
      <c r="F9" s="26" t="s">
        <v>21</v>
      </c>
      <c r="G9" s="26">
        <v>6.264025583934188E-2</v>
      </c>
      <c r="H9" s="26">
        <v>6.0857111682652704E-2</v>
      </c>
      <c r="I9" s="26">
        <v>6.1801935168150794E-2</v>
      </c>
      <c r="N9" s="17">
        <v>26084</v>
      </c>
    </row>
    <row r="10" spans="1:21" x14ac:dyDescent="0.25">
      <c r="A10" s="17">
        <v>26114</v>
      </c>
      <c r="B10" s="18"/>
      <c r="C10" s="18"/>
      <c r="D10" s="18"/>
      <c r="E10" s="18"/>
      <c r="F10" s="26" t="s">
        <v>21</v>
      </c>
      <c r="G10" s="26">
        <v>5.8859192889197359E-2</v>
      </c>
      <c r="H10" s="26">
        <v>6.0039202477179074E-2</v>
      </c>
      <c r="I10" s="26">
        <v>6.2227377193462156E-2</v>
      </c>
      <c r="N10" s="17">
        <v>26114</v>
      </c>
    </row>
    <row r="11" spans="1:21" x14ac:dyDescent="0.25">
      <c r="A11" s="17">
        <v>26145</v>
      </c>
      <c r="B11" s="18"/>
      <c r="C11" s="18"/>
      <c r="D11" s="18"/>
      <c r="E11" s="18"/>
      <c r="F11" s="26" t="s">
        <v>21</v>
      </c>
      <c r="G11" s="26">
        <v>5.8532298174811932E-2</v>
      </c>
      <c r="H11" s="26">
        <v>5.615020147450317E-2</v>
      </c>
      <c r="I11" s="26">
        <v>6.5082900744105165E-2</v>
      </c>
      <c r="N11" s="17">
        <v>26145</v>
      </c>
    </row>
    <row r="12" spans="1:21" x14ac:dyDescent="0.25">
      <c r="A12" s="17">
        <v>26176</v>
      </c>
      <c r="B12" s="18"/>
      <c r="C12" s="18"/>
      <c r="D12" s="18"/>
      <c r="E12" s="18"/>
      <c r="F12" s="26" t="s">
        <v>21</v>
      </c>
      <c r="G12" s="26">
        <v>6.7852756370308534E-2</v>
      </c>
      <c r="H12" s="26">
        <v>5.5915671741412744E-2</v>
      </c>
      <c r="I12" s="26">
        <v>6.2981300341779997E-2</v>
      </c>
      <c r="N12" s="17">
        <v>26176</v>
      </c>
    </row>
    <row r="13" spans="1:21" x14ac:dyDescent="0.25">
      <c r="A13" s="17">
        <v>26206</v>
      </c>
      <c r="B13" s="18"/>
      <c r="C13" s="18"/>
      <c r="D13" s="18"/>
      <c r="E13" s="18"/>
      <c r="F13" s="26" t="s">
        <v>21</v>
      </c>
      <c r="G13" s="26">
        <v>6.5969776461478433E-2</v>
      </c>
      <c r="H13" s="26">
        <v>5.5907663261166897E-2</v>
      </c>
      <c r="I13" s="26">
        <v>6.3436514452293855E-2</v>
      </c>
      <c r="N13" s="17">
        <v>26206</v>
      </c>
    </row>
    <row r="14" spans="1:21" x14ac:dyDescent="0.25">
      <c r="A14" s="17">
        <v>26237</v>
      </c>
      <c r="B14" s="18"/>
      <c r="C14" s="18"/>
      <c r="D14" s="18"/>
      <c r="E14" s="18"/>
      <c r="F14" s="26" t="s">
        <v>21</v>
      </c>
      <c r="G14" s="26">
        <v>7.0771557106528382E-2</v>
      </c>
      <c r="H14" s="26">
        <v>5.7141628434584008E-2</v>
      </c>
      <c r="I14" s="26">
        <v>6.6384794175206971E-2</v>
      </c>
      <c r="N14" s="17">
        <v>26237</v>
      </c>
    </row>
    <row r="15" spans="1:21" x14ac:dyDescent="0.25">
      <c r="A15" s="17">
        <v>26267</v>
      </c>
      <c r="B15" s="18"/>
      <c r="C15" s="18"/>
      <c r="D15" s="18"/>
      <c r="E15" s="18"/>
      <c r="F15" s="26" t="s">
        <v>21</v>
      </c>
      <c r="G15" s="26">
        <v>6.546898962775452E-2</v>
      </c>
      <c r="H15" s="26">
        <v>5.5807110135002592E-2</v>
      </c>
      <c r="I15" s="26">
        <v>6.6573334845613202E-2</v>
      </c>
      <c r="N15" s="17">
        <v>26267</v>
      </c>
    </row>
    <row r="16" spans="1:21" x14ac:dyDescent="0.25">
      <c r="A16" s="17">
        <v>26298</v>
      </c>
      <c r="B16" s="18"/>
      <c r="C16" s="18"/>
      <c r="D16" s="18"/>
      <c r="E16" s="18"/>
      <c r="F16" s="26" t="s">
        <v>21</v>
      </c>
      <c r="G16" s="26">
        <v>5.9010785908833317E-2</v>
      </c>
      <c r="H16" s="26">
        <v>5.2908052481782882E-2</v>
      </c>
      <c r="I16" s="26">
        <v>6.1605639360513248E-2</v>
      </c>
      <c r="N16" s="17">
        <v>26298</v>
      </c>
    </row>
    <row r="17" spans="1:14" x14ac:dyDescent="0.25">
      <c r="A17" s="17">
        <v>26329</v>
      </c>
      <c r="B17" s="18"/>
      <c r="C17" s="18"/>
      <c r="D17" s="18"/>
      <c r="E17" s="18"/>
      <c r="F17" s="26" t="s">
        <v>21</v>
      </c>
      <c r="G17" s="26">
        <v>5.6269574567241673E-2</v>
      </c>
      <c r="H17" s="26">
        <v>5.1103477126065749E-2</v>
      </c>
      <c r="I17" s="26">
        <v>6.0514341036496298E-2</v>
      </c>
      <c r="N17" s="17">
        <v>26329</v>
      </c>
    </row>
    <row r="18" spans="1:14" x14ac:dyDescent="0.25">
      <c r="A18" s="17">
        <v>26358</v>
      </c>
      <c r="B18" s="18"/>
      <c r="C18" s="18"/>
      <c r="D18" s="18"/>
      <c r="E18" s="18"/>
      <c r="F18" s="26" t="s">
        <v>21</v>
      </c>
      <c r="G18" s="26">
        <v>5.3534038869138392E-2</v>
      </c>
      <c r="H18" s="26">
        <v>4.8410741439212708E-2</v>
      </c>
      <c r="I18" s="26">
        <v>5.9520609582465779E-2</v>
      </c>
      <c r="N18" s="17">
        <v>26358</v>
      </c>
    </row>
    <row r="19" spans="1:14" x14ac:dyDescent="0.25">
      <c r="A19" s="17">
        <v>26389</v>
      </c>
      <c r="B19" s="18"/>
      <c r="C19" s="18"/>
      <c r="D19" s="18"/>
      <c r="E19" s="18"/>
      <c r="F19" s="26" t="s">
        <v>21</v>
      </c>
      <c r="G19" s="26">
        <v>5.1219049749564975E-2</v>
      </c>
      <c r="H19" s="26">
        <v>4.8074303027408082E-2</v>
      </c>
      <c r="I19" s="26">
        <v>5.9105482729785774E-2</v>
      </c>
      <c r="N19" s="17">
        <v>26389</v>
      </c>
    </row>
    <row r="20" spans="1:14" x14ac:dyDescent="0.25">
      <c r="A20" s="17">
        <v>26419</v>
      </c>
      <c r="B20" s="18"/>
      <c r="C20" s="18"/>
      <c r="D20" s="18"/>
      <c r="E20" s="18"/>
      <c r="F20" s="26" t="s">
        <v>21</v>
      </c>
      <c r="G20" s="26">
        <v>4.9577043861475038E-2</v>
      </c>
      <c r="H20" s="26">
        <v>4.7021841570174396E-2</v>
      </c>
      <c r="I20" s="26">
        <v>5.8990028419979926E-2</v>
      </c>
      <c r="N20" s="17">
        <v>26419</v>
      </c>
    </row>
    <row r="21" spans="1:14" x14ac:dyDescent="0.25">
      <c r="A21" s="17">
        <v>26450</v>
      </c>
      <c r="B21" s="18"/>
      <c r="C21" s="18"/>
      <c r="D21" s="18"/>
      <c r="E21" s="18"/>
      <c r="F21" s="26" t="s">
        <v>21</v>
      </c>
      <c r="G21" s="26">
        <v>4.5559051706562347E-2</v>
      </c>
      <c r="H21" s="26">
        <v>4.9708838679393831E-2</v>
      </c>
      <c r="I21" s="26">
        <v>5.8219941700529854E-2</v>
      </c>
      <c r="N21" s="17">
        <v>26450</v>
      </c>
    </row>
    <row r="22" spans="1:14" x14ac:dyDescent="0.25">
      <c r="A22" s="17">
        <v>26480</v>
      </c>
      <c r="B22" s="18"/>
      <c r="C22" s="18"/>
      <c r="D22" s="18"/>
      <c r="E22" s="18"/>
      <c r="F22" s="26" t="s">
        <v>21</v>
      </c>
      <c r="G22" s="26">
        <v>4.4780595256899355E-2</v>
      </c>
      <c r="H22" s="26">
        <v>5.3173762699981607E-2</v>
      </c>
      <c r="I22" s="26">
        <v>5.9561142660747642E-2</v>
      </c>
      <c r="N22" s="17">
        <v>26480</v>
      </c>
    </row>
    <row r="23" spans="1:14" x14ac:dyDescent="0.25">
      <c r="A23" s="17">
        <v>26511</v>
      </c>
      <c r="B23" s="18"/>
      <c r="C23" s="18"/>
      <c r="D23" s="18"/>
      <c r="E23" s="18"/>
      <c r="F23" s="26" t="s">
        <v>21</v>
      </c>
      <c r="G23" s="26">
        <v>4.2223846029360516E-2</v>
      </c>
      <c r="H23" s="26">
        <v>5.0933643481191677E-2</v>
      </c>
      <c r="I23" s="26">
        <v>5.9708471120830636E-2</v>
      </c>
      <c r="N23" s="17">
        <v>26511</v>
      </c>
    </row>
    <row r="24" spans="1:14" x14ac:dyDescent="0.25">
      <c r="A24" s="17">
        <v>26542</v>
      </c>
      <c r="B24" s="18"/>
      <c r="C24" s="18"/>
      <c r="D24" s="18"/>
      <c r="E24" s="18"/>
      <c r="F24" s="26" t="s">
        <v>21</v>
      </c>
      <c r="G24" s="26">
        <v>4.1235118642569915E-2</v>
      </c>
      <c r="H24" s="26">
        <v>5.0771412979237519E-2</v>
      </c>
      <c r="I24" s="26">
        <v>5.7858979383804188E-2</v>
      </c>
      <c r="N24" s="17">
        <v>26542</v>
      </c>
    </row>
    <row r="25" spans="1:14" x14ac:dyDescent="0.25">
      <c r="A25" s="17">
        <v>26572</v>
      </c>
      <c r="B25" s="18"/>
      <c r="C25" s="18"/>
      <c r="D25" s="18"/>
      <c r="E25" s="18"/>
      <c r="F25" s="26" t="s">
        <v>21</v>
      </c>
      <c r="G25" s="26">
        <v>3.877210781710521E-2</v>
      </c>
      <c r="H25" s="26">
        <v>5.7809508132135777E-2</v>
      </c>
      <c r="I25" s="26">
        <v>5.8280352413364919E-2</v>
      </c>
      <c r="N25" s="17">
        <v>26572</v>
      </c>
    </row>
    <row r="26" spans="1:14" x14ac:dyDescent="0.25">
      <c r="A26" s="17">
        <v>26603</v>
      </c>
      <c r="B26" s="18"/>
      <c r="C26" s="18"/>
      <c r="D26" s="18"/>
      <c r="E26" s="18"/>
      <c r="F26" s="26" t="s">
        <v>21</v>
      </c>
      <c r="G26" s="26">
        <v>3.7506331256247707E-2</v>
      </c>
      <c r="H26" s="26">
        <v>5.7191812680891269E-2</v>
      </c>
      <c r="I26" s="26">
        <v>5.8023923565410425E-2</v>
      </c>
      <c r="N26" s="17">
        <v>26603</v>
      </c>
    </row>
    <row r="27" spans="1:14" x14ac:dyDescent="0.25">
      <c r="A27" s="17">
        <v>26633</v>
      </c>
      <c r="B27" s="18"/>
      <c r="C27" s="18"/>
      <c r="D27" s="18"/>
      <c r="E27" s="18"/>
      <c r="F27" s="26" t="s">
        <v>21</v>
      </c>
      <c r="G27" s="26">
        <v>3.4880080990989978E-2</v>
      </c>
      <c r="H27" s="26">
        <v>5.39072235981502E-2</v>
      </c>
      <c r="I27" s="26">
        <v>5.5535070519210035E-2</v>
      </c>
      <c r="N27" s="17">
        <v>26633</v>
      </c>
    </row>
    <row r="28" spans="1:14" x14ac:dyDescent="0.25">
      <c r="A28" s="17">
        <v>26664</v>
      </c>
      <c r="B28" s="18"/>
      <c r="C28" s="18"/>
      <c r="D28" s="18"/>
      <c r="E28" s="18"/>
      <c r="F28" s="26" t="s">
        <v>21</v>
      </c>
      <c r="G28" s="26">
        <v>3.2903577080794909E-2</v>
      </c>
      <c r="H28" s="26">
        <v>5.5779703505105652E-2</v>
      </c>
      <c r="I28" s="26">
        <v>5.5115502361600066E-2</v>
      </c>
      <c r="N28" s="17">
        <v>26664</v>
      </c>
    </row>
    <row r="29" spans="1:14" x14ac:dyDescent="0.25">
      <c r="A29" s="17">
        <v>26695</v>
      </c>
      <c r="B29" s="18"/>
      <c r="C29" s="18"/>
      <c r="D29" s="18"/>
      <c r="E29" s="18"/>
      <c r="F29" s="26" t="s">
        <v>21</v>
      </c>
      <c r="G29" s="26">
        <v>3.3568853754025726E-2</v>
      </c>
      <c r="H29" s="26">
        <v>6.2954274107316271E-2</v>
      </c>
      <c r="I29" s="26">
        <v>5.6228697406558163E-2</v>
      </c>
      <c r="N29" s="17">
        <v>26695</v>
      </c>
    </row>
    <row r="30" spans="1:14" x14ac:dyDescent="0.25">
      <c r="A30" s="17">
        <v>26723</v>
      </c>
      <c r="B30" s="18"/>
      <c r="C30" s="18"/>
      <c r="D30" s="18"/>
      <c r="E30" s="18"/>
      <c r="F30" s="26" t="s">
        <v>21</v>
      </c>
      <c r="G30" s="26">
        <v>3.4188438488234975E-2</v>
      </c>
      <c r="H30" s="26">
        <v>6.5397084722217544E-2</v>
      </c>
      <c r="I30" s="26">
        <v>5.8848469393093503E-2</v>
      </c>
      <c r="N30" s="17">
        <v>26723</v>
      </c>
    </row>
    <row r="31" spans="1:14" x14ac:dyDescent="0.25">
      <c r="A31" s="17">
        <v>26754</v>
      </c>
      <c r="B31" s="18"/>
      <c r="C31" s="18"/>
      <c r="D31" s="18"/>
      <c r="E31" s="18"/>
      <c r="F31" s="26" t="s">
        <v>21</v>
      </c>
      <c r="G31" s="26">
        <v>3.4407751620515639E-2</v>
      </c>
      <c r="H31" s="26">
        <v>6.497390160807158E-2</v>
      </c>
      <c r="I31" s="26">
        <v>5.9498581416972285E-2</v>
      </c>
      <c r="N31" s="17">
        <v>26754</v>
      </c>
    </row>
    <row r="32" spans="1:14" x14ac:dyDescent="0.25">
      <c r="A32" s="17">
        <v>26784</v>
      </c>
      <c r="B32" s="18">
        <v>3.280724629132066E-2</v>
      </c>
      <c r="C32" s="18">
        <v>1.1186463183841908E-2</v>
      </c>
      <c r="D32" s="18">
        <v>3.2863968570509411E-2</v>
      </c>
      <c r="E32" s="18">
        <v>2.209526159405556E-2</v>
      </c>
      <c r="F32" s="26" t="s">
        <v>21</v>
      </c>
      <c r="G32" s="26">
        <v>3.9853209788276715E-2</v>
      </c>
      <c r="H32" s="26">
        <v>6.4793726676566674E-2</v>
      </c>
      <c r="I32" s="26">
        <v>6.2495039065680172E-2</v>
      </c>
      <c r="K32" s="26">
        <f>G32-C32</f>
        <v>2.8666746604434808E-2</v>
      </c>
      <c r="L32" s="26">
        <f t="shared" ref="L32:M32" si="3">H32-D32</f>
        <v>3.1929758106057263E-2</v>
      </c>
      <c r="M32" s="26">
        <f t="shared" si="3"/>
        <v>4.0399777471624612E-2</v>
      </c>
      <c r="N32" s="17">
        <v>26784</v>
      </c>
    </row>
    <row r="33" spans="1:14" x14ac:dyDescent="0.25">
      <c r="A33" s="17">
        <v>26815</v>
      </c>
      <c r="B33" s="18">
        <v>3.9270313482457353E-2</v>
      </c>
      <c r="C33" s="18">
        <v>1.2382900244981287E-2</v>
      </c>
      <c r="D33" s="18">
        <v>3.0504396780918069E-2</v>
      </c>
      <c r="E33" s="18">
        <v>2.3538535367101904E-2</v>
      </c>
      <c r="F33" s="26" t="s">
        <v>21</v>
      </c>
      <c r="G33" s="26">
        <v>4.1065251008390091E-2</v>
      </c>
      <c r="H33" s="26">
        <v>6.3067211521965816E-2</v>
      </c>
      <c r="I33" s="26">
        <v>6.4167737545996639E-2</v>
      </c>
      <c r="K33" s="26">
        <f t="shared" ref="K33:K96" si="4">G33-C33</f>
        <v>2.8682350763408804E-2</v>
      </c>
      <c r="L33" s="26">
        <f t="shared" ref="L33:L96" si="5">H33-D33</f>
        <v>3.2562814741047746E-2</v>
      </c>
      <c r="M33" s="26">
        <f t="shared" ref="M33:M96" si="6">I33-E33</f>
        <v>4.0629202178894736E-2</v>
      </c>
      <c r="N33" s="17">
        <v>26815</v>
      </c>
    </row>
    <row r="34" spans="1:14" x14ac:dyDescent="0.25">
      <c r="A34" s="17">
        <v>26845</v>
      </c>
      <c r="B34" s="18">
        <v>4.027961327139859E-2</v>
      </c>
      <c r="C34" s="18">
        <v>1.121496088822832E-2</v>
      </c>
      <c r="D34" s="18">
        <v>3.4726311297778006E-2</v>
      </c>
      <c r="E34" s="18">
        <v>2.2305470230307697E-2</v>
      </c>
      <c r="F34" s="26" t="s">
        <v>21</v>
      </c>
      <c r="G34" s="26">
        <v>4.023601075886786E-2</v>
      </c>
      <c r="H34" s="26">
        <v>6.350261500593464E-2</v>
      </c>
      <c r="I34" s="26">
        <v>6.5060923601878651E-2</v>
      </c>
      <c r="K34" s="26">
        <f t="shared" si="4"/>
        <v>2.902104987063954E-2</v>
      </c>
      <c r="L34" s="26">
        <f t="shared" si="5"/>
        <v>2.8776303708156634E-2</v>
      </c>
      <c r="M34" s="26">
        <f t="shared" si="6"/>
        <v>4.2755453371570953E-2</v>
      </c>
      <c r="N34" s="17">
        <v>26845</v>
      </c>
    </row>
    <row r="35" spans="1:14" x14ac:dyDescent="0.25">
      <c r="A35" s="17">
        <v>26876</v>
      </c>
      <c r="B35" s="18">
        <v>3.9213178574450891E-2</v>
      </c>
      <c r="C35" s="18">
        <v>6.4191461162543262E-3</v>
      </c>
      <c r="D35" s="18">
        <v>3.651680216323841E-2</v>
      </c>
      <c r="E35" s="18">
        <v>2.6367091478168361E-2</v>
      </c>
      <c r="F35" s="26" t="s">
        <v>21</v>
      </c>
      <c r="G35" s="26">
        <v>3.7633330609558306E-2</v>
      </c>
      <c r="H35" s="26">
        <v>6.6846627145470072E-2</v>
      </c>
      <c r="I35" s="26">
        <v>6.2865707896726283E-2</v>
      </c>
      <c r="K35" s="26">
        <f t="shared" si="4"/>
        <v>3.121418449330398E-2</v>
      </c>
      <c r="L35" s="26">
        <f t="shared" si="5"/>
        <v>3.0329824982231662E-2</v>
      </c>
      <c r="M35" s="26">
        <f t="shared" si="6"/>
        <v>3.6498616418557922E-2</v>
      </c>
      <c r="N35" s="17">
        <v>26876</v>
      </c>
    </row>
    <row r="36" spans="1:14" x14ac:dyDescent="0.25">
      <c r="A36" s="17">
        <v>26907</v>
      </c>
      <c r="B36" s="18">
        <v>3.3353001315655273E-2</v>
      </c>
      <c r="C36" s="18">
        <v>4.4501466671404838E-3</v>
      </c>
      <c r="D36" s="18">
        <v>3.9847661370254472E-2</v>
      </c>
      <c r="E36" s="18">
        <v>2.4341382915991513E-2</v>
      </c>
      <c r="F36" s="26" t="s">
        <v>21</v>
      </c>
      <c r="G36" s="26">
        <v>3.9348986134416751E-2</v>
      </c>
      <c r="H36" s="26">
        <v>6.8869695746425083E-2</v>
      </c>
      <c r="I36" s="26">
        <v>6.6469555188927221E-2</v>
      </c>
      <c r="K36" s="26">
        <f t="shared" si="4"/>
        <v>3.4898839467276267E-2</v>
      </c>
      <c r="L36" s="26">
        <f t="shared" si="5"/>
        <v>2.9022034376170611E-2</v>
      </c>
      <c r="M36" s="26">
        <f t="shared" si="6"/>
        <v>4.2128172272935707E-2</v>
      </c>
      <c r="N36" s="17">
        <v>26907</v>
      </c>
    </row>
    <row r="37" spans="1:14" x14ac:dyDescent="0.25">
      <c r="A37" s="17">
        <v>26937</v>
      </c>
      <c r="B37" s="18">
        <v>3.3569570158958145E-2</v>
      </c>
      <c r="C37" s="18">
        <v>-1.2842533963069031E-3</v>
      </c>
      <c r="D37" s="18">
        <v>4.1131311297951889E-2</v>
      </c>
      <c r="E37" s="18">
        <v>2.0618452193491399E-2</v>
      </c>
      <c r="F37" s="26" t="s">
        <v>21</v>
      </c>
      <c r="G37" s="26">
        <v>4.3010310005712496E-2</v>
      </c>
      <c r="H37" s="26">
        <v>6.6783774240923938E-2</v>
      </c>
      <c r="I37" s="26">
        <v>6.4079919244947853E-2</v>
      </c>
      <c r="K37" s="26">
        <f t="shared" si="4"/>
        <v>4.4294563402019399E-2</v>
      </c>
      <c r="L37" s="26">
        <f t="shared" si="5"/>
        <v>2.5652462942972049E-2</v>
      </c>
      <c r="M37" s="26">
        <f t="shared" si="6"/>
        <v>4.3461467051456454E-2</v>
      </c>
      <c r="N37" s="17">
        <v>26937</v>
      </c>
    </row>
    <row r="38" spans="1:14" x14ac:dyDescent="0.25">
      <c r="A38" s="17">
        <v>26968</v>
      </c>
      <c r="B38" s="18">
        <v>3.0311413827111361E-2</v>
      </c>
      <c r="C38" s="18">
        <v>-4.5823732240352077E-5</v>
      </c>
      <c r="D38" s="18">
        <v>3.8025196257802596E-2</v>
      </c>
      <c r="E38" s="18">
        <v>1.8844532268036229E-2</v>
      </c>
      <c r="F38" s="26" t="s">
        <v>21</v>
      </c>
      <c r="G38" s="26">
        <v>4.2524515308657543E-2</v>
      </c>
      <c r="H38" s="26">
        <v>6.5565871201628934E-2</v>
      </c>
      <c r="I38" s="26">
        <v>6.4780393752594381E-2</v>
      </c>
      <c r="K38" s="26">
        <f t="shared" si="4"/>
        <v>4.2570339040897895E-2</v>
      </c>
      <c r="L38" s="26">
        <f t="shared" si="5"/>
        <v>2.7540674943826338E-2</v>
      </c>
      <c r="M38" s="26">
        <f t="shared" si="6"/>
        <v>4.5935861484558152E-2</v>
      </c>
      <c r="N38" s="17">
        <v>26968</v>
      </c>
    </row>
    <row r="39" spans="1:14" x14ac:dyDescent="0.25">
      <c r="A39" s="17">
        <v>26998</v>
      </c>
      <c r="B39" s="18">
        <v>3.1154481877555554E-2</v>
      </c>
      <c r="C39" s="18">
        <v>6.4701722517127025E-4</v>
      </c>
      <c r="D39" s="18">
        <v>4.7089149033175529E-2</v>
      </c>
      <c r="E39" s="18">
        <v>1.5485686348883296E-2</v>
      </c>
      <c r="F39" s="26" t="s">
        <v>21</v>
      </c>
      <c r="G39" s="26">
        <v>4.5348648938585846E-2</v>
      </c>
      <c r="H39" s="26">
        <v>7.5325620416647851E-2</v>
      </c>
      <c r="I39" s="26">
        <v>7.3640982184537934E-2</v>
      </c>
      <c r="K39" s="26">
        <f t="shared" si="4"/>
        <v>4.4701631713414576E-2</v>
      </c>
      <c r="L39" s="26">
        <f t="shared" si="5"/>
        <v>2.8236471383472322E-2</v>
      </c>
      <c r="M39" s="26">
        <f t="shared" si="6"/>
        <v>5.8155295835654638E-2</v>
      </c>
      <c r="N39" s="17">
        <v>26998</v>
      </c>
    </row>
    <row r="40" spans="1:14" x14ac:dyDescent="0.25">
      <c r="A40" s="17">
        <v>27029</v>
      </c>
      <c r="B40" s="18">
        <v>3.1475087061022006E-2</v>
      </c>
      <c r="C40" s="18">
        <v>3.6536021918772976E-3</v>
      </c>
      <c r="D40" s="18">
        <v>4.4146242991174631E-2</v>
      </c>
      <c r="E40" s="18">
        <v>1.831448288852161E-2</v>
      </c>
      <c r="F40" s="26" t="s">
        <v>21</v>
      </c>
      <c r="G40" s="26">
        <v>4.8766812876886695E-2</v>
      </c>
      <c r="H40" s="26">
        <v>8.1559994757323534E-2</v>
      </c>
      <c r="I40" s="26">
        <v>7.2966806567870676E-2</v>
      </c>
      <c r="K40" s="26">
        <f t="shared" si="4"/>
        <v>4.5113210685009397E-2</v>
      </c>
      <c r="L40" s="26">
        <f t="shared" si="5"/>
        <v>3.7413751766148903E-2</v>
      </c>
      <c r="M40" s="26">
        <f t="shared" si="6"/>
        <v>5.4652323679349066E-2</v>
      </c>
      <c r="N40" s="17">
        <v>27029</v>
      </c>
    </row>
    <row r="41" spans="1:14" x14ac:dyDescent="0.25">
      <c r="A41" s="17">
        <v>27060</v>
      </c>
      <c r="B41" s="18">
        <v>2.8906067055834817E-2</v>
      </c>
      <c r="C41" s="18">
        <v>4.9846324411033094E-3</v>
      </c>
      <c r="D41" s="18">
        <v>4.8456268959424842E-2</v>
      </c>
      <c r="E41" s="18">
        <v>1.8056738131344063E-2</v>
      </c>
      <c r="F41" s="26" t="s">
        <v>21</v>
      </c>
      <c r="G41" s="26">
        <v>4.9329784338174303E-2</v>
      </c>
      <c r="H41" s="26">
        <v>8.7560761805596424E-2</v>
      </c>
      <c r="I41" s="26">
        <v>7.4399426070923383E-2</v>
      </c>
      <c r="K41" s="26">
        <f t="shared" si="4"/>
        <v>4.4345151897070993E-2</v>
      </c>
      <c r="L41" s="26">
        <f t="shared" si="5"/>
        <v>3.9104492846171582E-2</v>
      </c>
      <c r="M41" s="26">
        <f t="shared" si="6"/>
        <v>5.634268793957932E-2</v>
      </c>
      <c r="N41" s="17">
        <v>27060</v>
      </c>
    </row>
    <row r="42" spans="1:14" x14ac:dyDescent="0.25">
      <c r="A42" s="17">
        <v>27088</v>
      </c>
      <c r="B42" s="18">
        <v>3.5667706952702535E-2</v>
      </c>
      <c r="C42" s="18">
        <v>4.8461216460726209E-3</v>
      </c>
      <c r="D42" s="18">
        <v>5.9448266877348804E-2</v>
      </c>
      <c r="E42" s="18">
        <v>1.7370322029712504E-2</v>
      </c>
      <c r="F42" s="26" t="s">
        <v>21</v>
      </c>
      <c r="G42" s="26">
        <v>5.0765154491335618E-2</v>
      </c>
      <c r="H42" s="26">
        <v>8.6241336583412848E-2</v>
      </c>
      <c r="I42" s="26">
        <v>7.5673779658900139E-2</v>
      </c>
      <c r="K42" s="26">
        <f t="shared" si="4"/>
        <v>4.5919032845262997E-2</v>
      </c>
      <c r="L42" s="26">
        <f t="shared" si="5"/>
        <v>2.6793069706064043E-2</v>
      </c>
      <c r="M42" s="26">
        <f t="shared" si="6"/>
        <v>5.8303457629187636E-2</v>
      </c>
      <c r="N42" s="17">
        <v>27088</v>
      </c>
    </row>
    <row r="43" spans="1:14" x14ac:dyDescent="0.25">
      <c r="A43" s="17">
        <v>27119</v>
      </c>
      <c r="B43" s="18">
        <v>3.5322899508363925E-2</v>
      </c>
      <c r="C43" s="18">
        <v>1.693323792373469E-3</v>
      </c>
      <c r="D43" s="18">
        <v>7.0847321758529702E-2</v>
      </c>
      <c r="E43" s="18">
        <v>2.0590647213213742E-2</v>
      </c>
      <c r="F43" s="26" t="s">
        <v>21</v>
      </c>
      <c r="G43" s="26">
        <v>5.1433887811560393E-2</v>
      </c>
      <c r="H43" s="26">
        <v>0.11290674612953135</v>
      </c>
      <c r="I43" s="26">
        <v>7.8497341098813622E-2</v>
      </c>
      <c r="K43" s="26">
        <f t="shared" si="4"/>
        <v>4.9740564019186924E-2</v>
      </c>
      <c r="L43" s="26">
        <f t="shared" si="5"/>
        <v>4.2059424371001644E-2</v>
      </c>
      <c r="M43" s="26">
        <f t="shared" si="6"/>
        <v>5.790669388559988E-2</v>
      </c>
      <c r="N43" s="17">
        <v>27119</v>
      </c>
    </row>
    <row r="44" spans="1:14" x14ac:dyDescent="0.25">
      <c r="A44" s="17">
        <v>27149</v>
      </c>
      <c r="B44" s="18">
        <v>3.2884249558031972E-2</v>
      </c>
      <c r="C44" s="18">
        <v>-4.5395496553464754E-3</v>
      </c>
      <c r="D44" s="18">
        <v>6.6789619349963303E-2</v>
      </c>
      <c r="E44" s="18">
        <v>2.2454454236980892E-2</v>
      </c>
      <c r="F44" s="26" t="s">
        <v>21</v>
      </c>
      <c r="G44" s="26">
        <v>5.1151505034057458E-2</v>
      </c>
      <c r="H44" s="26">
        <v>0.10998872868505054</v>
      </c>
      <c r="I44" s="26">
        <v>8.2100926586952408E-2</v>
      </c>
      <c r="K44" s="26">
        <f t="shared" si="4"/>
        <v>5.5691054689403933E-2</v>
      </c>
      <c r="L44" s="26">
        <f t="shared" si="5"/>
        <v>4.3199109335087235E-2</v>
      </c>
      <c r="M44" s="26">
        <f t="shared" si="6"/>
        <v>5.9646472349971516E-2</v>
      </c>
      <c r="N44" s="17">
        <v>27149</v>
      </c>
    </row>
    <row r="45" spans="1:14" x14ac:dyDescent="0.25">
      <c r="A45" s="17">
        <v>27180</v>
      </c>
      <c r="B45" s="18">
        <v>3.4551666625267194E-2</v>
      </c>
      <c r="C45" s="18">
        <v>-1.3225488211637659E-2</v>
      </c>
      <c r="D45" s="18">
        <v>4.9595407303155287E-2</v>
      </c>
      <c r="E45" s="18">
        <v>2.0116189029891374E-2</v>
      </c>
      <c r="F45" s="26" t="s">
        <v>21</v>
      </c>
      <c r="G45" s="26">
        <v>5.0017470101957215E-2</v>
      </c>
      <c r="H45" s="26">
        <v>0.12424396614769381</v>
      </c>
      <c r="I45" s="26">
        <v>8.6080280621714828E-2</v>
      </c>
      <c r="K45" s="26">
        <f t="shared" si="4"/>
        <v>6.3242958313594874E-2</v>
      </c>
      <c r="L45" s="26">
        <f t="shared" si="5"/>
        <v>7.4648558844538526E-2</v>
      </c>
      <c r="M45" s="26">
        <f t="shared" si="6"/>
        <v>6.5964091591823454E-2</v>
      </c>
      <c r="N45" s="17">
        <v>27180</v>
      </c>
    </row>
    <row r="46" spans="1:14" x14ac:dyDescent="0.25">
      <c r="A46" s="17">
        <v>27210</v>
      </c>
      <c r="B46" s="18">
        <v>3.3373049749946121E-2</v>
      </c>
      <c r="C46" s="18">
        <v>-1.7819006722035458E-2</v>
      </c>
      <c r="D46" s="18">
        <v>6.8626969868351956E-2</v>
      </c>
      <c r="E46" s="18">
        <v>1.981545382715863E-2</v>
      </c>
      <c r="F46" s="26" t="s">
        <v>21</v>
      </c>
      <c r="G46" s="26">
        <v>5.2167621537594522E-2</v>
      </c>
      <c r="H46" s="26">
        <v>0.14218473701731427</v>
      </c>
      <c r="I46" s="26">
        <v>8.8140570742455002E-2</v>
      </c>
      <c r="K46" s="26">
        <f t="shared" si="4"/>
        <v>6.9986628259629979E-2</v>
      </c>
      <c r="L46" s="26">
        <f t="shared" si="5"/>
        <v>7.3557767148962311E-2</v>
      </c>
      <c r="M46" s="26">
        <f t="shared" si="6"/>
        <v>6.8325116915296372E-2</v>
      </c>
      <c r="N46" s="17">
        <v>27210</v>
      </c>
    </row>
    <row r="47" spans="1:14" x14ac:dyDescent="0.25">
      <c r="A47" s="17">
        <v>27241</v>
      </c>
      <c r="B47" s="18">
        <v>3.1111899149156519E-2</v>
      </c>
      <c r="C47" s="18">
        <v>-1.705842511031036E-2</v>
      </c>
      <c r="D47" s="18">
        <v>5.6994321490356215E-2</v>
      </c>
      <c r="E47" s="18">
        <v>2.2014424240384828E-2</v>
      </c>
      <c r="F47" s="26" t="s">
        <v>21</v>
      </c>
      <c r="G47" s="26">
        <v>5.474050591613492E-2</v>
      </c>
      <c r="H47" s="26">
        <v>0.15256636614042154</v>
      </c>
      <c r="I47" s="26">
        <v>9.6460316346430472E-2</v>
      </c>
      <c r="K47" s="26">
        <f t="shared" si="4"/>
        <v>7.1798931026445273E-2</v>
      </c>
      <c r="L47" s="26">
        <f t="shared" si="5"/>
        <v>9.557204465006533E-2</v>
      </c>
      <c r="M47" s="26">
        <f t="shared" si="6"/>
        <v>7.4445892106045644E-2</v>
      </c>
      <c r="N47" s="17">
        <v>27241</v>
      </c>
    </row>
    <row r="48" spans="1:14" x14ac:dyDescent="0.25">
      <c r="A48" s="17">
        <v>27272</v>
      </c>
      <c r="B48" s="18">
        <v>2.7789998595136034E-2</v>
      </c>
      <c r="C48" s="18">
        <v>-2.2650350885135728E-2</v>
      </c>
      <c r="D48" s="18">
        <v>6.65084693479355E-2</v>
      </c>
      <c r="E48" s="18">
        <v>2.2745802029695381E-2</v>
      </c>
      <c r="F48" s="26" t="s">
        <v>21</v>
      </c>
      <c r="G48" s="26">
        <v>5.9797221999261636E-2</v>
      </c>
      <c r="H48" s="26">
        <v>0.17631220179876528</v>
      </c>
      <c r="I48" s="26">
        <v>0.10742168124233861</v>
      </c>
      <c r="K48" s="26">
        <f t="shared" si="4"/>
        <v>8.2447572884397358E-2</v>
      </c>
      <c r="L48" s="26">
        <f t="shared" si="5"/>
        <v>0.10980373245082978</v>
      </c>
      <c r="M48" s="26">
        <f t="shared" si="6"/>
        <v>8.4675879212643232E-2</v>
      </c>
      <c r="N48" s="17">
        <v>27272</v>
      </c>
    </row>
    <row r="49" spans="1:14" x14ac:dyDescent="0.25">
      <c r="A49" s="17">
        <v>27302</v>
      </c>
      <c r="B49" s="18">
        <v>2.6778410784039253E-2</v>
      </c>
      <c r="C49" s="18">
        <v>-2.3086806350591405E-2</v>
      </c>
      <c r="D49" s="18">
        <v>5.5615264568564166E-2</v>
      </c>
      <c r="E49" s="18">
        <v>2.0464148075078764E-2</v>
      </c>
      <c r="F49" s="26" t="s">
        <v>21</v>
      </c>
      <c r="G49" s="26">
        <v>6.4082627011414289E-2</v>
      </c>
      <c r="H49" s="26">
        <v>0.20692731824864913</v>
      </c>
      <c r="I49" s="26">
        <v>0.12353943495508533</v>
      </c>
      <c r="K49" s="26">
        <f t="shared" si="4"/>
        <v>8.7169433362005694E-2</v>
      </c>
      <c r="L49" s="26">
        <f t="shared" si="5"/>
        <v>0.15131205368008496</v>
      </c>
      <c r="M49" s="26">
        <f t="shared" si="6"/>
        <v>0.10307528688000657</v>
      </c>
      <c r="N49" s="17">
        <v>27302</v>
      </c>
    </row>
    <row r="50" spans="1:14" x14ac:dyDescent="0.25">
      <c r="A50" s="17">
        <v>27333</v>
      </c>
      <c r="B50" s="18">
        <v>2.3599039509135583E-2</v>
      </c>
      <c r="C50" s="18">
        <v>-1.7543242771874579E-2</v>
      </c>
      <c r="D50" s="18">
        <v>6.9232210584494636E-2</v>
      </c>
      <c r="E50" s="18">
        <v>1.8390036856210795E-2</v>
      </c>
      <c r="F50" s="26" t="s">
        <v>21</v>
      </c>
      <c r="G50" s="26">
        <v>7.2112546570643143E-2</v>
      </c>
      <c r="H50" s="26">
        <v>0.20791431668044999</v>
      </c>
      <c r="I50" s="26">
        <v>0.10733226178527554</v>
      </c>
      <c r="K50" s="26">
        <f t="shared" si="4"/>
        <v>8.9655789342517722E-2</v>
      </c>
      <c r="L50" s="26">
        <f t="shared" si="5"/>
        <v>0.13868210609595535</v>
      </c>
      <c r="M50" s="26">
        <f t="shared" si="6"/>
        <v>8.8942224929064742E-2</v>
      </c>
      <c r="N50" s="17">
        <v>27333</v>
      </c>
    </row>
    <row r="51" spans="1:14" x14ac:dyDescent="0.25">
      <c r="A51" s="17">
        <v>27363</v>
      </c>
      <c r="B51" s="18">
        <v>1.7358362218153928E-2</v>
      </c>
      <c r="C51" s="18">
        <v>-1.9692231537465799E-2</v>
      </c>
      <c r="D51" s="18">
        <v>6.7832210584494623E-2</v>
      </c>
      <c r="E51" s="18">
        <v>1.4901905388902986E-2</v>
      </c>
      <c r="F51" s="26" t="s">
        <v>21</v>
      </c>
      <c r="G51" s="26">
        <v>6.6263976066512076E-2</v>
      </c>
      <c r="H51" s="26">
        <v>0.25287379051414272</v>
      </c>
      <c r="I51" s="26">
        <v>0.11430316413333134</v>
      </c>
      <c r="K51" s="26">
        <f t="shared" si="4"/>
        <v>8.5956207603977874E-2</v>
      </c>
      <c r="L51" s="26">
        <f t="shared" si="5"/>
        <v>0.18504157992964809</v>
      </c>
      <c r="M51" s="26">
        <f t="shared" si="6"/>
        <v>9.9401258744428359E-2</v>
      </c>
      <c r="N51" s="17">
        <v>27363</v>
      </c>
    </row>
    <row r="52" spans="1:14" x14ac:dyDescent="0.25">
      <c r="A52" s="17">
        <v>27394</v>
      </c>
      <c r="B52" s="18">
        <v>1.1745834620344175E-2</v>
      </c>
      <c r="C52" s="18">
        <v>-2.0551849883523432E-2</v>
      </c>
      <c r="D52" s="18">
        <v>7.4252886316738098E-2</v>
      </c>
      <c r="E52" s="18">
        <v>1.1109961057436502E-2</v>
      </c>
      <c r="F52" s="26" t="s">
        <v>21</v>
      </c>
      <c r="G52" s="26">
        <v>6.8976636750924497E-2</v>
      </c>
      <c r="H52" s="26">
        <v>0.25746163068627503</v>
      </c>
      <c r="I52" s="26">
        <v>0.11761026894775232</v>
      </c>
      <c r="K52" s="26">
        <f t="shared" si="4"/>
        <v>8.9528486634447929E-2</v>
      </c>
      <c r="L52" s="26">
        <f t="shared" si="5"/>
        <v>0.18320874436953694</v>
      </c>
      <c r="M52" s="26">
        <f t="shared" si="6"/>
        <v>0.10650030789031582</v>
      </c>
      <c r="N52" s="17">
        <v>27394</v>
      </c>
    </row>
    <row r="53" spans="1:14" x14ac:dyDescent="0.25">
      <c r="A53" s="17">
        <v>27425</v>
      </c>
      <c r="B53" s="18">
        <v>3.6838363687685949E-3</v>
      </c>
      <c r="C53" s="18">
        <v>-2.2602810717209043E-2</v>
      </c>
      <c r="D53" s="18">
        <v>4.6138924797742953E-2</v>
      </c>
      <c r="E53" s="18">
        <v>1.1456054024321233E-2</v>
      </c>
      <c r="F53" s="26" t="s">
        <v>21</v>
      </c>
      <c r="G53" s="26">
        <v>6.7249586078797691E-2</v>
      </c>
      <c r="H53" s="26">
        <v>0.17402695395593112</v>
      </c>
      <c r="I53" s="26">
        <v>0.10515841015584591</v>
      </c>
      <c r="K53" s="26">
        <f t="shared" si="4"/>
        <v>8.9852396796006734E-2</v>
      </c>
      <c r="L53" s="26">
        <f t="shared" si="5"/>
        <v>0.12788802915818817</v>
      </c>
      <c r="M53" s="26">
        <f t="shared" si="6"/>
        <v>9.3702356131524681E-2</v>
      </c>
      <c r="N53" s="17">
        <v>27425</v>
      </c>
    </row>
    <row r="54" spans="1:14" x14ac:dyDescent="0.25">
      <c r="A54" s="17">
        <v>27453</v>
      </c>
      <c r="B54" s="18">
        <v>5.6572327505767517E-4</v>
      </c>
      <c r="C54" s="18">
        <v>-2.8232562826334351E-2</v>
      </c>
      <c r="D54" s="18">
        <v>4.8594237306498422E-2</v>
      </c>
      <c r="E54" s="18">
        <v>1.0228650578249177E-2</v>
      </c>
      <c r="F54" s="26" t="s">
        <v>21</v>
      </c>
      <c r="G54" s="26">
        <v>6.2483893995274042E-2</v>
      </c>
      <c r="H54" s="26">
        <v>0.14198785063917463</v>
      </c>
      <c r="I54" s="26">
        <v>9.9980626753953888E-2</v>
      </c>
      <c r="K54" s="26">
        <f t="shared" si="4"/>
        <v>9.0716456821608393E-2</v>
      </c>
      <c r="L54" s="26">
        <f t="shared" si="5"/>
        <v>9.3393613332676206E-2</v>
      </c>
      <c r="M54" s="26">
        <f t="shared" si="6"/>
        <v>8.9751976175704712E-2</v>
      </c>
      <c r="N54" s="17">
        <v>27453</v>
      </c>
    </row>
    <row r="55" spans="1:14" x14ac:dyDescent="0.25">
      <c r="A55" s="17">
        <v>27484</v>
      </c>
      <c r="B55" s="18">
        <v>1.7649281019478519E-3</v>
      </c>
      <c r="C55" s="18">
        <v>-2.9007023529849296E-2</v>
      </c>
      <c r="D55" s="18">
        <v>3.744256504028029E-2</v>
      </c>
      <c r="E55" s="18">
        <v>1.4645000492565508E-2</v>
      </c>
      <c r="F55" s="26" t="s">
        <v>21</v>
      </c>
      <c r="G55" s="26">
        <v>6.010202426803142E-2</v>
      </c>
      <c r="H55" s="26">
        <v>0.15417889799985104</v>
      </c>
      <c r="I55" s="26">
        <v>9.8232159055625892E-2</v>
      </c>
      <c r="K55" s="26">
        <f t="shared" si="4"/>
        <v>8.9109047797880717E-2</v>
      </c>
      <c r="L55" s="26">
        <f t="shared" si="5"/>
        <v>0.11673633295957075</v>
      </c>
      <c r="M55" s="26">
        <f t="shared" si="6"/>
        <v>8.3587158563060385E-2</v>
      </c>
      <c r="N55" s="17">
        <v>27484</v>
      </c>
    </row>
    <row r="56" spans="1:14" x14ac:dyDescent="0.25">
      <c r="A56" s="17">
        <v>27514</v>
      </c>
      <c r="B56" s="18">
        <v>-3.7146962897264268E-3</v>
      </c>
      <c r="C56" s="18">
        <v>-2.4080918951879915E-2</v>
      </c>
      <c r="D56" s="18">
        <v>4.0956943642232374E-2</v>
      </c>
      <c r="E56" s="18">
        <v>1.7949868461943075E-2</v>
      </c>
      <c r="F56" s="26" t="s">
        <v>21</v>
      </c>
      <c r="G56" s="26">
        <v>6.1168095682854293E-2</v>
      </c>
      <c r="H56" s="26">
        <v>0.13648298949719723</v>
      </c>
      <c r="I56" s="26">
        <v>9.4101164963012129E-2</v>
      </c>
      <c r="K56" s="26">
        <f t="shared" si="4"/>
        <v>8.5249014634734208E-2</v>
      </c>
      <c r="L56" s="26">
        <f t="shared" si="5"/>
        <v>9.5526045854964853E-2</v>
      </c>
      <c r="M56" s="26">
        <f t="shared" si="6"/>
        <v>7.6151296501069055E-2</v>
      </c>
      <c r="N56" s="17">
        <v>27514</v>
      </c>
    </row>
    <row r="57" spans="1:14" x14ac:dyDescent="0.25">
      <c r="A57" s="17">
        <v>27545</v>
      </c>
      <c r="B57" s="18">
        <v>-5.5295988431816184E-3</v>
      </c>
      <c r="C57" s="18">
        <v>-2.6157245303477628E-2</v>
      </c>
      <c r="D57" s="18">
        <v>3.4578826039993737E-2</v>
      </c>
      <c r="E57" s="18">
        <v>1.4738715589219534E-2</v>
      </c>
      <c r="F57" s="26" t="s">
        <v>21</v>
      </c>
      <c r="G57" s="26">
        <v>6.2675683859087256E-2</v>
      </c>
      <c r="H57" s="26">
        <v>0.13678529631381545</v>
      </c>
      <c r="I57" s="26">
        <v>9.0583949703515562E-2</v>
      </c>
      <c r="K57" s="26">
        <f t="shared" si="4"/>
        <v>8.8832929162564883E-2</v>
      </c>
      <c r="L57" s="26">
        <f t="shared" si="5"/>
        <v>0.10220647027382171</v>
      </c>
      <c r="M57" s="26">
        <f t="shared" si="6"/>
        <v>7.5845234114296028E-2</v>
      </c>
      <c r="N57" s="17">
        <v>27545</v>
      </c>
    </row>
    <row r="58" spans="1:14" x14ac:dyDescent="0.25">
      <c r="A58" s="17">
        <v>27575</v>
      </c>
      <c r="B58" s="18">
        <v>-6.7082489846983784E-3</v>
      </c>
      <c r="C58" s="18">
        <v>-2.4851946682818871E-2</v>
      </c>
      <c r="D58" s="18">
        <v>3.245952047485709E-2</v>
      </c>
      <c r="E58" s="18">
        <v>1.479525656955738E-2</v>
      </c>
      <c r="F58" s="26" t="s">
        <v>21</v>
      </c>
      <c r="G58" s="26">
        <v>6.0884037935577645E-2</v>
      </c>
      <c r="H58" s="26">
        <v>0.15743294623825468</v>
      </c>
      <c r="I58" s="26">
        <v>8.7335763241339695E-2</v>
      </c>
      <c r="K58" s="26">
        <f t="shared" si="4"/>
        <v>8.5735984618396516E-2</v>
      </c>
      <c r="L58" s="26">
        <f t="shared" si="5"/>
        <v>0.12497342576339759</v>
      </c>
      <c r="M58" s="26">
        <f t="shared" si="6"/>
        <v>7.2540506671782315E-2</v>
      </c>
      <c r="N58" s="17">
        <v>27575</v>
      </c>
    </row>
    <row r="59" spans="1:14" x14ac:dyDescent="0.25">
      <c r="A59" s="17">
        <v>27606</v>
      </c>
      <c r="B59" s="18">
        <v>-9.3471264998992443E-3</v>
      </c>
      <c r="C59" s="18">
        <v>-2.419551792555541E-2</v>
      </c>
      <c r="D59" s="18">
        <v>1.5915816732601867E-2</v>
      </c>
      <c r="E59" s="18">
        <v>1.6940983181926189E-2</v>
      </c>
      <c r="F59" s="26" t="s">
        <v>21</v>
      </c>
      <c r="G59" s="26">
        <v>6.386835801489836E-2</v>
      </c>
      <c r="H59" s="26">
        <v>0.16321371460035303</v>
      </c>
      <c r="I59" s="26">
        <v>9.4623211083141021E-2</v>
      </c>
      <c r="K59" s="26">
        <f t="shared" si="4"/>
        <v>8.806387594045377E-2</v>
      </c>
      <c r="L59" s="26">
        <f t="shared" si="5"/>
        <v>0.14729789786775116</v>
      </c>
      <c r="M59" s="26">
        <f t="shared" si="6"/>
        <v>7.7682227901214831E-2</v>
      </c>
      <c r="N59" s="17">
        <v>27606</v>
      </c>
    </row>
    <row r="60" spans="1:14" x14ac:dyDescent="0.25">
      <c r="A60" s="17">
        <v>27637</v>
      </c>
      <c r="B60" s="18">
        <v>-1.2068234681556211E-2</v>
      </c>
      <c r="C60" s="18">
        <v>-3.0245261490397135E-2</v>
      </c>
      <c r="D60" s="18">
        <v>1.5476799849523853E-2</v>
      </c>
      <c r="E60" s="18">
        <v>1.7037222778497355E-2</v>
      </c>
      <c r="F60" s="26" t="s">
        <v>21</v>
      </c>
      <c r="G60" s="26">
        <v>6.7389411818744263E-2</v>
      </c>
      <c r="H60" s="26">
        <v>0.14354125432348053</v>
      </c>
      <c r="I60" s="26">
        <v>9.673875470987138E-2</v>
      </c>
      <c r="K60" s="26">
        <f t="shared" si="4"/>
        <v>9.7634673309141398E-2</v>
      </c>
      <c r="L60" s="26">
        <f t="shared" si="5"/>
        <v>0.12806445447395667</v>
      </c>
      <c r="M60" s="26">
        <f t="shared" si="6"/>
        <v>7.9701531931374026E-2</v>
      </c>
      <c r="N60" s="17">
        <v>27637</v>
      </c>
    </row>
    <row r="61" spans="1:14" x14ac:dyDescent="0.25">
      <c r="A61" s="17">
        <v>27667</v>
      </c>
      <c r="B61" s="18">
        <v>-1.3229479901694624E-2</v>
      </c>
      <c r="C61" s="18">
        <v>-3.1381100167513887E-2</v>
      </c>
      <c r="D61" s="18">
        <v>1.4422820540460846E-2</v>
      </c>
      <c r="E61" s="18">
        <v>1.91366337193868E-2</v>
      </c>
      <c r="F61" s="26" t="s">
        <v>21</v>
      </c>
      <c r="G61" s="26">
        <v>7.2478002690629886E-2</v>
      </c>
      <c r="H61" s="26">
        <v>0.13891463826058648</v>
      </c>
      <c r="I61" s="26">
        <v>0.10065837928111537</v>
      </c>
      <c r="K61" s="26">
        <f t="shared" si="4"/>
        <v>0.10385910285814377</v>
      </c>
      <c r="L61" s="26">
        <f t="shared" si="5"/>
        <v>0.12449181772012563</v>
      </c>
      <c r="M61" s="26">
        <f t="shared" si="6"/>
        <v>8.1521745561728573E-2</v>
      </c>
      <c r="N61" s="17">
        <v>27667</v>
      </c>
    </row>
    <row r="62" spans="1:14" x14ac:dyDescent="0.25">
      <c r="A62" s="17">
        <v>27698</v>
      </c>
      <c r="B62" s="18">
        <v>-1.2556510821666922E-2</v>
      </c>
      <c r="C62" s="18">
        <v>-3.1381100167513887E-2</v>
      </c>
      <c r="D62" s="18">
        <v>1.496205468404177E-2</v>
      </c>
      <c r="E62" s="18">
        <v>1.1061431767517116E-2</v>
      </c>
      <c r="F62" s="26" t="s">
        <v>21</v>
      </c>
      <c r="G62" s="26">
        <v>6.5776969136183167E-2</v>
      </c>
      <c r="H62" s="26">
        <v>0.13357185348257619</v>
      </c>
      <c r="I62" s="26">
        <v>9.52382367349041E-2</v>
      </c>
      <c r="K62" s="26">
        <f t="shared" si="4"/>
        <v>9.7158069303697053E-2</v>
      </c>
      <c r="L62" s="26">
        <f t="shared" si="5"/>
        <v>0.11860979879853442</v>
      </c>
      <c r="M62" s="26">
        <f t="shared" si="6"/>
        <v>8.4176804967386984E-2</v>
      </c>
      <c r="N62" s="17">
        <v>27698</v>
      </c>
    </row>
    <row r="63" spans="1:14" x14ac:dyDescent="0.25">
      <c r="A63" s="17">
        <v>27728</v>
      </c>
      <c r="B63" s="18">
        <v>-1.3755450575060654E-2</v>
      </c>
      <c r="C63" s="18">
        <v>-3.3716679311290465E-2</v>
      </c>
      <c r="D63" s="18">
        <v>1.5300496170968958E-2</v>
      </c>
      <c r="E63" s="18">
        <v>1.406008106916809E-2</v>
      </c>
      <c r="F63" s="26" t="s">
        <v>21</v>
      </c>
      <c r="G63" s="26">
        <v>6.5736002635750759E-2</v>
      </c>
      <c r="H63" s="26">
        <v>0.1311523329888486</v>
      </c>
      <c r="I63" s="26">
        <v>9.3520860739816414E-2</v>
      </c>
      <c r="K63" s="26">
        <f t="shared" si="4"/>
        <v>9.9452681947041224E-2</v>
      </c>
      <c r="L63" s="26">
        <f t="shared" si="5"/>
        <v>0.11585183681787964</v>
      </c>
      <c r="M63" s="26">
        <f t="shared" si="6"/>
        <v>7.9460779670648324E-2</v>
      </c>
      <c r="N63" s="17">
        <v>27728</v>
      </c>
    </row>
    <row r="64" spans="1:14" x14ac:dyDescent="0.25">
      <c r="A64" s="17">
        <v>27759</v>
      </c>
      <c r="B64" s="18">
        <v>-1.5261523739277194E-2</v>
      </c>
      <c r="C64" s="18">
        <v>-2.9089784805371333E-2</v>
      </c>
      <c r="D64" s="18">
        <v>1.1398858501419168E-2</v>
      </c>
      <c r="E64" s="18">
        <v>1.0170295582750621E-2</v>
      </c>
      <c r="F64" s="26" t="s">
        <v>21</v>
      </c>
      <c r="G64" s="26">
        <v>6.5301703895810193E-2</v>
      </c>
      <c r="H64" s="26">
        <v>0.12555871588238529</v>
      </c>
      <c r="I64" s="26">
        <v>9.4851360046144806E-2</v>
      </c>
      <c r="K64" s="26">
        <f t="shared" si="4"/>
        <v>9.4391488701181525E-2</v>
      </c>
      <c r="L64" s="26">
        <f t="shared" si="5"/>
        <v>0.11415985738096612</v>
      </c>
      <c r="M64" s="26">
        <f t="shared" si="6"/>
        <v>8.4681064463394184E-2</v>
      </c>
      <c r="N64" s="17">
        <v>27759</v>
      </c>
    </row>
    <row r="65" spans="1:14" x14ac:dyDescent="0.25">
      <c r="A65" s="17">
        <v>27790</v>
      </c>
      <c r="B65" s="18">
        <v>-1.7759179639406708E-2</v>
      </c>
      <c r="C65" s="18">
        <v>-3.0134786548526027E-2</v>
      </c>
      <c r="D65" s="18">
        <v>-7.9696220201864454E-3</v>
      </c>
      <c r="E65" s="18">
        <v>1.0481446763106181E-2</v>
      </c>
      <c r="F65" s="26" t="s">
        <v>21</v>
      </c>
      <c r="G65" s="26">
        <v>6.1818673984744811E-2</v>
      </c>
      <c r="H65" s="26">
        <v>0.1140567639071294</v>
      </c>
      <c r="I65" s="26">
        <v>8.4934284433112711E-2</v>
      </c>
      <c r="K65" s="26">
        <f t="shared" si="4"/>
        <v>9.1953460533270831E-2</v>
      </c>
      <c r="L65" s="26">
        <f t="shared" si="5"/>
        <v>0.12202638592731585</v>
      </c>
      <c r="M65" s="26">
        <f t="shared" si="6"/>
        <v>7.445283767000653E-2</v>
      </c>
      <c r="N65" s="17">
        <v>27790</v>
      </c>
    </row>
    <row r="66" spans="1:14" x14ac:dyDescent="0.25">
      <c r="A66" s="17">
        <v>27819</v>
      </c>
      <c r="B66" s="18">
        <v>-2.0437736154226199E-2</v>
      </c>
      <c r="C66" s="18">
        <v>-3.3800036001262301E-2</v>
      </c>
      <c r="D66" s="18">
        <v>3.0922953535050535E-3</v>
      </c>
      <c r="E66" s="18">
        <v>9.7069860753234982E-3</v>
      </c>
      <c r="F66" s="26" t="s">
        <v>21</v>
      </c>
      <c r="G66" s="26">
        <v>6.3086245496414881E-2</v>
      </c>
      <c r="H66" s="26">
        <v>0.11681794415207444</v>
      </c>
      <c r="I66" s="26">
        <v>8.6185803319342794E-2</v>
      </c>
      <c r="K66" s="26">
        <f t="shared" si="4"/>
        <v>9.6886281497677182E-2</v>
      </c>
      <c r="L66" s="26">
        <f t="shared" si="5"/>
        <v>0.11372564879856939</v>
      </c>
      <c r="M66" s="26">
        <f t="shared" si="6"/>
        <v>7.6478817244019295E-2</v>
      </c>
      <c r="N66" s="17">
        <v>27819</v>
      </c>
    </row>
    <row r="67" spans="1:14" x14ac:dyDescent="0.25">
      <c r="A67" s="17">
        <v>27850</v>
      </c>
      <c r="B67" s="18">
        <v>-2.2209508469247186E-2</v>
      </c>
      <c r="C67" s="18">
        <v>-3.1449992594791809E-2</v>
      </c>
      <c r="D67" s="18">
        <v>5.084584988644697E-3</v>
      </c>
      <c r="E67" s="18">
        <v>7.835592700205396E-3</v>
      </c>
      <c r="F67" s="26" t="s">
        <v>21</v>
      </c>
      <c r="G67" s="26">
        <v>6.3640554887598427E-2</v>
      </c>
      <c r="H67" s="26">
        <v>0.11495595083389162</v>
      </c>
      <c r="I67" s="26">
        <v>8.3736605335604383E-2</v>
      </c>
      <c r="K67" s="26">
        <f t="shared" si="4"/>
        <v>9.5090547482390236E-2</v>
      </c>
      <c r="L67" s="26">
        <f t="shared" si="5"/>
        <v>0.10987136584524693</v>
      </c>
      <c r="M67" s="26">
        <f t="shared" si="6"/>
        <v>7.5901012635398987E-2</v>
      </c>
      <c r="N67" s="17">
        <v>27850</v>
      </c>
    </row>
    <row r="68" spans="1:14" x14ac:dyDescent="0.25">
      <c r="A68" s="17">
        <v>27880</v>
      </c>
      <c r="B68" s="18">
        <v>-2.2782221718861545E-2</v>
      </c>
      <c r="C68" s="18">
        <v>-2.9582278360419212E-2</v>
      </c>
      <c r="D68" s="18">
        <v>1.4945791418341237E-3</v>
      </c>
      <c r="E68" s="18">
        <v>8.0871821402757199E-3</v>
      </c>
      <c r="F68" s="26" t="s">
        <v>21</v>
      </c>
      <c r="G68" s="26">
        <v>6.4272461763187724E-2</v>
      </c>
      <c r="H68" s="26">
        <v>0.1098926615735594</v>
      </c>
      <c r="I68" s="26">
        <v>8.4986461656658102E-2</v>
      </c>
      <c r="K68" s="26">
        <f t="shared" si="4"/>
        <v>9.3854740123606936E-2</v>
      </c>
      <c r="L68" s="26">
        <f t="shared" si="5"/>
        <v>0.10839808243172527</v>
      </c>
      <c r="M68" s="26">
        <f t="shared" si="6"/>
        <v>7.6899279516382382E-2</v>
      </c>
      <c r="N68" s="17">
        <v>27880</v>
      </c>
    </row>
    <row r="69" spans="1:14" x14ac:dyDescent="0.25">
      <c r="A69" s="17">
        <v>27911</v>
      </c>
      <c r="B69" s="18">
        <v>-1.9926628260073215E-2</v>
      </c>
      <c r="C69" s="18">
        <v>-3.3563685347505923E-2</v>
      </c>
      <c r="D69" s="18">
        <v>2.9050887198922293E-3</v>
      </c>
      <c r="E69" s="18">
        <v>1.075472546998324E-2</v>
      </c>
      <c r="F69" s="26" t="s">
        <v>21</v>
      </c>
      <c r="G69" s="26">
        <v>6.4408063935978588E-2</v>
      </c>
      <c r="H69" s="26">
        <v>0.11514299533748015</v>
      </c>
      <c r="I69" s="26">
        <v>8.6852198654289448E-2</v>
      </c>
      <c r="K69" s="26">
        <f t="shared" si="4"/>
        <v>9.7971749283484511E-2</v>
      </c>
      <c r="L69" s="26">
        <f t="shared" si="5"/>
        <v>0.11223790661758792</v>
      </c>
      <c r="M69" s="26">
        <f t="shared" si="6"/>
        <v>7.6097473184306208E-2</v>
      </c>
      <c r="N69" s="17">
        <v>27911</v>
      </c>
    </row>
    <row r="70" spans="1:14" x14ac:dyDescent="0.25">
      <c r="A70" s="17">
        <v>27941</v>
      </c>
      <c r="B70" s="18">
        <v>-1.910212103998904E-2</v>
      </c>
      <c r="C70" s="18">
        <v>-3.4732875636208693E-2</v>
      </c>
      <c r="D70" s="18">
        <v>2.293607466664821E-3</v>
      </c>
      <c r="E70" s="18">
        <v>9.9057147286663039E-3</v>
      </c>
      <c r="F70" s="26" t="s">
        <v>21</v>
      </c>
      <c r="G70" s="26">
        <v>6.1900180672390337E-2</v>
      </c>
      <c r="H70" s="26">
        <v>0.11353551055840511</v>
      </c>
      <c r="I70" s="26">
        <v>8.3890123970560171E-2</v>
      </c>
      <c r="K70" s="26">
        <f t="shared" si="4"/>
        <v>9.663305630859903E-2</v>
      </c>
      <c r="L70" s="26">
        <f t="shared" si="5"/>
        <v>0.11124190309174029</v>
      </c>
      <c r="M70" s="26">
        <f t="shared" si="6"/>
        <v>7.3984409241893867E-2</v>
      </c>
      <c r="N70" s="17">
        <v>27941</v>
      </c>
    </row>
    <row r="71" spans="1:14" x14ac:dyDescent="0.25">
      <c r="A71" s="17">
        <v>27972</v>
      </c>
      <c r="B71" s="18">
        <v>-1.9349265419139589E-2</v>
      </c>
      <c r="C71" s="18">
        <v>-3.2366909203665639E-2</v>
      </c>
      <c r="D71" s="18">
        <v>6.6811707332056769E-4</v>
      </c>
      <c r="E71" s="18">
        <v>1.0205698337300895E-2</v>
      </c>
      <c r="F71" s="26" t="s">
        <v>21</v>
      </c>
      <c r="G71" s="26">
        <v>6.4826952100946869E-2</v>
      </c>
      <c r="H71" s="26">
        <v>0.11317074062848376</v>
      </c>
      <c r="I71" s="26">
        <v>8.5042210488570483E-2</v>
      </c>
      <c r="K71" s="26">
        <f t="shared" si="4"/>
        <v>9.7193861304612508E-2</v>
      </c>
      <c r="L71" s="26">
        <f t="shared" si="5"/>
        <v>0.11250262355516319</v>
      </c>
      <c r="M71" s="26">
        <f t="shared" si="6"/>
        <v>7.4836512151269588E-2</v>
      </c>
      <c r="N71" s="17">
        <v>27972</v>
      </c>
    </row>
    <row r="72" spans="1:14" x14ac:dyDescent="0.25">
      <c r="A72" s="17">
        <v>28003</v>
      </c>
      <c r="B72" s="18">
        <v>-2.3179199886154842E-2</v>
      </c>
      <c r="C72" s="18">
        <v>-3.7028437613063681E-2</v>
      </c>
      <c r="D72" s="18">
        <v>8.0361564270744479E-3</v>
      </c>
      <c r="E72" s="18">
        <v>8.2723153526800264E-3</v>
      </c>
      <c r="F72" s="26" t="s">
        <v>21</v>
      </c>
      <c r="G72" s="26">
        <v>6.3226143965006712E-2</v>
      </c>
      <c r="H72" s="26">
        <v>0.11867772178127713</v>
      </c>
      <c r="I72" s="26">
        <v>8.5950676104348867E-2</v>
      </c>
      <c r="K72" s="26">
        <f t="shared" si="4"/>
        <v>0.10025458157807039</v>
      </c>
      <c r="L72" s="26">
        <f t="shared" si="5"/>
        <v>0.11064156535420268</v>
      </c>
      <c r="M72" s="26">
        <f t="shared" si="6"/>
        <v>7.767836075166884E-2</v>
      </c>
      <c r="N72" s="17">
        <v>28003</v>
      </c>
    </row>
    <row r="73" spans="1:14" x14ac:dyDescent="0.25">
      <c r="A73" s="17">
        <v>28033</v>
      </c>
      <c r="B73" s="18">
        <v>-2.6819570921051444E-2</v>
      </c>
      <c r="C73" s="18">
        <v>-3.6503899580372201E-2</v>
      </c>
      <c r="D73" s="18">
        <v>1.5267913243138781E-2</v>
      </c>
      <c r="E73" s="18">
        <v>6.5662603253063695E-3</v>
      </c>
      <c r="F73" s="26" t="s">
        <v>21</v>
      </c>
      <c r="G73" s="26">
        <v>6.3461831887081543E-2</v>
      </c>
      <c r="H73" s="26">
        <v>0.12654370027243847</v>
      </c>
      <c r="I73" s="26">
        <v>8.4361376534029378E-2</v>
      </c>
      <c r="K73" s="26">
        <f t="shared" si="4"/>
        <v>9.9965731467453744E-2</v>
      </c>
      <c r="L73" s="26">
        <f t="shared" si="5"/>
        <v>0.11127578702929969</v>
      </c>
      <c r="M73" s="26">
        <f t="shared" si="6"/>
        <v>7.7795116208723009E-2</v>
      </c>
      <c r="N73" s="17">
        <v>28033</v>
      </c>
    </row>
    <row r="74" spans="1:14" x14ac:dyDescent="0.25">
      <c r="A74" s="17">
        <v>28064</v>
      </c>
      <c r="B74" s="18">
        <v>-2.8886067027237408E-2</v>
      </c>
      <c r="C74" s="18">
        <v>-3.7460186679856344E-2</v>
      </c>
      <c r="D74" s="18">
        <v>2.099067238930985E-2</v>
      </c>
      <c r="E74" s="18">
        <v>4.664537455083731E-3</v>
      </c>
      <c r="F74" s="26" t="s">
        <v>21</v>
      </c>
      <c r="G74" s="26">
        <v>6.6100617116683413E-2</v>
      </c>
      <c r="H74" s="26">
        <v>0.14335644927406588</v>
      </c>
      <c r="I74" s="26">
        <v>8.6775985433297134E-2</v>
      </c>
      <c r="K74" s="26">
        <f t="shared" si="4"/>
        <v>0.10356080379653976</v>
      </c>
      <c r="L74" s="26">
        <f t="shared" si="5"/>
        <v>0.12236577688475603</v>
      </c>
      <c r="M74" s="26">
        <f t="shared" si="6"/>
        <v>8.2111447978213403E-2</v>
      </c>
      <c r="N74" s="17">
        <v>28064</v>
      </c>
    </row>
    <row r="75" spans="1:14" x14ac:dyDescent="0.25">
      <c r="A75" s="17">
        <v>28094</v>
      </c>
      <c r="B75" s="18">
        <v>-3.2505644735333183E-2</v>
      </c>
      <c r="C75" s="18">
        <v>-3.8843248492877624E-2</v>
      </c>
      <c r="D75" s="18">
        <v>6.301983649744658E-3</v>
      </c>
      <c r="E75" s="18">
        <v>-5.5696322295856193E-4</v>
      </c>
      <c r="F75" s="26" t="s">
        <v>21</v>
      </c>
      <c r="G75" s="26">
        <v>6.8235215029019011E-2</v>
      </c>
      <c r="H75" s="26">
        <v>0.13396845276042599</v>
      </c>
      <c r="I75" s="26">
        <v>8.7657840103631909E-2</v>
      </c>
      <c r="K75" s="26">
        <f t="shared" si="4"/>
        <v>0.10707846352189664</v>
      </c>
      <c r="L75" s="26">
        <f t="shared" si="5"/>
        <v>0.12766646911068133</v>
      </c>
      <c r="M75" s="26">
        <f t="shared" si="6"/>
        <v>8.8214803326590471E-2</v>
      </c>
      <c r="N75" s="17">
        <v>28094</v>
      </c>
    </row>
    <row r="76" spans="1:14" x14ac:dyDescent="0.25">
      <c r="A76" s="17">
        <v>28125</v>
      </c>
      <c r="B76" s="18">
        <v>-3.4741373517590934E-2</v>
      </c>
      <c r="C76" s="18">
        <v>-3.2047446190480555E-2</v>
      </c>
      <c r="D76" s="18">
        <v>9.1380031065332878E-4</v>
      </c>
      <c r="E76" s="18">
        <v>-2.7776018316310602E-3</v>
      </c>
      <c r="F76" s="26" t="s">
        <v>21</v>
      </c>
      <c r="G76" s="26">
        <v>6.2230674586051041E-2</v>
      </c>
      <c r="H76" s="26">
        <v>0.11447460785492478</v>
      </c>
      <c r="I76" s="26">
        <v>8.3624813194711045E-2</v>
      </c>
      <c r="K76" s="26">
        <f t="shared" si="4"/>
        <v>9.4278120776531596E-2</v>
      </c>
      <c r="L76" s="26">
        <f t="shared" si="5"/>
        <v>0.11356080754427145</v>
      </c>
      <c r="M76" s="26">
        <f t="shared" si="6"/>
        <v>8.6402415026342105E-2</v>
      </c>
      <c r="N76" s="17">
        <v>28125</v>
      </c>
    </row>
    <row r="77" spans="1:14" x14ac:dyDescent="0.25">
      <c r="A77" s="17">
        <v>28156</v>
      </c>
      <c r="B77" s="18">
        <v>-3.7992528861695185E-2</v>
      </c>
      <c r="C77" s="18">
        <v>-3.6919125194735003E-2</v>
      </c>
      <c r="D77" s="18">
        <v>-1.5013875121297426E-2</v>
      </c>
      <c r="E77" s="18">
        <v>2.0092173836094296E-3</v>
      </c>
      <c r="F77" s="26" t="s">
        <v>21</v>
      </c>
      <c r="G77" s="26">
        <v>6.3012888284393651E-2</v>
      </c>
      <c r="H77" s="26">
        <v>0.10647709768134407</v>
      </c>
      <c r="I77" s="26">
        <v>8.8600219921693882E-2</v>
      </c>
      <c r="K77" s="26">
        <f t="shared" si="4"/>
        <v>9.9932013479128654E-2</v>
      </c>
      <c r="L77" s="26">
        <f t="shared" si="5"/>
        <v>0.1214909728026415</v>
      </c>
      <c r="M77" s="26">
        <f t="shared" si="6"/>
        <v>8.6591002538084452E-2</v>
      </c>
      <c r="N77" s="17">
        <v>28156</v>
      </c>
    </row>
    <row r="78" spans="1:14" x14ac:dyDescent="0.25">
      <c r="A78" s="17">
        <v>28184</v>
      </c>
      <c r="B78" s="18">
        <v>-3.9664277196084757E-2</v>
      </c>
      <c r="C78" s="18">
        <v>-4.066093478519478E-2</v>
      </c>
      <c r="D78" s="18">
        <v>-9.2844894899333508E-3</v>
      </c>
      <c r="E78" s="18">
        <v>3.1848800766795943E-3</v>
      </c>
      <c r="F78" s="26" t="s">
        <v>21</v>
      </c>
      <c r="G78" s="26">
        <v>6.1806152924899854E-2</v>
      </c>
      <c r="H78" s="26">
        <v>0.104550718484038</v>
      </c>
      <c r="I78" s="26">
        <v>9.1555623428791061E-2</v>
      </c>
      <c r="K78" s="26">
        <f t="shared" si="4"/>
        <v>0.10246708771009463</v>
      </c>
      <c r="L78" s="26">
        <f t="shared" si="5"/>
        <v>0.11383520797397136</v>
      </c>
      <c r="M78" s="26">
        <f t="shared" si="6"/>
        <v>8.8370743352111467E-2</v>
      </c>
      <c r="N78" s="17">
        <v>28184</v>
      </c>
    </row>
    <row r="79" spans="1:14" x14ac:dyDescent="0.25">
      <c r="A79" s="17">
        <v>28215</v>
      </c>
      <c r="B79" s="18">
        <v>-4.4711420890651762E-2</v>
      </c>
      <c r="C79" s="18">
        <v>-4.066093478519478E-2</v>
      </c>
      <c r="D79" s="18">
        <v>-2.7679975797081674E-2</v>
      </c>
      <c r="E79" s="18">
        <v>2.1470590464753442E-3</v>
      </c>
      <c r="F79" s="26" t="s">
        <v>21</v>
      </c>
      <c r="G79" s="26">
        <v>6.25829846464976E-2</v>
      </c>
      <c r="H79" s="26">
        <v>0.10268808763450689</v>
      </c>
      <c r="I79" s="26">
        <v>9.3550850411376299E-2</v>
      </c>
      <c r="K79" s="26">
        <f t="shared" si="4"/>
        <v>0.10324391943169238</v>
      </c>
      <c r="L79" s="26">
        <f t="shared" si="5"/>
        <v>0.13036806343158858</v>
      </c>
      <c r="M79" s="26">
        <f t="shared" si="6"/>
        <v>9.1403791364900955E-2</v>
      </c>
      <c r="N79" s="17">
        <v>28215</v>
      </c>
    </row>
    <row r="80" spans="1:14" x14ac:dyDescent="0.25">
      <c r="A80" s="17">
        <v>28245</v>
      </c>
      <c r="B80" s="18">
        <v>-4.9699639545747229E-2</v>
      </c>
      <c r="C80" s="18">
        <v>-4.2742986995512766E-2</v>
      </c>
      <c r="D80" s="18">
        <v>-2.8097154271810781E-2</v>
      </c>
      <c r="E80" s="18">
        <v>2.3855169310336016E-3</v>
      </c>
      <c r="F80" s="26" t="s">
        <v>21</v>
      </c>
      <c r="G80" s="26">
        <v>6.2669577610055052E-2</v>
      </c>
      <c r="H80" s="26">
        <v>0.10324976999048738</v>
      </c>
      <c r="I80" s="26">
        <v>9.4406646907670158E-2</v>
      </c>
      <c r="K80" s="26">
        <f t="shared" si="4"/>
        <v>0.10541256460556782</v>
      </c>
      <c r="L80" s="26">
        <f t="shared" si="5"/>
        <v>0.13134692426229816</v>
      </c>
      <c r="M80" s="26">
        <f t="shared" si="6"/>
        <v>9.2021129976636556E-2</v>
      </c>
      <c r="N80" s="17">
        <v>28245</v>
      </c>
    </row>
    <row r="81" spans="1:14" x14ac:dyDescent="0.25">
      <c r="A81" s="17">
        <v>28276</v>
      </c>
      <c r="B81" s="18">
        <v>-4.9619731820574831E-2</v>
      </c>
      <c r="C81" s="18">
        <v>-5.0937629680714011E-2</v>
      </c>
      <c r="D81" s="18">
        <v>-2.777530763947389E-2</v>
      </c>
      <c r="E81" s="18">
        <v>1.476496007871142E-5</v>
      </c>
      <c r="F81" s="26" t="s">
        <v>21</v>
      </c>
      <c r="G81" s="26">
        <v>6.4061119843211181E-2</v>
      </c>
      <c r="H81" s="26">
        <v>0.10231122070689073</v>
      </c>
      <c r="I81" s="26">
        <v>9.7261418033348451E-2</v>
      </c>
      <c r="K81" s="26">
        <f t="shared" si="4"/>
        <v>0.11499874952392519</v>
      </c>
      <c r="L81" s="26">
        <f t="shared" si="5"/>
        <v>0.13008652834636464</v>
      </c>
      <c r="M81" s="26">
        <f t="shared" si="6"/>
        <v>9.724665307326974E-2</v>
      </c>
      <c r="N81" s="17">
        <v>28276</v>
      </c>
    </row>
    <row r="82" spans="1:14" x14ac:dyDescent="0.25">
      <c r="A82" s="17">
        <v>28306</v>
      </c>
      <c r="B82" s="18">
        <v>-5.1750623291388909E-2</v>
      </c>
      <c r="C82" s="18">
        <v>-5.0469048940898972E-2</v>
      </c>
      <c r="D82" s="18">
        <v>-2.820506310309201E-2</v>
      </c>
      <c r="E82" s="18">
        <v>-2.7161466269021717E-3</v>
      </c>
      <c r="F82" s="26" t="s">
        <v>21</v>
      </c>
      <c r="G82" s="26">
        <v>6.4385119851934819E-2</v>
      </c>
      <c r="H82" s="26">
        <v>0.10219558528357002</v>
      </c>
      <c r="I82" s="26">
        <v>9.3742441722690986E-2</v>
      </c>
      <c r="K82" s="26">
        <f t="shared" si="4"/>
        <v>0.11485416879283379</v>
      </c>
      <c r="L82" s="26">
        <f t="shared" si="5"/>
        <v>0.13040064838666204</v>
      </c>
      <c r="M82" s="26">
        <f t="shared" si="6"/>
        <v>9.6458588349593158E-2</v>
      </c>
      <c r="N82" s="17">
        <v>28306</v>
      </c>
    </row>
    <row r="83" spans="1:14" x14ac:dyDescent="0.25">
      <c r="A83" s="17">
        <v>28337</v>
      </c>
      <c r="B83" s="18">
        <v>-5.5792961828819765E-2</v>
      </c>
      <c r="C83" s="18">
        <v>-5.0842675331433426E-2</v>
      </c>
      <c r="D83" s="18">
        <v>-3.3312104279528132E-2</v>
      </c>
      <c r="E83" s="18">
        <v>-1.7982969638368623E-3</v>
      </c>
      <c r="F83" s="26" t="s">
        <v>21</v>
      </c>
      <c r="G83" s="26">
        <v>6.4832706300572709E-2</v>
      </c>
      <c r="H83" s="26">
        <v>0.10660146295796907</v>
      </c>
      <c r="I83" s="26">
        <v>9.5896964005688312E-2</v>
      </c>
      <c r="K83" s="26">
        <f t="shared" si="4"/>
        <v>0.11567538163200614</v>
      </c>
      <c r="L83" s="26">
        <f t="shared" si="5"/>
        <v>0.13991356723749721</v>
      </c>
      <c r="M83" s="26">
        <f t="shared" si="6"/>
        <v>9.7695260969525174E-2</v>
      </c>
      <c r="N83" s="17">
        <v>28337</v>
      </c>
    </row>
    <row r="84" spans="1:14" x14ac:dyDescent="0.25">
      <c r="A84" s="17">
        <v>28368</v>
      </c>
      <c r="B84" s="18">
        <v>-5.7286032041117124E-2</v>
      </c>
      <c r="C84" s="18">
        <v>-5.7433202417330201E-2</v>
      </c>
      <c r="D84" s="18">
        <v>-3.6217754605517072E-2</v>
      </c>
      <c r="E84" s="18">
        <v>-3.7550720950498551E-3</v>
      </c>
      <c r="F84" s="26" t="s">
        <v>21</v>
      </c>
      <c r="G84" s="26">
        <v>6.0923860137727881E-2</v>
      </c>
      <c r="H84" s="26">
        <v>9.724581567786926E-2</v>
      </c>
      <c r="I84" s="26">
        <v>9.8420671049457259E-2</v>
      </c>
      <c r="K84" s="26">
        <f t="shared" si="4"/>
        <v>0.11835706255505808</v>
      </c>
      <c r="L84" s="26">
        <f t="shared" si="5"/>
        <v>0.13346357028338635</v>
      </c>
      <c r="M84" s="26">
        <f t="shared" si="6"/>
        <v>0.10217574314450711</v>
      </c>
      <c r="N84" s="17">
        <v>28368</v>
      </c>
    </row>
    <row r="85" spans="1:14" x14ac:dyDescent="0.25">
      <c r="A85" s="17">
        <v>28398</v>
      </c>
      <c r="B85" s="18">
        <v>-5.8348458591061969E-2</v>
      </c>
      <c r="C85" s="18">
        <v>-5.8774471434516543E-2</v>
      </c>
      <c r="D85" s="18">
        <v>-5.7791637446816854E-2</v>
      </c>
      <c r="E85" s="18">
        <v>-2.8484948409182587E-3</v>
      </c>
      <c r="F85" s="26" t="s">
        <v>21</v>
      </c>
      <c r="G85" s="26">
        <v>6.1580765440046786E-2</v>
      </c>
      <c r="H85" s="26">
        <v>9.1742112627828415E-2</v>
      </c>
      <c r="I85" s="26">
        <v>9.9132800142941555E-2</v>
      </c>
      <c r="K85" s="26">
        <f t="shared" si="4"/>
        <v>0.12035523687456333</v>
      </c>
      <c r="L85" s="26">
        <f t="shared" si="5"/>
        <v>0.14953375007464526</v>
      </c>
      <c r="M85" s="26">
        <f t="shared" si="6"/>
        <v>0.10198129498385981</v>
      </c>
      <c r="N85" s="17">
        <v>28398</v>
      </c>
    </row>
    <row r="86" spans="1:14" x14ac:dyDescent="0.25">
      <c r="A86" s="17">
        <v>28429</v>
      </c>
      <c r="B86" s="18">
        <v>-5.9174948894055779E-2</v>
      </c>
      <c r="C86" s="18">
        <v>-6.114313775278285E-2</v>
      </c>
      <c r="D86" s="18">
        <v>-5.5764972926387754E-2</v>
      </c>
      <c r="E86" s="18">
        <v>-1.2970974152544529E-3</v>
      </c>
      <c r="F86" s="26" t="s">
        <v>21</v>
      </c>
      <c r="G86" s="26">
        <v>6.4124020986509586E-2</v>
      </c>
      <c r="H86" s="26">
        <v>9.5801793905835209E-2</v>
      </c>
      <c r="I86" s="26">
        <v>0.10416813044591636</v>
      </c>
      <c r="K86" s="26">
        <f t="shared" si="4"/>
        <v>0.12526715873929245</v>
      </c>
      <c r="L86" s="26">
        <f t="shared" si="5"/>
        <v>0.15156676683222298</v>
      </c>
      <c r="M86" s="26">
        <f t="shared" si="6"/>
        <v>0.10546522786117081</v>
      </c>
      <c r="N86" s="17">
        <v>28429</v>
      </c>
    </row>
    <row r="87" spans="1:14" x14ac:dyDescent="0.25">
      <c r="A87" s="17">
        <v>28459</v>
      </c>
      <c r="B87" s="18">
        <v>-5.9075537803835884E-2</v>
      </c>
      <c r="C87" s="18">
        <v>-5.875250823533279E-2</v>
      </c>
      <c r="D87" s="18">
        <v>-4.7242905418452802E-2</v>
      </c>
      <c r="E87" s="18">
        <v>-2.1900304000465193E-3</v>
      </c>
      <c r="F87" s="26" t="s">
        <v>21</v>
      </c>
      <c r="G87" s="26">
        <v>6.530155976236475E-2</v>
      </c>
      <c r="H87" s="26">
        <v>0.10319060500723951</v>
      </c>
      <c r="I87" s="26">
        <v>0.10212175719763845</v>
      </c>
      <c r="K87" s="26">
        <f t="shared" si="4"/>
        <v>0.12405406799769754</v>
      </c>
      <c r="L87" s="26">
        <f t="shared" si="5"/>
        <v>0.15043351042569231</v>
      </c>
      <c r="M87" s="26">
        <f t="shared" si="6"/>
        <v>0.10431178759768497</v>
      </c>
      <c r="N87" s="17">
        <v>28459</v>
      </c>
    </row>
    <row r="88" spans="1:14" x14ac:dyDescent="0.25">
      <c r="A88" s="17">
        <v>28490</v>
      </c>
      <c r="B88" s="18">
        <v>-6.0094769473226915E-2</v>
      </c>
      <c r="C88" s="18">
        <v>-5.7915977019447229E-2</v>
      </c>
      <c r="D88" s="18">
        <v>-5.5523144121715176E-2</v>
      </c>
      <c r="E88" s="18">
        <v>4.2820751864028339E-4</v>
      </c>
      <c r="F88" s="26" t="s">
        <v>21</v>
      </c>
      <c r="G88" s="26">
        <v>6.5999147766204719E-2</v>
      </c>
      <c r="H88" s="26">
        <v>0.10294222042581186</v>
      </c>
      <c r="I88" s="26">
        <v>0.102357691717364</v>
      </c>
      <c r="K88" s="26">
        <f t="shared" si="4"/>
        <v>0.12391512478565195</v>
      </c>
      <c r="L88" s="26">
        <f t="shared" si="5"/>
        <v>0.15846536454752702</v>
      </c>
      <c r="M88" s="26">
        <f t="shared" si="6"/>
        <v>0.10192948419872372</v>
      </c>
      <c r="N88" s="17">
        <v>28490</v>
      </c>
    </row>
    <row r="89" spans="1:14" x14ac:dyDescent="0.25">
      <c r="A89" s="17">
        <v>28521</v>
      </c>
      <c r="B89" s="18">
        <v>-6.2311379308155175E-2</v>
      </c>
      <c r="C89" s="18">
        <v>-5.9691713475189478E-2</v>
      </c>
      <c r="D89" s="18">
        <v>-5.1210591034762332E-2</v>
      </c>
      <c r="E89" s="18">
        <v>1.8362546534248236E-3</v>
      </c>
      <c r="F89" s="26" t="s">
        <v>21</v>
      </c>
      <c r="G89" s="26">
        <v>6.3015246129201855E-2</v>
      </c>
      <c r="H89" s="26">
        <v>0.11071697957702416</v>
      </c>
      <c r="I89" s="26">
        <v>0.11000601996943682</v>
      </c>
      <c r="K89" s="26">
        <f t="shared" si="4"/>
        <v>0.12270695960439133</v>
      </c>
      <c r="L89" s="26">
        <f t="shared" si="5"/>
        <v>0.16192757061178648</v>
      </c>
      <c r="M89" s="26">
        <f t="shared" si="6"/>
        <v>0.108169765316012</v>
      </c>
      <c r="N89" s="17">
        <v>28521</v>
      </c>
    </row>
    <row r="90" spans="1:14" x14ac:dyDescent="0.25">
      <c r="A90" s="17">
        <v>28549</v>
      </c>
      <c r="B90" s="18">
        <v>-6.4053835132492465E-2</v>
      </c>
      <c r="C90" s="18">
        <v>-6.1527135555774215E-2</v>
      </c>
      <c r="D90" s="18">
        <v>-4.3798582253940108E-2</v>
      </c>
      <c r="E90" s="18">
        <v>2.2967784285172349E-3</v>
      </c>
      <c r="F90" s="26" t="s">
        <v>21</v>
      </c>
      <c r="G90" s="26">
        <v>6.185835832704837E-2</v>
      </c>
      <c r="H90" s="26">
        <v>0.11971936583454723</v>
      </c>
      <c r="I90" s="26">
        <v>0.11375916018619599</v>
      </c>
      <c r="K90" s="26">
        <f t="shared" si="4"/>
        <v>0.12338549388282258</v>
      </c>
      <c r="L90" s="26">
        <f t="shared" si="5"/>
        <v>0.16351794808848735</v>
      </c>
      <c r="M90" s="26">
        <f t="shared" si="6"/>
        <v>0.11146238175767875</v>
      </c>
      <c r="N90" s="17">
        <v>28549</v>
      </c>
    </row>
    <row r="91" spans="1:14" x14ac:dyDescent="0.25">
      <c r="A91" s="17">
        <v>28580</v>
      </c>
      <c r="B91" s="18">
        <v>-6.418961738563457E-2</v>
      </c>
      <c r="C91" s="18">
        <v>-5.7599491107198364E-2</v>
      </c>
      <c r="D91" s="18">
        <v>-4.3197899513235979E-2</v>
      </c>
      <c r="E91" s="18">
        <v>3.2079575799367349E-3</v>
      </c>
      <c r="F91" s="26" t="s">
        <v>21</v>
      </c>
      <c r="G91" s="26">
        <v>5.9548806907794995E-2</v>
      </c>
      <c r="H91" s="26">
        <v>0.11593227588876696</v>
      </c>
      <c r="I91" s="26">
        <v>0.11210291926875758</v>
      </c>
      <c r="K91" s="26">
        <f t="shared" si="4"/>
        <v>0.11714829801499335</v>
      </c>
      <c r="L91" s="26">
        <f t="shared" si="5"/>
        <v>0.15913017540200294</v>
      </c>
      <c r="M91" s="26">
        <f t="shared" si="6"/>
        <v>0.10889496168882085</v>
      </c>
      <c r="N91" s="17">
        <v>28580</v>
      </c>
    </row>
    <row r="92" spans="1:14" x14ac:dyDescent="0.25">
      <c r="A92" s="17">
        <v>28610</v>
      </c>
      <c r="B92" s="18">
        <v>-6.3005124437984117E-2</v>
      </c>
      <c r="C92" s="18">
        <v>-5.9733020067675641E-2</v>
      </c>
      <c r="D92" s="18">
        <v>-3.6900964866080022E-2</v>
      </c>
      <c r="E92" s="18">
        <v>4.2366990109003744E-3</v>
      </c>
      <c r="F92" s="26" t="s">
        <v>21</v>
      </c>
      <c r="G92" s="26">
        <v>5.9407213673002709E-2</v>
      </c>
      <c r="H92" s="26">
        <v>0.11768266128982433</v>
      </c>
      <c r="I92" s="26">
        <v>0.10436761563895285</v>
      </c>
      <c r="K92" s="26">
        <f t="shared" si="4"/>
        <v>0.11914023374067835</v>
      </c>
      <c r="L92" s="26">
        <f t="shared" si="5"/>
        <v>0.15458362615590435</v>
      </c>
      <c r="M92" s="26">
        <f t="shared" si="6"/>
        <v>0.10013091662805247</v>
      </c>
      <c r="N92" s="17">
        <v>28610</v>
      </c>
    </row>
    <row r="93" spans="1:14" x14ac:dyDescent="0.25">
      <c r="A93" s="17">
        <v>28641</v>
      </c>
      <c r="B93" s="18">
        <v>-6.2108371904361498E-2</v>
      </c>
      <c r="C93" s="18">
        <v>-5.9001460571906555E-2</v>
      </c>
      <c r="D93" s="18">
        <v>-3.6289681687076886E-2</v>
      </c>
      <c r="E93" s="18">
        <v>6.6621114774009782E-3</v>
      </c>
      <c r="F93" s="26" t="s">
        <v>21</v>
      </c>
      <c r="G93" s="26">
        <v>6.0785712964927588E-2</v>
      </c>
      <c r="H93" s="26">
        <v>0.11564604349616539</v>
      </c>
      <c r="I93" s="26">
        <v>0.10516488739595879</v>
      </c>
      <c r="K93" s="26">
        <f t="shared" si="4"/>
        <v>0.11978717353683414</v>
      </c>
      <c r="L93" s="26">
        <f t="shared" si="5"/>
        <v>0.15193572518324228</v>
      </c>
      <c r="M93" s="26">
        <f t="shared" si="6"/>
        <v>9.8502775918557814E-2</v>
      </c>
      <c r="N93" s="17">
        <v>28641</v>
      </c>
    </row>
    <row r="94" spans="1:14" x14ac:dyDescent="0.25">
      <c r="A94" s="17">
        <v>28671</v>
      </c>
      <c r="B94" s="18">
        <v>-6.0674296336479888E-2</v>
      </c>
      <c r="C94" s="18">
        <v>-5.4446844770301789E-2</v>
      </c>
      <c r="D94" s="18">
        <v>-3.370492088841201E-2</v>
      </c>
      <c r="E94" s="18">
        <v>8.4437408705292927E-3</v>
      </c>
      <c r="F94" s="26" t="s">
        <v>21</v>
      </c>
      <c r="G94" s="26">
        <v>5.9106078021039621E-2</v>
      </c>
      <c r="H94" s="26">
        <v>0.12147905560773015</v>
      </c>
      <c r="I94" s="26">
        <v>0.10846804965671651</v>
      </c>
      <c r="K94" s="26">
        <f t="shared" si="4"/>
        <v>0.11355292279134141</v>
      </c>
      <c r="L94" s="26">
        <f t="shared" si="5"/>
        <v>0.15518397649614216</v>
      </c>
      <c r="M94" s="26">
        <f t="shared" si="6"/>
        <v>0.10002430878618722</v>
      </c>
      <c r="N94" s="17">
        <v>28671</v>
      </c>
    </row>
    <row r="95" spans="1:14" x14ac:dyDescent="0.25">
      <c r="A95" s="17">
        <v>28702</v>
      </c>
      <c r="B95" s="18">
        <v>-5.7063035940307302E-2</v>
      </c>
      <c r="C95" s="18">
        <v>-5.2864662235074217E-2</v>
      </c>
      <c r="D95" s="18">
        <v>-3.6535104552059702E-2</v>
      </c>
      <c r="E95" s="18">
        <v>7.6285280584985626E-3</v>
      </c>
      <c r="F95" s="26" t="s">
        <v>21</v>
      </c>
      <c r="G95" s="26">
        <v>5.8573685080807958E-2</v>
      </c>
      <c r="H95" s="26">
        <v>0.11624322630377763</v>
      </c>
      <c r="I95" s="26">
        <v>0.10403137602946068</v>
      </c>
      <c r="K95" s="26">
        <f t="shared" si="4"/>
        <v>0.11143834731588217</v>
      </c>
      <c r="L95" s="26">
        <f t="shared" si="5"/>
        <v>0.15277833085583734</v>
      </c>
      <c r="M95" s="26">
        <f t="shared" si="6"/>
        <v>9.6402847970962116E-2</v>
      </c>
      <c r="N95" s="17">
        <v>28702</v>
      </c>
    </row>
    <row r="96" spans="1:14" x14ac:dyDescent="0.25">
      <c r="A96" s="17">
        <v>28733</v>
      </c>
      <c r="B96" s="18">
        <v>-5.7538683710485788E-2</v>
      </c>
      <c r="C96" s="18">
        <v>-5.1109340821193644E-2</v>
      </c>
      <c r="D96" s="18">
        <v>-3.3528009888770388E-2</v>
      </c>
      <c r="E96" s="18">
        <v>5.381773091862968E-3</v>
      </c>
      <c r="F96" s="26" t="s">
        <v>21</v>
      </c>
      <c r="G96" s="26">
        <v>5.8649111439276341E-2</v>
      </c>
      <c r="H96" s="26">
        <v>0.11503967378981973</v>
      </c>
      <c r="I96" s="26">
        <v>0.10217980797430432</v>
      </c>
      <c r="K96" s="26">
        <f t="shared" si="4"/>
        <v>0.10975845226046999</v>
      </c>
      <c r="L96" s="26">
        <f t="shared" si="5"/>
        <v>0.14856768367859013</v>
      </c>
      <c r="M96" s="26">
        <f t="shared" si="6"/>
        <v>9.6798034882441347E-2</v>
      </c>
      <c r="N96" s="17">
        <v>28733</v>
      </c>
    </row>
    <row r="97" spans="1:21" x14ac:dyDescent="0.25">
      <c r="A97" s="17">
        <v>28763</v>
      </c>
      <c r="B97" s="18">
        <v>-5.7586621572772015E-2</v>
      </c>
      <c r="C97" s="18">
        <v>-5.1807371274661923E-2</v>
      </c>
      <c r="D97" s="18">
        <v>-3.3136872061823197E-2</v>
      </c>
      <c r="E97" s="18">
        <v>5.2393091635180022E-3</v>
      </c>
      <c r="F97" s="26" t="s">
        <v>21</v>
      </c>
      <c r="G97" s="26">
        <v>5.717876638835645E-2</v>
      </c>
      <c r="H97" s="26">
        <v>0.11685234465281218</v>
      </c>
      <c r="I97" s="26">
        <v>0.10402156308750729</v>
      </c>
      <c r="K97" s="26">
        <f t="shared" ref="J97:K111" si="7">G97-C97</f>
        <v>0.10898613766301837</v>
      </c>
      <c r="L97" s="26">
        <f t="shared" ref="L97:L111" si="8">H97-D97</f>
        <v>0.14998921671463539</v>
      </c>
      <c r="M97" s="26">
        <f t="shared" ref="M97:M111" si="9">I97-E97</f>
        <v>9.8782253923989288E-2</v>
      </c>
      <c r="N97" s="17">
        <v>28763</v>
      </c>
    </row>
    <row r="98" spans="1:21" x14ac:dyDescent="0.25">
      <c r="A98" s="17">
        <v>28794</v>
      </c>
      <c r="B98" s="18">
        <v>-5.7015300625460341E-2</v>
      </c>
      <c r="C98" s="18">
        <v>-4.9552569132096019E-2</v>
      </c>
      <c r="D98" s="18">
        <v>-3.2611696271425433E-2</v>
      </c>
      <c r="E98" s="18">
        <v>1.145352940250699E-2</v>
      </c>
      <c r="F98" s="26" t="s">
        <v>21</v>
      </c>
      <c r="G98" s="26">
        <v>5.6029311398082038E-2</v>
      </c>
      <c r="H98" s="26">
        <v>0.12293103382147443</v>
      </c>
      <c r="I98" s="26">
        <v>0.1159490571787934</v>
      </c>
      <c r="K98" s="26">
        <f t="shared" si="7"/>
        <v>0.10558188053017806</v>
      </c>
      <c r="L98" s="26">
        <f t="shared" si="8"/>
        <v>0.15554273009289987</v>
      </c>
      <c r="M98" s="26">
        <f t="shared" si="9"/>
        <v>0.10449552777628641</v>
      </c>
      <c r="N98" s="17">
        <v>28794</v>
      </c>
    </row>
    <row r="99" spans="1:21" x14ac:dyDescent="0.25">
      <c r="A99" s="17">
        <v>28824</v>
      </c>
      <c r="B99" s="18">
        <v>-5.4446042941144884E-2</v>
      </c>
      <c r="C99" s="18">
        <v>-4.8407663781289884E-2</v>
      </c>
      <c r="D99" s="18">
        <v>-3.300120163693282E-2</v>
      </c>
      <c r="E99" s="18">
        <v>9.9486281686358286E-3</v>
      </c>
      <c r="F99" s="26" t="s">
        <v>21</v>
      </c>
      <c r="G99" s="26">
        <v>5.4676784802530798E-2</v>
      </c>
      <c r="H99" s="26">
        <v>0.12229933562231214</v>
      </c>
      <c r="I99" s="26">
        <v>0.1149598189566787</v>
      </c>
      <c r="K99" s="26">
        <f t="shared" si="7"/>
        <v>0.10308444858382068</v>
      </c>
      <c r="L99" s="26">
        <f t="shared" si="8"/>
        <v>0.15530053725924498</v>
      </c>
      <c r="M99" s="26">
        <f t="shared" si="9"/>
        <v>0.10501119078804287</v>
      </c>
      <c r="N99" s="17">
        <v>28824</v>
      </c>
    </row>
    <row r="100" spans="1:21" x14ac:dyDescent="0.25">
      <c r="A100" s="17">
        <v>28855</v>
      </c>
      <c r="B100" s="18">
        <v>-5.2558117350818015E-2</v>
      </c>
      <c r="C100" s="18">
        <v>-4.2669984235017638E-2</v>
      </c>
      <c r="D100" s="18">
        <v>-3.0256350121881909E-2</v>
      </c>
      <c r="E100" s="18">
        <v>1.3121152552051013E-2</v>
      </c>
      <c r="F100" s="26" t="s">
        <v>21</v>
      </c>
      <c r="G100" s="26">
        <v>5.4129481877795892E-2</v>
      </c>
      <c r="H100" s="26">
        <v>0.12526373339588504</v>
      </c>
      <c r="I100" s="26">
        <v>0.11416952884918428</v>
      </c>
      <c r="K100" s="26">
        <f t="shared" si="7"/>
        <v>9.6799466112813537E-2</v>
      </c>
      <c r="L100" s="26">
        <f t="shared" si="8"/>
        <v>0.15552008351776694</v>
      </c>
      <c r="M100" s="26">
        <f t="shared" si="9"/>
        <v>0.10104837629713327</v>
      </c>
      <c r="N100" s="17">
        <v>28855</v>
      </c>
    </row>
    <row r="101" spans="1:21" x14ac:dyDescent="0.25">
      <c r="A101" s="17">
        <v>28886</v>
      </c>
      <c r="B101" s="18">
        <v>-4.8959502839216101E-2</v>
      </c>
      <c r="C101" s="18">
        <v>-4.4378381452473054E-2</v>
      </c>
      <c r="D101" s="18">
        <v>-2.196459311435317E-2</v>
      </c>
      <c r="E101" s="18">
        <v>1.059807760663975E-2</v>
      </c>
      <c r="F101" s="26" t="s">
        <v>21</v>
      </c>
      <c r="G101" s="26">
        <v>5.2200192980981441E-2</v>
      </c>
      <c r="H101" s="26">
        <v>0.12536423010002687</v>
      </c>
      <c r="I101" s="26">
        <v>0.11123515932484397</v>
      </c>
      <c r="K101" s="26">
        <f t="shared" si="7"/>
        <v>9.6578574433454495E-2</v>
      </c>
      <c r="L101" s="26">
        <f t="shared" si="8"/>
        <v>0.14732882321438004</v>
      </c>
      <c r="M101" s="26">
        <f t="shared" si="9"/>
        <v>0.10063708171820422</v>
      </c>
      <c r="N101" s="17">
        <v>28886</v>
      </c>
    </row>
    <row r="102" spans="1:21" x14ac:dyDescent="0.25">
      <c r="A102" s="17">
        <v>28914</v>
      </c>
      <c r="B102" s="18">
        <v>-4.595383022870532E-2</v>
      </c>
      <c r="C102" s="18">
        <v>-4.3008376389367248E-2</v>
      </c>
      <c r="D102" s="18">
        <v>-3.3048353500787095E-2</v>
      </c>
      <c r="E102" s="18">
        <v>1.3241136312582058E-2</v>
      </c>
      <c r="F102" s="26" t="s">
        <v>21</v>
      </c>
      <c r="G102" s="26">
        <v>5.3110778775724003E-2</v>
      </c>
      <c r="H102" s="26">
        <v>0.11904698979924438</v>
      </c>
      <c r="I102" s="26">
        <v>0.11727097907159827</v>
      </c>
      <c r="K102" s="26">
        <f t="shared" si="7"/>
        <v>9.6119155165091258E-2</v>
      </c>
      <c r="L102" s="26">
        <f t="shared" si="8"/>
        <v>0.15209534330003149</v>
      </c>
      <c r="M102" s="26">
        <f t="shared" si="9"/>
        <v>0.10402984275901621</v>
      </c>
      <c r="N102" s="17">
        <v>28914</v>
      </c>
    </row>
    <row r="103" spans="1:21" x14ac:dyDescent="0.25">
      <c r="A103" s="17">
        <v>28945</v>
      </c>
      <c r="B103" s="18">
        <v>-4.372521011399734E-2</v>
      </c>
      <c r="C103" s="18">
        <v>-2.9427092435518429E-2</v>
      </c>
      <c r="D103" s="18">
        <v>-4.4895986151868919E-2</v>
      </c>
      <c r="E103" s="18">
        <v>1.3542260872464282E-2</v>
      </c>
      <c r="F103" s="26" t="s">
        <v>21</v>
      </c>
      <c r="G103" s="26">
        <v>5.2848112685028904E-2</v>
      </c>
      <c r="H103" s="26">
        <v>0.10731518693618747</v>
      </c>
      <c r="I103" s="26">
        <v>0.11270655886013817</v>
      </c>
      <c r="K103" s="26">
        <f t="shared" si="7"/>
        <v>8.227520512054734E-2</v>
      </c>
      <c r="L103" s="26">
        <f t="shared" si="8"/>
        <v>0.15221117308805637</v>
      </c>
      <c r="M103" s="26">
        <f t="shared" si="9"/>
        <v>9.9164297987673886E-2</v>
      </c>
      <c r="N103" s="17">
        <v>28945</v>
      </c>
    </row>
    <row r="104" spans="1:21" x14ac:dyDescent="0.25">
      <c r="A104" s="17">
        <v>28975</v>
      </c>
      <c r="B104" s="18">
        <v>-4.0864645595524995E-2</v>
      </c>
      <c r="C104" s="18">
        <v>-1.3391147029683845E-2</v>
      </c>
      <c r="D104" s="18">
        <v>-4.167849105457376E-2</v>
      </c>
      <c r="E104" s="18">
        <v>1.6797451493830134E-2</v>
      </c>
      <c r="F104" s="26" t="s">
        <v>21</v>
      </c>
      <c r="G104" s="26">
        <v>5.2677199065249425E-2</v>
      </c>
      <c r="H104" s="26">
        <v>0.10427234886458152</v>
      </c>
      <c r="I104" s="26">
        <v>0.11428948126701685</v>
      </c>
      <c r="K104" s="26">
        <f t="shared" si="7"/>
        <v>6.606834609493327E-2</v>
      </c>
      <c r="L104" s="26">
        <f t="shared" si="8"/>
        <v>0.14595083991915528</v>
      </c>
      <c r="M104" s="26">
        <f t="shared" si="9"/>
        <v>9.7492029773186717E-2</v>
      </c>
      <c r="N104" s="17">
        <v>28975</v>
      </c>
    </row>
    <row r="105" spans="1:21" x14ac:dyDescent="0.25">
      <c r="A105" s="17">
        <v>29006</v>
      </c>
      <c r="B105" s="18">
        <v>-3.5311553713873858E-2</v>
      </c>
      <c r="C105" s="18">
        <v>-6.6704337994733381E-3</v>
      </c>
      <c r="D105" s="18">
        <v>-3.8981905110937548E-2</v>
      </c>
      <c r="E105" s="18">
        <v>1.4109924818165073E-2</v>
      </c>
      <c r="F105" s="26" t="s">
        <v>21</v>
      </c>
      <c r="G105" s="26">
        <v>5.2685035402605183E-2</v>
      </c>
      <c r="H105" s="26">
        <v>0.11279640342802258</v>
      </c>
      <c r="I105" s="26">
        <v>0.11936126777708532</v>
      </c>
      <c r="K105" s="26">
        <f t="shared" si="7"/>
        <v>5.9355469202078522E-2</v>
      </c>
      <c r="L105" s="26">
        <f t="shared" si="8"/>
        <v>0.15177830853896013</v>
      </c>
      <c r="M105" s="26">
        <f t="shared" si="9"/>
        <v>0.10525134295892025</v>
      </c>
      <c r="N105" s="17">
        <v>29006</v>
      </c>
    </row>
    <row r="106" spans="1:21" x14ac:dyDescent="0.25">
      <c r="A106" s="17">
        <v>29036</v>
      </c>
      <c r="B106" s="18">
        <v>-3.3290334464741139E-2</v>
      </c>
      <c r="C106" s="18">
        <v>-1.0658138966982589E-2</v>
      </c>
      <c r="D106" s="18">
        <v>-2.4284367474069632E-2</v>
      </c>
      <c r="E106" s="18">
        <v>1.033807449341867E-2</v>
      </c>
      <c r="F106" s="26" t="s">
        <v>21</v>
      </c>
      <c r="G106" s="26">
        <v>5.2398588073933591E-2</v>
      </c>
      <c r="H106" s="26">
        <v>0.1213795499564302</v>
      </c>
      <c r="I106" s="26">
        <v>0.11666034698123678</v>
      </c>
      <c r="K106" s="26">
        <f t="shared" si="7"/>
        <v>6.305672704091618E-2</v>
      </c>
      <c r="L106" s="26">
        <f t="shared" si="8"/>
        <v>0.14566391743049983</v>
      </c>
      <c r="M106" s="26">
        <f t="shared" si="9"/>
        <v>0.10632227248781811</v>
      </c>
      <c r="N106" s="17">
        <v>29036</v>
      </c>
    </row>
    <row r="107" spans="1:21" x14ac:dyDescent="0.25">
      <c r="A107" s="17">
        <v>29067</v>
      </c>
      <c r="B107" s="18">
        <v>-3.65073437520642E-2</v>
      </c>
      <c r="C107" s="18">
        <v>-7.2311378313240637E-3</v>
      </c>
      <c r="D107" s="18">
        <v>-2.5632335073587115E-2</v>
      </c>
      <c r="E107" s="18">
        <v>1.2559291579728946E-2</v>
      </c>
      <c r="F107" s="26" t="s">
        <v>21</v>
      </c>
      <c r="G107" s="26">
        <v>5.2360554379517144E-2</v>
      </c>
      <c r="H107" s="26">
        <v>0.13253147549650732</v>
      </c>
      <c r="I107" s="26">
        <v>0.1173877272375483</v>
      </c>
      <c r="K107" s="26">
        <f t="shared" si="7"/>
        <v>5.9591692210841207E-2</v>
      </c>
      <c r="L107" s="26">
        <f t="shared" si="8"/>
        <v>0.15816381057009443</v>
      </c>
      <c r="M107" s="26">
        <f t="shared" si="9"/>
        <v>0.10482843565781935</v>
      </c>
      <c r="N107" s="17">
        <v>29067</v>
      </c>
    </row>
    <row r="108" spans="1:21" x14ac:dyDescent="0.25">
      <c r="A108" s="17">
        <v>29098</v>
      </c>
      <c r="B108" s="18">
        <v>-3.774005120343929E-2</v>
      </c>
      <c r="C108" s="18">
        <v>1.8813572938776724E-3</v>
      </c>
      <c r="D108" s="18">
        <v>-2.8509198103750938E-2</v>
      </c>
      <c r="E108" s="18">
        <v>1.3895423407039378E-2</v>
      </c>
      <c r="F108" s="26" t="s">
        <v>21</v>
      </c>
      <c r="G108" s="26">
        <v>5.078189621946607E-2</v>
      </c>
      <c r="H108" s="26">
        <v>0.1284195163556637</v>
      </c>
      <c r="I108" s="26">
        <v>0.11296637674410907</v>
      </c>
      <c r="K108" s="26">
        <f t="shared" si="7"/>
        <v>4.8900538925588398E-2</v>
      </c>
      <c r="L108" s="26">
        <f t="shared" si="8"/>
        <v>0.15692871445941464</v>
      </c>
      <c r="M108" s="26">
        <f t="shared" si="9"/>
        <v>9.9070953337069695E-2</v>
      </c>
      <c r="N108" s="17">
        <v>29098</v>
      </c>
    </row>
    <row r="109" spans="1:21" x14ac:dyDescent="0.25">
      <c r="A109" s="17">
        <v>29128</v>
      </c>
      <c r="B109" s="18">
        <v>-3.7259489618312186E-2</v>
      </c>
      <c r="C109" s="18">
        <v>-4.69999030423153E-3</v>
      </c>
      <c r="D109" s="18">
        <v>-3.0511102966872136E-2</v>
      </c>
      <c r="E109" s="18">
        <v>1.5248870376132165E-2</v>
      </c>
      <c r="F109" s="26" t="s">
        <v>21</v>
      </c>
      <c r="G109" s="26">
        <v>5.0070534361755403E-2</v>
      </c>
      <c r="H109" s="26">
        <v>0.12715784963462209</v>
      </c>
      <c r="I109" s="26">
        <v>0.11461273520094863</v>
      </c>
      <c r="K109" s="26">
        <f t="shared" si="7"/>
        <v>5.4770524665986933E-2</v>
      </c>
      <c r="L109" s="26">
        <f t="shared" si="8"/>
        <v>0.15766895260149422</v>
      </c>
      <c r="M109" s="26">
        <f t="shared" si="9"/>
        <v>9.9363864824816461E-2</v>
      </c>
      <c r="N109" s="17">
        <v>29128</v>
      </c>
    </row>
    <row r="110" spans="1:21" x14ac:dyDescent="0.25">
      <c r="A110" s="17">
        <v>29159</v>
      </c>
      <c r="B110" s="18">
        <v>-3.4354662212550388E-2</v>
      </c>
      <c r="C110" s="18">
        <v>-9.1168001795650933E-4</v>
      </c>
      <c r="D110" s="18">
        <v>-3.2747000903063817E-2</v>
      </c>
      <c r="E110" s="18">
        <v>2.8279426593817367E-2</v>
      </c>
      <c r="F110" s="26" t="s">
        <v>21</v>
      </c>
      <c r="G110" s="26">
        <v>5.1658106935566814E-2</v>
      </c>
      <c r="H110" s="26">
        <v>0.1387212269459713</v>
      </c>
      <c r="I110" s="26">
        <v>0.12449187551703811</v>
      </c>
      <c r="K110" s="26">
        <f t="shared" si="7"/>
        <v>5.2569786953523323E-2</v>
      </c>
      <c r="L110" s="26">
        <f t="shared" si="8"/>
        <v>0.17146822784903512</v>
      </c>
      <c r="M110" s="26">
        <f t="shared" si="9"/>
        <v>9.6212448923220742E-2</v>
      </c>
      <c r="N110" s="17"/>
      <c r="O110" s="33" t="s">
        <v>25</v>
      </c>
      <c r="P110" s="33" t="s">
        <v>26</v>
      </c>
      <c r="Q110" s="33" t="s">
        <v>27</v>
      </c>
      <c r="R110" s="33" t="s">
        <v>28</v>
      </c>
      <c r="S110" s="33" t="s">
        <v>29</v>
      </c>
      <c r="T110" s="33" t="s">
        <v>30</v>
      </c>
      <c r="U110" s="33" t="s">
        <v>31</v>
      </c>
    </row>
    <row r="111" spans="1:21" x14ac:dyDescent="0.25">
      <c r="A111" s="17">
        <v>29189</v>
      </c>
      <c r="B111" s="18">
        <v>-3.4769543975416164E-2</v>
      </c>
      <c r="C111" s="18">
        <v>-2.0205545885622345E-4</v>
      </c>
      <c r="D111" s="18">
        <v>-2.0850829141515481E-2</v>
      </c>
      <c r="E111" s="18">
        <v>2.5396797269431226E-2</v>
      </c>
      <c r="F111" s="26">
        <v>0.10155500619262117</v>
      </c>
      <c r="G111" s="26">
        <v>5.133718399518318E-2</v>
      </c>
      <c r="H111" s="26">
        <v>0.14467041287807406</v>
      </c>
      <c r="I111" s="26">
        <v>0.12094209050822284</v>
      </c>
      <c r="J111" s="26">
        <f t="shared" si="7"/>
        <v>0.13632455016803735</v>
      </c>
      <c r="K111" s="26">
        <f t="shared" si="7"/>
        <v>5.1539239454039404E-2</v>
      </c>
      <c r="L111" s="26">
        <f t="shared" si="8"/>
        <v>0.16552124201958954</v>
      </c>
      <c r="M111" s="26">
        <f t="shared" si="9"/>
        <v>9.5545293238791615E-2</v>
      </c>
      <c r="N111" s="17">
        <v>29189</v>
      </c>
      <c r="O111" s="34">
        <f>(B111-$O$2)/$O$1</f>
        <v>-1.8972726574559742</v>
      </c>
      <c r="P111" s="34">
        <f>(C111-$O$2)/$O$1</f>
        <v>-0.69981972944126336</v>
      </c>
      <c r="Q111" s="34">
        <f>(E111-$O$2)/$O$1</f>
        <v>0.18695054137607731</v>
      </c>
      <c r="R111" s="34">
        <f>(F111-$R$2)/$R$1</f>
        <v>1.6524920834870069</v>
      </c>
      <c r="S111" s="34">
        <f t="shared" ref="S111:U111" si="10">(G111-$R$2)/$R$1</f>
        <v>0.49276115693470335</v>
      </c>
      <c r="T111" s="34">
        <f t="shared" si="10"/>
        <v>2.6481997497296632</v>
      </c>
      <c r="U111" s="34">
        <f t="shared" si="10"/>
        <v>2.1002176174235907</v>
      </c>
    </row>
    <row r="112" spans="1:21" x14ac:dyDescent="0.25">
      <c r="A112" s="17">
        <v>29220</v>
      </c>
      <c r="B112" s="18">
        <v>-3.4198676760095456E-2</v>
      </c>
      <c r="C112" s="18">
        <v>5.4187437329619587E-3</v>
      </c>
      <c r="D112" s="18">
        <v>-1.6222733187209126E-2</v>
      </c>
      <c r="E112" s="18">
        <v>2.4692128263242907E-2</v>
      </c>
      <c r="F112" s="26">
        <v>0.10306658652896009</v>
      </c>
      <c r="G112" s="26">
        <v>5.0470415055268281E-2</v>
      </c>
      <c r="H112" s="26">
        <v>0.14755010026767065</v>
      </c>
      <c r="I112" s="26">
        <v>0.12061016537933206</v>
      </c>
      <c r="J112" s="26">
        <f t="shared" ref="J112:J175" si="11">F112-B112</f>
        <v>0.13726526328905553</v>
      </c>
      <c r="K112" s="26">
        <f t="shared" ref="K112:K175" si="12">G112-C112</f>
        <v>4.5051671322306322E-2</v>
      </c>
      <c r="L112" s="26">
        <f t="shared" ref="L112:L175" si="13">H112-D112</f>
        <v>0.16377283345487978</v>
      </c>
      <c r="M112" s="26">
        <f t="shared" ref="M112:M175" si="14">I112-E112</f>
        <v>9.591803711608915E-2</v>
      </c>
      <c r="N112" s="17">
        <v>29220</v>
      </c>
      <c r="O112" s="34">
        <f t="shared" ref="O112:O175" si="15">(B112-$O$2)/$O$1</f>
        <v>-1.8774972370297576</v>
      </c>
      <c r="P112" s="34">
        <f t="shared" ref="P112:P175" si="16">(C112-$O$2)/$O$1</f>
        <v>-0.50510953385383983</v>
      </c>
      <c r="Q112" s="34">
        <f t="shared" ref="Q112:Q175" si="17">(E112-$O$2)/$O$1</f>
        <v>0.16254009095133259</v>
      </c>
      <c r="R112" s="34">
        <f t="shared" ref="R112:R175" si="18">(F112-$R$2)/$R$1</f>
        <v>1.6874005360504876</v>
      </c>
      <c r="S112" s="34">
        <f t="shared" ref="S112:S175" si="19">(G112-$R$2)/$R$1</f>
        <v>0.4727439857033004</v>
      </c>
      <c r="T112" s="34">
        <f t="shared" ref="T112:T175" si="20">(H112-$R$2)/$R$1</f>
        <v>2.714703281312286</v>
      </c>
      <c r="U112" s="34">
        <f t="shared" ref="U112:U175" si="21">(I112-$R$2)/$R$1</f>
        <v>2.092552134922955</v>
      </c>
    </row>
    <row r="113" spans="1:21" x14ac:dyDescent="0.25">
      <c r="A113" s="17">
        <v>29251</v>
      </c>
      <c r="B113" s="18">
        <v>-3.1091807598531057E-2</v>
      </c>
      <c r="C113" s="18">
        <v>1.9734544288235678E-2</v>
      </c>
      <c r="D113" s="18">
        <v>-1.836752536020822E-2</v>
      </c>
      <c r="E113" s="18">
        <v>3.2646089430667324E-2</v>
      </c>
      <c r="F113" s="26">
        <v>0.10024417275110369</v>
      </c>
      <c r="G113" s="26">
        <v>4.9337964688078606E-2</v>
      </c>
      <c r="H113" s="26">
        <v>0.13892205459995163</v>
      </c>
      <c r="I113" s="26">
        <v>0.11605979098676182</v>
      </c>
      <c r="J113" s="26">
        <f t="shared" si="11"/>
        <v>0.13133598034963473</v>
      </c>
      <c r="K113" s="26">
        <f t="shared" si="12"/>
        <v>2.9603420399842928E-2</v>
      </c>
      <c r="L113" s="26">
        <f t="shared" si="13"/>
        <v>0.15728957996015985</v>
      </c>
      <c r="M113" s="26">
        <f t="shared" si="14"/>
        <v>8.3413701556094497E-2</v>
      </c>
      <c r="N113" s="17">
        <v>29251</v>
      </c>
      <c r="O113" s="34">
        <f t="shared" si="15"/>
        <v>-1.7698721322237883</v>
      </c>
      <c r="P113" s="34">
        <f t="shared" si="16"/>
        <v>-9.1956555987033114E-3</v>
      </c>
      <c r="Q113" s="34">
        <f t="shared" si="17"/>
        <v>0.43807338821951158</v>
      </c>
      <c r="R113" s="34">
        <f t="shared" si="18"/>
        <v>1.6222196818740915</v>
      </c>
      <c r="S113" s="34">
        <f t="shared" si="19"/>
        <v>0.44659116472966642</v>
      </c>
      <c r="T113" s="34">
        <f t="shared" si="20"/>
        <v>2.5154471017587676</v>
      </c>
      <c r="U113" s="34">
        <f t="shared" si="21"/>
        <v>1.9874657397043947</v>
      </c>
    </row>
    <row r="114" spans="1:21" x14ac:dyDescent="0.25">
      <c r="A114" s="17">
        <v>29280</v>
      </c>
      <c r="B114" s="18">
        <v>-2.2692794493212626E-2</v>
      </c>
      <c r="C114" s="18">
        <v>2.7226363903035095E-2</v>
      </c>
      <c r="D114" s="18">
        <v>-1.6136774377509183E-2</v>
      </c>
      <c r="E114" s="18">
        <v>4.8216300793891192E-2</v>
      </c>
      <c r="F114" s="26">
        <v>0.10107264557993453</v>
      </c>
      <c r="G114" s="26">
        <v>4.9571508097582685E-2</v>
      </c>
      <c r="H114" s="26">
        <v>0.13473366522726202</v>
      </c>
      <c r="I114" s="26">
        <v>0.11859647241908579</v>
      </c>
      <c r="J114" s="26">
        <f t="shared" si="11"/>
        <v>0.12376544007314716</v>
      </c>
      <c r="K114" s="26">
        <f t="shared" si="12"/>
        <v>2.2345144194547591E-2</v>
      </c>
      <c r="L114" s="26">
        <f t="shared" si="13"/>
        <v>0.1508704396047712</v>
      </c>
      <c r="M114" s="26">
        <f t="shared" si="14"/>
        <v>7.0380171625194596E-2</v>
      </c>
      <c r="N114" s="17">
        <v>29280</v>
      </c>
      <c r="O114" s="34">
        <f t="shared" si="15"/>
        <v>-1.4789217835868209</v>
      </c>
      <c r="P114" s="34">
        <f t="shared" si="16"/>
        <v>0.25032858868077035</v>
      </c>
      <c r="Q114" s="34">
        <f t="shared" si="17"/>
        <v>0.97744133153331181</v>
      </c>
      <c r="R114" s="34">
        <f t="shared" si="18"/>
        <v>1.6413524423037629</v>
      </c>
      <c r="S114" s="34">
        <f t="shared" si="19"/>
        <v>0.45198461874345219</v>
      </c>
      <c r="T114" s="34">
        <f t="shared" si="20"/>
        <v>2.4187203924870349</v>
      </c>
      <c r="U114" s="34">
        <f t="shared" si="21"/>
        <v>2.0460478880164175</v>
      </c>
    </row>
    <row r="115" spans="1:21" x14ac:dyDescent="0.25">
      <c r="A115" s="17">
        <v>29311</v>
      </c>
      <c r="B115" s="18">
        <v>-1.3562992966549198E-2</v>
      </c>
      <c r="C115" s="18">
        <v>3.5032332643439107E-2</v>
      </c>
      <c r="D115" s="18">
        <v>-1.1719757388321261E-2</v>
      </c>
      <c r="E115" s="18">
        <v>4.5982703752587228E-2</v>
      </c>
      <c r="F115" s="26">
        <v>0.12052383370261234</v>
      </c>
      <c r="G115" s="26">
        <v>5.1284654701522513E-2</v>
      </c>
      <c r="H115" s="26">
        <v>0.152835345545662</v>
      </c>
      <c r="I115" s="26">
        <v>0.13444744192028485</v>
      </c>
      <c r="J115" s="26">
        <f t="shared" si="11"/>
        <v>0.13408682666916155</v>
      </c>
      <c r="K115" s="26">
        <f t="shared" si="12"/>
        <v>1.6252322058083406E-2</v>
      </c>
      <c r="L115" s="26">
        <f t="shared" si="13"/>
        <v>0.16455510293398326</v>
      </c>
      <c r="M115" s="26">
        <f t="shared" si="14"/>
        <v>8.8464738167697621E-2</v>
      </c>
      <c r="N115" s="17">
        <v>29311</v>
      </c>
      <c r="O115" s="34">
        <f t="shared" si="15"/>
        <v>-1.1626561814428018</v>
      </c>
      <c r="P115" s="34">
        <f t="shared" si="16"/>
        <v>0.520735277894254</v>
      </c>
      <c r="Q115" s="34">
        <f t="shared" si="17"/>
        <v>0.90006726034983209</v>
      </c>
      <c r="R115" s="34">
        <f t="shared" si="18"/>
        <v>2.0905583902512062</v>
      </c>
      <c r="S115" s="34">
        <f t="shared" si="19"/>
        <v>0.49154804486129028</v>
      </c>
      <c r="T115" s="34">
        <f t="shared" si="20"/>
        <v>2.8367607926715461</v>
      </c>
      <c r="U115" s="34">
        <f t="shared" si="21"/>
        <v>2.4121103483537705</v>
      </c>
    </row>
    <row r="116" spans="1:21" x14ac:dyDescent="0.25">
      <c r="A116" s="17">
        <v>29341</v>
      </c>
      <c r="B116" s="18">
        <v>-2.390115507235395E-2</v>
      </c>
      <c r="C116" s="18">
        <v>3.6214577916018037E-2</v>
      </c>
      <c r="D116" s="18">
        <v>-1.9082190297796897E-2</v>
      </c>
      <c r="E116" s="18">
        <v>2.5757449954730033E-2</v>
      </c>
      <c r="F116" s="26">
        <v>0.1114829849038549</v>
      </c>
      <c r="G116" s="26">
        <v>4.9746929658055376E-2</v>
      </c>
      <c r="H116" s="26">
        <v>0.15502202211841809</v>
      </c>
      <c r="I116" s="26">
        <v>0.13089730310715639</v>
      </c>
      <c r="J116" s="26">
        <f t="shared" si="11"/>
        <v>0.13538413997620885</v>
      </c>
      <c r="K116" s="26">
        <f t="shared" si="12"/>
        <v>1.3532351742037339E-2</v>
      </c>
      <c r="L116" s="26">
        <f t="shared" si="13"/>
        <v>0.17410421241621499</v>
      </c>
      <c r="M116" s="26">
        <f t="shared" si="14"/>
        <v>0.10513985315242635</v>
      </c>
      <c r="N116" s="17">
        <v>29341</v>
      </c>
      <c r="O116" s="34">
        <f t="shared" si="15"/>
        <v>-1.5207806219255435</v>
      </c>
      <c r="P116" s="34">
        <f t="shared" si="16"/>
        <v>0.56168945547655047</v>
      </c>
      <c r="Q116" s="34">
        <f t="shared" si="17"/>
        <v>0.19944391687255095</v>
      </c>
      <c r="R116" s="34">
        <f t="shared" si="18"/>
        <v>1.8817689307445935</v>
      </c>
      <c r="S116" s="34">
        <f t="shared" si="19"/>
        <v>0.45603580614987504</v>
      </c>
      <c r="T116" s="34">
        <f t="shared" si="20"/>
        <v>2.8872599249880011</v>
      </c>
      <c r="U116" s="34">
        <f t="shared" si="21"/>
        <v>2.3301234043769603</v>
      </c>
    </row>
    <row r="117" spans="1:21" x14ac:dyDescent="0.25">
      <c r="A117" s="17">
        <v>29372</v>
      </c>
      <c r="B117" s="18">
        <v>-3.1334543579524046E-2</v>
      </c>
      <c r="C117" s="18">
        <v>1.8644238198843352E-2</v>
      </c>
      <c r="D117" s="18">
        <v>-2.1162652153290079E-2</v>
      </c>
      <c r="E117" s="18">
        <v>1.8440105780696617E-2</v>
      </c>
      <c r="F117" s="26">
        <v>0.11058044905150118</v>
      </c>
      <c r="G117" s="26">
        <v>5.0012323786765914E-2</v>
      </c>
      <c r="H117" s="26">
        <v>0.16319995419956485</v>
      </c>
      <c r="I117" s="26">
        <v>0.12659508060884789</v>
      </c>
      <c r="J117" s="26">
        <f t="shared" si="11"/>
        <v>0.14191499263102522</v>
      </c>
      <c r="K117" s="26">
        <f t="shared" si="12"/>
        <v>3.1368085587922562E-2</v>
      </c>
      <c r="L117" s="26">
        <f t="shared" si="13"/>
        <v>0.18436260635285492</v>
      </c>
      <c r="M117" s="26">
        <f t="shared" si="14"/>
        <v>0.10815497482815127</v>
      </c>
      <c r="N117" s="17">
        <v>29372</v>
      </c>
      <c r="O117" s="34">
        <f t="shared" si="15"/>
        <v>-1.7782807532618869</v>
      </c>
      <c r="P117" s="34">
        <f t="shared" si="16"/>
        <v>-4.696496645128817E-2</v>
      </c>
      <c r="Q117" s="34">
        <f t="shared" si="17"/>
        <v>-5.4036320845328979E-2</v>
      </c>
      <c r="R117" s="34">
        <f t="shared" si="18"/>
        <v>1.8609257580522052</v>
      </c>
      <c r="S117" s="34">
        <f t="shared" si="19"/>
        <v>0.46216482101597006</v>
      </c>
      <c r="T117" s="34">
        <f t="shared" si="20"/>
        <v>3.0761211765265832</v>
      </c>
      <c r="U117" s="34">
        <f t="shared" si="21"/>
        <v>2.2307678316764772</v>
      </c>
    </row>
    <row r="118" spans="1:21" x14ac:dyDescent="0.25">
      <c r="A118" s="17">
        <v>29402</v>
      </c>
      <c r="B118" s="18">
        <v>-3.2213287986964809E-2</v>
      </c>
      <c r="C118" s="18">
        <v>1.7376131663573643E-2</v>
      </c>
      <c r="D118" s="18">
        <v>-1.4379716729286285E-2</v>
      </c>
      <c r="E118" s="18">
        <v>1.4385894609431973E-2</v>
      </c>
      <c r="F118" s="26">
        <v>0.10523580212491079</v>
      </c>
      <c r="G118" s="26">
        <v>4.9957631182782042E-2</v>
      </c>
      <c r="H118" s="26">
        <v>0.15205595695709451</v>
      </c>
      <c r="I118" s="26">
        <v>0.1248969319293486</v>
      </c>
      <c r="J118" s="26">
        <f t="shared" si="11"/>
        <v>0.13744909011187562</v>
      </c>
      <c r="K118" s="26">
        <f t="shared" si="12"/>
        <v>3.2581499519208398E-2</v>
      </c>
      <c r="L118" s="26">
        <f t="shared" si="13"/>
        <v>0.16643567368638079</v>
      </c>
      <c r="M118" s="26">
        <f t="shared" si="14"/>
        <v>0.11051103731991663</v>
      </c>
      <c r="N118" s="17">
        <v>29402</v>
      </c>
      <c r="O118" s="34">
        <f t="shared" si="15"/>
        <v>-1.8087213524729751</v>
      </c>
      <c r="P118" s="34">
        <f t="shared" si="16"/>
        <v>-9.0893465421233555E-2</v>
      </c>
      <c r="Q118" s="34">
        <f t="shared" si="17"/>
        <v>-0.19447831551020275</v>
      </c>
      <c r="R118" s="34">
        <f t="shared" si="18"/>
        <v>1.7374964243805866</v>
      </c>
      <c r="S118" s="34">
        <f t="shared" si="19"/>
        <v>0.46090174943065926</v>
      </c>
      <c r="T118" s="34">
        <f t="shared" si="20"/>
        <v>2.8187615842150358</v>
      </c>
      <c r="U118" s="34">
        <f t="shared" si="21"/>
        <v>2.1915507677871604</v>
      </c>
    </row>
    <row r="119" spans="1:21" x14ac:dyDescent="0.25">
      <c r="A119" s="17">
        <v>29433</v>
      </c>
      <c r="B119" s="18">
        <v>-3.454731506382698E-2</v>
      </c>
      <c r="C119" s="18">
        <v>2.189155106349007E-2</v>
      </c>
      <c r="D119" s="18">
        <v>-1.433533585355648E-2</v>
      </c>
      <c r="E119" s="18">
        <v>1.9886102860722538E-2</v>
      </c>
      <c r="F119" s="26">
        <v>0.10458561266346025</v>
      </c>
      <c r="G119" s="26">
        <v>5.0211250782743189E-2</v>
      </c>
      <c r="H119" s="26">
        <v>0.14910582504122291</v>
      </c>
      <c r="I119" s="26">
        <v>0.11745455495341564</v>
      </c>
      <c r="J119" s="26">
        <f t="shared" si="11"/>
        <v>0.13913292772728725</v>
      </c>
      <c r="K119" s="26">
        <f t="shared" si="12"/>
        <v>2.8319699719253119E-2</v>
      </c>
      <c r="L119" s="26">
        <f t="shared" si="13"/>
        <v>0.16344116089477939</v>
      </c>
      <c r="M119" s="26">
        <f t="shared" si="14"/>
        <v>9.7568452092693103E-2</v>
      </c>
      <c r="N119" s="17">
        <v>29433</v>
      </c>
      <c r="O119" s="34">
        <f t="shared" si="15"/>
        <v>-1.8895744221403101</v>
      </c>
      <c r="P119" s="34">
        <f t="shared" si="16"/>
        <v>6.5525250941514845E-2</v>
      </c>
      <c r="Q119" s="34">
        <f t="shared" si="17"/>
        <v>-3.9455126413062858E-3</v>
      </c>
      <c r="R119" s="34">
        <f t="shared" si="18"/>
        <v>1.7224809419568776</v>
      </c>
      <c r="S119" s="34">
        <f t="shared" si="19"/>
        <v>0.46675884320303263</v>
      </c>
      <c r="T119" s="34">
        <f t="shared" si="20"/>
        <v>2.7506312059841007</v>
      </c>
      <c r="U119" s="34">
        <f t="shared" si="21"/>
        <v>2.0196764337685376</v>
      </c>
    </row>
    <row r="120" spans="1:21" x14ac:dyDescent="0.25">
      <c r="A120" s="17">
        <v>29464</v>
      </c>
      <c r="B120" s="18">
        <v>-3.2040958757803939E-2</v>
      </c>
      <c r="C120" s="18">
        <v>2.1075835640688739E-2</v>
      </c>
      <c r="D120" s="18">
        <v>-6.9619809059676685E-3</v>
      </c>
      <c r="E120" s="18">
        <v>2.7277495751368244E-2</v>
      </c>
      <c r="F120" s="26">
        <v>0.1053556868039242</v>
      </c>
      <c r="G120" s="26">
        <v>4.9251357692476967E-2</v>
      </c>
      <c r="H120" s="26">
        <v>0.15135001030844919</v>
      </c>
      <c r="I120" s="26">
        <v>0.11779625956589557</v>
      </c>
      <c r="J120" s="26">
        <f t="shared" si="11"/>
        <v>0.13739664556172815</v>
      </c>
      <c r="K120" s="26">
        <f t="shared" si="12"/>
        <v>2.8175522051788228E-2</v>
      </c>
      <c r="L120" s="26">
        <f t="shared" si="13"/>
        <v>0.15831199121441686</v>
      </c>
      <c r="M120" s="26">
        <f t="shared" si="14"/>
        <v>9.0518763814527323E-2</v>
      </c>
      <c r="N120" s="17">
        <v>29464</v>
      </c>
      <c r="O120" s="34">
        <f t="shared" si="15"/>
        <v>-1.8027516928622589</v>
      </c>
      <c r="P120" s="34">
        <f t="shared" si="16"/>
        <v>3.7268039805326211E-2</v>
      </c>
      <c r="Q120" s="34">
        <f t="shared" si="17"/>
        <v>0.25209984786472878</v>
      </c>
      <c r="R120" s="34">
        <f t="shared" si="18"/>
        <v>1.7402650424485906</v>
      </c>
      <c r="S120" s="34">
        <f t="shared" si="19"/>
        <v>0.44459106184069402</v>
      </c>
      <c r="T120" s="34">
        <f t="shared" si="20"/>
        <v>2.8024584447098801</v>
      </c>
      <c r="U120" s="34">
        <f t="shared" si="21"/>
        <v>2.0275677637684826</v>
      </c>
    </row>
    <row r="121" spans="1:21" x14ac:dyDescent="0.25">
      <c r="A121" s="17">
        <v>29494</v>
      </c>
      <c r="B121" s="18">
        <v>-2.8304459991434203E-2</v>
      </c>
      <c r="C121" s="18">
        <v>2.0140775985703532E-2</v>
      </c>
      <c r="D121" s="18">
        <v>-1.1185324086878085E-2</v>
      </c>
      <c r="E121" s="18">
        <v>3.0418734673930817E-2</v>
      </c>
      <c r="F121" s="26">
        <v>0.10540145125571811</v>
      </c>
      <c r="G121" s="26">
        <v>4.8759201202581336E-2</v>
      </c>
      <c r="H121" s="26">
        <v>0.15060644924828481</v>
      </c>
      <c r="I121" s="26">
        <v>0.11603728045746538</v>
      </c>
      <c r="J121" s="26">
        <f t="shared" si="11"/>
        <v>0.13370591124715231</v>
      </c>
      <c r="K121" s="26">
        <f t="shared" si="12"/>
        <v>2.8618425216877803E-2</v>
      </c>
      <c r="L121" s="26">
        <f t="shared" si="13"/>
        <v>0.1617917733351629</v>
      </c>
      <c r="M121" s="26">
        <f t="shared" si="14"/>
        <v>8.5618545783534561E-2</v>
      </c>
      <c r="N121" s="17">
        <v>29494</v>
      </c>
      <c r="O121" s="34">
        <f t="shared" si="15"/>
        <v>-1.6733155787468428</v>
      </c>
      <c r="P121" s="34">
        <f t="shared" si="16"/>
        <v>4.8766231944821431E-3</v>
      </c>
      <c r="Q121" s="34">
        <f t="shared" si="17"/>
        <v>0.36091555611655463</v>
      </c>
      <c r="R121" s="34">
        <f t="shared" si="18"/>
        <v>1.7413219271910918</v>
      </c>
      <c r="S121" s="34">
        <f t="shared" si="19"/>
        <v>0.43322519456370745</v>
      </c>
      <c r="T121" s="34">
        <f t="shared" si="20"/>
        <v>2.7852866375800871</v>
      </c>
      <c r="U121" s="34">
        <f t="shared" si="21"/>
        <v>1.9869458812984386</v>
      </c>
    </row>
    <row r="122" spans="1:21" x14ac:dyDescent="0.25">
      <c r="A122" s="17">
        <v>29525</v>
      </c>
      <c r="B122" s="18">
        <v>-2.6839628206802399E-2</v>
      </c>
      <c r="C122" s="18">
        <v>1.6980631615987174E-2</v>
      </c>
      <c r="D122" s="18">
        <v>-1.4675287378260293E-2</v>
      </c>
      <c r="E122" s="18">
        <v>3.6819833664372317E-2</v>
      </c>
      <c r="F122" s="26">
        <v>0.10362823486804712</v>
      </c>
      <c r="G122" s="26">
        <v>4.8146196194362882E-2</v>
      </c>
      <c r="H122" s="26">
        <v>0.14576273133237835</v>
      </c>
      <c r="I122" s="26">
        <v>0.11540350605083663</v>
      </c>
      <c r="J122" s="26">
        <f t="shared" si="11"/>
        <v>0.13046786307484953</v>
      </c>
      <c r="K122" s="26">
        <f t="shared" si="12"/>
        <v>3.1165564578375708E-2</v>
      </c>
      <c r="L122" s="26">
        <f t="shared" si="13"/>
        <v>0.16043801871063865</v>
      </c>
      <c r="M122" s="26">
        <f t="shared" si="14"/>
        <v>7.8583672386464312E-2</v>
      </c>
      <c r="N122" s="17">
        <v>29525</v>
      </c>
      <c r="O122" s="34">
        <f t="shared" si="15"/>
        <v>-1.6225723172363611</v>
      </c>
      <c r="P122" s="34">
        <f t="shared" si="16"/>
        <v>-0.10459398895754703</v>
      </c>
      <c r="Q122" s="34">
        <f t="shared" si="17"/>
        <v>0.5826561296310051</v>
      </c>
      <c r="R122" s="34">
        <f t="shared" si="18"/>
        <v>1.7003712488409597</v>
      </c>
      <c r="S122" s="34">
        <f t="shared" si="19"/>
        <v>0.41906845030332696</v>
      </c>
      <c r="T122" s="34">
        <f t="shared" si="20"/>
        <v>2.6734257638749988</v>
      </c>
      <c r="U122" s="34">
        <f t="shared" si="21"/>
        <v>1.9723094883275345</v>
      </c>
    </row>
    <row r="123" spans="1:21" x14ac:dyDescent="0.25">
      <c r="A123" s="17">
        <v>29555</v>
      </c>
      <c r="B123" s="18">
        <v>-2.6786914533272935E-2</v>
      </c>
      <c r="C123" s="18">
        <v>2.0997613220219188E-2</v>
      </c>
      <c r="D123" s="18">
        <v>-1.3316726605444112E-2</v>
      </c>
      <c r="E123" s="18">
        <v>3.9045727145989001E-2</v>
      </c>
      <c r="F123" s="26">
        <v>0.10659949590803977</v>
      </c>
      <c r="G123" s="26">
        <v>4.802241717167921E-2</v>
      </c>
      <c r="H123" s="26">
        <v>0.14809541082385225</v>
      </c>
      <c r="I123" s="26">
        <v>0.10564719657504466</v>
      </c>
      <c r="J123" s="26">
        <f t="shared" si="11"/>
        <v>0.13338641044131272</v>
      </c>
      <c r="K123" s="26">
        <f t="shared" si="12"/>
        <v>2.7024803951460022E-2</v>
      </c>
      <c r="L123" s="26">
        <f t="shared" si="13"/>
        <v>0.16141213742929636</v>
      </c>
      <c r="M123" s="26">
        <f t="shared" si="14"/>
        <v>6.6601469429055662E-2</v>
      </c>
      <c r="N123" s="17">
        <v>29555</v>
      </c>
      <c r="O123" s="34">
        <f t="shared" si="15"/>
        <v>-1.6207462620202286</v>
      </c>
      <c r="P123" s="34">
        <f t="shared" si="16"/>
        <v>3.4558335674440652E-2</v>
      </c>
      <c r="Q123" s="34">
        <f t="shared" si="17"/>
        <v>0.65976334167893469</v>
      </c>
      <c r="R123" s="34">
        <f t="shared" si="18"/>
        <v>1.7689895832918561</v>
      </c>
      <c r="S123" s="34">
        <f t="shared" si="19"/>
        <v>0.41620989622066906</v>
      </c>
      <c r="T123" s="34">
        <f t="shared" si="20"/>
        <v>2.7272966891684214</v>
      </c>
      <c r="U123" s="34">
        <f t="shared" si="21"/>
        <v>1.7469971722417028</v>
      </c>
    </row>
    <row r="124" spans="1:21" x14ac:dyDescent="0.25">
      <c r="A124" s="17">
        <v>29586</v>
      </c>
      <c r="B124" s="18">
        <v>-2.2994446164161186E-2</v>
      </c>
      <c r="C124" s="18">
        <v>2.5452815070624343E-2</v>
      </c>
      <c r="D124" s="18">
        <v>-3.5750729855787977E-3</v>
      </c>
      <c r="E124" s="18">
        <v>3.5516856986373219E-2</v>
      </c>
      <c r="F124" s="26">
        <v>0.11294122834383005</v>
      </c>
      <c r="G124" s="26">
        <v>4.798413214653411E-2</v>
      </c>
      <c r="H124" s="26">
        <v>0.15835346850469859</v>
      </c>
      <c r="I124" s="26">
        <v>0.11047499242224408</v>
      </c>
      <c r="J124" s="26">
        <f t="shared" si="11"/>
        <v>0.13593567450799124</v>
      </c>
      <c r="K124" s="26">
        <f t="shared" si="12"/>
        <v>2.2531317075909767E-2</v>
      </c>
      <c r="L124" s="26">
        <f t="shared" si="13"/>
        <v>0.16192854149027738</v>
      </c>
      <c r="M124" s="26">
        <f t="shared" si="14"/>
        <v>7.4958135435870862E-2</v>
      </c>
      <c r="N124" s="17">
        <v>29586</v>
      </c>
      <c r="O124" s="34">
        <f t="shared" si="15"/>
        <v>-1.48937130399224</v>
      </c>
      <c r="P124" s="34">
        <f t="shared" si="16"/>
        <v>0.18889105493197275</v>
      </c>
      <c r="Q124" s="34">
        <f t="shared" si="17"/>
        <v>0.53751969348357009</v>
      </c>
      <c r="R124" s="34">
        <f t="shared" si="18"/>
        <v>1.9154456204491399</v>
      </c>
      <c r="S124" s="34">
        <f t="shared" si="19"/>
        <v>0.41532574143773082</v>
      </c>
      <c r="T124" s="34">
        <f t="shared" si="20"/>
        <v>2.9641963837043952</v>
      </c>
      <c r="U124" s="34">
        <f t="shared" si="21"/>
        <v>1.8584903415206286</v>
      </c>
    </row>
    <row r="125" spans="1:21" x14ac:dyDescent="0.25">
      <c r="A125" s="17">
        <v>29617</v>
      </c>
      <c r="B125" s="18">
        <v>-2.1900105365852879E-2</v>
      </c>
      <c r="C125" s="18">
        <v>1.9056222198479911E-2</v>
      </c>
      <c r="D125" s="18">
        <v>-8.742990096762826E-4</v>
      </c>
      <c r="E125" s="18">
        <v>3.7533507716811493E-2</v>
      </c>
      <c r="F125" s="26">
        <v>0.11923672423379941</v>
      </c>
      <c r="G125" s="26">
        <v>4.7206928213410895E-2</v>
      </c>
      <c r="H125" s="26">
        <v>0.16271174350368076</v>
      </c>
      <c r="I125" s="26">
        <v>0.11672214703759659</v>
      </c>
      <c r="J125" s="26">
        <f t="shared" si="11"/>
        <v>0.14113682959965229</v>
      </c>
      <c r="K125" s="26">
        <f t="shared" si="12"/>
        <v>2.8150706014930985E-2</v>
      </c>
      <c r="L125" s="26">
        <f t="shared" si="13"/>
        <v>0.16358604251335704</v>
      </c>
      <c r="M125" s="26">
        <f t="shared" si="14"/>
        <v>7.9188639320785098E-2</v>
      </c>
      <c r="N125" s="17">
        <v>29617</v>
      </c>
      <c r="O125" s="34">
        <f t="shared" si="15"/>
        <v>-1.4514622267229305</v>
      </c>
      <c r="P125" s="34">
        <f t="shared" si="16"/>
        <v>-3.2693422065769015E-2</v>
      </c>
      <c r="Q125" s="34">
        <f t="shared" si="17"/>
        <v>0.60737852400836967</v>
      </c>
      <c r="R125" s="34">
        <f t="shared" si="18"/>
        <v>2.0608338703193798</v>
      </c>
      <c r="S125" s="34">
        <f t="shared" si="19"/>
        <v>0.39737698543757388</v>
      </c>
      <c r="T125" s="34">
        <f t="shared" si="20"/>
        <v>3.0648464334589862</v>
      </c>
      <c r="U125" s="34">
        <f t="shared" si="21"/>
        <v>2.0027621974743481</v>
      </c>
    </row>
    <row r="126" spans="1:21" x14ac:dyDescent="0.25">
      <c r="A126" s="17">
        <v>29645</v>
      </c>
      <c r="B126" s="18">
        <v>-9.4750996653150676E-3</v>
      </c>
      <c r="C126" s="18">
        <v>1.6936886397629733E-2</v>
      </c>
      <c r="D126" s="18">
        <v>-2.0744926166123834E-3</v>
      </c>
      <c r="E126" s="18">
        <v>4.4028583684747075E-2</v>
      </c>
      <c r="F126" s="26">
        <v>0.12231560366211938</v>
      </c>
      <c r="G126" s="26">
        <v>4.7841123379999094E-2</v>
      </c>
      <c r="H126" s="26">
        <v>0.15455149118619893</v>
      </c>
      <c r="I126" s="26">
        <v>0.11639368371052355</v>
      </c>
      <c r="J126" s="26">
        <f t="shared" si="11"/>
        <v>0.13179070332743445</v>
      </c>
      <c r="K126" s="26">
        <f t="shared" si="12"/>
        <v>3.0904236982369361E-2</v>
      </c>
      <c r="L126" s="26">
        <f t="shared" si="13"/>
        <v>0.15662598380281131</v>
      </c>
      <c r="M126" s="26">
        <f t="shared" si="14"/>
        <v>7.236510002577648E-2</v>
      </c>
      <c r="N126" s="17">
        <v>29645</v>
      </c>
      <c r="O126" s="34">
        <f t="shared" si="15"/>
        <v>-1.0210474035696422</v>
      </c>
      <c r="P126" s="34">
        <f t="shared" si="16"/>
        <v>-0.10610936777321268</v>
      </c>
      <c r="Q126" s="34">
        <f t="shared" si="17"/>
        <v>0.83237455551805029</v>
      </c>
      <c r="R126" s="34">
        <f t="shared" si="18"/>
        <v>2.1319375449890972</v>
      </c>
      <c r="S126" s="34">
        <f t="shared" si="19"/>
        <v>0.41202309544351212</v>
      </c>
      <c r="T126" s="34">
        <f t="shared" si="20"/>
        <v>2.87639347857285</v>
      </c>
      <c r="U126" s="34">
        <f t="shared" si="21"/>
        <v>1.9951766618621665</v>
      </c>
    </row>
    <row r="127" spans="1:21" x14ac:dyDescent="0.25">
      <c r="A127" s="17">
        <v>29676</v>
      </c>
      <c r="B127" s="18">
        <v>-1.2795862610581618E-2</v>
      </c>
      <c r="C127" s="18">
        <v>1.3436864612464502E-2</v>
      </c>
      <c r="D127" s="18">
        <v>-2.5336934110608E-3</v>
      </c>
      <c r="E127" s="18">
        <v>3.9389101332816728E-2</v>
      </c>
      <c r="F127" s="26">
        <v>0.12148882563397698</v>
      </c>
      <c r="G127" s="26">
        <v>4.6623994987734042E-2</v>
      </c>
      <c r="H127" s="26">
        <v>0.15133755002122207</v>
      </c>
      <c r="I127" s="26">
        <v>0.11312033438008859</v>
      </c>
      <c r="J127" s="26">
        <f t="shared" si="11"/>
        <v>0.13428468824455858</v>
      </c>
      <c r="K127" s="26">
        <f t="shared" si="12"/>
        <v>3.318713037526954E-2</v>
      </c>
      <c r="L127" s="26">
        <f t="shared" si="13"/>
        <v>0.15387124343228287</v>
      </c>
      <c r="M127" s="26">
        <f t="shared" si="14"/>
        <v>7.373123304727186E-2</v>
      </c>
      <c r="N127" s="17">
        <v>29676</v>
      </c>
      <c r="O127" s="34">
        <f t="shared" si="15"/>
        <v>-1.1360820063915169</v>
      </c>
      <c r="P127" s="34">
        <f t="shared" si="16"/>
        <v>-0.2273536789632947</v>
      </c>
      <c r="Q127" s="34">
        <f t="shared" si="17"/>
        <v>0.67165817243080006</v>
      </c>
      <c r="R127" s="34">
        <f t="shared" si="18"/>
        <v>2.1128439243047739</v>
      </c>
      <c r="S127" s="34">
        <f t="shared" si="19"/>
        <v>0.38391471924700959</v>
      </c>
      <c r="T127" s="34">
        <f t="shared" si="20"/>
        <v>2.8021706867024898</v>
      </c>
      <c r="U127" s="34">
        <f t="shared" si="21"/>
        <v>1.9195818971790342</v>
      </c>
    </row>
    <row r="128" spans="1:21" x14ac:dyDescent="0.25">
      <c r="A128" s="17">
        <v>29706</v>
      </c>
      <c r="B128" s="18">
        <v>-1.1353296538544916E-2</v>
      </c>
      <c r="C128" s="18">
        <v>1.8489920984469221E-2</v>
      </c>
      <c r="D128" s="18">
        <v>9.7418128505463719E-4</v>
      </c>
      <c r="E128" s="18">
        <v>4.8208594364623325E-2</v>
      </c>
      <c r="F128" s="26">
        <v>0.12415446001742805</v>
      </c>
      <c r="G128" s="26">
        <v>4.4723681620554373E-2</v>
      </c>
      <c r="H128" s="26">
        <v>0.1419145484536643</v>
      </c>
      <c r="I128" s="26">
        <v>0.11658524702769991</v>
      </c>
      <c r="J128" s="26">
        <f t="shared" si="11"/>
        <v>0.13550775655597297</v>
      </c>
      <c r="K128" s="26">
        <f t="shared" si="12"/>
        <v>2.6233760636085152E-2</v>
      </c>
      <c r="L128" s="26">
        <f t="shared" si="13"/>
        <v>0.14094036716860966</v>
      </c>
      <c r="M128" s="26">
        <f t="shared" si="14"/>
        <v>6.837665266307659E-2</v>
      </c>
      <c r="N128" s="17">
        <v>29706</v>
      </c>
      <c r="O128" s="34">
        <f t="shared" si="15"/>
        <v>-1.0861100517906641</v>
      </c>
      <c r="P128" s="34">
        <f t="shared" si="16"/>
        <v>-5.2310671566858015E-2</v>
      </c>
      <c r="Q128" s="34">
        <f t="shared" si="17"/>
        <v>0.97717437299257415</v>
      </c>
      <c r="R128" s="34">
        <f t="shared" si="18"/>
        <v>2.1744041134586376</v>
      </c>
      <c r="S128" s="34">
        <f t="shared" si="19"/>
        <v>0.34002886188357651</v>
      </c>
      <c r="T128" s="34">
        <f t="shared" si="20"/>
        <v>2.5845557870383402</v>
      </c>
      <c r="U128" s="34">
        <f t="shared" si="21"/>
        <v>1.9996006271717117</v>
      </c>
    </row>
    <row r="129" spans="1:21" x14ac:dyDescent="0.25">
      <c r="A129" s="17">
        <v>29737</v>
      </c>
      <c r="B129" s="18">
        <v>-7.2652001861616411E-3</v>
      </c>
      <c r="C129" s="18">
        <v>1.9731202081535837E-2</v>
      </c>
      <c r="D129" s="18">
        <v>2.1382095072504936E-3</v>
      </c>
      <c r="E129" s="18">
        <v>4.0248841527662504E-2</v>
      </c>
      <c r="F129" s="26">
        <v>0.13658102617477028</v>
      </c>
      <c r="G129" s="26">
        <v>4.5681410969415089E-2</v>
      </c>
      <c r="H129" s="26">
        <v>0.14663181013479773</v>
      </c>
      <c r="I129" s="26">
        <v>0.11767245807750998</v>
      </c>
      <c r="J129" s="26">
        <f t="shared" si="11"/>
        <v>0.14384622636093192</v>
      </c>
      <c r="K129" s="26">
        <f t="shared" si="12"/>
        <v>2.5950208887879252E-2</v>
      </c>
      <c r="L129" s="26">
        <f t="shared" si="13"/>
        <v>0.14449360062754724</v>
      </c>
      <c r="M129" s="26">
        <f t="shared" si="14"/>
        <v>7.7423616549847474E-2</v>
      </c>
      <c r="N129" s="17">
        <v>29737</v>
      </c>
      <c r="O129" s="34">
        <f t="shared" si="15"/>
        <v>-0.94449424001936744</v>
      </c>
      <c r="P129" s="34">
        <f t="shared" si="16"/>
        <v>-9.3114330349737522E-3</v>
      </c>
      <c r="Q129" s="34">
        <f t="shared" si="17"/>
        <v>0.7014404464064411</v>
      </c>
      <c r="R129" s="34">
        <f t="shared" si="18"/>
        <v>2.4613833661004065</v>
      </c>
      <c r="S129" s="34">
        <f t="shared" si="19"/>
        <v>0.3621466737785981</v>
      </c>
      <c r="T129" s="34">
        <f t="shared" si="20"/>
        <v>2.6934962790959518</v>
      </c>
      <c r="U129" s="34">
        <f t="shared" si="21"/>
        <v>2.0247086908626626</v>
      </c>
    </row>
    <row r="130" spans="1:21" x14ac:dyDescent="0.25">
      <c r="A130" s="17">
        <v>29767</v>
      </c>
      <c r="B130" s="18">
        <v>-9.3261638446286571E-3</v>
      </c>
      <c r="C130" s="18">
        <v>1.984028038944595E-2</v>
      </c>
      <c r="D130" s="18">
        <v>1.046406908920311E-2</v>
      </c>
      <c r="E130" s="18">
        <v>4.3141115705682409E-2</v>
      </c>
      <c r="F130" s="26">
        <v>0.14165810012915819</v>
      </c>
      <c r="G130" s="26">
        <v>4.3857261018002025E-2</v>
      </c>
      <c r="H130" s="26">
        <v>0.14117315683902912</v>
      </c>
      <c r="I130" s="26">
        <v>0.11993649986002212</v>
      </c>
      <c r="J130" s="26">
        <f t="shared" si="11"/>
        <v>0.15098426397378684</v>
      </c>
      <c r="K130" s="26">
        <f t="shared" si="12"/>
        <v>2.4016980628556076E-2</v>
      </c>
      <c r="L130" s="26">
        <f t="shared" si="13"/>
        <v>0.13070908774982601</v>
      </c>
      <c r="M130" s="26">
        <f t="shared" si="14"/>
        <v>7.6795384154339716E-2</v>
      </c>
      <c r="N130" s="17">
        <v>29767</v>
      </c>
      <c r="O130" s="34">
        <f t="shared" si="15"/>
        <v>-1.0158881153997255</v>
      </c>
      <c r="P130" s="34">
        <f t="shared" si="16"/>
        <v>-5.5328496088946086E-3</v>
      </c>
      <c r="Q130" s="34">
        <f t="shared" si="17"/>
        <v>0.80163176292144089</v>
      </c>
      <c r="R130" s="34">
        <f t="shared" si="18"/>
        <v>2.578633366670867</v>
      </c>
      <c r="S130" s="34">
        <f t="shared" si="19"/>
        <v>0.32001973515897508</v>
      </c>
      <c r="T130" s="34">
        <f t="shared" si="20"/>
        <v>2.567434081106958</v>
      </c>
      <c r="U130" s="34">
        <f t="shared" si="21"/>
        <v>2.0769944961662605</v>
      </c>
    </row>
    <row r="131" spans="1:21" x14ac:dyDescent="0.25">
      <c r="A131" s="17">
        <v>29798</v>
      </c>
      <c r="B131" s="18">
        <v>-8.3901163296528775E-3</v>
      </c>
      <c r="C131" s="18">
        <v>2.9191488929357232E-2</v>
      </c>
      <c r="D131" s="18">
        <v>1.0567088349734938E-2</v>
      </c>
      <c r="E131" s="18">
        <v>5.1317366446334167E-2</v>
      </c>
      <c r="F131" s="26">
        <v>0.14781895861218455</v>
      </c>
      <c r="G131" s="26">
        <v>4.3804601724224471E-2</v>
      </c>
      <c r="H131" s="26">
        <v>0.13795305749913786</v>
      </c>
      <c r="I131" s="26">
        <v>0.12143724083319452</v>
      </c>
      <c r="J131" s="26">
        <f t="shared" si="11"/>
        <v>0.15620907494183744</v>
      </c>
      <c r="K131" s="26">
        <f t="shared" si="12"/>
        <v>1.4613112794867239E-2</v>
      </c>
      <c r="L131" s="26">
        <f t="shared" si="13"/>
        <v>0.12738596914940292</v>
      </c>
      <c r="M131" s="26">
        <f t="shared" si="14"/>
        <v>7.0119874386860348E-2</v>
      </c>
      <c r="N131" s="17">
        <v>29798</v>
      </c>
      <c r="O131" s="34">
        <f t="shared" si="15"/>
        <v>-0.98346247831499267</v>
      </c>
      <c r="P131" s="34">
        <f t="shared" si="16"/>
        <v>0.31840251645707174</v>
      </c>
      <c r="Q131" s="34">
        <f t="shared" si="17"/>
        <v>1.0848653968860709</v>
      </c>
      <c r="R131" s="34">
        <f t="shared" si="18"/>
        <v>2.7209122988154451</v>
      </c>
      <c r="S131" s="34">
        <f t="shared" si="19"/>
        <v>0.3188036208614628</v>
      </c>
      <c r="T131" s="34">
        <f t="shared" si="20"/>
        <v>2.4930690722788156</v>
      </c>
      <c r="U131" s="34">
        <f t="shared" si="21"/>
        <v>2.11165262436006</v>
      </c>
    </row>
    <row r="132" spans="1:21" x14ac:dyDescent="0.25">
      <c r="A132" s="17">
        <v>29829</v>
      </c>
      <c r="B132" s="18">
        <v>-7.4416208584167087E-3</v>
      </c>
      <c r="C132" s="18">
        <v>3.1750862725332202E-2</v>
      </c>
      <c r="D132" s="18">
        <v>1.1592297579779087E-2</v>
      </c>
      <c r="E132" s="18">
        <v>5.8162972826954262E-2</v>
      </c>
      <c r="F132" s="26">
        <v>0.1451968827623161</v>
      </c>
      <c r="G132" s="26">
        <v>4.3597462397493868E-2</v>
      </c>
      <c r="H132" s="26">
        <v>0.12815586049188835</v>
      </c>
      <c r="I132" s="26">
        <v>0.13036763307497773</v>
      </c>
      <c r="J132" s="26">
        <f t="shared" si="11"/>
        <v>0.15263850362073281</v>
      </c>
      <c r="K132" s="26">
        <f t="shared" si="12"/>
        <v>1.1846599672161666E-2</v>
      </c>
      <c r="L132" s="26">
        <f t="shared" si="13"/>
        <v>0.11656356291210926</v>
      </c>
      <c r="M132" s="26">
        <f t="shared" si="14"/>
        <v>7.2204660248023467E-2</v>
      </c>
      <c r="N132" s="17">
        <v>29829</v>
      </c>
      <c r="O132" s="34">
        <f t="shared" si="15"/>
        <v>-0.95060563137639209</v>
      </c>
      <c r="P132" s="34">
        <f t="shared" si="16"/>
        <v>0.40706182546085312</v>
      </c>
      <c r="Q132" s="34">
        <f t="shared" si="17"/>
        <v>1.3220041580831048</v>
      </c>
      <c r="R132" s="34">
        <f t="shared" si="18"/>
        <v>2.6603580509051583</v>
      </c>
      <c r="S132" s="34">
        <f t="shared" si="19"/>
        <v>0.31401994301955599</v>
      </c>
      <c r="T132" s="34">
        <f t="shared" si="20"/>
        <v>2.2668124991012437</v>
      </c>
      <c r="U132" s="34">
        <f t="shared" si="21"/>
        <v>2.3178911989505591</v>
      </c>
    </row>
    <row r="133" spans="1:21" x14ac:dyDescent="0.25">
      <c r="A133" s="17">
        <v>29859</v>
      </c>
      <c r="B133" s="18">
        <v>-1.0336533119594205E-2</v>
      </c>
      <c r="C133" s="18">
        <v>2.8707244222975423E-2</v>
      </c>
      <c r="D133" s="18">
        <v>1.8152010985360456E-2</v>
      </c>
      <c r="E133" s="18">
        <v>6.1673296682232093E-2</v>
      </c>
      <c r="F133" s="26">
        <v>0.16225208753130188</v>
      </c>
      <c r="G133" s="26">
        <v>4.6286899198594182E-2</v>
      </c>
      <c r="H133" s="26">
        <v>0.14908845899828091</v>
      </c>
      <c r="I133" s="26">
        <v>0.13901719403580651</v>
      </c>
      <c r="J133" s="26">
        <f t="shared" si="11"/>
        <v>0.17258862065089609</v>
      </c>
      <c r="K133" s="26">
        <f t="shared" si="12"/>
        <v>1.757965497561876E-2</v>
      </c>
      <c r="L133" s="26">
        <f t="shared" si="13"/>
        <v>0.13093644801292045</v>
      </c>
      <c r="M133" s="26">
        <f t="shared" si="14"/>
        <v>7.7343897353574415E-2</v>
      </c>
      <c r="N133" s="17">
        <v>29859</v>
      </c>
      <c r="O133" s="34">
        <f t="shared" si="15"/>
        <v>-1.0508883337726627</v>
      </c>
      <c r="P133" s="34">
        <f t="shared" si="16"/>
        <v>0.30162778776208038</v>
      </c>
      <c r="Q133" s="34">
        <f t="shared" si="17"/>
        <v>1.44360534345035</v>
      </c>
      <c r="R133" s="34">
        <f t="shared" si="18"/>
        <v>3.0542311334834835</v>
      </c>
      <c r="S133" s="34">
        <f t="shared" si="19"/>
        <v>0.37612982546290608</v>
      </c>
      <c r="T133" s="34">
        <f t="shared" si="20"/>
        <v>2.7502301544014078</v>
      </c>
      <c r="U133" s="34">
        <f t="shared" si="21"/>
        <v>2.5176442529148222</v>
      </c>
    </row>
    <row r="134" spans="1:21" x14ac:dyDescent="0.25">
      <c r="A134" s="17">
        <v>29890</v>
      </c>
      <c r="B134" s="18">
        <v>-1.1891989220393404E-2</v>
      </c>
      <c r="C134" s="18">
        <v>3.2720646863862224E-2</v>
      </c>
      <c r="D134" s="18">
        <v>1.8459406328871775E-2</v>
      </c>
      <c r="E134" s="18">
        <v>4.8314218367175782E-2</v>
      </c>
      <c r="F134" s="26">
        <v>0.15682054991540864</v>
      </c>
      <c r="G134" s="26">
        <v>4.608196820878744E-2</v>
      </c>
      <c r="H134" s="26">
        <v>0.14109162107514325</v>
      </c>
      <c r="I134" s="26">
        <v>0.13266512386856383</v>
      </c>
      <c r="J134" s="26">
        <f t="shared" si="11"/>
        <v>0.16871253913580203</v>
      </c>
      <c r="K134" s="26">
        <f t="shared" si="12"/>
        <v>1.3361321344925216E-2</v>
      </c>
      <c r="L134" s="26">
        <f t="shared" si="13"/>
        <v>0.12263221474627148</v>
      </c>
      <c r="M134" s="26">
        <f t="shared" si="14"/>
        <v>8.4350905501388046E-2</v>
      </c>
      <c r="N134" s="17">
        <v>29890</v>
      </c>
      <c r="O134" s="34">
        <f t="shared" si="15"/>
        <v>-1.1047709136832065</v>
      </c>
      <c r="P134" s="34">
        <f t="shared" si="16"/>
        <v>0.44065613346702137</v>
      </c>
      <c r="Q134" s="34">
        <f t="shared" si="17"/>
        <v>0.9808332957709669</v>
      </c>
      <c r="R134" s="34">
        <f t="shared" si="18"/>
        <v>2.9287951452975021</v>
      </c>
      <c r="S134" s="34">
        <f t="shared" si="19"/>
        <v>0.37139714697769732</v>
      </c>
      <c r="T134" s="34">
        <f t="shared" si="20"/>
        <v>2.5655510932978345</v>
      </c>
      <c r="U134" s="34">
        <f t="shared" si="21"/>
        <v>2.3709494760760639</v>
      </c>
    </row>
    <row r="135" spans="1:21" x14ac:dyDescent="0.25">
      <c r="A135" s="17">
        <v>29920</v>
      </c>
      <c r="B135" s="18">
        <v>-1.7732132961493896E-2</v>
      </c>
      <c r="C135" s="18">
        <v>2.3344172283693884E-2</v>
      </c>
      <c r="D135" s="18">
        <v>9.8622742408084885E-3</v>
      </c>
      <c r="E135" s="18">
        <v>3.2405895263290435E-2</v>
      </c>
      <c r="F135" s="26">
        <v>0.14055007165875127</v>
      </c>
      <c r="G135" s="26">
        <v>4.5592821643667451E-2</v>
      </c>
      <c r="H135" s="26">
        <v>0.12469073113819207</v>
      </c>
      <c r="I135" s="26">
        <v>0.1282875002932973</v>
      </c>
      <c r="J135" s="26">
        <f t="shared" si="11"/>
        <v>0.15828220462024517</v>
      </c>
      <c r="K135" s="26">
        <f t="shared" si="12"/>
        <v>2.2248649359973567E-2</v>
      </c>
      <c r="L135" s="26">
        <f t="shared" si="13"/>
        <v>0.11482845689738358</v>
      </c>
      <c r="M135" s="26">
        <f t="shared" si="14"/>
        <v>9.5881605030006867E-2</v>
      </c>
      <c r="N135" s="17">
        <v>29920</v>
      </c>
      <c r="O135" s="34">
        <f t="shared" si="15"/>
        <v>-1.3070794273450352</v>
      </c>
      <c r="P135" s="34">
        <f t="shared" si="16"/>
        <v>0.11584552609242894</v>
      </c>
      <c r="Q135" s="34">
        <f t="shared" si="17"/>
        <v>0.42975281818794209</v>
      </c>
      <c r="R135" s="34">
        <f t="shared" si="18"/>
        <v>2.5530445452444988</v>
      </c>
      <c r="S135" s="34">
        <f t="shared" si="19"/>
        <v>0.36010079093588904</v>
      </c>
      <c r="T135" s="34">
        <f t="shared" si="20"/>
        <v>2.186788764495907</v>
      </c>
      <c r="U135" s="34">
        <f t="shared" si="21"/>
        <v>2.2698525900924249</v>
      </c>
    </row>
    <row r="136" spans="1:21" x14ac:dyDescent="0.25">
      <c r="A136" s="17">
        <v>29951</v>
      </c>
      <c r="B136" s="18">
        <v>-1.5571604507965617E-2</v>
      </c>
      <c r="C136" s="18">
        <v>2.9193986389758175E-2</v>
      </c>
      <c r="D136" s="18">
        <v>2.0631020285805046E-2</v>
      </c>
      <c r="E136" s="18">
        <v>3.9914517658529686E-2</v>
      </c>
      <c r="F136" s="26">
        <v>0.14614694610683754</v>
      </c>
      <c r="G136" s="26">
        <v>4.4774564121745068E-2</v>
      </c>
      <c r="H136" s="26">
        <v>0.12145132437993361</v>
      </c>
      <c r="I136" s="26">
        <v>0.13259364817553659</v>
      </c>
      <c r="J136" s="26">
        <f t="shared" si="11"/>
        <v>0.16171855061480317</v>
      </c>
      <c r="K136" s="26">
        <f t="shared" si="12"/>
        <v>1.5580577731986893E-2</v>
      </c>
      <c r="L136" s="26">
        <f t="shared" si="13"/>
        <v>0.10082030409412857</v>
      </c>
      <c r="M136" s="26">
        <f t="shared" si="14"/>
        <v>9.2679130517006908E-2</v>
      </c>
      <c r="N136" s="17">
        <v>29951</v>
      </c>
      <c r="O136" s="34">
        <f t="shared" si="15"/>
        <v>-1.2322365262908512</v>
      </c>
      <c r="P136" s="34">
        <f t="shared" si="16"/>
        <v>0.31848903102315823</v>
      </c>
      <c r="Q136" s="34">
        <f t="shared" si="17"/>
        <v>0.6898591278560201</v>
      </c>
      <c r="R136" s="34">
        <f t="shared" si="18"/>
        <v>2.6822988240134245</v>
      </c>
      <c r="S136" s="34">
        <f t="shared" si="19"/>
        <v>0.34120394291395612</v>
      </c>
      <c r="T136" s="34">
        <f t="shared" si="20"/>
        <v>2.1119778699400982</v>
      </c>
      <c r="U136" s="34">
        <f t="shared" si="21"/>
        <v>2.3692988156516726</v>
      </c>
    </row>
    <row r="137" spans="1:21" x14ac:dyDescent="0.25">
      <c r="A137" s="17">
        <v>29982</v>
      </c>
      <c r="B137" s="18">
        <v>-1.5707496931049253E-2</v>
      </c>
      <c r="C137" s="18">
        <v>2.6877188755573447E-2</v>
      </c>
      <c r="D137" s="18">
        <v>1.7519249799917397E-2</v>
      </c>
      <c r="E137" s="18">
        <v>4.1422563921888172E-2</v>
      </c>
      <c r="F137" s="26">
        <v>0.14467441262152306</v>
      </c>
      <c r="G137" s="26">
        <v>4.3286754246274761E-2</v>
      </c>
      <c r="H137" s="26">
        <v>0.11140571113579739</v>
      </c>
      <c r="I137" s="26">
        <v>0.13518081529009654</v>
      </c>
      <c r="J137" s="26">
        <f t="shared" si="11"/>
        <v>0.16038190955257231</v>
      </c>
      <c r="K137" s="26">
        <f t="shared" si="12"/>
        <v>1.6409565490701314E-2</v>
      </c>
      <c r="L137" s="26">
        <f t="shared" si="13"/>
        <v>9.3886461335879995E-2</v>
      </c>
      <c r="M137" s="26">
        <f t="shared" si="14"/>
        <v>9.3758251368208367E-2</v>
      </c>
      <c r="N137" s="17">
        <v>29982</v>
      </c>
      <c r="O137" s="34">
        <f t="shared" si="15"/>
        <v>-1.2369439779137414</v>
      </c>
      <c r="P137" s="34">
        <f t="shared" si="16"/>
        <v>0.2382328067578918</v>
      </c>
      <c r="Q137" s="34">
        <f t="shared" si="17"/>
        <v>0.74209938282204602</v>
      </c>
      <c r="R137" s="34">
        <f t="shared" si="18"/>
        <v>2.6482921198479423</v>
      </c>
      <c r="S137" s="34">
        <f t="shared" si="19"/>
        <v>0.30684444562972546</v>
      </c>
      <c r="T137" s="34">
        <f t="shared" si="20"/>
        <v>1.8799843695130216</v>
      </c>
      <c r="U137" s="34">
        <f t="shared" si="21"/>
        <v>2.4290468808528618</v>
      </c>
    </row>
    <row r="138" spans="1:21" x14ac:dyDescent="0.25">
      <c r="A138" s="17">
        <v>30010</v>
      </c>
      <c r="B138" s="18">
        <v>-1.6376334253920433E-2</v>
      </c>
      <c r="C138" s="18">
        <v>2.614796368952256E-2</v>
      </c>
      <c r="D138" s="18">
        <v>9.5869460299545239E-3</v>
      </c>
      <c r="E138" s="18">
        <v>4.0374371678949861E-2</v>
      </c>
      <c r="F138" s="26">
        <v>0.1511946669286568</v>
      </c>
      <c r="G138" s="26">
        <v>4.6073729679429173E-2</v>
      </c>
      <c r="H138" s="26">
        <v>0.11428646400491815</v>
      </c>
      <c r="I138" s="26">
        <v>0.14414181917555807</v>
      </c>
      <c r="J138" s="26">
        <f t="shared" si="11"/>
        <v>0.16757100118257723</v>
      </c>
      <c r="K138" s="26">
        <f t="shared" si="12"/>
        <v>1.9925765989906613E-2</v>
      </c>
      <c r="L138" s="26">
        <f t="shared" si="13"/>
        <v>0.10469951797496363</v>
      </c>
      <c r="M138" s="26">
        <f t="shared" si="14"/>
        <v>0.10376744749660821</v>
      </c>
      <c r="N138" s="17">
        <v>30010</v>
      </c>
      <c r="O138" s="34">
        <f t="shared" si="15"/>
        <v>-1.2601131824179661</v>
      </c>
      <c r="P138" s="34">
        <f t="shared" si="16"/>
        <v>0.21297170946683366</v>
      </c>
      <c r="Q138" s="34">
        <f t="shared" si="17"/>
        <v>0.70578893840467127</v>
      </c>
      <c r="R138" s="34">
        <f t="shared" si="18"/>
        <v>2.7988709430242813</v>
      </c>
      <c r="S138" s="34">
        <f t="shared" si="19"/>
        <v>0.37120688629198845</v>
      </c>
      <c r="T138" s="34">
        <f t="shared" si="20"/>
        <v>1.9465125072912479</v>
      </c>
      <c r="U138" s="34">
        <f t="shared" si="21"/>
        <v>2.6359924010720817</v>
      </c>
    </row>
    <row r="139" spans="1:21" x14ac:dyDescent="0.25">
      <c r="A139" s="17">
        <v>30041</v>
      </c>
      <c r="B139" s="18">
        <v>-1.9273987558764596E-2</v>
      </c>
      <c r="C139" s="18">
        <v>2.5405927139407897E-2</v>
      </c>
      <c r="D139" s="18">
        <v>1.4185956063953536E-2</v>
      </c>
      <c r="E139" s="18">
        <v>4.2302116982123023E-2</v>
      </c>
      <c r="F139" s="26">
        <v>0.15169214176910931</v>
      </c>
      <c r="G139" s="26">
        <v>4.7212379070684374E-2</v>
      </c>
      <c r="H139" s="26">
        <v>0.10982079124803851</v>
      </c>
      <c r="I139" s="26">
        <v>0.14527195287284875</v>
      </c>
      <c r="J139" s="26">
        <f t="shared" si="11"/>
        <v>0.17096612932787392</v>
      </c>
      <c r="K139" s="26">
        <f t="shared" si="12"/>
        <v>2.1806451931276477E-2</v>
      </c>
      <c r="L139" s="26">
        <f t="shared" si="13"/>
        <v>9.5634835184084971E-2</v>
      </c>
      <c r="M139" s="26">
        <f t="shared" si="14"/>
        <v>0.10296983589072572</v>
      </c>
      <c r="N139" s="17">
        <v>30041</v>
      </c>
      <c r="O139" s="34">
        <f t="shared" si="15"/>
        <v>-1.3604908373521651</v>
      </c>
      <c r="P139" s="34">
        <f t="shared" si="16"/>
        <v>0.18726680934939913</v>
      </c>
      <c r="Q139" s="34">
        <f t="shared" si="17"/>
        <v>0.77256799458763503</v>
      </c>
      <c r="R139" s="34">
        <f t="shared" si="18"/>
        <v>2.8103596323462945</v>
      </c>
      <c r="S139" s="34">
        <f t="shared" si="19"/>
        <v>0.39750286759414016</v>
      </c>
      <c r="T139" s="34">
        <f t="shared" si="20"/>
        <v>1.8433822125593582</v>
      </c>
      <c r="U139" s="34">
        <f t="shared" si="21"/>
        <v>2.662091720846123</v>
      </c>
    </row>
    <row r="140" spans="1:21" x14ac:dyDescent="0.25">
      <c r="A140" s="17">
        <v>30071</v>
      </c>
      <c r="B140" s="18">
        <v>-2.4726678993085435E-2</v>
      </c>
      <c r="C140" s="18">
        <v>2.6726957611786825E-2</v>
      </c>
      <c r="D140" s="18">
        <v>1.8486894902574297E-2</v>
      </c>
      <c r="E140" s="18">
        <v>4.0744237574797226E-2</v>
      </c>
      <c r="F140" s="26">
        <v>0.14815387895967355</v>
      </c>
      <c r="G140" s="26">
        <v>4.6700750306396616E-2</v>
      </c>
      <c r="H140" s="26">
        <v>0.1103321234128793</v>
      </c>
      <c r="I140" s="26">
        <v>0.13996667309533598</v>
      </c>
      <c r="J140" s="26">
        <f t="shared" si="11"/>
        <v>0.17288055795275897</v>
      </c>
      <c r="K140" s="26">
        <f t="shared" si="12"/>
        <v>1.997379269460979E-2</v>
      </c>
      <c r="L140" s="26">
        <f t="shared" si="13"/>
        <v>9.1845228510305008E-2</v>
      </c>
      <c r="M140" s="26">
        <f t="shared" si="14"/>
        <v>9.9222435520538749E-2</v>
      </c>
      <c r="N140" s="17">
        <v>30071</v>
      </c>
      <c r="O140" s="34">
        <f t="shared" si="15"/>
        <v>-1.5493776093969513</v>
      </c>
      <c r="P140" s="34">
        <f t="shared" si="16"/>
        <v>0.23302864727953951</v>
      </c>
      <c r="Q140" s="34">
        <f t="shared" si="17"/>
        <v>0.71860146887656362</v>
      </c>
      <c r="R140" s="34">
        <f t="shared" si="18"/>
        <v>2.7286469529266393</v>
      </c>
      <c r="S140" s="34">
        <f t="shared" si="19"/>
        <v>0.38568730740267249</v>
      </c>
      <c r="T140" s="34">
        <f t="shared" si="20"/>
        <v>1.8551909230800041</v>
      </c>
      <c r="U140" s="34">
        <f t="shared" si="21"/>
        <v>2.5395715325391923</v>
      </c>
    </row>
    <row r="141" spans="1:21" x14ac:dyDescent="0.25">
      <c r="A141" s="17">
        <v>30102</v>
      </c>
      <c r="B141" s="18">
        <v>-2.3432128188076565E-2</v>
      </c>
      <c r="C141" s="18">
        <v>3.1958397393918633E-2</v>
      </c>
      <c r="D141" s="18">
        <v>1.8532069107529026E-2</v>
      </c>
      <c r="E141" s="18">
        <v>3.9927701075712196E-2</v>
      </c>
      <c r="F141" s="26">
        <v>0.15000596423713805</v>
      </c>
      <c r="G141" s="26">
        <v>4.7220609336726151E-2</v>
      </c>
      <c r="H141" s="26">
        <v>0.10706980418024928</v>
      </c>
      <c r="I141" s="26">
        <v>0.14673649523872354</v>
      </c>
      <c r="J141" s="26">
        <f t="shared" si="11"/>
        <v>0.17343809242521463</v>
      </c>
      <c r="K141" s="26">
        <f t="shared" si="12"/>
        <v>1.5262211942807517E-2</v>
      </c>
      <c r="L141" s="26">
        <f t="shared" si="13"/>
        <v>8.8537735072720253E-2</v>
      </c>
      <c r="M141" s="26">
        <f t="shared" si="14"/>
        <v>0.10680879416301134</v>
      </c>
      <c r="N141" s="17">
        <v>30102</v>
      </c>
      <c r="O141" s="34">
        <f t="shared" si="15"/>
        <v>-1.5045330540518602</v>
      </c>
      <c r="P141" s="34">
        <f t="shared" si="16"/>
        <v>0.41425103726732648</v>
      </c>
      <c r="Q141" s="34">
        <f t="shared" si="17"/>
        <v>0.69031581482356985</v>
      </c>
      <c r="R141" s="34">
        <f t="shared" si="18"/>
        <v>2.7714190302668902</v>
      </c>
      <c r="S141" s="34">
        <f t="shared" si="19"/>
        <v>0.39769293744672907</v>
      </c>
      <c r="T141" s="34">
        <f t="shared" si="20"/>
        <v>1.7798508875943466</v>
      </c>
      <c r="U141" s="34">
        <f t="shared" si="21"/>
        <v>2.6959138780132199</v>
      </c>
    </row>
    <row r="142" spans="1:21" x14ac:dyDescent="0.25">
      <c r="A142" s="17">
        <v>30132</v>
      </c>
      <c r="B142" s="18">
        <v>-1.6514005030289797E-2</v>
      </c>
      <c r="C142" s="18">
        <v>3.7622264003230044E-2</v>
      </c>
      <c r="D142" s="18">
        <v>2.1985950518087022E-2</v>
      </c>
      <c r="E142" s="18">
        <v>4.9294118031330575E-2</v>
      </c>
      <c r="F142" s="26">
        <v>0.16559646089893312</v>
      </c>
      <c r="G142" s="26">
        <v>4.7851177784007361E-2</v>
      </c>
      <c r="H142" s="26">
        <v>0.11175998086758536</v>
      </c>
      <c r="I142" s="26">
        <v>0.15132635125654745</v>
      </c>
      <c r="J142" s="26">
        <f t="shared" si="11"/>
        <v>0.18211046592922292</v>
      </c>
      <c r="K142" s="26">
        <f t="shared" si="12"/>
        <v>1.0228913780777317E-2</v>
      </c>
      <c r="L142" s="26">
        <f t="shared" si="13"/>
        <v>8.9774030349498338E-2</v>
      </c>
      <c r="M142" s="26">
        <f t="shared" si="14"/>
        <v>0.10203223322521687</v>
      </c>
      <c r="N142" s="17">
        <v>30132</v>
      </c>
      <c r="O142" s="34">
        <f t="shared" si="15"/>
        <v>-1.2648822380057498</v>
      </c>
      <c r="P142" s="34">
        <f t="shared" si="16"/>
        <v>0.61045313195973105</v>
      </c>
      <c r="Q142" s="34">
        <f t="shared" si="17"/>
        <v>1.0147780158636825</v>
      </c>
      <c r="R142" s="34">
        <f t="shared" si="18"/>
        <v>3.1314661280463842</v>
      </c>
      <c r="S142" s="34">
        <f t="shared" si="19"/>
        <v>0.41225529195794069</v>
      </c>
      <c r="T142" s="34">
        <f t="shared" si="20"/>
        <v>1.8881658785135624</v>
      </c>
      <c r="U142" s="34">
        <f t="shared" si="21"/>
        <v>2.8019120623105103</v>
      </c>
    </row>
    <row r="143" spans="1:21" x14ac:dyDescent="0.25">
      <c r="A143" s="17">
        <v>30163</v>
      </c>
      <c r="B143" s="18">
        <v>-1.9080178451135979E-2</v>
      </c>
      <c r="C143" s="18">
        <v>3.8999765045896723E-2</v>
      </c>
      <c r="D143" s="18">
        <v>1.347329180948395E-2</v>
      </c>
      <c r="E143" s="18">
        <v>4.1861365247088472E-2</v>
      </c>
      <c r="F143" s="26">
        <v>0.16339388443813935</v>
      </c>
      <c r="G143" s="26">
        <v>4.7642405102189048E-2</v>
      </c>
      <c r="H143" s="26">
        <v>0.10786324454991025</v>
      </c>
      <c r="I143" s="26">
        <v>0.15534308281019737</v>
      </c>
      <c r="J143" s="26">
        <f t="shared" si="11"/>
        <v>0.18247406288927531</v>
      </c>
      <c r="K143" s="26">
        <f t="shared" si="12"/>
        <v>8.642640056292325E-3</v>
      </c>
      <c r="L143" s="26">
        <f t="shared" si="13"/>
        <v>9.4389952740426303E-2</v>
      </c>
      <c r="M143" s="26">
        <f t="shared" si="14"/>
        <v>0.1134817175631089</v>
      </c>
      <c r="N143" s="17">
        <v>30163</v>
      </c>
      <c r="O143" s="34">
        <f t="shared" si="15"/>
        <v>-1.3537770929245181</v>
      </c>
      <c r="P143" s="34">
        <f t="shared" si="16"/>
        <v>0.6581711678272868</v>
      </c>
      <c r="Q143" s="34">
        <f t="shared" si="17"/>
        <v>0.75729990661555546</v>
      </c>
      <c r="R143" s="34">
        <f t="shared" si="18"/>
        <v>3.0805998035443833</v>
      </c>
      <c r="S143" s="34">
        <f t="shared" si="19"/>
        <v>0.40743389339605096</v>
      </c>
      <c r="T143" s="34">
        <f t="shared" si="20"/>
        <v>1.7981746080347338</v>
      </c>
      <c r="U143" s="34">
        <f t="shared" si="21"/>
        <v>2.8946745040610002</v>
      </c>
    </row>
    <row r="144" spans="1:21" x14ac:dyDescent="0.25">
      <c r="A144" s="17">
        <v>30194</v>
      </c>
      <c r="B144" s="18">
        <v>-2.2676345573543769E-2</v>
      </c>
      <c r="C144" s="18">
        <v>4.0009417111377135E-2</v>
      </c>
      <c r="D144" s="18">
        <v>1.3554017834657567E-3</v>
      </c>
      <c r="E144" s="18">
        <v>3.2542027532342366E-2</v>
      </c>
      <c r="F144" s="26">
        <v>0.16316733912006301</v>
      </c>
      <c r="G144" s="26">
        <v>4.8315157219502511E-2</v>
      </c>
      <c r="H144" s="26">
        <v>0.10503099627498118</v>
      </c>
      <c r="I144" s="26">
        <v>0.1391876687519995</v>
      </c>
      <c r="J144" s="26">
        <f t="shared" si="11"/>
        <v>0.18584368469360679</v>
      </c>
      <c r="K144" s="26">
        <f t="shared" si="12"/>
        <v>8.3057401081253757E-3</v>
      </c>
      <c r="L144" s="26">
        <f t="shared" si="13"/>
        <v>0.10367559449151542</v>
      </c>
      <c r="M144" s="26">
        <f t="shared" si="14"/>
        <v>0.10664564121965714</v>
      </c>
      <c r="N144" s="17">
        <v>30194</v>
      </c>
      <c r="O144" s="34">
        <f t="shared" si="15"/>
        <v>-1.4783519762948993</v>
      </c>
      <c r="P144" s="34">
        <f t="shared" si="16"/>
        <v>0.69314654133486553</v>
      </c>
      <c r="Q144" s="34">
        <f t="shared" si="17"/>
        <v>0.43446857831889368</v>
      </c>
      <c r="R144" s="34">
        <f t="shared" si="18"/>
        <v>3.0753679635293825</v>
      </c>
      <c r="S144" s="34">
        <f t="shared" si="19"/>
        <v>0.42297043803720374</v>
      </c>
      <c r="T144" s="34">
        <f t="shared" si="20"/>
        <v>1.7327666358770477</v>
      </c>
      <c r="U144" s="34">
        <f t="shared" si="21"/>
        <v>2.5215811978461842</v>
      </c>
    </row>
    <row r="145" spans="1:21" x14ac:dyDescent="0.25">
      <c r="A145" s="17">
        <v>30224</v>
      </c>
      <c r="B145" s="18">
        <v>-2.5094573954063421E-2</v>
      </c>
      <c r="C145" s="18">
        <v>3.9200808086409716E-2</v>
      </c>
      <c r="D145" s="18">
        <v>-2.7855051799535041E-3</v>
      </c>
      <c r="E145" s="18">
        <v>2.0093479557248758E-2</v>
      </c>
      <c r="F145" s="26">
        <v>0.16021406650024483</v>
      </c>
      <c r="G145" s="26">
        <v>5.0407322417674712E-2</v>
      </c>
      <c r="H145" s="26">
        <v>9.9421789714901357E-2</v>
      </c>
      <c r="I145" s="26">
        <v>0.13813171986644099</v>
      </c>
      <c r="J145" s="26">
        <f t="shared" si="11"/>
        <v>0.18530864045430825</v>
      </c>
      <c r="K145" s="26">
        <f t="shared" si="12"/>
        <v>1.1206514331264995E-2</v>
      </c>
      <c r="L145" s="26">
        <f t="shared" si="13"/>
        <v>0.10220729489485486</v>
      </c>
      <c r="M145" s="26">
        <f t="shared" si="14"/>
        <v>0.11803824030919223</v>
      </c>
      <c r="N145" s="17">
        <v>30224</v>
      </c>
      <c r="O145" s="34">
        <f t="shared" si="15"/>
        <v>-1.5621218646822002</v>
      </c>
      <c r="P145" s="34">
        <f t="shared" si="16"/>
        <v>0.66513550304081948</v>
      </c>
      <c r="Q145" s="34">
        <f t="shared" si="17"/>
        <v>3.2382268524778486E-3</v>
      </c>
      <c r="R145" s="34">
        <f t="shared" si="18"/>
        <v>3.0071650538476873</v>
      </c>
      <c r="S145" s="34">
        <f t="shared" si="19"/>
        <v>0.47128692365135921</v>
      </c>
      <c r="T145" s="34">
        <f t="shared" si="20"/>
        <v>1.6032275591809557</v>
      </c>
      <c r="U145" s="34">
        <f t="shared" si="21"/>
        <v>2.4971951029130763</v>
      </c>
    </row>
    <row r="146" spans="1:21" x14ac:dyDescent="0.25">
      <c r="A146" s="17">
        <v>30255</v>
      </c>
      <c r="B146" s="18">
        <v>-2.7823084785273844E-2</v>
      </c>
      <c r="C146" s="18">
        <v>4.1204875014040215E-2</v>
      </c>
      <c r="D146" s="18">
        <v>-1.1026687236032007E-2</v>
      </c>
      <c r="E146" s="18">
        <v>9.4834703404500925E-3</v>
      </c>
      <c r="F146" s="26">
        <v>0.15904177963934413</v>
      </c>
      <c r="G146" s="26">
        <v>4.7789246517272642E-2</v>
      </c>
      <c r="H146" s="26">
        <v>9.7668240111781685E-2</v>
      </c>
      <c r="I146" s="26">
        <v>0.12451894595608785</v>
      </c>
      <c r="J146" s="26">
        <f t="shared" si="11"/>
        <v>0.18686486442461797</v>
      </c>
      <c r="K146" s="26">
        <f t="shared" si="12"/>
        <v>6.5843715032324265E-3</v>
      </c>
      <c r="L146" s="26">
        <f t="shared" si="13"/>
        <v>0.10869492734781369</v>
      </c>
      <c r="M146" s="26">
        <f t="shared" si="14"/>
        <v>0.11503547561563776</v>
      </c>
      <c r="N146" s="17">
        <v>30255</v>
      </c>
      <c r="O146" s="34">
        <f t="shared" si="15"/>
        <v>-1.6566402524553689</v>
      </c>
      <c r="P146" s="34">
        <f t="shared" si="16"/>
        <v>0.7345584178493092</v>
      </c>
      <c r="Q146" s="34">
        <f t="shared" si="17"/>
        <v>-0.36430327379290933</v>
      </c>
      <c r="R146" s="34">
        <f t="shared" si="18"/>
        <v>2.9800922484593482</v>
      </c>
      <c r="S146" s="34">
        <f t="shared" si="19"/>
        <v>0.41082505061711894</v>
      </c>
      <c r="T146" s="34">
        <f t="shared" si="20"/>
        <v>1.5627310657650155</v>
      </c>
      <c r="U146" s="34">
        <f t="shared" si="21"/>
        <v>2.1828215556506807</v>
      </c>
    </row>
    <row r="147" spans="1:21" x14ac:dyDescent="0.25">
      <c r="A147" s="17">
        <v>30285</v>
      </c>
      <c r="B147" s="18">
        <v>-2.7879999971201025E-2</v>
      </c>
      <c r="C147" s="18">
        <v>3.8895927908294659E-2</v>
      </c>
      <c r="D147" s="18">
        <v>3.0116654441196544E-4</v>
      </c>
      <c r="E147" s="18">
        <v>1.0549821776740909E-2</v>
      </c>
      <c r="F147" s="26">
        <v>0.15658820851016514</v>
      </c>
      <c r="G147" s="26">
        <v>4.3668227722838127E-2</v>
      </c>
      <c r="H147" s="26">
        <v>9.6482463569331309E-2</v>
      </c>
      <c r="I147" s="26">
        <v>0.11969041213131268</v>
      </c>
      <c r="J147" s="26">
        <f t="shared" si="11"/>
        <v>0.18446820848136616</v>
      </c>
      <c r="K147" s="26">
        <f t="shared" si="12"/>
        <v>4.7722998145434681E-3</v>
      </c>
      <c r="L147" s="26">
        <f t="shared" si="13"/>
        <v>9.6181297024919343E-2</v>
      </c>
      <c r="M147" s="26">
        <f t="shared" si="14"/>
        <v>0.10914059035457177</v>
      </c>
      <c r="N147" s="17">
        <v>30285</v>
      </c>
      <c r="O147" s="34">
        <f t="shared" si="15"/>
        <v>-1.658611852330331</v>
      </c>
      <c r="P147" s="34">
        <f t="shared" si="16"/>
        <v>0.65457414386650092</v>
      </c>
      <c r="Q147" s="34">
        <f t="shared" si="17"/>
        <v>-0.3273637764653145</v>
      </c>
      <c r="R147" s="34">
        <f t="shared" si="18"/>
        <v>2.9234294503830527</v>
      </c>
      <c r="S147" s="34">
        <f t="shared" si="19"/>
        <v>0.31565419820502794</v>
      </c>
      <c r="T147" s="34">
        <f t="shared" si="20"/>
        <v>1.5353467295257168</v>
      </c>
      <c r="U147" s="34">
        <f t="shared" si="21"/>
        <v>2.0713113435096742</v>
      </c>
    </row>
    <row r="148" spans="1:21" x14ac:dyDescent="0.25">
      <c r="A148" s="17">
        <v>30316</v>
      </c>
      <c r="B148" s="18">
        <v>-3.0302632259395529E-2</v>
      </c>
      <c r="C148" s="18">
        <v>3.5213891223931662E-2</v>
      </c>
      <c r="D148" s="18">
        <v>-2.7529790759718981E-3</v>
      </c>
      <c r="E148" s="18">
        <v>6.5146999903963054E-3</v>
      </c>
      <c r="F148" s="26">
        <v>0.14866044967675049</v>
      </c>
      <c r="G148" s="26">
        <v>4.2853307792190515E-2</v>
      </c>
      <c r="H148" s="26">
        <v>9.4672168457687375E-2</v>
      </c>
      <c r="I148" s="26">
        <v>0.11719220691512305</v>
      </c>
      <c r="J148" s="26">
        <f t="shared" si="11"/>
        <v>0.17896308193614602</v>
      </c>
      <c r="K148" s="26">
        <f t="shared" si="12"/>
        <v>7.6394165682588527E-3</v>
      </c>
      <c r="L148" s="26">
        <f t="shared" si="13"/>
        <v>9.7425147533659273E-2</v>
      </c>
      <c r="M148" s="26">
        <f t="shared" si="14"/>
        <v>0.11067750692472675</v>
      </c>
      <c r="N148" s="17">
        <v>30316</v>
      </c>
      <c r="O148" s="34">
        <f t="shared" si="15"/>
        <v>-1.7425342965545256</v>
      </c>
      <c r="P148" s="34">
        <f t="shared" si="16"/>
        <v>0.52702465161351775</v>
      </c>
      <c r="Q148" s="34">
        <f t="shared" si="17"/>
        <v>-0.46714449543885334</v>
      </c>
      <c r="R148" s="34">
        <f t="shared" si="18"/>
        <v>2.7403457025213576</v>
      </c>
      <c r="S148" s="34">
        <f t="shared" si="19"/>
        <v>0.29683442855193237</v>
      </c>
      <c r="T148" s="34">
        <f t="shared" si="20"/>
        <v>1.4935397547249052</v>
      </c>
      <c r="U148" s="34">
        <f t="shared" si="21"/>
        <v>2.0136177653473539</v>
      </c>
    </row>
    <row r="149" spans="1:21" x14ac:dyDescent="0.25">
      <c r="A149" s="17">
        <v>30347</v>
      </c>
      <c r="B149" s="18">
        <v>-3.1324357406472547E-2</v>
      </c>
      <c r="C149" s="18">
        <v>3.6819764029851432E-2</v>
      </c>
      <c r="D149" s="18">
        <v>5.1021639956503745E-3</v>
      </c>
      <c r="E149" s="18">
        <v>1.1309282045732033E-2</v>
      </c>
      <c r="F149" s="26">
        <v>0.14888009784995551</v>
      </c>
      <c r="G149" s="26">
        <v>4.2336418935732194E-2</v>
      </c>
      <c r="H149" s="26">
        <v>9.1704327494200891E-2</v>
      </c>
      <c r="I149" s="26">
        <v>0.11349636200463677</v>
      </c>
      <c r="J149" s="26">
        <f t="shared" si="11"/>
        <v>0.18020445525642806</v>
      </c>
      <c r="K149" s="26">
        <f t="shared" si="12"/>
        <v>5.5166549058807621E-3</v>
      </c>
      <c r="L149" s="26">
        <f t="shared" si="13"/>
        <v>8.6602163498550516E-2</v>
      </c>
      <c r="M149" s="26">
        <f t="shared" si="14"/>
        <v>0.10218707995890473</v>
      </c>
      <c r="N149" s="17">
        <v>30347</v>
      </c>
      <c r="O149" s="34">
        <f t="shared" si="15"/>
        <v>-1.7779278938766894</v>
      </c>
      <c r="P149" s="34">
        <f t="shared" si="16"/>
        <v>0.58265371742044247</v>
      </c>
      <c r="Q149" s="34">
        <f t="shared" si="17"/>
        <v>-0.30105530102086347</v>
      </c>
      <c r="R149" s="34">
        <f t="shared" si="18"/>
        <v>2.7454182597984347</v>
      </c>
      <c r="S149" s="34">
        <f t="shared" si="19"/>
        <v>0.28489739173523915</v>
      </c>
      <c r="T149" s="34">
        <f t="shared" si="20"/>
        <v>1.4250004035576684</v>
      </c>
      <c r="U149" s="34">
        <f t="shared" si="21"/>
        <v>1.9282658831892592</v>
      </c>
    </row>
    <row r="150" spans="1:21" x14ac:dyDescent="0.25">
      <c r="A150" s="17">
        <v>30375</v>
      </c>
      <c r="B150" s="18">
        <v>-3.4957295726201126E-2</v>
      </c>
      <c r="C150" s="18">
        <v>3.1765358126483928E-2</v>
      </c>
      <c r="D150" s="18">
        <v>-7.4550308920465214E-5</v>
      </c>
      <c r="E150" s="18">
        <v>7.1633900866800854E-3</v>
      </c>
      <c r="F150" s="26">
        <v>0.14358113637922146</v>
      </c>
      <c r="G150" s="26">
        <v>4.2168569633009641E-2</v>
      </c>
      <c r="H150" s="26">
        <v>9.1304946826235939E-2</v>
      </c>
      <c r="I150" s="26">
        <v>0.11132970451192685</v>
      </c>
      <c r="J150" s="26">
        <f t="shared" si="11"/>
        <v>0.17853843210542258</v>
      </c>
      <c r="K150" s="26">
        <f t="shared" si="12"/>
        <v>1.0403211506525713E-2</v>
      </c>
      <c r="L150" s="26">
        <f t="shared" si="13"/>
        <v>9.1379497135156404E-2</v>
      </c>
      <c r="M150" s="26">
        <f t="shared" si="14"/>
        <v>0.10416631442524676</v>
      </c>
      <c r="N150" s="17">
        <v>30375</v>
      </c>
      <c r="O150" s="34">
        <f t="shared" si="15"/>
        <v>-1.9037765688873654</v>
      </c>
      <c r="P150" s="34">
        <f t="shared" si="16"/>
        <v>0.40756396088627078</v>
      </c>
      <c r="Q150" s="34">
        <f t="shared" si="17"/>
        <v>-0.44467321133624826</v>
      </c>
      <c r="R150" s="34">
        <f t="shared" si="18"/>
        <v>2.6230439865362842</v>
      </c>
      <c r="S150" s="34">
        <f t="shared" si="19"/>
        <v>0.28102107813083288</v>
      </c>
      <c r="T150" s="34">
        <f t="shared" si="20"/>
        <v>1.4157771021113206</v>
      </c>
      <c r="U150" s="34">
        <f t="shared" si="21"/>
        <v>1.8782290717229475</v>
      </c>
    </row>
    <row r="151" spans="1:21" x14ac:dyDescent="0.25">
      <c r="A151" s="17">
        <v>30406</v>
      </c>
      <c r="B151" s="18">
        <v>-3.5487308344432034E-2</v>
      </c>
      <c r="C151" s="18">
        <v>3.3152464582952942E-2</v>
      </c>
      <c r="D151" s="18">
        <v>-1.6038616990088489E-3</v>
      </c>
      <c r="E151" s="18">
        <v>1.296391039777714E-2</v>
      </c>
      <c r="F151" s="26">
        <v>0.13670093162095001</v>
      </c>
      <c r="G151" s="26">
        <v>4.0338503456124317E-2</v>
      </c>
      <c r="H151" s="26">
        <v>8.8199696460744631E-2</v>
      </c>
      <c r="I151" s="26">
        <v>0.10761417301472809</v>
      </c>
      <c r="J151" s="26">
        <f t="shared" si="11"/>
        <v>0.17218823996538205</v>
      </c>
      <c r="K151" s="26">
        <f t="shared" si="12"/>
        <v>7.1860388731713742E-3</v>
      </c>
      <c r="L151" s="26">
        <f t="shared" si="13"/>
        <v>8.980355815975348E-2</v>
      </c>
      <c r="M151" s="26">
        <f t="shared" si="14"/>
        <v>9.4650262616950948E-2</v>
      </c>
      <c r="N151" s="17">
        <v>30406</v>
      </c>
      <c r="O151" s="34">
        <f t="shared" si="15"/>
        <v>-1.9221367445559361</v>
      </c>
      <c r="P151" s="34">
        <f t="shared" si="16"/>
        <v>0.45561473804849395</v>
      </c>
      <c r="Q151" s="34">
        <f t="shared" si="17"/>
        <v>-0.24373729355314172</v>
      </c>
      <c r="R151" s="34">
        <f t="shared" si="18"/>
        <v>2.4641524637655738</v>
      </c>
      <c r="S151" s="34">
        <f t="shared" si="19"/>
        <v>0.23875751013645005</v>
      </c>
      <c r="T151" s="34">
        <f t="shared" si="20"/>
        <v>1.344064416734617</v>
      </c>
      <c r="U151" s="34">
        <f t="shared" si="21"/>
        <v>1.792422547319338</v>
      </c>
    </row>
    <row r="152" spans="1:21" x14ac:dyDescent="0.25">
      <c r="A152" s="17">
        <v>30436</v>
      </c>
      <c r="B152" s="18">
        <v>-3.4668604274574369E-2</v>
      </c>
      <c r="C152" s="18">
        <v>3.337240989334922E-2</v>
      </c>
      <c r="D152" s="18">
        <v>-1.7858456509888682E-3</v>
      </c>
      <c r="E152" s="18">
        <v>1.0410794274254162E-2</v>
      </c>
      <c r="F152" s="26">
        <v>0.12725665822742929</v>
      </c>
      <c r="G152" s="26">
        <v>3.9426019294478802E-2</v>
      </c>
      <c r="H152" s="26">
        <v>8.3151923553447568E-2</v>
      </c>
      <c r="I152" s="26">
        <v>0.10072971222508369</v>
      </c>
      <c r="J152" s="26">
        <f t="shared" si="11"/>
        <v>0.16192526250200368</v>
      </c>
      <c r="K152" s="26">
        <f t="shared" si="12"/>
        <v>6.0536094011295824E-3</v>
      </c>
      <c r="L152" s="26">
        <f t="shared" si="13"/>
        <v>8.4937769204436436E-2</v>
      </c>
      <c r="M152" s="26">
        <f t="shared" si="14"/>
        <v>9.0318917950829525E-2</v>
      </c>
      <c r="N152" s="17">
        <v>30436</v>
      </c>
      <c r="O152" s="34">
        <f t="shared" si="15"/>
        <v>-1.8937760036487983</v>
      </c>
      <c r="P152" s="34">
        <f t="shared" si="16"/>
        <v>0.46323386709835113</v>
      </c>
      <c r="Q152" s="34">
        <f t="shared" si="17"/>
        <v>-0.3321798304244436</v>
      </c>
      <c r="R152" s="34">
        <f t="shared" si="18"/>
        <v>2.2460463123235894</v>
      </c>
      <c r="S152" s="34">
        <f t="shared" si="19"/>
        <v>0.21768459108215774</v>
      </c>
      <c r="T152" s="34">
        <f t="shared" si="20"/>
        <v>1.2274910948611746</v>
      </c>
      <c r="U152" s="34">
        <f t="shared" si="21"/>
        <v>1.6334327357142733</v>
      </c>
    </row>
    <row r="153" spans="1:21" x14ac:dyDescent="0.25">
      <c r="A153" s="17">
        <v>30467</v>
      </c>
      <c r="B153" s="18">
        <v>-2.987280936673295E-2</v>
      </c>
      <c r="C153" s="18">
        <v>3.4517057269170703E-2</v>
      </c>
      <c r="D153" s="18">
        <v>-3.2829539986626438E-3</v>
      </c>
      <c r="E153" s="18">
        <v>1.7316181211474074E-2</v>
      </c>
      <c r="F153" s="26">
        <v>0.12925581725822896</v>
      </c>
      <c r="G153" s="26">
        <v>4.0051944007013798E-2</v>
      </c>
      <c r="H153" s="26">
        <v>8.3079286567593058E-2</v>
      </c>
      <c r="I153" s="26">
        <v>0.10250471080899465</v>
      </c>
      <c r="J153" s="26">
        <f t="shared" si="11"/>
        <v>0.15912862662496191</v>
      </c>
      <c r="K153" s="26">
        <f t="shared" si="12"/>
        <v>5.5348867378430949E-3</v>
      </c>
      <c r="L153" s="26">
        <f t="shared" si="13"/>
        <v>8.6362240566255702E-2</v>
      </c>
      <c r="M153" s="26">
        <f t="shared" si="14"/>
        <v>8.5188529597520574E-2</v>
      </c>
      <c r="N153" s="17">
        <v>30467</v>
      </c>
      <c r="O153" s="34">
        <f t="shared" si="15"/>
        <v>-1.7276447947875695</v>
      </c>
      <c r="P153" s="34">
        <f t="shared" si="16"/>
        <v>0.50288561533181508</v>
      </c>
      <c r="Q153" s="34">
        <f t="shared" si="17"/>
        <v>-9.297021000069712E-2</v>
      </c>
      <c r="R153" s="34">
        <f t="shared" si="18"/>
        <v>2.2922149125069917</v>
      </c>
      <c r="S153" s="34">
        <f t="shared" si="19"/>
        <v>0.2321397031331385</v>
      </c>
      <c r="T153" s="34">
        <f t="shared" si="20"/>
        <v>1.2258136155277255</v>
      </c>
      <c r="U153" s="34">
        <f t="shared" si="21"/>
        <v>1.6744245721235611</v>
      </c>
    </row>
    <row r="154" spans="1:21" x14ac:dyDescent="0.25">
      <c r="A154" s="17">
        <v>30497</v>
      </c>
      <c r="B154" s="18">
        <v>-2.7897284735365971E-2</v>
      </c>
      <c r="C154" s="18">
        <v>3.6958906506940462E-2</v>
      </c>
      <c r="D154" s="18">
        <v>1.1284365910080585E-3</v>
      </c>
      <c r="E154" s="18">
        <v>2.0528566139949328E-2</v>
      </c>
      <c r="F154" s="26">
        <v>0.12718786013242597</v>
      </c>
      <c r="G154" s="26">
        <v>3.8488844224039191E-2</v>
      </c>
      <c r="H154" s="26">
        <v>7.9087666820109925E-2</v>
      </c>
      <c r="I154" s="26">
        <v>9.9245594537681267E-2</v>
      </c>
      <c r="J154" s="26">
        <f t="shared" si="11"/>
        <v>0.15508514486779196</v>
      </c>
      <c r="K154" s="26">
        <f t="shared" si="12"/>
        <v>1.5299377170987297E-3</v>
      </c>
      <c r="L154" s="26">
        <f t="shared" si="13"/>
        <v>7.7959230229101867E-2</v>
      </c>
      <c r="M154" s="26">
        <f t="shared" si="14"/>
        <v>7.8717028397731939E-2</v>
      </c>
      <c r="N154" s="17">
        <v>30497</v>
      </c>
      <c r="O154" s="34">
        <f t="shared" si="15"/>
        <v>-1.6592106141249419</v>
      </c>
      <c r="P154" s="34">
        <f t="shared" si="16"/>
        <v>0.58747375421662618</v>
      </c>
      <c r="Q154" s="34">
        <f t="shared" si="17"/>
        <v>1.8310068191055941E-2</v>
      </c>
      <c r="R154" s="34">
        <f t="shared" si="18"/>
        <v>2.2444574883767934</v>
      </c>
      <c r="S154" s="34">
        <f t="shared" si="19"/>
        <v>0.1960414599143131</v>
      </c>
      <c r="T154" s="34">
        <f t="shared" si="20"/>
        <v>1.133631106099245</v>
      </c>
      <c r="U154" s="34">
        <f t="shared" si="21"/>
        <v>1.5991585058610385</v>
      </c>
    </row>
    <row r="155" spans="1:21" x14ac:dyDescent="0.25">
      <c r="A155" s="17">
        <v>30528</v>
      </c>
      <c r="B155" s="18">
        <v>-2.6966518811877047E-2</v>
      </c>
      <c r="C155" s="18">
        <v>3.8283129773059518E-2</v>
      </c>
      <c r="D155" s="18">
        <v>4.8913248578936613E-3</v>
      </c>
      <c r="E155" s="18">
        <v>2.9012256975440145E-2</v>
      </c>
      <c r="F155" s="26">
        <v>0.12922399646195035</v>
      </c>
      <c r="G155" s="26">
        <v>3.7409406108843787E-2</v>
      </c>
      <c r="H155" s="26">
        <v>8.1147880920061491E-2</v>
      </c>
      <c r="I155" s="26">
        <v>0.10296873802183977</v>
      </c>
      <c r="J155" s="26">
        <f t="shared" si="11"/>
        <v>0.15619051527382738</v>
      </c>
      <c r="K155" s="26">
        <f t="shared" si="12"/>
        <v>-8.7372366421573089E-4</v>
      </c>
      <c r="L155" s="26">
        <f t="shared" si="13"/>
        <v>7.625655606216783E-2</v>
      </c>
      <c r="M155" s="26">
        <f t="shared" si="14"/>
        <v>7.3956481046399625E-2</v>
      </c>
      <c r="N155" s="17">
        <v>30528</v>
      </c>
      <c r="O155" s="34">
        <f t="shared" si="15"/>
        <v>-1.6269679367362102</v>
      </c>
      <c r="P155" s="34">
        <f t="shared" si="16"/>
        <v>0.63334619376628642</v>
      </c>
      <c r="Q155" s="34">
        <f t="shared" si="17"/>
        <v>0.31219373944658702</v>
      </c>
      <c r="R155" s="34">
        <f t="shared" si="18"/>
        <v>2.2914800426951003</v>
      </c>
      <c r="S155" s="34">
        <f t="shared" si="19"/>
        <v>0.17111290445904875</v>
      </c>
      <c r="T155" s="34">
        <f t="shared" si="20"/>
        <v>1.1812097127070571</v>
      </c>
      <c r="U155" s="34">
        <f t="shared" si="21"/>
        <v>1.6851408215734589</v>
      </c>
    </row>
    <row r="156" spans="1:21" x14ac:dyDescent="0.25">
      <c r="A156" s="17">
        <v>30559</v>
      </c>
      <c r="B156" s="18">
        <v>-2.4313337434287596E-2</v>
      </c>
      <c r="C156" s="18">
        <v>3.8421686877916153E-2</v>
      </c>
      <c r="D156" s="18">
        <v>4.9870269389385991E-3</v>
      </c>
      <c r="E156" s="18">
        <v>3.2241028614750852E-2</v>
      </c>
      <c r="F156" s="26">
        <v>0.13222459309732618</v>
      </c>
      <c r="G156" s="26">
        <v>3.6550287383944613E-2</v>
      </c>
      <c r="H156" s="26">
        <v>8.0521887475557982E-2</v>
      </c>
      <c r="I156" s="26">
        <v>0.10204846683761078</v>
      </c>
      <c r="J156" s="26">
        <f t="shared" si="11"/>
        <v>0.15653793053161377</v>
      </c>
      <c r="K156" s="26">
        <f t="shared" si="12"/>
        <v>-1.87139949397154E-3</v>
      </c>
      <c r="L156" s="26">
        <f t="shared" si="13"/>
        <v>7.5534860536619383E-2</v>
      </c>
      <c r="M156" s="26">
        <f t="shared" si="14"/>
        <v>6.9807438222859924E-2</v>
      </c>
      <c r="N156" s="17">
        <v>30559</v>
      </c>
      <c r="O156" s="34">
        <f t="shared" si="15"/>
        <v>-1.5350590377825999</v>
      </c>
      <c r="P156" s="34">
        <f t="shared" si="16"/>
        <v>0.63814595267351315</v>
      </c>
      <c r="Q156" s="34">
        <f t="shared" si="17"/>
        <v>0.42404166995305892</v>
      </c>
      <c r="R156" s="34">
        <f t="shared" si="18"/>
        <v>2.3607758537016492</v>
      </c>
      <c r="S156" s="34">
        <f t="shared" si="19"/>
        <v>0.1512724073755933</v>
      </c>
      <c r="T156" s="34">
        <f t="shared" si="20"/>
        <v>1.1667530133592554</v>
      </c>
      <c r="U156" s="34">
        <f t="shared" si="21"/>
        <v>1.6638880689357762</v>
      </c>
    </row>
    <row r="157" spans="1:21" x14ac:dyDescent="0.25">
      <c r="A157" s="17">
        <v>30589</v>
      </c>
      <c r="B157" s="18">
        <v>-2.5265447355341614E-2</v>
      </c>
      <c r="C157" s="18">
        <v>3.3360465341569834E-2</v>
      </c>
      <c r="D157" s="18">
        <v>-6.5128183800389206E-4</v>
      </c>
      <c r="E157" s="18">
        <v>2.7845431317991387E-2</v>
      </c>
      <c r="F157" s="26">
        <v>0.13033342117371477</v>
      </c>
      <c r="G157" s="26">
        <v>3.5984794596255518E-2</v>
      </c>
      <c r="H157" s="26">
        <v>8.1607317486601355E-2</v>
      </c>
      <c r="I157" s="26">
        <v>0.101465401890962</v>
      </c>
      <c r="J157" s="26">
        <f t="shared" si="11"/>
        <v>0.15559886852905638</v>
      </c>
      <c r="K157" s="26">
        <f t="shared" si="12"/>
        <v>2.6243292546856839E-3</v>
      </c>
      <c r="L157" s="26">
        <f t="shared" si="13"/>
        <v>8.2258599324605247E-2</v>
      </c>
      <c r="M157" s="26">
        <f t="shared" si="14"/>
        <v>7.3619970572970608E-2</v>
      </c>
      <c r="N157" s="17">
        <v>30589</v>
      </c>
      <c r="O157" s="34">
        <f t="shared" si="15"/>
        <v>-1.5680410929357189</v>
      </c>
      <c r="P157" s="34">
        <f t="shared" si="16"/>
        <v>0.46282009568724047</v>
      </c>
      <c r="Q157" s="34">
        <f t="shared" si="17"/>
        <v>0.27177371300106284</v>
      </c>
      <c r="R157" s="34">
        <f t="shared" si="18"/>
        <v>2.3171011089344127</v>
      </c>
      <c r="S157" s="34">
        <f t="shared" si="19"/>
        <v>0.13821291084770965</v>
      </c>
      <c r="T157" s="34">
        <f t="shared" si="20"/>
        <v>1.1918199457217509</v>
      </c>
      <c r="U157" s="34">
        <f t="shared" si="21"/>
        <v>1.650422760779668</v>
      </c>
    </row>
    <row r="158" spans="1:21" x14ac:dyDescent="0.25">
      <c r="A158" s="17">
        <v>30620</v>
      </c>
      <c r="B158" s="18">
        <v>-2.6818865817071408E-2</v>
      </c>
      <c r="C158" s="18">
        <v>3.5507090780433612E-2</v>
      </c>
      <c r="D158" s="18">
        <v>-1.6329159996961579E-3</v>
      </c>
      <c r="E158" s="18">
        <v>3.0963593144621326E-2</v>
      </c>
      <c r="F158" s="26">
        <v>0.13056244827360605</v>
      </c>
      <c r="G158" s="26">
        <v>3.6232601752296305E-2</v>
      </c>
      <c r="H158" s="26">
        <v>8.3320812992500992E-2</v>
      </c>
      <c r="I158" s="26">
        <v>0.10322395241623532</v>
      </c>
      <c r="J158" s="26">
        <f t="shared" si="11"/>
        <v>0.15738131409067746</v>
      </c>
      <c r="K158" s="26">
        <f t="shared" si="12"/>
        <v>7.2551097186269314E-4</v>
      </c>
      <c r="L158" s="26">
        <f t="shared" si="13"/>
        <v>8.495372899219715E-2</v>
      </c>
      <c r="M158" s="26">
        <f t="shared" si="14"/>
        <v>7.2260359271613991E-2</v>
      </c>
      <c r="N158" s="17">
        <v>30620</v>
      </c>
      <c r="O158" s="34">
        <f t="shared" si="15"/>
        <v>-1.6218530869583487</v>
      </c>
      <c r="P158" s="34">
        <f t="shared" si="16"/>
        <v>0.53718138218587852</v>
      </c>
      <c r="Q158" s="34">
        <f t="shared" si="17"/>
        <v>0.37979000719995948</v>
      </c>
      <c r="R158" s="34">
        <f t="shared" si="18"/>
        <v>2.3223902632453708</v>
      </c>
      <c r="S158" s="34">
        <f t="shared" si="19"/>
        <v>0.14393577197760021</v>
      </c>
      <c r="T158" s="34">
        <f t="shared" si="20"/>
        <v>1.2313914293852057</v>
      </c>
      <c r="U158" s="34">
        <f t="shared" si="21"/>
        <v>1.6910347455456725</v>
      </c>
    </row>
    <row r="159" spans="1:21" x14ac:dyDescent="0.25">
      <c r="A159" s="17">
        <v>30650</v>
      </c>
      <c r="B159" s="18">
        <v>-2.5298662233699115E-2</v>
      </c>
      <c r="C159" s="18">
        <v>3.5521686877916153E-2</v>
      </c>
      <c r="D159" s="18">
        <v>-4.594207549509427E-3</v>
      </c>
      <c r="E159" s="18">
        <v>3.0851518928644184E-2</v>
      </c>
      <c r="F159" s="26">
        <v>0.12684902914383084</v>
      </c>
      <c r="G159" s="26">
        <v>3.60316960020221E-2</v>
      </c>
      <c r="H159" s="26">
        <v>7.9093589364133174E-2</v>
      </c>
      <c r="I159" s="26">
        <v>0.10154828125725912</v>
      </c>
      <c r="J159" s="26">
        <f t="shared" si="11"/>
        <v>0.15214769137752995</v>
      </c>
      <c r="K159" s="26">
        <f t="shared" si="12"/>
        <v>5.1000912410594651E-4</v>
      </c>
      <c r="L159" s="26">
        <f t="shared" si="13"/>
        <v>8.3687796913642601E-2</v>
      </c>
      <c r="M159" s="26">
        <f t="shared" si="14"/>
        <v>7.0696762328614937E-2</v>
      </c>
      <c r="N159" s="17">
        <v>30650</v>
      </c>
      <c r="O159" s="34">
        <f t="shared" si="15"/>
        <v>-1.5691916900733671</v>
      </c>
      <c r="P159" s="34">
        <f t="shared" si="16"/>
        <v>0.53768700583451834</v>
      </c>
      <c r="Q159" s="34">
        <f t="shared" si="17"/>
        <v>0.37590764247414227</v>
      </c>
      <c r="R159" s="34">
        <f t="shared" si="18"/>
        <v>2.2366325218777856</v>
      </c>
      <c r="S159" s="34">
        <f t="shared" si="19"/>
        <v>0.13929605241749798</v>
      </c>
      <c r="T159" s="34">
        <f t="shared" si="20"/>
        <v>1.1337678813946894</v>
      </c>
      <c r="U159" s="34">
        <f t="shared" si="21"/>
        <v>1.6523367777573443</v>
      </c>
    </row>
    <row r="160" spans="1:21" x14ac:dyDescent="0.25">
      <c r="A160" s="17">
        <v>30681</v>
      </c>
      <c r="B160" s="18">
        <v>-2.5733094827999806E-2</v>
      </c>
      <c r="C160" s="18">
        <v>3.6623163692421384E-2</v>
      </c>
      <c r="D160" s="18">
        <v>-2.7181971268472049E-3</v>
      </c>
      <c r="E160" s="18">
        <v>3.362050338334846E-2</v>
      </c>
      <c r="F160" s="26">
        <v>0.12580596807157757</v>
      </c>
      <c r="G160" s="26">
        <v>3.3601322585690457E-2</v>
      </c>
      <c r="H160" s="26">
        <v>7.7683308487362893E-2</v>
      </c>
      <c r="I160" s="26">
        <v>0.1024460563375246</v>
      </c>
      <c r="J160" s="26">
        <f t="shared" si="11"/>
        <v>0.15153906289957736</v>
      </c>
      <c r="K160" s="26">
        <f t="shared" si="12"/>
        <v>-3.021841106730927E-3</v>
      </c>
      <c r="L160" s="26">
        <f t="shared" si="13"/>
        <v>8.0401505614210098E-2</v>
      </c>
      <c r="M160" s="26">
        <f t="shared" si="14"/>
        <v>6.8825552954176139E-2</v>
      </c>
      <c r="N160" s="17">
        <v>30681</v>
      </c>
      <c r="O160" s="34">
        <f t="shared" si="15"/>
        <v>-1.5842408765892222</v>
      </c>
      <c r="P160" s="34">
        <f t="shared" si="16"/>
        <v>0.57584328195616197</v>
      </c>
      <c r="Q160" s="34">
        <f t="shared" si="17"/>
        <v>0.47182807769246649</v>
      </c>
      <c r="R160" s="34">
        <f t="shared" si="18"/>
        <v>2.2125440582439202</v>
      </c>
      <c r="S160" s="34">
        <f t="shared" si="19"/>
        <v>8.3168982571482614E-2</v>
      </c>
      <c r="T160" s="34">
        <f t="shared" si="20"/>
        <v>1.1011988396412373</v>
      </c>
      <c r="U160" s="34">
        <f t="shared" si="21"/>
        <v>1.6730700051278649</v>
      </c>
    </row>
    <row r="161" spans="1:21" x14ac:dyDescent="0.25">
      <c r="A161" s="17">
        <v>30712</v>
      </c>
      <c r="B161" s="18">
        <v>-2.6631323796508066E-2</v>
      </c>
      <c r="C161" s="18">
        <v>3.5034077214637541E-2</v>
      </c>
      <c r="D161" s="18">
        <v>-1.4881473017885338E-3</v>
      </c>
      <c r="E161" s="18">
        <v>3.2442848207833358E-2</v>
      </c>
      <c r="F161" s="26">
        <v>0.1214159381002121</v>
      </c>
      <c r="G161" s="26">
        <v>3.2477917703509301E-2</v>
      </c>
      <c r="H161" s="26">
        <v>7.285432431067497E-2</v>
      </c>
      <c r="I161" s="26">
        <v>0.10391001002430257</v>
      </c>
      <c r="J161" s="26">
        <f t="shared" si="11"/>
        <v>0.14804726189672018</v>
      </c>
      <c r="K161" s="26">
        <f t="shared" si="12"/>
        <v>-2.5561595111282392E-3</v>
      </c>
      <c r="L161" s="26">
        <f t="shared" si="13"/>
        <v>7.4342471612463504E-2</v>
      </c>
      <c r="M161" s="26">
        <f t="shared" si="14"/>
        <v>7.1467161816469213E-2</v>
      </c>
      <c r="N161" s="17">
        <v>30712</v>
      </c>
      <c r="O161" s="34">
        <f t="shared" si="15"/>
        <v>-1.6153564407949521</v>
      </c>
      <c r="P161" s="34">
        <f t="shared" si="16"/>
        <v>0.52079571161331617</v>
      </c>
      <c r="Q161" s="34">
        <f t="shared" si="17"/>
        <v>0.43103290573669445</v>
      </c>
      <c r="R161" s="34">
        <f t="shared" si="18"/>
        <v>2.111160658815185</v>
      </c>
      <c r="S161" s="34">
        <f t="shared" si="19"/>
        <v>5.7225058126033401E-2</v>
      </c>
      <c r="T161" s="34">
        <f t="shared" si="20"/>
        <v>0.98967822706830877</v>
      </c>
      <c r="U161" s="34">
        <f t="shared" si="21"/>
        <v>1.7068785673335611</v>
      </c>
    </row>
    <row r="162" spans="1:21" x14ac:dyDescent="0.25">
      <c r="A162" s="17">
        <v>30741</v>
      </c>
      <c r="B162" s="18">
        <v>-2.852489576977342E-2</v>
      </c>
      <c r="C162" s="18">
        <v>3.1172850852803927E-2</v>
      </c>
      <c r="D162" s="18">
        <v>-4.0561189389518026E-4</v>
      </c>
      <c r="E162" s="18">
        <v>3.6676804843612063E-2</v>
      </c>
      <c r="F162" s="26">
        <v>0.11820527139717543</v>
      </c>
      <c r="G162" s="26">
        <v>3.2961067846834627E-2</v>
      </c>
      <c r="H162" s="26">
        <v>7.4752101660944606E-2</v>
      </c>
      <c r="I162" s="26">
        <v>0.10853880416373955</v>
      </c>
      <c r="J162" s="26">
        <f t="shared" si="11"/>
        <v>0.14673016716694887</v>
      </c>
      <c r="K162" s="26">
        <f t="shared" si="12"/>
        <v>1.7882169940307002E-3</v>
      </c>
      <c r="L162" s="26">
        <f t="shared" si="13"/>
        <v>7.5157713554839786E-2</v>
      </c>
      <c r="M162" s="26">
        <f t="shared" si="14"/>
        <v>7.186199932012749E-2</v>
      </c>
      <c r="N162" s="17">
        <v>30741</v>
      </c>
      <c r="O162" s="34">
        <f t="shared" si="15"/>
        <v>-1.6809516981046331</v>
      </c>
      <c r="P162" s="34">
        <f t="shared" si="16"/>
        <v>0.38703890684891318</v>
      </c>
      <c r="Q162" s="34">
        <f t="shared" si="17"/>
        <v>0.57770146594093663</v>
      </c>
      <c r="R162" s="34">
        <f t="shared" si="18"/>
        <v>2.0370134874041295</v>
      </c>
      <c r="S162" s="34">
        <f t="shared" si="19"/>
        <v>6.8382932738348723E-2</v>
      </c>
      <c r="T162" s="34">
        <f t="shared" si="20"/>
        <v>1.0335055176299146</v>
      </c>
      <c r="U162" s="34">
        <f t="shared" si="21"/>
        <v>1.8137759890306533</v>
      </c>
    </row>
    <row r="163" spans="1:21" x14ac:dyDescent="0.25">
      <c r="A163" s="17">
        <v>30772</v>
      </c>
      <c r="B163" s="18">
        <v>-2.637726121670847E-2</v>
      </c>
      <c r="C163" s="18">
        <v>2.9809085915436712E-2</v>
      </c>
      <c r="D163" s="18">
        <v>4.5720218641261134E-4</v>
      </c>
      <c r="E163" s="18">
        <v>4.3273870995298253E-2</v>
      </c>
      <c r="F163" s="26">
        <v>0.11528612245952474</v>
      </c>
      <c r="G163" s="26">
        <v>3.0005163948725905E-2</v>
      </c>
      <c r="H163" s="26">
        <v>7.1552032928131074E-2</v>
      </c>
      <c r="I163" s="26">
        <v>0.1072043327016997</v>
      </c>
      <c r="J163" s="26">
        <f t="shared" si="11"/>
        <v>0.14166338367623321</v>
      </c>
      <c r="K163" s="26">
        <f t="shared" si="12"/>
        <v>1.9607803328919315E-4</v>
      </c>
      <c r="L163" s="26">
        <f t="shared" si="13"/>
        <v>7.1094830741718462E-2</v>
      </c>
      <c r="M163" s="26">
        <f t="shared" si="14"/>
        <v>6.3930461706401445E-2</v>
      </c>
      <c r="N163" s="17">
        <v>30772</v>
      </c>
      <c r="O163" s="34">
        <f t="shared" si="15"/>
        <v>-1.6065554548646535</v>
      </c>
      <c r="P163" s="34">
        <f t="shared" si="16"/>
        <v>0.33979670362689307</v>
      </c>
      <c r="Q163" s="34">
        <f t="shared" si="17"/>
        <v>0.80623054105320413</v>
      </c>
      <c r="R163" s="34">
        <f t="shared" si="18"/>
        <v>1.9695986304058399</v>
      </c>
      <c r="S163" s="34">
        <f t="shared" si="19"/>
        <v>1.1925628747932704E-4</v>
      </c>
      <c r="T163" s="34">
        <f t="shared" si="20"/>
        <v>0.95960309585730674</v>
      </c>
      <c r="U163" s="34">
        <f t="shared" si="21"/>
        <v>1.7829576907172699</v>
      </c>
    </row>
    <row r="164" spans="1:21" x14ac:dyDescent="0.25">
      <c r="A164" s="17">
        <v>30802</v>
      </c>
      <c r="B164" s="18">
        <v>-2.6783339373707096E-2</v>
      </c>
      <c r="C164" s="18">
        <v>3.0684556355832629E-2</v>
      </c>
      <c r="D164" s="18">
        <v>6.4057262183726815E-3</v>
      </c>
      <c r="E164" s="18">
        <v>4.7415202180371013E-2</v>
      </c>
      <c r="F164" s="26">
        <v>0.11716746344837953</v>
      </c>
      <c r="G164" s="26">
        <v>2.9747042572825046E-2</v>
      </c>
      <c r="H164" s="26">
        <v>7.209412066245903E-2</v>
      </c>
      <c r="I164" s="26">
        <v>0.10707089097307375</v>
      </c>
      <c r="J164" s="26">
        <f t="shared" si="11"/>
        <v>0.14395080282208661</v>
      </c>
      <c r="K164" s="26">
        <f t="shared" si="12"/>
        <v>-9.3751378300758331E-4</v>
      </c>
      <c r="L164" s="26">
        <f t="shared" si="13"/>
        <v>6.5688394444086348E-2</v>
      </c>
      <c r="M164" s="26">
        <f t="shared" si="14"/>
        <v>5.9655688792702735E-2</v>
      </c>
      <c r="N164" s="17">
        <v>30802</v>
      </c>
      <c r="O164" s="34">
        <f t="shared" si="15"/>
        <v>-1.6206224148599646</v>
      </c>
      <c r="P164" s="34">
        <f t="shared" si="16"/>
        <v>0.37012388929270168</v>
      </c>
      <c r="Q164" s="34">
        <f t="shared" si="17"/>
        <v>0.94969046152351311</v>
      </c>
      <c r="R164" s="34">
        <f t="shared" si="18"/>
        <v>2.0130463394599514</v>
      </c>
      <c r="S164" s="34">
        <f t="shared" si="19"/>
        <v>-5.841801546918976E-3</v>
      </c>
      <c r="T164" s="34">
        <f t="shared" si="20"/>
        <v>0.97212207583085242</v>
      </c>
      <c r="U164" s="34">
        <f t="shared" si="21"/>
        <v>1.779875985999537</v>
      </c>
    </row>
    <row r="165" spans="1:21" x14ac:dyDescent="0.25">
      <c r="A165" s="17">
        <v>30833</v>
      </c>
      <c r="B165" s="18">
        <v>-2.4151738401943124E-2</v>
      </c>
      <c r="C165" s="18">
        <v>3.3225370737860402E-2</v>
      </c>
      <c r="D165" s="18">
        <v>1.384994779356695E-2</v>
      </c>
      <c r="E165" s="18">
        <v>5.9435288557871502E-2</v>
      </c>
      <c r="F165" s="26">
        <v>0.12645557159897391</v>
      </c>
      <c r="G165" s="26">
        <v>3.2976592881309261E-2</v>
      </c>
      <c r="H165" s="26">
        <v>8.2196258378644776E-2</v>
      </c>
      <c r="I165" s="26">
        <v>0.11408769455602728</v>
      </c>
      <c r="J165" s="26">
        <f t="shared" si="11"/>
        <v>0.15060731000091704</v>
      </c>
      <c r="K165" s="26">
        <f t="shared" si="12"/>
        <v>-2.4877785655114115E-4</v>
      </c>
      <c r="L165" s="26">
        <f t="shared" si="13"/>
        <v>6.8346310585077827E-2</v>
      </c>
      <c r="M165" s="26">
        <f t="shared" si="14"/>
        <v>5.4652405998155781E-2</v>
      </c>
      <c r="N165" s="17">
        <v>30833</v>
      </c>
      <c r="O165" s="34">
        <f t="shared" si="15"/>
        <v>-1.5294610830931079</v>
      </c>
      <c r="P165" s="34">
        <f t="shared" si="16"/>
        <v>0.45814028133817808</v>
      </c>
      <c r="Q165" s="34">
        <f t="shared" si="17"/>
        <v>1.3660784678674607</v>
      </c>
      <c r="R165" s="34">
        <f t="shared" si="18"/>
        <v>2.2275460091002723</v>
      </c>
      <c r="S165" s="34">
        <f t="shared" si="19"/>
        <v>6.8741468051673041E-2</v>
      </c>
      <c r="T165" s="34">
        <f t="shared" si="20"/>
        <v>1.2054209530240729</v>
      </c>
      <c r="U165" s="34">
        <f t="shared" si="21"/>
        <v>1.9419221234982953</v>
      </c>
    </row>
    <row r="166" spans="1:21" x14ac:dyDescent="0.25">
      <c r="A166" s="17">
        <v>30863</v>
      </c>
      <c r="B166" s="18">
        <v>-2.359706065695269E-2</v>
      </c>
      <c r="C166" s="18">
        <v>3.2955413385829899E-2</v>
      </c>
      <c r="D166" s="18">
        <v>1.6875815415929418E-2</v>
      </c>
      <c r="E166" s="18">
        <v>6.0772831709049152E-2</v>
      </c>
      <c r="F166" s="26">
        <v>0.12675297301950159</v>
      </c>
      <c r="G166" s="26">
        <v>3.1077451385946801E-2</v>
      </c>
      <c r="H166" s="26">
        <v>8.1955290635260691E-2</v>
      </c>
      <c r="I166" s="26">
        <v>0.11238036618355658</v>
      </c>
      <c r="J166" s="26">
        <f t="shared" si="11"/>
        <v>0.15035003367645428</v>
      </c>
      <c r="K166" s="26">
        <f t="shared" si="12"/>
        <v>-1.8779619998830974E-3</v>
      </c>
      <c r="L166" s="26">
        <f t="shared" si="13"/>
        <v>6.5079475219331273E-2</v>
      </c>
      <c r="M166" s="26">
        <f t="shared" si="14"/>
        <v>5.160753447450743E-2</v>
      </c>
      <c r="N166" s="17">
        <v>30863</v>
      </c>
      <c r="O166" s="34">
        <f t="shared" si="15"/>
        <v>-1.5102464823700847</v>
      </c>
      <c r="P166" s="34">
        <f t="shared" si="16"/>
        <v>0.44878868434630631</v>
      </c>
      <c r="Q166" s="34">
        <f t="shared" si="17"/>
        <v>1.41241232177057</v>
      </c>
      <c r="R166" s="34">
        <f t="shared" si="18"/>
        <v>2.2344142007082337</v>
      </c>
      <c r="S166" s="34">
        <f t="shared" si="19"/>
        <v>2.4882673908604869E-2</v>
      </c>
      <c r="T166" s="34">
        <f t="shared" si="20"/>
        <v>1.19985604136372</v>
      </c>
      <c r="U166" s="34">
        <f t="shared" si="21"/>
        <v>1.9024930636806534</v>
      </c>
    </row>
    <row r="167" spans="1:21" x14ac:dyDescent="0.25">
      <c r="A167" s="17">
        <v>30894</v>
      </c>
      <c r="B167" s="18">
        <v>-2.2971199388770236E-2</v>
      </c>
      <c r="C167" s="18">
        <v>3.4811855893569513E-2</v>
      </c>
      <c r="D167" s="18">
        <v>2.1141837108467232E-2</v>
      </c>
      <c r="E167" s="18">
        <v>5.3153877710168995E-2</v>
      </c>
      <c r="F167" s="26">
        <v>0.13584885195901245</v>
      </c>
      <c r="G167" s="26">
        <v>3.2325435415937763E-2</v>
      </c>
      <c r="H167" s="26">
        <v>8.5794167437956231E-2</v>
      </c>
      <c r="I167" s="26">
        <v>0.1146103681283878</v>
      </c>
      <c r="J167" s="26">
        <f t="shared" si="11"/>
        <v>0.15882005134778268</v>
      </c>
      <c r="K167" s="26">
        <f t="shared" si="12"/>
        <v>-2.4864204776317497E-3</v>
      </c>
      <c r="L167" s="26">
        <f t="shared" si="13"/>
        <v>6.4652330329488999E-2</v>
      </c>
      <c r="M167" s="26">
        <f t="shared" si="14"/>
        <v>6.1456490418218809E-2</v>
      </c>
      <c r="N167" s="17">
        <v>30894</v>
      </c>
      <c r="O167" s="34">
        <f t="shared" si="15"/>
        <v>-1.4885660120704547</v>
      </c>
      <c r="P167" s="34">
        <f t="shared" si="16"/>
        <v>0.51309773924101809</v>
      </c>
      <c r="Q167" s="34">
        <f t="shared" si="17"/>
        <v>1.1484840132387599</v>
      </c>
      <c r="R167" s="34">
        <f t="shared" si="18"/>
        <v>2.4444745268779471</v>
      </c>
      <c r="S167" s="34">
        <f t="shared" si="19"/>
        <v>5.3703630534990297E-2</v>
      </c>
      <c r="T167" s="34">
        <f t="shared" si="20"/>
        <v>1.2885111035806034</v>
      </c>
      <c r="U167" s="34">
        <f t="shared" si="21"/>
        <v>1.9539927526063212</v>
      </c>
    </row>
    <row r="168" spans="1:21" x14ac:dyDescent="0.25">
      <c r="A168" s="17">
        <v>30925</v>
      </c>
      <c r="B168" s="18">
        <v>-2.4951643635287124E-2</v>
      </c>
      <c r="C168" s="18">
        <v>3.4187051067054997E-2</v>
      </c>
      <c r="D168" s="18">
        <v>1.4736005557218781E-2</v>
      </c>
      <c r="E168" s="18">
        <v>5.3721518059297008E-2</v>
      </c>
      <c r="F168" s="26">
        <v>0.12542316049783514</v>
      </c>
      <c r="G168" s="26">
        <v>3.013088361696719E-2</v>
      </c>
      <c r="H168" s="26">
        <v>8.0476518851045106E-2</v>
      </c>
      <c r="I168" s="26">
        <v>0.10390859991734071</v>
      </c>
      <c r="J168" s="26">
        <f t="shared" si="11"/>
        <v>0.15037480413312226</v>
      </c>
      <c r="K168" s="26">
        <f t="shared" si="12"/>
        <v>-4.0561674500878067E-3</v>
      </c>
      <c r="L168" s="26">
        <f t="shared" si="13"/>
        <v>6.5740513293826325E-2</v>
      </c>
      <c r="M168" s="26">
        <f t="shared" si="14"/>
        <v>5.01870818580437E-2</v>
      </c>
      <c r="N168" s="17">
        <v>30925</v>
      </c>
      <c r="O168" s="34">
        <f t="shared" si="15"/>
        <v>-1.5571706132009488</v>
      </c>
      <c r="P168" s="34">
        <f t="shared" si="16"/>
        <v>0.49145386515427014</v>
      </c>
      <c r="Q168" s="34">
        <f t="shared" si="17"/>
        <v>1.1681476517410769</v>
      </c>
      <c r="R168" s="34">
        <f t="shared" si="18"/>
        <v>2.2037034960139992</v>
      </c>
      <c r="S168" s="34">
        <f t="shared" si="19"/>
        <v>3.0226276595407818E-3</v>
      </c>
      <c r="T168" s="34">
        <f t="shared" si="20"/>
        <v>1.1657052698562445</v>
      </c>
      <c r="U168" s="34">
        <f t="shared" si="21"/>
        <v>1.7068460023082004</v>
      </c>
    </row>
    <row r="169" spans="1:21" x14ac:dyDescent="0.25">
      <c r="A169" s="17">
        <v>30955</v>
      </c>
      <c r="B169" s="18">
        <v>-2.380967497387948E-2</v>
      </c>
      <c r="C169" s="18">
        <v>3.2601760354515841E-2</v>
      </c>
      <c r="D169" s="18">
        <v>2.0773275624260609E-2</v>
      </c>
      <c r="E169" s="18">
        <v>5.2261797947599858E-2</v>
      </c>
      <c r="F169" s="26">
        <v>0.12759818453813432</v>
      </c>
      <c r="G169" s="26">
        <v>3.0304714051309484E-2</v>
      </c>
      <c r="H169" s="26">
        <v>8.0122583707187986E-2</v>
      </c>
      <c r="I169" s="26">
        <v>0.104685667673673</v>
      </c>
      <c r="J169" s="26">
        <f t="shared" si="11"/>
        <v>0.1514078595120138</v>
      </c>
      <c r="K169" s="26">
        <f t="shared" si="12"/>
        <v>-2.2970463032063564E-3</v>
      </c>
      <c r="L169" s="26">
        <f t="shared" si="13"/>
        <v>5.9349308082927377E-2</v>
      </c>
      <c r="M169" s="26">
        <f t="shared" si="14"/>
        <v>5.2423869726073144E-2</v>
      </c>
      <c r="N169" s="17">
        <v>30955</v>
      </c>
      <c r="O169" s="34">
        <f t="shared" si="15"/>
        <v>-1.5176116583567598</v>
      </c>
      <c r="P169" s="34">
        <f t="shared" si="16"/>
        <v>0.43653778397657239</v>
      </c>
      <c r="Q169" s="34">
        <f t="shared" si="17"/>
        <v>1.1175814637752854</v>
      </c>
      <c r="R169" s="34">
        <f t="shared" si="18"/>
        <v>2.2539335246204248</v>
      </c>
      <c r="S169" s="34">
        <f t="shared" si="19"/>
        <v>7.0370695819757158E-3</v>
      </c>
      <c r="T169" s="34">
        <f t="shared" si="20"/>
        <v>1.1575314878329814</v>
      </c>
      <c r="U169" s="34">
        <f t="shared" si="21"/>
        <v>1.7247916134400816</v>
      </c>
    </row>
    <row r="170" spans="1:21" x14ac:dyDescent="0.25">
      <c r="A170" s="17">
        <v>30986</v>
      </c>
      <c r="B170" s="18">
        <v>-2.6221607435230151E-2</v>
      </c>
      <c r="C170" s="18">
        <v>3.2896812008187046E-2</v>
      </c>
      <c r="D170" s="18">
        <v>2.1911758246620935E-2</v>
      </c>
      <c r="E170" s="18">
        <v>4.6679504097194E-2</v>
      </c>
      <c r="F170" s="26">
        <v>0.12729423027699377</v>
      </c>
      <c r="G170" s="26">
        <v>2.8742422994306297E-2</v>
      </c>
      <c r="H170" s="26">
        <v>8.1127498288858804E-2</v>
      </c>
      <c r="I170" s="26">
        <v>0.10489363418366057</v>
      </c>
      <c r="J170" s="26">
        <f t="shared" si="11"/>
        <v>0.15351583771222393</v>
      </c>
      <c r="K170" s="26">
        <f t="shared" si="12"/>
        <v>-4.1543890138807486E-3</v>
      </c>
      <c r="L170" s="26">
        <f t="shared" si="13"/>
        <v>5.9215740042237869E-2</v>
      </c>
      <c r="M170" s="26">
        <f t="shared" si="14"/>
        <v>5.8214130086466573E-2</v>
      </c>
      <c r="N170" s="17">
        <v>30986</v>
      </c>
      <c r="O170" s="34">
        <f t="shared" si="15"/>
        <v>-1.6011634497064402</v>
      </c>
      <c r="P170" s="34">
        <f t="shared" si="16"/>
        <v>0.44675867307688727</v>
      </c>
      <c r="Q170" s="34">
        <f t="shared" si="17"/>
        <v>0.9242051323416407</v>
      </c>
      <c r="R170" s="34">
        <f t="shared" si="18"/>
        <v>2.2469140016407918</v>
      </c>
      <c r="S170" s="34">
        <f t="shared" si="19"/>
        <v>-2.9042496910557689E-2</v>
      </c>
      <c r="T170" s="34">
        <f t="shared" si="20"/>
        <v>1.1807389960025905</v>
      </c>
      <c r="U170" s="34">
        <f t="shared" si="21"/>
        <v>1.7295943942610317</v>
      </c>
    </row>
    <row r="171" spans="1:21" x14ac:dyDescent="0.25">
      <c r="A171" s="17">
        <v>31016</v>
      </c>
      <c r="B171" s="18">
        <v>-2.8266116189742993E-2</v>
      </c>
      <c r="C171" s="18">
        <v>2.8033059667936386E-2</v>
      </c>
      <c r="D171" s="18">
        <v>1.9987163765587138E-2</v>
      </c>
      <c r="E171" s="18">
        <v>4.6066755871965279E-2</v>
      </c>
      <c r="F171" s="26">
        <v>0.12723356616906298</v>
      </c>
      <c r="G171" s="26">
        <v>2.8036509591374041E-2</v>
      </c>
      <c r="H171" s="26">
        <v>8.0482736742706548E-2</v>
      </c>
      <c r="I171" s="26">
        <v>0.10641611375780401</v>
      </c>
      <c r="J171" s="26">
        <f t="shared" si="11"/>
        <v>0.15549968235880596</v>
      </c>
      <c r="K171" s="26">
        <f t="shared" si="12"/>
        <v>3.4499234376553223E-6</v>
      </c>
      <c r="L171" s="26">
        <f t="shared" si="13"/>
        <v>6.0495572977119411E-2</v>
      </c>
      <c r="M171" s="26">
        <f t="shared" si="14"/>
        <v>6.0349357885838728E-2</v>
      </c>
      <c r="N171" s="17">
        <v>31016</v>
      </c>
      <c r="O171" s="34">
        <f t="shared" si="15"/>
        <v>-1.6719873104931522</v>
      </c>
      <c r="P171" s="34">
        <f t="shared" si="16"/>
        <v>0.27827334970196382</v>
      </c>
      <c r="Q171" s="34">
        <f t="shared" si="17"/>
        <v>0.90297891117476459</v>
      </c>
      <c r="R171" s="34">
        <f t="shared" si="18"/>
        <v>2.245513024079032</v>
      </c>
      <c r="S171" s="34">
        <f t="shared" si="19"/>
        <v>-4.5344868638857797E-2</v>
      </c>
      <c r="T171" s="34">
        <f t="shared" si="20"/>
        <v>1.1658488659132256</v>
      </c>
      <c r="U171" s="34">
        <f t="shared" si="21"/>
        <v>1.7647545539397282</v>
      </c>
    </row>
    <row r="172" spans="1:21" x14ac:dyDescent="0.25">
      <c r="A172" s="17">
        <v>31047</v>
      </c>
      <c r="B172" s="18">
        <v>-2.7717211884315016E-2</v>
      </c>
      <c r="C172" s="18">
        <v>3.2402624123575585E-2</v>
      </c>
      <c r="D172" s="18">
        <v>2.4899662609198611E-2</v>
      </c>
      <c r="E172" s="18">
        <v>4.6459172188900347E-2</v>
      </c>
      <c r="F172" s="26">
        <v>0.12588999188664179</v>
      </c>
      <c r="G172" s="26">
        <v>2.7731561820458009E-2</v>
      </c>
      <c r="H172" s="26">
        <v>7.7545667826354372E-2</v>
      </c>
      <c r="I172" s="26">
        <v>0.10400972790503929</v>
      </c>
      <c r="J172" s="26">
        <f t="shared" si="11"/>
        <v>0.15360720377095682</v>
      </c>
      <c r="K172" s="26">
        <f t="shared" si="12"/>
        <v>-4.6710623031175763E-3</v>
      </c>
      <c r="L172" s="26">
        <f t="shared" si="13"/>
        <v>5.2646005217155761E-2</v>
      </c>
      <c r="M172" s="26">
        <f t="shared" si="14"/>
        <v>5.7550555716138943E-2</v>
      </c>
      <c r="N172" s="17">
        <v>31047</v>
      </c>
      <c r="O172" s="34">
        <f t="shared" si="15"/>
        <v>-1.652972707583261</v>
      </c>
      <c r="P172" s="34">
        <f t="shared" si="16"/>
        <v>0.4296395025842466</v>
      </c>
      <c r="Q172" s="34">
        <f t="shared" si="17"/>
        <v>0.91657261114777644</v>
      </c>
      <c r="R172" s="34">
        <f t="shared" si="18"/>
        <v>2.2144845051337469</v>
      </c>
      <c r="S172" s="34">
        <f t="shared" si="19"/>
        <v>-5.2387335743943698E-2</v>
      </c>
      <c r="T172" s="34">
        <f t="shared" si="20"/>
        <v>1.098020164733849</v>
      </c>
      <c r="U172" s="34">
        <f t="shared" si="21"/>
        <v>1.7091814531450156</v>
      </c>
    </row>
    <row r="173" spans="1:21" x14ac:dyDescent="0.25">
      <c r="A173" s="17">
        <v>31078</v>
      </c>
      <c r="B173" s="18">
        <v>-2.5744575041950324E-2</v>
      </c>
      <c r="C173" s="18">
        <v>3.0553067106062023E-2</v>
      </c>
      <c r="D173" s="18">
        <v>2.932922949893263E-2</v>
      </c>
      <c r="E173" s="18">
        <v>4.4029313572769263E-2</v>
      </c>
      <c r="F173" s="26">
        <v>0.120103670605979</v>
      </c>
      <c r="G173" s="26">
        <v>2.671743906293178E-2</v>
      </c>
      <c r="H173" s="26">
        <v>7.6395137162273904E-2</v>
      </c>
      <c r="I173" s="26">
        <v>9.6904226829615525E-2</v>
      </c>
      <c r="J173" s="26">
        <f t="shared" si="11"/>
        <v>0.14584824564792931</v>
      </c>
      <c r="K173" s="26">
        <f t="shared" si="12"/>
        <v>-3.8356280431302431E-3</v>
      </c>
      <c r="L173" s="26">
        <f t="shared" si="13"/>
        <v>4.7065907663341275E-2</v>
      </c>
      <c r="M173" s="26">
        <f t="shared" si="14"/>
        <v>5.2874913256846262E-2</v>
      </c>
      <c r="N173" s="17">
        <v>31078</v>
      </c>
      <c r="O173" s="34">
        <f t="shared" si="15"/>
        <v>-1.5846385628661033</v>
      </c>
      <c r="P173" s="34">
        <f t="shared" si="16"/>
        <v>0.36556896806766559</v>
      </c>
      <c r="Q173" s="34">
        <f t="shared" si="17"/>
        <v>0.83239983958081565</v>
      </c>
      <c r="R173" s="34">
        <f t="shared" si="18"/>
        <v>2.0808551391734138</v>
      </c>
      <c r="S173" s="34">
        <f t="shared" si="19"/>
        <v>-7.5807497625907452E-2</v>
      </c>
      <c r="T173" s="34">
        <f t="shared" si="20"/>
        <v>1.0714497971891379</v>
      </c>
      <c r="U173" s="34">
        <f t="shared" si="21"/>
        <v>1.5450869348000922</v>
      </c>
    </row>
    <row r="174" spans="1:21" x14ac:dyDescent="0.25">
      <c r="A174" s="17">
        <v>31106</v>
      </c>
      <c r="B174" s="18">
        <v>-2.0499148725294167E-2</v>
      </c>
      <c r="C174" s="18">
        <v>3.2049852072627671E-2</v>
      </c>
      <c r="D174" s="18">
        <v>2.9947516536804317E-2</v>
      </c>
      <c r="E174" s="18">
        <v>5.3665878257939351E-2</v>
      </c>
      <c r="F174" s="26">
        <v>0.12541340019104977</v>
      </c>
      <c r="G174" s="26">
        <v>2.5839591839667754E-2</v>
      </c>
      <c r="H174" s="26">
        <v>7.8793315049081922E-2</v>
      </c>
      <c r="I174" s="26">
        <v>9.6416013346135962E-2</v>
      </c>
      <c r="J174" s="26">
        <f t="shared" si="11"/>
        <v>0.14591254891634392</v>
      </c>
      <c r="K174" s="26">
        <f t="shared" si="12"/>
        <v>-6.2102602329599174E-3</v>
      </c>
      <c r="L174" s="26">
        <f t="shared" si="13"/>
        <v>4.8845798512277605E-2</v>
      </c>
      <c r="M174" s="26">
        <f t="shared" si="14"/>
        <v>4.2750135088196611E-2</v>
      </c>
      <c r="N174" s="17">
        <v>31106</v>
      </c>
      <c r="O174" s="34">
        <f t="shared" si="15"/>
        <v>-1.4029316651099566</v>
      </c>
      <c r="P174" s="34">
        <f t="shared" si="16"/>
        <v>0.41741912026960531</v>
      </c>
      <c r="Q174" s="34">
        <f t="shared" si="17"/>
        <v>1.1662202324835869</v>
      </c>
      <c r="R174" s="34">
        <f t="shared" si="18"/>
        <v>2.2034780913840031</v>
      </c>
      <c r="S174" s="34">
        <f t="shared" si="19"/>
        <v>-9.6080510852261491E-2</v>
      </c>
      <c r="T174" s="34">
        <f t="shared" si="20"/>
        <v>1.1268333431296667</v>
      </c>
      <c r="U174" s="34">
        <f t="shared" si="21"/>
        <v>1.533812127355735</v>
      </c>
    </row>
    <row r="175" spans="1:21" x14ac:dyDescent="0.25">
      <c r="A175" s="17">
        <v>31137</v>
      </c>
      <c r="B175" s="18">
        <v>-1.9221624918297792E-2</v>
      </c>
      <c r="C175" s="18">
        <v>3.4238049312335872E-2</v>
      </c>
      <c r="D175" s="18">
        <v>3.2065654978615354E-2</v>
      </c>
      <c r="E175" s="18">
        <v>5.4095858914937359E-2</v>
      </c>
      <c r="F175" s="26">
        <v>0.11257374044365739</v>
      </c>
      <c r="G175" s="26">
        <v>2.5361769602054027E-2</v>
      </c>
      <c r="H175" s="26">
        <v>7.9677598303013755E-2</v>
      </c>
      <c r="I175" s="26">
        <v>9.6946701447136019E-2</v>
      </c>
      <c r="J175" s="26">
        <f t="shared" si="11"/>
        <v>0.13179536536195519</v>
      </c>
      <c r="K175" s="26">
        <f t="shared" si="12"/>
        <v>-8.8762797102818446E-3</v>
      </c>
      <c r="L175" s="26">
        <f t="shared" si="13"/>
        <v>4.7611943324398401E-2</v>
      </c>
      <c r="M175" s="26">
        <f t="shared" si="14"/>
        <v>4.285084253219866E-2</v>
      </c>
      <c r="N175" s="17">
        <v>31137</v>
      </c>
      <c r="O175" s="34">
        <f t="shared" si="15"/>
        <v>-1.3586769422780258</v>
      </c>
      <c r="P175" s="34">
        <f t="shared" si="16"/>
        <v>0.49322049619273683</v>
      </c>
      <c r="Q175" s="34">
        <f t="shared" si="17"/>
        <v>1.1811151993674349</v>
      </c>
      <c r="R175" s="34">
        <f t="shared" si="18"/>
        <v>1.9069588509255955</v>
      </c>
      <c r="S175" s="34">
        <f t="shared" si="19"/>
        <v>-0.10711534275270447</v>
      </c>
      <c r="T175" s="34">
        <f t="shared" si="20"/>
        <v>1.1472549901175635</v>
      </c>
      <c r="U175" s="34">
        <f t="shared" si="21"/>
        <v>1.5460678440744595</v>
      </c>
    </row>
    <row r="176" spans="1:21" x14ac:dyDescent="0.25">
      <c r="A176" s="17">
        <v>31167</v>
      </c>
      <c r="B176" s="18">
        <v>-1.9612941687631155E-2</v>
      </c>
      <c r="C176" s="18">
        <v>3.3509996100259232E-2</v>
      </c>
      <c r="D176" s="18">
        <v>3.4351992132711104E-2</v>
      </c>
      <c r="E176" s="18">
        <v>5.4272726823351963E-2</v>
      </c>
      <c r="F176" s="26">
        <v>0.10970797415811116</v>
      </c>
      <c r="G176" s="26">
        <v>2.582945676021212E-2</v>
      </c>
      <c r="H176" s="26">
        <v>8.1524303601463288E-2</v>
      </c>
      <c r="I176" s="26">
        <v>9.7663009157674813E-2</v>
      </c>
      <c r="J176" s="26">
        <f t="shared" ref="J176:J239" si="22">F176-B176</f>
        <v>0.12932091584574232</v>
      </c>
      <c r="K176" s="26">
        <f t="shared" ref="K176:K239" si="23">G176-C176</f>
        <v>-7.6805393400471121E-3</v>
      </c>
      <c r="L176" s="26">
        <f t="shared" ref="L176:L239" si="24">H176-D176</f>
        <v>4.7172311468752184E-2</v>
      </c>
      <c r="M176" s="26">
        <f t="shared" ref="M176:M239" si="25">I176-E176</f>
        <v>4.3390282334322849E-2</v>
      </c>
      <c r="N176" s="17">
        <v>31167</v>
      </c>
      <c r="O176" s="34">
        <f t="shared" ref="O176:O239" si="26">(B176-$O$2)/$O$1</f>
        <v>-1.3722325528048078</v>
      </c>
      <c r="P176" s="34">
        <f t="shared" ref="P176:P239" si="27">(C176-$O$2)/$O$1</f>
        <v>0.46799999311412765</v>
      </c>
      <c r="Q176" s="34">
        <f t="shared" ref="Q176:Q239" si="28">(E176-$O$2)/$O$1</f>
        <v>1.1872420834394857</v>
      </c>
      <c r="R176" s="34">
        <f t="shared" ref="R176:R239" si="29">(F176-$R$2)/$R$1</f>
        <v>1.8407768134698086</v>
      </c>
      <c r="S176" s="34">
        <f t="shared" ref="S176:S239" si="30">(G176-$R$2)/$R$1</f>
        <v>-9.6314570486340248E-2</v>
      </c>
      <c r="T176" s="34">
        <f t="shared" ref="T176:T239" si="31">(H176-$R$2)/$R$1</f>
        <v>1.1899028221645134</v>
      </c>
      <c r="U176" s="34">
        <f t="shared" ref="U176:U239" si="32">(I176-$R$2)/$R$1</f>
        <v>1.5626102620545466</v>
      </c>
    </row>
    <row r="177" spans="1:21" x14ac:dyDescent="0.25">
      <c r="A177" s="17">
        <v>31198</v>
      </c>
      <c r="B177" s="18">
        <v>-2.0650162933675886E-2</v>
      </c>
      <c r="C177" s="18">
        <v>3.4115015256419384E-2</v>
      </c>
      <c r="D177" s="18">
        <v>3.5717622995496981E-2</v>
      </c>
      <c r="E177" s="18">
        <v>4.5167787242575738E-2</v>
      </c>
      <c r="F177" s="26">
        <v>0.10460063180664422</v>
      </c>
      <c r="G177" s="26">
        <v>2.516081136299882E-2</v>
      </c>
      <c r="H177" s="26">
        <v>8.1110758630791022E-2</v>
      </c>
      <c r="I177" s="26">
        <v>9.2822668186668802E-2</v>
      </c>
      <c r="J177" s="26">
        <f t="shared" si="22"/>
        <v>0.12525079474032011</v>
      </c>
      <c r="K177" s="26">
        <f t="shared" si="23"/>
        <v>-8.9542038934205641E-3</v>
      </c>
      <c r="L177" s="26">
        <f t="shared" si="24"/>
        <v>4.5393135635294041E-2</v>
      </c>
      <c r="M177" s="26">
        <f t="shared" si="25"/>
        <v>4.7654880944093064E-2</v>
      </c>
      <c r="N177" s="17">
        <v>31198</v>
      </c>
      <c r="O177" s="34">
        <f t="shared" si="26"/>
        <v>-1.4081629507415951</v>
      </c>
      <c r="P177" s="34">
        <f t="shared" si="27"/>
        <v>0.48895847147456428</v>
      </c>
      <c r="Q177" s="34">
        <f t="shared" si="28"/>
        <v>0.8718377243644998</v>
      </c>
      <c r="R177" s="34">
        <f t="shared" si="29"/>
        <v>1.722827794211288</v>
      </c>
      <c r="S177" s="34">
        <f t="shared" si="30"/>
        <v>-0.11175627448928036</v>
      </c>
      <c r="T177" s="34">
        <f t="shared" si="31"/>
        <v>1.1803524101589273</v>
      </c>
      <c r="U177" s="34">
        <f t="shared" si="32"/>
        <v>1.450827375551351</v>
      </c>
    </row>
    <row r="178" spans="1:21" x14ac:dyDescent="0.25">
      <c r="A178" s="17">
        <v>31228</v>
      </c>
      <c r="B178" s="18">
        <v>-2.0137081658518075E-2</v>
      </c>
      <c r="C178" s="18">
        <v>3.4705421958181562E-2</v>
      </c>
      <c r="D178" s="18">
        <v>4.0289336066063622E-2</v>
      </c>
      <c r="E178" s="18">
        <v>4.643336518164505E-2</v>
      </c>
      <c r="F178" s="26">
        <v>0.1036507343395401</v>
      </c>
      <c r="G178" s="26">
        <v>2.4863573139073374E-2</v>
      </c>
      <c r="H178" s="26">
        <v>8.7250725114601205E-2</v>
      </c>
      <c r="I178" s="26">
        <v>9.1788892449889969E-2</v>
      </c>
      <c r="J178" s="26">
        <f t="shared" si="22"/>
        <v>0.12378781599805817</v>
      </c>
      <c r="K178" s="26">
        <f t="shared" si="23"/>
        <v>-9.8418488191081878E-3</v>
      </c>
      <c r="L178" s="26">
        <f t="shared" si="24"/>
        <v>4.6961389048537583E-2</v>
      </c>
      <c r="M178" s="26">
        <f t="shared" si="25"/>
        <v>4.5355527268244919E-2</v>
      </c>
      <c r="N178" s="17">
        <v>31228</v>
      </c>
      <c r="O178" s="34">
        <f t="shared" si="26"/>
        <v>-1.390389294001884</v>
      </c>
      <c r="P178" s="34">
        <f t="shared" si="27"/>
        <v>0.50941075956618942</v>
      </c>
      <c r="Q178" s="34">
        <f t="shared" si="28"/>
        <v>0.91567863019262696</v>
      </c>
      <c r="R178" s="34">
        <f t="shared" si="29"/>
        <v>1.7008908518778836</v>
      </c>
      <c r="S178" s="34">
        <f t="shared" si="30"/>
        <v>-0.11862069723315245</v>
      </c>
      <c r="T178" s="34">
        <f t="shared" si="31"/>
        <v>1.322148862248651</v>
      </c>
      <c r="U178" s="34">
        <f t="shared" si="32"/>
        <v>1.4269533475549123</v>
      </c>
    </row>
    <row r="179" spans="1:21" x14ac:dyDescent="0.25">
      <c r="A179" s="17">
        <v>31259</v>
      </c>
      <c r="B179" s="18">
        <v>-2.1946669577431535E-2</v>
      </c>
      <c r="C179" s="18">
        <v>3.6305866159937764E-2</v>
      </c>
      <c r="D179" s="18">
        <v>3.3856420348784763E-2</v>
      </c>
      <c r="E179" s="18">
        <v>5.0718411745304878E-2</v>
      </c>
      <c r="F179" s="26">
        <v>9.5037833325955223E-2</v>
      </c>
      <c r="G179" s="26">
        <v>2.6353407228726426E-2</v>
      </c>
      <c r="H179" s="26">
        <v>8.6164467236784198E-2</v>
      </c>
      <c r="I179" s="26">
        <v>9.2191681699442279E-2</v>
      </c>
      <c r="J179" s="26">
        <f t="shared" si="22"/>
        <v>0.11698450290338676</v>
      </c>
      <c r="K179" s="26">
        <f t="shared" si="23"/>
        <v>-9.952458931211338E-3</v>
      </c>
      <c r="L179" s="26">
        <f t="shared" si="24"/>
        <v>5.2308046887999435E-2</v>
      </c>
      <c r="M179" s="26">
        <f t="shared" si="25"/>
        <v>4.1473269954137401E-2</v>
      </c>
      <c r="N179" s="17">
        <v>31259</v>
      </c>
      <c r="O179" s="34">
        <f t="shared" si="26"/>
        <v>-1.4530752583283029</v>
      </c>
      <c r="P179" s="34">
        <f t="shared" si="27"/>
        <v>0.56485177300860456</v>
      </c>
      <c r="Q179" s="34">
        <f t="shared" si="28"/>
        <v>1.0641169974137719</v>
      </c>
      <c r="R179" s="34">
        <f t="shared" si="29"/>
        <v>1.5019844231300106</v>
      </c>
      <c r="S179" s="34">
        <f t="shared" si="30"/>
        <v>-8.421445272478964E-2</v>
      </c>
      <c r="T179" s="34">
        <f t="shared" si="31"/>
        <v>1.2970628111219709</v>
      </c>
      <c r="U179" s="34">
        <f t="shared" si="32"/>
        <v>1.4362553668211409</v>
      </c>
    </row>
    <row r="180" spans="1:21" x14ac:dyDescent="0.25">
      <c r="A180" s="17">
        <v>31290</v>
      </c>
      <c r="B180" s="18">
        <v>-2.5439699127462842E-2</v>
      </c>
      <c r="C180" s="18">
        <v>3.5151070012731545E-2</v>
      </c>
      <c r="D180" s="18">
        <v>3.5091903782878936E-2</v>
      </c>
      <c r="E180" s="18">
        <v>4.9338077796172927E-2</v>
      </c>
      <c r="F180" s="26">
        <v>9.0696565769095364E-2</v>
      </c>
      <c r="G180" s="26">
        <v>2.5326558492444105E-2</v>
      </c>
      <c r="H180" s="26">
        <v>8.1366238740733121E-2</v>
      </c>
      <c r="I180" s="26">
        <v>9.3269027944967692E-2</v>
      </c>
      <c r="J180" s="26">
        <f t="shared" si="22"/>
        <v>0.11613626489655821</v>
      </c>
      <c r="K180" s="26">
        <f t="shared" si="23"/>
        <v>-9.8245115202874392E-3</v>
      </c>
      <c r="L180" s="26">
        <f t="shared" si="24"/>
        <v>4.6274334957854185E-2</v>
      </c>
      <c r="M180" s="26">
        <f t="shared" si="25"/>
        <v>4.3930950148794765E-2</v>
      </c>
      <c r="N180" s="17">
        <v>31290</v>
      </c>
      <c r="O180" s="34">
        <f t="shared" si="26"/>
        <v>-1.5740773513881765</v>
      </c>
      <c r="P180" s="34">
        <f t="shared" si="27"/>
        <v>0.52484846102168536</v>
      </c>
      <c r="Q180" s="34">
        <f t="shared" si="28"/>
        <v>1.0163008267875973</v>
      </c>
      <c r="R180" s="34">
        <f t="shared" si="29"/>
        <v>1.4017271434269214</v>
      </c>
      <c r="S180" s="34">
        <f t="shared" si="30"/>
        <v>-0.10792850849717463</v>
      </c>
      <c r="T180" s="34">
        <f t="shared" si="31"/>
        <v>1.186252470568834</v>
      </c>
      <c r="U180" s="34">
        <f t="shared" si="32"/>
        <v>1.461135612615722</v>
      </c>
    </row>
    <row r="181" spans="1:21" x14ac:dyDescent="0.25">
      <c r="A181" s="17">
        <v>31320</v>
      </c>
      <c r="B181" s="18">
        <v>-2.4322860012854775E-2</v>
      </c>
      <c r="C181" s="18">
        <v>3.0684573219519902E-2</v>
      </c>
      <c r="D181" s="18">
        <v>3.5125571055592747E-2</v>
      </c>
      <c r="E181" s="18">
        <v>4.9049660790393454E-2</v>
      </c>
      <c r="F181" s="26">
        <v>8.9669688699570274E-2</v>
      </c>
      <c r="G181" s="26">
        <v>2.5424205215764006E-2</v>
      </c>
      <c r="H181" s="26">
        <v>8.4174493253136584E-2</v>
      </c>
      <c r="I181" s="26">
        <v>9.6669758713345613E-2</v>
      </c>
      <c r="J181" s="26">
        <f t="shared" si="22"/>
        <v>0.11399254871242505</v>
      </c>
      <c r="K181" s="26">
        <f t="shared" si="23"/>
        <v>-5.2603680037558963E-3</v>
      </c>
      <c r="L181" s="26">
        <f t="shared" si="24"/>
        <v>4.9048922197543837E-2</v>
      </c>
      <c r="M181" s="26">
        <f t="shared" si="25"/>
        <v>4.7620097922952159E-2</v>
      </c>
      <c r="N181" s="17">
        <v>31320</v>
      </c>
      <c r="O181" s="34">
        <f t="shared" si="26"/>
        <v>-1.5353889095805482</v>
      </c>
      <c r="P181" s="34">
        <f t="shared" si="27"/>
        <v>0.37012447346796484</v>
      </c>
      <c r="Q181" s="34">
        <f t="shared" si="28"/>
        <v>1.0063097686320586</v>
      </c>
      <c r="R181" s="34">
        <f t="shared" si="29"/>
        <v>1.3780124333263228</v>
      </c>
      <c r="S181" s="34">
        <f t="shared" si="30"/>
        <v>-0.10567345401740545</v>
      </c>
      <c r="T181" s="34">
        <f t="shared" si="31"/>
        <v>1.251106330516399</v>
      </c>
      <c r="U181" s="34">
        <f t="shared" si="32"/>
        <v>1.5396721255982995</v>
      </c>
    </row>
    <row r="182" spans="1:21" x14ac:dyDescent="0.25">
      <c r="A182" s="17">
        <v>31351</v>
      </c>
      <c r="B182" s="18">
        <v>-2.0209682552651861E-2</v>
      </c>
      <c r="C182" s="18">
        <v>4.07349333219372E-2</v>
      </c>
      <c r="D182" s="18">
        <v>3.6403520502671691E-2</v>
      </c>
      <c r="E182" s="18">
        <v>4.7181510934889787E-2</v>
      </c>
      <c r="F182" s="26">
        <v>8.0781828508967146E-2</v>
      </c>
      <c r="G182" s="26">
        <v>2.5233461117767333E-2</v>
      </c>
      <c r="H182" s="26">
        <v>7.908392408958724E-2</v>
      </c>
      <c r="I182" s="26">
        <v>9.2822011648475589E-2</v>
      </c>
      <c r="J182" s="26">
        <f t="shared" si="22"/>
        <v>0.10099151106161901</v>
      </c>
      <c r="K182" s="26">
        <f t="shared" si="23"/>
        <v>-1.5501472204169867E-2</v>
      </c>
      <c r="L182" s="26">
        <f t="shared" si="24"/>
        <v>4.268040358691555E-2</v>
      </c>
      <c r="M182" s="26">
        <f t="shared" si="25"/>
        <v>4.5640500713585802E-2</v>
      </c>
      <c r="N182" s="17">
        <v>31351</v>
      </c>
      <c r="O182" s="34">
        <f t="shared" si="26"/>
        <v>-1.3929042627481771</v>
      </c>
      <c r="P182" s="34">
        <f t="shared" si="27"/>
        <v>0.71827916010296289</v>
      </c>
      <c r="Q182" s="34">
        <f t="shared" si="28"/>
        <v>0.94159515931436233</v>
      </c>
      <c r="R182" s="34">
        <f t="shared" si="29"/>
        <v>1.1727560943837438</v>
      </c>
      <c r="S182" s="34">
        <f t="shared" si="30"/>
        <v>-0.11007850027039391</v>
      </c>
      <c r="T182" s="34">
        <f t="shared" si="31"/>
        <v>1.1335446714402539</v>
      </c>
      <c r="U182" s="34">
        <f t="shared" si="32"/>
        <v>1.4508122134512476</v>
      </c>
    </row>
    <row r="183" spans="1:21" x14ac:dyDescent="0.25">
      <c r="A183" s="17">
        <v>31381</v>
      </c>
      <c r="B183" s="18">
        <v>-1.9721246372149573E-2</v>
      </c>
      <c r="C183" s="18">
        <v>3.5095394305267438E-2</v>
      </c>
      <c r="D183" s="18">
        <v>3.7482902856073169E-2</v>
      </c>
      <c r="E183" s="18">
        <v>4.4352503202719787E-2</v>
      </c>
      <c r="F183" s="26">
        <v>7.5774572797924045E-2</v>
      </c>
      <c r="G183" s="26">
        <v>2.5354539498303134E-2</v>
      </c>
      <c r="H183" s="26">
        <v>7.6520715695805236E-2</v>
      </c>
      <c r="I183" s="26">
        <v>8.7162678907281937E-2</v>
      </c>
      <c r="J183" s="26">
        <f t="shared" si="22"/>
        <v>9.5495819170073618E-2</v>
      </c>
      <c r="K183" s="26">
        <f t="shared" si="23"/>
        <v>-9.7408548069643046E-3</v>
      </c>
      <c r="L183" s="26">
        <f t="shared" si="24"/>
        <v>3.9037812839732067E-2</v>
      </c>
      <c r="M183" s="26">
        <f t="shared" si="25"/>
        <v>4.2810175704562151E-2</v>
      </c>
      <c r="N183" s="17">
        <v>31381</v>
      </c>
      <c r="O183" s="34">
        <f t="shared" si="26"/>
        <v>-1.3759843371304801</v>
      </c>
      <c r="P183" s="34">
        <f t="shared" si="27"/>
        <v>0.52291979794018195</v>
      </c>
      <c r="Q183" s="34">
        <f t="shared" si="28"/>
        <v>0.84359545677188952</v>
      </c>
      <c r="R183" s="34">
        <f t="shared" si="29"/>
        <v>1.0571184770768627</v>
      </c>
      <c r="S183" s="34">
        <f t="shared" si="30"/>
        <v>-0.10728231484657837</v>
      </c>
      <c r="T183" s="34">
        <f t="shared" si="31"/>
        <v>1.074349909194688</v>
      </c>
      <c r="U183" s="34">
        <f t="shared" si="32"/>
        <v>1.3201155221887748</v>
      </c>
    </row>
    <row r="184" spans="1:21" x14ac:dyDescent="0.25">
      <c r="A184" s="17">
        <v>31412</v>
      </c>
      <c r="B184" s="18">
        <v>-2.1020764817005044E-2</v>
      </c>
      <c r="C184" s="18">
        <v>3.7809693326156343E-2</v>
      </c>
      <c r="D184" s="18">
        <v>4.1050674566914302E-2</v>
      </c>
      <c r="E184" s="18">
        <v>3.9861644909495647E-2</v>
      </c>
      <c r="F184" s="26">
        <v>7.3056626878225603E-2</v>
      </c>
      <c r="G184" s="26">
        <v>2.4767640216143728E-2</v>
      </c>
      <c r="H184" s="26">
        <v>7.856289978302812E-2</v>
      </c>
      <c r="I184" s="26">
        <v>8.3419521687978671E-2</v>
      </c>
      <c r="J184" s="26">
        <f t="shared" si="22"/>
        <v>9.4077391695230647E-2</v>
      </c>
      <c r="K184" s="26">
        <f t="shared" si="23"/>
        <v>-1.3042053110012615E-2</v>
      </c>
      <c r="L184" s="26">
        <f t="shared" si="24"/>
        <v>3.7512225216113818E-2</v>
      </c>
      <c r="M184" s="26">
        <f t="shared" si="25"/>
        <v>4.3557876778483023E-2</v>
      </c>
      <c r="N184" s="17">
        <v>31412</v>
      </c>
      <c r="O184" s="34">
        <f t="shared" si="26"/>
        <v>-1.4210009765677316</v>
      </c>
      <c r="P184" s="34">
        <f t="shared" si="27"/>
        <v>0.61694587416246272</v>
      </c>
      <c r="Q184" s="34">
        <f t="shared" si="28"/>
        <v>0.68802756210276428</v>
      </c>
      <c r="R184" s="34">
        <f t="shared" si="29"/>
        <v>0.99435020474163316</v>
      </c>
      <c r="S184" s="34">
        <f t="shared" si="30"/>
        <v>-0.1208361731882556</v>
      </c>
      <c r="T184" s="34">
        <f t="shared" si="31"/>
        <v>1.1215121304944042</v>
      </c>
      <c r="U184" s="34">
        <f t="shared" si="32"/>
        <v>1.2336710090614216</v>
      </c>
    </row>
    <row r="185" spans="1:21" x14ac:dyDescent="0.25">
      <c r="A185" s="17">
        <v>31443</v>
      </c>
      <c r="B185" s="18">
        <v>-1.9731535542507339E-2</v>
      </c>
      <c r="C185" s="18">
        <v>3.3536717248418516E-2</v>
      </c>
      <c r="D185" s="18">
        <v>4.535397008183642E-2</v>
      </c>
      <c r="E185" s="18">
        <v>4.1613519246977107E-2</v>
      </c>
      <c r="F185" s="26">
        <v>7.2140844263867576E-2</v>
      </c>
      <c r="G185" s="26">
        <v>2.5082539488934328E-2</v>
      </c>
      <c r="H185" s="26">
        <v>7.7664845498526924E-2</v>
      </c>
      <c r="I185" s="26">
        <v>8.3209750212317996E-2</v>
      </c>
      <c r="J185" s="26">
        <f t="shared" si="22"/>
        <v>9.1872379806374915E-2</v>
      </c>
      <c r="K185" s="26">
        <f t="shared" si="23"/>
        <v>-8.4541777594841876E-3</v>
      </c>
      <c r="L185" s="26">
        <f t="shared" si="24"/>
        <v>3.2310875416690504E-2</v>
      </c>
      <c r="M185" s="26">
        <f t="shared" si="25"/>
        <v>4.1596230965340888E-2</v>
      </c>
      <c r="N185" s="17">
        <v>31443</v>
      </c>
      <c r="O185" s="34">
        <f t="shared" si="26"/>
        <v>-1.3763407644470278</v>
      </c>
      <c r="P185" s="34">
        <f t="shared" si="27"/>
        <v>0.46892564083909677</v>
      </c>
      <c r="Q185" s="34">
        <f t="shared" si="28"/>
        <v>0.74871426932264329</v>
      </c>
      <c r="R185" s="34">
        <f t="shared" si="29"/>
        <v>0.97320111118488173</v>
      </c>
      <c r="S185" s="34">
        <f t="shared" si="30"/>
        <v>-0.11356388599172479</v>
      </c>
      <c r="T185" s="34">
        <f t="shared" si="31"/>
        <v>1.1007724551782576</v>
      </c>
      <c r="U185" s="34">
        <f t="shared" si="32"/>
        <v>1.2288265443437816</v>
      </c>
    </row>
    <row r="186" spans="1:21" x14ac:dyDescent="0.25">
      <c r="A186" s="17">
        <v>31471</v>
      </c>
      <c r="B186" s="18">
        <v>-2.2936408806287299E-2</v>
      </c>
      <c r="C186" s="18">
        <v>3.176893322399902E-2</v>
      </c>
      <c r="D186" s="18">
        <v>3.7409215731545084E-2</v>
      </c>
      <c r="E186" s="18">
        <v>3.3488548703096338E-2</v>
      </c>
      <c r="F186" s="26">
        <v>6.4562442379634238E-2</v>
      </c>
      <c r="G186" s="26">
        <v>2.3966007688371958E-2</v>
      </c>
      <c r="H186" s="26">
        <v>7.2630325240920598E-2</v>
      </c>
      <c r="I186" s="26">
        <v>7.7231780071199518E-2</v>
      </c>
      <c r="J186" s="26">
        <f t="shared" si="22"/>
        <v>8.7498851185921545E-2</v>
      </c>
      <c r="K186" s="26">
        <f t="shared" si="23"/>
        <v>-7.8029255356270623E-3</v>
      </c>
      <c r="L186" s="26">
        <f t="shared" si="24"/>
        <v>3.5221109509375514E-2</v>
      </c>
      <c r="M186" s="26">
        <f t="shared" si="25"/>
        <v>4.374323136810318E-2</v>
      </c>
      <c r="N186" s="17">
        <v>31471</v>
      </c>
      <c r="O186" s="34">
        <f t="shared" si="26"/>
        <v>-1.4873608309407471</v>
      </c>
      <c r="P186" s="34">
        <f t="shared" si="27"/>
        <v>0.40768780589703379</v>
      </c>
      <c r="Q186" s="34">
        <f t="shared" si="28"/>
        <v>0.46725703348260283</v>
      </c>
      <c r="R186" s="34">
        <f t="shared" si="29"/>
        <v>0.79818541646931029</v>
      </c>
      <c r="S186" s="34">
        <f t="shared" si="30"/>
        <v>-0.13934908341626329</v>
      </c>
      <c r="T186" s="34">
        <f t="shared" si="31"/>
        <v>0.98450519013947224</v>
      </c>
      <c r="U186" s="34">
        <f t="shared" si="32"/>
        <v>1.0907712375364897</v>
      </c>
    </row>
    <row r="187" spans="1:21" x14ac:dyDescent="0.25">
      <c r="A187" s="17">
        <v>31502</v>
      </c>
      <c r="B187" s="18">
        <v>-2.4586409131661317E-2</v>
      </c>
      <c r="C187" s="18">
        <v>2.3772459569937059E-2</v>
      </c>
      <c r="D187" s="18">
        <v>2.7102069628646003E-2</v>
      </c>
      <c r="E187" s="18">
        <v>2.7204922171710694E-2</v>
      </c>
      <c r="F187" s="26">
        <v>5.9678528951952164E-2</v>
      </c>
      <c r="G187" s="26">
        <v>2.0644975629390779E-2</v>
      </c>
      <c r="H187" s="26">
        <v>6.7730757046787549E-2</v>
      </c>
      <c r="I187" s="26">
        <v>7.2833824109490325E-2</v>
      </c>
      <c r="J187" s="26">
        <f t="shared" si="22"/>
        <v>8.4264938083613489E-2</v>
      </c>
      <c r="K187" s="26">
        <f t="shared" si="23"/>
        <v>-3.1274839405462801E-3</v>
      </c>
      <c r="L187" s="26">
        <f t="shared" si="24"/>
        <v>4.0628687418141546E-2</v>
      </c>
      <c r="M187" s="26">
        <f t="shared" si="25"/>
        <v>4.5628901937779631E-2</v>
      </c>
      <c r="N187" s="17">
        <v>31502</v>
      </c>
      <c r="O187" s="34">
        <f t="shared" si="26"/>
        <v>-1.5445185188618067</v>
      </c>
      <c r="P187" s="34">
        <f t="shared" si="27"/>
        <v>0.1306818328926084</v>
      </c>
      <c r="Q187" s="34">
        <f t="shared" si="28"/>
        <v>0.24958582531964829</v>
      </c>
      <c r="R187" s="34">
        <f t="shared" si="29"/>
        <v>0.68539626718246738</v>
      </c>
      <c r="S187" s="34">
        <f t="shared" si="30"/>
        <v>-0.21604503354586971</v>
      </c>
      <c r="T187" s="34">
        <f t="shared" si="31"/>
        <v>0.87135450950764648</v>
      </c>
      <c r="U187" s="34">
        <f t="shared" si="32"/>
        <v>0.98920479520141291</v>
      </c>
    </row>
    <row r="188" spans="1:21" x14ac:dyDescent="0.25">
      <c r="A188" s="17">
        <v>31532</v>
      </c>
      <c r="B188" s="18">
        <v>-2.5251664215892262E-2</v>
      </c>
      <c r="C188" s="18">
        <v>2.5453479065289067E-2</v>
      </c>
      <c r="D188" s="18">
        <v>2.5967336491040244E-2</v>
      </c>
      <c r="E188" s="18">
        <v>2.8684386772623777E-2</v>
      </c>
      <c r="F188" s="26">
        <v>5.4819878872188435E-2</v>
      </c>
      <c r="G188" s="26">
        <v>2.0806337630416307E-2</v>
      </c>
      <c r="H188" s="26">
        <v>6.8208898509708557E-2</v>
      </c>
      <c r="I188" s="26">
        <v>7.3541566130749414E-2</v>
      </c>
      <c r="J188" s="26">
        <f t="shared" si="22"/>
        <v>8.0071543088080704E-2</v>
      </c>
      <c r="K188" s="26">
        <f t="shared" si="23"/>
        <v>-4.6471414348727598E-3</v>
      </c>
      <c r="L188" s="26">
        <f t="shared" si="24"/>
        <v>4.2241562018668313E-2</v>
      </c>
      <c r="M188" s="26">
        <f t="shared" si="25"/>
        <v>4.4857179358125637E-2</v>
      </c>
      <c r="N188" s="17">
        <v>31532</v>
      </c>
      <c r="O188" s="34">
        <f t="shared" si="26"/>
        <v>-1.567563630979437</v>
      </c>
      <c r="P188" s="34">
        <f t="shared" si="27"/>
        <v>0.18891405638187786</v>
      </c>
      <c r="Q188" s="34">
        <f t="shared" si="28"/>
        <v>0.30083598245526971</v>
      </c>
      <c r="R188" s="34">
        <f t="shared" si="29"/>
        <v>0.57319054992447593</v>
      </c>
      <c r="S188" s="34">
        <f t="shared" si="30"/>
        <v>-0.21231853775670709</v>
      </c>
      <c r="T188" s="34">
        <f t="shared" si="31"/>
        <v>0.8823967136007731</v>
      </c>
      <c r="U188" s="34">
        <f t="shared" si="32"/>
        <v>1.0055493970610427</v>
      </c>
    </row>
    <row r="189" spans="1:21" x14ac:dyDescent="0.25">
      <c r="A189" s="17">
        <v>31563</v>
      </c>
      <c r="B189" s="18">
        <v>-1.7184923850566455E-2</v>
      </c>
      <c r="C189" s="18">
        <v>2.8640844031009235E-2</v>
      </c>
      <c r="D189" s="18">
        <v>3.275518855571119E-2</v>
      </c>
      <c r="E189" s="18">
        <v>3.7377343690868411E-2</v>
      </c>
      <c r="F189" s="26">
        <v>6.0597018061947144E-2</v>
      </c>
      <c r="G189" s="26">
        <v>1.9914802642135104E-2</v>
      </c>
      <c r="H189" s="26">
        <v>7.0918023962590407E-2</v>
      </c>
      <c r="I189" s="26">
        <v>7.00273619311821E-2</v>
      </c>
      <c r="J189" s="26">
        <f t="shared" si="22"/>
        <v>7.77819419125136E-2</v>
      </c>
      <c r="K189" s="26">
        <f t="shared" si="23"/>
        <v>-8.7260413888741312E-3</v>
      </c>
      <c r="L189" s="26">
        <f t="shared" si="24"/>
        <v>3.8162835406879217E-2</v>
      </c>
      <c r="M189" s="26">
        <f t="shared" si="25"/>
        <v>3.2650018240313688E-2</v>
      </c>
      <c r="N189" s="17">
        <v>31563</v>
      </c>
      <c r="O189" s="34">
        <f t="shared" si="26"/>
        <v>-1.2881235476952166</v>
      </c>
      <c r="P189" s="34">
        <f t="shared" si="27"/>
        <v>0.29932761763972515</v>
      </c>
      <c r="Q189" s="34">
        <f t="shared" si="28"/>
        <v>0.60196884346341129</v>
      </c>
      <c r="R189" s="34">
        <f t="shared" si="29"/>
        <v>0.70660786457860103</v>
      </c>
      <c r="S189" s="34">
        <f t="shared" si="30"/>
        <v>-0.23290765637575198</v>
      </c>
      <c r="T189" s="34">
        <f t="shared" si="31"/>
        <v>0.94496128598036522</v>
      </c>
      <c r="U189" s="34">
        <f t="shared" si="32"/>
        <v>0.9243923274367426</v>
      </c>
    </row>
    <row r="190" spans="1:21" x14ac:dyDescent="0.25">
      <c r="A190" s="17">
        <v>31593</v>
      </c>
      <c r="B190" s="18">
        <v>-1.6716871685888861E-2</v>
      </c>
      <c r="C190" s="18">
        <v>2.8429304751472546E-2</v>
      </c>
      <c r="D190" s="18">
        <v>4.0817686468760023E-2</v>
      </c>
      <c r="E190" s="18">
        <v>3.2740848753184712E-2</v>
      </c>
      <c r="F190" s="26">
        <v>5.8719336439554917E-2</v>
      </c>
      <c r="G190" s="26">
        <v>1.8707194956480377E-2</v>
      </c>
      <c r="H190" s="26">
        <v>6.8901069082079075E-2</v>
      </c>
      <c r="I190" s="26">
        <v>6.9247260945367484E-2</v>
      </c>
      <c r="J190" s="26">
        <f t="shared" si="22"/>
        <v>7.5436208125443771E-2</v>
      </c>
      <c r="K190" s="26">
        <f t="shared" si="23"/>
        <v>-9.7221097949921689E-3</v>
      </c>
      <c r="L190" s="26">
        <f t="shared" si="24"/>
        <v>2.8083382613319052E-2</v>
      </c>
      <c r="M190" s="26">
        <f t="shared" si="25"/>
        <v>3.6506412192182772E-2</v>
      </c>
      <c r="N190" s="17">
        <v>31593</v>
      </c>
      <c r="O190" s="34">
        <f t="shared" si="26"/>
        <v>-1.2719097450989327</v>
      </c>
      <c r="P190" s="34">
        <f t="shared" si="27"/>
        <v>0.29199968204064392</v>
      </c>
      <c r="Q190" s="34">
        <f t="shared" si="28"/>
        <v>0.44135594744133</v>
      </c>
      <c r="R190" s="34">
        <f t="shared" si="29"/>
        <v>0.6632446649729784</v>
      </c>
      <c r="S190" s="34">
        <f t="shared" si="30"/>
        <v>-0.26079616127128069</v>
      </c>
      <c r="T190" s="34">
        <f t="shared" si="31"/>
        <v>0.89838170825210328</v>
      </c>
      <c r="U190" s="34">
        <f t="shared" si="32"/>
        <v>0.90637666687053609</v>
      </c>
    </row>
    <row r="191" spans="1:21" x14ac:dyDescent="0.25">
      <c r="A191" s="17">
        <v>31624</v>
      </c>
      <c r="B191" s="18">
        <v>-1.6112736198422253E-2</v>
      </c>
      <c r="C191" s="18">
        <v>3.0426492689456054E-2</v>
      </c>
      <c r="D191" s="18">
        <v>4.156548496413294E-2</v>
      </c>
      <c r="E191" s="18">
        <v>3.4650811002899212E-2</v>
      </c>
      <c r="F191" s="26">
        <v>5.9579068400476339E-2</v>
      </c>
      <c r="G191" s="26">
        <v>1.8856542079092084E-2</v>
      </c>
      <c r="H191" s="26">
        <v>7.3077494627251244E-2</v>
      </c>
      <c r="I191" s="26">
        <v>7.3323608032140788E-2</v>
      </c>
      <c r="J191" s="26">
        <f t="shared" si="22"/>
        <v>7.5691804598898599E-2</v>
      </c>
      <c r="K191" s="26">
        <f t="shared" si="23"/>
        <v>-1.156995061036397E-2</v>
      </c>
      <c r="L191" s="26">
        <f t="shared" si="24"/>
        <v>3.1512009663118304E-2</v>
      </c>
      <c r="M191" s="26">
        <f t="shared" si="25"/>
        <v>3.8672797029241576E-2</v>
      </c>
      <c r="N191" s="17">
        <v>31624</v>
      </c>
      <c r="O191" s="34">
        <f t="shared" si="26"/>
        <v>-1.2509818779199819</v>
      </c>
      <c r="P191" s="34">
        <f t="shared" si="27"/>
        <v>0.36118430165766702</v>
      </c>
      <c r="Q191" s="34">
        <f t="shared" si="28"/>
        <v>0.50751898058221145</v>
      </c>
      <c r="R191" s="34">
        <f t="shared" si="29"/>
        <v>0.68309932413573471</v>
      </c>
      <c r="S191" s="34">
        <f t="shared" si="30"/>
        <v>-0.2573471372135781</v>
      </c>
      <c r="T191" s="34">
        <f t="shared" si="31"/>
        <v>0.99483212476232652</v>
      </c>
      <c r="U191" s="34">
        <f t="shared" si="32"/>
        <v>1.0005158703848926</v>
      </c>
    </row>
    <row r="192" spans="1:21" x14ac:dyDescent="0.25">
      <c r="A192" s="17">
        <v>31655</v>
      </c>
      <c r="B192" s="18">
        <v>-1.7039311133524207E-2</v>
      </c>
      <c r="C192" s="18">
        <v>3.3024049958214487E-2</v>
      </c>
      <c r="D192" s="18">
        <v>4.1378911777766217E-2</v>
      </c>
      <c r="E192" s="18">
        <v>3.2019514926611481E-2</v>
      </c>
      <c r="F192" s="26">
        <v>5.3998265089740934E-2</v>
      </c>
      <c r="G192" s="26">
        <v>1.7600059696586481E-2</v>
      </c>
      <c r="H192" s="26">
        <v>6.9348521954147035E-2</v>
      </c>
      <c r="I192" s="26">
        <v>6.8353660059955051E-2</v>
      </c>
      <c r="J192" s="26">
        <f t="shared" si="22"/>
        <v>7.1037576223265148E-2</v>
      </c>
      <c r="K192" s="26">
        <f t="shared" si="23"/>
        <v>-1.5423990261628006E-2</v>
      </c>
      <c r="L192" s="26">
        <f t="shared" si="24"/>
        <v>2.7969610176380819E-2</v>
      </c>
      <c r="M192" s="26">
        <f t="shared" si="25"/>
        <v>3.6334145133343571E-2</v>
      </c>
      <c r="N192" s="17">
        <v>31655</v>
      </c>
      <c r="O192" s="34">
        <f t="shared" si="26"/>
        <v>-1.2830793752123102</v>
      </c>
      <c r="P192" s="34">
        <f t="shared" si="27"/>
        <v>0.45116632495885606</v>
      </c>
      <c r="Q192" s="34">
        <f t="shared" si="28"/>
        <v>0.41636821070447178</v>
      </c>
      <c r="R192" s="34">
        <f t="shared" si="29"/>
        <v>0.55421619238583708</v>
      </c>
      <c r="S192" s="34">
        <f t="shared" si="30"/>
        <v>-0.2863643548844434</v>
      </c>
      <c r="T192" s="34">
        <f t="shared" si="31"/>
        <v>0.90871518969762766</v>
      </c>
      <c r="U192" s="34">
        <f t="shared" si="32"/>
        <v>0.88573983840089787</v>
      </c>
    </row>
    <row r="193" spans="1:21" x14ac:dyDescent="0.25">
      <c r="A193" s="17">
        <v>31685</v>
      </c>
      <c r="B193" s="18">
        <v>-1.0221657410993686E-2</v>
      </c>
      <c r="C193" s="18">
        <v>3.7468757307032245E-2</v>
      </c>
      <c r="D193" s="18">
        <v>5.4920191929155274E-2</v>
      </c>
      <c r="E193" s="18">
        <v>3.8156496967101758E-2</v>
      </c>
      <c r="F193" s="26">
        <v>5.8260048164397463E-2</v>
      </c>
      <c r="G193" s="26">
        <v>1.8694223831987652E-2</v>
      </c>
      <c r="H193" s="26">
        <v>7.4168896535998799E-2</v>
      </c>
      <c r="I193" s="26">
        <v>7.4836567787254962E-2</v>
      </c>
      <c r="J193" s="26">
        <f t="shared" si="22"/>
        <v>6.8481705575391155E-2</v>
      </c>
      <c r="K193" s="26">
        <f t="shared" si="23"/>
        <v>-1.8774533475044593E-2</v>
      </c>
      <c r="L193" s="26">
        <f t="shared" si="24"/>
        <v>1.9248704606843525E-2</v>
      </c>
      <c r="M193" s="26">
        <f t="shared" si="25"/>
        <v>3.6680070820153204E-2</v>
      </c>
      <c r="N193" s="17">
        <v>31685</v>
      </c>
      <c r="O193" s="34">
        <f t="shared" si="26"/>
        <v>-1.0469089224956312</v>
      </c>
      <c r="P193" s="34">
        <f t="shared" si="27"/>
        <v>0.60513550401739846</v>
      </c>
      <c r="Q193" s="34">
        <f t="shared" si="28"/>
        <v>0.62895950468980932</v>
      </c>
      <c r="R193" s="34">
        <f t="shared" si="29"/>
        <v>0.65263785660106666</v>
      </c>
      <c r="S193" s="34">
        <f t="shared" si="30"/>
        <v>-0.26109571655998337</v>
      </c>
      <c r="T193" s="34">
        <f t="shared" si="31"/>
        <v>1.0200369721947053</v>
      </c>
      <c r="U193" s="34">
        <f t="shared" si="32"/>
        <v>1.0354561792604222</v>
      </c>
    </row>
    <row r="194" spans="1:21" x14ac:dyDescent="0.25">
      <c r="A194" s="17">
        <v>31716</v>
      </c>
      <c r="B194" s="18">
        <v>-7.5118340371355327E-3</v>
      </c>
      <c r="C194" s="18">
        <v>3.767550503429444E-2</v>
      </c>
      <c r="D194" s="18">
        <v>5.7837172341526119E-2</v>
      </c>
      <c r="E194" s="18">
        <v>3.8633205971748991E-2</v>
      </c>
      <c r="F194" s="26">
        <v>5.829234147872818E-2</v>
      </c>
      <c r="G194" s="26">
        <v>1.9826603701259327E-2</v>
      </c>
      <c r="H194" s="26">
        <v>7.092797495368651E-2</v>
      </c>
      <c r="I194" s="26">
        <v>7.0708811786570624E-2</v>
      </c>
      <c r="J194" s="26">
        <f t="shared" si="22"/>
        <v>6.5804175515863705E-2</v>
      </c>
      <c r="K194" s="26">
        <f t="shared" si="23"/>
        <v>-1.7848901333035114E-2</v>
      </c>
      <c r="L194" s="26">
        <f t="shared" si="24"/>
        <v>1.309080261216039E-2</v>
      </c>
      <c r="M194" s="26">
        <f t="shared" si="25"/>
        <v>3.2075605814821634E-2</v>
      </c>
      <c r="N194" s="17">
        <v>31716</v>
      </c>
      <c r="O194" s="34">
        <f t="shared" si="26"/>
        <v>-0.95303788723443039</v>
      </c>
      <c r="P194" s="34">
        <f t="shared" si="27"/>
        <v>0.61229745537674873</v>
      </c>
      <c r="Q194" s="34">
        <f t="shared" si="28"/>
        <v>0.64547318901930129</v>
      </c>
      <c r="R194" s="34">
        <f t="shared" si="29"/>
        <v>0.65338363874994121</v>
      </c>
      <c r="S194" s="34">
        <f t="shared" si="30"/>
        <v>-0.23494452366602678</v>
      </c>
      <c r="T194" s="34">
        <f t="shared" si="31"/>
        <v>0.94519109427588677</v>
      </c>
      <c r="U194" s="34">
        <f t="shared" si="32"/>
        <v>0.94012973773465447</v>
      </c>
    </row>
    <row r="195" spans="1:21" x14ac:dyDescent="0.25">
      <c r="A195" s="17">
        <v>31746</v>
      </c>
      <c r="B195" s="18">
        <v>-8.173426412445936E-3</v>
      </c>
      <c r="C195" s="18">
        <v>3.478421494517666E-2</v>
      </c>
      <c r="D195" s="18">
        <v>6.0096607249237946E-2</v>
      </c>
      <c r="E195" s="18">
        <v>3.8362458277340639E-2</v>
      </c>
      <c r="F195" s="26">
        <v>5.5697112241745166E-2</v>
      </c>
      <c r="G195" s="26">
        <v>1.8264241615913581E-2</v>
      </c>
      <c r="H195" s="26">
        <v>7.0734068972366254E-2</v>
      </c>
      <c r="I195" s="26">
        <v>6.8992977398010996E-2</v>
      </c>
      <c r="J195" s="26">
        <f t="shared" si="22"/>
        <v>6.3870538654191095E-2</v>
      </c>
      <c r="K195" s="26">
        <f t="shared" si="23"/>
        <v>-1.6519973329263079E-2</v>
      </c>
      <c r="L195" s="26">
        <f t="shared" si="24"/>
        <v>1.0637461723128308E-2</v>
      </c>
      <c r="M195" s="26">
        <f t="shared" si="25"/>
        <v>3.0630519120670358E-2</v>
      </c>
      <c r="N195" s="17">
        <v>31746</v>
      </c>
      <c r="O195" s="34">
        <f t="shared" si="26"/>
        <v>-0.97595611939318638</v>
      </c>
      <c r="P195" s="34">
        <f t="shared" si="27"/>
        <v>0.51214022870130194</v>
      </c>
      <c r="Q195" s="34">
        <f t="shared" si="28"/>
        <v>0.63609421376435327</v>
      </c>
      <c r="R195" s="34">
        <f t="shared" si="29"/>
        <v>0.593449386806704</v>
      </c>
      <c r="S195" s="34">
        <f t="shared" si="30"/>
        <v>-0.27102573048786804</v>
      </c>
      <c r="T195" s="34">
        <f t="shared" si="31"/>
        <v>0.94071302745537755</v>
      </c>
      <c r="U195" s="34">
        <f t="shared" si="32"/>
        <v>0.90050423988986572</v>
      </c>
    </row>
    <row r="196" spans="1:21" x14ac:dyDescent="0.25">
      <c r="A196" s="17">
        <v>31777</v>
      </c>
      <c r="B196" s="18">
        <v>-6.1049994893366197E-3</v>
      </c>
      <c r="C196" s="18">
        <v>3.7720530523466342E-2</v>
      </c>
      <c r="D196" s="18">
        <v>5.56433561197308E-2</v>
      </c>
      <c r="E196" s="18">
        <v>3.8665625767801054E-2</v>
      </c>
      <c r="F196" s="26">
        <v>5.4686000749110716E-2</v>
      </c>
      <c r="G196" s="26">
        <v>1.7925516796055078E-2</v>
      </c>
      <c r="H196" s="26">
        <v>6.9288123701029561E-2</v>
      </c>
      <c r="I196" s="26">
        <v>7.0774225796320631E-2</v>
      </c>
      <c r="J196" s="26">
        <f t="shared" si="22"/>
        <v>6.0791000238447336E-2</v>
      </c>
      <c r="K196" s="26">
        <f t="shared" si="23"/>
        <v>-1.9795013727411263E-2</v>
      </c>
      <c r="L196" s="26">
        <f t="shared" si="24"/>
        <v>1.3644767581298761E-2</v>
      </c>
      <c r="M196" s="26">
        <f t="shared" si="25"/>
        <v>3.2108600028519577E-2</v>
      </c>
      <c r="N196" s="17">
        <v>31777</v>
      </c>
      <c r="O196" s="34">
        <f t="shared" si="26"/>
        <v>-0.90430370894181233</v>
      </c>
      <c r="P196" s="34">
        <f t="shared" si="27"/>
        <v>0.61385718407437628</v>
      </c>
      <c r="Q196" s="34">
        <f t="shared" si="28"/>
        <v>0.6465962436979652</v>
      </c>
      <c r="R196" s="34">
        <f t="shared" si="29"/>
        <v>0.57009876710857499</v>
      </c>
      <c r="S196" s="34">
        <f t="shared" si="30"/>
        <v>-0.27884824512492856</v>
      </c>
      <c r="T196" s="34">
        <f t="shared" si="31"/>
        <v>0.90732035178978931</v>
      </c>
      <c r="U196" s="34">
        <f t="shared" si="32"/>
        <v>0.94164040958017203</v>
      </c>
    </row>
    <row r="197" spans="1:21" x14ac:dyDescent="0.25">
      <c r="A197" s="17">
        <v>31808</v>
      </c>
      <c r="B197" s="18">
        <v>-5.2834185304575232E-3</v>
      </c>
      <c r="C197" s="18">
        <v>3.3131842212037604E-2</v>
      </c>
      <c r="D197" s="18">
        <v>5.8386436312016329E-2</v>
      </c>
      <c r="E197" s="18">
        <v>3.8640949901578875E-2</v>
      </c>
      <c r="F197" s="26">
        <v>5.302287998778013E-2</v>
      </c>
      <c r="G197" s="26">
        <v>1.675015600467172E-2</v>
      </c>
      <c r="H197" s="26">
        <v>6.4304700983590563E-2</v>
      </c>
      <c r="I197" s="26">
        <v>6.2659110278730779E-2</v>
      </c>
      <c r="J197" s="26">
        <f t="shared" si="22"/>
        <v>5.8306298518237654E-2</v>
      </c>
      <c r="K197" s="26">
        <f t="shared" si="23"/>
        <v>-1.6381686207365884E-2</v>
      </c>
      <c r="L197" s="26">
        <f t="shared" si="24"/>
        <v>5.9182646715742332E-3</v>
      </c>
      <c r="M197" s="26">
        <f t="shared" si="25"/>
        <v>2.4018160377151904E-2</v>
      </c>
      <c r="N197" s="17">
        <v>31808</v>
      </c>
      <c r="O197" s="34">
        <f t="shared" si="26"/>
        <v>-0.8758433096756173</v>
      </c>
      <c r="P197" s="34">
        <f t="shared" si="27"/>
        <v>0.45490035816453606</v>
      </c>
      <c r="Q197" s="34">
        <f t="shared" si="28"/>
        <v>0.64574144661761346</v>
      </c>
      <c r="R197" s="34">
        <f t="shared" si="29"/>
        <v>0.5316906383386123</v>
      </c>
      <c r="S197" s="34">
        <f t="shared" si="30"/>
        <v>-0.30599203989693313</v>
      </c>
      <c r="T197" s="34">
        <f t="shared" si="31"/>
        <v>0.79223313389382521</v>
      </c>
      <c r="U197" s="34">
        <f t="shared" si="32"/>
        <v>0.75422984443675556</v>
      </c>
    </row>
    <row r="198" spans="1:21" x14ac:dyDescent="0.25">
      <c r="A198" s="17">
        <v>31836</v>
      </c>
      <c r="B198" s="18">
        <v>-2.9979141174283977E-3</v>
      </c>
      <c r="C198" s="18">
        <v>3.1695882345327581E-2</v>
      </c>
      <c r="D198" s="18">
        <v>5.2232971049391855E-2</v>
      </c>
      <c r="E198" s="18">
        <v>3.9214108011402057E-2</v>
      </c>
      <c r="F198" s="26">
        <v>5.1671089806684452E-2</v>
      </c>
      <c r="G198" s="26">
        <v>1.6207798866713748E-2</v>
      </c>
      <c r="H198" s="26">
        <v>5.9194984555762151E-2</v>
      </c>
      <c r="I198" s="26">
        <v>6.0391349229101408E-2</v>
      </c>
      <c r="J198" s="26">
        <f t="shared" si="22"/>
        <v>5.4669003924112849E-2</v>
      </c>
      <c r="K198" s="26">
        <f t="shared" si="23"/>
        <v>-1.5488083478613832E-2</v>
      </c>
      <c r="L198" s="26">
        <f t="shared" si="24"/>
        <v>6.9620135063702959E-3</v>
      </c>
      <c r="M198" s="26">
        <f t="shared" si="25"/>
        <v>2.1177241217699351E-2</v>
      </c>
      <c r="N198" s="17">
        <v>31836</v>
      </c>
      <c r="O198" s="34">
        <f t="shared" si="26"/>
        <v>-0.79667111438983074</v>
      </c>
      <c r="P198" s="34">
        <f t="shared" si="27"/>
        <v>0.40515724922910418</v>
      </c>
      <c r="Q198" s="34">
        <f t="shared" si="28"/>
        <v>0.66559622595729129</v>
      </c>
      <c r="R198" s="34">
        <f t="shared" si="29"/>
        <v>0.50047238134087291</v>
      </c>
      <c r="S198" s="34">
        <f t="shared" si="30"/>
        <v>-0.31851724148081112</v>
      </c>
      <c r="T198" s="34">
        <f t="shared" si="31"/>
        <v>0.67422928769024981</v>
      </c>
      <c r="U198" s="34">
        <f t="shared" si="32"/>
        <v>0.70185814633830501</v>
      </c>
    </row>
    <row r="199" spans="1:21" x14ac:dyDescent="0.25">
      <c r="A199" s="17">
        <v>31867</v>
      </c>
      <c r="B199" s="18">
        <v>-4.2566395180844707E-3</v>
      </c>
      <c r="C199" s="18">
        <v>2.9801268113169722E-2</v>
      </c>
      <c r="D199" s="18">
        <v>4.7369283455623953E-2</v>
      </c>
      <c r="E199" s="18">
        <v>4.2885116052596983E-2</v>
      </c>
      <c r="F199" s="26">
        <v>4.9724907886597135E-2</v>
      </c>
      <c r="G199" s="26">
        <v>1.571765454205433E-2</v>
      </c>
      <c r="H199" s="26">
        <v>5.8287968244808155E-2</v>
      </c>
      <c r="I199" s="26">
        <v>5.8859628368075963E-2</v>
      </c>
      <c r="J199" s="26">
        <f t="shared" si="22"/>
        <v>5.3981547404681605E-2</v>
      </c>
      <c r="K199" s="26">
        <f t="shared" si="23"/>
        <v>-1.4083613571115393E-2</v>
      </c>
      <c r="L199" s="26">
        <f t="shared" si="24"/>
        <v>1.0918684789184202E-2</v>
      </c>
      <c r="M199" s="26">
        <f t="shared" si="25"/>
        <v>1.5974512315478979E-2</v>
      </c>
      <c r="N199" s="17">
        <v>31867</v>
      </c>
      <c r="O199" s="34">
        <f t="shared" si="26"/>
        <v>-0.8402746413241069</v>
      </c>
      <c r="P199" s="34">
        <f t="shared" si="27"/>
        <v>0.33952588701229403</v>
      </c>
      <c r="Q199" s="34">
        <f t="shared" si="28"/>
        <v>0.79276367480416154</v>
      </c>
      <c r="R199" s="34">
        <f t="shared" si="29"/>
        <v>0.45552723512269716</v>
      </c>
      <c r="S199" s="34">
        <f t="shared" si="30"/>
        <v>-0.32983663979216643</v>
      </c>
      <c r="T199" s="34">
        <f t="shared" si="31"/>
        <v>0.653282643238703</v>
      </c>
      <c r="U199" s="34">
        <f t="shared" si="32"/>
        <v>0.66648456828084868</v>
      </c>
    </row>
    <row r="200" spans="1:21" x14ac:dyDescent="0.25">
      <c r="A200" s="17">
        <v>31897</v>
      </c>
      <c r="B200" s="18">
        <v>-5.0291496726667176E-3</v>
      </c>
      <c r="C200" s="18">
        <v>2.6034817587255857E-2</v>
      </c>
      <c r="D200" s="18">
        <v>4.469529305918471E-2</v>
      </c>
      <c r="E200" s="18">
        <v>4.9236975999977284E-2</v>
      </c>
      <c r="F200" s="26">
        <v>4.8362446591173919E-2</v>
      </c>
      <c r="G200" s="26">
        <v>1.4759623291728766E-2</v>
      </c>
      <c r="H200" s="26">
        <v>5.742897848681177E-2</v>
      </c>
      <c r="I200" s="26">
        <v>5.9557144863112581E-2</v>
      </c>
      <c r="J200" s="26">
        <f t="shared" si="22"/>
        <v>5.3391596263840636E-2</v>
      </c>
      <c r="K200" s="26">
        <f t="shared" si="23"/>
        <v>-1.1275194295527091E-2</v>
      </c>
      <c r="L200" s="26">
        <f t="shared" si="24"/>
        <v>1.273368542762706E-2</v>
      </c>
      <c r="M200" s="26">
        <f t="shared" si="25"/>
        <v>1.0320168863135297E-2</v>
      </c>
      <c r="N200" s="17">
        <v>31897</v>
      </c>
      <c r="O200" s="34">
        <f t="shared" si="26"/>
        <v>-0.86703517806609376</v>
      </c>
      <c r="P200" s="34">
        <f t="shared" si="27"/>
        <v>0.20905221351074738</v>
      </c>
      <c r="Q200" s="34">
        <f t="shared" si="28"/>
        <v>1.0127985578326506</v>
      </c>
      <c r="R200" s="34">
        <f t="shared" si="29"/>
        <v>0.42406253929577553</v>
      </c>
      <c r="S200" s="34">
        <f t="shared" si="30"/>
        <v>-0.35196142380286799</v>
      </c>
      <c r="T200" s="34">
        <f t="shared" si="31"/>
        <v>0.63344512451828916</v>
      </c>
      <c r="U200" s="34">
        <f t="shared" si="32"/>
        <v>0.68259302172779257</v>
      </c>
    </row>
    <row r="201" spans="1:21" x14ac:dyDescent="0.25">
      <c r="A201" s="17">
        <v>31928</v>
      </c>
      <c r="B201" s="18">
        <v>-2.7318474028669576E-3</v>
      </c>
      <c r="C201" s="18">
        <v>2.2652604201927155E-2</v>
      </c>
      <c r="D201" s="18">
        <v>4.3748575492192132E-2</v>
      </c>
      <c r="E201" s="18">
        <v>5.1076316084341516E-2</v>
      </c>
      <c r="F201" s="26">
        <v>4.9043073511369106E-2</v>
      </c>
      <c r="G201" s="26">
        <v>1.3872363743853772E-2</v>
      </c>
      <c r="H201" s="26">
        <v>5.336090911279677E-2</v>
      </c>
      <c r="I201" s="26">
        <v>5.9113174229200267E-2</v>
      </c>
      <c r="J201" s="26">
        <f t="shared" si="22"/>
        <v>5.1774920914236064E-2</v>
      </c>
      <c r="K201" s="26">
        <f t="shared" si="23"/>
        <v>-8.780240458073383E-3</v>
      </c>
      <c r="L201" s="26">
        <f t="shared" si="24"/>
        <v>9.6123336206046378E-3</v>
      </c>
      <c r="M201" s="26">
        <f t="shared" si="25"/>
        <v>8.0368581448587509E-3</v>
      </c>
      <c r="N201" s="17">
        <v>31928</v>
      </c>
      <c r="O201" s="34">
        <f t="shared" si="26"/>
        <v>-0.78745429303336389</v>
      </c>
      <c r="P201" s="34">
        <f t="shared" si="27"/>
        <v>9.1888905002170507E-2</v>
      </c>
      <c r="Q201" s="34">
        <f t="shared" si="28"/>
        <v>1.0765151674029882</v>
      </c>
      <c r="R201" s="34">
        <f t="shared" si="29"/>
        <v>0.43978094471947143</v>
      </c>
      <c r="S201" s="34">
        <f t="shared" si="30"/>
        <v>-0.37245180535513567</v>
      </c>
      <c r="T201" s="34">
        <f t="shared" si="31"/>
        <v>0.53949708659150386</v>
      </c>
      <c r="U201" s="34">
        <f t="shared" si="32"/>
        <v>0.67233995912773004</v>
      </c>
    </row>
    <row r="202" spans="1:21" x14ac:dyDescent="0.25">
      <c r="A202" s="17">
        <v>31958</v>
      </c>
      <c r="B202" s="18">
        <v>2.0343676877411926E-3</v>
      </c>
      <c r="C202" s="18">
        <v>3.2086303112316195E-2</v>
      </c>
      <c r="D202" s="18">
        <v>5.2306555458776702E-2</v>
      </c>
      <c r="E202" s="18">
        <v>4.9925366133829835E-2</v>
      </c>
      <c r="F202" s="26">
        <v>4.8079568840119921E-2</v>
      </c>
      <c r="G202" s="26">
        <v>1.4290653257971556E-2</v>
      </c>
      <c r="H202" s="26">
        <v>5.0627083510158967E-2</v>
      </c>
      <c r="I202" s="26">
        <v>5.6332344790814011E-2</v>
      </c>
      <c r="J202" s="26">
        <f t="shared" si="22"/>
        <v>4.6045201152378729E-2</v>
      </c>
      <c r="K202" s="26">
        <f t="shared" si="23"/>
        <v>-1.779564985434464E-2</v>
      </c>
      <c r="L202" s="26">
        <f t="shared" si="24"/>
        <v>-1.6794719486177348E-3</v>
      </c>
      <c r="M202" s="26">
        <f t="shared" si="25"/>
        <v>6.4069786569841761E-3</v>
      </c>
      <c r="N202" s="17">
        <v>31958</v>
      </c>
      <c r="O202" s="34">
        <f t="shared" si="26"/>
        <v>-0.62234775909866769</v>
      </c>
      <c r="P202" s="34">
        <f t="shared" si="27"/>
        <v>0.41868182132418996</v>
      </c>
      <c r="Q202" s="34">
        <f t="shared" si="28"/>
        <v>1.0366450915778858</v>
      </c>
      <c r="R202" s="34">
        <f t="shared" si="29"/>
        <v>0.41752975746702431</v>
      </c>
      <c r="S202" s="34">
        <f t="shared" si="30"/>
        <v>-0.36279182281213174</v>
      </c>
      <c r="T202" s="34">
        <f t="shared" si="31"/>
        <v>0.47636208868748681</v>
      </c>
      <c r="U202" s="34">
        <f t="shared" si="32"/>
        <v>0.60811945413482038</v>
      </c>
    </row>
    <row r="203" spans="1:21" x14ac:dyDescent="0.25">
      <c r="A203" s="17">
        <v>31989</v>
      </c>
      <c r="B203" s="18">
        <v>5.1007205635980046E-3</v>
      </c>
      <c r="C203" s="18">
        <v>3.8862029892449551E-2</v>
      </c>
      <c r="D203" s="18">
        <v>5.5470669688907334E-2</v>
      </c>
      <c r="E203" s="18">
        <v>5.35729793868127E-2</v>
      </c>
      <c r="F203" s="26">
        <v>4.6827881858442603E-2</v>
      </c>
      <c r="G203" s="26">
        <v>1.4041896334284888E-2</v>
      </c>
      <c r="H203" s="26">
        <v>4.8636979059956627E-2</v>
      </c>
      <c r="I203" s="26">
        <v>5.3659013496207754E-2</v>
      </c>
      <c r="J203" s="26">
        <f t="shared" si="22"/>
        <v>4.1727161294844599E-2</v>
      </c>
      <c r="K203" s="26">
        <f t="shared" si="23"/>
        <v>-2.4820133558164661E-2</v>
      </c>
      <c r="L203" s="26">
        <f t="shared" si="24"/>
        <v>-6.8336906289507074E-3</v>
      </c>
      <c r="M203" s="26">
        <f t="shared" si="25"/>
        <v>8.6034109395054237E-5</v>
      </c>
      <c r="N203" s="17">
        <v>31989</v>
      </c>
      <c r="O203" s="34">
        <f t="shared" si="26"/>
        <v>-0.51612617960028884</v>
      </c>
      <c r="P203" s="34">
        <f t="shared" si="27"/>
        <v>0.65339988215211087</v>
      </c>
      <c r="Q203" s="34">
        <f t="shared" si="28"/>
        <v>1.1630021211884438</v>
      </c>
      <c r="R203" s="34">
        <f t="shared" si="29"/>
        <v>0.3886232848345223</v>
      </c>
      <c r="S203" s="34">
        <f t="shared" si="30"/>
        <v>-0.36853661788626285</v>
      </c>
      <c r="T203" s="34">
        <f t="shared" si="31"/>
        <v>0.43040259508589512</v>
      </c>
      <c r="U203" s="34">
        <f t="shared" si="32"/>
        <v>0.5463815124318615</v>
      </c>
    </row>
    <row r="204" spans="1:21" x14ac:dyDescent="0.25">
      <c r="A204" s="17">
        <v>32020</v>
      </c>
      <c r="B204" s="18">
        <v>8.8469495405981008E-3</v>
      </c>
      <c r="C204" s="18">
        <v>3.9114667253840857E-2</v>
      </c>
      <c r="D204" s="18">
        <v>6.0832969016299504E-2</v>
      </c>
      <c r="E204" s="18">
        <v>5.8811231479573151E-2</v>
      </c>
      <c r="F204" s="26">
        <v>4.6889708568926373E-2</v>
      </c>
      <c r="G204" s="26">
        <v>1.3230587308972447E-2</v>
      </c>
      <c r="H204" s="26">
        <v>5.156987624890251E-2</v>
      </c>
      <c r="I204" s="26">
        <v>5.1906420841387198E-2</v>
      </c>
      <c r="J204" s="26">
        <f t="shared" si="22"/>
        <v>3.8042759028328273E-2</v>
      </c>
      <c r="K204" s="26">
        <f t="shared" si="23"/>
        <v>-2.588407994486841E-2</v>
      </c>
      <c r="L204" s="26">
        <f t="shared" si="24"/>
        <v>-9.2630927673969937E-3</v>
      </c>
      <c r="M204" s="26">
        <f t="shared" si="25"/>
        <v>-6.9048106381859528E-3</v>
      </c>
      <c r="N204" s="17">
        <v>32020</v>
      </c>
      <c r="O204" s="34">
        <f t="shared" si="26"/>
        <v>-0.38635300110126991</v>
      </c>
      <c r="P204" s="34">
        <f t="shared" si="27"/>
        <v>0.66215149706850851</v>
      </c>
      <c r="Q204" s="34">
        <f t="shared" si="28"/>
        <v>1.3444604965387459</v>
      </c>
      <c r="R204" s="34">
        <f t="shared" si="29"/>
        <v>0.39005111155215882</v>
      </c>
      <c r="S204" s="34">
        <f t="shared" si="30"/>
        <v>-0.38727299725266734</v>
      </c>
      <c r="T204" s="34">
        <f t="shared" si="31"/>
        <v>0.49813495434763122</v>
      </c>
      <c r="U204" s="34">
        <f t="shared" si="32"/>
        <v>0.50590711879024508</v>
      </c>
    </row>
    <row r="205" spans="1:21" x14ac:dyDescent="0.25">
      <c r="A205" s="17">
        <v>32050</v>
      </c>
      <c r="B205" s="18">
        <v>1.3145213283106014E-2</v>
      </c>
      <c r="C205" s="18">
        <v>4.6285631891589719E-2</v>
      </c>
      <c r="D205" s="18">
        <v>6.0132969016299498E-2</v>
      </c>
      <c r="E205" s="18">
        <v>6.5443415786332573E-2</v>
      </c>
      <c r="F205" s="26">
        <v>4.7021304069192152E-2</v>
      </c>
      <c r="G205" s="26">
        <v>1.3359910898799681E-2</v>
      </c>
      <c r="H205" s="26">
        <v>4.9511428403669705E-2</v>
      </c>
      <c r="I205" s="26">
        <v>5.3255993984756785E-2</v>
      </c>
      <c r="J205" s="26">
        <f t="shared" si="22"/>
        <v>3.3876090786086138E-2</v>
      </c>
      <c r="K205" s="26">
        <f t="shared" si="23"/>
        <v>-3.2925720992790036E-2</v>
      </c>
      <c r="L205" s="26">
        <f t="shared" si="24"/>
        <v>-1.0621540612629793E-2</v>
      </c>
      <c r="M205" s="26">
        <f t="shared" si="25"/>
        <v>-1.2187421801575789E-2</v>
      </c>
      <c r="N205" s="17">
        <v>32050</v>
      </c>
      <c r="O205" s="34">
        <f t="shared" si="26"/>
        <v>-0.23745677737417284</v>
      </c>
      <c r="P205" s="34">
        <f t="shared" si="27"/>
        <v>0.91056099890572406</v>
      </c>
      <c r="Q205" s="34">
        <f t="shared" si="28"/>
        <v>1.5742061002281118</v>
      </c>
      <c r="R205" s="34">
        <f t="shared" si="29"/>
        <v>0.39309017945226249</v>
      </c>
      <c r="S205" s="34">
        <f t="shared" si="30"/>
        <v>-0.38428639687669441</v>
      </c>
      <c r="T205" s="34">
        <f t="shared" si="31"/>
        <v>0.45059713764531262</v>
      </c>
      <c r="U205" s="34">
        <f t="shared" si="32"/>
        <v>0.53707417549486591</v>
      </c>
    </row>
    <row r="206" spans="1:21" x14ac:dyDescent="0.25">
      <c r="A206" s="17">
        <v>32081</v>
      </c>
      <c r="B206" s="18">
        <v>9.0037499214092043E-3</v>
      </c>
      <c r="C206" s="18">
        <v>3.7756489323229288E-2</v>
      </c>
      <c r="D206" s="18">
        <v>5.163766785702753E-2</v>
      </c>
      <c r="E206" s="18">
        <v>5.7821663666209458E-2</v>
      </c>
      <c r="F206" s="26">
        <v>5.8501226881880038E-2</v>
      </c>
      <c r="G206" s="26">
        <v>1.4905002556319727E-2</v>
      </c>
      <c r="H206" s="26">
        <v>6.8340731194704907E-2</v>
      </c>
      <c r="I206" s="26">
        <v>6.8027719935319239E-2</v>
      </c>
      <c r="J206" s="26">
        <f t="shared" si="22"/>
        <v>4.9497476960470833E-2</v>
      </c>
      <c r="K206" s="26">
        <f t="shared" si="23"/>
        <v>-2.2851486766909561E-2</v>
      </c>
      <c r="L206" s="26">
        <f t="shared" si="24"/>
        <v>1.6703063337677376E-2</v>
      </c>
      <c r="M206" s="26">
        <f t="shared" si="25"/>
        <v>1.0206056269109781E-2</v>
      </c>
      <c r="N206" s="17">
        <v>32081</v>
      </c>
      <c r="O206" s="34">
        <f t="shared" si="26"/>
        <v>-0.38092127657705033</v>
      </c>
      <c r="P206" s="34">
        <f t="shared" si="27"/>
        <v>0.61510283343774863</v>
      </c>
      <c r="Q206" s="34">
        <f t="shared" si="28"/>
        <v>1.3101808619331308</v>
      </c>
      <c r="R206" s="34">
        <f t="shared" si="29"/>
        <v>0.65820764049952152</v>
      </c>
      <c r="S206" s="34">
        <f t="shared" si="30"/>
        <v>-0.3486040335010207</v>
      </c>
      <c r="T206" s="34">
        <f t="shared" si="31"/>
        <v>0.88544125904759841</v>
      </c>
      <c r="U206" s="34">
        <f t="shared" si="32"/>
        <v>0.87821257365297045</v>
      </c>
    </row>
    <row r="207" spans="1:21" x14ac:dyDescent="0.25">
      <c r="A207" s="17">
        <v>32111</v>
      </c>
      <c r="B207" s="18">
        <v>8.7194435969386724E-3</v>
      </c>
      <c r="C207" s="18">
        <v>3.8420852199263861E-2</v>
      </c>
      <c r="D207" s="18">
        <v>5.0622685290230174E-2</v>
      </c>
      <c r="E207" s="18">
        <v>5.8258827138514852E-2</v>
      </c>
      <c r="F207" s="26">
        <v>6.1614661622783666E-2</v>
      </c>
      <c r="G207" s="26">
        <v>1.5270152716094889E-2</v>
      </c>
      <c r="H207" s="26">
        <v>7.7142114837346967E-2</v>
      </c>
      <c r="I207" s="26">
        <v>7.4212524960640652E-2</v>
      </c>
      <c r="J207" s="26">
        <f t="shared" si="22"/>
        <v>5.2895218025844994E-2</v>
      </c>
      <c r="K207" s="26">
        <f t="shared" si="23"/>
        <v>-2.3150699483168974E-2</v>
      </c>
      <c r="L207" s="26">
        <f t="shared" si="24"/>
        <v>2.6519429547116793E-2</v>
      </c>
      <c r="M207" s="26">
        <f t="shared" si="25"/>
        <v>1.5953697822125801E-2</v>
      </c>
      <c r="N207" s="17">
        <v>32111</v>
      </c>
      <c r="O207" s="34">
        <f t="shared" si="26"/>
        <v>-0.39076993655497283</v>
      </c>
      <c r="P207" s="34">
        <f t="shared" si="27"/>
        <v>0.63811703855683788</v>
      </c>
      <c r="Q207" s="34">
        <f t="shared" si="28"/>
        <v>1.3253246488380543</v>
      </c>
      <c r="R207" s="34">
        <f t="shared" si="29"/>
        <v>0.73010933593012328</v>
      </c>
      <c r="S207" s="34">
        <f t="shared" si="30"/>
        <v>-0.34017125177938773</v>
      </c>
      <c r="T207" s="34">
        <f t="shared" si="31"/>
        <v>1.0887005076604208</v>
      </c>
      <c r="U207" s="34">
        <f t="shared" si="32"/>
        <v>1.0210445275031572</v>
      </c>
    </row>
    <row r="208" spans="1:21" x14ac:dyDescent="0.25">
      <c r="A208" s="17">
        <v>32142</v>
      </c>
      <c r="B208" s="18">
        <v>1.1248368455656521E-2</v>
      </c>
      <c r="C208" s="18">
        <v>3.8573874250567547E-2</v>
      </c>
      <c r="D208" s="18">
        <v>5.3627554117521459E-2</v>
      </c>
      <c r="E208" s="18">
        <v>5.6210712099147034E-2</v>
      </c>
      <c r="F208" s="26">
        <v>5.8569420468645439E-2</v>
      </c>
      <c r="G208" s="26">
        <v>1.6060257804622405E-2</v>
      </c>
      <c r="H208" s="26">
        <v>7.1287185008573034E-2</v>
      </c>
      <c r="I208" s="26">
        <v>6.8975827462651212E-2</v>
      </c>
      <c r="J208" s="26">
        <f t="shared" si="22"/>
        <v>4.7321052012988918E-2</v>
      </c>
      <c r="K208" s="26">
        <f t="shared" si="23"/>
        <v>-2.2513616445945142E-2</v>
      </c>
      <c r="L208" s="26">
        <f t="shared" si="24"/>
        <v>1.7659630891051575E-2</v>
      </c>
      <c r="M208" s="26">
        <f t="shared" si="25"/>
        <v>1.2765115363504179E-2</v>
      </c>
      <c r="N208" s="17">
        <v>32142</v>
      </c>
      <c r="O208" s="34">
        <f t="shared" si="26"/>
        <v>-0.30316540967850764</v>
      </c>
      <c r="P208" s="34">
        <f t="shared" si="27"/>
        <v>0.64341787790756588</v>
      </c>
      <c r="Q208" s="34">
        <f t="shared" si="28"/>
        <v>1.2543758626794346</v>
      </c>
      <c r="R208" s="34">
        <f t="shared" si="29"/>
        <v>0.65978250392656201</v>
      </c>
      <c r="S208" s="34">
        <f t="shared" si="30"/>
        <v>-0.32192455635740957</v>
      </c>
      <c r="T208" s="34">
        <f t="shared" si="31"/>
        <v>0.95348669515126094</v>
      </c>
      <c r="U208" s="34">
        <f t="shared" si="32"/>
        <v>0.90010817909800345</v>
      </c>
    </row>
    <row r="209" spans="1:21" x14ac:dyDescent="0.25">
      <c r="A209" s="17">
        <v>32173</v>
      </c>
      <c r="B209" s="18">
        <v>1.1318936637501623E-2</v>
      </c>
      <c r="C209" s="18">
        <v>3.5840004899965534E-2</v>
      </c>
      <c r="D209" s="18">
        <v>5.0822951813909251E-2</v>
      </c>
      <c r="E209" s="18">
        <v>4.9551654899105055E-2</v>
      </c>
      <c r="F209" s="26">
        <v>6.1537523138570228E-2</v>
      </c>
      <c r="G209" s="26">
        <v>1.456572516198288E-2</v>
      </c>
      <c r="H209" s="26">
        <v>6.8553999872585536E-2</v>
      </c>
      <c r="I209" s="26">
        <v>6.63520165572168E-2</v>
      </c>
      <c r="J209" s="26">
        <f t="shared" si="22"/>
        <v>5.0218586501068606E-2</v>
      </c>
      <c r="K209" s="26">
        <f t="shared" si="23"/>
        <v>-2.1274279737982654E-2</v>
      </c>
      <c r="L209" s="26">
        <f t="shared" si="24"/>
        <v>1.7731048058676285E-2</v>
      </c>
      <c r="M209" s="26">
        <f t="shared" si="25"/>
        <v>1.6800361658111745E-2</v>
      </c>
      <c r="N209" s="17">
        <v>32173</v>
      </c>
      <c r="O209" s="34">
        <f t="shared" si="26"/>
        <v>-0.30072085615143812</v>
      </c>
      <c r="P209" s="34">
        <f t="shared" si="27"/>
        <v>0.54871386557760549</v>
      </c>
      <c r="Q209" s="34">
        <f t="shared" si="28"/>
        <v>1.0236993546598334</v>
      </c>
      <c r="R209" s="34">
        <f t="shared" si="29"/>
        <v>0.72832789894510297</v>
      </c>
      <c r="S209" s="34">
        <f t="shared" si="30"/>
        <v>-0.35643930929903406</v>
      </c>
      <c r="T209" s="34">
        <f t="shared" si="31"/>
        <v>0.89036648819096231</v>
      </c>
      <c r="U209" s="34">
        <f t="shared" si="32"/>
        <v>0.83951386179579413</v>
      </c>
    </row>
    <row r="210" spans="1:21" x14ac:dyDescent="0.25">
      <c r="A210" s="17">
        <v>32202</v>
      </c>
      <c r="B210" s="18">
        <v>1.0490547372681236E-2</v>
      </c>
      <c r="C210" s="18">
        <v>3.3123900543363248E-2</v>
      </c>
      <c r="D210" s="18">
        <v>4.860306982069075E-2</v>
      </c>
      <c r="E210" s="18">
        <v>4.7527001113039424E-2</v>
      </c>
      <c r="F210" s="26">
        <v>5.8546474408007025E-2</v>
      </c>
      <c r="G210" s="26">
        <v>1.3669237961047968E-2</v>
      </c>
      <c r="H210" s="26">
        <v>7.0347155261989369E-2</v>
      </c>
      <c r="I210" s="26">
        <v>6.374992891882926E-2</v>
      </c>
      <c r="J210" s="26">
        <f t="shared" si="22"/>
        <v>4.8055927035325789E-2</v>
      </c>
      <c r="K210" s="26">
        <f t="shared" si="23"/>
        <v>-1.945466258231528E-2</v>
      </c>
      <c r="L210" s="26">
        <f t="shared" si="24"/>
        <v>2.1744085441298619E-2</v>
      </c>
      <c r="M210" s="26">
        <f t="shared" si="25"/>
        <v>1.6222927805789836E-2</v>
      </c>
      <c r="N210" s="17">
        <v>32202</v>
      </c>
      <c r="O210" s="34">
        <f t="shared" si="26"/>
        <v>-0.32941710205370894</v>
      </c>
      <c r="P210" s="34">
        <f t="shared" si="27"/>
        <v>0.45462525069171877</v>
      </c>
      <c r="Q210" s="34">
        <f t="shared" si="28"/>
        <v>0.95356329015578634</v>
      </c>
      <c r="R210" s="34">
        <f t="shared" si="29"/>
        <v>0.65925258735510472</v>
      </c>
      <c r="S210" s="34">
        <f t="shared" si="30"/>
        <v>-0.37714279437042708</v>
      </c>
      <c r="T210" s="34">
        <f t="shared" si="31"/>
        <v>0.93177763806180758</v>
      </c>
      <c r="U210" s="34">
        <f t="shared" si="32"/>
        <v>0.7794212218566724</v>
      </c>
    </row>
    <row r="211" spans="1:21" x14ac:dyDescent="0.25">
      <c r="A211" s="17">
        <v>32233</v>
      </c>
      <c r="B211" s="18">
        <v>1.2376764663407612E-2</v>
      </c>
      <c r="C211" s="18">
        <v>3.5651453648657183E-2</v>
      </c>
      <c r="D211" s="18">
        <v>4.765948586815856E-2</v>
      </c>
      <c r="E211" s="18">
        <v>5.2050281238083529E-2</v>
      </c>
      <c r="F211" s="26">
        <v>5.75708341180238E-2</v>
      </c>
      <c r="G211" s="26">
        <v>1.3214097806983306E-2</v>
      </c>
      <c r="H211" s="26">
        <v>7.2714117024805625E-2</v>
      </c>
      <c r="I211" s="26">
        <v>6.6131319527080124E-2</v>
      </c>
      <c r="J211" s="26">
        <f t="shared" si="22"/>
        <v>4.5194069454616188E-2</v>
      </c>
      <c r="K211" s="26">
        <f t="shared" si="23"/>
        <v>-2.2437355841673876E-2</v>
      </c>
      <c r="L211" s="26">
        <f t="shared" si="24"/>
        <v>2.5054631156647064E-2</v>
      </c>
      <c r="M211" s="26">
        <f t="shared" si="25"/>
        <v>1.4081038288996595E-2</v>
      </c>
      <c r="N211" s="17">
        <v>32233</v>
      </c>
      <c r="O211" s="34">
        <f t="shared" si="26"/>
        <v>-0.26407661842064895</v>
      </c>
      <c r="P211" s="34">
        <f t="shared" si="27"/>
        <v>0.54218225863567049</v>
      </c>
      <c r="Q211" s="34">
        <f t="shared" si="28"/>
        <v>1.110254310024644</v>
      </c>
      <c r="R211" s="34">
        <f t="shared" si="29"/>
        <v>0.63672113999294244</v>
      </c>
      <c r="S211" s="34">
        <f t="shared" si="30"/>
        <v>-0.38765380598915666</v>
      </c>
      <c r="T211" s="34">
        <f t="shared" si="31"/>
        <v>0.98644027849874816</v>
      </c>
      <c r="U211" s="34">
        <f t="shared" si="32"/>
        <v>0.83441708220544364</v>
      </c>
    </row>
    <row r="212" spans="1:21" x14ac:dyDescent="0.25">
      <c r="A212" s="17">
        <v>32263</v>
      </c>
      <c r="B212" s="18">
        <v>1.5552581158135195E-2</v>
      </c>
      <c r="C212" s="18">
        <v>3.5693969128287775E-2</v>
      </c>
      <c r="D212" s="18">
        <v>5.0568997022622686E-2</v>
      </c>
      <c r="E212" s="18">
        <v>5.4724773468050034E-2</v>
      </c>
      <c r="F212" s="26">
        <v>5.7160120152401683E-2</v>
      </c>
      <c r="G212" s="26">
        <v>1.2699555642294085E-2</v>
      </c>
      <c r="H212" s="26">
        <v>7.2643891276386874E-2</v>
      </c>
      <c r="I212" s="26">
        <v>6.5889846027487681E-2</v>
      </c>
      <c r="J212" s="26">
        <f t="shared" si="22"/>
        <v>4.1607538994266488E-2</v>
      </c>
      <c r="K212" s="26">
        <f t="shared" si="23"/>
        <v>-2.2994413485993688E-2</v>
      </c>
      <c r="L212" s="26">
        <f t="shared" si="24"/>
        <v>2.2074894253764188E-2</v>
      </c>
      <c r="M212" s="26">
        <f t="shared" si="25"/>
        <v>1.1165072559437647E-2</v>
      </c>
      <c r="N212" s="17">
        <v>32263</v>
      </c>
      <c r="O212" s="34">
        <f t="shared" si="26"/>
        <v>-0.15406310793297953</v>
      </c>
      <c r="P212" s="34">
        <f t="shared" si="27"/>
        <v>0.54365503805223736</v>
      </c>
      <c r="Q212" s="34">
        <f t="shared" si="28"/>
        <v>1.2029014385596475</v>
      </c>
      <c r="R212" s="34">
        <f t="shared" si="29"/>
        <v>0.62723610724846768</v>
      </c>
      <c r="S212" s="34">
        <f t="shared" si="30"/>
        <v>-0.39953664828086599</v>
      </c>
      <c r="T212" s="34">
        <f t="shared" si="31"/>
        <v>0.98481848430860386</v>
      </c>
      <c r="U212" s="34">
        <f t="shared" si="32"/>
        <v>0.82884049060576936</v>
      </c>
    </row>
    <row r="213" spans="1:21" x14ac:dyDescent="0.25">
      <c r="A213" s="17">
        <v>32294</v>
      </c>
      <c r="B213" s="18">
        <v>1.7936576657928471E-2</v>
      </c>
      <c r="C213" s="18">
        <v>3.7953257055367999E-2</v>
      </c>
      <c r="D213" s="18">
        <v>5.1389636033926725E-2</v>
      </c>
      <c r="E213" s="18">
        <v>5.7489127233531084E-2</v>
      </c>
      <c r="F213" s="26">
        <v>5.8808983528591707E-2</v>
      </c>
      <c r="G213" s="26">
        <v>1.2776976550614258E-2</v>
      </c>
      <c r="H213" s="26">
        <v>7.4535730722440102E-2</v>
      </c>
      <c r="I213" s="26">
        <v>6.5947319461068479E-2</v>
      </c>
      <c r="J213" s="26">
        <f t="shared" si="22"/>
        <v>4.0872406870663236E-2</v>
      </c>
      <c r="K213" s="26">
        <f t="shared" si="23"/>
        <v>-2.5176280504753741E-2</v>
      </c>
      <c r="L213" s="26">
        <f t="shared" si="24"/>
        <v>2.3146094688513377E-2</v>
      </c>
      <c r="M213" s="26">
        <f t="shared" si="25"/>
        <v>8.458192227537395E-3</v>
      </c>
      <c r="N213" s="17">
        <v>32294</v>
      </c>
      <c r="O213" s="34">
        <f t="shared" si="26"/>
        <v>-7.1479081319829274E-2</v>
      </c>
      <c r="P213" s="34">
        <f t="shared" si="27"/>
        <v>0.62191906762483562</v>
      </c>
      <c r="Q213" s="34">
        <f t="shared" si="28"/>
        <v>1.2986614619977979</v>
      </c>
      <c r="R213" s="34">
        <f t="shared" si="29"/>
        <v>0.66531497581247667</v>
      </c>
      <c r="S213" s="34">
        <f t="shared" si="30"/>
        <v>-0.39774868899048377</v>
      </c>
      <c r="T213" s="34">
        <f t="shared" si="31"/>
        <v>1.0285086448462992</v>
      </c>
      <c r="U213" s="34">
        <f t="shared" si="32"/>
        <v>0.83016778269973435</v>
      </c>
    </row>
    <row r="214" spans="1:21" x14ac:dyDescent="0.25">
      <c r="A214" s="17">
        <v>32324</v>
      </c>
      <c r="B214" s="18">
        <v>1.9673102672411111E-2</v>
      </c>
      <c r="C214" s="18">
        <v>4.272365910263199E-2</v>
      </c>
      <c r="D214" s="18">
        <v>5.7823358966252444E-2</v>
      </c>
      <c r="E214" s="18">
        <v>5.4273177526679095E-2</v>
      </c>
      <c r="F214" s="26">
        <v>6.000748161279252E-2</v>
      </c>
      <c r="G214" s="26">
        <v>1.2627563823372715E-2</v>
      </c>
      <c r="H214" s="26">
        <v>7.3020314667756367E-2</v>
      </c>
      <c r="I214" s="26">
        <v>6.3525491210543156E-2</v>
      </c>
      <c r="J214" s="26">
        <f t="shared" si="22"/>
        <v>4.0334378940381409E-2</v>
      </c>
      <c r="K214" s="26">
        <f t="shared" si="23"/>
        <v>-3.0096095279259275E-2</v>
      </c>
      <c r="L214" s="26">
        <f t="shared" si="24"/>
        <v>1.5196955701503922E-2</v>
      </c>
      <c r="M214" s="26">
        <f t="shared" si="25"/>
        <v>9.2523136838640607E-3</v>
      </c>
      <c r="N214" s="17">
        <v>32324</v>
      </c>
      <c r="O214" s="34">
        <f t="shared" si="26"/>
        <v>-1.1324055604848882E-2</v>
      </c>
      <c r="P214" s="34">
        <f t="shared" si="27"/>
        <v>0.78717064199267206</v>
      </c>
      <c r="Q214" s="34">
        <f t="shared" si="28"/>
        <v>1.1872576962607202</v>
      </c>
      <c r="R214" s="34">
        <f t="shared" si="29"/>
        <v>0.69299310347394028</v>
      </c>
      <c r="S214" s="34">
        <f t="shared" si="30"/>
        <v>-0.4011992281222142</v>
      </c>
      <c r="T214" s="34">
        <f t="shared" si="31"/>
        <v>0.9935116101620618</v>
      </c>
      <c r="U214" s="34">
        <f t="shared" si="32"/>
        <v>0.77423805500486098</v>
      </c>
    </row>
    <row r="215" spans="1:21" x14ac:dyDescent="0.25">
      <c r="A215" s="17">
        <v>32355</v>
      </c>
      <c r="B215" s="18">
        <v>2.1624138392074374E-2</v>
      </c>
      <c r="C215" s="18">
        <v>4.2644512538632905E-2</v>
      </c>
      <c r="D215" s="18">
        <v>5.5209017532717453E-2</v>
      </c>
      <c r="E215" s="18">
        <v>5.7465419396341796E-2</v>
      </c>
      <c r="F215" s="26">
        <v>6.0480801201269675E-2</v>
      </c>
      <c r="G215" s="26">
        <v>1.2461478035448037E-2</v>
      </c>
      <c r="H215" s="26">
        <v>7.390351133910443E-2</v>
      </c>
      <c r="I215" s="26">
        <v>6.4221318789533716E-2</v>
      </c>
      <c r="J215" s="26">
        <f t="shared" si="22"/>
        <v>3.8856662809195301E-2</v>
      </c>
      <c r="K215" s="26">
        <f t="shared" si="23"/>
        <v>-3.0183034503184866E-2</v>
      </c>
      <c r="L215" s="26">
        <f t="shared" si="24"/>
        <v>1.8694493806386978E-2</v>
      </c>
      <c r="M215" s="26">
        <f t="shared" si="25"/>
        <v>6.7558993931919192E-3</v>
      </c>
      <c r="N215" s="17">
        <v>32355</v>
      </c>
      <c r="O215" s="34">
        <f t="shared" si="26"/>
        <v>5.6261804271920728E-2</v>
      </c>
      <c r="P215" s="34">
        <f t="shared" si="27"/>
        <v>0.78442892459085367</v>
      </c>
      <c r="Q215" s="34">
        <f t="shared" si="28"/>
        <v>1.2978401984268095</v>
      </c>
      <c r="R215" s="34">
        <f t="shared" si="29"/>
        <v>0.70392395114674067</v>
      </c>
      <c r="S215" s="34">
        <f t="shared" si="30"/>
        <v>-0.40503481509688954</v>
      </c>
      <c r="T215" s="34">
        <f t="shared" si="31"/>
        <v>1.0139081636000693</v>
      </c>
      <c r="U215" s="34">
        <f t="shared" si="32"/>
        <v>0.79030750460645161</v>
      </c>
    </row>
    <row r="216" spans="1:21" x14ac:dyDescent="0.25">
      <c r="A216" s="17">
        <v>32386</v>
      </c>
      <c r="B216" s="18">
        <v>2.0931302193416448E-2</v>
      </c>
      <c r="C216" s="18">
        <v>4.762615667600844E-2</v>
      </c>
      <c r="D216" s="18">
        <v>5.9556673021997367E-2</v>
      </c>
      <c r="E216" s="18">
        <v>5.8684695403863979E-2</v>
      </c>
      <c r="F216" s="26">
        <v>6.40063223909106E-2</v>
      </c>
      <c r="G216" s="26">
        <v>1.2938599804758082E-2</v>
      </c>
      <c r="H216" s="26">
        <v>7.9994867529299324E-2</v>
      </c>
      <c r="I216" s="26">
        <v>6.7167609414440499E-2</v>
      </c>
      <c r="J216" s="26">
        <f t="shared" si="22"/>
        <v>4.3075020197494152E-2</v>
      </c>
      <c r="K216" s="26">
        <f t="shared" si="23"/>
        <v>-3.4687556871250358E-2</v>
      </c>
      <c r="L216" s="26">
        <f t="shared" si="24"/>
        <v>2.0438194507301957E-2</v>
      </c>
      <c r="M216" s="26">
        <f t="shared" si="25"/>
        <v>8.4829140105765199E-3</v>
      </c>
      <c r="N216" s="17">
        <v>32386</v>
      </c>
      <c r="O216" s="34">
        <f t="shared" si="26"/>
        <v>3.2261254323952507E-2</v>
      </c>
      <c r="P216" s="34">
        <f t="shared" si="27"/>
        <v>0.95699813961409486</v>
      </c>
      <c r="Q216" s="34">
        <f t="shared" si="28"/>
        <v>1.3400771582963726</v>
      </c>
      <c r="R216" s="34">
        <f t="shared" si="29"/>
        <v>0.7853423754616573</v>
      </c>
      <c r="S216" s="34">
        <f t="shared" si="30"/>
        <v>-0.39401615981899418</v>
      </c>
      <c r="T216" s="34">
        <f t="shared" si="31"/>
        <v>1.1545820090456258</v>
      </c>
      <c r="U216" s="34">
        <f t="shared" si="32"/>
        <v>0.85834917202248362</v>
      </c>
    </row>
    <row r="217" spans="1:21" x14ac:dyDescent="0.25">
      <c r="A217" s="17">
        <v>32416</v>
      </c>
      <c r="B217" s="18">
        <v>1.9569379962563943E-2</v>
      </c>
      <c r="C217" s="18">
        <v>4.3165739067616789E-2</v>
      </c>
      <c r="D217" s="18">
        <v>5.6342067408592392E-2</v>
      </c>
      <c r="E217" s="18">
        <v>5.4836260148076951E-2</v>
      </c>
      <c r="F217" s="26">
        <v>6.1452659633315546E-2</v>
      </c>
      <c r="G217" s="26">
        <v>1.2835020392158466E-2</v>
      </c>
      <c r="H217" s="26">
        <v>7.8362857597831889E-2</v>
      </c>
      <c r="I217" s="26">
        <v>6.5120797059801228E-2</v>
      </c>
      <c r="J217" s="26">
        <f t="shared" si="22"/>
        <v>4.1883279670751603E-2</v>
      </c>
      <c r="K217" s="26">
        <f t="shared" si="23"/>
        <v>-3.0330718675458321E-2</v>
      </c>
      <c r="L217" s="26">
        <f t="shared" si="24"/>
        <v>2.2020790189239497E-2</v>
      </c>
      <c r="M217" s="26">
        <f t="shared" si="25"/>
        <v>1.0284536911724276E-2</v>
      </c>
      <c r="N217" s="17">
        <v>32416</v>
      </c>
      <c r="O217" s="34">
        <f t="shared" si="26"/>
        <v>-1.4917115671929264E-2</v>
      </c>
      <c r="P217" s="34">
        <f t="shared" si="27"/>
        <v>0.80248474119991087</v>
      </c>
      <c r="Q217" s="34">
        <f t="shared" si="28"/>
        <v>1.2067634504431233</v>
      </c>
      <c r="R217" s="34">
        <f t="shared" si="29"/>
        <v>0.72636806024097622</v>
      </c>
      <c r="S217" s="34">
        <f t="shared" si="30"/>
        <v>-0.39640822388886982</v>
      </c>
      <c r="T217" s="34">
        <f t="shared" si="31"/>
        <v>1.1168923541155111</v>
      </c>
      <c r="U217" s="34">
        <f t="shared" si="32"/>
        <v>0.81108006546521827</v>
      </c>
    </row>
    <row r="218" spans="1:21" x14ac:dyDescent="0.25">
      <c r="A218" s="17">
        <v>32447</v>
      </c>
      <c r="B218" s="18">
        <v>1.7131999986272684E-2</v>
      </c>
      <c r="C218" s="18">
        <v>3.6888424747539873E-2</v>
      </c>
      <c r="D218" s="18">
        <v>5.4519423522969943E-2</v>
      </c>
      <c r="E218" s="18">
        <v>5.2381932898977177E-2</v>
      </c>
      <c r="F218" s="26">
        <v>5.673189969024043E-2</v>
      </c>
      <c r="G218" s="26">
        <v>1.2941382562866807E-2</v>
      </c>
      <c r="H218" s="26">
        <v>7.8380124857030734E-2</v>
      </c>
      <c r="I218" s="26">
        <v>6.382377856477886E-2</v>
      </c>
      <c r="J218" s="26">
        <f t="shared" si="22"/>
        <v>3.9599899703967746E-2</v>
      </c>
      <c r="K218" s="26">
        <f t="shared" si="23"/>
        <v>-2.3947042184673067E-2</v>
      </c>
      <c r="L218" s="26">
        <f t="shared" si="24"/>
        <v>2.3860701334060791E-2</v>
      </c>
      <c r="M218" s="26">
        <f t="shared" si="25"/>
        <v>1.1441845665801684E-2</v>
      </c>
      <c r="N218" s="17">
        <v>32447</v>
      </c>
      <c r="O218" s="34">
        <f t="shared" si="26"/>
        <v>-9.9350434797678994E-2</v>
      </c>
      <c r="P218" s="34">
        <f t="shared" si="27"/>
        <v>0.58503219445085297</v>
      </c>
      <c r="Q218" s="34">
        <f t="shared" si="28"/>
        <v>1.1217430605662921</v>
      </c>
      <c r="R218" s="34">
        <f t="shared" si="29"/>
        <v>0.61734677928441539</v>
      </c>
      <c r="S218" s="34">
        <f t="shared" si="30"/>
        <v>-0.3939518947732677</v>
      </c>
      <c r="T218" s="34">
        <f t="shared" si="31"/>
        <v>1.117291124385376</v>
      </c>
      <c r="U218" s="34">
        <f t="shared" si="32"/>
        <v>0.78112670637541481</v>
      </c>
    </row>
    <row r="219" spans="1:21" x14ac:dyDescent="0.25">
      <c r="A219" s="17">
        <v>32477</v>
      </c>
      <c r="B219" s="18">
        <v>1.965493822928141E-2</v>
      </c>
      <c r="C219" s="18">
        <v>3.50622869997071E-2</v>
      </c>
      <c r="D219" s="18">
        <v>6.1652734492963185E-2</v>
      </c>
      <c r="E219" s="18">
        <v>5.6640570684785882E-2</v>
      </c>
      <c r="F219" s="26">
        <v>5.6475095612336872E-2</v>
      </c>
      <c r="G219" s="26">
        <v>1.2253736429224322E-2</v>
      </c>
      <c r="H219" s="26">
        <v>8.2248110637526489E-2</v>
      </c>
      <c r="I219" s="26">
        <v>6.5255969640573702E-2</v>
      </c>
      <c r="J219" s="26">
        <f t="shared" si="22"/>
        <v>3.6820157383055462E-2</v>
      </c>
      <c r="K219" s="26">
        <f t="shared" si="23"/>
        <v>-2.2808550570482776E-2</v>
      </c>
      <c r="L219" s="26">
        <f t="shared" si="24"/>
        <v>2.0595376144563304E-2</v>
      </c>
      <c r="M219" s="26">
        <f t="shared" si="25"/>
        <v>8.6153989557878202E-3</v>
      </c>
      <c r="N219" s="17">
        <v>32477</v>
      </c>
      <c r="O219" s="34">
        <f t="shared" si="26"/>
        <v>-1.1953290372685622E-2</v>
      </c>
      <c r="P219" s="34">
        <f t="shared" si="27"/>
        <v>0.52177292723353763</v>
      </c>
      <c r="Q219" s="34">
        <f t="shared" si="28"/>
        <v>1.2692666008873581</v>
      </c>
      <c r="R219" s="34">
        <f t="shared" si="29"/>
        <v>0.61141614314415094</v>
      </c>
      <c r="S219" s="34">
        <f t="shared" si="30"/>
        <v>-0.40983240198789539</v>
      </c>
      <c r="T219" s="34">
        <f t="shared" si="31"/>
        <v>1.2066184296490108</v>
      </c>
      <c r="U219" s="34">
        <f t="shared" si="32"/>
        <v>0.81420174250106003</v>
      </c>
    </row>
    <row r="220" spans="1:21" x14ac:dyDescent="0.25">
      <c r="A220" s="17">
        <v>32508</v>
      </c>
      <c r="B220" s="18">
        <v>2.1675787365517896E-2</v>
      </c>
      <c r="C220" s="18">
        <v>3.6802269447789679E-2</v>
      </c>
      <c r="D220" s="18">
        <v>6.0343977850735656E-2</v>
      </c>
      <c r="E220" s="18">
        <v>5.6669885508892154E-2</v>
      </c>
      <c r="F220" s="26">
        <v>5.6618023273098908E-2</v>
      </c>
      <c r="G220" s="26">
        <v>1.2041536876861093E-2</v>
      </c>
      <c r="H220" s="26">
        <v>8.4031646116251427E-2</v>
      </c>
      <c r="I220" s="26">
        <v>6.4569684795141608E-2</v>
      </c>
      <c r="J220" s="26">
        <f t="shared" si="22"/>
        <v>3.4942235907581012E-2</v>
      </c>
      <c r="K220" s="26">
        <f t="shared" si="23"/>
        <v>-2.4760732570928586E-2</v>
      </c>
      <c r="L220" s="26">
        <f t="shared" si="24"/>
        <v>2.3687668265515771E-2</v>
      </c>
      <c r="M220" s="26">
        <f t="shared" si="25"/>
        <v>7.8997992862494537E-3</v>
      </c>
      <c r="N220" s="17">
        <v>32508</v>
      </c>
      <c r="O220" s="34">
        <f t="shared" si="26"/>
        <v>5.8050977195179827E-2</v>
      </c>
      <c r="P220" s="34">
        <f t="shared" si="27"/>
        <v>0.58204768732067969</v>
      </c>
      <c r="Q220" s="34">
        <f t="shared" si="28"/>
        <v>1.2702820961826984</v>
      </c>
      <c r="R220" s="34">
        <f t="shared" si="29"/>
        <v>0.61471691608077517</v>
      </c>
      <c r="S220" s="34">
        <f t="shared" si="30"/>
        <v>-0.41473294073504857</v>
      </c>
      <c r="T220" s="34">
        <f t="shared" si="31"/>
        <v>1.2478074171990543</v>
      </c>
      <c r="U220" s="34">
        <f t="shared" si="32"/>
        <v>0.79835267289102085</v>
      </c>
    </row>
    <row r="221" spans="1:21" x14ac:dyDescent="0.25">
      <c r="A221" s="17">
        <v>32539</v>
      </c>
      <c r="B221" s="18">
        <v>2.3288177069612989E-2</v>
      </c>
      <c r="C221" s="18">
        <v>3.7277993714796988E-2</v>
      </c>
      <c r="D221" s="18">
        <v>5.4136018319863033E-2</v>
      </c>
      <c r="E221" s="18">
        <v>5.5089415692037333E-2</v>
      </c>
      <c r="F221" s="26">
        <v>5.5232369482458889E-2</v>
      </c>
      <c r="G221" s="26">
        <v>1.1528044274459281E-2</v>
      </c>
      <c r="H221" s="26">
        <v>7.494395522404447E-2</v>
      </c>
      <c r="I221" s="26">
        <v>6.0747655290856219E-2</v>
      </c>
      <c r="J221" s="26">
        <f t="shared" si="22"/>
        <v>3.19441924128459E-2</v>
      </c>
      <c r="K221" s="26">
        <f t="shared" si="23"/>
        <v>-2.5749949440337705E-2</v>
      </c>
      <c r="L221" s="26">
        <f t="shared" si="24"/>
        <v>2.0807936904181437E-2</v>
      </c>
      <c r="M221" s="26">
        <f t="shared" si="25"/>
        <v>5.6582395988188858E-3</v>
      </c>
      <c r="N221" s="17">
        <v>32539</v>
      </c>
      <c r="O221" s="34">
        <f t="shared" si="26"/>
        <v>0.11390579497705282</v>
      </c>
      <c r="P221" s="34">
        <f t="shared" si="27"/>
        <v>0.59852725933768214</v>
      </c>
      <c r="Q221" s="34">
        <f t="shared" si="28"/>
        <v>1.2155330157302657</v>
      </c>
      <c r="R221" s="34">
        <f t="shared" si="29"/>
        <v>0.58271661251958951</v>
      </c>
      <c r="S221" s="34">
        <f t="shared" si="30"/>
        <v>-0.42659154442399128</v>
      </c>
      <c r="T221" s="34">
        <f t="shared" si="31"/>
        <v>1.0379361858819425</v>
      </c>
      <c r="U221" s="34">
        <f t="shared" si="32"/>
        <v>0.71008668236502637</v>
      </c>
    </row>
    <row r="222" spans="1:21" x14ac:dyDescent="0.25">
      <c r="A222" s="17">
        <v>32567</v>
      </c>
      <c r="B222" s="18">
        <v>2.6287468353743626E-2</v>
      </c>
      <c r="C222" s="18">
        <v>3.7430489376529472E-2</v>
      </c>
      <c r="D222" s="18">
        <v>5.6888424864060663E-2</v>
      </c>
      <c r="E222" s="18">
        <v>5.8221718597281813E-2</v>
      </c>
      <c r="F222" s="26">
        <v>5.6435281261026045E-2</v>
      </c>
      <c r="G222" s="26">
        <v>1.1415583938294402E-2</v>
      </c>
      <c r="H222" s="26">
        <v>7.6918731606423707E-2</v>
      </c>
      <c r="I222" s="26">
        <v>6.2989104491145198E-2</v>
      </c>
      <c r="J222" s="26">
        <f t="shared" si="22"/>
        <v>3.0147812907282419E-2</v>
      </c>
      <c r="K222" s="26">
        <f t="shared" si="23"/>
        <v>-2.6014905438235071E-2</v>
      </c>
      <c r="L222" s="26">
        <f t="shared" si="24"/>
        <v>2.0030306742363044E-2</v>
      </c>
      <c r="M222" s="26">
        <f t="shared" si="25"/>
        <v>4.7673858938633851E-3</v>
      </c>
      <c r="N222" s="17">
        <v>32567</v>
      </c>
      <c r="O222" s="34">
        <f t="shared" si="26"/>
        <v>0.2178042927933081</v>
      </c>
      <c r="P222" s="34">
        <f t="shared" si="27"/>
        <v>0.60380986401877212</v>
      </c>
      <c r="Q222" s="34">
        <f t="shared" si="28"/>
        <v>1.3240391712618464</v>
      </c>
      <c r="R222" s="34">
        <f t="shared" si="29"/>
        <v>0.61049667008627428</v>
      </c>
      <c r="S222" s="34">
        <f t="shared" si="30"/>
        <v>-0.42918870463830927</v>
      </c>
      <c r="T222" s="34">
        <f t="shared" si="31"/>
        <v>1.0835416929201811</v>
      </c>
      <c r="U222" s="34">
        <f t="shared" si="32"/>
        <v>0.76185073433149486</v>
      </c>
    </row>
    <row r="223" spans="1:21" x14ac:dyDescent="0.25">
      <c r="A223" s="17">
        <v>32598</v>
      </c>
      <c r="B223" s="18">
        <v>2.713796564177573E-2</v>
      </c>
      <c r="C223" s="18">
        <v>3.7603352273079524E-2</v>
      </c>
      <c r="D223" s="18">
        <v>5.693443080365132E-2</v>
      </c>
      <c r="E223" s="18">
        <v>5.8899917963175105E-2</v>
      </c>
      <c r="F223" s="26">
        <v>5.666687321741954E-2</v>
      </c>
      <c r="G223" s="26">
        <v>1.122416759931549E-2</v>
      </c>
      <c r="H223" s="26">
        <v>7.5517258102476947E-2</v>
      </c>
      <c r="I223" s="26">
        <v>6.2231960721974393E-2</v>
      </c>
      <c r="J223" s="26">
        <f t="shared" si="22"/>
        <v>2.952890757564381E-2</v>
      </c>
      <c r="K223" s="26">
        <f t="shared" si="23"/>
        <v>-2.6379184673764034E-2</v>
      </c>
      <c r="L223" s="26">
        <f t="shared" si="24"/>
        <v>1.8582827298825627E-2</v>
      </c>
      <c r="M223" s="26">
        <f t="shared" si="25"/>
        <v>3.3320427587992876E-3</v>
      </c>
      <c r="N223" s="17">
        <v>32598</v>
      </c>
      <c r="O223" s="34">
        <f t="shared" si="26"/>
        <v>0.24726638308473101</v>
      </c>
      <c r="P223" s="34">
        <f t="shared" si="27"/>
        <v>0.60979801041013637</v>
      </c>
      <c r="Q223" s="34">
        <f t="shared" si="28"/>
        <v>1.34753268644961</v>
      </c>
      <c r="R223" s="34">
        <f t="shared" si="29"/>
        <v>0.61584505722091176</v>
      </c>
      <c r="S223" s="34">
        <f t="shared" si="30"/>
        <v>-0.43360927563177992</v>
      </c>
      <c r="T223" s="34">
        <f t="shared" si="31"/>
        <v>1.0511760487295496</v>
      </c>
      <c r="U223" s="34">
        <f t="shared" si="32"/>
        <v>0.74436524797365444</v>
      </c>
    </row>
    <row r="224" spans="1:21" x14ac:dyDescent="0.25">
      <c r="A224" s="17">
        <v>32628</v>
      </c>
      <c r="B224" s="18">
        <v>2.5707248993778367E-2</v>
      </c>
      <c r="C224" s="18">
        <v>3.9310375777916878E-2</v>
      </c>
      <c r="D224" s="18">
        <v>5.8082837449564051E-2</v>
      </c>
      <c r="E224" s="18">
        <v>5.6085000909864735E-2</v>
      </c>
      <c r="F224" s="26">
        <v>5.582655969680015E-2</v>
      </c>
      <c r="G224" s="26">
        <v>1.1182476883382503E-2</v>
      </c>
      <c r="H224" s="26">
        <v>7.6371150840537833E-2</v>
      </c>
      <c r="I224" s="26">
        <v>5.9813815741327492E-2</v>
      </c>
      <c r="J224" s="26">
        <f t="shared" si="22"/>
        <v>3.0119310703021783E-2</v>
      </c>
      <c r="K224" s="26">
        <f t="shared" si="23"/>
        <v>-2.8127898894534376E-2</v>
      </c>
      <c r="L224" s="26">
        <f t="shared" si="24"/>
        <v>1.8288313390973782E-2</v>
      </c>
      <c r="M224" s="26">
        <f t="shared" si="25"/>
        <v>3.7288148314627567E-3</v>
      </c>
      <c r="N224" s="17">
        <v>32628</v>
      </c>
      <c r="O224" s="34">
        <f t="shared" si="26"/>
        <v>0.19770490457340964</v>
      </c>
      <c r="P224" s="34">
        <f t="shared" si="27"/>
        <v>0.66893103921198827</v>
      </c>
      <c r="Q224" s="34">
        <f t="shared" si="28"/>
        <v>1.2500210993410974</v>
      </c>
      <c r="R224" s="34">
        <f t="shared" si="29"/>
        <v>0.59643884772758027</v>
      </c>
      <c r="S224" s="34">
        <f t="shared" si="30"/>
        <v>-0.43457208147444465</v>
      </c>
      <c r="T224" s="34">
        <f t="shared" si="31"/>
        <v>1.0708958568166904</v>
      </c>
      <c r="U224" s="34">
        <f t="shared" si="32"/>
        <v>0.68852058175301323</v>
      </c>
    </row>
    <row r="225" spans="1:21" x14ac:dyDescent="0.25">
      <c r="A225" s="17">
        <v>32659</v>
      </c>
      <c r="B225" s="18">
        <v>2.7136464146853112E-2</v>
      </c>
      <c r="C225" s="18">
        <v>4.5847038259698963E-2</v>
      </c>
      <c r="D225" s="18">
        <v>6.1877617577707295E-2</v>
      </c>
      <c r="E225" s="18">
        <v>5.1436284056427001E-2</v>
      </c>
      <c r="F225" s="26">
        <v>5.9481066358713364E-2</v>
      </c>
      <c r="G225" s="26">
        <v>1.1120777525708427E-2</v>
      </c>
      <c r="H225" s="26">
        <v>7.7176805168752916E-2</v>
      </c>
      <c r="I225" s="26">
        <v>5.8270822094955502E-2</v>
      </c>
      <c r="J225" s="26">
        <f t="shared" si="22"/>
        <v>3.2344602211860252E-2</v>
      </c>
      <c r="K225" s="26">
        <f t="shared" si="23"/>
        <v>-3.4726260733990537E-2</v>
      </c>
      <c r="L225" s="26">
        <f t="shared" si="24"/>
        <v>1.5299187591045621E-2</v>
      </c>
      <c r="M225" s="26">
        <f t="shared" si="25"/>
        <v>6.8345380385285009E-3</v>
      </c>
      <c r="N225" s="17">
        <v>32659</v>
      </c>
      <c r="O225" s="34">
        <f t="shared" si="26"/>
        <v>0.24721436977486538</v>
      </c>
      <c r="P225" s="34">
        <f t="shared" si="27"/>
        <v>0.89536766981950511</v>
      </c>
      <c r="Q225" s="34">
        <f t="shared" si="28"/>
        <v>1.08898482373798</v>
      </c>
      <c r="R225" s="34">
        <f t="shared" si="29"/>
        <v>0.68083606392801521</v>
      </c>
      <c r="S225" s="34">
        <f t="shared" si="30"/>
        <v>-0.43599696710492286</v>
      </c>
      <c r="T225" s="34">
        <f t="shared" si="31"/>
        <v>1.089501646547441</v>
      </c>
      <c r="U225" s="34">
        <f t="shared" si="32"/>
        <v>0.65288666986938315</v>
      </c>
    </row>
    <row r="226" spans="1:21" x14ac:dyDescent="0.25">
      <c r="A226" s="17">
        <v>32689</v>
      </c>
      <c r="B226" s="18">
        <v>2.5358715460439399E-2</v>
      </c>
      <c r="C226" s="18">
        <v>4.8114523843079536E-2</v>
      </c>
      <c r="D226" s="18">
        <v>6.2866398414431798E-2</v>
      </c>
      <c r="E226" s="18">
        <v>4.6254471468616207E-2</v>
      </c>
      <c r="F226" s="26">
        <v>5.7526242263669591E-2</v>
      </c>
      <c r="G226" s="26">
        <v>1.162719452715953E-2</v>
      </c>
      <c r="H226" s="26">
        <v>7.7140788403233976E-2</v>
      </c>
      <c r="I226" s="26">
        <v>5.9043913249187258E-2</v>
      </c>
      <c r="J226" s="26">
        <f t="shared" si="22"/>
        <v>3.2167526803230193E-2</v>
      </c>
      <c r="K226" s="26">
        <f t="shared" si="23"/>
        <v>-3.6487329315920004E-2</v>
      </c>
      <c r="L226" s="26">
        <f t="shared" si="24"/>
        <v>1.4274389988802177E-2</v>
      </c>
      <c r="M226" s="26">
        <f t="shared" si="25"/>
        <v>1.2789441780571051E-2</v>
      </c>
      <c r="N226" s="17">
        <v>32689</v>
      </c>
      <c r="O226" s="34">
        <f t="shared" si="26"/>
        <v>0.18563134881571774</v>
      </c>
      <c r="P226" s="34">
        <f t="shared" si="27"/>
        <v>0.97391567453640726</v>
      </c>
      <c r="Q226" s="34">
        <f t="shared" si="28"/>
        <v>0.90948157019021492</v>
      </c>
      <c r="R226" s="34">
        <f t="shared" si="29"/>
        <v>0.63569133522833976</v>
      </c>
      <c r="S226" s="34">
        <f t="shared" si="30"/>
        <v>-0.42430176742052295</v>
      </c>
      <c r="T226" s="34">
        <f t="shared" si="31"/>
        <v>1.088669874976733</v>
      </c>
      <c r="U226" s="34">
        <f t="shared" si="32"/>
        <v>0.67074044530953603</v>
      </c>
    </row>
    <row r="227" spans="1:21" x14ac:dyDescent="0.25">
      <c r="A227" s="17">
        <v>32720</v>
      </c>
      <c r="B227" s="18">
        <v>2.3325387200069769E-2</v>
      </c>
      <c r="C227" s="18">
        <v>4.2908180180357344E-2</v>
      </c>
      <c r="D227" s="18">
        <v>5.4666849762860653E-2</v>
      </c>
      <c r="E227" s="18">
        <v>4.2706200172599254E-2</v>
      </c>
      <c r="F227" s="26">
        <v>5.1837006040504112E-2</v>
      </c>
      <c r="G227" s="26">
        <v>1.0997534307718319E-2</v>
      </c>
      <c r="H227" s="26">
        <v>7.3013567687804731E-2</v>
      </c>
      <c r="I227" s="26">
        <v>5.4481687296548016E-2</v>
      </c>
      <c r="J227" s="26">
        <f t="shared" si="22"/>
        <v>2.8511618840434343E-2</v>
      </c>
      <c r="K227" s="26">
        <f t="shared" si="23"/>
        <v>-3.1910645872639025E-2</v>
      </c>
      <c r="L227" s="26">
        <f t="shared" si="24"/>
        <v>1.8346717924944078E-2</v>
      </c>
      <c r="M227" s="26">
        <f t="shared" si="25"/>
        <v>1.1775487123948762E-2</v>
      </c>
      <c r="N227" s="17">
        <v>32720</v>
      </c>
      <c r="O227" s="34">
        <f t="shared" si="26"/>
        <v>0.11519479170720101</v>
      </c>
      <c r="P227" s="34">
        <f t="shared" si="27"/>
        <v>0.7935626396264257</v>
      </c>
      <c r="Q227" s="34">
        <f t="shared" si="28"/>
        <v>0.78656584691542231</v>
      </c>
      <c r="R227" s="34">
        <f t="shared" si="29"/>
        <v>0.50430405263122136</v>
      </c>
      <c r="S227" s="34">
        <f t="shared" si="30"/>
        <v>-0.43884314730821822</v>
      </c>
      <c r="T227" s="34">
        <f t="shared" si="31"/>
        <v>0.99335579533440999</v>
      </c>
      <c r="U227" s="34">
        <f t="shared" si="32"/>
        <v>0.56538035003512954</v>
      </c>
    </row>
    <row r="228" spans="1:21" x14ac:dyDescent="0.25">
      <c r="A228" s="17">
        <v>32751</v>
      </c>
      <c r="B228" s="18">
        <v>2.5609269048810723E-2</v>
      </c>
      <c r="C228" s="18">
        <v>4.1459325184858252E-2</v>
      </c>
      <c r="D228" s="18">
        <v>5.6529869684713935E-2</v>
      </c>
      <c r="E228" s="18">
        <v>4.6531719998345253E-2</v>
      </c>
      <c r="F228" s="26">
        <v>5.2790486368833899E-2</v>
      </c>
      <c r="G228" s="26">
        <v>1.1202306499344776E-2</v>
      </c>
      <c r="H228" s="26">
        <v>7.1528151388187966E-2</v>
      </c>
      <c r="I228" s="26">
        <v>5.3835450985790907E-2</v>
      </c>
      <c r="J228" s="26">
        <f t="shared" si="22"/>
        <v>2.7181217320023175E-2</v>
      </c>
      <c r="K228" s="26">
        <f t="shared" si="23"/>
        <v>-3.0257018685513476E-2</v>
      </c>
      <c r="L228" s="26">
        <f t="shared" si="24"/>
        <v>1.4998281703474031E-2</v>
      </c>
      <c r="M228" s="26">
        <f t="shared" si="25"/>
        <v>7.3037309874456544E-3</v>
      </c>
      <c r="N228" s="17">
        <v>32751</v>
      </c>
      <c r="O228" s="34">
        <f t="shared" si="26"/>
        <v>0.1943107797172744</v>
      </c>
      <c r="P228" s="34">
        <f t="shared" si="27"/>
        <v>0.74337283032633761</v>
      </c>
      <c r="Q228" s="34">
        <f t="shared" si="28"/>
        <v>0.91908574098650442</v>
      </c>
      <c r="R228" s="34">
        <f t="shared" si="29"/>
        <v>0.52632373760034989</v>
      </c>
      <c r="S228" s="34">
        <f t="shared" si="30"/>
        <v>-0.43411413610989485</v>
      </c>
      <c r="T228" s="34">
        <f t="shared" si="31"/>
        <v>0.95905157531671414</v>
      </c>
      <c r="U228" s="34">
        <f t="shared" si="32"/>
        <v>0.55045616171610046</v>
      </c>
    </row>
    <row r="229" spans="1:21" x14ac:dyDescent="0.25">
      <c r="A229" s="17">
        <v>32781</v>
      </c>
      <c r="B229" s="18">
        <v>2.7692612822467655E-2</v>
      </c>
      <c r="C229" s="18">
        <v>3.7687199307953778E-2</v>
      </c>
      <c r="D229" s="18">
        <v>6.0593780392764737E-2</v>
      </c>
      <c r="E229" s="18">
        <v>4.7327895468581016E-2</v>
      </c>
      <c r="F229" s="26">
        <v>5.2297634877116979E-2</v>
      </c>
      <c r="G229" s="26">
        <v>1.0954892253967898E-2</v>
      </c>
      <c r="H229" s="26">
        <v>7.4911528361332344E-2</v>
      </c>
      <c r="I229" s="26">
        <v>5.4464620136779177E-2</v>
      </c>
      <c r="J229" s="26">
        <f t="shared" si="22"/>
        <v>2.4605022054649324E-2</v>
      </c>
      <c r="K229" s="26">
        <f t="shared" si="23"/>
        <v>-2.6732307053985882E-2</v>
      </c>
      <c r="L229" s="26">
        <f t="shared" si="24"/>
        <v>1.4317747968567607E-2</v>
      </c>
      <c r="M229" s="26">
        <f t="shared" si="25"/>
        <v>7.1367246681981605E-3</v>
      </c>
      <c r="N229" s="17">
        <v>32781</v>
      </c>
      <c r="O229" s="34">
        <f t="shared" si="26"/>
        <v>0.26647992502939599</v>
      </c>
      <c r="P229" s="34">
        <f t="shared" si="27"/>
        <v>0.61270255689946052</v>
      </c>
      <c r="Q229" s="34">
        <f t="shared" si="28"/>
        <v>0.94666606831027211</v>
      </c>
      <c r="R229" s="34">
        <f t="shared" si="29"/>
        <v>0.51494181994381905</v>
      </c>
      <c r="S229" s="34">
        <f t="shared" si="30"/>
        <v>-0.43982792335668247</v>
      </c>
      <c r="T229" s="34">
        <f t="shared" si="31"/>
        <v>1.0371873195653096</v>
      </c>
      <c r="U229" s="34">
        <f t="shared" si="32"/>
        <v>0.56498620086365592</v>
      </c>
    </row>
    <row r="230" spans="1:21" x14ac:dyDescent="0.25">
      <c r="A230" s="17">
        <v>32812</v>
      </c>
      <c r="B230" s="18">
        <v>2.8896381146914771E-2</v>
      </c>
      <c r="C230" s="18">
        <v>4.1637462448345736E-2</v>
      </c>
      <c r="D230" s="18">
        <v>6.1661944287649928E-2</v>
      </c>
      <c r="E230" s="18">
        <v>4.3722138829401402E-2</v>
      </c>
      <c r="F230" s="26">
        <v>5.6530635848168954E-2</v>
      </c>
      <c r="G230" s="26">
        <v>1.1114133241524072E-2</v>
      </c>
      <c r="H230" s="26">
        <v>8.2129944174387959E-2</v>
      </c>
      <c r="I230" s="26">
        <v>5.6238860522851229E-2</v>
      </c>
      <c r="J230" s="26">
        <f t="shared" si="22"/>
        <v>2.7634254701254184E-2</v>
      </c>
      <c r="K230" s="26">
        <f t="shared" si="23"/>
        <v>-3.0523329206821666E-2</v>
      </c>
      <c r="L230" s="26">
        <f t="shared" si="24"/>
        <v>2.0467999886738031E-2</v>
      </c>
      <c r="M230" s="26">
        <f t="shared" si="25"/>
        <v>1.2516721693449827E-2</v>
      </c>
      <c r="N230" s="17">
        <v>32812</v>
      </c>
      <c r="O230" s="34">
        <f t="shared" si="26"/>
        <v>0.30817968299908521</v>
      </c>
      <c r="P230" s="34">
        <f t="shared" si="27"/>
        <v>0.74954368614796973</v>
      </c>
      <c r="Q230" s="34">
        <f t="shared" si="28"/>
        <v>0.82175899433451427</v>
      </c>
      <c r="R230" s="34">
        <f t="shared" si="29"/>
        <v>0.61269878994849125</v>
      </c>
      <c r="S230" s="34">
        <f t="shared" si="30"/>
        <v>-0.43615041027541929</v>
      </c>
      <c r="T230" s="34">
        <f t="shared" si="31"/>
        <v>1.2038894920769221</v>
      </c>
      <c r="U230" s="34">
        <f t="shared" si="32"/>
        <v>0.60596052744388806</v>
      </c>
    </row>
    <row r="231" spans="1:21" x14ac:dyDescent="0.25">
      <c r="A231" s="17">
        <v>32842</v>
      </c>
      <c r="B231" s="18">
        <v>3.131447275517045E-2</v>
      </c>
      <c r="C231" s="18">
        <v>4.0576109827540126E-2</v>
      </c>
      <c r="D231" s="18">
        <v>6.5126159733847069E-2</v>
      </c>
      <c r="E231" s="18">
        <v>4.3577772350999994E-2</v>
      </c>
      <c r="F231" s="26">
        <v>5.391316729102158E-2</v>
      </c>
      <c r="G231" s="26">
        <v>1.0536446327524689E-2</v>
      </c>
      <c r="H231" s="26">
        <v>7.9049095037264608E-2</v>
      </c>
      <c r="I231" s="26">
        <v>5.5554218242068645E-2</v>
      </c>
      <c r="J231" s="26">
        <f t="shared" si="22"/>
        <v>2.259869453585113E-2</v>
      </c>
      <c r="K231" s="26">
        <f t="shared" si="23"/>
        <v>-3.0039663500015436E-2</v>
      </c>
      <c r="L231" s="26">
        <f t="shared" si="24"/>
        <v>1.3922935303417538E-2</v>
      </c>
      <c r="M231" s="26">
        <f t="shared" si="25"/>
        <v>1.1976445891068652E-2</v>
      </c>
      <c r="N231" s="17">
        <v>32842</v>
      </c>
      <c r="O231" s="34">
        <f t="shared" si="26"/>
        <v>0.3919448334561807</v>
      </c>
      <c r="P231" s="34">
        <f t="shared" si="27"/>
        <v>0.71277735286833566</v>
      </c>
      <c r="Q231" s="34">
        <f t="shared" si="28"/>
        <v>0.81675799282449357</v>
      </c>
      <c r="R231" s="34">
        <f t="shared" si="29"/>
        <v>0.55225094290591459</v>
      </c>
      <c r="S231" s="34">
        <f t="shared" si="30"/>
        <v>-0.44949151808761395</v>
      </c>
      <c r="T231" s="34">
        <f t="shared" si="31"/>
        <v>1.1327403289308904</v>
      </c>
      <c r="U231" s="34">
        <f t="shared" si="32"/>
        <v>0.59014939123955112</v>
      </c>
    </row>
    <row r="232" spans="1:21" x14ac:dyDescent="0.25">
      <c r="A232" s="17">
        <v>32873</v>
      </c>
      <c r="B232" s="18">
        <v>3.1443029381689191E-2</v>
      </c>
      <c r="C232" s="18">
        <v>4.6181936031964667E-2</v>
      </c>
      <c r="D232" s="18">
        <v>6.1621413956788634E-2</v>
      </c>
      <c r="E232" s="18">
        <v>4.4404905475967274E-2</v>
      </c>
      <c r="F232" s="26">
        <v>4.896647729501815E-2</v>
      </c>
      <c r="G232" s="26">
        <v>1.0132176019436528E-2</v>
      </c>
      <c r="H232" s="26">
        <v>7.5528907412873741E-2</v>
      </c>
      <c r="I232" s="26">
        <v>5.4570462303166659E-2</v>
      </c>
      <c r="J232" s="26">
        <f t="shared" si="22"/>
        <v>1.7523447913328959E-2</v>
      </c>
      <c r="K232" s="26">
        <f t="shared" si="23"/>
        <v>-3.6049760012528138E-2</v>
      </c>
      <c r="L232" s="26">
        <f t="shared" si="24"/>
        <v>1.3907493456085107E-2</v>
      </c>
      <c r="M232" s="26">
        <f t="shared" si="25"/>
        <v>1.0165556827199385E-2</v>
      </c>
      <c r="N232" s="17">
        <v>32873</v>
      </c>
      <c r="O232" s="34">
        <f t="shared" si="26"/>
        <v>0.39639816563178304</v>
      </c>
      <c r="P232" s="34">
        <f t="shared" si="27"/>
        <v>0.90696886895762163</v>
      </c>
      <c r="Q232" s="34">
        <f t="shared" si="28"/>
        <v>0.84541072476582457</v>
      </c>
      <c r="R232" s="34">
        <f t="shared" si="29"/>
        <v>0.43801203087430618</v>
      </c>
      <c r="S232" s="34">
        <f t="shared" si="30"/>
        <v>-0.45882774093561685</v>
      </c>
      <c r="T232" s="34">
        <f t="shared" si="31"/>
        <v>1.0514450780292881</v>
      </c>
      <c r="U232" s="34">
        <f t="shared" si="32"/>
        <v>0.56743052099387292</v>
      </c>
    </row>
    <row r="233" spans="1:21" x14ac:dyDescent="0.25">
      <c r="A233" s="17">
        <v>32904</v>
      </c>
      <c r="B233" s="18">
        <v>3.5739137385498776E-2</v>
      </c>
      <c r="C233" s="18">
        <v>5.4453845536635084E-2</v>
      </c>
      <c r="D233" s="18">
        <v>6.7431446924354377E-2</v>
      </c>
      <c r="E233" s="18">
        <v>4.8413308228600196E-2</v>
      </c>
      <c r="F233" s="26">
        <v>4.9848562807860673E-2</v>
      </c>
      <c r="G233" s="26">
        <v>1.0697820088084137E-2</v>
      </c>
      <c r="H233" s="26">
        <v>7.9111894304800395E-2</v>
      </c>
      <c r="I233" s="26">
        <v>5.9294052833776034E-2</v>
      </c>
      <c r="J233" s="26">
        <f t="shared" si="22"/>
        <v>1.4109425422361897E-2</v>
      </c>
      <c r="K233" s="26">
        <f t="shared" si="23"/>
        <v>-4.375602544855095E-2</v>
      </c>
      <c r="L233" s="26">
        <f t="shared" si="24"/>
        <v>1.1680447380446018E-2</v>
      </c>
      <c r="M233" s="26">
        <f t="shared" si="25"/>
        <v>1.0880744605175838E-2</v>
      </c>
      <c r="N233" s="17">
        <v>32904</v>
      </c>
      <c r="O233" s="34">
        <f t="shared" si="26"/>
        <v>0.54521971237981315</v>
      </c>
      <c r="P233" s="34">
        <f t="shared" si="27"/>
        <v>1.1935162197116429</v>
      </c>
      <c r="Q233" s="34">
        <f t="shared" si="28"/>
        <v>0.98426586926100779</v>
      </c>
      <c r="R233" s="34">
        <f t="shared" si="29"/>
        <v>0.45838292320582219</v>
      </c>
      <c r="S233" s="34">
        <f t="shared" si="30"/>
        <v>-0.44576475072364835</v>
      </c>
      <c r="T233" s="34">
        <f t="shared" si="31"/>
        <v>1.1341906158915582</v>
      </c>
      <c r="U233" s="34">
        <f t="shared" si="32"/>
        <v>0.67651717156942859</v>
      </c>
    </row>
    <row r="234" spans="1:21" x14ac:dyDescent="0.25">
      <c r="A234" s="17">
        <v>32932</v>
      </c>
      <c r="B234" s="18">
        <v>4.5966181656274085E-2</v>
      </c>
      <c r="C234" s="18">
        <v>5.4815733920977577E-2</v>
      </c>
      <c r="D234" s="18">
        <v>7.1815655759804947E-2</v>
      </c>
      <c r="E234" s="18">
        <v>4.8718930008645953E-2</v>
      </c>
      <c r="F234" s="26">
        <v>5.1561534099393014E-2</v>
      </c>
      <c r="G234" s="26">
        <v>1.1550828859872504E-2</v>
      </c>
      <c r="H234" s="26">
        <v>8.336916818078971E-2</v>
      </c>
      <c r="I234" s="26">
        <v>5.9157742819758545E-2</v>
      </c>
      <c r="J234" s="26">
        <f t="shared" si="22"/>
        <v>5.5953524431189283E-3</v>
      </c>
      <c r="K234" s="26">
        <f t="shared" si="23"/>
        <v>-4.3264905061105072E-2</v>
      </c>
      <c r="L234" s="26">
        <f t="shared" si="24"/>
        <v>1.1553512420984763E-2</v>
      </c>
      <c r="M234" s="26">
        <f t="shared" si="25"/>
        <v>1.0438812811112592E-2</v>
      </c>
      <c r="N234" s="17">
        <v>32932</v>
      </c>
      <c r="O234" s="34">
        <f t="shared" si="26"/>
        <v>0.89949491814459381</v>
      </c>
      <c r="P234" s="34">
        <f t="shared" si="27"/>
        <v>1.2060524010786471</v>
      </c>
      <c r="Q234" s="34">
        <f t="shared" si="28"/>
        <v>0.99485291827978561</v>
      </c>
      <c r="R234" s="34">
        <f t="shared" si="29"/>
        <v>0.4979423006570341</v>
      </c>
      <c r="S234" s="34">
        <f t="shared" si="30"/>
        <v>-0.42606535696312331</v>
      </c>
      <c r="T234" s="34">
        <f t="shared" si="31"/>
        <v>1.2325081446242139</v>
      </c>
      <c r="U234" s="34">
        <f t="shared" si="32"/>
        <v>0.67336922663797893</v>
      </c>
    </row>
    <row r="235" spans="1:21" x14ac:dyDescent="0.25">
      <c r="A235" s="17">
        <v>32963</v>
      </c>
      <c r="B235" s="18">
        <v>4.3474003145642148E-2</v>
      </c>
      <c r="C235" s="18">
        <v>5.8713070134745929E-2</v>
      </c>
      <c r="D235" s="18">
        <v>7.9312486640631827E-2</v>
      </c>
      <c r="E235" s="18">
        <v>5.0183231698276418E-2</v>
      </c>
      <c r="F235" s="26">
        <v>5.1346327404639909E-2</v>
      </c>
      <c r="G235" s="26">
        <v>1.3421011927415693E-2</v>
      </c>
      <c r="H235" s="26">
        <v>8.5488958070923202E-2</v>
      </c>
      <c r="I235" s="26">
        <v>5.8163693782623357E-2</v>
      </c>
      <c r="J235" s="26">
        <f t="shared" si="22"/>
        <v>7.8723242589977607E-3</v>
      </c>
      <c r="K235" s="26">
        <f t="shared" si="23"/>
        <v>-4.5292058207330232E-2</v>
      </c>
      <c r="L235" s="26">
        <f t="shared" si="24"/>
        <v>6.1764714302913748E-3</v>
      </c>
      <c r="M235" s="26">
        <f t="shared" si="25"/>
        <v>7.9804620843469398E-3</v>
      </c>
      <c r="N235" s="17">
        <v>32963</v>
      </c>
      <c r="O235" s="34">
        <f t="shared" si="26"/>
        <v>0.81316332210567688</v>
      </c>
      <c r="P235" s="34">
        <f t="shared" si="27"/>
        <v>1.3410600878071453</v>
      </c>
      <c r="Q235" s="34">
        <f t="shared" si="28"/>
        <v>1.0455778167607639</v>
      </c>
      <c r="R235" s="34">
        <f t="shared" si="29"/>
        <v>0.49297231493114951</v>
      </c>
      <c r="S235" s="34">
        <f t="shared" si="30"/>
        <v>-0.38287532906392574</v>
      </c>
      <c r="T235" s="34">
        <f t="shared" si="31"/>
        <v>1.2814625951719747</v>
      </c>
      <c r="U235" s="34">
        <f t="shared" si="32"/>
        <v>0.65041264747087146</v>
      </c>
    </row>
    <row r="236" spans="1:21" x14ac:dyDescent="0.25">
      <c r="A236" s="17">
        <v>32993</v>
      </c>
      <c r="B236" s="18">
        <v>4.7577626528207462E-2</v>
      </c>
      <c r="C236" s="18">
        <v>5.8266897861070546E-2</v>
      </c>
      <c r="D236" s="18">
        <v>8.7729520763291269E-2</v>
      </c>
      <c r="E236" s="18">
        <v>5.2936771790263085E-2</v>
      </c>
      <c r="F236" s="26">
        <v>5.3030401337418237E-2</v>
      </c>
      <c r="G236" s="26">
        <v>1.3753212870867247E-2</v>
      </c>
      <c r="H236" s="26">
        <v>9.4722211910656981E-2</v>
      </c>
      <c r="I236" s="26">
        <v>5.9972152051139364E-2</v>
      </c>
      <c r="J236" s="26">
        <f t="shared" si="22"/>
        <v>5.4527748092107753E-3</v>
      </c>
      <c r="K236" s="26">
        <f t="shared" si="23"/>
        <v>-4.4513684990203299E-2</v>
      </c>
      <c r="L236" s="26">
        <f t="shared" si="24"/>
        <v>6.9926911473657122E-3</v>
      </c>
      <c r="M236" s="26">
        <f t="shared" si="25"/>
        <v>7.0353802608762797E-3</v>
      </c>
      <c r="N236" s="17">
        <v>32993</v>
      </c>
      <c r="O236" s="34">
        <f t="shared" si="26"/>
        <v>0.95531700598029246</v>
      </c>
      <c r="P236" s="34">
        <f t="shared" si="27"/>
        <v>1.3256042268684594</v>
      </c>
      <c r="Q236" s="34">
        <f t="shared" si="28"/>
        <v>1.1409632435607395</v>
      </c>
      <c r="R236" s="34">
        <f t="shared" si="29"/>
        <v>0.53186433646814146</v>
      </c>
      <c r="S236" s="34">
        <f t="shared" si="30"/>
        <v>-0.37520347689885364</v>
      </c>
      <c r="T236" s="34">
        <f t="shared" si="31"/>
        <v>1.4946954587666323</v>
      </c>
      <c r="U236" s="34">
        <f t="shared" si="32"/>
        <v>0.69217720219670831</v>
      </c>
    </row>
    <row r="237" spans="1:21" x14ac:dyDescent="0.25">
      <c r="A237" s="17">
        <v>33024</v>
      </c>
      <c r="B237" s="18">
        <v>4.7221615895018082E-2</v>
      </c>
      <c r="C237" s="18">
        <v>5.2462445547486261E-2</v>
      </c>
      <c r="D237" s="18">
        <v>7.7699274755052741E-2</v>
      </c>
      <c r="E237" s="18">
        <v>4.8343362736794765E-2</v>
      </c>
      <c r="F237" s="26">
        <v>4.9316970804096839E-2</v>
      </c>
      <c r="G237" s="26">
        <v>1.2383125599446213E-2</v>
      </c>
      <c r="H237" s="26">
        <v>8.680697596484109E-2</v>
      </c>
      <c r="I237" s="26">
        <v>5.5146818367181674E-2</v>
      </c>
      <c r="J237" s="26">
        <f t="shared" si="22"/>
        <v>2.0953549090787574E-3</v>
      </c>
      <c r="K237" s="26">
        <f t="shared" si="23"/>
        <v>-4.0079319948040051E-2</v>
      </c>
      <c r="L237" s="26">
        <f t="shared" si="24"/>
        <v>9.1077012097883492E-3</v>
      </c>
      <c r="M237" s="26">
        <f t="shared" si="25"/>
        <v>6.8034556303869093E-3</v>
      </c>
      <c r="N237" s="17">
        <v>33024</v>
      </c>
      <c r="O237" s="34">
        <f t="shared" si="26"/>
        <v>0.94298443588591696</v>
      </c>
      <c r="P237" s="34">
        <f t="shared" si="27"/>
        <v>1.1245321005236855</v>
      </c>
      <c r="Q237" s="34">
        <f t="shared" si="28"/>
        <v>0.98184288634965988</v>
      </c>
      <c r="R237" s="34">
        <f t="shared" si="29"/>
        <v>0.44610633174693809</v>
      </c>
      <c r="S237" s="34">
        <f t="shared" si="30"/>
        <v>-0.40684428709758219</v>
      </c>
      <c r="T237" s="34">
        <f t="shared" si="31"/>
        <v>1.3119009146059841</v>
      </c>
      <c r="U237" s="34">
        <f t="shared" si="32"/>
        <v>0.58074089414219865</v>
      </c>
    </row>
    <row r="238" spans="1:21" x14ac:dyDescent="0.25">
      <c r="A238" s="17">
        <v>33054</v>
      </c>
      <c r="B238" s="18">
        <v>4.8497252874560443E-2</v>
      </c>
      <c r="C238" s="18">
        <v>5.6130197392813566E-2</v>
      </c>
      <c r="D238" s="18">
        <v>7.5887219274586706E-2</v>
      </c>
      <c r="E238" s="18">
        <v>4.6484462603467683E-2</v>
      </c>
      <c r="F238" s="26">
        <v>4.8067235911239604E-2</v>
      </c>
      <c r="G238" s="26">
        <v>1.2841599038942945E-2</v>
      </c>
      <c r="H238" s="26">
        <v>8.6331144930895887E-2</v>
      </c>
      <c r="I238" s="26">
        <v>5.6040838079525312E-2</v>
      </c>
      <c r="J238" s="26">
        <f t="shared" si="22"/>
        <v>-4.3001696332083811E-4</v>
      </c>
      <c r="K238" s="26">
        <f t="shared" si="23"/>
        <v>-4.3288598353870625E-2</v>
      </c>
      <c r="L238" s="26">
        <f t="shared" si="24"/>
        <v>1.044392565630918E-2</v>
      </c>
      <c r="M238" s="26">
        <f t="shared" si="25"/>
        <v>9.5563754760576297E-3</v>
      </c>
      <c r="N238" s="17">
        <v>33054</v>
      </c>
      <c r="O238" s="34">
        <f t="shared" si="26"/>
        <v>0.98717379709753839</v>
      </c>
      <c r="P238" s="34">
        <f t="shared" si="27"/>
        <v>1.2515867514369134</v>
      </c>
      <c r="Q238" s="34">
        <f t="shared" si="28"/>
        <v>0.91744869680727847</v>
      </c>
      <c r="R238" s="34">
        <f t="shared" si="29"/>
        <v>0.41724494067466639</v>
      </c>
      <c r="S238" s="34">
        <f t="shared" si="30"/>
        <v>-0.39625629654919292</v>
      </c>
      <c r="T238" s="34">
        <f t="shared" si="31"/>
        <v>1.3009120675845025</v>
      </c>
      <c r="U238" s="34">
        <f t="shared" si="32"/>
        <v>0.60138739500549587</v>
      </c>
    </row>
    <row r="239" spans="1:21" x14ac:dyDescent="0.25">
      <c r="A239" s="17">
        <v>33085</v>
      </c>
      <c r="B239" s="18">
        <v>4.6414318096162505E-2</v>
      </c>
      <c r="C239" s="18">
        <v>5.951174017193317E-2</v>
      </c>
      <c r="D239" s="18">
        <v>7.4154531101171844E-2</v>
      </c>
      <c r="E239" s="18">
        <v>4.6237274018484528E-2</v>
      </c>
      <c r="F239" s="26">
        <v>4.6506201822917544E-2</v>
      </c>
      <c r="G239" s="26">
        <v>1.3228582975423548E-2</v>
      </c>
      <c r="H239" s="26">
        <v>8.8629732400071715E-2</v>
      </c>
      <c r="I239" s="26">
        <v>5.670170459669549E-2</v>
      </c>
      <c r="J239" s="26">
        <f t="shared" si="22"/>
        <v>9.188372675503903E-5</v>
      </c>
      <c r="K239" s="26">
        <f t="shared" si="23"/>
        <v>-4.6283157196509619E-2</v>
      </c>
      <c r="L239" s="26">
        <f t="shared" si="24"/>
        <v>1.447520129889987E-2</v>
      </c>
      <c r="M239" s="26">
        <f t="shared" si="25"/>
        <v>1.0464430578210962E-2</v>
      </c>
      <c r="N239" s="17">
        <v>33085</v>
      </c>
      <c r="O239" s="34">
        <f t="shared" si="26"/>
        <v>0.91501881979678945</v>
      </c>
      <c r="P239" s="34">
        <f t="shared" si="27"/>
        <v>1.3687268294649697</v>
      </c>
      <c r="Q239" s="34">
        <f t="shared" si="28"/>
        <v>0.90888583304244086</v>
      </c>
      <c r="R239" s="34">
        <f t="shared" si="29"/>
        <v>0.38119440263038945</v>
      </c>
      <c r="S239" s="34">
        <f t="shared" si="30"/>
        <v>-0.3873192853532274</v>
      </c>
      <c r="T239" s="34">
        <f t="shared" si="31"/>
        <v>1.3539956713478851</v>
      </c>
      <c r="U239" s="34">
        <f t="shared" si="32"/>
        <v>0.61664945346896038</v>
      </c>
    </row>
    <row r="240" spans="1:21" x14ac:dyDescent="0.25">
      <c r="A240" s="17">
        <v>33116</v>
      </c>
      <c r="B240" s="18">
        <v>5.0770276351258803E-2</v>
      </c>
      <c r="C240" s="18">
        <v>6.4295966334582358E-2</v>
      </c>
      <c r="D240" s="18">
        <v>7.6009400848219055E-2</v>
      </c>
      <c r="E240" s="18">
        <v>5.1334224870342768E-2</v>
      </c>
      <c r="F240" s="26">
        <v>5.2327781474328545E-2</v>
      </c>
      <c r="G240" s="26">
        <v>1.5911383674386364E-2</v>
      </c>
      <c r="H240" s="26">
        <v>9.7709161801173811E-2</v>
      </c>
      <c r="I240" s="26">
        <v>6.3341231731565334E-2</v>
      </c>
      <c r="J240" s="26">
        <f t="shared" ref="J240:J303" si="33">F240-B240</f>
        <v>1.5575051230697426E-3</v>
      </c>
      <c r="K240" s="26">
        <f t="shared" ref="K240:K303" si="34">G240-C240</f>
        <v>-4.8384582660195991E-2</v>
      </c>
      <c r="L240" s="26">
        <f t="shared" ref="L240:L303" si="35">H240-D240</f>
        <v>2.1699760952954755E-2</v>
      </c>
      <c r="M240" s="26">
        <f t="shared" ref="M240:M303" si="36">I240-E240</f>
        <v>1.2007006861222566E-2</v>
      </c>
      <c r="N240" s="17">
        <v>33116</v>
      </c>
      <c r="O240" s="34">
        <f t="shared" ref="O240:O303" si="37">(B240-$O$2)/$O$1</f>
        <v>1.0659136400663067</v>
      </c>
      <c r="P240" s="34">
        <f t="shared" ref="P240:P303" si="38">(C240-$O$2)/$O$1</f>
        <v>1.5344572852371432</v>
      </c>
      <c r="Q240" s="34">
        <f t="shared" ref="Q240:Q303" si="39">(E240-$O$2)/$O$1</f>
        <v>1.0854493898244395</v>
      </c>
      <c r="R240" s="34">
        <f t="shared" ref="R240:R303" si="40">(F240-$R$2)/$R$1</f>
        <v>0.51563802578442897</v>
      </c>
      <c r="S240" s="34">
        <f t="shared" ref="S240:S303" si="41">(G240-$R$2)/$R$1</f>
        <v>-0.32536265712409551</v>
      </c>
      <c r="T240" s="34">
        <f t="shared" ref="T240:T303" si="42">(H240-$R$2)/$R$1</f>
        <v>1.5636761117004649</v>
      </c>
      <c r="U240" s="34">
        <f t="shared" ref="U240:U303" si="43">(I240-$R$2)/$R$1</f>
        <v>0.76998276461331749</v>
      </c>
    </row>
    <row r="241" spans="1:21" x14ac:dyDescent="0.25">
      <c r="A241" s="17">
        <v>33146</v>
      </c>
      <c r="B241" s="18">
        <v>5.2649838688531722E-2</v>
      </c>
      <c r="C241" s="18">
        <v>6.7481455381486019E-2</v>
      </c>
      <c r="D241" s="18">
        <v>7.5721181715042371E-2</v>
      </c>
      <c r="E241" s="18">
        <v>5.0198268306648808E-2</v>
      </c>
      <c r="F241" s="26">
        <v>6.0093171578059552E-2</v>
      </c>
      <c r="G241" s="26">
        <v>1.9919104135901197E-2</v>
      </c>
      <c r="H241" s="26">
        <v>0.10759089251702116</v>
      </c>
      <c r="I241" s="26">
        <v>6.747628218802533E-2</v>
      </c>
      <c r="J241" s="26">
        <f t="shared" si="33"/>
        <v>7.4433328895278303E-3</v>
      </c>
      <c r="K241" s="26">
        <f t="shared" si="34"/>
        <v>-4.7562351245584819E-2</v>
      </c>
      <c r="L241" s="26">
        <f t="shared" si="35"/>
        <v>3.1869710801978784E-2</v>
      </c>
      <c r="M241" s="26">
        <f t="shared" si="36"/>
        <v>1.7278013881376522E-2</v>
      </c>
      <c r="N241" s="17">
        <v>33146</v>
      </c>
      <c r="O241" s="34">
        <f t="shared" si="37"/>
        <v>1.1310235893492986</v>
      </c>
      <c r="P241" s="34">
        <f t="shared" si="38"/>
        <v>1.6448058627609692</v>
      </c>
      <c r="Q241" s="34">
        <f t="shared" si="39"/>
        <v>1.0460987001542539</v>
      </c>
      <c r="R241" s="34">
        <f t="shared" si="40"/>
        <v>0.69497202845449113</v>
      </c>
      <c r="S241" s="34">
        <f t="shared" si="41"/>
        <v>-0.23280831763240115</v>
      </c>
      <c r="T241" s="34">
        <f t="shared" si="42"/>
        <v>1.7918849072546195</v>
      </c>
      <c r="U241" s="34">
        <f t="shared" si="43"/>
        <v>0.86547766437931206</v>
      </c>
    </row>
    <row r="242" spans="1:21" x14ac:dyDescent="0.25">
      <c r="A242" s="17">
        <v>33177</v>
      </c>
      <c r="B242" s="18">
        <v>5.111565461254694E-2</v>
      </c>
      <c r="C242" s="18">
        <v>6.1525268403390371E-2</v>
      </c>
      <c r="D242" s="18">
        <v>7.0453748037560743E-2</v>
      </c>
      <c r="E242" s="18">
        <v>4.8085444119773987E-2</v>
      </c>
      <c r="F242" s="26">
        <v>5.6029574471294287E-2</v>
      </c>
      <c r="G242" s="26">
        <v>1.6820533647611324E-2</v>
      </c>
      <c r="H242" s="26">
        <v>0.10446214982707389</v>
      </c>
      <c r="I242" s="26">
        <v>6.8495805601122575E-2</v>
      </c>
      <c r="J242" s="26">
        <f t="shared" si="33"/>
        <v>4.9139198587473468E-3</v>
      </c>
      <c r="K242" s="26">
        <f t="shared" si="34"/>
        <v>-4.4704734755779046E-2</v>
      </c>
      <c r="L242" s="26">
        <f t="shared" si="35"/>
        <v>3.4008401789513143E-2</v>
      </c>
      <c r="M242" s="26">
        <f t="shared" si="36"/>
        <v>2.0410361481348588E-2</v>
      </c>
      <c r="N242" s="17">
        <v>33177</v>
      </c>
      <c r="O242" s="34">
        <f t="shared" si="37"/>
        <v>1.0778778939939238</v>
      </c>
      <c r="P242" s="34">
        <f t="shared" si="38"/>
        <v>1.4384774934521332</v>
      </c>
      <c r="Q242" s="34">
        <f t="shared" si="39"/>
        <v>0.97290832337170208</v>
      </c>
      <c r="R242" s="34">
        <f t="shared" si="40"/>
        <v>0.60112727311572667</v>
      </c>
      <c r="S242" s="34">
        <f t="shared" si="41"/>
        <v>-0.30436673785308865</v>
      </c>
      <c r="T242" s="34">
        <f t="shared" si="42"/>
        <v>1.7196296898839742</v>
      </c>
      <c r="U242" s="34">
        <f t="shared" si="43"/>
        <v>0.88902254905918487</v>
      </c>
    </row>
    <row r="243" spans="1:21" x14ac:dyDescent="0.25">
      <c r="A243" s="17">
        <v>33207</v>
      </c>
      <c r="B243" s="18">
        <v>4.9314187438605328E-2</v>
      </c>
      <c r="C243" s="18">
        <v>5.8599443676108628E-2</v>
      </c>
      <c r="D243" s="18">
        <v>6.2695958338789312E-2</v>
      </c>
      <c r="E243" s="18">
        <v>4.2858241716260168E-2</v>
      </c>
      <c r="F243" s="26">
        <v>5.5902882025006324E-2</v>
      </c>
      <c r="G243" s="26">
        <v>1.8899324686495404E-2</v>
      </c>
      <c r="H243" s="26">
        <v>9.947508786684249E-2</v>
      </c>
      <c r="I243" s="26">
        <v>6.4915408633636387E-2</v>
      </c>
      <c r="J243" s="26">
        <f t="shared" si="33"/>
        <v>6.5886945864009963E-3</v>
      </c>
      <c r="K243" s="26">
        <f t="shared" si="34"/>
        <v>-3.9700118989613224E-2</v>
      </c>
      <c r="L243" s="26">
        <f t="shared" si="35"/>
        <v>3.6779129528053178E-2</v>
      </c>
      <c r="M243" s="26">
        <f t="shared" si="36"/>
        <v>2.205716691737622E-2</v>
      </c>
      <c r="N243" s="17">
        <v>33207</v>
      </c>
      <c r="O243" s="34">
        <f t="shared" si="37"/>
        <v>1.0154732405252358</v>
      </c>
      <c r="P243" s="34">
        <f t="shared" si="38"/>
        <v>1.3371239518182667</v>
      </c>
      <c r="Q243" s="34">
        <f t="shared" si="39"/>
        <v>0.79183272048506037</v>
      </c>
      <c r="R243" s="34">
        <f t="shared" si="40"/>
        <v>0.59820143639698087</v>
      </c>
      <c r="S243" s="34">
        <f t="shared" si="41"/>
        <v>-0.25635911521754046</v>
      </c>
      <c r="T243" s="34">
        <f t="shared" si="42"/>
        <v>1.6044584272757767</v>
      </c>
      <c r="U243" s="34">
        <f t="shared" si="43"/>
        <v>0.80633682293983011</v>
      </c>
    </row>
    <row r="244" spans="1:21" x14ac:dyDescent="0.25">
      <c r="A244" s="17">
        <v>33238</v>
      </c>
      <c r="B244" s="18">
        <v>5.0514204222644438E-2</v>
      </c>
      <c r="C244" s="18">
        <v>5.5303369870659272E-2</v>
      </c>
      <c r="D244" s="18">
        <v>6.2215897622563382E-2</v>
      </c>
      <c r="E244" s="18">
        <v>4.0093479181780869E-2</v>
      </c>
      <c r="F244" s="26">
        <v>5.7054003519935337E-2</v>
      </c>
      <c r="G244" s="26">
        <v>1.7851199491535002E-2</v>
      </c>
      <c r="H244" s="26">
        <v>9.8654570669218747E-2</v>
      </c>
      <c r="I244" s="26">
        <v>6.3485289309383283E-2</v>
      </c>
      <c r="J244" s="26">
        <f t="shared" si="33"/>
        <v>6.5397992972908991E-3</v>
      </c>
      <c r="K244" s="26">
        <f t="shared" si="34"/>
        <v>-3.7452170379124267E-2</v>
      </c>
      <c r="L244" s="26">
        <f t="shared" si="35"/>
        <v>3.6438673046655365E-2</v>
      </c>
      <c r="M244" s="26">
        <f t="shared" si="36"/>
        <v>2.3391810127602414E-2</v>
      </c>
      <c r="N244" s="17">
        <v>33238</v>
      </c>
      <c r="O244" s="34">
        <f t="shared" si="37"/>
        <v>1.0570430413230587</v>
      </c>
      <c r="P244" s="34">
        <f t="shared" si="38"/>
        <v>1.222944605887563</v>
      </c>
      <c r="Q244" s="34">
        <f t="shared" si="39"/>
        <v>0.69605853687343955</v>
      </c>
      <c r="R244" s="34">
        <f t="shared" si="40"/>
        <v>0.62478544859566998</v>
      </c>
      <c r="S244" s="34">
        <f t="shared" si="41"/>
        <v>-0.28056452975573315</v>
      </c>
      <c r="T244" s="34">
        <f t="shared" si="42"/>
        <v>1.5855093942788652</v>
      </c>
      <c r="U244" s="34">
        <f t="shared" si="43"/>
        <v>0.77330963186659751</v>
      </c>
    </row>
    <row r="245" spans="1:21" x14ac:dyDescent="0.25">
      <c r="A245" s="17">
        <v>33269</v>
      </c>
      <c r="B245" s="18">
        <v>4.6486657399276557E-2</v>
      </c>
      <c r="C245" s="18">
        <v>5.3824122383262493E-2</v>
      </c>
      <c r="D245" s="18">
        <v>5.360560596782038E-2</v>
      </c>
      <c r="E245" s="18">
        <v>3.89158735481034E-2</v>
      </c>
      <c r="F245" s="26">
        <v>5.5873234938666916E-2</v>
      </c>
      <c r="G245" s="26">
        <v>1.8475814103445815E-2</v>
      </c>
      <c r="H245" s="26">
        <v>9.7748448551286851E-2</v>
      </c>
      <c r="I245" s="26">
        <v>6.143419919615193E-2</v>
      </c>
      <c r="J245" s="26">
        <f t="shared" si="33"/>
        <v>9.3865775393903589E-3</v>
      </c>
      <c r="K245" s="26">
        <f t="shared" si="34"/>
        <v>-3.5348308279816679E-2</v>
      </c>
      <c r="L245" s="26">
        <f t="shared" si="35"/>
        <v>4.4142842583466471E-2</v>
      </c>
      <c r="M245" s="26">
        <f t="shared" si="36"/>
        <v>2.251832564804853E-2</v>
      </c>
      <c r="N245" s="17">
        <v>33269</v>
      </c>
      <c r="O245" s="34">
        <f t="shared" si="37"/>
        <v>0.91752472676434271</v>
      </c>
      <c r="P245" s="34">
        <f t="shared" si="38"/>
        <v>1.1717019697847666</v>
      </c>
      <c r="Q245" s="34">
        <f t="shared" si="39"/>
        <v>0.65526508109726511</v>
      </c>
      <c r="R245" s="34">
        <f t="shared" si="40"/>
        <v>0.59751676626583095</v>
      </c>
      <c r="S245" s="34">
        <f t="shared" si="41"/>
        <v>-0.2661396731826739</v>
      </c>
      <c r="T245" s="34">
        <f t="shared" si="42"/>
        <v>1.564583400330599</v>
      </c>
      <c r="U245" s="34">
        <f t="shared" si="43"/>
        <v>0.72594173470634538</v>
      </c>
    </row>
    <row r="246" spans="1:21" x14ac:dyDescent="0.25">
      <c r="A246" s="17">
        <v>33297</v>
      </c>
      <c r="B246" s="18">
        <v>4.409966388457949E-2</v>
      </c>
      <c r="C246" s="18">
        <v>4.9296414870325572E-2</v>
      </c>
      <c r="D246" s="18">
        <v>5.2258815047351498E-2</v>
      </c>
      <c r="E246" s="18">
        <v>3.8920807102223287E-2</v>
      </c>
      <c r="F246" s="26">
        <v>5.1779528814158281E-2</v>
      </c>
      <c r="G246" s="26">
        <v>1.6305867178432614E-2</v>
      </c>
      <c r="H246" s="26">
        <v>8.7791422749904077E-2</v>
      </c>
      <c r="I246" s="26">
        <v>5.7757137635732599E-2</v>
      </c>
      <c r="J246" s="26">
        <f t="shared" si="33"/>
        <v>7.6798649295787905E-3</v>
      </c>
      <c r="K246" s="26">
        <f t="shared" si="34"/>
        <v>-3.2990547691892955E-2</v>
      </c>
      <c r="L246" s="26">
        <f t="shared" si="35"/>
        <v>3.5532607702552579E-2</v>
      </c>
      <c r="M246" s="26">
        <f t="shared" si="36"/>
        <v>1.8836330533509311E-2</v>
      </c>
      <c r="N246" s="17">
        <v>33297</v>
      </c>
      <c r="O246" s="34">
        <f t="shared" si="37"/>
        <v>0.83483684586848816</v>
      </c>
      <c r="P246" s="34">
        <f t="shared" si="38"/>
        <v>1.0148575807004054</v>
      </c>
      <c r="Q246" s="34">
        <f t="shared" si="39"/>
        <v>0.65543598442521578</v>
      </c>
      <c r="R246" s="34">
        <f t="shared" si="40"/>
        <v>0.5029766729470998</v>
      </c>
      <c r="S246" s="34">
        <f t="shared" si="41"/>
        <v>-0.31625245083401676</v>
      </c>
      <c r="T246" s="34">
        <f t="shared" si="42"/>
        <v>1.3346357392603432</v>
      </c>
      <c r="U246" s="34">
        <f t="shared" si="43"/>
        <v>0.6410236354369484</v>
      </c>
    </row>
    <row r="247" spans="1:21" x14ac:dyDescent="0.25">
      <c r="A247" s="17">
        <v>33328</v>
      </c>
      <c r="B247" s="18">
        <v>4.6698227696991848E-2</v>
      </c>
      <c r="C247" s="18">
        <v>5.1412461131015469E-2</v>
      </c>
      <c r="D247" s="18">
        <v>5.2861549296566682E-2</v>
      </c>
      <c r="E247" s="18">
        <v>3.9791475618065938E-2</v>
      </c>
      <c r="F247" s="26">
        <v>5.5853252772239896E-2</v>
      </c>
      <c r="G247" s="26">
        <v>1.6505476385020739E-2</v>
      </c>
      <c r="H247" s="26">
        <v>8.4091286641674451E-2</v>
      </c>
      <c r="I247" s="26">
        <v>5.6677792536234124E-2</v>
      </c>
      <c r="J247" s="26">
        <f t="shared" si="33"/>
        <v>9.155025075248048E-3</v>
      </c>
      <c r="K247" s="26">
        <f t="shared" si="34"/>
        <v>-3.4906984745994726E-2</v>
      </c>
      <c r="L247" s="26">
        <f t="shared" si="35"/>
        <v>3.1229737345107769E-2</v>
      </c>
      <c r="M247" s="26">
        <f t="shared" si="36"/>
        <v>1.6886316918168186E-2</v>
      </c>
      <c r="N247" s="17">
        <v>33328</v>
      </c>
      <c r="O247" s="34">
        <f t="shared" si="37"/>
        <v>0.92485373686464989</v>
      </c>
      <c r="P247" s="34">
        <f t="shared" si="38"/>
        <v>1.0881595733940259</v>
      </c>
      <c r="Q247" s="34">
        <f t="shared" si="39"/>
        <v>0.68559682654501697</v>
      </c>
      <c r="R247" s="34">
        <f t="shared" si="40"/>
        <v>0.59705529789920575</v>
      </c>
      <c r="S247" s="34">
        <f t="shared" si="41"/>
        <v>-0.31164267366776149</v>
      </c>
      <c r="T247" s="34">
        <f t="shared" si="42"/>
        <v>1.2491847561353582</v>
      </c>
      <c r="U247" s="34">
        <f t="shared" si="43"/>
        <v>0.61609722808719047</v>
      </c>
    </row>
    <row r="248" spans="1:21" x14ac:dyDescent="0.25">
      <c r="A248" s="17">
        <v>33358</v>
      </c>
      <c r="B248" s="18">
        <v>4.4301376679558219E-2</v>
      </c>
      <c r="C248" s="18">
        <v>5.3275845735747562E-2</v>
      </c>
      <c r="D248" s="18">
        <v>5.5232211188128391E-2</v>
      </c>
      <c r="E248" s="18">
        <v>3.7678597552620763E-2</v>
      </c>
      <c r="F248" s="26">
        <v>5.6820243166208047E-2</v>
      </c>
      <c r="G248" s="26">
        <v>1.6756089588142106E-2</v>
      </c>
      <c r="H248" s="26">
        <v>8.3400266216985777E-2</v>
      </c>
      <c r="I248" s="26">
        <v>5.6780618535466246E-2</v>
      </c>
      <c r="J248" s="26">
        <f t="shared" si="33"/>
        <v>1.2518866486649828E-2</v>
      </c>
      <c r="K248" s="26">
        <f t="shared" si="34"/>
        <v>-3.6519756147605456E-2</v>
      </c>
      <c r="L248" s="26">
        <f t="shared" si="35"/>
        <v>2.8168055028857386E-2</v>
      </c>
      <c r="M248" s="26">
        <f t="shared" si="36"/>
        <v>1.9102020982845483E-2</v>
      </c>
      <c r="N248" s="17">
        <v>33358</v>
      </c>
      <c r="O248" s="34">
        <f t="shared" si="37"/>
        <v>0.84182438205728582</v>
      </c>
      <c r="P248" s="34">
        <f t="shared" si="38"/>
        <v>1.1527091095827786</v>
      </c>
      <c r="Q248" s="34">
        <f t="shared" si="39"/>
        <v>0.61240458335403936</v>
      </c>
      <c r="R248" s="34">
        <f t="shared" si="40"/>
        <v>0.61938698446965745</v>
      </c>
      <c r="S248" s="34">
        <f t="shared" si="41"/>
        <v>-0.30585500965637769</v>
      </c>
      <c r="T248" s="34">
        <f t="shared" si="42"/>
        <v>1.2332263230069767</v>
      </c>
      <c r="U248" s="34">
        <f t="shared" si="43"/>
        <v>0.61847189282064474</v>
      </c>
    </row>
    <row r="249" spans="1:21" x14ac:dyDescent="0.25">
      <c r="A249" s="17">
        <v>33389</v>
      </c>
      <c r="B249" s="18">
        <v>4.2790389905587922E-2</v>
      </c>
      <c r="C249" s="18">
        <v>5.0664043898202726E-2</v>
      </c>
      <c r="D249" s="18">
        <v>5.6055452624783036E-2</v>
      </c>
      <c r="E249" s="18">
        <v>3.6812241004941626E-2</v>
      </c>
      <c r="F249" s="26">
        <v>5.5645237748674248E-2</v>
      </c>
      <c r="G249" s="26">
        <v>1.7088615105274894E-2</v>
      </c>
      <c r="H249" s="26">
        <v>8.2548474817044096E-2</v>
      </c>
      <c r="I249" s="26">
        <v>5.4870421524235338E-2</v>
      </c>
      <c r="J249" s="26">
        <f t="shared" si="33"/>
        <v>1.2854847843086326E-2</v>
      </c>
      <c r="K249" s="26">
        <f t="shared" si="34"/>
        <v>-3.3575428792927832E-2</v>
      </c>
      <c r="L249" s="26">
        <f t="shared" si="35"/>
        <v>2.6493022192261059E-2</v>
      </c>
      <c r="M249" s="26">
        <f t="shared" si="36"/>
        <v>1.8058180519293712E-2</v>
      </c>
      <c r="N249" s="17">
        <v>33389</v>
      </c>
      <c r="O249" s="34">
        <f t="shared" si="37"/>
        <v>0.78948226481566286</v>
      </c>
      <c r="P249" s="34">
        <f t="shared" si="38"/>
        <v>1.0622336399441905</v>
      </c>
      <c r="Q249" s="34">
        <f t="shared" si="39"/>
        <v>0.58239311219303469</v>
      </c>
      <c r="R249" s="34">
        <f t="shared" si="40"/>
        <v>0.59225139670516114</v>
      </c>
      <c r="S249" s="34">
        <f t="shared" si="41"/>
        <v>-0.29817566178321625</v>
      </c>
      <c r="T249" s="34">
        <f t="shared" si="42"/>
        <v>1.2135550432449871</v>
      </c>
      <c r="U249" s="34">
        <f t="shared" si="43"/>
        <v>0.57435778247506941</v>
      </c>
    </row>
    <row r="250" spans="1:21" x14ac:dyDescent="0.25">
      <c r="A250" s="17">
        <v>33419</v>
      </c>
      <c r="B250" s="18">
        <v>4.5799178534944779E-2</v>
      </c>
      <c r="C250" s="18">
        <v>5.3145606299672757E-2</v>
      </c>
      <c r="D250" s="18">
        <v>5.83879878141111E-2</v>
      </c>
      <c r="E250" s="18">
        <v>3.791841210277222E-2</v>
      </c>
      <c r="F250" s="26">
        <v>6.1233891322677522E-2</v>
      </c>
      <c r="G250" s="26">
        <v>1.8886169637199891E-2</v>
      </c>
      <c r="H250" s="26">
        <v>8.4535568602549779E-2</v>
      </c>
      <c r="I250" s="26">
        <v>5.7832856993970588E-2</v>
      </c>
      <c r="J250" s="26">
        <f t="shared" si="33"/>
        <v>1.5434712787732743E-2</v>
      </c>
      <c r="K250" s="26">
        <f t="shared" si="34"/>
        <v>-3.4259436662472866E-2</v>
      </c>
      <c r="L250" s="26">
        <f t="shared" si="35"/>
        <v>2.6147580788438679E-2</v>
      </c>
      <c r="M250" s="26">
        <f t="shared" si="36"/>
        <v>1.9914444891198368E-2</v>
      </c>
      <c r="N250" s="17">
        <v>33419</v>
      </c>
      <c r="O250" s="34">
        <f t="shared" si="37"/>
        <v>0.8937097603212949</v>
      </c>
      <c r="P250" s="34">
        <f t="shared" si="38"/>
        <v>1.148197483174165</v>
      </c>
      <c r="Q250" s="34">
        <f t="shared" si="39"/>
        <v>0.62071200305917129</v>
      </c>
      <c r="R250" s="34">
        <f t="shared" si="40"/>
        <v>0.72131582251949533</v>
      </c>
      <c r="S250" s="34">
        <f t="shared" si="41"/>
        <v>-0.25666291806761915</v>
      </c>
      <c r="T250" s="34">
        <f t="shared" si="42"/>
        <v>1.2594450085236568</v>
      </c>
      <c r="U250" s="34">
        <f t="shared" si="43"/>
        <v>0.64277229911141109</v>
      </c>
    </row>
    <row r="251" spans="1:21" x14ac:dyDescent="0.25">
      <c r="A251" s="17">
        <v>33450</v>
      </c>
      <c r="B251" s="18">
        <v>4.7034330603479932E-2</v>
      </c>
      <c r="C251" s="18">
        <v>5.0197755622517951E-2</v>
      </c>
      <c r="D251" s="18">
        <v>4.9060611809501303E-2</v>
      </c>
      <c r="E251" s="18">
        <v>3.7785397032722351E-2</v>
      </c>
      <c r="F251" s="26">
        <v>5.7687927958254115E-2</v>
      </c>
      <c r="G251" s="26">
        <v>1.8263206668072081E-2</v>
      </c>
      <c r="H251" s="26">
        <v>7.8229552574679298E-2</v>
      </c>
      <c r="I251" s="26">
        <v>5.5400990178573396E-2</v>
      </c>
      <c r="J251" s="26">
        <f t="shared" si="33"/>
        <v>1.0653597354774183E-2</v>
      </c>
      <c r="K251" s="26">
        <f t="shared" si="34"/>
        <v>-3.193454895444587E-2</v>
      </c>
      <c r="L251" s="26">
        <f t="shared" si="35"/>
        <v>2.9168940765177995E-2</v>
      </c>
      <c r="M251" s="26">
        <f t="shared" si="36"/>
        <v>1.7615593145851045E-2</v>
      </c>
      <c r="N251" s="17">
        <v>33450</v>
      </c>
      <c r="O251" s="34">
        <f t="shared" si="37"/>
        <v>0.93649668307682854</v>
      </c>
      <c r="P251" s="34">
        <f t="shared" si="38"/>
        <v>1.0460809402549964</v>
      </c>
      <c r="Q251" s="34">
        <f t="shared" si="39"/>
        <v>0.61610422586919722</v>
      </c>
      <c r="R251" s="34">
        <f t="shared" si="40"/>
        <v>0.63942530640003914</v>
      </c>
      <c r="S251" s="34">
        <f t="shared" si="41"/>
        <v>-0.27104963158446355</v>
      </c>
      <c r="T251" s="34">
        <f t="shared" si="42"/>
        <v>1.1138138064754521</v>
      </c>
      <c r="U251" s="34">
        <f t="shared" si="43"/>
        <v>0.5866107406912956</v>
      </c>
    </row>
    <row r="252" spans="1:21" x14ac:dyDescent="0.25">
      <c r="A252" s="17">
        <v>33481</v>
      </c>
      <c r="B252" s="18">
        <v>4.4833071595919996E-2</v>
      </c>
      <c r="C252" s="18">
        <v>4.7454958944928002E-2</v>
      </c>
      <c r="D252" s="18">
        <v>4.5255292955711166E-2</v>
      </c>
      <c r="E252" s="18">
        <v>3.4515787506669462E-2</v>
      </c>
      <c r="F252" s="26">
        <v>5.7158504201727356E-2</v>
      </c>
      <c r="G252" s="26">
        <v>1.9812892904030634E-2</v>
      </c>
      <c r="H252" s="26">
        <v>7.5437949167450571E-2</v>
      </c>
      <c r="I252" s="26">
        <v>5.4462571918166607E-2</v>
      </c>
      <c r="J252" s="26">
        <f t="shared" si="33"/>
        <v>1.232543260580736E-2</v>
      </c>
      <c r="K252" s="26">
        <f t="shared" si="34"/>
        <v>-2.7642066040897369E-2</v>
      </c>
      <c r="L252" s="26">
        <f t="shared" si="35"/>
        <v>3.0182656211739406E-2</v>
      </c>
      <c r="M252" s="26">
        <f t="shared" si="36"/>
        <v>1.9946784411497144E-2</v>
      </c>
      <c r="N252" s="17">
        <v>33481</v>
      </c>
      <c r="O252" s="34">
        <f t="shared" si="37"/>
        <v>0.86024283424257941</v>
      </c>
      <c r="P252" s="34">
        <f t="shared" si="38"/>
        <v>0.95106767624665822</v>
      </c>
      <c r="Q252" s="34">
        <f t="shared" si="39"/>
        <v>0.50284162946850119</v>
      </c>
      <c r="R252" s="34">
        <f t="shared" si="40"/>
        <v>0.62719878846619492</v>
      </c>
      <c r="S252" s="34">
        <f t="shared" si="41"/>
        <v>-0.23526116096485838</v>
      </c>
      <c r="T252" s="34">
        <f t="shared" si="42"/>
        <v>1.0493444873300848</v>
      </c>
      <c r="U252" s="34">
        <f t="shared" si="43"/>
        <v>0.56493889928096286</v>
      </c>
    </row>
    <row r="253" spans="1:21" x14ac:dyDescent="0.25">
      <c r="A253" s="17">
        <v>33511</v>
      </c>
      <c r="B253" s="18">
        <v>4.303113298902686E-2</v>
      </c>
      <c r="C253" s="18">
        <v>4.2791275236098075E-2</v>
      </c>
      <c r="D253" s="18">
        <v>4.0156468204318452E-2</v>
      </c>
      <c r="E253" s="18">
        <v>3.0400769865473368E-2</v>
      </c>
      <c r="F253" s="26">
        <v>5.6083053438703817E-2</v>
      </c>
      <c r="G253" s="26">
        <v>1.858791985624296E-2</v>
      </c>
      <c r="H253" s="26">
        <v>7.501604668254587E-2</v>
      </c>
      <c r="I253" s="26">
        <v>5.5736751399273934E-2</v>
      </c>
      <c r="J253" s="26">
        <f t="shared" si="33"/>
        <v>1.3051920449676957E-2</v>
      </c>
      <c r="K253" s="26">
        <f t="shared" si="34"/>
        <v>-2.4203355379855115E-2</v>
      </c>
      <c r="L253" s="26">
        <f t="shared" si="35"/>
        <v>3.4859578478227418E-2</v>
      </c>
      <c r="M253" s="26">
        <f t="shared" si="36"/>
        <v>2.5335981533800567E-2</v>
      </c>
      <c r="N253" s="17">
        <v>33511</v>
      </c>
      <c r="O253" s="34">
        <f t="shared" si="37"/>
        <v>0.79782184985740356</v>
      </c>
      <c r="P253" s="34">
        <f t="shared" si="38"/>
        <v>0.78951293356416441</v>
      </c>
      <c r="Q253" s="34">
        <f t="shared" si="39"/>
        <v>0.36029323689662374</v>
      </c>
      <c r="R253" s="34">
        <f t="shared" si="40"/>
        <v>0.60236231696492171</v>
      </c>
      <c r="S253" s="34">
        <f t="shared" si="41"/>
        <v>-0.26355070172046841</v>
      </c>
      <c r="T253" s="34">
        <f t="shared" si="42"/>
        <v>1.0396010668008246</v>
      </c>
      <c r="U253" s="34">
        <f t="shared" si="43"/>
        <v>0.59436481393749141</v>
      </c>
    </row>
    <row r="254" spans="1:21" x14ac:dyDescent="0.25">
      <c r="A254" s="17">
        <v>33542</v>
      </c>
      <c r="B254" s="18">
        <v>4.1898445642338952E-2</v>
      </c>
      <c r="C254" s="18">
        <v>4.2230421874863991E-2</v>
      </c>
      <c r="D254" s="18">
        <v>4.2605128905617351E-2</v>
      </c>
      <c r="E254" s="18">
        <v>3.0474977230126724E-2</v>
      </c>
      <c r="F254" s="26">
        <v>5.7725360123411278E-2</v>
      </c>
      <c r="G254" s="26">
        <v>1.7864004740363714E-2</v>
      </c>
      <c r="H254" s="26">
        <v>7.5865321181033993E-2</v>
      </c>
      <c r="I254" s="26">
        <v>5.5039118916171866E-2</v>
      </c>
      <c r="J254" s="26">
        <f t="shared" si="33"/>
        <v>1.5826914481072325E-2</v>
      </c>
      <c r="K254" s="26">
        <f t="shared" si="34"/>
        <v>-2.4366417134500277E-2</v>
      </c>
      <c r="L254" s="26">
        <f t="shared" si="35"/>
        <v>3.3260192275416642E-2</v>
      </c>
      <c r="M254" s="26">
        <f t="shared" si="36"/>
        <v>2.4564141686045142E-2</v>
      </c>
      <c r="N254" s="17">
        <v>33542</v>
      </c>
      <c r="O254" s="34">
        <f t="shared" si="37"/>
        <v>0.75858440918632686</v>
      </c>
      <c r="P254" s="34">
        <f t="shared" si="38"/>
        <v>0.7700844032191001</v>
      </c>
      <c r="Q254" s="34">
        <f t="shared" si="39"/>
        <v>0.3628638554141318</v>
      </c>
      <c r="R254" s="34">
        <f t="shared" si="40"/>
        <v>0.64028976522523273</v>
      </c>
      <c r="S254" s="34">
        <f t="shared" si="41"/>
        <v>-0.28026880520140124</v>
      </c>
      <c r="T254" s="34">
        <f t="shared" si="42"/>
        <v>1.0592142212135449</v>
      </c>
      <c r="U254" s="34">
        <f t="shared" si="43"/>
        <v>0.57825368186091508</v>
      </c>
    </row>
    <row r="255" spans="1:21" x14ac:dyDescent="0.25">
      <c r="A255" s="17">
        <v>33572</v>
      </c>
      <c r="B255" s="18">
        <v>4.182271081800433E-2</v>
      </c>
      <c r="C255" s="18">
        <v>4.1493576700037733E-2</v>
      </c>
      <c r="D255" s="18">
        <v>4.4636059253325325E-2</v>
      </c>
      <c r="E255" s="18">
        <v>2.9912202439622032E-2</v>
      </c>
      <c r="F255" s="26">
        <v>5.9643429747474309E-2</v>
      </c>
      <c r="G255" s="26">
        <v>1.9956375204152721E-2</v>
      </c>
      <c r="H255" s="26">
        <v>7.9368268583681262E-2</v>
      </c>
      <c r="I255" s="26">
        <v>5.7603035615461533E-2</v>
      </c>
      <c r="J255" s="26">
        <f t="shared" si="33"/>
        <v>1.7820718929469979E-2</v>
      </c>
      <c r="K255" s="26">
        <f t="shared" si="34"/>
        <v>-2.1537201495885012E-2</v>
      </c>
      <c r="L255" s="26">
        <f t="shared" si="35"/>
        <v>3.4732209330355937E-2</v>
      </c>
      <c r="M255" s="26">
        <f t="shared" si="36"/>
        <v>2.7690833175839501E-2</v>
      </c>
      <c r="N255" s="17">
        <v>33572</v>
      </c>
      <c r="O255" s="34">
        <f t="shared" si="37"/>
        <v>0.75596087791332944</v>
      </c>
      <c r="P255" s="34">
        <f t="shared" si="38"/>
        <v>0.74455933761687909</v>
      </c>
      <c r="Q255" s="34">
        <f t="shared" si="39"/>
        <v>0.34336876480667067</v>
      </c>
      <c r="R255" s="34">
        <f t="shared" si="40"/>
        <v>0.68458568577632217</v>
      </c>
      <c r="S255" s="34">
        <f t="shared" si="41"/>
        <v>-0.23194757918088105</v>
      </c>
      <c r="T255" s="34">
        <f t="shared" si="42"/>
        <v>1.1401113262485649</v>
      </c>
      <c r="U255" s="34">
        <f t="shared" si="43"/>
        <v>0.63746480172150177</v>
      </c>
    </row>
    <row r="256" spans="1:21" x14ac:dyDescent="0.25">
      <c r="A256" s="17">
        <v>33603</v>
      </c>
      <c r="B256" s="18">
        <v>3.8824761462502522E-2</v>
      </c>
      <c r="C256" s="18">
        <v>3.8882718976356631E-2</v>
      </c>
      <c r="D256" s="18">
        <v>4.2623294677035878E-2</v>
      </c>
      <c r="E256" s="18">
        <v>2.2486293936604895E-2</v>
      </c>
      <c r="F256" s="26">
        <v>5.5758979491574122E-2</v>
      </c>
      <c r="G256" s="26">
        <v>1.9667038029512258E-2</v>
      </c>
      <c r="H256" s="26">
        <v>7.684282286997017E-2</v>
      </c>
      <c r="I256" s="26">
        <v>5.1740946780472884E-2</v>
      </c>
      <c r="J256" s="26">
        <f t="shared" si="33"/>
        <v>1.69342180290716E-2</v>
      </c>
      <c r="K256" s="26">
        <f t="shared" si="34"/>
        <v>-1.9215680946844373E-2</v>
      </c>
      <c r="L256" s="26">
        <f t="shared" si="35"/>
        <v>3.4219528192934293E-2</v>
      </c>
      <c r="M256" s="26">
        <f t="shared" si="36"/>
        <v>2.9254652843867988E-2</v>
      </c>
      <c r="N256" s="17">
        <v>33603</v>
      </c>
      <c r="O256" s="34">
        <f t="shared" si="37"/>
        <v>0.65210886586837935</v>
      </c>
      <c r="P256" s="34">
        <f t="shared" si="38"/>
        <v>0.6541165730418933</v>
      </c>
      <c r="Q256" s="34">
        <f t="shared" si="39"/>
        <v>8.6127748415002217E-2</v>
      </c>
      <c r="R256" s="34">
        <f t="shared" si="40"/>
        <v>0.59487814974041475</v>
      </c>
      <c r="S256" s="34">
        <f t="shared" si="41"/>
        <v>-0.23862953500749051</v>
      </c>
      <c r="T256" s="34">
        <f t="shared" si="42"/>
        <v>1.0817886557431695</v>
      </c>
      <c r="U256" s="34">
        <f t="shared" si="43"/>
        <v>0.50208565904573388</v>
      </c>
    </row>
    <row r="257" spans="1:21" x14ac:dyDescent="0.25">
      <c r="A257" s="17">
        <v>33634</v>
      </c>
      <c r="B257" s="18">
        <v>3.7372047468536868E-2</v>
      </c>
      <c r="C257" s="18">
        <v>3.8304597584236488E-2</v>
      </c>
      <c r="D257" s="18">
        <v>3.9596285840664394E-2</v>
      </c>
      <c r="E257" s="18">
        <v>2.8371284638786964E-2</v>
      </c>
      <c r="F257" s="26">
        <v>5.6231561706061306E-2</v>
      </c>
      <c r="G257" s="26">
        <v>2.0546770436843158E-2</v>
      </c>
      <c r="H257" s="26">
        <v>7.2947488728354645E-2</v>
      </c>
      <c r="I257" s="26">
        <v>5.2724760526642114E-2</v>
      </c>
      <c r="J257" s="26">
        <f t="shared" si="33"/>
        <v>1.8859514237524438E-2</v>
      </c>
      <c r="K257" s="26">
        <f t="shared" si="34"/>
        <v>-1.7757827147393331E-2</v>
      </c>
      <c r="L257" s="26">
        <f t="shared" si="35"/>
        <v>3.3351202887690251E-2</v>
      </c>
      <c r="M257" s="26">
        <f t="shared" si="36"/>
        <v>2.435347588785515E-2</v>
      </c>
      <c r="N257" s="17">
        <v>33634</v>
      </c>
      <c r="O257" s="34">
        <f t="shared" si="37"/>
        <v>0.60178537694008294</v>
      </c>
      <c r="P257" s="34">
        <f t="shared" si="38"/>
        <v>0.63408986056000249</v>
      </c>
      <c r="Q257" s="34">
        <f t="shared" si="39"/>
        <v>0.28998980637999794</v>
      </c>
      <c r="R257" s="34">
        <f t="shared" si="40"/>
        <v>0.605791968490351</v>
      </c>
      <c r="S257" s="34">
        <f t="shared" si="41"/>
        <v>-0.21831298531999721</v>
      </c>
      <c r="T257" s="34">
        <f t="shared" si="42"/>
        <v>0.99182976713335891</v>
      </c>
      <c r="U257" s="34">
        <f t="shared" si="43"/>
        <v>0.52480586429306431</v>
      </c>
    </row>
    <row r="258" spans="1:21" x14ac:dyDescent="0.25">
      <c r="A258" s="17">
        <v>33663</v>
      </c>
      <c r="B258" s="18">
        <v>3.6525151874360104E-2</v>
      </c>
      <c r="C258" s="18">
        <v>3.5360619595229931E-2</v>
      </c>
      <c r="D258" s="18">
        <v>3.8245521033586832E-2</v>
      </c>
      <c r="E258" s="18">
        <v>2.7552976856062741E-2</v>
      </c>
      <c r="F258" s="26">
        <v>5.6583581466955489E-2</v>
      </c>
      <c r="G258" s="26">
        <v>2.1250886106167051E-2</v>
      </c>
      <c r="H258" s="26">
        <v>7.1929858317959824E-2</v>
      </c>
      <c r="I258" s="26">
        <v>5.2269077489356892E-2</v>
      </c>
      <c r="J258" s="26">
        <f t="shared" si="33"/>
        <v>2.0058429592595385E-2</v>
      </c>
      <c r="K258" s="26">
        <f t="shared" si="34"/>
        <v>-1.410973348906288E-2</v>
      </c>
      <c r="L258" s="26">
        <f t="shared" si="35"/>
        <v>3.3684337284372992E-2</v>
      </c>
      <c r="M258" s="26">
        <f t="shared" si="36"/>
        <v>2.4716100633294151E-2</v>
      </c>
      <c r="N258" s="17">
        <v>33663</v>
      </c>
      <c r="O258" s="34">
        <f t="shared" si="37"/>
        <v>0.57244805298367518</v>
      </c>
      <c r="P258" s="34">
        <f t="shared" si="38"/>
        <v>0.53210747149352644</v>
      </c>
      <c r="Q258" s="34">
        <f t="shared" si="39"/>
        <v>0.26164279326185019</v>
      </c>
      <c r="R258" s="34">
        <f t="shared" si="40"/>
        <v>0.61392151663884398</v>
      </c>
      <c r="S258" s="34">
        <f t="shared" si="41"/>
        <v>-0.2020521304710059</v>
      </c>
      <c r="T258" s="34">
        <f t="shared" si="42"/>
        <v>0.96832859947827898</v>
      </c>
      <c r="U258" s="34">
        <f t="shared" si="43"/>
        <v>0.51428231532339352</v>
      </c>
    </row>
    <row r="259" spans="1:21" x14ac:dyDescent="0.25">
      <c r="A259" s="17">
        <v>33694</v>
      </c>
      <c r="B259" s="18">
        <v>3.913472347995077E-2</v>
      </c>
      <c r="C259" s="18">
        <v>3.3733181835030594E-2</v>
      </c>
      <c r="D259" s="18">
        <v>4.4948800684553133E-2</v>
      </c>
      <c r="E259" s="18">
        <v>3.1420680249076488E-2</v>
      </c>
      <c r="F259" s="26">
        <v>5.9299449702885733E-2</v>
      </c>
      <c r="G259" s="26">
        <v>2.3630062151836734E-2</v>
      </c>
      <c r="H259" s="26">
        <v>7.4487728154235364E-2</v>
      </c>
      <c r="I259" s="26">
        <v>5.3559508424618769E-2</v>
      </c>
      <c r="J259" s="26">
        <f t="shared" si="33"/>
        <v>2.0164726222934963E-2</v>
      </c>
      <c r="K259" s="26">
        <f t="shared" si="34"/>
        <v>-1.010311968319386E-2</v>
      </c>
      <c r="L259" s="26">
        <f t="shared" si="35"/>
        <v>2.953892746968223E-2</v>
      </c>
      <c r="M259" s="26">
        <f t="shared" si="36"/>
        <v>2.2138828175542281E-2</v>
      </c>
      <c r="N259" s="17">
        <v>33694</v>
      </c>
      <c r="O259" s="34">
        <f t="shared" si="37"/>
        <v>0.66284626512111766</v>
      </c>
      <c r="P259" s="34">
        <f t="shared" si="38"/>
        <v>0.47573137375709951</v>
      </c>
      <c r="Q259" s="34">
        <f t="shared" si="39"/>
        <v>0.39562396896797708</v>
      </c>
      <c r="R259" s="34">
        <f t="shared" si="40"/>
        <v>0.67664180692275921</v>
      </c>
      <c r="S259" s="34">
        <f t="shared" si="41"/>
        <v>-0.14710741325432986</v>
      </c>
      <c r="T259" s="34">
        <f t="shared" si="42"/>
        <v>1.0274000730193071</v>
      </c>
      <c r="U259" s="34">
        <f t="shared" si="43"/>
        <v>0.54408354123715608</v>
      </c>
    </row>
    <row r="260" spans="1:21" x14ac:dyDescent="0.25">
      <c r="A260" s="17">
        <v>33724</v>
      </c>
      <c r="B260" s="18">
        <v>3.8921142370336309E-2</v>
      </c>
      <c r="C260" s="18">
        <v>3.6655567370741222E-2</v>
      </c>
      <c r="D260" s="18">
        <v>3.9278036243640152E-2</v>
      </c>
      <c r="E260" s="18">
        <v>3.2567698418278945E-2</v>
      </c>
      <c r="F260" s="26">
        <v>5.6595927040153003E-2</v>
      </c>
      <c r="G260" s="26">
        <v>2.6640437983292842E-2</v>
      </c>
      <c r="H260" s="26">
        <v>6.7779260976283659E-2</v>
      </c>
      <c r="I260" s="26">
        <v>5.204779824124868E-2</v>
      </c>
      <c r="J260" s="26">
        <f t="shared" si="33"/>
        <v>1.7674784669816694E-2</v>
      </c>
      <c r="K260" s="26">
        <f t="shared" si="34"/>
        <v>-1.001512938744838E-2</v>
      </c>
      <c r="L260" s="26">
        <f t="shared" si="35"/>
        <v>2.8501224732643507E-2</v>
      </c>
      <c r="M260" s="26">
        <f t="shared" si="36"/>
        <v>1.9480099822969735E-2</v>
      </c>
      <c r="N260" s="17">
        <v>33724</v>
      </c>
      <c r="O260" s="34">
        <f t="shared" si="37"/>
        <v>0.655447598453334</v>
      </c>
      <c r="P260" s="34">
        <f t="shared" si="38"/>
        <v>0.57696577830020346</v>
      </c>
      <c r="Q260" s="34">
        <f t="shared" si="39"/>
        <v>0.43535784389324295</v>
      </c>
      <c r="R260" s="34">
        <f t="shared" si="40"/>
        <v>0.61420662543919935</v>
      </c>
      <c r="S260" s="34">
        <f t="shared" si="41"/>
        <v>-7.7585761388204749E-2</v>
      </c>
      <c r="T260" s="34">
        <f t="shared" si="42"/>
        <v>0.87247465977769978</v>
      </c>
      <c r="U260" s="34">
        <f t="shared" si="43"/>
        <v>0.50917208998493935</v>
      </c>
    </row>
    <row r="261" spans="1:21" x14ac:dyDescent="0.25">
      <c r="A261" s="17">
        <v>33755</v>
      </c>
      <c r="B261" s="18">
        <v>3.7720180187604438E-2</v>
      </c>
      <c r="C261" s="18">
        <v>3.544827282720419E-2</v>
      </c>
      <c r="D261" s="18">
        <v>3.6169680214500927E-2</v>
      </c>
      <c r="E261" s="18">
        <v>2.9946388815125097E-2</v>
      </c>
      <c r="F261" s="26">
        <v>5.3941894567934703E-2</v>
      </c>
      <c r="G261" s="26">
        <v>2.5346647082157354E-2</v>
      </c>
      <c r="H261" s="26">
        <v>6.5336656268555615E-2</v>
      </c>
      <c r="I261" s="26">
        <v>5.1940785364723865E-2</v>
      </c>
      <c r="J261" s="26">
        <f t="shared" si="33"/>
        <v>1.6221714380330265E-2</v>
      </c>
      <c r="K261" s="26">
        <f t="shared" si="34"/>
        <v>-1.0101625745046836E-2</v>
      </c>
      <c r="L261" s="26">
        <f t="shared" si="35"/>
        <v>2.9166976054054689E-2</v>
      </c>
      <c r="M261" s="26">
        <f t="shared" si="36"/>
        <v>2.1994396549598769E-2</v>
      </c>
      <c r="N261" s="17">
        <v>33755</v>
      </c>
      <c r="O261" s="34">
        <f t="shared" si="37"/>
        <v>0.61384504808412566</v>
      </c>
      <c r="P261" s="34">
        <f t="shared" si="38"/>
        <v>0.53514386851806717</v>
      </c>
      <c r="Q261" s="34">
        <f t="shared" si="39"/>
        <v>0.34455301559262941</v>
      </c>
      <c r="R261" s="34">
        <f t="shared" si="40"/>
        <v>0.55291437094826956</v>
      </c>
      <c r="S261" s="34">
        <f t="shared" si="41"/>
        <v>-0.10746458239003126</v>
      </c>
      <c r="T261" s="34">
        <f t="shared" si="42"/>
        <v>0.81606512035647449</v>
      </c>
      <c r="U261" s="34">
        <f t="shared" si="43"/>
        <v>0.50670073346220501</v>
      </c>
    </row>
    <row r="262" spans="1:21" x14ac:dyDescent="0.25">
      <c r="A262" s="17">
        <v>33785</v>
      </c>
      <c r="B262" s="18">
        <v>3.8924690808743237E-2</v>
      </c>
      <c r="C262" s="18">
        <v>3.4900800366486073E-2</v>
      </c>
      <c r="D262" s="18">
        <v>3.9947767889270028E-2</v>
      </c>
      <c r="E262" s="18">
        <v>2.8109050112273465E-2</v>
      </c>
      <c r="F262" s="26">
        <v>5.5533423943518956E-2</v>
      </c>
      <c r="G262" s="26">
        <v>2.9159089871557478E-2</v>
      </c>
      <c r="H262" s="26">
        <v>6.9340580921796208E-2</v>
      </c>
      <c r="I262" s="26">
        <v>5.2914129537778833E-2</v>
      </c>
      <c r="J262" s="26">
        <f t="shared" si="33"/>
        <v>1.6608733134775719E-2</v>
      </c>
      <c r="K262" s="26">
        <f t="shared" si="34"/>
        <v>-5.7417104949285952E-3</v>
      </c>
      <c r="L262" s="26">
        <f t="shared" si="35"/>
        <v>2.939281303252618E-2</v>
      </c>
      <c r="M262" s="26">
        <f t="shared" si="36"/>
        <v>2.4805079425505368E-2</v>
      </c>
      <c r="N262" s="17">
        <v>33785</v>
      </c>
      <c r="O262" s="34">
        <f t="shared" si="37"/>
        <v>0.65557051996550064</v>
      </c>
      <c r="P262" s="34">
        <f t="shared" si="38"/>
        <v>0.51617886616389641</v>
      </c>
      <c r="Q262" s="34">
        <f t="shared" si="39"/>
        <v>0.28090573591159496</v>
      </c>
      <c r="R262" s="34">
        <f t="shared" si="40"/>
        <v>0.58966916748494025</v>
      </c>
      <c r="S262" s="34">
        <f t="shared" si="41"/>
        <v>-1.9419987560822884E-2</v>
      </c>
      <c r="T262" s="34">
        <f t="shared" si="42"/>
        <v>0.90853179941101192</v>
      </c>
      <c r="U262" s="34">
        <f t="shared" si="43"/>
        <v>0.5291791542753026</v>
      </c>
    </row>
    <row r="263" spans="1:21" x14ac:dyDescent="0.25">
      <c r="A263" s="17">
        <v>33816</v>
      </c>
      <c r="B263" s="18">
        <v>4.0132807609287169E-2</v>
      </c>
      <c r="C263" s="18">
        <v>3.307430905498774E-2</v>
      </c>
      <c r="D263" s="18">
        <v>3.9385739052211266E-2</v>
      </c>
      <c r="E263" s="18">
        <v>2.434885925979742E-2</v>
      </c>
      <c r="F263" s="26">
        <v>5.8114344342692942E-2</v>
      </c>
      <c r="G263" s="26">
        <v>2.9057446493262071E-2</v>
      </c>
      <c r="H263" s="26">
        <v>7.2562844266704826E-2</v>
      </c>
      <c r="I263" s="26">
        <v>5.0913074310997307E-2</v>
      </c>
      <c r="J263" s="26">
        <f t="shared" si="33"/>
        <v>1.7981536733405773E-2</v>
      </c>
      <c r="K263" s="26">
        <f t="shared" si="34"/>
        <v>-4.016862561725669E-3</v>
      </c>
      <c r="L263" s="26">
        <f t="shared" si="35"/>
        <v>3.317710521449356E-2</v>
      </c>
      <c r="M263" s="26">
        <f t="shared" si="36"/>
        <v>2.6564215051199887E-2</v>
      </c>
      <c r="N263" s="17">
        <v>33816</v>
      </c>
      <c r="O263" s="34">
        <f t="shared" si="37"/>
        <v>0.69742091356589353</v>
      </c>
      <c r="P263" s="34">
        <f t="shared" si="38"/>
        <v>0.45290735114193192</v>
      </c>
      <c r="Q263" s="34">
        <f t="shared" si="39"/>
        <v>0.15064890385871021</v>
      </c>
      <c r="R263" s="34">
        <f t="shared" si="40"/>
        <v>0.64927297097374415</v>
      </c>
      <c r="S263" s="34">
        <f t="shared" si="41"/>
        <v>-2.1767340833630744E-2</v>
      </c>
      <c r="T263" s="34">
        <f t="shared" si="42"/>
        <v>0.9829467837943261</v>
      </c>
      <c r="U263" s="34">
        <f t="shared" si="43"/>
        <v>0.4829667633214777</v>
      </c>
    </row>
    <row r="264" spans="1:21" x14ac:dyDescent="0.25">
      <c r="A264" s="17">
        <v>33847</v>
      </c>
      <c r="B264" s="18">
        <v>3.7069894419030885E-2</v>
      </c>
      <c r="C264" s="18">
        <v>2.9465689446621521E-2</v>
      </c>
      <c r="D264" s="18">
        <v>4.2112903679122141E-2</v>
      </c>
      <c r="E264" s="18">
        <v>2.3786303774941911E-2</v>
      </c>
      <c r="F264" s="26">
        <v>5.8885080254240343E-2</v>
      </c>
      <c r="G264" s="26">
        <v>2.5717179881623E-2</v>
      </c>
      <c r="H264" s="26">
        <v>7.4712965673867579E-2</v>
      </c>
      <c r="I264" s="26">
        <v>5.2203654327843997E-2</v>
      </c>
      <c r="J264" s="26">
        <f t="shared" si="33"/>
        <v>2.1815185835209458E-2</v>
      </c>
      <c r="K264" s="26">
        <f t="shared" si="34"/>
        <v>-3.7485095649985208E-3</v>
      </c>
      <c r="L264" s="26">
        <f t="shared" si="35"/>
        <v>3.2600061994745438E-2</v>
      </c>
      <c r="M264" s="26">
        <f t="shared" si="36"/>
        <v>2.8417350552902086E-2</v>
      </c>
      <c r="N264" s="17">
        <v>33847</v>
      </c>
      <c r="O264" s="34">
        <f t="shared" si="37"/>
        <v>0.59131848827195832</v>
      </c>
      <c r="P264" s="34">
        <f t="shared" si="38"/>
        <v>0.32790110100434006</v>
      </c>
      <c r="Q264" s="34">
        <f t="shared" si="39"/>
        <v>0.13116141022178449</v>
      </c>
      <c r="R264" s="34">
        <f t="shared" si="40"/>
        <v>0.66707235441398427</v>
      </c>
      <c r="S264" s="34">
        <f t="shared" si="41"/>
        <v>-9.89074939294282E-2</v>
      </c>
      <c r="T264" s="34">
        <f t="shared" si="42"/>
        <v>1.0326017107229577</v>
      </c>
      <c r="U264" s="34">
        <f t="shared" si="43"/>
        <v>0.5127714321269653</v>
      </c>
    </row>
    <row r="265" spans="1:21" x14ac:dyDescent="0.25">
      <c r="A265" s="17">
        <v>33877</v>
      </c>
      <c r="B265" s="18">
        <v>3.2699842266973769E-2</v>
      </c>
      <c r="C265" s="18">
        <v>2.8439789802426951E-2</v>
      </c>
      <c r="D265" s="18">
        <v>3.480580896926766E-2</v>
      </c>
      <c r="E265" s="18">
        <v>2.1091766315716326E-2</v>
      </c>
      <c r="F265" s="26">
        <v>6.0454588520195973E-2</v>
      </c>
      <c r="G265" s="26">
        <v>2.6883610449096977E-2</v>
      </c>
      <c r="H265" s="26">
        <v>6.7327740696201691E-2</v>
      </c>
      <c r="I265" s="26">
        <v>5.176904507844475E-2</v>
      </c>
      <c r="J265" s="26">
        <f t="shared" si="33"/>
        <v>2.7754746253222204E-2</v>
      </c>
      <c r="K265" s="26">
        <f t="shared" si="34"/>
        <v>-1.5561793533299742E-3</v>
      </c>
      <c r="L265" s="26">
        <f t="shared" si="35"/>
        <v>3.2521931726934031E-2</v>
      </c>
      <c r="M265" s="26">
        <f t="shared" si="36"/>
        <v>3.0677278762728424E-2</v>
      </c>
      <c r="N265" s="17">
        <v>33877</v>
      </c>
      <c r="O265" s="34">
        <f t="shared" si="37"/>
        <v>0.43993544109018551</v>
      </c>
      <c r="P265" s="34">
        <f t="shared" si="38"/>
        <v>0.29236289486010347</v>
      </c>
      <c r="Q265" s="34">
        <f t="shared" si="39"/>
        <v>3.7819894576259186E-2</v>
      </c>
      <c r="R265" s="34">
        <f t="shared" si="40"/>
        <v>0.70331859520777729</v>
      </c>
      <c r="S265" s="34">
        <f t="shared" si="41"/>
        <v>-7.1969933844543865E-2</v>
      </c>
      <c r="T265" s="34">
        <f t="shared" si="42"/>
        <v>0.86204724556770385</v>
      </c>
      <c r="U265" s="34">
        <f t="shared" si="43"/>
        <v>0.50273456144164697</v>
      </c>
    </row>
    <row r="266" spans="1:21" x14ac:dyDescent="0.25">
      <c r="A266" s="17">
        <v>33908</v>
      </c>
      <c r="B266" s="18">
        <v>3.1577201372665037E-2</v>
      </c>
      <c r="C266" s="18">
        <v>2.6848403469244192E-2</v>
      </c>
      <c r="D266" s="18">
        <v>2.8137245908984893E-2</v>
      </c>
      <c r="E266" s="18">
        <v>2.6042368281526007E-2</v>
      </c>
      <c r="F266" s="26">
        <v>6.5600138736421412E-2</v>
      </c>
      <c r="G266" s="26">
        <v>2.7978637347919735E-2</v>
      </c>
      <c r="H266" s="26">
        <v>6.4185193899395018E-2</v>
      </c>
      <c r="I266" s="26">
        <v>5.1769849637163766E-2</v>
      </c>
      <c r="J266" s="26">
        <f t="shared" si="33"/>
        <v>3.4022937363756375E-2</v>
      </c>
      <c r="K266" s="26">
        <f t="shared" si="34"/>
        <v>1.1302338786755434E-3</v>
      </c>
      <c r="L266" s="26">
        <f t="shared" si="35"/>
        <v>3.6047947990410126E-2</v>
      </c>
      <c r="M266" s="26">
        <f t="shared" si="36"/>
        <v>2.5727481355637759E-2</v>
      </c>
      <c r="N266" s="17">
        <v>33908</v>
      </c>
      <c r="O266" s="34">
        <f t="shared" si="37"/>
        <v>0.40104601973823978</v>
      </c>
      <c r="P266" s="34">
        <f t="shared" si="38"/>
        <v>0.23723565518923803</v>
      </c>
      <c r="Q266" s="34">
        <f t="shared" si="39"/>
        <v>0.20931377723291378</v>
      </c>
      <c r="R266" s="34">
        <f t="shared" si="40"/>
        <v>0.82214998730643707</v>
      </c>
      <c r="S266" s="34">
        <f t="shared" si="41"/>
        <v>-4.6681370852335841E-2</v>
      </c>
      <c r="T266" s="34">
        <f t="shared" si="42"/>
        <v>0.78947323600461072</v>
      </c>
      <c r="U266" s="34">
        <f t="shared" si="43"/>
        <v>0.50275314192936715</v>
      </c>
    </row>
    <row r="267" spans="1:21" x14ac:dyDescent="0.25">
      <c r="A267" s="17">
        <v>33938</v>
      </c>
      <c r="B267" s="18">
        <v>3.1969817973522482E-2</v>
      </c>
      <c r="C267" s="18">
        <v>2.8022261221432608E-2</v>
      </c>
      <c r="D267" s="18">
        <v>3.2956056202452108E-2</v>
      </c>
      <c r="E267" s="18">
        <v>2.8039913275637818E-2</v>
      </c>
      <c r="F267" s="26">
        <v>6.6075176225633567E-2</v>
      </c>
      <c r="G267" s="26">
        <v>2.653227658211945E-2</v>
      </c>
      <c r="H267" s="26">
        <v>6.0703743598653652E-2</v>
      </c>
      <c r="I267" s="26">
        <v>5.024833278795468E-2</v>
      </c>
      <c r="J267" s="26">
        <f t="shared" si="33"/>
        <v>3.4105358252111084E-2</v>
      </c>
      <c r="K267" s="26">
        <f t="shared" si="34"/>
        <v>-1.4899846393131577E-3</v>
      </c>
      <c r="L267" s="26">
        <f t="shared" si="35"/>
        <v>2.7747687396201544E-2</v>
      </c>
      <c r="M267" s="26">
        <f t="shared" si="36"/>
        <v>2.2208419512316863E-2</v>
      </c>
      <c r="N267" s="17">
        <v>33938</v>
      </c>
      <c r="O267" s="34">
        <f t="shared" si="37"/>
        <v>0.4146466577498415</v>
      </c>
      <c r="P267" s="34">
        <f t="shared" si="38"/>
        <v>0.27789928054221669</v>
      </c>
      <c r="Q267" s="34">
        <f t="shared" si="39"/>
        <v>0.27851076563704436</v>
      </c>
      <c r="R267" s="34">
        <f t="shared" si="40"/>
        <v>0.8331205081973091</v>
      </c>
      <c r="S267" s="34">
        <f t="shared" si="41"/>
        <v>-8.0083641951540149E-2</v>
      </c>
      <c r="T267" s="34">
        <f t="shared" si="42"/>
        <v>0.70907258527247741</v>
      </c>
      <c r="U267" s="34">
        <f t="shared" si="43"/>
        <v>0.46761521543067042</v>
      </c>
    </row>
    <row r="268" spans="1:21" x14ac:dyDescent="0.25">
      <c r="A268" s="17">
        <v>33969</v>
      </c>
      <c r="B268" s="18">
        <v>3.1049515602346853E-2</v>
      </c>
      <c r="C268" s="18">
        <v>2.8166669503337155E-2</v>
      </c>
      <c r="D268" s="18">
        <v>2.9675005592735906E-2</v>
      </c>
      <c r="E268" s="18">
        <v>2.5492094189075998E-2</v>
      </c>
      <c r="F268" s="26">
        <v>6.487655555003817E-2</v>
      </c>
      <c r="G268" s="26">
        <v>2.7766914512387032E-2</v>
      </c>
      <c r="H268" s="26">
        <v>5.7687174864987208E-2</v>
      </c>
      <c r="I268" s="26">
        <v>4.9642117563952079E-2</v>
      </c>
      <c r="J268" s="26">
        <f t="shared" si="33"/>
        <v>3.3827039947691318E-2</v>
      </c>
      <c r="K268" s="26">
        <f t="shared" si="34"/>
        <v>-3.9975499095012273E-4</v>
      </c>
      <c r="L268" s="26">
        <f t="shared" si="35"/>
        <v>2.8012169272251301E-2</v>
      </c>
      <c r="M268" s="26">
        <f t="shared" si="36"/>
        <v>2.4150023374876081E-2</v>
      </c>
      <c r="N268" s="17">
        <v>33969</v>
      </c>
      <c r="O268" s="34">
        <f t="shared" si="37"/>
        <v>0.38276644844579549</v>
      </c>
      <c r="P268" s="34">
        <f t="shared" si="38"/>
        <v>0.2829017301680648</v>
      </c>
      <c r="Q268" s="34">
        <f t="shared" si="39"/>
        <v>0.19025172350866837</v>
      </c>
      <c r="R268" s="34">
        <f t="shared" si="40"/>
        <v>0.80543954940885898</v>
      </c>
      <c r="S268" s="34">
        <f t="shared" si="41"/>
        <v>-5.1570900295871719E-2</v>
      </c>
      <c r="T268" s="34">
        <f t="shared" si="42"/>
        <v>0.63940791445602418</v>
      </c>
      <c r="U268" s="34">
        <f t="shared" si="43"/>
        <v>0.45361527452008038</v>
      </c>
    </row>
    <row r="269" spans="1:21" x14ac:dyDescent="0.25">
      <c r="A269" s="17">
        <v>34000</v>
      </c>
      <c r="B269" s="18">
        <v>2.9694229624518398E-2</v>
      </c>
      <c r="C269" s="18">
        <v>2.5896696613047269E-2</v>
      </c>
      <c r="D269" s="18">
        <v>3.0028060557158967E-2</v>
      </c>
      <c r="E269" s="18">
        <v>2.1836739641870315E-2</v>
      </c>
      <c r="F269" s="26">
        <v>6.542540198282934E-2</v>
      </c>
      <c r="G269" s="26">
        <v>2.7628085128805227E-2</v>
      </c>
      <c r="H269" s="26">
        <v>5.6843397678581577E-2</v>
      </c>
      <c r="I269" s="26">
        <v>4.9513773261162186E-2</v>
      </c>
      <c r="J269" s="26">
        <f t="shared" si="33"/>
        <v>3.5731172358310942E-2</v>
      </c>
      <c r="K269" s="26">
        <f t="shared" si="34"/>
        <v>1.7313885157579575E-3</v>
      </c>
      <c r="L269" s="26">
        <f t="shared" si="35"/>
        <v>2.681533712142261E-2</v>
      </c>
      <c r="M269" s="26">
        <f t="shared" si="36"/>
        <v>2.7677033619291871E-2</v>
      </c>
      <c r="N269" s="17">
        <v>34000</v>
      </c>
      <c r="O269" s="34">
        <f t="shared" si="37"/>
        <v>0.33581796499810446</v>
      </c>
      <c r="P269" s="34">
        <f t="shared" si="38"/>
        <v>0.20426756261234369</v>
      </c>
      <c r="Q269" s="34">
        <f t="shared" si="39"/>
        <v>6.3626527599904961E-2</v>
      </c>
      <c r="R269" s="34">
        <f t="shared" si="40"/>
        <v>0.81811461483748893</v>
      </c>
      <c r="S269" s="34">
        <f t="shared" si="41"/>
        <v>-5.4777027575167121E-2</v>
      </c>
      <c r="T269" s="34">
        <f t="shared" si="42"/>
        <v>0.61992171502772997</v>
      </c>
      <c r="U269" s="34">
        <f t="shared" si="43"/>
        <v>0.45065128980949243</v>
      </c>
    </row>
    <row r="270" spans="1:21" x14ac:dyDescent="0.25">
      <c r="A270" s="17">
        <v>34028</v>
      </c>
      <c r="B270" s="18">
        <v>2.5756163655698494E-2</v>
      </c>
      <c r="C270" s="18">
        <v>1.9839789802426955E-2</v>
      </c>
      <c r="D270" s="18">
        <v>2.6823757376712803E-2</v>
      </c>
      <c r="E270" s="18">
        <v>1.7942952377706579E-2</v>
      </c>
      <c r="F270" s="26">
        <v>6.5211874521528254E-2</v>
      </c>
      <c r="G270" s="26">
        <v>2.7817545431643019E-2</v>
      </c>
      <c r="H270" s="26">
        <v>5.524267821276943E-2</v>
      </c>
      <c r="I270" s="26">
        <v>4.914799565848231E-2</v>
      </c>
      <c r="J270" s="26">
        <f t="shared" si="33"/>
        <v>3.945571086582976E-2</v>
      </c>
      <c r="K270" s="26">
        <f t="shared" si="34"/>
        <v>7.9777556292160642E-3</v>
      </c>
      <c r="L270" s="26">
        <f t="shared" si="35"/>
        <v>2.8418920836056627E-2</v>
      </c>
      <c r="M270" s="26">
        <f t="shared" si="36"/>
        <v>3.1205043280775731E-2</v>
      </c>
      <c r="N270" s="17">
        <v>34028</v>
      </c>
      <c r="O270" s="34">
        <f t="shared" si="37"/>
        <v>0.19939935816702392</v>
      </c>
      <c r="P270" s="34">
        <f t="shared" si="38"/>
        <v>-5.5498440417432607E-3</v>
      </c>
      <c r="Q270" s="34">
        <f t="shared" si="39"/>
        <v>-7.1258219908019171E-2</v>
      </c>
      <c r="R270" s="34">
        <f t="shared" si="40"/>
        <v>0.81318340934702649</v>
      </c>
      <c r="S270" s="34">
        <f t="shared" si="41"/>
        <v>-5.0401629301401234E-2</v>
      </c>
      <c r="T270" s="34">
        <f t="shared" si="42"/>
        <v>0.58295468244838133</v>
      </c>
      <c r="U270" s="34">
        <f t="shared" si="43"/>
        <v>0.44220401791466191</v>
      </c>
    </row>
    <row r="271" spans="1:21" x14ac:dyDescent="0.25">
      <c r="A271" s="17">
        <v>34059</v>
      </c>
      <c r="B271" s="18">
        <v>2.5803891170619125E-2</v>
      </c>
      <c r="C271" s="18">
        <v>2.4910792736824706E-2</v>
      </c>
      <c r="D271" s="18">
        <v>2.578974519610111E-2</v>
      </c>
      <c r="E271" s="18">
        <v>1.8630838045950761E-2</v>
      </c>
      <c r="F271" s="26">
        <v>6.2510300916212236E-2</v>
      </c>
      <c r="G271" s="26">
        <v>2.5468554937929516E-2</v>
      </c>
      <c r="H271" s="26">
        <v>5.4379927977048194E-2</v>
      </c>
      <c r="I271" s="26">
        <v>4.8390771428886523E-2</v>
      </c>
      <c r="J271" s="26">
        <f t="shared" si="33"/>
        <v>3.670640974559311E-2</v>
      </c>
      <c r="K271" s="26">
        <f t="shared" si="34"/>
        <v>5.5776220110480973E-4</v>
      </c>
      <c r="L271" s="26">
        <f t="shared" si="35"/>
        <v>2.8590182780947083E-2</v>
      </c>
      <c r="M271" s="26">
        <f t="shared" si="36"/>
        <v>2.9759933382935762E-2</v>
      </c>
      <c r="N271" s="17">
        <v>34059</v>
      </c>
      <c r="O271" s="34">
        <f t="shared" si="37"/>
        <v>0.20105268778225463</v>
      </c>
      <c r="P271" s="34">
        <f t="shared" si="38"/>
        <v>0.17011485051241218</v>
      </c>
      <c r="Q271" s="34">
        <f t="shared" si="39"/>
        <v>-4.7429161364071347E-2</v>
      </c>
      <c r="R271" s="34">
        <f t="shared" si="40"/>
        <v>0.75079323941643483</v>
      </c>
      <c r="S271" s="34">
        <f t="shared" si="41"/>
        <v>-0.10464924105617575</v>
      </c>
      <c r="T271" s="34">
        <f t="shared" si="42"/>
        <v>0.56303031921489854</v>
      </c>
      <c r="U271" s="34">
        <f t="shared" si="43"/>
        <v>0.42471667340290054</v>
      </c>
    </row>
    <row r="272" spans="1:21" x14ac:dyDescent="0.25">
      <c r="A272" s="17">
        <v>34089</v>
      </c>
      <c r="B272" s="18">
        <v>2.6277932629940409E-2</v>
      </c>
      <c r="C272" s="18">
        <v>2.5059759740220192E-2</v>
      </c>
      <c r="D272" s="18">
        <v>3.166312123633809E-2</v>
      </c>
      <c r="E272" s="18">
        <v>1.8345022190710436E-2</v>
      </c>
      <c r="F272" s="26">
        <v>6.1590190096828347E-2</v>
      </c>
      <c r="G272" s="26">
        <v>2.2810689136375538E-2</v>
      </c>
      <c r="H272" s="26">
        <v>5.496981794194189E-2</v>
      </c>
      <c r="I272" s="26">
        <v>4.9766532753221453E-2</v>
      </c>
      <c r="J272" s="26">
        <f t="shared" si="33"/>
        <v>3.5312257466887938E-2</v>
      </c>
      <c r="K272" s="26">
        <f t="shared" si="34"/>
        <v>-2.2490706038446537E-3</v>
      </c>
      <c r="L272" s="26">
        <f t="shared" si="35"/>
        <v>2.3306696705603799E-2</v>
      </c>
      <c r="M272" s="26">
        <f t="shared" si="36"/>
        <v>3.1421510562511017E-2</v>
      </c>
      <c r="N272" s="17">
        <v>34089</v>
      </c>
      <c r="O272" s="34">
        <f t="shared" si="37"/>
        <v>0.21747396563102581</v>
      </c>
      <c r="P272" s="34">
        <f t="shared" si="38"/>
        <v>0.17527521888305747</v>
      </c>
      <c r="Q272" s="34">
        <f t="shared" si="39"/>
        <v>-5.7330113021771219E-2</v>
      </c>
      <c r="R272" s="34">
        <f t="shared" si="40"/>
        <v>0.72954419024621187</v>
      </c>
      <c r="S272" s="34">
        <f t="shared" si="41"/>
        <v>-0.16603002249605933</v>
      </c>
      <c r="T272" s="34">
        <f t="shared" si="42"/>
        <v>0.57665324441584387</v>
      </c>
      <c r="U272" s="34">
        <f t="shared" si="43"/>
        <v>0.45648852024071845</v>
      </c>
    </row>
    <row r="273" spans="1:21" x14ac:dyDescent="0.25">
      <c r="A273" s="17">
        <v>34120</v>
      </c>
      <c r="B273" s="18">
        <v>2.6689513983509508E-2</v>
      </c>
      <c r="C273" s="18">
        <v>2.5318770145128074E-2</v>
      </c>
      <c r="D273" s="18">
        <v>3.1192520175335373E-2</v>
      </c>
      <c r="E273" s="18">
        <v>1.9611941897447763E-2</v>
      </c>
      <c r="F273" s="26">
        <v>6.1251012984565485E-2</v>
      </c>
      <c r="G273" s="26">
        <v>2.3259061621671691E-2</v>
      </c>
      <c r="H273" s="26">
        <v>5.3879512392999061E-2</v>
      </c>
      <c r="I273" s="26">
        <v>4.8704833755060378E-2</v>
      </c>
      <c r="J273" s="26">
        <f t="shared" si="33"/>
        <v>3.4561499001055977E-2</v>
      </c>
      <c r="K273" s="26">
        <f t="shared" si="34"/>
        <v>-2.0597085234563828E-3</v>
      </c>
      <c r="L273" s="26">
        <f t="shared" si="35"/>
        <v>2.2686992217663689E-2</v>
      </c>
      <c r="M273" s="26">
        <f t="shared" si="36"/>
        <v>2.9092891857612616E-2</v>
      </c>
      <c r="N273" s="17">
        <v>34120</v>
      </c>
      <c r="O273" s="34">
        <f t="shared" si="37"/>
        <v>0.23173156194761879</v>
      </c>
      <c r="P273" s="34">
        <f t="shared" si="38"/>
        <v>0.18424760250284627</v>
      </c>
      <c r="Q273" s="34">
        <f t="shared" si="39"/>
        <v>-1.3442726998184988E-2</v>
      </c>
      <c r="R273" s="34">
        <f t="shared" si="40"/>
        <v>0.72171123036349494</v>
      </c>
      <c r="S273" s="34">
        <f t="shared" si="41"/>
        <v>-0.15567530349274111</v>
      </c>
      <c r="T273" s="34">
        <f t="shared" si="42"/>
        <v>0.55147371632860054</v>
      </c>
      <c r="U273" s="34">
        <f t="shared" si="43"/>
        <v>0.43196963214525236</v>
      </c>
    </row>
    <row r="274" spans="1:21" x14ac:dyDescent="0.25">
      <c r="A274" s="17">
        <v>34150</v>
      </c>
      <c r="B274" s="18">
        <v>2.4914534469014024E-2</v>
      </c>
      <c r="C274" s="18">
        <v>2.4594211482371259E-2</v>
      </c>
      <c r="D274" s="18">
        <v>2.7573584137873794E-2</v>
      </c>
      <c r="E274" s="18">
        <v>1.6355538636408651E-2</v>
      </c>
      <c r="F274" s="26">
        <v>6.2465290380583897E-2</v>
      </c>
      <c r="G274" s="26">
        <v>2.4343421942796848E-2</v>
      </c>
      <c r="H274" s="26">
        <v>5.1790212330392944E-2</v>
      </c>
      <c r="I274" s="26">
        <v>4.8712403785025865E-2</v>
      </c>
      <c r="J274" s="26">
        <f t="shared" si="33"/>
        <v>3.7550755911569873E-2</v>
      </c>
      <c r="K274" s="26">
        <f t="shared" si="34"/>
        <v>-2.5078953957441072E-4</v>
      </c>
      <c r="L274" s="26">
        <f t="shared" si="35"/>
        <v>2.421662819251915E-2</v>
      </c>
      <c r="M274" s="26">
        <f t="shared" si="36"/>
        <v>3.2356865148617214E-2</v>
      </c>
      <c r="N274" s="17">
        <v>34150</v>
      </c>
      <c r="O274" s="34">
        <f t="shared" si="37"/>
        <v>0.17024446791761647</v>
      </c>
      <c r="P274" s="34">
        <f t="shared" si="38"/>
        <v>0.15914815416366693</v>
      </c>
      <c r="Q274" s="34">
        <f t="shared" si="39"/>
        <v>-0.12624784495923935</v>
      </c>
      <c r="R274" s="34">
        <f t="shared" si="40"/>
        <v>0.74975376562197926</v>
      </c>
      <c r="S274" s="34">
        <f t="shared" si="41"/>
        <v>-0.13063307456073478</v>
      </c>
      <c r="T274" s="34">
        <f t="shared" si="42"/>
        <v>0.50322339818605877</v>
      </c>
      <c r="U274" s="34">
        <f t="shared" si="43"/>
        <v>0.43214445449878625</v>
      </c>
    </row>
    <row r="275" spans="1:21" x14ac:dyDescent="0.25">
      <c r="A275" s="17">
        <v>34181</v>
      </c>
      <c r="B275" s="18">
        <v>2.423874365017134E-2</v>
      </c>
      <c r="C275" s="18">
        <v>2.2394443739817145E-2</v>
      </c>
      <c r="D275" s="18">
        <v>2.2717823211725274E-2</v>
      </c>
      <c r="E275" s="18">
        <v>1.6786448455971638E-2</v>
      </c>
      <c r="F275" s="26">
        <v>6.2461321997502837E-2</v>
      </c>
      <c r="G275" s="26">
        <v>2.3435685839897306E-2</v>
      </c>
      <c r="H275" s="26">
        <v>5.0290193274013538E-2</v>
      </c>
      <c r="I275" s="26">
        <v>4.8997153216400975E-2</v>
      </c>
      <c r="J275" s="26">
        <f t="shared" si="33"/>
        <v>3.8222578347331497E-2</v>
      </c>
      <c r="K275" s="26">
        <f t="shared" si="34"/>
        <v>1.0412421000801607E-3</v>
      </c>
      <c r="L275" s="26">
        <f t="shared" si="35"/>
        <v>2.7572370062288264E-2</v>
      </c>
      <c r="M275" s="26">
        <f t="shared" si="36"/>
        <v>3.2210704760429337E-2</v>
      </c>
      <c r="N275" s="17">
        <v>34181</v>
      </c>
      <c r="O275" s="34">
        <f t="shared" si="37"/>
        <v>0.14683438724713438</v>
      </c>
      <c r="P275" s="34">
        <f t="shared" si="38"/>
        <v>8.2945964264570557E-2</v>
      </c>
      <c r="Q275" s="34">
        <f t="shared" si="39"/>
        <v>-0.11132069093997075</v>
      </c>
      <c r="R275" s="34">
        <f t="shared" si="40"/>
        <v>0.74966211974037533</v>
      </c>
      <c r="S275" s="34">
        <f t="shared" si="41"/>
        <v>-0.15159634189522248</v>
      </c>
      <c r="T275" s="34">
        <f t="shared" si="42"/>
        <v>0.46858194194645003</v>
      </c>
      <c r="U275" s="34">
        <f t="shared" si="43"/>
        <v>0.43872046093302675</v>
      </c>
    </row>
    <row r="276" spans="1:21" x14ac:dyDescent="0.25">
      <c r="A276" s="17">
        <v>34212</v>
      </c>
      <c r="B276" s="18">
        <v>2.0411263758744712E-2</v>
      </c>
      <c r="C276" s="18">
        <v>1.8859034873815982E-2</v>
      </c>
      <c r="D276" s="18">
        <v>1.6985141460038808E-2</v>
      </c>
      <c r="E276" s="18">
        <v>1.3581683602702739E-2</v>
      </c>
      <c r="F276" s="26">
        <v>5.7784887193701159E-2</v>
      </c>
      <c r="G276" s="26">
        <v>2.2752320343059851E-2</v>
      </c>
      <c r="H276" s="26">
        <v>4.6964370114290707E-2</v>
      </c>
      <c r="I276" s="26">
        <v>4.7523105484390211E-2</v>
      </c>
      <c r="J276" s="26">
        <f t="shared" si="33"/>
        <v>3.7373623434956448E-2</v>
      </c>
      <c r="K276" s="26">
        <f t="shared" si="34"/>
        <v>3.8932854692438693E-3</v>
      </c>
      <c r="L276" s="26">
        <f t="shared" si="35"/>
        <v>2.9979228654251899E-2</v>
      </c>
      <c r="M276" s="26">
        <f t="shared" si="36"/>
        <v>3.3941421881687472E-2</v>
      </c>
      <c r="N276" s="17">
        <v>34212</v>
      </c>
      <c r="O276" s="34">
        <f t="shared" si="37"/>
        <v>1.4246594509151785E-2</v>
      </c>
      <c r="P276" s="34">
        <f t="shared" si="38"/>
        <v>-3.9524191364299112E-2</v>
      </c>
      <c r="Q276" s="34">
        <f t="shared" si="39"/>
        <v>-0.22233700198342576</v>
      </c>
      <c r="R276" s="34">
        <f t="shared" si="40"/>
        <v>0.64166448402747001</v>
      </c>
      <c r="S276" s="34">
        <f t="shared" si="41"/>
        <v>-0.16737799203738277</v>
      </c>
      <c r="T276" s="34">
        <f t="shared" si="42"/>
        <v>0.39177534608472731</v>
      </c>
      <c r="U276" s="34">
        <f t="shared" si="43"/>
        <v>0.40467878673803587</v>
      </c>
    </row>
    <row r="277" spans="1:21" x14ac:dyDescent="0.25">
      <c r="A277" s="17">
        <v>34242</v>
      </c>
      <c r="B277" s="18">
        <v>1.9773288683589574E-2</v>
      </c>
      <c r="C277" s="18">
        <v>1.5435297838868198E-2</v>
      </c>
      <c r="D277" s="18">
        <v>1.8712015509498789E-2</v>
      </c>
      <c r="E277" s="18">
        <v>1.3673243054606224E-2</v>
      </c>
      <c r="F277" s="26">
        <v>5.8295579949846216E-2</v>
      </c>
      <c r="G277" s="26">
        <v>2.3784638791407745E-2</v>
      </c>
      <c r="H277" s="26">
        <v>4.750964286592875E-2</v>
      </c>
      <c r="I277" s="26">
        <v>4.8125640801930832E-2</v>
      </c>
      <c r="J277" s="26">
        <f t="shared" si="33"/>
        <v>3.8522291266256642E-2</v>
      </c>
      <c r="K277" s="26">
        <f t="shared" si="34"/>
        <v>8.3493409525395475E-3</v>
      </c>
      <c r="L277" s="26">
        <f t="shared" si="35"/>
        <v>2.8797627356429961E-2</v>
      </c>
      <c r="M277" s="26">
        <f t="shared" si="36"/>
        <v>3.4452397747324608E-2</v>
      </c>
      <c r="N277" s="17">
        <v>34242</v>
      </c>
      <c r="O277" s="34">
        <f t="shared" si="37"/>
        <v>-7.8535103734736524E-3</v>
      </c>
      <c r="P277" s="34">
        <f t="shared" si="38"/>
        <v>-0.15812592128999475</v>
      </c>
      <c r="Q277" s="34">
        <f t="shared" si="39"/>
        <v>-0.21916528953122585</v>
      </c>
      <c r="R277" s="34">
        <f t="shared" si="40"/>
        <v>0.65345842803681164</v>
      </c>
      <c r="S277" s="34">
        <f t="shared" si="41"/>
        <v>-0.14353761867565981</v>
      </c>
      <c r="T277" s="34">
        <f t="shared" si="42"/>
        <v>0.404367880882327</v>
      </c>
      <c r="U277" s="34">
        <f t="shared" si="43"/>
        <v>0.4185937438491692</v>
      </c>
    </row>
    <row r="278" spans="1:21" x14ac:dyDescent="0.25">
      <c r="A278" s="17">
        <v>34273</v>
      </c>
      <c r="B278" s="18">
        <v>1.7621336364498606E-2</v>
      </c>
      <c r="C278" s="18">
        <v>1.3594458624833688E-2</v>
      </c>
      <c r="D278" s="18">
        <v>1.781205341851877E-2</v>
      </c>
      <c r="E278" s="18">
        <v>1.4848940219425601E-2</v>
      </c>
      <c r="F278" s="26">
        <v>5.6381858949695163E-2</v>
      </c>
      <c r="G278" s="26">
        <v>2.4218905131547876E-2</v>
      </c>
      <c r="H278" s="26">
        <v>4.5084606787501078E-2</v>
      </c>
      <c r="I278" s="26">
        <v>4.7464969096602853E-2</v>
      </c>
      <c r="J278" s="26">
        <f t="shared" si="33"/>
        <v>3.8760522585196557E-2</v>
      </c>
      <c r="K278" s="26">
        <f t="shared" si="34"/>
        <v>1.0624446506714187E-2</v>
      </c>
      <c r="L278" s="26">
        <f t="shared" si="35"/>
        <v>2.7272553368982308E-2</v>
      </c>
      <c r="M278" s="26">
        <f t="shared" si="36"/>
        <v>3.2616028877177253E-2</v>
      </c>
      <c r="N278" s="17">
        <v>34273</v>
      </c>
      <c r="O278" s="34">
        <f t="shared" si="37"/>
        <v>-8.2399325416098221E-2</v>
      </c>
      <c r="P278" s="34">
        <f t="shared" si="38"/>
        <v>-0.22189446223545334</v>
      </c>
      <c r="Q278" s="34">
        <f t="shared" si="39"/>
        <v>-0.17843794505558905</v>
      </c>
      <c r="R278" s="34">
        <f t="shared" si="40"/>
        <v>0.60926293465316961</v>
      </c>
      <c r="S278" s="34">
        <f t="shared" si="41"/>
        <v>-0.13350866714046389</v>
      </c>
      <c r="T278" s="34">
        <f t="shared" si="42"/>
        <v>0.34836407157533616</v>
      </c>
      <c r="U278" s="34">
        <f t="shared" si="43"/>
        <v>0.40333618437248614</v>
      </c>
    </row>
    <row r="279" spans="1:21" x14ac:dyDescent="0.25">
      <c r="A279" s="17">
        <v>34303</v>
      </c>
      <c r="B279" s="18">
        <v>1.8458293457222198E-2</v>
      </c>
      <c r="C279" s="18">
        <v>1.0467979105853967E-2</v>
      </c>
      <c r="D279" s="18">
        <v>1.5572799081007824E-2</v>
      </c>
      <c r="E279" s="18">
        <v>1.9666446003983686E-2</v>
      </c>
      <c r="F279" s="26">
        <v>5.7866876255863113E-2</v>
      </c>
      <c r="G279" s="26">
        <v>2.8889442314305489E-2</v>
      </c>
      <c r="H279" s="26">
        <v>4.4703428292504725E-2</v>
      </c>
      <c r="I279" s="26">
        <v>4.817745320820261E-2</v>
      </c>
      <c r="J279" s="26">
        <f t="shared" si="33"/>
        <v>3.9408582798640915E-2</v>
      </c>
      <c r="K279" s="26">
        <f t="shared" si="34"/>
        <v>1.8421463208451522E-2</v>
      </c>
      <c r="L279" s="26">
        <f t="shared" si="35"/>
        <v>2.9130629211496901E-2</v>
      </c>
      <c r="M279" s="26">
        <f t="shared" si="36"/>
        <v>2.8511007204218924E-2</v>
      </c>
      <c r="N279" s="17">
        <v>34303</v>
      </c>
      <c r="O279" s="34">
        <f t="shared" si="37"/>
        <v>-5.340628124905028E-2</v>
      </c>
      <c r="P279" s="34">
        <f t="shared" si="38"/>
        <v>-0.33019888974938094</v>
      </c>
      <c r="Q279" s="34">
        <f t="shared" si="39"/>
        <v>-1.1554649363357684E-2</v>
      </c>
      <c r="R279" s="34">
        <f t="shared" si="40"/>
        <v>0.64355794031186242</v>
      </c>
      <c r="S279" s="34">
        <f t="shared" si="41"/>
        <v>-2.5647231151453318E-2</v>
      </c>
      <c r="T279" s="34">
        <f t="shared" si="42"/>
        <v>0.33956113130751853</v>
      </c>
      <c r="U279" s="34">
        <f t="shared" si="43"/>
        <v>0.41979030011750418</v>
      </c>
    </row>
    <row r="280" spans="1:21" x14ac:dyDescent="0.25">
      <c r="A280" s="17">
        <v>34334</v>
      </c>
      <c r="B280" s="18">
        <v>1.5745596272199618E-2</v>
      </c>
      <c r="C280" s="18">
        <v>8.9980379084202144E-3</v>
      </c>
      <c r="D280" s="18">
        <v>9.9347249632692411E-3</v>
      </c>
      <c r="E280" s="18">
        <v>1.9928908040827788E-2</v>
      </c>
      <c r="F280" s="26">
        <v>5.3997489203148036E-2</v>
      </c>
      <c r="G280" s="26">
        <v>2.7205884319366491E-2</v>
      </c>
      <c r="H280" s="26">
        <v>4.0787213283684037E-2</v>
      </c>
      <c r="I280" s="26">
        <v>4.7752094960809281E-2</v>
      </c>
      <c r="J280" s="26">
        <f t="shared" si="33"/>
        <v>3.8251892930948418E-2</v>
      </c>
      <c r="K280" s="26">
        <f t="shared" si="34"/>
        <v>1.8207846410946277E-2</v>
      </c>
      <c r="L280" s="26">
        <f t="shared" si="35"/>
        <v>3.0852488320414796E-2</v>
      </c>
      <c r="M280" s="26">
        <f t="shared" si="36"/>
        <v>2.7823186919981494E-2</v>
      </c>
      <c r="N280" s="17">
        <v>34334</v>
      </c>
      <c r="O280" s="34">
        <f t="shared" si="37"/>
        <v>-0.14737686824921389</v>
      </c>
      <c r="P280" s="34">
        <f t="shared" si="38"/>
        <v>-0.38111914651125883</v>
      </c>
      <c r="Q280" s="34">
        <f t="shared" si="39"/>
        <v>-2.462697705917693E-3</v>
      </c>
      <c r="R280" s="34">
        <f t="shared" si="40"/>
        <v>0.55419827405250632</v>
      </c>
      <c r="S280" s="34">
        <f t="shared" si="41"/>
        <v>-6.4527337614428401E-2</v>
      </c>
      <c r="T280" s="34">
        <f t="shared" si="42"/>
        <v>0.24912001972563547</v>
      </c>
      <c r="U280" s="34">
        <f t="shared" si="43"/>
        <v>0.40996707217212153</v>
      </c>
    </row>
    <row r="281" spans="1:21" x14ac:dyDescent="0.25">
      <c r="A281" s="17">
        <v>34365</v>
      </c>
      <c r="B281" s="18">
        <v>1.7523919112828523E-2</v>
      </c>
      <c r="C281" s="18">
        <v>1.4575252388062052E-2</v>
      </c>
      <c r="D281" s="18">
        <v>1.2193911420334713E-2</v>
      </c>
      <c r="E281" s="18">
        <v>1.7944405854536667E-2</v>
      </c>
      <c r="F281" s="26">
        <v>5.1695208935595448E-2</v>
      </c>
      <c r="G281" s="26">
        <v>2.3421174087624296E-2</v>
      </c>
      <c r="H281" s="26">
        <v>3.8920972094869555E-2</v>
      </c>
      <c r="I281" s="26">
        <v>4.6440656863152359E-2</v>
      </c>
      <c r="J281" s="26">
        <f t="shared" si="33"/>
        <v>3.4171289822766925E-2</v>
      </c>
      <c r="K281" s="26">
        <f t="shared" si="34"/>
        <v>8.8459216995622446E-3</v>
      </c>
      <c r="L281" s="26">
        <f t="shared" si="35"/>
        <v>2.6727060674534842E-2</v>
      </c>
      <c r="M281" s="26">
        <f t="shared" si="36"/>
        <v>2.8496251008615692E-2</v>
      </c>
      <c r="N281" s="17">
        <v>34365</v>
      </c>
      <c r="O281" s="34">
        <f t="shared" si="37"/>
        <v>-8.5773958004624382E-2</v>
      </c>
      <c r="P281" s="34">
        <f t="shared" si="38"/>
        <v>-0.18791876964228924</v>
      </c>
      <c r="Q281" s="34">
        <f t="shared" si="39"/>
        <v>-7.1207869993672443E-2</v>
      </c>
      <c r="R281" s="34">
        <f t="shared" si="40"/>
        <v>0.50102938876364822</v>
      </c>
      <c r="S281" s="34">
        <f t="shared" si="41"/>
        <v>-0.15193147645847188</v>
      </c>
      <c r="T281" s="34">
        <f t="shared" si="42"/>
        <v>0.20602102561624311</v>
      </c>
      <c r="U281" s="34">
        <f t="shared" si="43"/>
        <v>0.37968070662381131</v>
      </c>
    </row>
    <row r="282" spans="1:21" x14ac:dyDescent="0.25">
      <c r="A282" s="17">
        <v>34393</v>
      </c>
      <c r="B282" s="18">
        <v>2.1844301304516478E-2</v>
      </c>
      <c r="C282" s="18">
        <v>1.4512230556811612E-2</v>
      </c>
      <c r="D282" s="18">
        <v>2.0659774261254857E-2</v>
      </c>
      <c r="E282" s="18">
        <v>2.2647006840175073E-2</v>
      </c>
      <c r="F282" s="26">
        <v>5.3935018302497889E-2</v>
      </c>
      <c r="G282" s="26">
        <v>2.3671247596726289E-2</v>
      </c>
      <c r="H282" s="26">
        <v>4.0816973604593791E-2</v>
      </c>
      <c r="I282" s="26">
        <v>4.8109678829309853E-2</v>
      </c>
      <c r="J282" s="26">
        <f t="shared" si="33"/>
        <v>3.2090716997981411E-2</v>
      </c>
      <c r="K282" s="26">
        <f t="shared" si="34"/>
        <v>9.1590170399146777E-3</v>
      </c>
      <c r="L282" s="26">
        <f t="shared" si="35"/>
        <v>2.0157199343338934E-2</v>
      </c>
      <c r="M282" s="26">
        <f t="shared" si="36"/>
        <v>2.546267198913478E-2</v>
      </c>
      <c r="N282" s="17">
        <v>34393</v>
      </c>
      <c r="O282" s="34">
        <f t="shared" si="37"/>
        <v>6.3888471277761968E-2</v>
      </c>
      <c r="P282" s="34">
        <f t="shared" si="38"/>
        <v>-0.19010190991652512</v>
      </c>
      <c r="Q282" s="34">
        <f t="shared" si="39"/>
        <v>9.1695006703311516E-2</v>
      </c>
      <c r="R282" s="34">
        <f t="shared" si="40"/>
        <v>0.55275557040023104</v>
      </c>
      <c r="S282" s="34">
        <f t="shared" si="41"/>
        <v>-0.14615627614658269</v>
      </c>
      <c r="T282" s="34">
        <f t="shared" si="42"/>
        <v>0.24980730489717209</v>
      </c>
      <c r="U282" s="34">
        <f t="shared" si="43"/>
        <v>0.41822511788158845</v>
      </c>
    </row>
    <row r="283" spans="1:21" x14ac:dyDescent="0.25">
      <c r="A283" s="17">
        <v>34424</v>
      </c>
      <c r="B283" s="18">
        <v>2.5071283430783881E-2</v>
      </c>
      <c r="C283" s="18">
        <v>1.9519477557141389E-2</v>
      </c>
      <c r="D283" s="18">
        <v>2.6924261006574787E-2</v>
      </c>
      <c r="E283" s="18">
        <v>2.9878469731878257E-2</v>
      </c>
      <c r="F283" s="26">
        <v>5.5889593996974719E-2</v>
      </c>
      <c r="G283" s="26">
        <v>2.4860802131394133E-2</v>
      </c>
      <c r="H283" s="26">
        <v>4.4243772977644015E-2</v>
      </c>
      <c r="I283" s="26">
        <v>5.0658576437973703E-2</v>
      </c>
      <c r="J283" s="26">
        <f t="shared" si="33"/>
        <v>3.0818310566190839E-2</v>
      </c>
      <c r="K283" s="26">
        <f t="shared" si="34"/>
        <v>5.341324574252744E-3</v>
      </c>
      <c r="L283" s="26">
        <f t="shared" si="35"/>
        <v>1.7319511971069228E-2</v>
      </c>
      <c r="M283" s="26">
        <f t="shared" si="36"/>
        <v>2.0780106706095446E-2</v>
      </c>
      <c r="N283" s="17">
        <v>34424</v>
      </c>
      <c r="O283" s="34">
        <f t="shared" si="37"/>
        <v>0.17567441123399771</v>
      </c>
      <c r="P283" s="34">
        <f t="shared" si="38"/>
        <v>-1.6645785704164553E-2</v>
      </c>
      <c r="Q283" s="34">
        <f t="shared" si="39"/>
        <v>0.34220022953288887</v>
      </c>
      <c r="R283" s="34">
        <f t="shared" si="40"/>
        <v>0.59789456253453899</v>
      </c>
      <c r="S283" s="34">
        <f t="shared" si="41"/>
        <v>-0.11868469091433391</v>
      </c>
      <c r="T283" s="34">
        <f t="shared" si="42"/>
        <v>0.32894584651674758</v>
      </c>
      <c r="U283" s="34">
        <f t="shared" si="43"/>
        <v>0.47708938670154311</v>
      </c>
    </row>
    <row r="284" spans="1:21" x14ac:dyDescent="0.25">
      <c r="A284" s="17">
        <v>34454</v>
      </c>
      <c r="B284" s="18">
        <v>2.7548356633869314E-2</v>
      </c>
      <c r="C284" s="18">
        <v>1.9098078551241314E-2</v>
      </c>
      <c r="D284" s="18">
        <v>3.2825434762471059E-2</v>
      </c>
      <c r="E284" s="18">
        <v>3.3064991634088381E-2</v>
      </c>
      <c r="F284" s="26">
        <v>5.3914262240632102E-2</v>
      </c>
      <c r="G284" s="26">
        <v>2.4104247592660586E-2</v>
      </c>
      <c r="H284" s="26">
        <v>4.4695694237613874E-2</v>
      </c>
      <c r="I284" s="26">
        <v>5.0273499146896432E-2</v>
      </c>
      <c r="J284" s="26">
        <f t="shared" si="33"/>
        <v>2.6365905606762788E-2</v>
      </c>
      <c r="K284" s="26">
        <f t="shared" si="34"/>
        <v>5.0061690414192721E-3</v>
      </c>
      <c r="L284" s="26">
        <f t="shared" si="35"/>
        <v>1.1870259475142815E-2</v>
      </c>
      <c r="M284" s="26">
        <f t="shared" si="36"/>
        <v>1.7208507512808051E-2</v>
      </c>
      <c r="N284" s="17">
        <v>34454</v>
      </c>
      <c r="O284" s="34">
        <f t="shared" si="37"/>
        <v>0.2614827440702247</v>
      </c>
      <c r="P284" s="34">
        <f t="shared" si="38"/>
        <v>-3.1243475473723491E-2</v>
      </c>
      <c r="Q284" s="34">
        <f t="shared" si="39"/>
        <v>0.45258458621406805</v>
      </c>
      <c r="R284" s="34">
        <f t="shared" si="40"/>
        <v>0.55227622968400991</v>
      </c>
      <c r="S284" s="34">
        <f t="shared" si="41"/>
        <v>-0.13615656957811176</v>
      </c>
      <c r="T284" s="34">
        <f t="shared" si="42"/>
        <v>0.33938252096059213</v>
      </c>
      <c r="U284" s="34">
        <f t="shared" si="43"/>
        <v>0.46819640759505216</v>
      </c>
    </row>
    <row r="285" spans="1:21" x14ac:dyDescent="0.25">
      <c r="A285" s="17">
        <v>34485</v>
      </c>
      <c r="B285" s="18">
        <v>3.1560023046365182E-2</v>
      </c>
      <c r="C285" s="18">
        <v>1.6526336567753895E-2</v>
      </c>
      <c r="D285" s="18">
        <v>4.0073229867844742E-2</v>
      </c>
      <c r="E285" s="18">
        <v>3.4647527256679425E-2</v>
      </c>
      <c r="F285" s="26">
        <v>5.6531369273769422E-2</v>
      </c>
      <c r="G285" s="26">
        <v>2.2664401779755695E-2</v>
      </c>
      <c r="H285" s="26">
        <v>4.8033299372990126E-2</v>
      </c>
      <c r="I285" s="26">
        <v>4.9814608955020816E-2</v>
      </c>
      <c r="J285" s="26">
        <f t="shared" si="33"/>
        <v>2.497134622740424E-2</v>
      </c>
      <c r="K285" s="26">
        <f t="shared" si="34"/>
        <v>6.1380652120017996E-3</v>
      </c>
      <c r="L285" s="26">
        <f t="shared" si="35"/>
        <v>7.960069505145384E-3</v>
      </c>
      <c r="M285" s="26">
        <f t="shared" si="36"/>
        <v>1.5167081698341391E-2</v>
      </c>
      <c r="N285" s="17">
        <v>34485</v>
      </c>
      <c r="O285" s="34">
        <f t="shared" si="37"/>
        <v>0.40045094505943291</v>
      </c>
      <c r="P285" s="34">
        <f t="shared" si="38"/>
        <v>-0.12033123106088689</v>
      </c>
      <c r="Q285" s="34">
        <f t="shared" si="39"/>
        <v>0.5074052282763748</v>
      </c>
      <c r="R285" s="34">
        <f t="shared" si="40"/>
        <v>0.61271572768720572</v>
      </c>
      <c r="S285" s="34">
        <f t="shared" si="41"/>
        <v>-0.16940838428499955</v>
      </c>
      <c r="T285" s="34">
        <f t="shared" si="42"/>
        <v>0.41646120989491836</v>
      </c>
      <c r="U285" s="34">
        <f t="shared" si="43"/>
        <v>0.4575987925627375</v>
      </c>
    </row>
    <row r="286" spans="1:21" x14ac:dyDescent="0.25">
      <c r="A286" s="17">
        <v>34515</v>
      </c>
      <c r="B286" s="18">
        <v>3.4227397884594876E-2</v>
      </c>
      <c r="C286" s="18">
        <v>2.1987059044219076E-2</v>
      </c>
      <c r="D286" s="18">
        <v>4.2176429509984417E-2</v>
      </c>
      <c r="E286" s="18">
        <v>3.6993921584211525E-2</v>
      </c>
      <c r="F286" s="26">
        <v>5.7556918324315504E-2</v>
      </c>
      <c r="G286" s="26">
        <v>2.2884221717471044E-2</v>
      </c>
      <c r="H286" s="26">
        <v>5.0119456717919758E-2</v>
      </c>
      <c r="I286" s="26">
        <v>5.1486731369904677E-2</v>
      </c>
      <c r="J286" s="26">
        <f t="shared" si="33"/>
        <v>2.3329520439720627E-2</v>
      </c>
      <c r="K286" s="26">
        <f t="shared" si="34"/>
        <v>8.9716267325196802E-4</v>
      </c>
      <c r="L286" s="26">
        <f t="shared" si="35"/>
        <v>7.9430272079353409E-3</v>
      </c>
      <c r="M286" s="26">
        <f t="shared" si="36"/>
        <v>1.4492809785693152E-2</v>
      </c>
      <c r="N286" s="17">
        <v>34515</v>
      </c>
      <c r="O286" s="34">
        <f t="shared" si="37"/>
        <v>0.49285151991232579</v>
      </c>
      <c r="P286" s="34">
        <f t="shared" si="38"/>
        <v>6.8833744444533829E-2</v>
      </c>
      <c r="Q286" s="34">
        <f t="shared" si="39"/>
        <v>0.58868671207391488</v>
      </c>
      <c r="R286" s="34">
        <f t="shared" si="40"/>
        <v>0.63639976850320346</v>
      </c>
      <c r="S286" s="34">
        <f t="shared" si="41"/>
        <v>-0.1643318602764714</v>
      </c>
      <c r="T286" s="34">
        <f t="shared" si="42"/>
        <v>0.46463895008159989</v>
      </c>
      <c r="U286" s="34">
        <f t="shared" si="43"/>
        <v>0.49621480561678571</v>
      </c>
    </row>
    <row r="287" spans="1:21" x14ac:dyDescent="0.25">
      <c r="A287" s="17">
        <v>34546</v>
      </c>
      <c r="B287" s="18">
        <v>3.2142524595765373E-2</v>
      </c>
      <c r="C287" s="18">
        <v>2.5461080853273046E-2</v>
      </c>
      <c r="D287" s="18">
        <v>4.0659020010960084E-2</v>
      </c>
      <c r="E287" s="18">
        <v>3.5687447543788789E-2</v>
      </c>
      <c r="F287" s="26">
        <v>5.5055298036845897E-2</v>
      </c>
      <c r="G287" s="26">
        <v>2.2940789221969418E-2</v>
      </c>
      <c r="H287" s="26">
        <v>4.808973436711899E-2</v>
      </c>
      <c r="I287" s="26">
        <v>5.0233901856689724E-2</v>
      </c>
      <c r="J287" s="26">
        <f t="shared" si="33"/>
        <v>2.2912773441080524E-2</v>
      </c>
      <c r="K287" s="26">
        <f t="shared" si="34"/>
        <v>-2.5202916313036283E-3</v>
      </c>
      <c r="L287" s="26">
        <f t="shared" si="35"/>
        <v>7.4307143561589059E-3</v>
      </c>
      <c r="M287" s="26">
        <f t="shared" si="36"/>
        <v>1.4546454312900935E-2</v>
      </c>
      <c r="N287" s="17">
        <v>34546</v>
      </c>
      <c r="O287" s="34">
        <f t="shared" si="37"/>
        <v>0.42062939064040733</v>
      </c>
      <c r="P287" s="34">
        <f t="shared" si="38"/>
        <v>0.18917739004221024</v>
      </c>
      <c r="Q287" s="34">
        <f t="shared" si="39"/>
        <v>0.54342912373827534</v>
      </c>
      <c r="R287" s="34">
        <f t="shared" si="40"/>
        <v>0.57862732264797123</v>
      </c>
      <c r="S287" s="34">
        <f t="shared" si="41"/>
        <v>-0.16302548971849054</v>
      </c>
      <c r="T287" s="34">
        <f t="shared" si="42"/>
        <v>0.41776452025699895</v>
      </c>
      <c r="U287" s="34">
        <f t="shared" si="43"/>
        <v>0.46728194734865125</v>
      </c>
    </row>
    <row r="288" spans="1:21" x14ac:dyDescent="0.25">
      <c r="A288" s="17">
        <v>34577</v>
      </c>
      <c r="B288" s="18">
        <v>3.5843688636692142E-2</v>
      </c>
      <c r="C288" s="18">
        <v>2.9104592057535232E-2</v>
      </c>
      <c r="D288" s="18">
        <v>4.0122866999630538E-2</v>
      </c>
      <c r="E288" s="18">
        <v>3.6748185420541299E-2</v>
      </c>
      <c r="F288" s="26">
        <v>5.3789759669075073E-2</v>
      </c>
      <c r="G288" s="26">
        <v>2.2812692261092997E-2</v>
      </c>
      <c r="H288" s="26">
        <v>4.6841599963096316E-2</v>
      </c>
      <c r="I288" s="26">
        <v>4.8785351823443512E-2</v>
      </c>
      <c r="J288" s="26">
        <f t="shared" si="33"/>
        <v>1.7946071032382931E-2</v>
      </c>
      <c r="K288" s="26">
        <f t="shared" si="34"/>
        <v>-6.2918997964422352E-3</v>
      </c>
      <c r="L288" s="26">
        <f t="shared" si="35"/>
        <v>6.7187329634657775E-3</v>
      </c>
      <c r="M288" s="26">
        <f t="shared" si="36"/>
        <v>1.2037166402902214E-2</v>
      </c>
      <c r="N288" s="17">
        <v>34577</v>
      </c>
      <c r="O288" s="34">
        <f t="shared" si="37"/>
        <v>0.54884147396104932</v>
      </c>
      <c r="P288" s="34">
        <f t="shared" si="38"/>
        <v>0.31539232051678168</v>
      </c>
      <c r="Q288" s="34">
        <f t="shared" si="39"/>
        <v>0.58017416165923696</v>
      </c>
      <c r="R288" s="34">
        <f t="shared" si="40"/>
        <v>0.54940096595587984</v>
      </c>
      <c r="S288" s="34">
        <f t="shared" si="41"/>
        <v>-0.16598376231226553</v>
      </c>
      <c r="T288" s="34">
        <f t="shared" si="42"/>
        <v>0.38894009089110598</v>
      </c>
      <c r="U288" s="34">
        <f t="shared" si="43"/>
        <v>0.43382911728347756</v>
      </c>
    </row>
    <row r="289" spans="1:21" x14ac:dyDescent="0.25">
      <c r="A289" s="17">
        <v>34607</v>
      </c>
      <c r="B289" s="18">
        <v>3.9878988089555728E-2</v>
      </c>
      <c r="C289" s="18">
        <v>2.6590072236424046E-2</v>
      </c>
      <c r="D289" s="18">
        <v>4.3322866999630533E-2</v>
      </c>
      <c r="E289" s="18">
        <v>4.0847427268105377E-2</v>
      </c>
      <c r="F289" s="26">
        <v>5.6413464571661645E-2</v>
      </c>
      <c r="G289" s="26">
        <v>2.4082464426979013E-2</v>
      </c>
      <c r="H289" s="26">
        <v>5.1545630258884936E-2</v>
      </c>
      <c r="I289" s="26">
        <v>5.0449589589561715E-2</v>
      </c>
      <c r="J289" s="26">
        <f t="shared" si="33"/>
        <v>1.6534476482105917E-2</v>
      </c>
      <c r="K289" s="26">
        <f t="shared" si="34"/>
        <v>-2.5076078094450338E-3</v>
      </c>
      <c r="L289" s="26">
        <f t="shared" si="35"/>
        <v>8.2227632592544037E-3</v>
      </c>
      <c r="M289" s="26">
        <f t="shared" si="36"/>
        <v>9.6021623214563381E-3</v>
      </c>
      <c r="N289" s="17">
        <v>34607</v>
      </c>
      <c r="O289" s="34">
        <f t="shared" si="37"/>
        <v>0.68862834748334179</v>
      </c>
      <c r="P289" s="34">
        <f t="shared" si="38"/>
        <v>0.22828679878071009</v>
      </c>
      <c r="Q289" s="34">
        <f t="shared" si="39"/>
        <v>0.722176064709107</v>
      </c>
      <c r="R289" s="34">
        <f t="shared" si="40"/>
        <v>0.60999283522717973</v>
      </c>
      <c r="S289" s="34">
        <f t="shared" si="41"/>
        <v>-0.13665963024091413</v>
      </c>
      <c r="T289" s="34">
        <f t="shared" si="42"/>
        <v>0.4975750171930946</v>
      </c>
      <c r="U289" s="34">
        <f t="shared" si="43"/>
        <v>0.47226304217403303</v>
      </c>
    </row>
    <row r="290" spans="1:21" x14ac:dyDescent="0.25">
      <c r="A290" s="17">
        <v>34638</v>
      </c>
      <c r="B290" s="18">
        <v>4.0336171526817316E-2</v>
      </c>
      <c r="C290" s="18">
        <v>2.8297158200860331E-2</v>
      </c>
      <c r="D290" s="18">
        <v>4.3800474877423945E-2</v>
      </c>
      <c r="E290" s="18">
        <v>4.2521150898351789E-2</v>
      </c>
      <c r="F290" s="26">
        <v>5.4354104576840624E-2</v>
      </c>
      <c r="G290" s="26">
        <v>2.3625143067960132E-2</v>
      </c>
      <c r="H290" s="26">
        <v>5.1652703666765519E-2</v>
      </c>
      <c r="I290" s="26">
        <v>4.9685185719945006E-2</v>
      </c>
      <c r="J290" s="26">
        <f t="shared" si="33"/>
        <v>1.4017933050023308E-2</v>
      </c>
      <c r="K290" s="26">
        <f t="shared" si="34"/>
        <v>-4.6720151329001994E-3</v>
      </c>
      <c r="L290" s="26">
        <f t="shared" si="35"/>
        <v>7.852228789341574E-3</v>
      </c>
      <c r="M290" s="26">
        <f t="shared" si="36"/>
        <v>7.1640348215932168E-3</v>
      </c>
      <c r="N290" s="17">
        <v>34638</v>
      </c>
      <c r="O290" s="34">
        <f t="shared" si="37"/>
        <v>0.70446564631766273</v>
      </c>
      <c r="P290" s="34">
        <f t="shared" si="38"/>
        <v>0.28742199124653733</v>
      </c>
      <c r="Q290" s="34">
        <f t="shared" si="39"/>
        <v>0.78015555201741515</v>
      </c>
      <c r="R290" s="34">
        <f t="shared" si="40"/>
        <v>0.56243395333244928</v>
      </c>
      <c r="S290" s="34">
        <f t="shared" si="41"/>
        <v>-0.14722101463034276</v>
      </c>
      <c r="T290" s="34">
        <f t="shared" si="42"/>
        <v>0.50004777162761083</v>
      </c>
      <c r="U290" s="34">
        <f t="shared" si="43"/>
        <v>0.45460989097832105</v>
      </c>
    </row>
    <row r="291" spans="1:21" x14ac:dyDescent="0.25">
      <c r="A291" s="17">
        <v>34668</v>
      </c>
      <c r="B291" s="18">
        <v>3.7729636050101892E-2</v>
      </c>
      <c r="C291" s="18">
        <v>2.872374520180529E-2</v>
      </c>
      <c r="D291" s="18">
        <v>4.1216596714286083E-2</v>
      </c>
      <c r="E291" s="18">
        <v>4.3349262801301081E-2</v>
      </c>
      <c r="F291" s="26">
        <v>5.6844036811561589E-2</v>
      </c>
      <c r="G291" s="26">
        <v>2.4663653008328606E-2</v>
      </c>
      <c r="H291" s="26">
        <v>5.2972821218725465E-2</v>
      </c>
      <c r="I291" s="26">
        <v>5.204288625267383E-2</v>
      </c>
      <c r="J291" s="26">
        <f t="shared" si="33"/>
        <v>1.9114400761459698E-2</v>
      </c>
      <c r="K291" s="26">
        <f t="shared" si="34"/>
        <v>-4.0600921934766838E-3</v>
      </c>
      <c r="L291" s="26">
        <f t="shared" si="35"/>
        <v>1.1756224504439382E-2</v>
      </c>
      <c r="M291" s="26">
        <f t="shared" si="36"/>
        <v>8.6936234513727492E-3</v>
      </c>
      <c r="N291" s="17">
        <v>34668</v>
      </c>
      <c r="O291" s="34">
        <f t="shared" si="37"/>
        <v>0.61417260876962521</v>
      </c>
      <c r="P291" s="34">
        <f t="shared" si="38"/>
        <v>0.30219939843623939</v>
      </c>
      <c r="Q291" s="34">
        <f t="shared" si="39"/>
        <v>0.80884218982262956</v>
      </c>
      <c r="R291" s="34">
        <f t="shared" si="40"/>
        <v>0.61993647517165229</v>
      </c>
      <c r="S291" s="34">
        <f t="shared" si="41"/>
        <v>-0.12323765488522914</v>
      </c>
      <c r="T291" s="34">
        <f t="shared" si="42"/>
        <v>0.53053458058705172</v>
      </c>
      <c r="U291" s="34">
        <f t="shared" si="43"/>
        <v>0.5090586524679015</v>
      </c>
    </row>
    <row r="292" spans="1:21" x14ac:dyDescent="0.25">
      <c r="A292" s="17">
        <v>34699</v>
      </c>
      <c r="B292" s="18">
        <v>4.1956718907152787E-2</v>
      </c>
      <c r="C292" s="18">
        <v>2.8357483011705237E-2</v>
      </c>
      <c r="D292" s="18">
        <v>4.5078412124883088E-2</v>
      </c>
      <c r="E292" s="18">
        <v>4.3085750091751612E-2</v>
      </c>
      <c r="F292" s="26">
        <v>5.6795116224304748E-2</v>
      </c>
      <c r="G292" s="26">
        <v>2.3737699296322967E-2</v>
      </c>
      <c r="H292" s="26">
        <v>5.4494293717224272E-2</v>
      </c>
      <c r="I292" s="26">
        <v>5.1654891254082569E-2</v>
      </c>
      <c r="J292" s="26">
        <f t="shared" si="33"/>
        <v>1.4838397317151961E-2</v>
      </c>
      <c r="K292" s="26">
        <f t="shared" si="34"/>
        <v>-4.6197837153822696E-3</v>
      </c>
      <c r="L292" s="26">
        <f t="shared" si="35"/>
        <v>9.415881592341184E-3</v>
      </c>
      <c r="M292" s="26">
        <f t="shared" si="36"/>
        <v>8.5691411623309566E-3</v>
      </c>
      <c r="N292" s="17">
        <v>34699</v>
      </c>
      <c r="O292" s="34">
        <f t="shared" si="37"/>
        <v>0.76060305429393638</v>
      </c>
      <c r="P292" s="34">
        <f t="shared" si="38"/>
        <v>0.28951170399334453</v>
      </c>
      <c r="Q292" s="34">
        <f t="shared" si="39"/>
        <v>0.79971384179503313</v>
      </c>
      <c r="R292" s="34">
        <f t="shared" si="40"/>
        <v>0.61880670260278625</v>
      </c>
      <c r="S292" s="34">
        <f t="shared" si="41"/>
        <v>-0.14462163988057269</v>
      </c>
      <c r="T292" s="34">
        <f t="shared" si="42"/>
        <v>0.56567148284996771</v>
      </c>
      <c r="U292" s="34">
        <f t="shared" si="43"/>
        <v>0.50009829179266574</v>
      </c>
    </row>
    <row r="293" spans="1:21" x14ac:dyDescent="0.25">
      <c r="A293" s="17">
        <v>34730</v>
      </c>
      <c r="B293" s="18">
        <v>4.0246681953277144E-2</v>
      </c>
      <c r="C293" s="18">
        <v>3.0192604202882452E-2</v>
      </c>
      <c r="D293" s="18">
        <v>4.4797783722702322E-2</v>
      </c>
      <c r="E293" s="18">
        <v>4.1041126316777518E-2</v>
      </c>
      <c r="F293" s="26">
        <v>5.7756364387490405E-2</v>
      </c>
      <c r="G293" s="26">
        <v>2.5057501327609064E-2</v>
      </c>
      <c r="H293" s="26">
        <v>5.6984729727894673E-2</v>
      </c>
      <c r="I293" s="26">
        <v>5.0937300059954733E-2</v>
      </c>
      <c r="J293" s="26">
        <f t="shared" si="33"/>
        <v>1.7509682434213261E-2</v>
      </c>
      <c r="K293" s="26">
        <f t="shared" si="34"/>
        <v>-5.1351028752733875E-3</v>
      </c>
      <c r="L293" s="26">
        <f t="shared" si="35"/>
        <v>1.2186946005192351E-2</v>
      </c>
      <c r="M293" s="26">
        <f t="shared" si="36"/>
        <v>9.8961737431772154E-3</v>
      </c>
      <c r="N293" s="17">
        <v>34730</v>
      </c>
      <c r="O293" s="34">
        <f t="shared" si="37"/>
        <v>0.70136563655527773</v>
      </c>
      <c r="P293" s="34">
        <f t="shared" si="38"/>
        <v>0.35308216681664961</v>
      </c>
      <c r="Q293" s="34">
        <f t="shared" si="39"/>
        <v>0.72888599658266506</v>
      </c>
      <c r="R293" s="34">
        <f t="shared" si="40"/>
        <v>0.64100577803371717</v>
      </c>
      <c r="S293" s="34">
        <f t="shared" si="41"/>
        <v>-0.11414211755897097</v>
      </c>
      <c r="T293" s="34">
        <f t="shared" si="42"/>
        <v>0.62318563889637146</v>
      </c>
      <c r="U293" s="34">
        <f t="shared" si="43"/>
        <v>0.48352623302875336</v>
      </c>
    </row>
    <row r="294" spans="1:21" x14ac:dyDescent="0.25">
      <c r="A294" s="17">
        <v>34758</v>
      </c>
      <c r="B294" s="18">
        <v>4.005864861910069E-2</v>
      </c>
      <c r="C294" s="18">
        <v>2.5198505440233776E-2</v>
      </c>
      <c r="D294" s="18">
        <v>4.5770996408933617E-2</v>
      </c>
      <c r="E294" s="18">
        <v>3.7292956447715978E-2</v>
      </c>
      <c r="F294" s="26">
        <v>5.7017551136889201E-2</v>
      </c>
      <c r="G294" s="26">
        <v>2.7268235425884177E-2</v>
      </c>
      <c r="H294" s="26">
        <v>5.7924137244014268E-2</v>
      </c>
      <c r="I294" s="26">
        <v>4.9653893247317296E-2</v>
      </c>
      <c r="J294" s="26">
        <f t="shared" si="33"/>
        <v>1.6958902517788511E-2</v>
      </c>
      <c r="K294" s="26">
        <f t="shared" si="34"/>
        <v>2.0697299856504009E-3</v>
      </c>
      <c r="L294" s="26">
        <f t="shared" si="35"/>
        <v>1.215314083508065E-2</v>
      </c>
      <c r="M294" s="26">
        <f t="shared" si="36"/>
        <v>1.2360936799601319E-2</v>
      </c>
      <c r="N294" s="17">
        <v>34758</v>
      </c>
      <c r="O294" s="34">
        <f t="shared" si="37"/>
        <v>0.69485197078907379</v>
      </c>
      <c r="P294" s="34">
        <f t="shared" si="38"/>
        <v>0.18008151091816224</v>
      </c>
      <c r="Q294" s="34">
        <f t="shared" si="39"/>
        <v>0.59904558361039761</v>
      </c>
      <c r="R294" s="34">
        <f t="shared" si="40"/>
        <v>0.62394361686909838</v>
      </c>
      <c r="S294" s="34">
        <f t="shared" si="41"/>
        <v>-6.3087400489138121E-2</v>
      </c>
      <c r="T294" s="34">
        <f t="shared" si="42"/>
        <v>0.64488032618878766</v>
      </c>
      <c r="U294" s="34">
        <f t="shared" si="43"/>
        <v>0.45388722227851236</v>
      </c>
    </row>
    <row r="295" spans="1:21" x14ac:dyDescent="0.25">
      <c r="A295" s="17">
        <v>34789</v>
      </c>
      <c r="B295" s="18">
        <v>3.926515571302451E-2</v>
      </c>
      <c r="C295" s="18">
        <v>1.9710790808842152E-2</v>
      </c>
      <c r="D295" s="18">
        <v>4.430056284652141E-2</v>
      </c>
      <c r="E295" s="18">
        <v>3.9213685431403078E-2</v>
      </c>
      <c r="F295" s="26">
        <v>5.4980831153141785E-2</v>
      </c>
      <c r="G295" s="26">
        <v>2.8721153173830314E-2</v>
      </c>
      <c r="H295" s="26">
        <v>5.7068705979589955E-2</v>
      </c>
      <c r="I295" s="26">
        <v>4.8779164580808616E-2</v>
      </c>
      <c r="J295" s="26">
        <f t="shared" si="33"/>
        <v>1.5715675440117274E-2</v>
      </c>
      <c r="K295" s="26">
        <f t="shared" si="34"/>
        <v>9.0103623649881621E-3</v>
      </c>
      <c r="L295" s="26">
        <f t="shared" si="35"/>
        <v>1.2768143133068545E-2</v>
      </c>
      <c r="M295" s="26">
        <f t="shared" si="36"/>
        <v>9.5654791494055383E-3</v>
      </c>
      <c r="N295" s="17">
        <v>34789</v>
      </c>
      <c r="O295" s="34">
        <f t="shared" si="37"/>
        <v>0.66736457021368545</v>
      </c>
      <c r="P295" s="34">
        <f t="shared" si="38"/>
        <v>-1.0018500262025868E-2</v>
      </c>
      <c r="Q295" s="34">
        <f t="shared" si="39"/>
        <v>0.66558158735672146</v>
      </c>
      <c r="R295" s="34">
        <f t="shared" si="40"/>
        <v>0.57690758363387995</v>
      </c>
      <c r="S295" s="34">
        <f t="shared" si="41"/>
        <v>-2.9533702373654644E-2</v>
      </c>
      <c r="T295" s="34">
        <f t="shared" si="42"/>
        <v>0.62512498735724376</v>
      </c>
      <c r="U295" s="34">
        <f t="shared" si="43"/>
        <v>0.43368622903544563</v>
      </c>
    </row>
    <row r="296" spans="1:21" x14ac:dyDescent="0.25">
      <c r="A296" s="17">
        <v>34819</v>
      </c>
      <c r="B296" s="18">
        <v>3.8090360100018192E-2</v>
      </c>
      <c r="C296" s="18">
        <v>1.8765944443296378E-2</v>
      </c>
      <c r="D296" s="18">
        <v>4.4763636889425015E-2</v>
      </c>
      <c r="E296" s="18">
        <v>3.8057958792536054E-2</v>
      </c>
      <c r="F296" s="26">
        <v>5.3765289114293527E-2</v>
      </c>
      <c r="G296" s="26">
        <v>2.7612565051337502E-2</v>
      </c>
      <c r="H296" s="26">
        <v>5.6969882581027136E-2</v>
      </c>
      <c r="I296" s="26">
        <v>4.7886036443265792E-2</v>
      </c>
      <c r="J296" s="26">
        <f t="shared" si="33"/>
        <v>1.5674929014275335E-2</v>
      </c>
      <c r="K296" s="26">
        <f t="shared" si="34"/>
        <v>8.8466206080411239E-3</v>
      </c>
      <c r="L296" s="26">
        <f t="shared" si="35"/>
        <v>1.220624569160212E-2</v>
      </c>
      <c r="M296" s="26">
        <f t="shared" si="36"/>
        <v>9.8280776507297385E-3</v>
      </c>
      <c r="N296" s="17">
        <v>34819</v>
      </c>
      <c r="O296" s="34">
        <f t="shared" si="37"/>
        <v>0.62666845640896607</v>
      </c>
      <c r="P296" s="34">
        <f t="shared" si="38"/>
        <v>-4.2748938471467372E-2</v>
      </c>
      <c r="Q296" s="34">
        <f t="shared" si="39"/>
        <v>0.62554604219315157</v>
      </c>
      <c r="R296" s="34">
        <f t="shared" si="40"/>
        <v>0.54883584270026609</v>
      </c>
      <c r="S296" s="34">
        <f t="shared" si="41"/>
        <v>-5.5135448411320509E-2</v>
      </c>
      <c r="T296" s="34">
        <f t="shared" si="42"/>
        <v>0.62284275872674466</v>
      </c>
      <c r="U296" s="34">
        <f t="shared" si="43"/>
        <v>0.41306031821019851</v>
      </c>
    </row>
    <row r="297" spans="1:21" x14ac:dyDescent="0.25">
      <c r="A297" s="17">
        <v>34850</v>
      </c>
      <c r="B297" s="18">
        <v>3.362483172838715E-2</v>
      </c>
      <c r="C297" s="18">
        <v>1.4072707715853248E-2</v>
      </c>
      <c r="D297" s="18">
        <v>3.9775064054302006E-2</v>
      </c>
      <c r="E297" s="18">
        <v>3.0661465849709357E-2</v>
      </c>
      <c r="F297" s="26">
        <v>5.3086526286603063E-2</v>
      </c>
      <c r="G297" s="26">
        <v>3.0054672605209498E-2</v>
      </c>
      <c r="H297" s="26">
        <v>5.6192801277338798E-2</v>
      </c>
      <c r="I297" s="26">
        <v>4.6568119584546805E-2</v>
      </c>
      <c r="J297" s="26">
        <f t="shared" si="33"/>
        <v>1.9461694558215913E-2</v>
      </c>
      <c r="K297" s="26">
        <f t="shared" si="34"/>
        <v>1.598196488935625E-2</v>
      </c>
      <c r="L297" s="26">
        <f t="shared" si="35"/>
        <v>1.6417737223036792E-2</v>
      </c>
      <c r="M297" s="26">
        <f t="shared" si="36"/>
        <v>1.5906653734837448E-2</v>
      </c>
      <c r="N297" s="17">
        <v>34850</v>
      </c>
      <c r="O297" s="34">
        <f t="shared" si="37"/>
        <v>0.47197801596286043</v>
      </c>
      <c r="P297" s="34">
        <f t="shared" si="38"/>
        <v>-0.20532742774906312</v>
      </c>
      <c r="Q297" s="34">
        <f t="shared" si="39"/>
        <v>0.36932401069714194</v>
      </c>
      <c r="R297" s="34">
        <f t="shared" si="40"/>
        <v>0.533160486648946</v>
      </c>
      <c r="S297" s="34">
        <f t="shared" si="41"/>
        <v>1.2626097334001009E-3</v>
      </c>
      <c r="T297" s="34">
        <f t="shared" si="42"/>
        <v>0.60489683473207723</v>
      </c>
      <c r="U297" s="34">
        <f t="shared" si="43"/>
        <v>0.38262433208416036</v>
      </c>
    </row>
    <row r="298" spans="1:21" x14ac:dyDescent="0.25">
      <c r="A298" s="17">
        <v>34880</v>
      </c>
      <c r="B298" s="18">
        <v>3.6636489078209697E-2</v>
      </c>
      <c r="C298" s="18">
        <v>1.3916817758805107E-2</v>
      </c>
      <c r="D298" s="18">
        <v>4.8137830264104203E-2</v>
      </c>
      <c r="E298" s="18">
        <v>2.9399014270422533E-2</v>
      </c>
      <c r="F298" s="26">
        <v>5.3003088474064458E-2</v>
      </c>
      <c r="G298" s="26">
        <v>3.1809271303892855E-2</v>
      </c>
      <c r="H298" s="26">
        <v>5.7463842615315557E-2</v>
      </c>
      <c r="I298" s="26">
        <v>4.5952248619751834E-2</v>
      </c>
      <c r="J298" s="26">
        <f t="shared" si="33"/>
        <v>1.6366599395854761E-2</v>
      </c>
      <c r="K298" s="26">
        <f t="shared" si="34"/>
        <v>1.7892453545087748E-2</v>
      </c>
      <c r="L298" s="26">
        <f t="shared" si="35"/>
        <v>9.3260123512113532E-3</v>
      </c>
      <c r="M298" s="26">
        <f t="shared" si="36"/>
        <v>1.6553234349329302E-2</v>
      </c>
      <c r="N298" s="17">
        <v>34880</v>
      </c>
      <c r="O298" s="34">
        <f t="shared" si="37"/>
        <v>0.5763048868604782</v>
      </c>
      <c r="P298" s="34">
        <f t="shared" si="38"/>
        <v>-0.21072761426900535</v>
      </c>
      <c r="Q298" s="34">
        <f t="shared" si="39"/>
        <v>0.32559140514873497</v>
      </c>
      <c r="R298" s="34">
        <f t="shared" si="40"/>
        <v>0.53123357290775575</v>
      </c>
      <c r="S298" s="34">
        <f t="shared" si="41"/>
        <v>4.1783330973584235E-2</v>
      </c>
      <c r="T298" s="34">
        <f t="shared" si="42"/>
        <v>0.63425027707735815</v>
      </c>
      <c r="U298" s="34">
        <f t="shared" si="43"/>
        <v>0.36840140139174232</v>
      </c>
    </row>
    <row r="299" spans="1:21" x14ac:dyDescent="0.25">
      <c r="A299" s="17">
        <v>34911</v>
      </c>
      <c r="B299" s="18">
        <v>3.5010506008042022E-2</v>
      </c>
      <c r="C299" s="18">
        <v>1.7161683401028967E-2</v>
      </c>
      <c r="D299" s="18">
        <v>4.6166650510893886E-2</v>
      </c>
      <c r="E299" s="18">
        <v>3.1598157697058094E-2</v>
      </c>
      <c r="F299" s="26">
        <v>5.0653393572982944E-2</v>
      </c>
      <c r="G299" s="26">
        <v>2.7449195505528018E-2</v>
      </c>
      <c r="H299" s="26">
        <v>5.5349948332483724E-2</v>
      </c>
      <c r="I299" s="26">
        <v>4.4767177994389243E-2</v>
      </c>
      <c r="J299" s="26">
        <f t="shared" si="33"/>
        <v>1.5642887564940922E-2</v>
      </c>
      <c r="K299" s="26">
        <f t="shared" si="34"/>
        <v>1.028751210449905E-2</v>
      </c>
      <c r="L299" s="26">
        <f t="shared" si="35"/>
        <v>9.1832978215898378E-3</v>
      </c>
      <c r="M299" s="26">
        <f t="shared" si="36"/>
        <v>1.3169020297331149E-2</v>
      </c>
      <c r="N299" s="17">
        <v>34911</v>
      </c>
      <c r="O299" s="34">
        <f t="shared" si="37"/>
        <v>0.51997918106493335</v>
      </c>
      <c r="P299" s="34">
        <f t="shared" si="38"/>
        <v>-9.8322171147678522E-2</v>
      </c>
      <c r="Q299" s="34">
        <f t="shared" si="39"/>
        <v>0.40177196811001314</v>
      </c>
      <c r="R299" s="34">
        <f t="shared" si="40"/>
        <v>0.4769696935616396</v>
      </c>
      <c r="S299" s="34">
        <f t="shared" si="41"/>
        <v>-5.8908306461340217E-2</v>
      </c>
      <c r="T299" s="34">
        <f t="shared" si="42"/>
        <v>0.58543197974810335</v>
      </c>
      <c r="U299" s="34">
        <f t="shared" si="43"/>
        <v>0.34103336760926989</v>
      </c>
    </row>
    <row r="300" spans="1:21" x14ac:dyDescent="0.25">
      <c r="A300" s="17">
        <v>34942</v>
      </c>
      <c r="B300" s="18">
        <v>3.4447388949820079E-2</v>
      </c>
      <c r="C300" s="18">
        <v>1.98589115228264E-2</v>
      </c>
      <c r="D300" s="18">
        <v>4.4475076648898368E-2</v>
      </c>
      <c r="E300" s="18">
        <v>3.060654658623245E-2</v>
      </c>
      <c r="F300" s="26">
        <v>5.3116597784177384E-2</v>
      </c>
      <c r="G300" s="26">
        <v>2.5199527972521826E-2</v>
      </c>
      <c r="H300" s="26">
        <v>5.6057475819649843E-2</v>
      </c>
      <c r="I300" s="26">
        <v>4.5128560121030462E-2</v>
      </c>
      <c r="J300" s="26">
        <f t="shared" si="33"/>
        <v>1.8669208834357305E-2</v>
      </c>
      <c r="K300" s="26">
        <f t="shared" si="34"/>
        <v>5.3406164496954261E-3</v>
      </c>
      <c r="L300" s="26">
        <f t="shared" si="35"/>
        <v>1.1582399170751476E-2</v>
      </c>
      <c r="M300" s="26">
        <f t="shared" si="36"/>
        <v>1.4522013534798012E-2</v>
      </c>
      <c r="N300" s="17">
        <v>34942</v>
      </c>
      <c r="O300" s="34">
        <f t="shared" si="37"/>
        <v>0.50047223395595075</v>
      </c>
      <c r="P300" s="34">
        <f t="shared" si="38"/>
        <v>-4.8874482165439485E-3</v>
      </c>
      <c r="Q300" s="34">
        <f t="shared" si="39"/>
        <v>0.36742155160401663</v>
      </c>
      <c r="R300" s="34">
        <f t="shared" si="40"/>
        <v>0.53385495813772477</v>
      </c>
      <c r="S300" s="34">
        <f t="shared" si="41"/>
        <v>-0.11086215269207166</v>
      </c>
      <c r="T300" s="34">
        <f t="shared" si="42"/>
        <v>0.60177162715508004</v>
      </c>
      <c r="U300" s="34">
        <f t="shared" si="43"/>
        <v>0.349379130333135</v>
      </c>
    </row>
    <row r="301" spans="1:21" x14ac:dyDescent="0.25">
      <c r="A301" s="17">
        <v>34972</v>
      </c>
      <c r="B301" s="18">
        <v>3.291398866282709E-2</v>
      </c>
      <c r="C301" s="18">
        <v>1.4434718150069147E-2</v>
      </c>
      <c r="D301" s="18">
        <v>4.4403255305900183E-2</v>
      </c>
      <c r="E301" s="18">
        <v>2.9893046178451364E-2</v>
      </c>
      <c r="F301" s="26">
        <v>5.1947697084562774E-2</v>
      </c>
      <c r="G301" s="26">
        <v>2.5545729524099586E-2</v>
      </c>
      <c r="H301" s="26">
        <v>5.6805027258545589E-2</v>
      </c>
      <c r="I301" s="26">
        <v>4.369385088921094E-2</v>
      </c>
      <c r="J301" s="26">
        <f t="shared" si="33"/>
        <v>1.9033708421735684E-2</v>
      </c>
      <c r="K301" s="26">
        <f t="shared" si="34"/>
        <v>1.1111011374030439E-2</v>
      </c>
      <c r="L301" s="26">
        <f t="shared" si="35"/>
        <v>1.2401771952645406E-2</v>
      </c>
      <c r="M301" s="26">
        <f t="shared" si="36"/>
        <v>1.3800804710759576E-2</v>
      </c>
      <c r="N301" s="17">
        <v>34972</v>
      </c>
      <c r="O301" s="34">
        <f t="shared" si="37"/>
        <v>0.44735368984769969</v>
      </c>
      <c r="P301" s="34">
        <f t="shared" si="38"/>
        <v>-0.19278701845042298</v>
      </c>
      <c r="Q301" s="34">
        <f t="shared" si="39"/>
        <v>0.34270517245405757</v>
      </c>
      <c r="R301" s="34">
        <f t="shared" si="40"/>
        <v>0.5068603527945873</v>
      </c>
      <c r="S301" s="34">
        <f t="shared" si="41"/>
        <v>-0.10286697033218023</v>
      </c>
      <c r="T301" s="34">
        <f t="shared" si="42"/>
        <v>0.61903558813426207</v>
      </c>
      <c r="U301" s="34">
        <f t="shared" si="43"/>
        <v>0.31624593988514133</v>
      </c>
    </row>
    <row r="302" spans="1:21" x14ac:dyDescent="0.25">
      <c r="A302" s="17">
        <v>35003</v>
      </c>
      <c r="B302" s="18">
        <v>3.2251460552102457E-2</v>
      </c>
      <c r="C302" s="18">
        <v>1.6832122389185813E-2</v>
      </c>
      <c r="D302" s="18">
        <v>4.5855219280117626E-2</v>
      </c>
      <c r="E302" s="18">
        <v>3.0381662177193715E-2</v>
      </c>
      <c r="F302" s="26">
        <v>5.2649433201473882E-2</v>
      </c>
      <c r="G302" s="26">
        <v>2.5745877973585504E-2</v>
      </c>
      <c r="H302" s="26">
        <v>5.7463350607640171E-2</v>
      </c>
      <c r="I302" s="26">
        <v>4.422730195488523E-2</v>
      </c>
      <c r="J302" s="26">
        <f t="shared" si="33"/>
        <v>2.0397972649371425E-2</v>
      </c>
      <c r="K302" s="26">
        <f t="shared" si="34"/>
        <v>8.9137555843996907E-3</v>
      </c>
      <c r="L302" s="26">
        <f t="shared" si="35"/>
        <v>1.1608131327522545E-2</v>
      </c>
      <c r="M302" s="26">
        <f t="shared" si="36"/>
        <v>1.3845639777691515E-2</v>
      </c>
      <c r="N302" s="17">
        <v>35003</v>
      </c>
      <c r="O302" s="34">
        <f t="shared" si="37"/>
        <v>0.42440304286334601</v>
      </c>
      <c r="P302" s="34">
        <f t="shared" si="38"/>
        <v>-0.10973849948180155</v>
      </c>
      <c r="Q302" s="34">
        <f t="shared" si="39"/>
        <v>0.35963132715831281</v>
      </c>
      <c r="R302" s="34">
        <f t="shared" si="40"/>
        <v>0.52306625423453579</v>
      </c>
      <c r="S302" s="34">
        <f t="shared" si="41"/>
        <v>-9.8244739884636986E-2</v>
      </c>
      <c r="T302" s="34">
        <f t="shared" si="42"/>
        <v>0.63423891464680504</v>
      </c>
      <c r="U302" s="34">
        <f t="shared" si="43"/>
        <v>0.32856546453980306</v>
      </c>
    </row>
    <row r="303" spans="1:21" x14ac:dyDescent="0.25">
      <c r="A303" s="17">
        <v>35033</v>
      </c>
      <c r="B303" s="18">
        <v>3.0714533629056302E-2</v>
      </c>
      <c r="C303" s="18">
        <v>1.6176941219956737E-2</v>
      </c>
      <c r="D303" s="18">
        <v>4.2813167310067832E-2</v>
      </c>
      <c r="E303" s="18">
        <v>2.8856006534567227E-2</v>
      </c>
      <c r="F303" s="26">
        <v>5.252277884030776E-2</v>
      </c>
      <c r="G303" s="26">
        <v>2.4092054893708529E-2</v>
      </c>
      <c r="H303" s="26">
        <v>5.6717055630249077E-2</v>
      </c>
      <c r="I303" s="26">
        <v>4.2621699432602467E-2</v>
      </c>
      <c r="J303" s="26">
        <f t="shared" si="33"/>
        <v>2.1808245211251458E-2</v>
      </c>
      <c r="K303" s="26">
        <f t="shared" si="34"/>
        <v>7.9151136737517919E-3</v>
      </c>
      <c r="L303" s="26">
        <f t="shared" si="35"/>
        <v>1.3903888320181246E-2</v>
      </c>
      <c r="M303" s="26">
        <f t="shared" si="36"/>
        <v>1.3765692898035239E-2</v>
      </c>
      <c r="N303" s="17">
        <v>35033</v>
      </c>
      <c r="O303" s="34">
        <f t="shared" si="37"/>
        <v>0.37116233249861719</v>
      </c>
      <c r="P303" s="34">
        <f t="shared" si="38"/>
        <v>-0.13243464094714441</v>
      </c>
      <c r="Q303" s="34">
        <f t="shared" si="39"/>
        <v>0.30678106540064837</v>
      </c>
      <c r="R303" s="34">
        <f t="shared" si="40"/>
        <v>0.52014129705400369</v>
      </c>
      <c r="S303" s="34">
        <f t="shared" si="41"/>
        <v>-0.1364381478989965</v>
      </c>
      <c r="T303" s="34">
        <f t="shared" si="42"/>
        <v>0.61700397040314048</v>
      </c>
      <c r="U303" s="34">
        <f t="shared" si="43"/>
        <v>0.29148566260174325</v>
      </c>
    </row>
    <row r="304" spans="1:21" x14ac:dyDescent="0.25">
      <c r="A304" s="17">
        <v>35064</v>
      </c>
      <c r="B304" s="18">
        <v>3.0313498565210907E-2</v>
      </c>
      <c r="C304" s="18">
        <v>1.9986623045984149E-2</v>
      </c>
      <c r="D304" s="18">
        <v>4.2140804407449731E-2</v>
      </c>
      <c r="E304" s="18">
        <v>2.7889032395994315E-2</v>
      </c>
      <c r="F304" s="26">
        <v>5.1144877834603204E-2</v>
      </c>
      <c r="G304" s="26">
        <v>2.2647977628001567E-2</v>
      </c>
      <c r="H304" s="26">
        <v>5.7510796099176129E-2</v>
      </c>
      <c r="I304" s="26">
        <v>4.202829793038329E-2</v>
      </c>
      <c r="J304" s="26">
        <f t="shared" ref="J304:J367" si="44">F304-B304</f>
        <v>2.0831379269392297E-2</v>
      </c>
      <c r="K304" s="26">
        <f t="shared" ref="K304:K367" si="45">G304-C304</f>
        <v>2.6613545820174181E-3</v>
      </c>
      <c r="L304" s="26">
        <f t="shared" ref="L304:L367" si="46">H304-D304</f>
        <v>1.5369991691726398E-2</v>
      </c>
      <c r="M304" s="26">
        <f t="shared" ref="M304:M367" si="47">I304-E304</f>
        <v>1.4139265534388976E-2</v>
      </c>
      <c r="N304" s="17">
        <v>35064</v>
      </c>
      <c r="O304" s="34">
        <f t="shared" ref="O304:O367" si="48">(B304-$O$2)/$O$1</f>
        <v>0.35727007037468012</v>
      </c>
      <c r="P304" s="34">
        <f t="shared" ref="P304:P367" si="49">(C304-$O$2)/$O$1</f>
        <v>-4.6339128011934304E-4</v>
      </c>
      <c r="Q304" s="34">
        <f t="shared" ref="Q304:Q367" si="50">(E304-$O$2)/$O$1</f>
        <v>0.27328409864837971</v>
      </c>
      <c r="R304" s="34">
        <f t="shared" ref="R304:R367" si="51">(F304-$R$2)/$R$1</f>
        <v>0.48832003639159649</v>
      </c>
      <c r="S304" s="34">
        <f t="shared" ref="S304:S367" si="52">(G304-$R$2)/$R$1</f>
        <v>-0.16978768382245782</v>
      </c>
      <c r="T304" s="34">
        <f t="shared" ref="T304:T367" si="53">(H304-$R$2)/$R$1</f>
        <v>0.63533462133920982</v>
      </c>
      <c r="U304" s="34">
        <f t="shared" ref="U304:U367" si="54">(I304-$R$2)/$R$1</f>
        <v>0.27778164191999249</v>
      </c>
    </row>
    <row r="305" spans="1:21" x14ac:dyDescent="0.25">
      <c r="A305" s="17">
        <v>35095</v>
      </c>
      <c r="B305" s="18">
        <v>2.8704024008955817E-2</v>
      </c>
      <c r="C305" s="18">
        <v>2.1052845740019158E-2</v>
      </c>
      <c r="D305" s="18">
        <v>4.3505962895201894E-2</v>
      </c>
      <c r="E305" s="18">
        <v>2.7880607791264278E-2</v>
      </c>
      <c r="F305" s="26">
        <v>5.1362575156801725E-2</v>
      </c>
      <c r="G305" s="26">
        <v>2.1526612972749822E-2</v>
      </c>
      <c r="H305" s="26">
        <v>5.6838554887699386E-2</v>
      </c>
      <c r="I305" s="26">
        <v>4.1031974679168429E-2</v>
      </c>
      <c r="J305" s="26">
        <f t="shared" si="44"/>
        <v>2.2658551147845908E-2</v>
      </c>
      <c r="K305" s="26">
        <f t="shared" si="45"/>
        <v>4.7376723273066454E-4</v>
      </c>
      <c r="L305" s="26">
        <f t="shared" si="46"/>
        <v>1.3332591992497492E-2</v>
      </c>
      <c r="M305" s="26">
        <f t="shared" si="47"/>
        <v>1.3151366887904151E-2</v>
      </c>
      <c r="N305" s="17">
        <v>35095</v>
      </c>
      <c r="O305" s="34">
        <f t="shared" si="48"/>
        <v>0.30151623627621632</v>
      </c>
      <c r="P305" s="34">
        <f t="shared" si="49"/>
        <v>3.6471646284912666E-2</v>
      </c>
      <c r="Q305" s="34">
        <f t="shared" si="50"/>
        <v>0.27299226177985753</v>
      </c>
      <c r="R305" s="34">
        <f t="shared" si="51"/>
        <v>0.49334754069452352</v>
      </c>
      <c r="S305" s="34">
        <f t="shared" si="52"/>
        <v>-0.19568449124523088</v>
      </c>
      <c r="T305" s="34">
        <f t="shared" si="53"/>
        <v>0.61980987556295153</v>
      </c>
      <c r="U305" s="34">
        <f t="shared" si="54"/>
        <v>0.25477254202844113</v>
      </c>
    </row>
    <row r="306" spans="1:21" x14ac:dyDescent="0.25">
      <c r="A306" s="17">
        <v>35124</v>
      </c>
      <c r="B306" s="18">
        <v>3.3594719688016583E-2</v>
      </c>
      <c r="C306" s="18">
        <v>2.3869708926574057E-2</v>
      </c>
      <c r="D306" s="18">
        <v>4.844632003743421E-2</v>
      </c>
      <c r="E306" s="18">
        <v>3.3314425235888213E-2</v>
      </c>
      <c r="F306" s="26">
        <v>5.0849019467679307E-2</v>
      </c>
      <c r="G306" s="26">
        <v>2.2141603806302885E-2</v>
      </c>
      <c r="H306" s="26">
        <v>5.7820015427536522E-2</v>
      </c>
      <c r="I306" s="26">
        <v>4.097347989465145E-2</v>
      </c>
      <c r="J306" s="26">
        <f t="shared" si="44"/>
        <v>1.7254299779662724E-2</v>
      </c>
      <c r="K306" s="26">
        <f t="shared" si="45"/>
        <v>-1.7281051202711721E-3</v>
      </c>
      <c r="L306" s="26">
        <f t="shared" si="46"/>
        <v>9.3736953901023129E-3</v>
      </c>
      <c r="M306" s="26">
        <f t="shared" si="47"/>
        <v>7.6590546587632369E-3</v>
      </c>
      <c r="N306" s="17">
        <v>35124</v>
      </c>
      <c r="O306" s="34">
        <f t="shared" si="48"/>
        <v>0.47093490428603274</v>
      </c>
      <c r="P306" s="34">
        <f t="shared" si="49"/>
        <v>0.13405064942658174</v>
      </c>
      <c r="Q306" s="34">
        <f t="shared" si="50"/>
        <v>0.46122521964271235</v>
      </c>
      <c r="R306" s="34">
        <f t="shared" si="51"/>
        <v>0.48148748008017589</v>
      </c>
      <c r="S306" s="34">
        <f t="shared" si="52"/>
        <v>-0.18148188631319037</v>
      </c>
      <c r="T306" s="34">
        <f t="shared" si="53"/>
        <v>0.64247573583791018</v>
      </c>
      <c r="U306" s="34">
        <f t="shared" si="54"/>
        <v>0.25342166284495848</v>
      </c>
    </row>
    <row r="307" spans="1:21" x14ac:dyDescent="0.25">
      <c r="A307" s="17">
        <v>35155</v>
      </c>
      <c r="B307" s="18">
        <v>3.4687931700635194E-2</v>
      </c>
      <c r="C307" s="18">
        <v>2.1986657876113862E-2</v>
      </c>
      <c r="D307" s="18">
        <v>4.9026418551256196E-2</v>
      </c>
      <c r="E307" s="18">
        <v>3.6773042342212001E-2</v>
      </c>
      <c r="F307" s="26">
        <v>5.0742096308326275E-2</v>
      </c>
      <c r="G307" s="26">
        <v>2.0774593904834281E-2</v>
      </c>
      <c r="H307" s="26">
        <v>5.8713174891212111E-2</v>
      </c>
      <c r="I307" s="26">
        <v>4.0952385063220367E-2</v>
      </c>
      <c r="J307" s="26">
        <f t="shared" si="44"/>
        <v>1.6054164607691081E-2</v>
      </c>
      <c r="K307" s="26">
        <f t="shared" si="45"/>
        <v>-1.2120639712795804E-3</v>
      </c>
      <c r="L307" s="26">
        <f t="shared" si="46"/>
        <v>9.6867563399559153E-3</v>
      </c>
      <c r="M307" s="26">
        <f t="shared" si="47"/>
        <v>4.1793427210083667E-3</v>
      </c>
      <c r="N307" s="17">
        <v>35155</v>
      </c>
      <c r="O307" s="34">
        <f t="shared" si="48"/>
        <v>0.50880487927203399</v>
      </c>
      <c r="P307" s="34">
        <f t="shared" si="49"/>
        <v>6.8819847573721671E-2</v>
      </c>
      <c r="Q307" s="34">
        <f t="shared" si="50"/>
        <v>0.58103523068430529</v>
      </c>
      <c r="R307" s="34">
        <f t="shared" si="51"/>
        <v>0.47901819548677271</v>
      </c>
      <c r="S307" s="34">
        <f t="shared" si="52"/>
        <v>-0.21305162769710165</v>
      </c>
      <c r="T307" s="34">
        <f t="shared" si="53"/>
        <v>0.6631023701092047</v>
      </c>
      <c r="U307" s="34">
        <f t="shared" si="54"/>
        <v>0.25293449858074862</v>
      </c>
    </row>
    <row r="308" spans="1:21" x14ac:dyDescent="0.25">
      <c r="A308" s="17">
        <v>35185</v>
      </c>
      <c r="B308" s="18">
        <v>3.4381929388109939E-2</v>
      </c>
      <c r="C308" s="18">
        <v>2.5574454724538245E-2</v>
      </c>
      <c r="D308" s="18">
        <v>4.9212968027875365E-2</v>
      </c>
      <c r="E308" s="18">
        <v>3.9077168250152519E-2</v>
      </c>
      <c r="F308" s="26">
        <v>5.0752628748900651E-2</v>
      </c>
      <c r="G308" s="26">
        <v>2.0222849859938666E-2</v>
      </c>
      <c r="H308" s="26">
        <v>5.7565525931510805E-2</v>
      </c>
      <c r="I308" s="26">
        <v>4.0646439015066545E-2</v>
      </c>
      <c r="J308" s="26">
        <f t="shared" si="44"/>
        <v>1.6370699360790712E-2</v>
      </c>
      <c r="K308" s="26">
        <f t="shared" si="45"/>
        <v>-5.3516048645995788E-3</v>
      </c>
      <c r="L308" s="26">
        <f t="shared" si="46"/>
        <v>8.3525579036354408E-3</v>
      </c>
      <c r="M308" s="26">
        <f t="shared" si="47"/>
        <v>1.5692707649140256E-3</v>
      </c>
      <c r="N308" s="17">
        <v>35185</v>
      </c>
      <c r="O308" s="34">
        <f t="shared" si="48"/>
        <v>0.49820464822148769</v>
      </c>
      <c r="P308" s="34">
        <f t="shared" si="49"/>
        <v>0.19310477614785218</v>
      </c>
      <c r="Q308" s="34">
        <f t="shared" si="50"/>
        <v>0.66085249347608022</v>
      </c>
      <c r="R308" s="34">
        <f t="shared" si="51"/>
        <v>0.47926143178280634</v>
      </c>
      <c r="S308" s="34">
        <f t="shared" si="52"/>
        <v>-0.22579361061087189</v>
      </c>
      <c r="T308" s="34">
        <f t="shared" si="53"/>
        <v>0.63659855267645493</v>
      </c>
      <c r="U308" s="34">
        <f t="shared" si="54"/>
        <v>0.24586897725038417</v>
      </c>
    </row>
    <row r="309" spans="1:21" x14ac:dyDescent="0.25">
      <c r="A309" s="17">
        <v>35216</v>
      </c>
      <c r="B309" s="18">
        <v>3.4924491060819365E-2</v>
      </c>
      <c r="C309" s="18">
        <v>2.3385981859225947E-2</v>
      </c>
      <c r="D309" s="18">
        <v>5.0115726708415409E-2</v>
      </c>
      <c r="E309" s="18">
        <v>4.0617363386699065E-2</v>
      </c>
      <c r="F309" s="26">
        <v>5.0680647943772333E-2</v>
      </c>
      <c r="G309" s="26">
        <v>2.0268142786317569E-2</v>
      </c>
      <c r="H309" s="26">
        <v>5.920858337833531E-2</v>
      </c>
      <c r="I309" s="26">
        <v>3.9894976633591976E-2</v>
      </c>
      <c r="J309" s="26">
        <f t="shared" si="44"/>
        <v>1.5756156882952968E-2</v>
      </c>
      <c r="K309" s="26">
        <f t="shared" si="45"/>
        <v>-3.117839072908378E-3</v>
      </c>
      <c r="L309" s="26">
        <f t="shared" si="46"/>
        <v>9.0928566699199007E-3</v>
      </c>
      <c r="M309" s="26">
        <f t="shared" si="47"/>
        <v>-7.2238675310708905E-4</v>
      </c>
      <c r="N309" s="17">
        <v>35216</v>
      </c>
      <c r="O309" s="34">
        <f t="shared" si="48"/>
        <v>0.51699953588893333</v>
      </c>
      <c r="P309" s="34">
        <f t="shared" si="49"/>
        <v>0.1172938522737174</v>
      </c>
      <c r="Q309" s="34">
        <f t="shared" si="50"/>
        <v>0.71420641807746232</v>
      </c>
      <c r="R309" s="34">
        <f t="shared" si="51"/>
        <v>0.47759910629411351</v>
      </c>
      <c r="S309" s="34">
        <f t="shared" si="52"/>
        <v>-0.22474761528138207</v>
      </c>
      <c r="T309" s="34">
        <f t="shared" si="53"/>
        <v>0.67454333904518082</v>
      </c>
      <c r="U309" s="34">
        <f t="shared" si="54"/>
        <v>0.2285146969211754</v>
      </c>
    </row>
    <row r="310" spans="1:21" x14ac:dyDescent="0.25">
      <c r="A310" s="17">
        <v>35246</v>
      </c>
      <c r="B310" s="18">
        <v>3.4734310118617995E-2</v>
      </c>
      <c r="C310" s="18">
        <v>2.4483280174941731E-2</v>
      </c>
      <c r="D310" s="18">
        <v>5.36054336428433E-2</v>
      </c>
      <c r="E310" s="18">
        <v>3.8662425905735404E-2</v>
      </c>
      <c r="F310" s="26">
        <v>5.0367549130975436E-2</v>
      </c>
      <c r="G310" s="26">
        <v>1.9616928313725468E-2</v>
      </c>
      <c r="H310" s="26">
        <v>6.0703505183681734E-2</v>
      </c>
      <c r="I310" s="26">
        <v>3.9913506792165272E-2</v>
      </c>
      <c r="J310" s="26">
        <f t="shared" si="44"/>
        <v>1.5633239012357442E-2</v>
      </c>
      <c r="K310" s="26">
        <f t="shared" si="45"/>
        <v>-4.8663518612162629E-3</v>
      </c>
      <c r="L310" s="26">
        <f t="shared" si="46"/>
        <v>7.098071540838434E-3</v>
      </c>
      <c r="M310" s="26">
        <f t="shared" si="47"/>
        <v>1.2510808864298686E-3</v>
      </c>
      <c r="N310" s="17">
        <v>35246</v>
      </c>
      <c r="O310" s="34">
        <f t="shared" si="48"/>
        <v>0.5104114747984515</v>
      </c>
      <c r="P310" s="34">
        <f t="shared" si="49"/>
        <v>0.15530538095130722</v>
      </c>
      <c r="Q310" s="34">
        <f t="shared" si="50"/>
        <v>0.64648539722446674</v>
      </c>
      <c r="R310" s="34">
        <f t="shared" si="51"/>
        <v>0.47036839894006388</v>
      </c>
      <c r="S310" s="34">
        <f t="shared" si="52"/>
        <v>-0.23978676932343126</v>
      </c>
      <c r="T310" s="34">
        <f t="shared" si="53"/>
        <v>0.70906707931454882</v>
      </c>
      <c r="U310" s="34">
        <f t="shared" si="54"/>
        <v>0.22894263260279216</v>
      </c>
    </row>
    <row r="311" spans="1:21" x14ac:dyDescent="0.25">
      <c r="A311" s="17">
        <v>35277</v>
      </c>
      <c r="B311" s="18">
        <v>3.4047592126115328E-2</v>
      </c>
      <c r="C311" s="18">
        <v>2.6150884869879591E-2</v>
      </c>
      <c r="D311" s="18">
        <v>5.4173431518213633E-2</v>
      </c>
      <c r="E311" s="18">
        <v>3.9178911561826568E-2</v>
      </c>
      <c r="F311" s="26">
        <v>5.1314612113924643E-2</v>
      </c>
      <c r="G311" s="26">
        <v>2.1256714339758873E-2</v>
      </c>
      <c r="H311" s="26">
        <v>6.150277819427117E-2</v>
      </c>
      <c r="I311" s="26">
        <v>4.1990792544548218E-2</v>
      </c>
      <c r="J311" s="26">
        <f t="shared" si="44"/>
        <v>1.7267019987809315E-2</v>
      </c>
      <c r="K311" s="26">
        <f t="shared" si="45"/>
        <v>-4.8941705301207179E-3</v>
      </c>
      <c r="L311" s="26">
        <f t="shared" si="46"/>
        <v>7.3293466760575368E-3</v>
      </c>
      <c r="M311" s="26">
        <f t="shared" si="47"/>
        <v>2.8118809827216498E-3</v>
      </c>
      <c r="N311" s="17">
        <v>35277</v>
      </c>
      <c r="O311" s="34">
        <f t="shared" si="48"/>
        <v>0.48662286572872504</v>
      </c>
      <c r="P311" s="34">
        <f t="shared" si="49"/>
        <v>0.21307290212276267</v>
      </c>
      <c r="Q311" s="34">
        <f t="shared" si="50"/>
        <v>0.66437698517907562</v>
      </c>
      <c r="R311" s="34">
        <f t="shared" si="51"/>
        <v>0.49223988166587407</v>
      </c>
      <c r="S311" s="34">
        <f t="shared" si="52"/>
        <v>-0.20191753318168035</v>
      </c>
      <c r="T311" s="34">
        <f t="shared" si="53"/>
        <v>0.7275254988273413</v>
      </c>
      <c r="U311" s="34">
        <f t="shared" si="54"/>
        <v>0.2769154921356749</v>
      </c>
    </row>
    <row r="312" spans="1:21" x14ac:dyDescent="0.25">
      <c r="A312" s="17">
        <v>35308</v>
      </c>
      <c r="B312" s="18">
        <v>3.454673893396458E-2</v>
      </c>
      <c r="C312" s="18">
        <v>2.3098862171212504E-2</v>
      </c>
      <c r="D312" s="18">
        <v>5.4595372483025928E-2</v>
      </c>
      <c r="E312" s="18">
        <v>4.0990408048949489E-2</v>
      </c>
      <c r="F312" s="26">
        <v>5.0132777412969905E-2</v>
      </c>
      <c r="G312" s="26">
        <v>2.1693437029611035E-2</v>
      </c>
      <c r="H312" s="26">
        <v>5.9541414289714364E-2</v>
      </c>
      <c r="I312" s="26">
        <v>4.1375522629742159E-2</v>
      </c>
      <c r="J312" s="26">
        <f t="shared" si="44"/>
        <v>1.5586038479005325E-2</v>
      </c>
      <c r="K312" s="26">
        <f t="shared" si="45"/>
        <v>-1.4054251416014685E-3</v>
      </c>
      <c r="L312" s="26">
        <f t="shared" si="46"/>
        <v>4.9460418066884365E-3</v>
      </c>
      <c r="M312" s="26">
        <f t="shared" si="47"/>
        <v>3.851145807926698E-4</v>
      </c>
      <c r="N312" s="17">
        <v>35308</v>
      </c>
      <c r="O312" s="34">
        <f t="shared" si="48"/>
        <v>0.50391381836133953</v>
      </c>
      <c r="P312" s="34">
        <f t="shared" si="49"/>
        <v>0.10734773452386522</v>
      </c>
      <c r="Q312" s="34">
        <f t="shared" si="50"/>
        <v>0.72712906424766444</v>
      </c>
      <c r="R312" s="34">
        <f t="shared" si="51"/>
        <v>0.4649465783565197</v>
      </c>
      <c r="S312" s="34">
        <f t="shared" si="52"/>
        <v>-0.19183185467978581</v>
      </c>
      <c r="T312" s="34">
        <f t="shared" si="53"/>
        <v>0.68222973969635381</v>
      </c>
      <c r="U312" s="34">
        <f t="shared" si="54"/>
        <v>0.26270644209817262</v>
      </c>
    </row>
    <row r="313" spans="1:21" x14ac:dyDescent="0.25">
      <c r="A313" s="17">
        <v>35338</v>
      </c>
      <c r="B313" s="18">
        <v>3.296685287843798E-2</v>
      </c>
      <c r="C313" s="18">
        <v>2.0711732305928151E-2</v>
      </c>
      <c r="D313" s="18">
        <v>5.1118949017716797E-2</v>
      </c>
      <c r="E313" s="18">
        <v>3.8761378001030369E-2</v>
      </c>
      <c r="F313" s="26">
        <v>4.9451641136284384E-2</v>
      </c>
      <c r="G313" s="26">
        <v>2.0289533386322695E-2</v>
      </c>
      <c r="H313" s="26">
        <v>5.9044223869788318E-2</v>
      </c>
      <c r="I313" s="26">
        <v>3.9450591028437731E-2</v>
      </c>
      <c r="J313" s="26">
        <f t="shared" si="44"/>
        <v>1.6484788257846404E-2</v>
      </c>
      <c r="K313" s="26">
        <f t="shared" si="45"/>
        <v>-4.2219891960545639E-4</v>
      </c>
      <c r="L313" s="26">
        <f t="shared" si="46"/>
        <v>7.9252748520715205E-3</v>
      </c>
      <c r="M313" s="26">
        <f t="shared" si="47"/>
        <v>6.8921302740736212E-4</v>
      </c>
      <c r="N313" s="17">
        <v>35338</v>
      </c>
      <c r="O313" s="34">
        <f t="shared" si="48"/>
        <v>0.44918495999450642</v>
      </c>
      <c r="P313" s="34">
        <f t="shared" si="49"/>
        <v>2.4655130305114244E-2</v>
      </c>
      <c r="Q313" s="34">
        <f t="shared" si="50"/>
        <v>0.64991319835579231</v>
      </c>
      <c r="R313" s="34">
        <f t="shared" si="51"/>
        <v>0.44921640984855149</v>
      </c>
      <c r="S313" s="34">
        <f t="shared" si="52"/>
        <v>-0.22425362053453862</v>
      </c>
      <c r="T313" s="34">
        <f t="shared" si="53"/>
        <v>0.67074761878504163</v>
      </c>
      <c r="U313" s="34">
        <f t="shared" si="54"/>
        <v>0.21825205097078348</v>
      </c>
    </row>
    <row r="314" spans="1:21" x14ac:dyDescent="0.25">
      <c r="A314" s="17">
        <v>35369</v>
      </c>
      <c r="B314" s="18">
        <v>3.2226201024018131E-2</v>
      </c>
      <c r="C314" s="18">
        <v>1.8426413658994698E-2</v>
      </c>
      <c r="D314" s="18">
        <v>5.292839093965751E-2</v>
      </c>
      <c r="E314" s="18">
        <v>3.5471136989552537E-2</v>
      </c>
      <c r="F314" s="26">
        <v>4.8687066586516066E-2</v>
      </c>
      <c r="G314" s="26">
        <v>2.1326422071202149E-2</v>
      </c>
      <c r="H314" s="26">
        <v>5.8718679265644003E-2</v>
      </c>
      <c r="I314" s="26">
        <v>3.8660912639323641E-2</v>
      </c>
      <c r="J314" s="26">
        <f t="shared" si="44"/>
        <v>1.6460865562497935E-2</v>
      </c>
      <c r="K314" s="26">
        <f t="shared" si="45"/>
        <v>2.9000084122074513E-3</v>
      </c>
      <c r="L314" s="26">
        <f t="shared" si="46"/>
        <v>5.7902883259864923E-3</v>
      </c>
      <c r="M314" s="26">
        <f t="shared" si="47"/>
        <v>3.1897756497711038E-3</v>
      </c>
      <c r="N314" s="17">
        <v>35369</v>
      </c>
      <c r="O314" s="34">
        <f t="shared" si="48"/>
        <v>0.4235280271430007</v>
      </c>
      <c r="P314" s="34">
        <f t="shared" si="49"/>
        <v>-5.4510629854351761E-2</v>
      </c>
      <c r="Q314" s="34">
        <f t="shared" si="50"/>
        <v>0.535935906335264</v>
      </c>
      <c r="R314" s="34">
        <f t="shared" si="51"/>
        <v>0.43155931696358052</v>
      </c>
      <c r="S314" s="34">
        <f t="shared" si="52"/>
        <v>-0.2003077020811454</v>
      </c>
      <c r="T314" s="34">
        <f t="shared" si="53"/>
        <v>0.66322948819160354</v>
      </c>
      <c r="U314" s="34">
        <f t="shared" si="54"/>
        <v>0.20001520974965348</v>
      </c>
    </row>
    <row r="315" spans="1:21" x14ac:dyDescent="0.25">
      <c r="A315" s="17">
        <v>35399</v>
      </c>
      <c r="B315" s="18">
        <v>2.8858007264573195E-2</v>
      </c>
      <c r="C315" s="18">
        <v>1.8623072856454911E-2</v>
      </c>
      <c r="D315" s="18">
        <v>5.0044495662317404E-2</v>
      </c>
      <c r="E315" s="18">
        <v>3.2879730158942529E-2</v>
      </c>
      <c r="F315" s="26">
        <v>4.6608373666938173E-2</v>
      </c>
      <c r="G315" s="26">
        <v>2.0620896726377586E-2</v>
      </c>
      <c r="H315" s="26">
        <v>5.8026074341451343E-2</v>
      </c>
      <c r="I315" s="26">
        <v>3.6173792616833428E-2</v>
      </c>
      <c r="J315" s="26">
        <f t="shared" si="44"/>
        <v>1.7750366402364978E-2</v>
      </c>
      <c r="K315" s="26">
        <f t="shared" si="45"/>
        <v>1.9978238699226748E-3</v>
      </c>
      <c r="L315" s="26">
        <f t="shared" si="46"/>
        <v>7.9815786791339396E-3</v>
      </c>
      <c r="M315" s="26">
        <f t="shared" si="47"/>
        <v>3.2940624578908992E-3</v>
      </c>
      <c r="N315" s="17">
        <v>35399</v>
      </c>
      <c r="O315" s="34">
        <f t="shared" si="48"/>
        <v>0.30685037272109961</v>
      </c>
      <c r="P315" s="34">
        <f t="shared" si="49"/>
        <v>-4.7698155418815572E-2</v>
      </c>
      <c r="Q315" s="34">
        <f t="shared" si="50"/>
        <v>0.44616694046131256</v>
      </c>
      <c r="R315" s="34">
        <f t="shared" si="51"/>
        <v>0.38355396029634586</v>
      </c>
      <c r="S315" s="34">
        <f t="shared" si="52"/>
        <v>-0.216601111991328</v>
      </c>
      <c r="T315" s="34">
        <f t="shared" si="53"/>
        <v>0.64723446261461592</v>
      </c>
      <c r="U315" s="34">
        <f t="shared" si="54"/>
        <v>0.14257763316998817</v>
      </c>
    </row>
    <row r="316" spans="1:21" x14ac:dyDescent="0.25">
      <c r="A316" s="17">
        <v>35430</v>
      </c>
      <c r="B316" s="18">
        <v>3.0472587319882907E-2</v>
      </c>
      <c r="C316" s="18">
        <v>2.1016834206819733E-2</v>
      </c>
      <c r="D316" s="18">
        <v>5.1663576884346293E-2</v>
      </c>
      <c r="E316" s="18">
        <v>3.6226764016313168E-2</v>
      </c>
      <c r="F316" s="26">
        <v>4.5900547934577929E-2</v>
      </c>
      <c r="G316" s="26">
        <v>2.2320272700163742E-2</v>
      </c>
      <c r="H316" s="26">
        <v>5.7518715324554874E-2</v>
      </c>
      <c r="I316" s="26">
        <v>3.7061188303554198E-2</v>
      </c>
      <c r="J316" s="26">
        <f t="shared" si="44"/>
        <v>1.5427960614695022E-2</v>
      </c>
      <c r="K316" s="26">
        <f t="shared" si="45"/>
        <v>1.3034384933440085E-3</v>
      </c>
      <c r="L316" s="26">
        <f t="shared" si="46"/>
        <v>5.8551384402085807E-3</v>
      </c>
      <c r="M316" s="26">
        <f t="shared" si="47"/>
        <v>8.3442428724102985E-4</v>
      </c>
      <c r="N316" s="17">
        <v>35430</v>
      </c>
      <c r="O316" s="34">
        <f t="shared" si="48"/>
        <v>0.36278106649477543</v>
      </c>
      <c r="P316" s="34">
        <f t="shared" si="49"/>
        <v>3.5224170181715531E-2</v>
      </c>
      <c r="Q316" s="34">
        <f t="shared" si="50"/>
        <v>0.5621115943736964</v>
      </c>
      <c r="R316" s="34">
        <f t="shared" si="51"/>
        <v>0.36720742521164462</v>
      </c>
      <c r="S316" s="34">
        <f t="shared" si="52"/>
        <v>-0.17735570495453523</v>
      </c>
      <c r="T316" s="34">
        <f t="shared" si="53"/>
        <v>0.63551750801537743</v>
      </c>
      <c r="U316" s="34">
        <f t="shared" si="54"/>
        <v>0.16307115871422614</v>
      </c>
    </row>
    <row r="317" spans="1:21" x14ac:dyDescent="0.25">
      <c r="A317" s="17">
        <v>35461</v>
      </c>
      <c r="B317" s="18">
        <v>3.1035574446762186E-2</v>
      </c>
      <c r="C317" s="18">
        <v>2.0331242299180562E-2</v>
      </c>
      <c r="D317" s="18">
        <v>5.1231005925525513E-2</v>
      </c>
      <c r="E317" s="18">
        <v>3.7174006121484776E-2</v>
      </c>
      <c r="F317" s="26">
        <v>4.6053847733811965E-2</v>
      </c>
      <c r="G317" s="26">
        <v>2.3458117302643983E-2</v>
      </c>
      <c r="H317" s="26">
        <v>5.5519638975774811E-2</v>
      </c>
      <c r="I317" s="26">
        <v>3.5134640933174942E-2</v>
      </c>
      <c r="J317" s="26">
        <f t="shared" si="44"/>
        <v>1.5018273287049778E-2</v>
      </c>
      <c r="K317" s="26">
        <f t="shared" si="45"/>
        <v>3.1268750034634217E-3</v>
      </c>
      <c r="L317" s="26">
        <f t="shared" si="46"/>
        <v>4.2886330502492978E-3</v>
      </c>
      <c r="M317" s="26">
        <f t="shared" si="47"/>
        <v>-2.0393651883098343E-3</v>
      </c>
      <c r="N317" s="17">
        <v>35461</v>
      </c>
      <c r="O317" s="34">
        <f t="shared" si="48"/>
        <v>0.38228351265001814</v>
      </c>
      <c r="P317" s="34">
        <f t="shared" si="49"/>
        <v>1.1474569835933254E-2</v>
      </c>
      <c r="Q317" s="34">
        <f t="shared" si="50"/>
        <v>0.59492502343821085</v>
      </c>
      <c r="R317" s="34">
        <f t="shared" si="51"/>
        <v>0.37074773242582409</v>
      </c>
      <c r="S317" s="34">
        <f t="shared" si="52"/>
        <v>-0.15107830945301803</v>
      </c>
      <c r="T317" s="34">
        <f t="shared" si="53"/>
        <v>0.58935081729142613</v>
      </c>
      <c r="U317" s="34">
        <f t="shared" si="54"/>
        <v>0.11857945299842498</v>
      </c>
    </row>
    <row r="318" spans="1:21" x14ac:dyDescent="0.25">
      <c r="A318" s="17">
        <v>35489</v>
      </c>
      <c r="B318" s="18">
        <v>2.898722830436095E-2</v>
      </c>
      <c r="C318" s="18">
        <v>2.0408628158913734E-2</v>
      </c>
      <c r="D318" s="18">
        <v>4.9663744460390333E-2</v>
      </c>
      <c r="E318" s="18">
        <v>3.7233825092448769E-2</v>
      </c>
      <c r="F318" s="26">
        <v>4.5732056930282781E-2</v>
      </c>
      <c r="G318" s="26">
        <v>2.3031277052322108E-2</v>
      </c>
      <c r="H318" s="26">
        <v>5.5217528265424781E-2</v>
      </c>
      <c r="I318" s="26">
        <v>3.514254302173838E-2</v>
      </c>
      <c r="J318" s="26">
        <f t="shared" si="44"/>
        <v>1.6744828625921832E-2</v>
      </c>
      <c r="K318" s="26">
        <f t="shared" si="45"/>
        <v>2.6226488934083733E-3</v>
      </c>
      <c r="L318" s="26">
        <f t="shared" si="46"/>
        <v>5.5537838050344485E-3</v>
      </c>
      <c r="M318" s="26">
        <f t="shared" si="47"/>
        <v>-2.0912820707103888E-3</v>
      </c>
      <c r="N318" s="17">
        <v>35489</v>
      </c>
      <c r="O318" s="34">
        <f t="shared" si="48"/>
        <v>0.31132672084748508</v>
      </c>
      <c r="P318" s="34">
        <f t="shared" si="49"/>
        <v>1.4155294652838329E-2</v>
      </c>
      <c r="Q318" s="34">
        <f t="shared" si="50"/>
        <v>0.59699721337753342</v>
      </c>
      <c r="R318" s="34">
        <f t="shared" si="51"/>
        <v>0.36331629214421129</v>
      </c>
      <c r="S318" s="34">
        <f t="shared" si="52"/>
        <v>-0.16093576278999011</v>
      </c>
      <c r="T318" s="34">
        <f t="shared" si="53"/>
        <v>0.5823738692935998</v>
      </c>
      <c r="U318" s="34">
        <f t="shared" si="54"/>
        <v>0.11876194391679544</v>
      </c>
    </row>
    <row r="319" spans="1:21" x14ac:dyDescent="0.25">
      <c r="A319" s="17">
        <v>35520</v>
      </c>
      <c r="B319" s="18">
        <v>3.287651792264186E-2</v>
      </c>
      <c r="C319" s="18">
        <v>1.9555820360938201E-2</v>
      </c>
      <c r="D319" s="18">
        <v>5.1206955611715357E-2</v>
      </c>
      <c r="E319" s="18">
        <v>4.1131859101340387E-2</v>
      </c>
      <c r="F319" s="26">
        <v>4.4542905844925006E-2</v>
      </c>
      <c r="G319" s="26">
        <v>2.3661159102829798E-2</v>
      </c>
      <c r="H319" s="26">
        <v>5.5681929406472173E-2</v>
      </c>
      <c r="I319" s="26">
        <v>3.6908378666633809E-2</v>
      </c>
      <c r="J319" s="26">
        <f t="shared" si="44"/>
        <v>1.1666387922283146E-2</v>
      </c>
      <c r="K319" s="26">
        <f t="shared" si="45"/>
        <v>4.1053387418915968E-3</v>
      </c>
      <c r="L319" s="26">
        <f t="shared" si="46"/>
        <v>4.4749737947568161E-3</v>
      </c>
      <c r="M319" s="26">
        <f t="shared" si="47"/>
        <v>-4.223480434706578E-3</v>
      </c>
      <c r="N319" s="17">
        <v>35520</v>
      </c>
      <c r="O319" s="34">
        <f t="shared" si="48"/>
        <v>0.44605566533173907</v>
      </c>
      <c r="P319" s="34">
        <f t="shared" si="49"/>
        <v>-1.5386834050852841E-2</v>
      </c>
      <c r="Q319" s="34">
        <f t="shared" si="50"/>
        <v>0.73202907243816684</v>
      </c>
      <c r="R319" s="34">
        <f t="shared" si="51"/>
        <v>0.33585402417467336</v>
      </c>
      <c r="S319" s="34">
        <f t="shared" si="52"/>
        <v>-0.14638925993325697</v>
      </c>
      <c r="T319" s="34">
        <f t="shared" si="53"/>
        <v>0.59309875424542702</v>
      </c>
      <c r="U319" s="34">
        <f t="shared" si="54"/>
        <v>0.15954217131379594</v>
      </c>
    </row>
    <row r="320" spans="1:21" x14ac:dyDescent="0.25">
      <c r="A320" s="17">
        <v>35550</v>
      </c>
      <c r="B320" s="18">
        <v>3.248155135064909E-2</v>
      </c>
      <c r="C320" s="18">
        <v>1.8966225948863134E-2</v>
      </c>
      <c r="D320" s="18">
        <v>5.259138967442048E-2</v>
      </c>
      <c r="E320" s="18">
        <v>3.9227752865588508E-2</v>
      </c>
      <c r="F320" s="26">
        <v>4.4957601295455077E-2</v>
      </c>
      <c r="G320" s="26">
        <v>2.259061980898619E-2</v>
      </c>
      <c r="H320" s="26">
        <v>5.503631816365645E-2</v>
      </c>
      <c r="I320" s="26">
        <v>3.5050108072626977E-2</v>
      </c>
      <c r="J320" s="26">
        <f t="shared" si="44"/>
        <v>1.2476049944805986E-2</v>
      </c>
      <c r="K320" s="26">
        <f t="shared" si="45"/>
        <v>3.6243938601230562E-3</v>
      </c>
      <c r="L320" s="26">
        <f t="shared" si="46"/>
        <v>2.4449284892359702E-3</v>
      </c>
      <c r="M320" s="26">
        <f t="shared" si="47"/>
        <v>-4.177644792961531E-3</v>
      </c>
      <c r="N320" s="17">
        <v>35550</v>
      </c>
      <c r="O320" s="34">
        <f t="shared" si="48"/>
        <v>0.43237362193208334</v>
      </c>
      <c r="P320" s="34">
        <f t="shared" si="49"/>
        <v>-3.5810983602307195E-2</v>
      </c>
      <c r="Q320" s="34">
        <f t="shared" si="50"/>
        <v>0.6660688975715473</v>
      </c>
      <c r="R320" s="34">
        <f t="shared" si="51"/>
        <v>0.34543100537448335</v>
      </c>
      <c r="S320" s="34">
        <f t="shared" si="52"/>
        <v>-0.17111230591240414</v>
      </c>
      <c r="T320" s="34">
        <f t="shared" si="53"/>
        <v>0.57818900125216677</v>
      </c>
      <c r="U320" s="34">
        <f t="shared" si="54"/>
        <v>0.11662725020671552</v>
      </c>
    </row>
    <row r="321" spans="1:21" x14ac:dyDescent="0.25">
      <c r="A321" s="17">
        <v>35581</v>
      </c>
      <c r="B321" s="18">
        <v>3.4020543344995692E-2</v>
      </c>
      <c r="C321" s="18">
        <v>2.0675551503005818E-2</v>
      </c>
      <c r="D321" s="18">
        <v>5.0393318988603733E-2</v>
      </c>
      <c r="E321" s="18">
        <v>3.9118317225595348E-2</v>
      </c>
      <c r="F321" s="26">
        <v>4.3224826383054291E-2</v>
      </c>
      <c r="G321" s="26">
        <v>2.1508369846623084E-2</v>
      </c>
      <c r="H321" s="26">
        <v>5.3608493292231919E-2</v>
      </c>
      <c r="I321" s="26">
        <v>3.3218187689889073E-2</v>
      </c>
      <c r="J321" s="26">
        <f t="shared" si="44"/>
        <v>9.2042830380585985E-3</v>
      </c>
      <c r="K321" s="26">
        <f t="shared" si="45"/>
        <v>8.3281834361726564E-4</v>
      </c>
      <c r="L321" s="26">
        <f t="shared" si="46"/>
        <v>3.2151743036281863E-3</v>
      </c>
      <c r="M321" s="26">
        <f t="shared" si="47"/>
        <v>-5.900129535706275E-3</v>
      </c>
      <c r="N321" s="17">
        <v>35581</v>
      </c>
      <c r="O321" s="34">
        <f t="shared" si="48"/>
        <v>0.48568586846508466</v>
      </c>
      <c r="P321" s="34">
        <f t="shared" si="49"/>
        <v>2.3401790526711898E-2</v>
      </c>
      <c r="Q321" s="34">
        <f t="shared" si="50"/>
        <v>0.66227793579900796</v>
      </c>
      <c r="R321" s="34">
        <f t="shared" si="51"/>
        <v>0.30541428288969841</v>
      </c>
      <c r="S321" s="34">
        <f t="shared" si="52"/>
        <v>-0.1961057981964362</v>
      </c>
      <c r="T321" s="34">
        <f t="shared" si="53"/>
        <v>0.54521479829726294</v>
      </c>
      <c r="U321" s="34">
        <f t="shared" si="54"/>
        <v>7.4320861162407867E-2</v>
      </c>
    </row>
    <row r="322" spans="1:21" x14ac:dyDescent="0.25">
      <c r="A322" s="17">
        <v>35611</v>
      </c>
      <c r="B322" s="18">
        <v>3.2110618654557957E-2</v>
      </c>
      <c r="C322" s="18">
        <v>2.0349739143682797E-2</v>
      </c>
      <c r="D322" s="18">
        <v>5.1393438911466707E-2</v>
      </c>
      <c r="E322" s="18">
        <v>3.7298718108037587E-2</v>
      </c>
      <c r="F322" s="26">
        <v>4.1341484027397249E-2</v>
      </c>
      <c r="G322" s="26">
        <v>2.0920768459826041E-2</v>
      </c>
      <c r="H322" s="26">
        <v>5.4273109123521311E-2</v>
      </c>
      <c r="I322" s="26">
        <v>3.1998197554331045E-2</v>
      </c>
      <c r="J322" s="26">
        <f t="shared" si="44"/>
        <v>9.230865372839292E-3</v>
      </c>
      <c r="K322" s="26">
        <f t="shared" si="45"/>
        <v>5.710293161432442E-4</v>
      </c>
      <c r="L322" s="26">
        <f t="shared" si="46"/>
        <v>2.8796702120546039E-3</v>
      </c>
      <c r="M322" s="26">
        <f t="shared" si="47"/>
        <v>-5.300520553706542E-3</v>
      </c>
      <c r="N322" s="17">
        <v>35611</v>
      </c>
      <c r="O322" s="34">
        <f t="shared" si="48"/>
        <v>0.41952413641571634</v>
      </c>
      <c r="P322" s="34">
        <f t="shared" si="49"/>
        <v>1.2115319325084705E-2</v>
      </c>
      <c r="Q322" s="34">
        <f t="shared" si="50"/>
        <v>0.59924517337865724</v>
      </c>
      <c r="R322" s="34">
        <f t="shared" si="51"/>
        <v>0.2619203542491057</v>
      </c>
      <c r="S322" s="34">
        <f t="shared" si="52"/>
        <v>-0.20967587095017501</v>
      </c>
      <c r="T322" s="34">
        <f t="shared" si="53"/>
        <v>0.56056344346136766</v>
      </c>
      <c r="U322" s="34">
        <f t="shared" si="54"/>
        <v>4.6146395835483259E-2</v>
      </c>
    </row>
    <row r="323" spans="1:21" x14ac:dyDescent="0.25">
      <c r="A323" s="17">
        <v>35642</v>
      </c>
      <c r="B323" s="18">
        <v>3.1114435981052777E-2</v>
      </c>
      <c r="C323" s="18">
        <v>2.0449840888675689E-2</v>
      </c>
      <c r="D323" s="18">
        <v>4.9664233713071729E-2</v>
      </c>
      <c r="E323" s="18">
        <v>3.2436426541075002E-2</v>
      </c>
      <c r="F323" s="26">
        <v>3.9653585484138852E-2</v>
      </c>
      <c r="G323" s="26">
        <v>2.1094309449102473E-2</v>
      </c>
      <c r="H323" s="26">
        <v>5.1740881994115112E-2</v>
      </c>
      <c r="I323" s="26">
        <v>2.9845167093301345E-2</v>
      </c>
      <c r="J323" s="26">
        <f t="shared" si="44"/>
        <v>8.5391495030860756E-3</v>
      </c>
      <c r="K323" s="26">
        <f t="shared" si="45"/>
        <v>6.4446856042678358E-4</v>
      </c>
      <c r="L323" s="26">
        <f t="shared" si="46"/>
        <v>2.0766482810433834E-3</v>
      </c>
      <c r="M323" s="26">
        <f t="shared" si="47"/>
        <v>-2.591259447773657E-3</v>
      </c>
      <c r="N323" s="17">
        <v>35642</v>
      </c>
      <c r="O323" s="34">
        <f t="shared" si="48"/>
        <v>0.38501535633310091</v>
      </c>
      <c r="P323" s="34">
        <f t="shared" si="49"/>
        <v>1.5582945490164554E-2</v>
      </c>
      <c r="Q323" s="34">
        <f t="shared" si="50"/>
        <v>0.43081045267479945</v>
      </c>
      <c r="R323" s="34">
        <f t="shared" si="51"/>
        <v>0.22294000711650522</v>
      </c>
      <c r="S323" s="34">
        <f t="shared" si="52"/>
        <v>-0.20566811347520775</v>
      </c>
      <c r="T323" s="34">
        <f t="shared" si="53"/>
        <v>0.5020841628688899</v>
      </c>
      <c r="U323" s="34">
        <f t="shared" si="54"/>
        <v>-3.5757128144752095E-3</v>
      </c>
    </row>
    <row r="324" spans="1:21" x14ac:dyDescent="0.25">
      <c r="A324" s="17">
        <v>35673</v>
      </c>
      <c r="B324" s="18">
        <v>3.4995812174855569E-2</v>
      </c>
      <c r="C324" s="18">
        <v>1.5509259460260872E-2</v>
      </c>
      <c r="D324" s="18">
        <v>5.0179782405008005E-2</v>
      </c>
      <c r="E324" s="18">
        <v>3.6498794564180245E-2</v>
      </c>
      <c r="F324" s="26">
        <v>4.2274945890711443E-2</v>
      </c>
      <c r="G324" s="26">
        <v>2.3519289339271783E-2</v>
      </c>
      <c r="H324" s="26">
        <v>5.2671291160382092E-2</v>
      </c>
      <c r="I324" s="26">
        <v>3.1860060622431269E-2</v>
      </c>
      <c r="J324" s="26">
        <f t="shared" si="44"/>
        <v>7.2791337158558747E-3</v>
      </c>
      <c r="K324" s="26">
        <f t="shared" si="45"/>
        <v>8.010029879010911E-3</v>
      </c>
      <c r="L324" s="26">
        <f t="shared" si="46"/>
        <v>2.4915087553740861E-3</v>
      </c>
      <c r="M324" s="26">
        <f t="shared" si="47"/>
        <v>-4.6387339417489765E-3</v>
      </c>
      <c r="N324" s="17">
        <v>35673</v>
      </c>
      <c r="O324" s="34">
        <f t="shared" si="48"/>
        <v>0.51947017175219579</v>
      </c>
      <c r="P324" s="34">
        <f t="shared" si="49"/>
        <v>-0.15556381556874904</v>
      </c>
      <c r="Q324" s="34">
        <f t="shared" si="50"/>
        <v>0.57153500897602783</v>
      </c>
      <c r="R324" s="34">
        <f t="shared" si="51"/>
        <v>0.28347773257161374</v>
      </c>
      <c r="S324" s="34">
        <f t="shared" si="52"/>
        <v>-0.14966560178046051</v>
      </c>
      <c r="T324" s="34">
        <f t="shared" si="53"/>
        <v>0.52357104217291939</v>
      </c>
      <c r="U324" s="34">
        <f t="shared" si="54"/>
        <v>4.2956260042788658E-2</v>
      </c>
    </row>
    <row r="325" spans="1:21" x14ac:dyDescent="0.25">
      <c r="A325" s="17">
        <v>35703</v>
      </c>
      <c r="B325" s="18">
        <v>3.3075080458519229E-2</v>
      </c>
      <c r="C325" s="18">
        <v>1.3817742303121529E-2</v>
      </c>
      <c r="D325" s="18">
        <v>4.2318790585789912E-2</v>
      </c>
      <c r="E325" s="18">
        <v>3.4481376678362124E-2</v>
      </c>
      <c r="F325" s="26">
        <v>3.8772271674919256E-2</v>
      </c>
      <c r="G325" s="26">
        <v>2.4118717905779827E-2</v>
      </c>
      <c r="H325" s="26">
        <v>4.9305640012008094E-2</v>
      </c>
      <c r="I325" s="26">
        <v>3.0456687058027787E-2</v>
      </c>
      <c r="J325" s="26">
        <f t="shared" si="44"/>
        <v>5.6971912164000271E-3</v>
      </c>
      <c r="K325" s="26">
        <f t="shared" si="45"/>
        <v>1.0300975602658299E-2</v>
      </c>
      <c r="L325" s="26">
        <f t="shared" si="46"/>
        <v>6.9868494262181821E-3</v>
      </c>
      <c r="M325" s="26">
        <f t="shared" si="47"/>
        <v>-4.0246896203343374E-3</v>
      </c>
      <c r="N325" s="17">
        <v>35703</v>
      </c>
      <c r="O325" s="34">
        <f t="shared" si="48"/>
        <v>0.4529340733441255</v>
      </c>
      <c r="P325" s="34">
        <f t="shared" si="49"/>
        <v>-0.21415968872954527</v>
      </c>
      <c r="Q325" s="34">
        <f t="shared" si="50"/>
        <v>0.50164960340932441</v>
      </c>
      <c r="R325" s="34">
        <f t="shared" si="51"/>
        <v>0.20258693651676651</v>
      </c>
      <c r="S325" s="34">
        <f t="shared" si="52"/>
        <v>-0.13582239201112567</v>
      </c>
      <c r="T325" s="34">
        <f t="shared" si="53"/>
        <v>0.44584465831243536</v>
      </c>
      <c r="U325" s="34">
        <f t="shared" si="54"/>
        <v>1.054673583551047E-2</v>
      </c>
    </row>
    <row r="326" spans="1:21" x14ac:dyDescent="0.25">
      <c r="A326" s="17">
        <v>35734</v>
      </c>
      <c r="B326" s="18">
        <v>3.3787268453221601E-2</v>
      </c>
      <c r="C326" s="18">
        <v>9.3825065442323906E-3</v>
      </c>
      <c r="D326" s="18">
        <v>4.4094803180036321E-2</v>
      </c>
      <c r="E326" s="18">
        <v>3.2009062647268653E-2</v>
      </c>
      <c r="F326" s="26">
        <v>4.1024495369271885E-2</v>
      </c>
      <c r="G326" s="26">
        <v>2.6260098714862283E-2</v>
      </c>
      <c r="H326" s="26">
        <v>5.3000416376571095E-2</v>
      </c>
      <c r="I326" s="26">
        <v>3.1766365547887358E-2</v>
      </c>
      <c r="J326" s="26">
        <f t="shared" si="44"/>
        <v>7.2372269160502836E-3</v>
      </c>
      <c r="K326" s="26">
        <f t="shared" si="45"/>
        <v>1.6877592170629892E-2</v>
      </c>
      <c r="L326" s="26">
        <f t="shared" si="46"/>
        <v>8.9056131965347743E-3</v>
      </c>
      <c r="M326" s="26">
        <f t="shared" si="47"/>
        <v>-2.4269709938129491E-4</v>
      </c>
      <c r="N326" s="17">
        <v>35734</v>
      </c>
      <c r="O326" s="34">
        <f t="shared" si="48"/>
        <v>0.47760498917142757</v>
      </c>
      <c r="P326" s="34">
        <f t="shared" si="49"/>
        <v>-0.36780076228839115</v>
      </c>
      <c r="Q326" s="34">
        <f t="shared" si="50"/>
        <v>0.41600613312693813</v>
      </c>
      <c r="R326" s="34">
        <f t="shared" si="51"/>
        <v>0.25459981476515625</v>
      </c>
      <c r="S326" s="34">
        <f t="shared" si="52"/>
        <v>-8.6369320548675507E-2</v>
      </c>
      <c r="T326" s="34">
        <f t="shared" si="53"/>
        <v>0.53117186345947198</v>
      </c>
      <c r="U326" s="34">
        <f t="shared" si="54"/>
        <v>4.079246498240191E-2</v>
      </c>
    </row>
    <row r="327" spans="1:21" x14ac:dyDescent="0.25">
      <c r="A327" s="17">
        <v>35764</v>
      </c>
      <c r="B327" s="18">
        <v>3.2780472848341242E-2</v>
      </c>
      <c r="C327" s="18">
        <v>1.2160520158438919E-2</v>
      </c>
      <c r="D327" s="18">
        <v>4.3505605240448719E-2</v>
      </c>
      <c r="E327" s="18">
        <v>3.2407641174611278E-2</v>
      </c>
      <c r="F327" s="26">
        <v>4.0492815380013529E-2</v>
      </c>
      <c r="G327" s="26">
        <v>2.5786266256767831E-2</v>
      </c>
      <c r="H327" s="26">
        <v>5.3341748243046827E-2</v>
      </c>
      <c r="I327" s="26">
        <v>3.0531107855748699E-2</v>
      </c>
      <c r="J327" s="26">
        <f t="shared" si="44"/>
        <v>7.7123425316722866E-3</v>
      </c>
      <c r="K327" s="26">
        <f t="shared" si="45"/>
        <v>1.3625746098328912E-2</v>
      </c>
      <c r="L327" s="26">
        <f t="shared" si="46"/>
        <v>9.8361430025981078E-3</v>
      </c>
      <c r="M327" s="26">
        <f t="shared" si="47"/>
        <v>-1.8765333188625784E-3</v>
      </c>
      <c r="N327" s="17">
        <v>35764</v>
      </c>
      <c r="O327" s="34">
        <f t="shared" si="48"/>
        <v>0.4427285663616311</v>
      </c>
      <c r="P327" s="34">
        <f t="shared" si="49"/>
        <v>-0.2715675478099161</v>
      </c>
      <c r="Q327" s="34">
        <f t="shared" si="50"/>
        <v>0.42981329833020626</v>
      </c>
      <c r="R327" s="34">
        <f t="shared" si="51"/>
        <v>0.24232119136831429</v>
      </c>
      <c r="S327" s="34">
        <f t="shared" si="52"/>
        <v>-9.7312012437940049E-2</v>
      </c>
      <c r="T327" s="34">
        <f t="shared" si="53"/>
        <v>0.53905458525918237</v>
      </c>
      <c r="U327" s="34">
        <f t="shared" si="54"/>
        <v>1.2265410539409487E-2</v>
      </c>
    </row>
    <row r="328" spans="1:21" x14ac:dyDescent="0.25">
      <c r="A328" s="17">
        <v>35795</v>
      </c>
      <c r="B328" s="18">
        <v>2.90899547088826E-2</v>
      </c>
      <c r="C328" s="18">
        <v>1.1917895703433695E-2</v>
      </c>
      <c r="D328" s="18">
        <v>4.1183957637758103E-2</v>
      </c>
      <c r="E328" s="18">
        <v>3.1522677995440403E-2</v>
      </c>
      <c r="F328" s="26">
        <v>3.9103541152165897E-2</v>
      </c>
      <c r="G328" s="26">
        <v>2.8046020591786569E-2</v>
      </c>
      <c r="H328" s="26">
        <v>5.0978080230954362E-2</v>
      </c>
      <c r="I328" s="26">
        <v>3.0160285328363321E-2</v>
      </c>
      <c r="J328" s="26">
        <f t="shared" si="44"/>
        <v>1.0013586443283297E-2</v>
      </c>
      <c r="K328" s="26">
        <f t="shared" si="45"/>
        <v>1.6128124888352875E-2</v>
      </c>
      <c r="L328" s="26">
        <f t="shared" si="46"/>
        <v>9.7941225931962583E-3</v>
      </c>
      <c r="M328" s="26">
        <f t="shared" si="47"/>
        <v>-1.3623926670770815E-3</v>
      </c>
      <c r="N328" s="17">
        <v>35795</v>
      </c>
      <c r="O328" s="34">
        <f t="shared" si="48"/>
        <v>0.31488526788569249</v>
      </c>
      <c r="P328" s="34">
        <f t="shared" si="49"/>
        <v>-0.27997230547447122</v>
      </c>
      <c r="Q328" s="34">
        <f t="shared" si="50"/>
        <v>0.39915727454717359</v>
      </c>
      <c r="R328" s="34">
        <f t="shared" si="51"/>
        <v>0.21023727739127268</v>
      </c>
      <c r="S328" s="34">
        <f t="shared" si="52"/>
        <v>-4.5125221492920378E-2</v>
      </c>
      <c r="T328" s="34">
        <f t="shared" si="53"/>
        <v>0.48446801073692269</v>
      </c>
      <c r="U328" s="34">
        <f t="shared" si="54"/>
        <v>3.7016310991084662E-3</v>
      </c>
    </row>
    <row r="329" spans="1:21" x14ac:dyDescent="0.25">
      <c r="A329" s="17">
        <v>35826</v>
      </c>
      <c r="B329" s="18">
        <v>2.8994722721569659E-2</v>
      </c>
      <c r="C329" s="18">
        <v>1.2211553041852764E-2</v>
      </c>
      <c r="D329" s="18">
        <v>3.8583957637758105E-2</v>
      </c>
      <c r="E329" s="18">
        <v>2.910332675909709E-2</v>
      </c>
      <c r="F329" s="26">
        <v>3.7710812208006594E-2</v>
      </c>
      <c r="G329" s="26">
        <v>2.5692037048832061E-2</v>
      </c>
      <c r="H329" s="26">
        <v>4.8430438970641428E-2</v>
      </c>
      <c r="I329" s="26">
        <v>3.0066205634476085E-2</v>
      </c>
      <c r="J329" s="26">
        <f t="shared" si="44"/>
        <v>8.7160894864369357E-3</v>
      </c>
      <c r="K329" s="26">
        <f t="shared" si="45"/>
        <v>1.3480484006979297E-2</v>
      </c>
      <c r="L329" s="26">
        <f t="shared" si="46"/>
        <v>9.8464813328833223E-3</v>
      </c>
      <c r="M329" s="26">
        <f t="shared" si="47"/>
        <v>9.6287887537899533E-4</v>
      </c>
      <c r="N329" s="17">
        <v>35826</v>
      </c>
      <c r="O329" s="34">
        <f t="shared" si="48"/>
        <v>0.31158633507505712</v>
      </c>
      <c r="P329" s="34">
        <f t="shared" si="49"/>
        <v>-0.2697997168713257</v>
      </c>
      <c r="Q329" s="34">
        <f t="shared" si="50"/>
        <v>0.31534848929314963</v>
      </c>
      <c r="R329" s="34">
        <f t="shared" si="51"/>
        <v>0.17807358015853042</v>
      </c>
      <c r="S329" s="34">
        <f t="shared" si="52"/>
        <v>-9.9488142780629743E-2</v>
      </c>
      <c r="T329" s="34">
        <f t="shared" si="53"/>
        <v>0.42563275603931194</v>
      </c>
      <c r="U329" s="34">
        <f t="shared" si="54"/>
        <v>1.5289536354655285E-3</v>
      </c>
    </row>
    <row r="330" spans="1:21" x14ac:dyDescent="0.25">
      <c r="A330" s="17">
        <v>35854</v>
      </c>
      <c r="B330" s="18">
        <v>2.7582240947630343E-2</v>
      </c>
      <c r="C330" s="18">
        <v>1.0432288925673553E-2</v>
      </c>
      <c r="D330" s="18">
        <v>3.9507806987819132E-2</v>
      </c>
      <c r="E330" s="18">
        <v>2.9985784800980547E-2</v>
      </c>
      <c r="F330" s="26">
        <v>3.5146815647363737E-2</v>
      </c>
      <c r="G330" s="26">
        <v>2.533504308729511E-2</v>
      </c>
      <c r="H330" s="26">
        <v>4.606049322635538E-2</v>
      </c>
      <c r="I330" s="26">
        <v>2.8279053457662191E-2</v>
      </c>
      <c r="J330" s="26">
        <f t="shared" si="44"/>
        <v>7.5645746997333937E-3</v>
      </c>
      <c r="K330" s="26">
        <f t="shared" si="45"/>
        <v>1.4902754161621557E-2</v>
      </c>
      <c r="L330" s="26">
        <f t="shared" si="46"/>
        <v>6.5526862385362483E-3</v>
      </c>
      <c r="M330" s="26">
        <f t="shared" si="47"/>
        <v>-1.7067313433183559E-3</v>
      </c>
      <c r="N330" s="17">
        <v>35854</v>
      </c>
      <c r="O330" s="34">
        <f t="shared" si="48"/>
        <v>0.26265653113049886</v>
      </c>
      <c r="P330" s="34">
        <f t="shared" si="49"/>
        <v>-0.33143523385745627</v>
      </c>
      <c r="Q330" s="34">
        <f t="shared" si="50"/>
        <v>0.34591773257494751</v>
      </c>
      <c r="R330" s="34">
        <f t="shared" si="51"/>
        <v>0.11886061597899329</v>
      </c>
      <c r="S330" s="34">
        <f t="shared" si="52"/>
        <v>-0.10773256517232692</v>
      </c>
      <c r="T330" s="34">
        <f t="shared" si="53"/>
        <v>0.37090120350217759</v>
      </c>
      <c r="U330" s="34">
        <f t="shared" si="54"/>
        <v>-3.9743557979187556E-2</v>
      </c>
    </row>
    <row r="331" spans="1:21" x14ac:dyDescent="0.25">
      <c r="A331" s="17">
        <v>35885</v>
      </c>
      <c r="B331" s="18">
        <v>2.8188755945260734E-2</v>
      </c>
      <c r="C331" s="18">
        <v>1.1026730063437767E-2</v>
      </c>
      <c r="D331" s="18">
        <v>3.5818868799354961E-2</v>
      </c>
      <c r="E331" s="18">
        <v>3.1749318902630358E-2</v>
      </c>
      <c r="F331" s="26">
        <v>3.2955546112253667E-2</v>
      </c>
      <c r="G331" s="26">
        <v>2.5866019286417883E-2</v>
      </c>
      <c r="H331" s="26">
        <v>4.4708631523512427E-2</v>
      </c>
      <c r="I331" s="26">
        <v>2.7112832988088462E-2</v>
      </c>
      <c r="J331" s="26">
        <f t="shared" si="44"/>
        <v>4.7667901669929333E-3</v>
      </c>
      <c r="K331" s="26">
        <f t="shared" si="45"/>
        <v>1.4839289222980116E-2</v>
      </c>
      <c r="L331" s="26">
        <f t="shared" si="46"/>
        <v>8.8897627241574656E-3</v>
      </c>
      <c r="M331" s="26">
        <f t="shared" si="47"/>
        <v>-4.6364859145418963E-3</v>
      </c>
      <c r="N331" s="17">
        <v>35885</v>
      </c>
      <c r="O331" s="34">
        <f t="shared" si="48"/>
        <v>0.28366682695946593</v>
      </c>
      <c r="P331" s="34">
        <f t="shared" si="49"/>
        <v>-0.31084318880312284</v>
      </c>
      <c r="Q331" s="34">
        <f t="shared" si="50"/>
        <v>0.40700834587370366</v>
      </c>
      <c r="R331" s="34">
        <f t="shared" si="51"/>
        <v>6.8255413740480289E-2</v>
      </c>
      <c r="S331" s="34">
        <f t="shared" si="52"/>
        <v>-9.5470195112454234E-2</v>
      </c>
      <c r="T331" s="34">
        <f t="shared" si="53"/>
        <v>0.33968129478043663</v>
      </c>
      <c r="U331" s="34">
        <f t="shared" si="54"/>
        <v>-6.6676266060901337E-2</v>
      </c>
    </row>
    <row r="332" spans="1:21" x14ac:dyDescent="0.25">
      <c r="A332" s="17">
        <v>35915</v>
      </c>
      <c r="B332" s="18">
        <v>3.1343170935089766E-2</v>
      </c>
      <c r="C332" s="18">
        <v>9.9360442774120671E-3</v>
      </c>
      <c r="D332" s="18">
        <v>3.7678176178124051E-2</v>
      </c>
      <c r="E332" s="18">
        <v>3.2185861055696909E-2</v>
      </c>
      <c r="F332" s="26">
        <v>3.2487655616763818E-2</v>
      </c>
      <c r="G332" s="26">
        <v>2.7341092082725681E-2</v>
      </c>
      <c r="H332" s="26">
        <v>4.5185066238008595E-2</v>
      </c>
      <c r="I332" s="26">
        <v>2.7040753059446237E-2</v>
      </c>
      <c r="J332" s="26">
        <f t="shared" si="44"/>
        <v>1.1444846816740517E-3</v>
      </c>
      <c r="K332" s="26">
        <f t="shared" si="45"/>
        <v>1.7405047805313614E-2</v>
      </c>
      <c r="L332" s="26">
        <f t="shared" si="46"/>
        <v>7.5068900598845439E-3</v>
      </c>
      <c r="M332" s="26">
        <f t="shared" si="47"/>
        <v>-5.1451079962506717E-3</v>
      </c>
      <c r="N332" s="17">
        <v>35915</v>
      </c>
      <c r="O332" s="34">
        <f t="shared" si="48"/>
        <v>0.39293896757028091</v>
      </c>
      <c r="P332" s="34">
        <f t="shared" si="49"/>
        <v>-0.34862565273291707</v>
      </c>
      <c r="Q332" s="34">
        <f t="shared" si="50"/>
        <v>0.42213060964883919</v>
      </c>
      <c r="R332" s="34">
        <f t="shared" si="51"/>
        <v>5.7449945599587014E-2</v>
      </c>
      <c r="S332" s="34">
        <f t="shared" si="52"/>
        <v>-6.1404848071550173E-2</v>
      </c>
      <c r="T332" s="34">
        <f t="shared" si="53"/>
        <v>0.3506840832070624</v>
      </c>
      <c r="U332" s="34">
        <f t="shared" si="54"/>
        <v>-6.8340880709091639E-2</v>
      </c>
    </row>
    <row r="333" spans="1:21" x14ac:dyDescent="0.25">
      <c r="A333" s="17">
        <v>35946</v>
      </c>
      <c r="B333" s="18">
        <v>2.9664005637815051E-2</v>
      </c>
      <c r="C333" s="18">
        <v>7.626997226440755E-3</v>
      </c>
      <c r="D333" s="18">
        <v>3.6665197046729034E-2</v>
      </c>
      <c r="E333" s="18">
        <v>3.1320497724370525E-2</v>
      </c>
      <c r="F333" s="26">
        <v>3.2003695940424938E-2</v>
      </c>
      <c r="G333" s="26">
        <v>2.7312106961027958E-2</v>
      </c>
      <c r="H333" s="26">
        <v>4.5316350565710969E-2</v>
      </c>
      <c r="I333" s="26">
        <v>2.7735151084780973E-2</v>
      </c>
      <c r="J333" s="26">
        <f t="shared" si="44"/>
        <v>2.339690302609887E-3</v>
      </c>
      <c r="K333" s="26">
        <f t="shared" si="45"/>
        <v>1.9685109734587203E-2</v>
      </c>
      <c r="L333" s="26">
        <f t="shared" si="46"/>
        <v>8.6511535189819355E-3</v>
      </c>
      <c r="M333" s="26">
        <f t="shared" si="47"/>
        <v>-3.5853466395895511E-3</v>
      </c>
      <c r="N333" s="17">
        <v>35946</v>
      </c>
      <c r="O333" s="34">
        <f t="shared" si="48"/>
        <v>0.33477097538655481</v>
      </c>
      <c r="P333" s="34">
        <f t="shared" si="49"/>
        <v>-0.42861338891990497</v>
      </c>
      <c r="Q333" s="34">
        <f t="shared" si="50"/>
        <v>0.39215354451155204</v>
      </c>
      <c r="R333" s="34">
        <f t="shared" si="51"/>
        <v>4.6273375623139955E-2</v>
      </c>
      <c r="S333" s="34">
        <f t="shared" si="52"/>
        <v>-6.2074230784137166E-2</v>
      </c>
      <c r="T333" s="34">
        <f t="shared" si="53"/>
        <v>0.35371596488463625</v>
      </c>
      <c r="U333" s="34">
        <f t="shared" si="54"/>
        <v>-5.2304445235021452E-2</v>
      </c>
    </row>
    <row r="334" spans="1:21" x14ac:dyDescent="0.25">
      <c r="A334" s="17">
        <v>35976</v>
      </c>
      <c r="B334" s="18">
        <v>2.9240443341926617E-2</v>
      </c>
      <c r="C334" s="18">
        <v>9.5988856644126895E-3</v>
      </c>
      <c r="D334" s="18">
        <v>3.9924303153898381E-2</v>
      </c>
      <c r="E334" s="18">
        <v>3.0311070131604723E-2</v>
      </c>
      <c r="F334" s="26">
        <v>3.1816885525954387E-2</v>
      </c>
      <c r="G334" s="26">
        <v>2.6832494199847803E-2</v>
      </c>
      <c r="H334" s="26">
        <v>4.6263194338202952E-2</v>
      </c>
      <c r="I334" s="26">
        <v>2.6837319959960432E-2</v>
      </c>
      <c r="J334" s="26">
        <f t="shared" si="44"/>
        <v>2.5764421840277704E-3</v>
      </c>
      <c r="K334" s="26">
        <f t="shared" si="45"/>
        <v>1.7233608535435114E-2</v>
      </c>
      <c r="L334" s="26">
        <f t="shared" si="46"/>
        <v>6.3388911843045709E-3</v>
      </c>
      <c r="M334" s="26">
        <f t="shared" si="47"/>
        <v>-3.4737501716442902E-3</v>
      </c>
      <c r="N334" s="17">
        <v>35976</v>
      </c>
      <c r="O334" s="34">
        <f t="shared" si="48"/>
        <v>0.32009834705356899</v>
      </c>
      <c r="P334" s="34">
        <f t="shared" si="49"/>
        <v>-0.36030516969140453</v>
      </c>
      <c r="Q334" s="34">
        <f t="shared" si="50"/>
        <v>0.35718594696690575</v>
      </c>
      <c r="R334" s="34">
        <f t="shared" si="51"/>
        <v>4.1959173899860036E-2</v>
      </c>
      <c r="S334" s="34">
        <f t="shared" si="52"/>
        <v>-7.3150413055102836E-2</v>
      </c>
      <c r="T334" s="34">
        <f t="shared" si="53"/>
        <v>0.37558238516178694</v>
      </c>
      <c r="U334" s="34">
        <f t="shared" si="54"/>
        <v>-7.30389668991E-2</v>
      </c>
    </row>
    <row r="335" spans="1:21" x14ac:dyDescent="0.25">
      <c r="A335" s="17">
        <v>36007</v>
      </c>
      <c r="B335" s="18">
        <v>2.755720214827883E-2</v>
      </c>
      <c r="C335" s="18">
        <v>9.5291495912521035E-3</v>
      </c>
      <c r="D335" s="18">
        <v>3.8824517154400606E-2</v>
      </c>
      <c r="E335" s="18">
        <v>3.0816862968535537E-2</v>
      </c>
      <c r="F335" s="26">
        <v>3.1350856783959699E-2</v>
      </c>
      <c r="G335" s="26">
        <v>2.5679733493465987E-2</v>
      </c>
      <c r="H335" s="26">
        <v>4.6306908510547133E-2</v>
      </c>
      <c r="I335" s="26">
        <v>2.7315214425020516E-2</v>
      </c>
      <c r="J335" s="26">
        <f t="shared" si="44"/>
        <v>3.7936546356808695E-3</v>
      </c>
      <c r="K335" s="26">
        <f t="shared" si="45"/>
        <v>1.6150583902213883E-2</v>
      </c>
      <c r="L335" s="26">
        <f t="shared" si="46"/>
        <v>7.4823913561465269E-3</v>
      </c>
      <c r="M335" s="26">
        <f t="shared" si="47"/>
        <v>-3.5016485435150208E-3</v>
      </c>
      <c r="N335" s="17">
        <v>36007</v>
      </c>
      <c r="O335" s="34">
        <f t="shared" si="48"/>
        <v>0.26178916167775196</v>
      </c>
      <c r="P335" s="34">
        <f t="shared" si="49"/>
        <v>-0.36272089812809405</v>
      </c>
      <c r="Q335" s="34">
        <f t="shared" si="50"/>
        <v>0.37470712480027718</v>
      </c>
      <c r="R335" s="34">
        <f t="shared" si="51"/>
        <v>3.1196701114230601E-2</v>
      </c>
      <c r="S335" s="34">
        <f t="shared" si="52"/>
        <v>-9.977228122073345E-2</v>
      </c>
      <c r="T335" s="34">
        <f t="shared" si="53"/>
        <v>0.37659192072859948</v>
      </c>
      <c r="U335" s="34">
        <f t="shared" si="54"/>
        <v>-6.2002466977233141E-2</v>
      </c>
    </row>
    <row r="336" spans="1:21" x14ac:dyDescent="0.25">
      <c r="A336" s="17">
        <v>36038</v>
      </c>
      <c r="B336" s="18">
        <v>2.364429484310792E-2</v>
      </c>
      <c r="C336" s="18">
        <v>7.2186041081265025E-3</v>
      </c>
      <c r="D336" s="18">
        <v>3.2848740630709333E-2</v>
      </c>
      <c r="E336" s="18">
        <v>2.6222951272306678E-2</v>
      </c>
      <c r="F336" s="26">
        <v>3.6047302929079476E-2</v>
      </c>
      <c r="G336" s="26">
        <v>2.9674225462432667E-2</v>
      </c>
      <c r="H336" s="26">
        <v>5.2052458634379593E-2</v>
      </c>
      <c r="I336" s="26">
        <v>3.2161521335157255E-2</v>
      </c>
      <c r="J336" s="26">
        <f t="shared" si="44"/>
        <v>1.2403008085971556E-2</v>
      </c>
      <c r="K336" s="26">
        <f t="shared" si="45"/>
        <v>2.2455621354306163E-2</v>
      </c>
      <c r="L336" s="26">
        <f t="shared" si="46"/>
        <v>1.920371800367026E-2</v>
      </c>
      <c r="M336" s="26">
        <f t="shared" si="47"/>
        <v>5.9385700628505761E-3</v>
      </c>
      <c r="N336" s="17">
        <v>36038</v>
      </c>
      <c r="O336" s="34">
        <f t="shared" si="48"/>
        <v>0.12624207652048333</v>
      </c>
      <c r="P336" s="34">
        <f t="shared" si="49"/>
        <v>-0.44276054152754041</v>
      </c>
      <c r="Q336" s="34">
        <f t="shared" si="50"/>
        <v>0.21556935553321108</v>
      </c>
      <c r="R336" s="34">
        <f t="shared" si="51"/>
        <v>0.13965647895900996</v>
      </c>
      <c r="S336" s="34">
        <f t="shared" si="52"/>
        <v>-7.523440678384995E-3</v>
      </c>
      <c r="T336" s="34">
        <f t="shared" si="53"/>
        <v>0.50927971715408582</v>
      </c>
      <c r="U336" s="34">
        <f t="shared" si="54"/>
        <v>4.9918196988486437E-2</v>
      </c>
    </row>
    <row r="337" spans="1:21" x14ac:dyDescent="0.25">
      <c r="A337" s="17">
        <v>36068</v>
      </c>
      <c r="B337" s="18">
        <v>2.163736931652787E-2</v>
      </c>
      <c r="C337" s="18">
        <v>1.2331060781629738E-3</v>
      </c>
      <c r="D337" s="18">
        <v>2.829977844075561E-2</v>
      </c>
      <c r="E337" s="18">
        <v>1.9871409727056262E-2</v>
      </c>
      <c r="F337" s="26">
        <v>3.7766491505175512E-2</v>
      </c>
      <c r="G337" s="26">
        <v>3.1344946094638663E-2</v>
      </c>
      <c r="H337" s="26">
        <v>5.4403981936245883E-2</v>
      </c>
      <c r="I337" s="26">
        <v>3.0435287027263561E-2</v>
      </c>
      <c r="J337" s="26">
        <f t="shared" si="44"/>
        <v>1.6129122188647642E-2</v>
      </c>
      <c r="K337" s="26">
        <f t="shared" si="45"/>
        <v>3.011184001647569E-2</v>
      </c>
      <c r="L337" s="26">
        <f t="shared" si="46"/>
        <v>2.6104203495490273E-2</v>
      </c>
      <c r="M337" s="26">
        <f t="shared" si="47"/>
        <v>1.0563877300207299E-2</v>
      </c>
      <c r="N337" s="17">
        <v>36068</v>
      </c>
      <c r="O337" s="34">
        <f t="shared" si="48"/>
        <v>5.6720136939611934E-2</v>
      </c>
      <c r="P337" s="34">
        <f t="shared" si="49"/>
        <v>-0.65010427545754546</v>
      </c>
      <c r="Q337" s="34">
        <f t="shared" si="50"/>
        <v>-4.4544977219540885E-3</v>
      </c>
      <c r="R337" s="34">
        <f t="shared" si="51"/>
        <v>0.17935943844688096</v>
      </c>
      <c r="S337" s="34">
        <f t="shared" si="52"/>
        <v>3.1060199591406757E-2</v>
      </c>
      <c r="T337" s="34">
        <f t="shared" si="53"/>
        <v>0.56358582160761306</v>
      </c>
      <c r="U337" s="34">
        <f t="shared" si="54"/>
        <v>1.005252329461479E-2</v>
      </c>
    </row>
    <row r="338" spans="1:21" x14ac:dyDescent="0.25">
      <c r="A338" s="17">
        <v>36099</v>
      </c>
      <c r="B338" s="18">
        <v>2.3685614178051193E-2</v>
      </c>
      <c r="C338" s="18">
        <v>3.0958588120536118E-3</v>
      </c>
      <c r="D338" s="18">
        <v>3.1811507203490443E-2</v>
      </c>
      <c r="E338" s="18">
        <v>2.2186918353334084E-2</v>
      </c>
      <c r="F338" s="26">
        <v>3.5194170054759555E-2</v>
      </c>
      <c r="G338" s="26">
        <v>3.1042869749898713E-2</v>
      </c>
      <c r="H338" s="26">
        <v>5.0921292206208529E-2</v>
      </c>
      <c r="I338" s="26">
        <v>2.8363404716100157E-2</v>
      </c>
      <c r="J338" s="26">
        <f t="shared" si="44"/>
        <v>1.1508555876708362E-2</v>
      </c>
      <c r="K338" s="26">
        <f t="shared" si="45"/>
        <v>2.7947010937845101E-2</v>
      </c>
      <c r="L338" s="26">
        <f t="shared" si="46"/>
        <v>1.9109785002718087E-2</v>
      </c>
      <c r="M338" s="26">
        <f t="shared" si="47"/>
        <v>6.1764863627660725E-3</v>
      </c>
      <c r="N338" s="17">
        <v>36099</v>
      </c>
      <c r="O338" s="34">
        <f t="shared" si="48"/>
        <v>0.12767342026961742</v>
      </c>
      <c r="P338" s="34">
        <f t="shared" si="49"/>
        <v>-0.58557662791681719</v>
      </c>
      <c r="Q338" s="34">
        <f t="shared" si="50"/>
        <v>7.5757073999589974E-2</v>
      </c>
      <c r="R338" s="34">
        <f t="shared" si="51"/>
        <v>0.11995421917328492</v>
      </c>
      <c r="S338" s="34">
        <f t="shared" si="52"/>
        <v>2.4084045233349619E-2</v>
      </c>
      <c r="T338" s="34">
        <f t="shared" si="53"/>
        <v>0.48315654748197256</v>
      </c>
      <c r="U338" s="34">
        <f t="shared" si="54"/>
        <v>-3.7795549108561838E-2</v>
      </c>
    </row>
    <row r="339" spans="1:21" x14ac:dyDescent="0.25">
      <c r="A339" s="17">
        <v>36129</v>
      </c>
      <c r="B339" s="18">
        <v>2.2133627893189588E-2</v>
      </c>
      <c r="C339" s="18">
        <v>7.2568541877150467E-3</v>
      </c>
      <c r="D339" s="18">
        <v>2.8384013016584116E-2</v>
      </c>
      <c r="E339" s="18">
        <v>2.3359983458932095E-2</v>
      </c>
      <c r="F339" s="26">
        <v>3.3534943963259546E-2</v>
      </c>
      <c r="G339" s="26">
        <v>2.8105300476704398E-2</v>
      </c>
      <c r="H339" s="26">
        <v>4.8474539213633615E-2</v>
      </c>
      <c r="I339" s="26">
        <v>2.689383740517327E-2</v>
      </c>
      <c r="J339" s="26">
        <f t="shared" si="44"/>
        <v>1.1401316070069958E-2</v>
      </c>
      <c r="K339" s="26">
        <f t="shared" si="45"/>
        <v>2.0848446288989353E-2</v>
      </c>
      <c r="L339" s="26">
        <f t="shared" si="46"/>
        <v>2.0090526197049499E-2</v>
      </c>
      <c r="M339" s="26">
        <f t="shared" si="47"/>
        <v>3.5338539462411757E-3</v>
      </c>
      <c r="N339" s="17">
        <v>36129</v>
      </c>
      <c r="O339" s="34">
        <f t="shared" si="48"/>
        <v>7.3911038309010135E-2</v>
      </c>
      <c r="P339" s="34">
        <f t="shared" si="49"/>
        <v>-0.44143551990272217</v>
      </c>
      <c r="Q339" s="34">
        <f t="shared" si="50"/>
        <v>0.11639324126922805</v>
      </c>
      <c r="R339" s="34">
        <f t="shared" si="51"/>
        <v>8.163603395032569E-2</v>
      </c>
      <c r="S339" s="34">
        <f t="shared" si="52"/>
        <v>-4.3756211192326831E-2</v>
      </c>
      <c r="T339" s="34">
        <f t="shared" si="53"/>
        <v>0.42665120752582658</v>
      </c>
      <c r="U339" s="34">
        <f t="shared" si="54"/>
        <v>-7.1733752410798324E-2</v>
      </c>
    </row>
    <row r="340" spans="1:21" x14ac:dyDescent="0.25">
      <c r="A340" s="17">
        <v>36160</v>
      </c>
      <c r="B340" s="18">
        <v>1.9433286115705647E-2</v>
      </c>
      <c r="C340" s="18">
        <v>1.6845448151719303E-2</v>
      </c>
      <c r="D340" s="18">
        <v>2.3911667826080868E-2</v>
      </c>
      <c r="E340" s="18">
        <v>2.3054432300489557E-2</v>
      </c>
      <c r="F340" s="26">
        <v>3.2228738858895607E-2</v>
      </c>
      <c r="G340" s="26">
        <v>2.9926986383146382E-2</v>
      </c>
      <c r="H340" s="26">
        <v>4.7528768307938965E-2</v>
      </c>
      <c r="I340" s="26">
        <v>2.555128605205656E-2</v>
      </c>
      <c r="J340" s="26">
        <f t="shared" si="44"/>
        <v>1.279545274318996E-2</v>
      </c>
      <c r="K340" s="26">
        <f t="shared" si="45"/>
        <v>1.3081538231427079E-2</v>
      </c>
      <c r="L340" s="26">
        <f t="shared" si="46"/>
        <v>2.3617100481858097E-2</v>
      </c>
      <c r="M340" s="26">
        <f t="shared" si="47"/>
        <v>2.4968537515670033E-3</v>
      </c>
      <c r="N340" s="17">
        <v>36160</v>
      </c>
      <c r="O340" s="34">
        <f t="shared" si="48"/>
        <v>-1.9631544819050585E-2</v>
      </c>
      <c r="P340" s="34">
        <f t="shared" si="49"/>
        <v>-0.10927688152664952</v>
      </c>
      <c r="Q340" s="34">
        <f t="shared" si="50"/>
        <v>0.10580863865454798</v>
      </c>
      <c r="R340" s="34">
        <f t="shared" si="51"/>
        <v>5.1470519205470355E-2</v>
      </c>
      <c r="S340" s="34">
        <f t="shared" si="52"/>
        <v>-1.6861772537977598E-3</v>
      </c>
      <c r="T340" s="34">
        <f t="shared" si="53"/>
        <v>0.40480956404604573</v>
      </c>
      <c r="U340" s="34">
        <f t="shared" si="54"/>
        <v>-0.10273864781571149</v>
      </c>
    </row>
    <row r="341" spans="1:21" x14ac:dyDescent="0.25">
      <c r="A341" s="17">
        <v>36191</v>
      </c>
      <c r="B341" s="18">
        <v>1.971467986518196E-2</v>
      </c>
      <c r="C341" s="18">
        <v>1.4761097902201908E-2</v>
      </c>
      <c r="D341" s="18">
        <v>2.117977614772678E-2</v>
      </c>
      <c r="E341" s="18">
        <v>2.2794956125709059E-2</v>
      </c>
      <c r="F341" s="26">
        <v>3.2632452538732856E-2</v>
      </c>
      <c r="G341" s="26">
        <v>2.827912719064294E-2</v>
      </c>
      <c r="H341" s="26">
        <v>4.6643604358406379E-2</v>
      </c>
      <c r="I341" s="26">
        <v>2.4729567587980554E-2</v>
      </c>
      <c r="J341" s="26">
        <f t="shared" si="44"/>
        <v>1.2917772673550897E-2</v>
      </c>
      <c r="K341" s="26">
        <f t="shared" si="45"/>
        <v>1.3518029288441032E-2</v>
      </c>
      <c r="L341" s="26">
        <f t="shared" si="46"/>
        <v>2.54638282106796E-2</v>
      </c>
      <c r="M341" s="26">
        <f t="shared" si="47"/>
        <v>1.9346114622714947E-3</v>
      </c>
      <c r="N341" s="17">
        <v>36191</v>
      </c>
      <c r="O341" s="34">
        <f t="shared" si="48"/>
        <v>-9.8837793985449684E-3</v>
      </c>
      <c r="P341" s="34">
        <f t="shared" si="49"/>
        <v>-0.18148089218530941</v>
      </c>
      <c r="Q341" s="34">
        <f t="shared" si="50"/>
        <v>9.6820120293079112E-2</v>
      </c>
      <c r="R341" s="34">
        <f t="shared" si="51"/>
        <v>6.0793887274653159E-2</v>
      </c>
      <c r="S341" s="34">
        <f t="shared" si="52"/>
        <v>-3.974185518893622E-2</v>
      </c>
      <c r="T341" s="34">
        <f t="shared" si="53"/>
        <v>0.38436757826446211</v>
      </c>
      <c r="U341" s="34">
        <f t="shared" si="54"/>
        <v>-0.1217154228730062</v>
      </c>
    </row>
    <row r="342" spans="1:21" x14ac:dyDescent="0.25">
      <c r="A342" s="17">
        <v>36219</v>
      </c>
      <c r="B342" s="18">
        <v>2.3631534956946233E-2</v>
      </c>
      <c r="C342" s="18">
        <v>1.1040260515954817E-2</v>
      </c>
      <c r="D342" s="18">
        <v>2.5226459972678736E-2</v>
      </c>
      <c r="E342" s="18">
        <v>2.9094956125709059E-2</v>
      </c>
      <c r="F342" s="26">
        <v>3.3611807946445152E-2</v>
      </c>
      <c r="G342" s="26">
        <v>2.8235961230432722E-2</v>
      </c>
      <c r="H342" s="26">
        <v>4.4353847866177624E-2</v>
      </c>
      <c r="I342" s="26">
        <v>2.571516073508083E-2</v>
      </c>
      <c r="J342" s="26">
        <f t="shared" si="44"/>
        <v>9.9802729894989187E-3</v>
      </c>
      <c r="K342" s="26">
        <f t="shared" si="45"/>
        <v>1.7195700714477905E-2</v>
      </c>
      <c r="L342" s="26">
        <f t="shared" si="46"/>
        <v>1.9127387893498889E-2</v>
      </c>
      <c r="M342" s="26">
        <f t="shared" si="47"/>
        <v>-3.3797953906282291E-3</v>
      </c>
      <c r="N342" s="17">
        <v>36219</v>
      </c>
      <c r="O342" s="34">
        <f t="shared" si="48"/>
        <v>0.12580006109786659</v>
      </c>
      <c r="P342" s="34">
        <f t="shared" si="49"/>
        <v>-0.31037448017894431</v>
      </c>
      <c r="Q342" s="34">
        <f t="shared" si="50"/>
        <v>0.31505852204675766</v>
      </c>
      <c r="R342" s="34">
        <f t="shared" si="51"/>
        <v>8.3411131605653541E-2</v>
      </c>
      <c r="S342" s="34">
        <f t="shared" si="52"/>
        <v>-4.0738730338824143E-2</v>
      </c>
      <c r="T342" s="34">
        <f t="shared" si="53"/>
        <v>0.33148791717778348</v>
      </c>
      <c r="U342" s="34">
        <f t="shared" si="54"/>
        <v>-9.8954124121414411E-2</v>
      </c>
    </row>
    <row r="343" spans="1:21" x14ac:dyDescent="0.25">
      <c r="A343" s="17">
        <v>36250</v>
      </c>
      <c r="B343" s="18">
        <v>2.448686927789414E-2</v>
      </c>
      <c r="C343" s="18">
        <v>8.8286484234281308E-3</v>
      </c>
      <c r="D343" s="18">
        <v>2.3307484275574379E-2</v>
      </c>
      <c r="E343" s="18">
        <v>2.9380608199750975E-2</v>
      </c>
      <c r="F343" s="26">
        <v>3.344183514451414E-2</v>
      </c>
      <c r="G343" s="26">
        <v>2.5461328139412504E-2</v>
      </c>
      <c r="H343" s="26">
        <v>4.310853526883645E-2</v>
      </c>
      <c r="I343" s="26">
        <v>2.495459511418973E-2</v>
      </c>
      <c r="J343" s="26">
        <f t="shared" si="44"/>
        <v>8.9549658666200002E-3</v>
      </c>
      <c r="K343" s="26">
        <f t="shared" si="45"/>
        <v>1.6632679715984373E-2</v>
      </c>
      <c r="L343" s="26">
        <f t="shared" si="46"/>
        <v>1.980105099326207E-2</v>
      </c>
      <c r="M343" s="26">
        <f t="shared" si="47"/>
        <v>-4.4260130855612451E-3</v>
      </c>
      <c r="N343" s="17">
        <v>36250</v>
      </c>
      <c r="O343" s="34">
        <f t="shared" si="48"/>
        <v>0.15542971112465057</v>
      </c>
      <c r="P343" s="34">
        <f t="shared" si="49"/>
        <v>-0.38698697039674312</v>
      </c>
      <c r="Q343" s="34">
        <f t="shared" si="50"/>
        <v>0.32495380015731812</v>
      </c>
      <c r="R343" s="34">
        <f t="shared" si="51"/>
        <v>7.9485777887662146E-2</v>
      </c>
      <c r="S343" s="34">
        <f t="shared" si="52"/>
        <v>-0.10481613681894279</v>
      </c>
      <c r="T343" s="34">
        <f t="shared" si="53"/>
        <v>0.30272865464577714</v>
      </c>
      <c r="U343" s="34">
        <f t="shared" si="54"/>
        <v>-0.11651863475972847</v>
      </c>
    </row>
    <row r="344" spans="1:21" x14ac:dyDescent="0.25">
      <c r="A344" s="17">
        <v>36280</v>
      </c>
      <c r="B344" s="18">
        <v>2.3703220570867843E-2</v>
      </c>
      <c r="C344" s="18">
        <v>7.6604329388623143E-3</v>
      </c>
      <c r="D344" s="18">
        <v>2.6597194971902625E-2</v>
      </c>
      <c r="E344" s="18">
        <v>3.0680424065946087E-2</v>
      </c>
      <c r="F344" s="26">
        <v>3.2799548667714479E-2</v>
      </c>
      <c r="G344" s="26">
        <v>2.4094295318505887E-2</v>
      </c>
      <c r="H344" s="26">
        <v>4.1029361021040267E-2</v>
      </c>
      <c r="I344" s="26">
        <v>2.4372386076826003E-2</v>
      </c>
      <c r="J344" s="26">
        <f t="shared" si="44"/>
        <v>9.0963280968466356E-3</v>
      </c>
      <c r="K344" s="26">
        <f t="shared" si="45"/>
        <v>1.6433862379643574E-2</v>
      </c>
      <c r="L344" s="26">
        <f t="shared" si="46"/>
        <v>1.4432166049137642E-2</v>
      </c>
      <c r="M344" s="26">
        <f t="shared" si="47"/>
        <v>-6.3080379891200834E-3</v>
      </c>
      <c r="N344" s="17">
        <v>36280</v>
      </c>
      <c r="O344" s="34">
        <f t="shared" si="48"/>
        <v>0.12828332360754649</v>
      </c>
      <c r="P344" s="34">
        <f t="shared" si="49"/>
        <v>-0.42745514186587691</v>
      </c>
      <c r="Q344" s="34">
        <f t="shared" si="50"/>
        <v>0.36998074257199975</v>
      </c>
      <c r="R344" s="34">
        <f t="shared" si="51"/>
        <v>6.4652807076576529E-2</v>
      </c>
      <c r="S344" s="34">
        <f t="shared" si="52"/>
        <v>-0.13638640750460235</v>
      </c>
      <c r="T344" s="34">
        <f t="shared" si="53"/>
        <v>0.2547121821794866</v>
      </c>
      <c r="U344" s="34">
        <f t="shared" si="54"/>
        <v>-0.12996417653759168</v>
      </c>
    </row>
    <row r="345" spans="1:21" x14ac:dyDescent="0.25">
      <c r="A345" s="17">
        <v>36311</v>
      </c>
      <c r="B345" s="18">
        <v>2.6418141517791864E-2</v>
      </c>
      <c r="C345" s="18">
        <v>8.954996156854942E-3</v>
      </c>
      <c r="D345" s="18">
        <v>2.9641219883716909E-2</v>
      </c>
      <c r="E345" s="18">
        <v>3.3927541845188085E-2</v>
      </c>
      <c r="F345" s="26">
        <v>3.4555181395506923E-2</v>
      </c>
      <c r="G345" s="26">
        <v>2.4809404971528875E-2</v>
      </c>
      <c r="H345" s="26">
        <v>4.2667027663854329E-2</v>
      </c>
      <c r="I345" s="26">
        <v>2.5156254489998361E-2</v>
      </c>
      <c r="J345" s="26">
        <f t="shared" si="44"/>
        <v>8.137039877715059E-3</v>
      </c>
      <c r="K345" s="26">
        <f t="shared" si="45"/>
        <v>1.5854408814673933E-2</v>
      </c>
      <c r="L345" s="26">
        <f t="shared" si="46"/>
        <v>1.302580778013742E-2</v>
      </c>
      <c r="M345" s="26">
        <f t="shared" si="47"/>
        <v>-8.771287355189724E-3</v>
      </c>
      <c r="N345" s="17">
        <v>36311</v>
      </c>
      <c r="O345" s="34">
        <f t="shared" si="48"/>
        <v>0.22233094397965472</v>
      </c>
      <c r="P345" s="34">
        <f t="shared" si="49"/>
        <v>-0.38261015652241498</v>
      </c>
      <c r="Q345" s="34">
        <f t="shared" si="50"/>
        <v>0.48246420200814699</v>
      </c>
      <c r="R345" s="34">
        <f t="shared" si="51"/>
        <v>0.10519740819613992</v>
      </c>
      <c r="S345" s="34">
        <f t="shared" si="52"/>
        <v>-0.11987165747768547</v>
      </c>
      <c r="T345" s="34">
        <f t="shared" si="53"/>
        <v>0.29253247326234932</v>
      </c>
      <c r="U345" s="34">
        <f t="shared" si="54"/>
        <v>-0.11186151096341948</v>
      </c>
    </row>
    <row r="346" spans="1:21" x14ac:dyDescent="0.25">
      <c r="A346" s="17">
        <v>36341</v>
      </c>
      <c r="B346" s="18">
        <v>3.0349869046005916E-2</v>
      </c>
      <c r="C346" s="18">
        <v>1.4873913430532057E-2</v>
      </c>
      <c r="D346" s="18">
        <v>3.2379868013572601E-2</v>
      </c>
      <c r="E346" s="18">
        <v>3.5284520424501989E-2</v>
      </c>
      <c r="F346" s="26">
        <v>3.4065930827798886E-2</v>
      </c>
      <c r="G346" s="26">
        <v>2.2536303370518714E-2</v>
      </c>
      <c r="H346" s="26">
        <v>4.1309431822762935E-2</v>
      </c>
      <c r="I346" s="26">
        <v>2.4009795401080714E-2</v>
      </c>
      <c r="J346" s="26">
        <f t="shared" si="44"/>
        <v>3.7160617817929703E-3</v>
      </c>
      <c r="K346" s="26">
        <f t="shared" si="45"/>
        <v>7.6623899399866566E-3</v>
      </c>
      <c r="L346" s="26">
        <f t="shared" si="46"/>
        <v>8.9295638091903343E-3</v>
      </c>
      <c r="M346" s="26">
        <f t="shared" si="47"/>
        <v>-1.1274725023421275E-2</v>
      </c>
      <c r="N346" s="17">
        <v>36341</v>
      </c>
      <c r="O346" s="34">
        <f t="shared" si="48"/>
        <v>0.35852998078733339</v>
      </c>
      <c r="P346" s="34">
        <f t="shared" si="49"/>
        <v>-0.17757284764629852</v>
      </c>
      <c r="Q346" s="34">
        <f t="shared" si="50"/>
        <v>0.52947131889123333</v>
      </c>
      <c r="R346" s="34">
        <f t="shared" si="51"/>
        <v>9.3898650317443419E-2</v>
      </c>
      <c r="S346" s="34">
        <f t="shared" si="52"/>
        <v>-0.1723666903272289</v>
      </c>
      <c r="T346" s="34">
        <f t="shared" si="53"/>
        <v>0.26118014029015602</v>
      </c>
      <c r="U346" s="34">
        <f t="shared" si="54"/>
        <v>-0.13833784950747932</v>
      </c>
    </row>
    <row r="347" spans="1:21" x14ac:dyDescent="0.25">
      <c r="A347" s="17">
        <v>36372</v>
      </c>
      <c r="B347" s="18">
        <v>3.2340359453999622E-2</v>
      </c>
      <c r="C347" s="18">
        <v>1.4282195287125661E-2</v>
      </c>
      <c r="D347" s="18">
        <v>3.4952646131709744E-2</v>
      </c>
      <c r="E347" s="18">
        <v>3.5040023640953238E-2</v>
      </c>
      <c r="F347" s="26">
        <v>3.3936896743238236E-2</v>
      </c>
      <c r="G347" s="26">
        <v>2.1830430515518848E-2</v>
      </c>
      <c r="H347" s="26">
        <v>4.0991225381402756E-2</v>
      </c>
      <c r="I347" s="26">
        <v>2.5070809870042902E-2</v>
      </c>
      <c r="J347" s="26">
        <f t="shared" si="44"/>
        <v>1.5965372892386143E-3</v>
      </c>
      <c r="K347" s="26">
        <f t="shared" si="45"/>
        <v>7.5482352283931867E-3</v>
      </c>
      <c r="L347" s="26">
        <f t="shared" si="46"/>
        <v>6.0385792496930116E-3</v>
      </c>
      <c r="M347" s="26">
        <f t="shared" si="47"/>
        <v>-9.9692137709103366E-3</v>
      </c>
      <c r="N347" s="17">
        <v>36372</v>
      </c>
      <c r="O347" s="34">
        <f t="shared" si="48"/>
        <v>0.42748259115980541</v>
      </c>
      <c r="P347" s="34">
        <f t="shared" si="49"/>
        <v>-0.19807056540910262</v>
      </c>
      <c r="Q347" s="34">
        <f t="shared" si="50"/>
        <v>0.52100170186336114</v>
      </c>
      <c r="R347" s="34">
        <f t="shared" si="51"/>
        <v>9.0918735779214291E-2</v>
      </c>
      <c r="S347" s="34">
        <f t="shared" si="52"/>
        <v>-0.1886681256411418</v>
      </c>
      <c r="T347" s="34">
        <f t="shared" si="53"/>
        <v>0.25383147730706918</v>
      </c>
      <c r="U347" s="34">
        <f t="shared" si="54"/>
        <v>-0.11383476993670305</v>
      </c>
    </row>
    <row r="348" spans="1:21" x14ac:dyDescent="0.25">
      <c r="A348" s="17">
        <v>36403</v>
      </c>
      <c r="B348" s="18">
        <v>3.4168089712359399E-2</v>
      </c>
      <c r="C348" s="18">
        <v>1.5089291677552588E-2</v>
      </c>
      <c r="D348" s="18">
        <v>3.2888701484297574E-2</v>
      </c>
      <c r="E348" s="18">
        <v>3.6332960660131627E-2</v>
      </c>
      <c r="F348" s="26">
        <v>3.377175875579113E-2</v>
      </c>
      <c r="G348" s="26">
        <v>2.2237418730601366E-2</v>
      </c>
      <c r="H348" s="26">
        <v>4.0350600232125708E-2</v>
      </c>
      <c r="I348" s="26">
        <v>2.5489403557897614E-2</v>
      </c>
      <c r="J348" s="26">
        <f t="shared" si="44"/>
        <v>-3.9633095656826933E-4</v>
      </c>
      <c r="K348" s="26">
        <f t="shared" si="45"/>
        <v>7.1481270530487778E-3</v>
      </c>
      <c r="L348" s="26">
        <f t="shared" si="46"/>
        <v>7.4618987478281343E-3</v>
      </c>
      <c r="M348" s="26">
        <f t="shared" si="47"/>
        <v>-1.0843557102234013E-2</v>
      </c>
      <c r="N348" s="17">
        <v>36403</v>
      </c>
      <c r="O348" s="34">
        <f t="shared" si="48"/>
        <v>0.49079702456000796</v>
      </c>
      <c r="P348" s="34">
        <f t="shared" si="49"/>
        <v>-0.17011192631260494</v>
      </c>
      <c r="Q348" s="34">
        <f t="shared" si="50"/>
        <v>0.56579035402743372</v>
      </c>
      <c r="R348" s="34">
        <f t="shared" si="51"/>
        <v>8.7105037318973497E-2</v>
      </c>
      <c r="S348" s="34">
        <f t="shared" si="52"/>
        <v>-0.1792691354197459</v>
      </c>
      <c r="T348" s="34">
        <f t="shared" si="53"/>
        <v>0.23903687321167924</v>
      </c>
      <c r="U348" s="34">
        <f t="shared" si="54"/>
        <v>-0.1041677628021432</v>
      </c>
    </row>
    <row r="349" spans="1:21" x14ac:dyDescent="0.25">
      <c r="A349" s="17">
        <v>36433</v>
      </c>
      <c r="B349" s="18">
        <v>3.6616778460590076E-2</v>
      </c>
      <c r="C349" s="18">
        <v>1.2075371743047177E-2</v>
      </c>
      <c r="D349" s="18">
        <v>3.6324770754727898E-2</v>
      </c>
      <c r="E349" s="18">
        <v>3.608529073873263E-2</v>
      </c>
      <c r="F349" s="26">
        <v>3.4264953326713393E-2</v>
      </c>
      <c r="G349" s="26">
        <v>2.1914381698463593E-2</v>
      </c>
      <c r="H349" s="26">
        <v>4.1623671841701716E-2</v>
      </c>
      <c r="I349" s="26">
        <v>2.656969464985667E-2</v>
      </c>
      <c r="J349" s="26">
        <f t="shared" si="44"/>
        <v>-2.3518251338766824E-3</v>
      </c>
      <c r="K349" s="26">
        <f t="shared" si="45"/>
        <v>9.8390099554164154E-3</v>
      </c>
      <c r="L349" s="26">
        <f t="shared" si="46"/>
        <v>5.2989010869738187E-3</v>
      </c>
      <c r="M349" s="26">
        <f t="shared" si="47"/>
        <v>-9.5155960888759598E-3</v>
      </c>
      <c r="N349" s="17">
        <v>36433</v>
      </c>
      <c r="O349" s="34">
        <f t="shared" si="48"/>
        <v>0.57562209103716322</v>
      </c>
      <c r="P349" s="34">
        <f t="shared" si="49"/>
        <v>-0.2745171754427656</v>
      </c>
      <c r="Q349" s="34">
        <f t="shared" si="50"/>
        <v>0.55721081628004066</v>
      </c>
      <c r="R349" s="34">
        <f t="shared" si="51"/>
        <v>9.8494878050366719E-2</v>
      </c>
      <c r="S349" s="34">
        <f t="shared" si="52"/>
        <v>-0.18672935611826436</v>
      </c>
      <c r="T349" s="34">
        <f t="shared" si="53"/>
        <v>0.26843720267113436</v>
      </c>
      <c r="U349" s="34">
        <f t="shared" si="54"/>
        <v>-7.9219508692314575E-2</v>
      </c>
    </row>
    <row r="350" spans="1:21" x14ac:dyDescent="0.25">
      <c r="A350" s="17">
        <v>36464</v>
      </c>
      <c r="B350" s="18">
        <v>3.699423542324945E-2</v>
      </c>
      <c r="C350" s="18">
        <v>1.265146795442695E-2</v>
      </c>
      <c r="D350" s="18">
        <v>3.6900910920830324E-2</v>
      </c>
      <c r="E350" s="18">
        <v>3.7496207890476106E-2</v>
      </c>
      <c r="F350" s="26">
        <v>3.3174011714095182E-2</v>
      </c>
      <c r="G350" s="26">
        <v>2.1375225263613011E-2</v>
      </c>
      <c r="H350" s="26">
        <v>4.0117651109762342E-2</v>
      </c>
      <c r="I350" s="26">
        <v>2.5274923046831922E-2</v>
      </c>
      <c r="J350" s="26">
        <f t="shared" si="44"/>
        <v>-3.8202237091542676E-3</v>
      </c>
      <c r="K350" s="26">
        <f t="shared" si="45"/>
        <v>8.7237573091860608E-3</v>
      </c>
      <c r="L350" s="26">
        <f t="shared" si="46"/>
        <v>3.2167401889320185E-3</v>
      </c>
      <c r="M350" s="26">
        <f t="shared" si="47"/>
        <v>-1.2221284843644185E-2</v>
      </c>
      <c r="N350" s="17">
        <v>36464</v>
      </c>
      <c r="O350" s="34">
        <f t="shared" si="48"/>
        <v>0.58869758377709658</v>
      </c>
      <c r="P350" s="34">
        <f t="shared" si="49"/>
        <v>-0.25456061727961149</v>
      </c>
      <c r="Q350" s="34">
        <f t="shared" si="50"/>
        <v>0.606086420121842</v>
      </c>
      <c r="R350" s="34">
        <f t="shared" si="51"/>
        <v>7.3300660701755185E-2</v>
      </c>
      <c r="S350" s="34">
        <f t="shared" si="52"/>
        <v>-0.19918064063011645</v>
      </c>
      <c r="T350" s="34">
        <f t="shared" si="53"/>
        <v>0.23365714367152018</v>
      </c>
      <c r="U350" s="34">
        <f t="shared" si="54"/>
        <v>-0.10912097803413144</v>
      </c>
    </row>
    <row r="351" spans="1:21" x14ac:dyDescent="0.25">
      <c r="A351" s="17">
        <v>36494</v>
      </c>
      <c r="B351" s="18">
        <v>3.6575116039082908E-2</v>
      </c>
      <c r="C351" s="18">
        <v>1.4872225554719384E-2</v>
      </c>
      <c r="D351" s="18">
        <v>3.4444930638337923E-2</v>
      </c>
      <c r="E351" s="18">
        <v>3.9154361451325143E-2</v>
      </c>
      <c r="F351" s="26">
        <v>3.2371221147927141E-2</v>
      </c>
      <c r="G351" s="26">
        <v>2.0370240777916354E-2</v>
      </c>
      <c r="H351" s="26">
        <v>3.741699288017112E-2</v>
      </c>
      <c r="I351" s="26">
        <v>2.5037599275802465E-2</v>
      </c>
      <c r="J351" s="26">
        <f t="shared" si="44"/>
        <v>-4.2038948911557669E-3</v>
      </c>
      <c r="K351" s="26">
        <f t="shared" si="45"/>
        <v>5.4980152231969698E-3</v>
      </c>
      <c r="L351" s="26">
        <f t="shared" si="46"/>
        <v>2.9720622418331968E-3</v>
      </c>
      <c r="M351" s="26">
        <f t="shared" si="47"/>
        <v>-1.4116762175522678E-2</v>
      </c>
      <c r="N351" s="17">
        <v>36494</v>
      </c>
      <c r="O351" s="34">
        <f t="shared" si="48"/>
        <v>0.57417886242082794</v>
      </c>
      <c r="P351" s="34">
        <f t="shared" si="49"/>
        <v>-0.17763131737958684</v>
      </c>
      <c r="Q351" s="34">
        <f t="shared" si="50"/>
        <v>0.66352654440467762</v>
      </c>
      <c r="R351" s="34">
        <f t="shared" si="51"/>
        <v>5.4761006722554767E-2</v>
      </c>
      <c r="S351" s="34">
        <f t="shared" si="52"/>
        <v>-0.22238976316405093</v>
      </c>
      <c r="T351" s="34">
        <f t="shared" si="53"/>
        <v>0.17128811343777336</v>
      </c>
      <c r="U351" s="34">
        <f t="shared" si="54"/>
        <v>-0.1146017357576896</v>
      </c>
    </row>
    <row r="352" spans="1:21" x14ac:dyDescent="0.25">
      <c r="A352" s="17">
        <v>36525</v>
      </c>
      <c r="B352" s="18">
        <v>3.6871393699021156E-2</v>
      </c>
      <c r="C352" s="18">
        <v>1.3283165995039065E-2</v>
      </c>
      <c r="D352" s="18">
        <v>3.5678033754924413E-2</v>
      </c>
      <c r="E352" s="18">
        <v>4.1014013531634141E-2</v>
      </c>
      <c r="F352" s="26">
        <v>2.9382282868925587E-2</v>
      </c>
      <c r="G352" s="26">
        <v>1.9738972888427967E-2</v>
      </c>
      <c r="H352" s="26">
        <v>3.5431190251099504E-2</v>
      </c>
      <c r="I352" s="26">
        <v>2.3877829752649803E-2</v>
      </c>
      <c r="J352" s="26">
        <f t="shared" si="44"/>
        <v>-7.4891108300955689E-3</v>
      </c>
      <c r="K352" s="26">
        <f t="shared" si="45"/>
        <v>6.4558068933889025E-3</v>
      </c>
      <c r="L352" s="26">
        <f t="shared" si="46"/>
        <v>-2.4684350382490894E-4</v>
      </c>
      <c r="M352" s="26">
        <f t="shared" si="47"/>
        <v>-1.7136183778984338E-2</v>
      </c>
      <c r="N352" s="17">
        <v>36525</v>
      </c>
      <c r="O352" s="34">
        <f t="shared" si="48"/>
        <v>0.58444222162404114</v>
      </c>
      <c r="P352" s="34">
        <f t="shared" si="49"/>
        <v>-0.23267795525197368</v>
      </c>
      <c r="Q352" s="34">
        <f t="shared" si="50"/>
        <v>0.72794678215460451</v>
      </c>
      <c r="R352" s="34">
        <f t="shared" si="51"/>
        <v>-1.4265566076354205E-2</v>
      </c>
      <c r="S352" s="34">
        <f t="shared" si="52"/>
        <v>-0.23696827060112644</v>
      </c>
      <c r="T352" s="34">
        <f t="shared" si="53"/>
        <v>0.12542796613969481</v>
      </c>
      <c r="U352" s="34">
        <f t="shared" si="54"/>
        <v>-0.14138546561329413</v>
      </c>
    </row>
    <row r="353" spans="1:21" x14ac:dyDescent="0.25">
      <c r="A353" s="17">
        <v>36556</v>
      </c>
      <c r="B353" s="18">
        <v>4.0690569446536123E-2</v>
      </c>
      <c r="C353" s="18">
        <v>1.3195877496328164E-2</v>
      </c>
      <c r="D353" s="18">
        <v>3.8770517806664365E-2</v>
      </c>
      <c r="E353" s="18">
        <v>4.3222246763394506E-2</v>
      </c>
      <c r="F353" s="26">
        <v>3.1744891247827776E-2</v>
      </c>
      <c r="G353" s="26">
        <v>1.895818908086758E-2</v>
      </c>
      <c r="H353" s="26">
        <v>3.8110444380319811E-2</v>
      </c>
      <c r="I353" s="26">
        <v>2.5467023638616131E-2</v>
      </c>
      <c r="J353" s="26">
        <f t="shared" si="44"/>
        <v>-8.945678198708347E-3</v>
      </c>
      <c r="K353" s="26">
        <f t="shared" si="45"/>
        <v>5.762311584539416E-3</v>
      </c>
      <c r="L353" s="26">
        <f t="shared" si="46"/>
        <v>-6.6007342634455402E-4</v>
      </c>
      <c r="M353" s="26">
        <f t="shared" si="47"/>
        <v>-1.7755223124778376E-2</v>
      </c>
      <c r="N353" s="17">
        <v>36556</v>
      </c>
      <c r="O353" s="34">
        <f t="shared" si="48"/>
        <v>0.71674235037865652</v>
      </c>
      <c r="P353" s="34">
        <f t="shared" si="49"/>
        <v>-0.23570171754564748</v>
      </c>
      <c r="Q353" s="34">
        <f t="shared" si="50"/>
        <v>0.80444222520202391</v>
      </c>
      <c r="R353" s="34">
        <f t="shared" si="51"/>
        <v>4.0296537265599577E-2</v>
      </c>
      <c r="S353" s="34">
        <f t="shared" si="52"/>
        <v>-0.25499970026008206</v>
      </c>
      <c r="T353" s="34">
        <f t="shared" si="53"/>
        <v>0.18730268984900522</v>
      </c>
      <c r="U353" s="34">
        <f t="shared" si="54"/>
        <v>-0.10468460489900747</v>
      </c>
    </row>
    <row r="354" spans="1:21" x14ac:dyDescent="0.25">
      <c r="A354" s="17">
        <v>36585</v>
      </c>
      <c r="B354" s="18">
        <v>3.9759244896860856E-2</v>
      </c>
      <c r="C354" s="18">
        <v>1.4191555284363028E-2</v>
      </c>
      <c r="D354" s="18">
        <v>3.6517310765485561E-2</v>
      </c>
      <c r="E354" s="18">
        <v>4.0500566095043891E-2</v>
      </c>
      <c r="F354" s="26">
        <v>3.0388628162056414E-2</v>
      </c>
      <c r="G354" s="26">
        <v>1.8350011720152486E-2</v>
      </c>
      <c r="H354" s="26">
        <v>3.7851984802322117E-2</v>
      </c>
      <c r="I354" s="26">
        <v>2.6381430360210151E-2</v>
      </c>
      <c r="J354" s="26">
        <f t="shared" si="44"/>
        <v>-9.3706167348044413E-3</v>
      </c>
      <c r="K354" s="26">
        <f t="shared" si="45"/>
        <v>4.158456435789458E-3</v>
      </c>
      <c r="L354" s="26">
        <f t="shared" si="46"/>
        <v>1.3346740368365556E-3</v>
      </c>
      <c r="M354" s="26">
        <f t="shared" si="47"/>
        <v>-1.411913573483374E-2</v>
      </c>
      <c r="N354" s="17">
        <v>36585</v>
      </c>
      <c r="O354" s="34">
        <f t="shared" si="48"/>
        <v>0.68448032161118122</v>
      </c>
      <c r="P354" s="34">
        <f t="shared" si="49"/>
        <v>-0.20121042720876392</v>
      </c>
      <c r="Q354" s="34">
        <f t="shared" si="50"/>
        <v>0.71016044121079824</v>
      </c>
      <c r="R354" s="34">
        <f t="shared" si="51"/>
        <v>8.9749829591176371E-3</v>
      </c>
      <c r="S354" s="34">
        <f t="shared" si="52"/>
        <v>-0.26904495477703788</v>
      </c>
      <c r="T354" s="34">
        <f t="shared" si="53"/>
        <v>0.18133382157174099</v>
      </c>
      <c r="U354" s="34">
        <f t="shared" si="54"/>
        <v>-8.3567286224563039E-2</v>
      </c>
    </row>
    <row r="355" spans="1:21" x14ac:dyDescent="0.25">
      <c r="A355" s="17">
        <v>36616</v>
      </c>
      <c r="B355" s="18">
        <v>3.6567786353414712E-2</v>
      </c>
      <c r="C355" s="18">
        <v>1.4079538387927699E-2</v>
      </c>
      <c r="D355" s="18">
        <v>3.385512350854343E-2</v>
      </c>
      <c r="E355" s="18">
        <v>3.7419199236762714E-2</v>
      </c>
      <c r="F355" s="26">
        <v>2.9969590545773785E-2</v>
      </c>
      <c r="G355" s="26">
        <v>1.791767513090891E-2</v>
      </c>
      <c r="H355" s="26">
        <v>3.6514805267383349E-2</v>
      </c>
      <c r="I355" s="26">
        <v>2.4469418405944975E-2</v>
      </c>
      <c r="J355" s="26">
        <f t="shared" si="44"/>
        <v>-6.5981958076409275E-3</v>
      </c>
      <c r="K355" s="26">
        <f t="shared" si="45"/>
        <v>3.8381367429812102E-3</v>
      </c>
      <c r="L355" s="26">
        <f t="shared" si="46"/>
        <v>2.6596817588399185E-3</v>
      </c>
      <c r="M355" s="26">
        <f t="shared" si="47"/>
        <v>-1.2949780830817739E-2</v>
      </c>
      <c r="N355" s="17">
        <v>36616</v>
      </c>
      <c r="O355" s="34">
        <f t="shared" si="48"/>
        <v>0.57392495466121152</v>
      </c>
      <c r="P355" s="34">
        <f t="shared" si="49"/>
        <v>-0.20509080632740731</v>
      </c>
      <c r="Q355" s="34">
        <f t="shared" si="50"/>
        <v>0.60341876210476053</v>
      </c>
      <c r="R355" s="34">
        <f t="shared" si="51"/>
        <v>-7.0227626333657655E-4</v>
      </c>
      <c r="S355" s="34">
        <f t="shared" si="52"/>
        <v>-0.27902934062425</v>
      </c>
      <c r="T355" s="34">
        <f t="shared" si="53"/>
        <v>0.15045298299367077</v>
      </c>
      <c r="U355" s="34">
        <f t="shared" si="54"/>
        <v>-0.12772331088411429</v>
      </c>
    </row>
    <row r="356" spans="1:21" x14ac:dyDescent="0.25">
      <c r="A356" s="17">
        <v>36646</v>
      </c>
      <c r="B356" s="18">
        <v>3.9125229696767058E-2</v>
      </c>
      <c r="C356" s="18">
        <v>1.4379653502245043E-2</v>
      </c>
      <c r="D356" s="18">
        <v>3.6450512764500995E-2</v>
      </c>
      <c r="E356" s="18">
        <v>3.9627352310477072E-2</v>
      </c>
      <c r="F356" s="26">
        <v>3.2016883604105241E-2</v>
      </c>
      <c r="G356" s="26">
        <v>2.0177919857596188E-2</v>
      </c>
      <c r="H356" s="26">
        <v>3.8137079920064682E-2</v>
      </c>
      <c r="I356" s="26">
        <v>2.5482821554735333E-2</v>
      </c>
      <c r="J356" s="26">
        <f t="shared" si="44"/>
        <v>-7.1083460926618172E-3</v>
      </c>
      <c r="K356" s="26">
        <f t="shared" si="45"/>
        <v>5.7982663553511442E-3</v>
      </c>
      <c r="L356" s="26">
        <f t="shared" si="46"/>
        <v>1.6865671555636869E-3</v>
      </c>
      <c r="M356" s="26">
        <f t="shared" si="47"/>
        <v>-1.4144530755741739E-2</v>
      </c>
      <c r="N356" s="17">
        <v>36646</v>
      </c>
      <c r="O356" s="34">
        <f t="shared" si="48"/>
        <v>0.66251739082451311</v>
      </c>
      <c r="P356" s="34">
        <f t="shared" si="49"/>
        <v>-0.19469451380506766</v>
      </c>
      <c r="Q356" s="34">
        <f t="shared" si="50"/>
        <v>0.6799114283960136</v>
      </c>
      <c r="R356" s="34">
        <f t="shared" si="51"/>
        <v>4.6577931670172164E-2</v>
      </c>
      <c r="S356" s="34">
        <f t="shared" si="52"/>
        <v>-0.22683122456875673</v>
      </c>
      <c r="T356" s="34">
        <f t="shared" si="53"/>
        <v>0.18791781129067373</v>
      </c>
      <c r="U356" s="34">
        <f t="shared" si="54"/>
        <v>-0.1043197676540452</v>
      </c>
    </row>
    <row r="357" spans="1:21" x14ac:dyDescent="0.25">
      <c r="A357" s="17">
        <v>36677</v>
      </c>
      <c r="B357" s="18">
        <v>3.7942441709634261E-2</v>
      </c>
      <c r="C357" s="18">
        <v>1.2864482944908735E-2</v>
      </c>
      <c r="D357" s="18">
        <v>3.6121837502583576E-2</v>
      </c>
      <c r="E357" s="18">
        <v>3.9695686903844993E-2</v>
      </c>
      <c r="F357" s="26">
        <v>3.1755071255506064E-2</v>
      </c>
      <c r="G357" s="26">
        <v>2.206898621642845E-2</v>
      </c>
      <c r="H357" s="26">
        <v>3.8248480450025504E-2</v>
      </c>
      <c r="I357" s="26">
        <v>2.6311012363192141E-2</v>
      </c>
      <c r="J357" s="26">
        <f t="shared" si="44"/>
        <v>-6.1873704541281979E-3</v>
      </c>
      <c r="K357" s="26">
        <f t="shared" si="45"/>
        <v>9.2045032715197157E-3</v>
      </c>
      <c r="L357" s="26">
        <f t="shared" si="46"/>
        <v>2.1266429474419285E-3</v>
      </c>
      <c r="M357" s="26">
        <f t="shared" si="47"/>
        <v>-1.3384674540652852E-2</v>
      </c>
      <c r="N357" s="17">
        <v>36677</v>
      </c>
      <c r="O357" s="34">
        <f t="shared" si="48"/>
        <v>0.62154441305859054</v>
      </c>
      <c r="P357" s="34">
        <f t="shared" si="49"/>
        <v>-0.24718156155384646</v>
      </c>
      <c r="Q357" s="34">
        <f t="shared" si="50"/>
        <v>0.68227860814856955</v>
      </c>
      <c r="R357" s="34">
        <f t="shared" si="51"/>
        <v>4.0531634472536035E-2</v>
      </c>
      <c r="S357" s="34">
        <f t="shared" si="52"/>
        <v>-0.18315891771566664</v>
      </c>
      <c r="T357" s="34">
        <f t="shared" si="53"/>
        <v>0.19049049632910364</v>
      </c>
      <c r="U357" s="34">
        <f t="shared" si="54"/>
        <v>-8.5193520205928727E-2</v>
      </c>
    </row>
    <row r="358" spans="1:21" x14ac:dyDescent="0.25">
      <c r="A358" s="17">
        <v>36707</v>
      </c>
      <c r="B358" s="18">
        <v>3.7488788903494379E-2</v>
      </c>
      <c r="C358" s="18">
        <v>1.4144324897664359E-2</v>
      </c>
      <c r="D358" s="18">
        <v>3.7057187318227935E-2</v>
      </c>
      <c r="E358" s="18">
        <v>3.6089562555195555E-2</v>
      </c>
      <c r="F358" s="26">
        <v>3.1289666398995046E-2</v>
      </c>
      <c r="G358" s="26">
        <v>2.0511804894468629E-2</v>
      </c>
      <c r="H358" s="26">
        <v>3.8190881009813944E-2</v>
      </c>
      <c r="I358" s="26">
        <v>2.6051909748400319E-2</v>
      </c>
      <c r="J358" s="26">
        <f t="shared" si="44"/>
        <v>-6.1991225044993326E-3</v>
      </c>
      <c r="K358" s="26">
        <f t="shared" si="45"/>
        <v>6.3674799968042699E-3</v>
      </c>
      <c r="L358" s="26">
        <f t="shared" si="46"/>
        <v>1.1336936915860088E-3</v>
      </c>
      <c r="M358" s="26">
        <f t="shared" si="47"/>
        <v>-1.0037652806795236E-2</v>
      </c>
      <c r="N358" s="17">
        <v>36707</v>
      </c>
      <c r="O358" s="34">
        <f t="shared" si="48"/>
        <v>0.60582941887398112</v>
      </c>
      <c r="P358" s="34">
        <f t="shared" si="49"/>
        <v>-0.20284653579722828</v>
      </c>
      <c r="Q358" s="34">
        <f t="shared" si="50"/>
        <v>0.55735879634312857</v>
      </c>
      <c r="R358" s="34">
        <f t="shared" si="51"/>
        <v>2.978356970498423E-2</v>
      </c>
      <c r="S358" s="34">
        <f t="shared" si="52"/>
        <v>-0.21912047993208902</v>
      </c>
      <c r="T358" s="34">
        <f t="shared" si="53"/>
        <v>0.18916029423665101</v>
      </c>
      <c r="U358" s="34">
        <f t="shared" si="54"/>
        <v>-9.1177238781840503E-2</v>
      </c>
    </row>
    <row r="359" spans="1:21" x14ac:dyDescent="0.25">
      <c r="A359" s="17">
        <v>36738</v>
      </c>
      <c r="B359" s="18">
        <v>3.7437420632209992E-2</v>
      </c>
      <c r="C359" s="18">
        <v>1.3762825283570229E-2</v>
      </c>
      <c r="D359" s="18">
        <v>3.8025000879013122E-2</v>
      </c>
      <c r="E359" s="18">
        <v>3.6474067989229246E-2</v>
      </c>
      <c r="F359" s="26">
        <v>3.1892664904579926E-2</v>
      </c>
      <c r="G359" s="26">
        <v>2.2462144278701374E-2</v>
      </c>
      <c r="H359" s="26">
        <v>3.7708020110878697E-2</v>
      </c>
      <c r="I359" s="26">
        <v>2.6774141497728662E-2</v>
      </c>
      <c r="J359" s="26">
        <f t="shared" si="44"/>
        <v>-5.5447557276300657E-3</v>
      </c>
      <c r="K359" s="26">
        <f t="shared" si="45"/>
        <v>8.6993189951311452E-3</v>
      </c>
      <c r="L359" s="26">
        <f t="shared" si="46"/>
        <v>-3.1698076813442555E-4</v>
      </c>
      <c r="M359" s="26">
        <f t="shared" si="47"/>
        <v>-9.6999264915005844E-3</v>
      </c>
      <c r="N359" s="17">
        <v>36738</v>
      </c>
      <c r="O359" s="34">
        <f t="shared" si="48"/>
        <v>0.60404996975875036</v>
      </c>
      <c r="P359" s="34">
        <f t="shared" si="49"/>
        <v>-0.21606207009080736</v>
      </c>
      <c r="Q359" s="34">
        <f t="shared" si="50"/>
        <v>0.57067845529378203</v>
      </c>
      <c r="R359" s="34">
        <f t="shared" si="51"/>
        <v>4.3709223685799131E-2</v>
      </c>
      <c r="S359" s="34">
        <f t="shared" si="52"/>
        <v>-0.17407932119217287</v>
      </c>
      <c r="T359" s="34">
        <f t="shared" si="53"/>
        <v>0.17800909943739462</v>
      </c>
      <c r="U359" s="34">
        <f t="shared" si="54"/>
        <v>-7.4498010986159977E-2</v>
      </c>
    </row>
    <row r="360" spans="1:21" x14ac:dyDescent="0.25">
      <c r="A360" s="17">
        <v>36769</v>
      </c>
      <c r="B360" s="18">
        <v>3.8132712116715782E-2</v>
      </c>
      <c r="C360" s="18">
        <v>1.5882189222697747E-2</v>
      </c>
      <c r="D360" s="18">
        <v>3.8566401201626653E-2</v>
      </c>
      <c r="E360" s="18">
        <v>3.3538351781414608E-2</v>
      </c>
      <c r="F360" s="26">
        <v>3.2295515437621318E-2</v>
      </c>
      <c r="G360" s="26">
        <v>2.0895500625551736E-2</v>
      </c>
      <c r="H360" s="26">
        <v>3.6203200236189677E-2</v>
      </c>
      <c r="I360" s="26">
        <v>2.545791164774228E-2</v>
      </c>
      <c r="J360" s="26">
        <f t="shared" si="44"/>
        <v>-5.837196679094464E-3</v>
      </c>
      <c r="K360" s="26">
        <f t="shared" si="45"/>
        <v>5.0133114028539892E-3</v>
      </c>
      <c r="L360" s="26">
        <f t="shared" si="46"/>
        <v>-2.3632009654369762E-3</v>
      </c>
      <c r="M360" s="26">
        <f t="shared" si="47"/>
        <v>-8.0804401336723279E-3</v>
      </c>
      <c r="N360" s="17">
        <v>36769</v>
      </c>
      <c r="O360" s="34">
        <f t="shared" si="48"/>
        <v>0.62813557330343062</v>
      </c>
      <c r="P360" s="34">
        <f t="shared" si="49"/>
        <v>-0.14264514964484387</v>
      </c>
      <c r="Q360" s="34">
        <f t="shared" si="50"/>
        <v>0.46898226272301435</v>
      </c>
      <c r="R360" s="34">
        <f t="shared" si="51"/>
        <v>5.3012658233584406E-2</v>
      </c>
      <c r="S360" s="34">
        <f t="shared" si="52"/>
        <v>-0.21025940658697936</v>
      </c>
      <c r="T360" s="34">
        <f t="shared" si="53"/>
        <v>0.14325677304805043</v>
      </c>
      <c r="U360" s="34">
        <f t="shared" si="54"/>
        <v>-0.10489503731436231</v>
      </c>
    </row>
    <row r="361" spans="1:21" x14ac:dyDescent="0.25">
      <c r="A361" s="17">
        <v>36799</v>
      </c>
      <c r="B361" s="18">
        <v>3.6860976061120779E-2</v>
      </c>
      <c r="C361" s="18">
        <v>1.5084018545582962E-2</v>
      </c>
      <c r="D361" s="18">
        <v>3.5677537417039301E-2</v>
      </c>
      <c r="E361" s="18">
        <v>3.3166098198481764E-2</v>
      </c>
      <c r="F361" s="26">
        <v>3.408232375355557E-2</v>
      </c>
      <c r="G361" s="26">
        <v>2.2167712211985612E-2</v>
      </c>
      <c r="H361" s="26">
        <v>3.8751032371097276E-2</v>
      </c>
      <c r="I361" s="26">
        <v>2.7263520381894307E-2</v>
      </c>
      <c r="J361" s="26">
        <f t="shared" si="44"/>
        <v>-2.7786523075652089E-3</v>
      </c>
      <c r="K361" s="26">
        <f t="shared" si="45"/>
        <v>7.0836936664026504E-3</v>
      </c>
      <c r="L361" s="26">
        <f t="shared" si="46"/>
        <v>3.0734949540579745E-3</v>
      </c>
      <c r="M361" s="26">
        <f t="shared" si="47"/>
        <v>-5.9025778165874565E-3</v>
      </c>
      <c r="N361" s="17">
        <v>36799</v>
      </c>
      <c r="O361" s="34">
        <f t="shared" si="48"/>
        <v>0.58408134406127499</v>
      </c>
      <c r="P361" s="34">
        <f t="shared" si="49"/>
        <v>-0.1702945929623331</v>
      </c>
      <c r="Q361" s="34">
        <f t="shared" si="50"/>
        <v>0.45608702034422954</v>
      </c>
      <c r="R361" s="34">
        <f t="shared" si="51"/>
        <v>9.4277228721380488E-2</v>
      </c>
      <c r="S361" s="34">
        <f t="shared" si="52"/>
        <v>-0.18087893851122899</v>
      </c>
      <c r="T361" s="34">
        <f t="shared" si="53"/>
        <v>0.20209643580560566</v>
      </c>
      <c r="U361" s="34">
        <f t="shared" si="54"/>
        <v>-6.3196289765809821E-2</v>
      </c>
    </row>
    <row r="362" spans="1:21" x14ac:dyDescent="0.25">
      <c r="A362" s="17">
        <v>36830</v>
      </c>
      <c r="B362" s="18">
        <v>3.6796481690383701E-2</v>
      </c>
      <c r="C362" s="18">
        <v>1.4155267640132849E-2</v>
      </c>
      <c r="D362" s="18">
        <v>3.7704762497912103E-2</v>
      </c>
      <c r="E362" s="18">
        <v>3.2928000139127798E-2</v>
      </c>
      <c r="F362" s="26">
        <v>3.442286532770969E-2</v>
      </c>
      <c r="G362" s="26">
        <v>2.3835938683268137E-2</v>
      </c>
      <c r="H362" s="26">
        <v>3.8310214734155322E-2</v>
      </c>
      <c r="I362" s="26">
        <v>2.7640476551335776E-2</v>
      </c>
      <c r="J362" s="26">
        <f t="shared" si="44"/>
        <v>-2.3736163626740109E-3</v>
      </c>
      <c r="K362" s="26">
        <f t="shared" si="45"/>
        <v>9.6806710431352888E-3</v>
      </c>
      <c r="L362" s="26">
        <f t="shared" si="46"/>
        <v>6.0545223624321881E-4</v>
      </c>
      <c r="M362" s="26">
        <f t="shared" si="47"/>
        <v>-5.2875235877920222E-3</v>
      </c>
      <c r="N362" s="17">
        <v>36830</v>
      </c>
      <c r="O362" s="34">
        <f t="shared" si="48"/>
        <v>0.58184719352289893</v>
      </c>
      <c r="P362" s="34">
        <f t="shared" si="49"/>
        <v>-0.202467468078637</v>
      </c>
      <c r="Q362" s="34">
        <f t="shared" si="50"/>
        <v>0.44783906162453718</v>
      </c>
      <c r="R362" s="34">
        <f t="shared" si="51"/>
        <v>0.1021416995017061</v>
      </c>
      <c r="S362" s="34">
        <f t="shared" si="52"/>
        <v>-0.14235289842065996</v>
      </c>
      <c r="T362" s="34">
        <f t="shared" si="53"/>
        <v>0.19191618855152681</v>
      </c>
      <c r="U362" s="34">
        <f t="shared" si="54"/>
        <v>-5.4490859929820924E-2</v>
      </c>
    </row>
    <row r="363" spans="1:21" x14ac:dyDescent="0.25">
      <c r="A363" s="17">
        <v>36860</v>
      </c>
      <c r="B363" s="18">
        <v>3.5352040505317033E-2</v>
      </c>
      <c r="C363" s="18">
        <v>1.3144324897664358E-2</v>
      </c>
      <c r="D363" s="18">
        <v>3.5605647527115043E-2</v>
      </c>
      <c r="E363" s="18">
        <v>3.0429661616049583E-2</v>
      </c>
      <c r="F363" s="26">
        <v>3.5857779455156891E-2</v>
      </c>
      <c r="G363" s="26">
        <v>2.3409916863098106E-2</v>
      </c>
      <c r="H363" s="26">
        <v>4.0579797326799359E-2</v>
      </c>
      <c r="I363" s="26">
        <v>3.0274987866163301E-2</v>
      </c>
      <c r="J363" s="26">
        <f t="shared" si="44"/>
        <v>5.0573894983985818E-4</v>
      </c>
      <c r="K363" s="26">
        <f t="shared" si="45"/>
        <v>1.0265591965433748E-2</v>
      </c>
      <c r="L363" s="26">
        <f t="shared" si="46"/>
        <v>4.9741497996843159E-3</v>
      </c>
      <c r="M363" s="26">
        <f t="shared" si="47"/>
        <v>-1.5467374988628255E-4</v>
      </c>
      <c r="N363" s="17">
        <v>36860</v>
      </c>
      <c r="O363" s="34">
        <f t="shared" si="48"/>
        <v>0.53181028310128953</v>
      </c>
      <c r="P363" s="34">
        <f t="shared" si="49"/>
        <v>-0.23748755194860585</v>
      </c>
      <c r="Q363" s="34">
        <f t="shared" si="50"/>
        <v>0.36129407649497602</v>
      </c>
      <c r="R363" s="34">
        <f t="shared" si="51"/>
        <v>0.13527962181153164</v>
      </c>
      <c r="S363" s="34">
        <f t="shared" si="52"/>
        <v>-0.15219145092289285</v>
      </c>
      <c r="T363" s="34">
        <f t="shared" si="53"/>
        <v>0.24432995338397176</v>
      </c>
      <c r="U363" s="34">
        <f t="shared" si="54"/>
        <v>6.3505727421305199E-3</v>
      </c>
    </row>
    <row r="364" spans="1:21" x14ac:dyDescent="0.25">
      <c r="A364" s="17">
        <v>36891</v>
      </c>
      <c r="B364" s="18">
        <v>3.2946090546794336E-2</v>
      </c>
      <c r="C364" s="18">
        <v>1.4080188493117693E-2</v>
      </c>
      <c r="D364" s="18">
        <v>3.3632914072159965E-2</v>
      </c>
      <c r="E364" s="18">
        <v>2.6432861796077713E-2</v>
      </c>
      <c r="F364" s="26">
        <v>3.3578598129792969E-2</v>
      </c>
      <c r="G364" s="26">
        <v>2.4679605474689718E-2</v>
      </c>
      <c r="H364" s="26">
        <v>4.0535045741204881E-2</v>
      </c>
      <c r="I364" s="26">
        <v>3.034684139423028E-2</v>
      </c>
      <c r="J364" s="26">
        <f t="shared" si="44"/>
        <v>6.3250758299863291E-4</v>
      </c>
      <c r="K364" s="26">
        <f t="shared" si="45"/>
        <v>1.0599416981572025E-2</v>
      </c>
      <c r="L364" s="26">
        <f t="shared" si="46"/>
        <v>6.9021316690449155E-3</v>
      </c>
      <c r="M364" s="26">
        <f t="shared" si="47"/>
        <v>3.9139795981525671E-3</v>
      </c>
      <c r="N364" s="17">
        <v>36891</v>
      </c>
      <c r="O364" s="34">
        <f t="shared" si="48"/>
        <v>0.44846573172869869</v>
      </c>
      <c r="P364" s="34">
        <f t="shared" si="49"/>
        <v>-0.20506828602302066</v>
      </c>
      <c r="Q364" s="34">
        <f t="shared" si="50"/>
        <v>0.22284086937750758</v>
      </c>
      <c r="R364" s="34">
        <f t="shared" si="51"/>
        <v>8.264418374229851E-2</v>
      </c>
      <c r="S364" s="34">
        <f t="shared" si="52"/>
        <v>-0.12286924845531606</v>
      </c>
      <c r="T364" s="34">
        <f t="shared" si="53"/>
        <v>0.24329645978438635</v>
      </c>
      <c r="U364" s="34">
        <f t="shared" si="54"/>
        <v>8.0099588929983118E-3</v>
      </c>
    </row>
    <row r="365" spans="1:21" x14ac:dyDescent="0.25">
      <c r="A365" s="17">
        <v>36922</v>
      </c>
      <c r="B365" s="18">
        <v>3.2407545285928319E-2</v>
      </c>
      <c r="C365" s="18">
        <v>1.2262825283570231E-2</v>
      </c>
      <c r="D365" s="18">
        <v>3.3232914072159961E-2</v>
      </c>
      <c r="E365" s="18">
        <v>2.6645683267896236E-2</v>
      </c>
      <c r="F365" s="26">
        <v>3.3787921662703627E-2</v>
      </c>
      <c r="G365" s="26">
        <v>2.4347402806300152E-2</v>
      </c>
      <c r="H365" s="26">
        <v>4.0159062335370428E-2</v>
      </c>
      <c r="I365" s="26">
        <v>2.9689011875818513E-2</v>
      </c>
      <c r="J365" s="26">
        <f t="shared" si="44"/>
        <v>1.380376376775308E-3</v>
      </c>
      <c r="K365" s="26">
        <f t="shared" si="45"/>
        <v>1.2084577522729921E-2</v>
      </c>
      <c r="L365" s="26">
        <f t="shared" si="46"/>
        <v>6.9261482632104673E-3</v>
      </c>
      <c r="M365" s="26">
        <f t="shared" si="47"/>
        <v>3.0433286079222764E-3</v>
      </c>
      <c r="N365" s="17">
        <v>36922</v>
      </c>
      <c r="O365" s="34">
        <f t="shared" si="48"/>
        <v>0.42980997664879117</v>
      </c>
      <c r="P365" s="34">
        <f t="shared" si="49"/>
        <v>-0.26802359431787359</v>
      </c>
      <c r="Q365" s="34">
        <f t="shared" si="50"/>
        <v>0.23021322142013301</v>
      </c>
      <c r="R365" s="34">
        <f t="shared" si="51"/>
        <v>8.7478303665246171E-2</v>
      </c>
      <c r="S365" s="34">
        <f t="shared" si="52"/>
        <v>-0.13054114045612519</v>
      </c>
      <c r="T365" s="34">
        <f t="shared" si="53"/>
        <v>0.23461349496161221</v>
      </c>
      <c r="U365" s="34">
        <f t="shared" si="54"/>
        <v>-7.1819630884383118E-3</v>
      </c>
    </row>
    <row r="366" spans="1:21" x14ac:dyDescent="0.25">
      <c r="A366" s="17">
        <v>36950</v>
      </c>
      <c r="B366" s="18">
        <v>3.1814848868147109E-2</v>
      </c>
      <c r="C366" s="18">
        <v>1.0051356252283839E-2</v>
      </c>
      <c r="D366" s="18">
        <v>3.4753323793998224E-2</v>
      </c>
      <c r="E366" s="18">
        <v>2.3694300850897278E-2</v>
      </c>
      <c r="F366" s="26">
        <v>3.7254626408035812E-2</v>
      </c>
      <c r="G366" s="26">
        <v>2.5846074946437304E-2</v>
      </c>
      <c r="H366" s="26">
        <v>4.3035682842768506E-2</v>
      </c>
      <c r="I366" s="26">
        <v>3.3028034512763566E-2</v>
      </c>
      <c r="J366" s="26">
        <f t="shared" si="44"/>
        <v>5.439777539888703E-3</v>
      </c>
      <c r="K366" s="26">
        <f t="shared" si="45"/>
        <v>1.5794718694153463E-2</v>
      </c>
      <c r="L366" s="26">
        <f t="shared" si="46"/>
        <v>8.2823590487702825E-3</v>
      </c>
      <c r="M366" s="26">
        <f t="shared" si="47"/>
        <v>9.3337336618662878E-3</v>
      </c>
      <c r="N366" s="17">
        <v>36950</v>
      </c>
      <c r="O366" s="34">
        <f t="shared" si="48"/>
        <v>0.40927837046756871</v>
      </c>
      <c r="P366" s="34">
        <f t="shared" si="49"/>
        <v>-0.34463112874893675</v>
      </c>
      <c r="Q366" s="34">
        <f t="shared" si="50"/>
        <v>0.12797433544398037</v>
      </c>
      <c r="R366" s="34">
        <f t="shared" si="51"/>
        <v>0.1675384203819858</v>
      </c>
      <c r="S366" s="34">
        <f t="shared" si="52"/>
        <v>-9.5930789914718109E-2</v>
      </c>
      <c r="T366" s="34">
        <f t="shared" si="53"/>
        <v>0.30104619993371934</v>
      </c>
      <c r="U366" s="34">
        <f t="shared" si="54"/>
        <v>6.9929461642380897E-2</v>
      </c>
    </row>
    <row r="367" spans="1:21" x14ac:dyDescent="0.25">
      <c r="A367" s="17">
        <v>36981</v>
      </c>
      <c r="B367" s="18">
        <v>3.1849803452335769E-2</v>
      </c>
      <c r="C367" s="18">
        <v>1.0841040423808557E-2</v>
      </c>
      <c r="D367" s="18">
        <v>3.2955299409318961E-2</v>
      </c>
      <c r="E367" s="18">
        <v>2.5110331792291482E-2</v>
      </c>
      <c r="F367" s="26">
        <v>4.0518170841698835E-2</v>
      </c>
      <c r="G367" s="26">
        <v>2.5345782691773067E-2</v>
      </c>
      <c r="H367" s="26">
        <v>4.6187831231124216E-2</v>
      </c>
      <c r="I367" s="26">
        <v>3.5576844486305263E-2</v>
      </c>
      <c r="J367" s="26">
        <f t="shared" si="44"/>
        <v>8.6683673893630658E-3</v>
      </c>
      <c r="K367" s="26">
        <f t="shared" si="45"/>
        <v>1.4504742267964509E-2</v>
      </c>
      <c r="L367" s="26">
        <f t="shared" si="46"/>
        <v>1.3232531821805255E-2</v>
      </c>
      <c r="M367" s="26">
        <f t="shared" si="47"/>
        <v>1.0466512694013781E-2</v>
      </c>
      <c r="N367" s="17">
        <v>36981</v>
      </c>
      <c r="O367" s="34">
        <f t="shared" si="48"/>
        <v>0.41048923278301275</v>
      </c>
      <c r="P367" s="34">
        <f t="shared" si="49"/>
        <v>-0.3172756666086618</v>
      </c>
      <c r="Q367" s="34">
        <f t="shared" si="50"/>
        <v>0.17702708615566737</v>
      </c>
      <c r="R367" s="34">
        <f t="shared" si="51"/>
        <v>0.24290675067349182</v>
      </c>
      <c r="S367" s="34">
        <f t="shared" si="52"/>
        <v>-0.1074845446308734</v>
      </c>
      <c r="T367" s="34">
        <f t="shared" si="53"/>
        <v>0.37384194875543192</v>
      </c>
      <c r="U367" s="34">
        <f t="shared" si="54"/>
        <v>0.12879170661588099</v>
      </c>
    </row>
    <row r="368" spans="1:21" x14ac:dyDescent="0.25">
      <c r="A368" s="17">
        <v>37011</v>
      </c>
      <c r="B368" s="18">
        <v>3.7068357511321891E-2</v>
      </c>
      <c r="C368" s="18">
        <v>1.0440749613590251E-2</v>
      </c>
      <c r="D368" s="18">
        <v>3.8920219283233345E-2</v>
      </c>
      <c r="E368" s="18">
        <v>2.8681525996097641E-2</v>
      </c>
      <c r="F368" s="26">
        <v>3.8162254794537775E-2</v>
      </c>
      <c r="G368" s="26">
        <v>2.3498184005119351E-2</v>
      </c>
      <c r="H368" s="26">
        <v>4.4360373059736065E-2</v>
      </c>
      <c r="I368" s="26">
        <v>3.327171777190871E-2</v>
      </c>
      <c r="J368" s="26">
        <f t="shared" ref="J368:J431" si="55">F368-B368</f>
        <v>1.0938972832158847E-3</v>
      </c>
      <c r="K368" s="26">
        <f t="shared" ref="K368:K431" si="56">G368-C368</f>
        <v>1.3057434391529101E-2</v>
      </c>
      <c r="L368" s="26">
        <f t="shared" ref="L368:L431" si="57">H368-D368</f>
        <v>5.4401537765027194E-3</v>
      </c>
      <c r="M368" s="26">
        <f t="shared" ref="M368:M431" si="58">I368-E368</f>
        <v>4.5901917758110686E-3</v>
      </c>
      <c r="N368" s="17">
        <v>37011</v>
      </c>
      <c r="O368" s="34">
        <f t="shared" ref="O368:O431" si="59">(B368-$O$2)/$O$1</f>
        <v>0.59126524822718785</v>
      </c>
      <c r="P368" s="34">
        <f t="shared" ref="P368:P431" si="60">(C368-$O$2)/$O$1</f>
        <v>-0.33114214703068218</v>
      </c>
      <c r="Q368" s="34">
        <f t="shared" ref="Q368:Q431" si="61">(E368-$O$2)/$O$1</f>
        <v>0.30073688224942241</v>
      </c>
      <c r="R368" s="34">
        <f t="shared" ref="R368:R431" si="62">(F368-$R$2)/$R$1</f>
        <v>0.18849920011282795</v>
      </c>
      <c r="S368" s="34">
        <f t="shared" ref="S368:S431" si="63">(G368-$R$2)/$R$1</f>
        <v>-0.15015300859463027</v>
      </c>
      <c r="T368" s="34">
        <f t="shared" ref="T368:T431" si="64">(H368-$R$2)/$R$1</f>
        <v>0.33163861006808271</v>
      </c>
      <c r="U368" s="34">
        <f t="shared" ref="U368:U431" si="65">(I368-$R$2)/$R$1</f>
        <v>7.5557085452959069E-2</v>
      </c>
    </row>
    <row r="369" spans="1:21" x14ac:dyDescent="0.25">
      <c r="A369" s="17">
        <v>37042</v>
      </c>
      <c r="B369" s="18">
        <v>3.9061653534958725E-2</v>
      </c>
      <c r="C369" s="18">
        <v>9.3328538863404979E-3</v>
      </c>
      <c r="D369" s="18">
        <v>4.0631641614828073E-2</v>
      </c>
      <c r="E369" s="18">
        <v>2.9719581190151369E-2</v>
      </c>
      <c r="F369" s="26">
        <v>4.056424442121772E-2</v>
      </c>
      <c r="G369" s="26">
        <v>2.4513853814500899E-2</v>
      </c>
      <c r="H369" s="26">
        <v>4.5964161394033441E-2</v>
      </c>
      <c r="I369" s="26">
        <v>3.3352443838953798E-2</v>
      </c>
      <c r="J369" s="26">
        <f t="shared" si="55"/>
        <v>1.5025908862589948E-3</v>
      </c>
      <c r="K369" s="26">
        <f t="shared" si="56"/>
        <v>1.5180999928160402E-2</v>
      </c>
      <c r="L369" s="26">
        <f t="shared" si="57"/>
        <v>5.3325197792053677E-3</v>
      </c>
      <c r="M369" s="26">
        <f t="shared" si="58"/>
        <v>3.632862648802429E-3</v>
      </c>
      <c r="N369" s="17">
        <v>37042</v>
      </c>
      <c r="O369" s="34">
        <f t="shared" si="59"/>
        <v>0.66031504797646801</v>
      </c>
      <c r="P369" s="34">
        <f t="shared" si="60"/>
        <v>-0.36952078081238299</v>
      </c>
      <c r="Q369" s="34">
        <f t="shared" si="61"/>
        <v>0.33669616899265892</v>
      </c>
      <c r="R369" s="34">
        <f t="shared" si="62"/>
        <v>0.24397077441500215</v>
      </c>
      <c r="S369" s="34">
        <f t="shared" si="63"/>
        <v>-0.12669711908046175</v>
      </c>
      <c r="T369" s="34">
        <f t="shared" si="64"/>
        <v>0.36867651512927357</v>
      </c>
      <c r="U369" s="34">
        <f t="shared" si="65"/>
        <v>7.7421374114523128E-2</v>
      </c>
    </row>
    <row r="370" spans="1:21" x14ac:dyDescent="0.25">
      <c r="A370" s="17">
        <v>37072</v>
      </c>
      <c r="B370" s="18">
        <v>3.7026257063286855E-2</v>
      </c>
      <c r="C370" s="18">
        <v>9.0314798529231195E-3</v>
      </c>
      <c r="D370" s="18">
        <v>4.1383937689628912E-2</v>
      </c>
      <c r="E370" s="18">
        <v>2.9941951647368431E-2</v>
      </c>
      <c r="F370" s="26">
        <v>4.2435802682734579E-2</v>
      </c>
      <c r="G370" s="26">
        <v>2.4805978119673666E-2</v>
      </c>
      <c r="H370" s="26">
        <v>4.7844013359464713E-2</v>
      </c>
      <c r="I370" s="26">
        <v>3.4368771508643106E-2</v>
      </c>
      <c r="J370" s="26">
        <f t="shared" si="55"/>
        <v>5.409545619447724E-3</v>
      </c>
      <c r="K370" s="26">
        <f t="shared" si="56"/>
        <v>1.5774498266750547E-2</v>
      </c>
      <c r="L370" s="26">
        <f t="shared" si="57"/>
        <v>6.4600756698358006E-3</v>
      </c>
      <c r="M370" s="26">
        <f t="shared" si="58"/>
        <v>4.4268198612746751E-3</v>
      </c>
      <c r="N370" s="17">
        <v>37072</v>
      </c>
      <c r="O370" s="34">
        <f t="shared" si="59"/>
        <v>0.58980684592682586</v>
      </c>
      <c r="P370" s="34">
        <f t="shared" si="60"/>
        <v>-0.37996068357160023</v>
      </c>
      <c r="Q370" s="34">
        <f t="shared" si="61"/>
        <v>0.34439930759270437</v>
      </c>
      <c r="R370" s="34">
        <f t="shared" si="62"/>
        <v>0.28719256105863522</v>
      </c>
      <c r="S370" s="34">
        <f t="shared" si="63"/>
        <v>-0.11995079723132858</v>
      </c>
      <c r="T370" s="34">
        <f t="shared" si="64"/>
        <v>0.41208983666040921</v>
      </c>
      <c r="U370" s="34">
        <f t="shared" si="65"/>
        <v>0.10089245626172262</v>
      </c>
    </row>
    <row r="371" spans="1:21" x14ac:dyDescent="0.25">
      <c r="A371" s="17">
        <v>37103</v>
      </c>
      <c r="B371" s="18">
        <v>3.4812196752491295E-2</v>
      </c>
      <c r="C371" s="18">
        <v>1.2446587879603533E-2</v>
      </c>
      <c r="D371" s="18">
        <v>3.7966053560905245E-2</v>
      </c>
      <c r="E371" s="18">
        <v>2.6022464561031002E-2</v>
      </c>
      <c r="F371" s="26">
        <v>4.2357292257061141E-2</v>
      </c>
      <c r="G371" s="26">
        <v>2.6818856885380792E-2</v>
      </c>
      <c r="H371" s="26">
        <v>4.8838255122449228E-2</v>
      </c>
      <c r="I371" s="26">
        <v>3.466003237600556E-2</v>
      </c>
      <c r="J371" s="26">
        <f t="shared" si="55"/>
        <v>7.5450955045698459E-3</v>
      </c>
      <c r="K371" s="26">
        <f t="shared" si="56"/>
        <v>1.4372269005777259E-2</v>
      </c>
      <c r="L371" s="26">
        <f t="shared" si="57"/>
        <v>1.0872201561543983E-2</v>
      </c>
      <c r="M371" s="26">
        <f t="shared" si="58"/>
        <v>8.6375678149745588E-3</v>
      </c>
      <c r="N371" s="17">
        <v>37103</v>
      </c>
      <c r="O371" s="34">
        <f t="shared" si="59"/>
        <v>0.51310954694043298</v>
      </c>
      <c r="P371" s="34">
        <f t="shared" si="60"/>
        <v>-0.26165787126066492</v>
      </c>
      <c r="Q371" s="34">
        <f t="shared" si="61"/>
        <v>0.20862429212977376</v>
      </c>
      <c r="R371" s="34">
        <f t="shared" si="62"/>
        <v>0.28537944044276514</v>
      </c>
      <c r="S371" s="34">
        <f t="shared" si="63"/>
        <v>-7.3465353342244952E-2</v>
      </c>
      <c r="T371" s="34">
        <f t="shared" si="64"/>
        <v>0.43505086664035636</v>
      </c>
      <c r="U371" s="34">
        <f t="shared" si="65"/>
        <v>0.10761883786876729</v>
      </c>
    </row>
    <row r="372" spans="1:21" x14ac:dyDescent="0.25">
      <c r="A372" s="17">
        <v>37134</v>
      </c>
      <c r="B372" s="18">
        <v>3.2712818180507995E-2</v>
      </c>
      <c r="C372" s="18">
        <v>1.3056176837388887E-2</v>
      </c>
      <c r="D372" s="18">
        <v>3.5209940072709153E-2</v>
      </c>
      <c r="E372" s="18">
        <v>2.3028284305460119E-2</v>
      </c>
      <c r="F372" s="26">
        <v>4.3724286785393321E-2</v>
      </c>
      <c r="G372" s="26">
        <v>2.9556066899814576E-2</v>
      </c>
      <c r="H372" s="26">
        <v>5.0530079993209562E-2</v>
      </c>
      <c r="I372" s="26">
        <v>3.7050049837874542E-2</v>
      </c>
      <c r="J372" s="26">
        <f t="shared" si="55"/>
        <v>1.1011468604885326E-2</v>
      </c>
      <c r="K372" s="26">
        <f t="shared" si="56"/>
        <v>1.6499890062425689E-2</v>
      </c>
      <c r="L372" s="26">
        <f t="shared" si="57"/>
        <v>1.5320139920500409E-2</v>
      </c>
      <c r="M372" s="26">
        <f t="shared" si="58"/>
        <v>1.4021765532414424E-2</v>
      </c>
      <c r="N372" s="17">
        <v>37134</v>
      </c>
      <c r="O372" s="34">
        <f t="shared" si="59"/>
        <v>0.44038493992050354</v>
      </c>
      <c r="P372" s="34">
        <f t="shared" si="60"/>
        <v>-0.24054109032832108</v>
      </c>
      <c r="Q372" s="34">
        <f t="shared" si="61"/>
        <v>0.10490284553640708</v>
      </c>
      <c r="R372" s="34">
        <f t="shared" si="62"/>
        <v>0.31694882679929831</v>
      </c>
      <c r="S372" s="34">
        <f t="shared" si="63"/>
        <v>-1.0252195795769562E-2</v>
      </c>
      <c r="T372" s="34">
        <f t="shared" si="64"/>
        <v>0.47412188842256364</v>
      </c>
      <c r="U372" s="34">
        <f t="shared" si="65"/>
        <v>0.16281392686788579</v>
      </c>
    </row>
    <row r="373" spans="1:21" x14ac:dyDescent="0.25">
      <c r="A373" s="17">
        <v>37164</v>
      </c>
      <c r="B373" s="18">
        <v>3.2746098085390363E-2</v>
      </c>
      <c r="C373" s="18">
        <v>1.245339030210779E-2</v>
      </c>
      <c r="D373" s="18">
        <v>3.4155827352695761E-2</v>
      </c>
      <c r="E373" s="18">
        <v>2.0574601941190943E-2</v>
      </c>
      <c r="F373" s="26">
        <v>4.8978134647269099E-2</v>
      </c>
      <c r="G373" s="26">
        <v>3.2040371893878185E-2</v>
      </c>
      <c r="H373" s="26">
        <v>5.6096004407261119E-2</v>
      </c>
      <c r="I373" s="26">
        <v>4.0545148661058093E-2</v>
      </c>
      <c r="J373" s="26">
        <f t="shared" si="55"/>
        <v>1.6232036561878736E-2</v>
      </c>
      <c r="K373" s="26">
        <f t="shared" si="56"/>
        <v>1.9586981591770393E-2</v>
      </c>
      <c r="L373" s="26">
        <f t="shared" si="57"/>
        <v>2.1940177054565357E-2</v>
      </c>
      <c r="M373" s="26">
        <f t="shared" si="58"/>
        <v>1.9970546719867151E-2</v>
      </c>
      <c r="N373" s="17">
        <v>37164</v>
      </c>
      <c r="O373" s="34">
        <f t="shared" si="59"/>
        <v>0.4415377896430499</v>
      </c>
      <c r="P373" s="34">
        <f t="shared" si="60"/>
        <v>-0.26142222843282648</v>
      </c>
      <c r="Q373" s="34">
        <f t="shared" si="61"/>
        <v>1.9904795125408315E-2</v>
      </c>
      <c r="R373" s="34">
        <f t="shared" si="62"/>
        <v>0.43828124589271111</v>
      </c>
      <c r="S373" s="34">
        <f t="shared" si="63"/>
        <v>4.7120370487100688E-2</v>
      </c>
      <c r="T373" s="34">
        <f t="shared" si="64"/>
        <v>0.60266140677223468</v>
      </c>
      <c r="U373" s="34">
        <f t="shared" si="65"/>
        <v>0.24352977672426049</v>
      </c>
    </row>
    <row r="374" spans="1:21" x14ac:dyDescent="0.25">
      <c r="A374" s="17">
        <v>37195</v>
      </c>
      <c r="B374" s="18">
        <v>2.741363313889187E-2</v>
      </c>
      <c r="C374" s="18">
        <v>1.1940079350869392E-2</v>
      </c>
      <c r="D374" s="18">
        <v>3.2514755495313734E-2</v>
      </c>
      <c r="E374" s="18">
        <v>1.8542545501830057E-2</v>
      </c>
      <c r="F374" s="26">
        <v>4.7459270786026332E-2</v>
      </c>
      <c r="G374" s="26">
        <v>2.993216345088822E-2</v>
      </c>
      <c r="H374" s="26">
        <v>5.4088130160791892E-2</v>
      </c>
      <c r="I374" s="26">
        <v>3.9660853065129932E-2</v>
      </c>
      <c r="J374" s="26">
        <f t="shared" si="55"/>
        <v>2.0045637647134462E-2</v>
      </c>
      <c r="K374" s="26">
        <f t="shared" si="56"/>
        <v>1.7992084100018828E-2</v>
      </c>
      <c r="L374" s="26">
        <f t="shared" si="57"/>
        <v>2.1573374665478158E-2</v>
      </c>
      <c r="M374" s="26">
        <f t="shared" si="58"/>
        <v>2.1118307563299875E-2</v>
      </c>
      <c r="N374" s="17">
        <v>37195</v>
      </c>
      <c r="O374" s="34">
        <f t="shared" si="59"/>
        <v>0.25681578530474103</v>
      </c>
      <c r="P374" s="34">
        <f t="shared" si="60"/>
        <v>-0.27920384138535476</v>
      </c>
      <c r="Q374" s="34">
        <f t="shared" si="61"/>
        <v>-5.0487704811002856E-2</v>
      </c>
      <c r="R374" s="34">
        <f t="shared" si="62"/>
        <v>0.40320458752667487</v>
      </c>
      <c r="S374" s="34">
        <f t="shared" si="63"/>
        <v>-1.5666179956232247E-3</v>
      </c>
      <c r="T374" s="34">
        <f t="shared" si="64"/>
        <v>0.55629153730431768</v>
      </c>
      <c r="U374" s="34">
        <f t="shared" si="65"/>
        <v>0.22310784471016754</v>
      </c>
    </row>
    <row r="375" spans="1:21" x14ac:dyDescent="0.25">
      <c r="A375" s="17">
        <v>37225</v>
      </c>
      <c r="B375" s="18">
        <v>2.9274204357015457E-2</v>
      </c>
      <c r="C375" s="18">
        <v>1.2630145727027409E-2</v>
      </c>
      <c r="D375" s="18">
        <v>3.4163453259374282E-2</v>
      </c>
      <c r="E375" s="18">
        <v>2.3992582481322904E-2</v>
      </c>
      <c r="F375" s="26">
        <v>4.5687884695986829E-2</v>
      </c>
      <c r="G375" s="26">
        <v>2.8597723115632249E-2</v>
      </c>
      <c r="H375" s="26">
        <v>5.120601560078316E-2</v>
      </c>
      <c r="I375" s="26">
        <v>3.6799343128781199E-2</v>
      </c>
      <c r="J375" s="26">
        <f t="shared" si="55"/>
        <v>1.6413680338971372E-2</v>
      </c>
      <c r="K375" s="26">
        <f t="shared" si="56"/>
        <v>1.5967577388604839E-2</v>
      </c>
      <c r="L375" s="26">
        <f t="shared" si="57"/>
        <v>1.7042562341408878E-2</v>
      </c>
      <c r="M375" s="26">
        <f t="shared" si="58"/>
        <v>1.2806760647458296E-2</v>
      </c>
      <c r="N375" s="17">
        <v>37225</v>
      </c>
      <c r="O375" s="34">
        <f t="shared" si="59"/>
        <v>0.32126786292254839</v>
      </c>
      <c r="P375" s="34">
        <f t="shared" si="60"/>
        <v>-0.25529924090334233</v>
      </c>
      <c r="Q375" s="34">
        <f t="shared" si="61"/>
        <v>0.13830711422121372</v>
      </c>
      <c r="R375" s="34">
        <f t="shared" si="62"/>
        <v>0.36229617808975229</v>
      </c>
      <c r="S375" s="34">
        <f t="shared" si="63"/>
        <v>-3.2384197466724406E-2</v>
      </c>
      <c r="T375" s="34">
        <f t="shared" si="64"/>
        <v>0.48973195262206248</v>
      </c>
      <c r="U375" s="34">
        <f t="shared" si="65"/>
        <v>0.15702410342857834</v>
      </c>
    </row>
    <row r="376" spans="1:21" x14ac:dyDescent="0.25">
      <c r="A376" s="17">
        <v>37256</v>
      </c>
      <c r="B376" s="18">
        <v>3.3367858181083412E-2</v>
      </c>
      <c r="C376" s="18">
        <v>1.2651387146373972E-2</v>
      </c>
      <c r="D376" s="18">
        <v>3.7715771648761144E-2</v>
      </c>
      <c r="E376" s="18">
        <v>2.6619525819402225E-2</v>
      </c>
      <c r="F376" s="26">
        <v>4.4467725967051751E-2</v>
      </c>
      <c r="G376" s="26">
        <v>2.8702979328209005E-2</v>
      </c>
      <c r="H376" s="26">
        <v>5.0456375138022778E-2</v>
      </c>
      <c r="I376" s="26">
        <v>3.6354544422572133E-2</v>
      </c>
      <c r="J376" s="26">
        <f t="shared" si="55"/>
        <v>1.1099867785968338E-2</v>
      </c>
      <c r="K376" s="26">
        <f t="shared" si="56"/>
        <v>1.6051592181835033E-2</v>
      </c>
      <c r="L376" s="26">
        <f t="shared" si="57"/>
        <v>1.2740603489261634E-2</v>
      </c>
      <c r="M376" s="26">
        <f t="shared" si="58"/>
        <v>9.7350186031699079E-3</v>
      </c>
      <c r="N376" s="17">
        <v>37256</v>
      </c>
      <c r="O376" s="34">
        <f t="shared" si="59"/>
        <v>0.46307619116023491</v>
      </c>
      <c r="P376" s="34">
        <f t="shared" si="60"/>
        <v>-0.25456341655267989</v>
      </c>
      <c r="Q376" s="34">
        <f t="shared" si="61"/>
        <v>0.22930710082437311</v>
      </c>
      <c r="R376" s="34">
        <f t="shared" si="62"/>
        <v>0.33411781926556272</v>
      </c>
      <c r="S376" s="34">
        <f t="shared" si="63"/>
        <v>-2.9953409360121579E-2</v>
      </c>
      <c r="T376" s="34">
        <f t="shared" si="64"/>
        <v>0.47241974770325679</v>
      </c>
      <c r="U376" s="34">
        <f t="shared" si="65"/>
        <v>0.14675191731797826</v>
      </c>
    </row>
    <row r="377" spans="1:21" x14ac:dyDescent="0.25">
      <c r="A377" s="17">
        <v>37287</v>
      </c>
      <c r="B377" s="18">
        <v>3.2561445187818547E-2</v>
      </c>
      <c r="C377" s="18">
        <v>1.4750683039657618E-2</v>
      </c>
      <c r="D377" s="18">
        <v>3.6563453259374282E-2</v>
      </c>
      <c r="E377" s="18">
        <v>2.7697137414395757E-2</v>
      </c>
      <c r="F377" s="26">
        <v>4.7138636894770949E-2</v>
      </c>
      <c r="G377" s="26">
        <v>2.9907441761365765E-2</v>
      </c>
      <c r="H377" s="26">
        <v>5.0602021100384975E-2</v>
      </c>
      <c r="I377" s="26">
        <v>3.6960146926932877E-2</v>
      </c>
      <c r="J377" s="26">
        <f t="shared" si="55"/>
        <v>1.4577191706952403E-2</v>
      </c>
      <c r="K377" s="26">
        <f t="shared" si="56"/>
        <v>1.5156758721708147E-2</v>
      </c>
      <c r="L377" s="26">
        <f t="shared" si="57"/>
        <v>1.4038567841010693E-2</v>
      </c>
      <c r="M377" s="26">
        <f t="shared" si="58"/>
        <v>9.2630095125371195E-3</v>
      </c>
      <c r="N377" s="17">
        <v>37287</v>
      </c>
      <c r="O377" s="34">
        <f t="shared" si="59"/>
        <v>0.43514122563586599</v>
      </c>
      <c r="P377" s="34">
        <f t="shared" si="60"/>
        <v>-0.18184167360692055</v>
      </c>
      <c r="Q377" s="34">
        <f t="shared" si="61"/>
        <v>0.26663666149145582</v>
      </c>
      <c r="R377" s="34">
        <f t="shared" si="62"/>
        <v>0.39579986498957043</v>
      </c>
      <c r="S377" s="34">
        <f t="shared" si="63"/>
        <v>-2.1375409596476914E-3</v>
      </c>
      <c r="T377" s="34">
        <f t="shared" si="64"/>
        <v>0.47578329712630463</v>
      </c>
      <c r="U377" s="34">
        <f t="shared" si="65"/>
        <v>0.16073770807456175</v>
      </c>
    </row>
    <row r="378" spans="1:21" x14ac:dyDescent="0.25">
      <c r="A378" s="17">
        <v>37315</v>
      </c>
      <c r="B378" s="18">
        <v>3.3295687900205435E-2</v>
      </c>
      <c r="C378" s="18">
        <v>1.4643878139786536E-2</v>
      </c>
      <c r="D378" s="18">
        <v>3.842123809405474E-2</v>
      </c>
      <c r="E378" s="18">
        <v>2.6142785492849582E-2</v>
      </c>
      <c r="F378" s="26">
        <v>4.7480177144742515E-2</v>
      </c>
      <c r="G378" s="26">
        <v>2.7826008288766826E-2</v>
      </c>
      <c r="H378" s="26">
        <v>5.0436354407244401E-2</v>
      </c>
      <c r="I378" s="26">
        <v>3.7838042613233862E-2</v>
      </c>
      <c r="J378" s="26">
        <f t="shared" si="55"/>
        <v>1.418448924453708E-2</v>
      </c>
      <c r="K378" s="26">
        <f t="shared" si="56"/>
        <v>1.318213014898029E-2</v>
      </c>
      <c r="L378" s="26">
        <f t="shared" si="57"/>
        <v>1.2015116313189661E-2</v>
      </c>
      <c r="M378" s="26">
        <f t="shared" si="58"/>
        <v>1.169525712038428E-2</v>
      </c>
      <c r="N378" s="17">
        <v>37315</v>
      </c>
      <c r="O378" s="34">
        <f t="shared" si="59"/>
        <v>0.46057613929469143</v>
      </c>
      <c r="P378" s="34">
        <f t="shared" si="60"/>
        <v>-0.18554150386840096</v>
      </c>
      <c r="Q378" s="34">
        <f t="shared" si="61"/>
        <v>0.21279233147225002</v>
      </c>
      <c r="R378" s="34">
        <f t="shared" si="62"/>
        <v>0.40368739919997743</v>
      </c>
      <c r="S378" s="34">
        <f t="shared" si="63"/>
        <v>-5.0206187987859509E-2</v>
      </c>
      <c r="T378" s="34">
        <f t="shared" si="64"/>
        <v>0.471957388731086</v>
      </c>
      <c r="U378" s="34">
        <f t="shared" si="65"/>
        <v>0.18101184050681315</v>
      </c>
    </row>
    <row r="379" spans="1:21" x14ac:dyDescent="0.25">
      <c r="A379" s="17">
        <v>37346</v>
      </c>
      <c r="B379" s="18">
        <v>3.561566025602643E-2</v>
      </c>
      <c r="C379" s="18">
        <v>1.4434325768762444E-2</v>
      </c>
      <c r="D379" s="18">
        <v>4.0096798139467225E-2</v>
      </c>
      <c r="E379" s="18">
        <v>3.2994197105205431E-2</v>
      </c>
      <c r="F379" s="26">
        <v>4.5478918640656771E-2</v>
      </c>
      <c r="G379" s="26">
        <v>2.6512677078965593E-2</v>
      </c>
      <c r="H379" s="26">
        <v>4.7892746913595033E-2</v>
      </c>
      <c r="I379" s="26">
        <v>3.6648635208306468E-2</v>
      </c>
      <c r="J379" s="26">
        <f t="shared" si="55"/>
        <v>9.8632583846303412E-3</v>
      </c>
      <c r="K379" s="26">
        <f t="shared" si="56"/>
        <v>1.2078351310203149E-2</v>
      </c>
      <c r="L379" s="26">
        <f t="shared" si="57"/>
        <v>7.7959487741278075E-3</v>
      </c>
      <c r="M379" s="26">
        <f t="shared" si="58"/>
        <v>3.6544381031010376E-3</v>
      </c>
      <c r="N379" s="17">
        <v>37346</v>
      </c>
      <c r="O379" s="34">
        <f t="shared" si="59"/>
        <v>0.54094233914343592</v>
      </c>
      <c r="P379" s="34">
        <f t="shared" si="60"/>
        <v>-0.19280061093760598</v>
      </c>
      <c r="Q379" s="34">
        <f t="shared" si="61"/>
        <v>0.4501321917956046</v>
      </c>
      <c r="R379" s="34">
        <f t="shared" si="62"/>
        <v>0.35747031375790012</v>
      </c>
      <c r="S379" s="34">
        <f t="shared" si="63"/>
        <v>-8.0536273088414656E-2</v>
      </c>
      <c r="T379" s="34">
        <f t="shared" si="64"/>
        <v>0.41321528988423756</v>
      </c>
      <c r="U379" s="34">
        <f t="shared" si="65"/>
        <v>0.15354365309037454</v>
      </c>
    </row>
    <row r="380" spans="1:21" x14ac:dyDescent="0.25">
      <c r="A380" s="17">
        <v>37376</v>
      </c>
      <c r="B380" s="18">
        <v>3.4971765712483144E-2</v>
      </c>
      <c r="C380" s="18">
        <v>1.433089942059481E-2</v>
      </c>
      <c r="D380" s="18">
        <v>4.0504244613213579E-2</v>
      </c>
      <c r="E380" s="18">
        <v>3.0073215988390828E-2</v>
      </c>
      <c r="F380" s="26">
        <v>4.6230025768385211E-2</v>
      </c>
      <c r="G380" s="26">
        <v>2.5283719871938361E-2</v>
      </c>
      <c r="H380" s="26">
        <v>4.833603676786976E-2</v>
      </c>
      <c r="I380" s="26">
        <v>3.9202619964407784E-2</v>
      </c>
      <c r="J380" s="26">
        <f t="shared" si="55"/>
        <v>1.1258260055902067E-2</v>
      </c>
      <c r="K380" s="26">
        <f t="shared" si="56"/>
        <v>1.0952820451343551E-2</v>
      </c>
      <c r="L380" s="26">
        <f t="shared" si="57"/>
        <v>7.8317921546561808E-3</v>
      </c>
      <c r="M380" s="26">
        <f t="shared" si="58"/>
        <v>9.129403976016956E-3</v>
      </c>
      <c r="N380" s="17">
        <v>37376</v>
      </c>
      <c r="O380" s="34">
        <f t="shared" si="59"/>
        <v>0.51863717786076913</v>
      </c>
      <c r="P380" s="34">
        <f t="shared" si="60"/>
        <v>-0.19638340473495899</v>
      </c>
      <c r="Q380" s="34">
        <f t="shared" si="61"/>
        <v>0.34894643775016115</v>
      </c>
      <c r="R380" s="34">
        <f t="shared" si="62"/>
        <v>0.37481638985327059</v>
      </c>
      <c r="S380" s="34">
        <f t="shared" si="63"/>
        <v>-0.10891782406040276</v>
      </c>
      <c r="T380" s="34">
        <f t="shared" si="64"/>
        <v>0.42345263055201926</v>
      </c>
      <c r="U380" s="34">
        <f t="shared" si="65"/>
        <v>0.21252540454802635</v>
      </c>
    </row>
    <row r="381" spans="1:21" x14ac:dyDescent="0.25">
      <c r="A381" s="17">
        <v>37407</v>
      </c>
      <c r="B381" s="18">
        <v>3.4909417916585285E-2</v>
      </c>
      <c r="C381" s="18">
        <v>1.4122044235559572E-2</v>
      </c>
      <c r="D381" s="18">
        <v>4.1121238094054748E-2</v>
      </c>
      <c r="E381" s="18">
        <v>2.9478781284198827E-2</v>
      </c>
      <c r="F381" s="26">
        <v>4.6593154007310608E-2</v>
      </c>
      <c r="G381" s="26">
        <v>2.4541389592230799E-2</v>
      </c>
      <c r="H381" s="26">
        <v>4.8286688577266666E-2</v>
      </c>
      <c r="I381" s="26">
        <v>3.9499052789014687E-2</v>
      </c>
      <c r="J381" s="26">
        <f t="shared" si="55"/>
        <v>1.1683736090725323E-2</v>
      </c>
      <c r="K381" s="26">
        <f t="shared" si="56"/>
        <v>1.0419345356671227E-2</v>
      </c>
      <c r="L381" s="26">
        <f t="shared" si="57"/>
        <v>7.1654504832119187E-3</v>
      </c>
      <c r="M381" s="26">
        <f t="shared" si="58"/>
        <v>1.002027150481586E-2</v>
      </c>
      <c r="N381" s="17">
        <v>37407</v>
      </c>
      <c r="O381" s="34">
        <f t="shared" si="59"/>
        <v>0.51647738685606859</v>
      </c>
      <c r="P381" s="34">
        <f t="shared" si="60"/>
        <v>-0.20361836057306362</v>
      </c>
      <c r="Q381" s="34">
        <f t="shared" si="61"/>
        <v>0.32835461556130668</v>
      </c>
      <c r="R381" s="34">
        <f t="shared" si="62"/>
        <v>0.38320247731302792</v>
      </c>
      <c r="S381" s="34">
        <f t="shared" si="63"/>
        <v>-0.12606120753307359</v>
      </c>
      <c r="T381" s="34">
        <f t="shared" si="64"/>
        <v>0.42231298290687058</v>
      </c>
      <c r="U381" s="34">
        <f t="shared" si="65"/>
        <v>0.2193712273913638</v>
      </c>
    </row>
    <row r="382" spans="1:21" x14ac:dyDescent="0.25">
      <c r="A382" s="17">
        <v>37437</v>
      </c>
      <c r="B382" s="18">
        <v>3.1833539946779406E-2</v>
      </c>
      <c r="C382" s="18">
        <v>1.4821344820253546E-2</v>
      </c>
      <c r="D382" s="18">
        <v>3.8671933165637364E-2</v>
      </c>
      <c r="E382" s="18">
        <v>2.638793973829448E-2</v>
      </c>
      <c r="F382" s="26">
        <v>4.8413990121009123E-2</v>
      </c>
      <c r="G382" s="26">
        <v>2.6992221724344692E-2</v>
      </c>
      <c r="H382" s="26">
        <v>5.1948840221102785E-2</v>
      </c>
      <c r="I382" s="26">
        <v>4.2541171526603423E-2</v>
      </c>
      <c r="J382" s="26">
        <f t="shared" si="55"/>
        <v>1.6580450174229718E-2</v>
      </c>
      <c r="K382" s="26">
        <f t="shared" si="56"/>
        <v>1.2170876904091146E-2</v>
      </c>
      <c r="L382" s="26">
        <f t="shared" si="57"/>
        <v>1.3276907055465421E-2</v>
      </c>
      <c r="M382" s="26">
        <f t="shared" si="58"/>
        <v>1.6153231788308943E-2</v>
      </c>
      <c r="N382" s="17">
        <v>37437</v>
      </c>
      <c r="O382" s="34">
        <f t="shared" si="59"/>
        <v>0.40992584842435675</v>
      </c>
      <c r="P382" s="34">
        <f t="shared" si="60"/>
        <v>-0.17939387772401191</v>
      </c>
      <c r="Q382" s="34">
        <f t="shared" si="61"/>
        <v>0.2212847236482855</v>
      </c>
      <c r="R382" s="34">
        <f t="shared" si="62"/>
        <v>0.42525288612878909</v>
      </c>
      <c r="S382" s="34">
        <f t="shared" si="63"/>
        <v>-6.9461663884491986E-2</v>
      </c>
      <c r="T382" s="34">
        <f t="shared" si="64"/>
        <v>0.5068867524021512</v>
      </c>
      <c r="U382" s="34">
        <f t="shared" si="65"/>
        <v>0.28962595027351029</v>
      </c>
    </row>
    <row r="383" spans="1:21" x14ac:dyDescent="0.25">
      <c r="A383" s="17">
        <v>37468</v>
      </c>
      <c r="B383" s="18">
        <v>3.0090172681790331E-2</v>
      </c>
      <c r="C383" s="18">
        <v>1.8519816127902777E-2</v>
      </c>
      <c r="D383" s="18">
        <v>3.6833232923990739E-2</v>
      </c>
      <c r="E383" s="18">
        <v>2.1619267935107572E-2</v>
      </c>
      <c r="F383" s="26">
        <v>5.4617924487518787E-2</v>
      </c>
      <c r="G383" s="26">
        <v>2.8703861133750962E-2</v>
      </c>
      <c r="H383" s="26">
        <v>5.6153946043077101E-2</v>
      </c>
      <c r="I383" s="26">
        <v>4.6164886024690099E-2</v>
      </c>
      <c r="J383" s="26">
        <f t="shared" si="55"/>
        <v>2.4527751805728457E-2</v>
      </c>
      <c r="K383" s="26">
        <f t="shared" si="56"/>
        <v>1.0184045005848186E-2</v>
      </c>
      <c r="L383" s="26">
        <f t="shared" si="57"/>
        <v>1.9320713119086362E-2</v>
      </c>
      <c r="M383" s="26">
        <f t="shared" si="58"/>
        <v>2.4545618089582527E-2</v>
      </c>
      <c r="N383" s="17">
        <v>37468</v>
      </c>
      <c r="O383" s="34">
        <f t="shared" si="59"/>
        <v>0.34953383484008732</v>
      </c>
      <c r="P383" s="34">
        <f t="shared" si="60"/>
        <v>-5.1275073420328478E-2</v>
      </c>
      <c r="Q383" s="34">
        <f t="shared" si="61"/>
        <v>5.6093086693469157E-2</v>
      </c>
      <c r="R383" s="34">
        <f t="shared" si="62"/>
        <v>0.56852661319035414</v>
      </c>
      <c r="S383" s="34">
        <f t="shared" si="63"/>
        <v>-2.9933044933440702E-2</v>
      </c>
      <c r="T383" s="34">
        <f t="shared" si="64"/>
        <v>0.60399951153366049</v>
      </c>
      <c r="U383" s="34">
        <f t="shared" si="65"/>
        <v>0.37331205191097794</v>
      </c>
    </row>
    <row r="384" spans="1:21" x14ac:dyDescent="0.25">
      <c r="A384" s="17">
        <v>37499</v>
      </c>
      <c r="B384" s="18">
        <v>2.7212386648677429E-2</v>
      </c>
      <c r="C384" s="18">
        <v>1.6621166310174674E-2</v>
      </c>
      <c r="D384" s="18">
        <v>3.4467346470420858E-2</v>
      </c>
      <c r="E384" s="18">
        <v>1.8174786811568595E-2</v>
      </c>
      <c r="F384" s="26">
        <v>5.4987755051766306E-2</v>
      </c>
      <c r="G384" s="26">
        <v>2.9351563957580321E-2</v>
      </c>
      <c r="H384" s="26">
        <v>5.533970028759877E-2</v>
      </c>
      <c r="I384" s="26">
        <v>4.6016394334435759E-2</v>
      </c>
      <c r="J384" s="26">
        <f t="shared" si="55"/>
        <v>2.7775368403088876E-2</v>
      </c>
      <c r="K384" s="26">
        <f t="shared" si="56"/>
        <v>1.2730397647405647E-2</v>
      </c>
      <c r="L384" s="26">
        <f t="shared" si="57"/>
        <v>2.0872353817177912E-2</v>
      </c>
      <c r="M384" s="26">
        <f t="shared" si="58"/>
        <v>2.7841607522867164E-2</v>
      </c>
      <c r="N384" s="17">
        <v>37499</v>
      </c>
      <c r="O384" s="34">
        <f t="shared" si="59"/>
        <v>0.24984440238681457</v>
      </c>
      <c r="P384" s="34">
        <f t="shared" si="60"/>
        <v>-0.11704623242205772</v>
      </c>
      <c r="Q384" s="34">
        <f t="shared" si="61"/>
        <v>-6.3227239540159602E-2</v>
      </c>
      <c r="R384" s="34">
        <f t="shared" si="62"/>
        <v>0.57706748422326837</v>
      </c>
      <c r="S384" s="34">
        <f t="shared" si="63"/>
        <v>-1.497498894573026E-2</v>
      </c>
      <c r="T384" s="34">
        <f t="shared" si="64"/>
        <v>0.58519531128918356</v>
      </c>
      <c r="U384" s="34">
        <f t="shared" si="65"/>
        <v>0.3698827832173473</v>
      </c>
    </row>
    <row r="385" spans="1:21" x14ac:dyDescent="0.25">
      <c r="A385" s="17">
        <v>37529</v>
      </c>
      <c r="B385" s="18">
        <v>2.5090626860482981E-2</v>
      </c>
      <c r="C385" s="18">
        <v>1.6228505742508625E-2</v>
      </c>
      <c r="D385" s="18">
        <v>3.1099965031337919E-2</v>
      </c>
      <c r="E385" s="18">
        <v>1.3216158944472811E-2</v>
      </c>
      <c r="F385" s="26">
        <v>6.3511525439697111E-2</v>
      </c>
      <c r="G385" s="26">
        <v>2.986067525515626E-2</v>
      </c>
      <c r="H385" s="26">
        <v>6.195203540841325E-2</v>
      </c>
      <c r="I385" s="26">
        <v>5.1703317718138596E-2</v>
      </c>
      <c r="J385" s="26">
        <f t="shared" si="55"/>
        <v>3.842089857921413E-2</v>
      </c>
      <c r="K385" s="26">
        <f t="shared" si="56"/>
        <v>1.3632169512647636E-2</v>
      </c>
      <c r="L385" s="26">
        <f t="shared" si="57"/>
        <v>3.0852070377075332E-2</v>
      </c>
      <c r="M385" s="26">
        <f t="shared" si="58"/>
        <v>3.8487158773665785E-2</v>
      </c>
      <c r="N385" s="17">
        <v>37529</v>
      </c>
      <c r="O385" s="34">
        <f t="shared" si="59"/>
        <v>0.17634448729462729</v>
      </c>
      <c r="P385" s="34">
        <f t="shared" si="60"/>
        <v>-0.1306483934885864</v>
      </c>
      <c r="Q385" s="34">
        <f t="shared" si="61"/>
        <v>-0.23499914757289544</v>
      </c>
      <c r="R385" s="34">
        <f t="shared" si="62"/>
        <v>0.7739155293425648</v>
      </c>
      <c r="S385" s="34">
        <f t="shared" si="63"/>
        <v>-3.2175671576123331E-3</v>
      </c>
      <c r="T385" s="34">
        <f t="shared" si="64"/>
        <v>0.73790064976815373</v>
      </c>
      <c r="U385" s="34">
        <f t="shared" si="65"/>
        <v>0.50121665307501173</v>
      </c>
    </row>
    <row r="386" spans="1:21" x14ac:dyDescent="0.25">
      <c r="A386" s="17">
        <v>37560</v>
      </c>
      <c r="B386" s="18">
        <v>2.8016805921439965E-2</v>
      </c>
      <c r="C386" s="18">
        <v>1.3935254203107364E-2</v>
      </c>
      <c r="D386" s="18">
        <v>3.4698666022456165E-2</v>
      </c>
      <c r="E386" s="18">
        <v>1.6370899506392589E-2</v>
      </c>
      <c r="F386" s="26">
        <v>5.8116285328621058E-2</v>
      </c>
      <c r="G386" s="26">
        <v>3.2129271429604755E-2</v>
      </c>
      <c r="H386" s="26">
        <v>5.6378818800263582E-2</v>
      </c>
      <c r="I386" s="26">
        <v>4.7526418403263382E-2</v>
      </c>
      <c r="J386" s="26">
        <f t="shared" si="55"/>
        <v>3.0099479407181093E-2</v>
      </c>
      <c r="K386" s="26">
        <f t="shared" si="56"/>
        <v>1.819401722649739E-2</v>
      </c>
      <c r="L386" s="26">
        <f t="shared" si="57"/>
        <v>2.1680152777807417E-2</v>
      </c>
      <c r="M386" s="26">
        <f t="shared" si="58"/>
        <v>3.1155518896870793E-2</v>
      </c>
      <c r="N386" s="17">
        <v>37560</v>
      </c>
      <c r="O386" s="34">
        <f t="shared" si="59"/>
        <v>0.27771030340706093</v>
      </c>
      <c r="P386" s="34">
        <f t="shared" si="60"/>
        <v>-0.2100889571041569</v>
      </c>
      <c r="Q386" s="34">
        <f t="shared" si="61"/>
        <v>-0.12571572881402657</v>
      </c>
      <c r="R386" s="34">
        <f t="shared" si="62"/>
        <v>0.6493177961236678</v>
      </c>
      <c r="S386" s="34">
        <f t="shared" si="63"/>
        <v>4.917341732240342E-2</v>
      </c>
      <c r="T386" s="34">
        <f t="shared" si="64"/>
        <v>0.60919272540946157</v>
      </c>
      <c r="U386" s="34">
        <f t="shared" si="65"/>
        <v>0.40475529532216498</v>
      </c>
    </row>
    <row r="387" spans="1:21" x14ac:dyDescent="0.25">
      <c r="A387" s="17">
        <v>37590</v>
      </c>
      <c r="B387" s="18">
        <v>2.782850210527963E-2</v>
      </c>
      <c r="C387" s="18">
        <v>1.4924414182344128E-2</v>
      </c>
      <c r="D387" s="18">
        <v>3.6216960628620114E-2</v>
      </c>
      <c r="E387" s="18">
        <v>1.9098731762025235E-2</v>
      </c>
      <c r="F387" s="26">
        <v>5.5532665299433931E-2</v>
      </c>
      <c r="G387" s="26">
        <v>2.9947911328295492E-2</v>
      </c>
      <c r="H387" s="26">
        <v>5.3608007325126786E-2</v>
      </c>
      <c r="I387" s="26">
        <v>4.4828129802073319E-2</v>
      </c>
      <c r="J387" s="26">
        <f t="shared" si="55"/>
        <v>2.7704163194154301E-2</v>
      </c>
      <c r="K387" s="26">
        <f t="shared" si="56"/>
        <v>1.5023497145951364E-2</v>
      </c>
      <c r="L387" s="26">
        <f t="shared" si="57"/>
        <v>1.7391046696506672E-2</v>
      </c>
      <c r="M387" s="26">
        <f t="shared" si="58"/>
        <v>2.5729398040048083E-2</v>
      </c>
      <c r="N387" s="17">
        <v>37590</v>
      </c>
      <c r="O387" s="34">
        <f t="shared" si="59"/>
        <v>0.27118726787008474</v>
      </c>
      <c r="P387" s="34">
        <f t="shared" si="60"/>
        <v>-0.17582345028711988</v>
      </c>
      <c r="Q387" s="34">
        <f t="shared" si="61"/>
        <v>-3.1220847588407416E-2</v>
      </c>
      <c r="R387" s="34">
        <f t="shared" si="62"/>
        <v>0.58965164735027187</v>
      </c>
      <c r="S387" s="34">
        <f t="shared" si="63"/>
        <v>-1.2029363452130803E-3</v>
      </c>
      <c r="T387" s="34">
        <f t="shared" si="64"/>
        <v>0.54520357536770425</v>
      </c>
      <c r="U387" s="34">
        <f t="shared" si="65"/>
        <v>0.34244098931222972</v>
      </c>
    </row>
    <row r="388" spans="1:21" x14ac:dyDescent="0.25">
      <c r="A388" s="17">
        <v>37621</v>
      </c>
      <c r="B388" s="18">
        <v>2.4179989155618219E-2</v>
      </c>
      <c r="C388" s="18">
        <v>1.4810197240013648E-2</v>
      </c>
      <c r="D388" s="18">
        <v>3.2575405395973901E-2</v>
      </c>
      <c r="E388" s="18">
        <v>1.5366400707142569E-2</v>
      </c>
      <c r="F388" s="26">
        <v>5.8245199464151153E-2</v>
      </c>
      <c r="G388" s="26">
        <v>3.1958149550404283E-2</v>
      </c>
      <c r="H388" s="26">
        <v>5.5588920334367582E-2</v>
      </c>
      <c r="I388" s="26">
        <v>4.7462898074589227E-2</v>
      </c>
      <c r="J388" s="26">
        <f t="shared" si="55"/>
        <v>3.4065210308532934E-2</v>
      </c>
      <c r="K388" s="26">
        <f t="shared" si="56"/>
        <v>1.7147952310390634E-2</v>
      </c>
      <c r="L388" s="26">
        <f t="shared" si="57"/>
        <v>2.3013514938393681E-2</v>
      </c>
      <c r="M388" s="26">
        <f t="shared" si="58"/>
        <v>3.2096497367446658E-2</v>
      </c>
      <c r="N388" s="17">
        <v>37621</v>
      </c>
      <c r="O388" s="34">
        <f t="shared" si="59"/>
        <v>0.14479907185235369</v>
      </c>
      <c r="P388" s="34">
        <f t="shared" si="60"/>
        <v>-0.17978004123115096</v>
      </c>
      <c r="Q388" s="34">
        <f t="shared" si="61"/>
        <v>-0.16051258794288584</v>
      </c>
      <c r="R388" s="34">
        <f t="shared" si="62"/>
        <v>0.65229494055769366</v>
      </c>
      <c r="S388" s="34">
        <f t="shared" si="63"/>
        <v>4.5221526801578323E-2</v>
      </c>
      <c r="T388" s="34">
        <f t="shared" si="64"/>
        <v>0.59095080173276049</v>
      </c>
      <c r="U388" s="34">
        <f t="shared" si="65"/>
        <v>0.40328835616780351</v>
      </c>
    </row>
    <row r="389" spans="1:21" x14ac:dyDescent="0.25">
      <c r="A389" s="17">
        <v>37652</v>
      </c>
      <c r="B389" s="18">
        <v>2.2340938311568699E-2</v>
      </c>
      <c r="C389" s="18">
        <v>1.4498289977620274E-2</v>
      </c>
      <c r="D389" s="18">
        <v>3.1305062066450659E-2</v>
      </c>
      <c r="E389" s="18">
        <v>1.6600841612329519E-2</v>
      </c>
      <c r="F389" s="26">
        <v>6.0900374028173145E-2</v>
      </c>
      <c r="G389" s="26">
        <v>3.2546993627689209E-2</v>
      </c>
      <c r="H389" s="26">
        <v>6.0214543092317982E-2</v>
      </c>
      <c r="I389" s="26">
        <v>4.8880095663821788E-2</v>
      </c>
      <c r="J389" s="26">
        <f t="shared" si="55"/>
        <v>3.8559435716604445E-2</v>
      </c>
      <c r="K389" s="26">
        <f t="shared" si="56"/>
        <v>1.8048703650068935E-2</v>
      </c>
      <c r="L389" s="26">
        <f t="shared" si="57"/>
        <v>2.8909481025867323E-2</v>
      </c>
      <c r="M389" s="26">
        <f t="shared" si="58"/>
        <v>3.2279254051492269E-2</v>
      </c>
      <c r="N389" s="17">
        <v>37652</v>
      </c>
      <c r="O389" s="34">
        <f t="shared" si="59"/>
        <v>8.1092481860429763E-2</v>
      </c>
      <c r="P389" s="34">
        <f t="shared" si="60"/>
        <v>-0.1905848257454518</v>
      </c>
      <c r="Q389" s="34">
        <f t="shared" si="61"/>
        <v>-0.11775030060838361</v>
      </c>
      <c r="R389" s="34">
        <f t="shared" si="62"/>
        <v>0.7136135705290354</v>
      </c>
      <c r="S389" s="34">
        <f t="shared" si="63"/>
        <v>5.8820298262825088E-2</v>
      </c>
      <c r="T389" s="34">
        <f t="shared" si="64"/>
        <v>0.69777498351165346</v>
      </c>
      <c r="U389" s="34">
        <f t="shared" si="65"/>
        <v>0.43601713255333585</v>
      </c>
    </row>
    <row r="390" spans="1:21" x14ac:dyDescent="0.25">
      <c r="A390" s="17">
        <v>37680</v>
      </c>
      <c r="B390" s="18">
        <v>2.1804135040962035E-2</v>
      </c>
      <c r="C390" s="18">
        <v>1.3219034033405391E-2</v>
      </c>
      <c r="D390" s="18">
        <v>3.1191474492177351E-2</v>
      </c>
      <c r="E390" s="18">
        <v>1.3447179625932427E-2</v>
      </c>
      <c r="F390" s="26">
        <v>6.3679458188679081E-2</v>
      </c>
      <c r="G390" s="26">
        <v>3.2144773683145791E-2</v>
      </c>
      <c r="H390" s="26">
        <v>5.8656572449292989E-2</v>
      </c>
      <c r="I390" s="26">
        <v>4.9966806800408457E-2</v>
      </c>
      <c r="J390" s="26">
        <f t="shared" si="55"/>
        <v>4.1875323147717046E-2</v>
      </c>
      <c r="K390" s="26">
        <f t="shared" si="56"/>
        <v>1.8925739649740401E-2</v>
      </c>
      <c r="L390" s="26">
        <f t="shared" si="57"/>
        <v>2.7465097957115638E-2</v>
      </c>
      <c r="M390" s="26">
        <f t="shared" si="58"/>
        <v>3.651962717447603E-2</v>
      </c>
      <c r="N390" s="17">
        <v>37680</v>
      </c>
      <c r="O390" s="34">
        <f t="shared" si="59"/>
        <v>6.2497071093232014E-2</v>
      </c>
      <c r="P390" s="34">
        <f t="shared" si="60"/>
        <v>-0.23489955157074532</v>
      </c>
      <c r="Q390" s="34">
        <f t="shared" si="61"/>
        <v>-0.22699635641515062</v>
      </c>
      <c r="R390" s="34">
        <f t="shared" si="62"/>
        <v>0.77779377005578454</v>
      </c>
      <c r="S390" s="34">
        <f t="shared" si="63"/>
        <v>4.9531426532601938E-2</v>
      </c>
      <c r="T390" s="34">
        <f t="shared" si="64"/>
        <v>0.6617951927060528</v>
      </c>
      <c r="U390" s="34">
        <f t="shared" si="65"/>
        <v>0.46111365124292297</v>
      </c>
    </row>
    <row r="391" spans="1:21" x14ac:dyDescent="0.25">
      <c r="A391" s="17">
        <v>37711</v>
      </c>
      <c r="B391" s="18">
        <v>2.1771859174309266E-2</v>
      </c>
      <c r="C391" s="18">
        <v>1.202345011885653E-2</v>
      </c>
      <c r="D391" s="18">
        <v>2.973290456777266E-2</v>
      </c>
      <c r="E391" s="18">
        <v>1.5479457031665644E-2</v>
      </c>
      <c r="F391" s="26">
        <v>6.538887048991382E-2</v>
      </c>
      <c r="G391" s="26">
        <v>3.3613224491247463E-2</v>
      </c>
      <c r="H391" s="26">
        <v>5.9270933613578956E-2</v>
      </c>
      <c r="I391" s="26">
        <v>4.9707518475911809E-2</v>
      </c>
      <c r="J391" s="26">
        <f t="shared" si="55"/>
        <v>4.3617011315604554E-2</v>
      </c>
      <c r="K391" s="26">
        <f t="shared" si="56"/>
        <v>2.1589774372390933E-2</v>
      </c>
      <c r="L391" s="26">
        <f t="shared" si="57"/>
        <v>2.9538029045806297E-2</v>
      </c>
      <c r="M391" s="26">
        <f t="shared" si="58"/>
        <v>3.4228061444246165E-2</v>
      </c>
      <c r="N391" s="17">
        <v>37711</v>
      </c>
      <c r="O391" s="34">
        <f t="shared" si="59"/>
        <v>6.1379002275213743E-2</v>
      </c>
      <c r="P391" s="34">
        <f t="shared" si="60"/>
        <v>-0.27631579326495959</v>
      </c>
      <c r="Q391" s="34">
        <f t="shared" si="61"/>
        <v>-0.1565962019790666</v>
      </c>
      <c r="R391" s="34">
        <f t="shared" si="62"/>
        <v>0.81727095614674194</v>
      </c>
      <c r="S391" s="34">
        <f t="shared" si="63"/>
        <v>8.3443845306570896E-2</v>
      </c>
      <c r="T391" s="34">
        <f t="shared" si="64"/>
        <v>0.67598325604925902</v>
      </c>
      <c r="U391" s="34">
        <f t="shared" si="65"/>
        <v>0.45512564388508825</v>
      </c>
    </row>
    <row r="392" spans="1:21" x14ac:dyDescent="0.25">
      <c r="A392" s="17">
        <v>37741</v>
      </c>
      <c r="B392" s="18">
        <v>2.3285758858241919E-2</v>
      </c>
      <c r="C392" s="18">
        <v>1.0926270879930828E-2</v>
      </c>
      <c r="D392" s="18">
        <v>3.2359291738960315E-2</v>
      </c>
      <c r="E392" s="18">
        <v>1.5556075098847558E-2</v>
      </c>
      <c r="F392" s="26">
        <v>5.7861211021028536E-2</v>
      </c>
      <c r="G392" s="26">
        <v>3.4127860178320667E-2</v>
      </c>
      <c r="H392" s="26">
        <v>5.469443572448017E-2</v>
      </c>
      <c r="I392" s="26">
        <v>4.578919998529251E-2</v>
      </c>
      <c r="J392" s="26">
        <f t="shared" si="55"/>
        <v>3.4575452162786617E-2</v>
      </c>
      <c r="K392" s="26">
        <f t="shared" si="56"/>
        <v>2.3201589298389839E-2</v>
      </c>
      <c r="L392" s="26">
        <f t="shared" si="57"/>
        <v>2.2335143985519855E-2</v>
      </c>
      <c r="M392" s="26">
        <f t="shared" si="58"/>
        <v>3.0233124886444952E-2</v>
      </c>
      <c r="N392" s="17">
        <v>37741</v>
      </c>
      <c r="O392" s="34">
        <f t="shared" si="59"/>
        <v>0.11382202567789013</v>
      </c>
      <c r="P392" s="34">
        <f t="shared" si="60"/>
        <v>-0.31432319700154093</v>
      </c>
      <c r="Q392" s="34">
        <f t="shared" si="61"/>
        <v>-0.15394207427633061</v>
      </c>
      <c r="R392" s="34">
        <f t="shared" si="62"/>
        <v>0.64342710731759178</v>
      </c>
      <c r="S392" s="34">
        <f t="shared" si="63"/>
        <v>9.5328847405222961E-2</v>
      </c>
      <c r="T392" s="34">
        <f t="shared" si="64"/>
        <v>0.57029356452058155</v>
      </c>
      <c r="U392" s="34">
        <f t="shared" si="65"/>
        <v>0.36463595447189867</v>
      </c>
    </row>
    <row r="393" spans="1:21" x14ac:dyDescent="0.25">
      <c r="A393" s="17">
        <v>37772</v>
      </c>
      <c r="B393" s="18">
        <v>1.7734695828376633E-2</v>
      </c>
      <c r="C393" s="18">
        <v>1.0523879005387244E-2</v>
      </c>
      <c r="D393" s="18">
        <v>2.8981496197650329E-2</v>
      </c>
      <c r="E393" s="18">
        <v>9.1633495955138408E-3</v>
      </c>
      <c r="F393" s="26">
        <v>5.4609805051788148E-2</v>
      </c>
      <c r="G393" s="26">
        <v>3.1649761510976329E-2</v>
      </c>
      <c r="H393" s="26">
        <v>5.2664659282958548E-2</v>
      </c>
      <c r="I393" s="26">
        <v>4.3414706458300104E-2</v>
      </c>
      <c r="J393" s="26">
        <f t="shared" si="55"/>
        <v>3.6875109223411515E-2</v>
      </c>
      <c r="K393" s="26">
        <f t="shared" si="56"/>
        <v>2.1125882505589083E-2</v>
      </c>
      <c r="L393" s="26">
        <f t="shared" si="57"/>
        <v>2.3683163085308219E-2</v>
      </c>
      <c r="M393" s="26">
        <f t="shared" si="58"/>
        <v>3.4251356862786263E-2</v>
      </c>
      <c r="N393" s="17">
        <v>37772</v>
      </c>
      <c r="O393" s="34">
        <f t="shared" si="59"/>
        <v>-7.8472438396988003E-2</v>
      </c>
      <c r="P393" s="34">
        <f t="shared" si="60"/>
        <v>-0.32826246042678831</v>
      </c>
      <c r="Q393" s="34">
        <f t="shared" si="61"/>
        <v>-0.37539258168863704</v>
      </c>
      <c r="R393" s="34">
        <f t="shared" si="62"/>
        <v>0.568339102854164</v>
      </c>
      <c r="S393" s="34">
        <f t="shared" si="63"/>
        <v>3.8099610098434718E-2</v>
      </c>
      <c r="T393" s="34">
        <f t="shared" si="64"/>
        <v>0.5234178855242908</v>
      </c>
      <c r="U393" s="34">
        <f t="shared" si="65"/>
        <v>0.30979937539197505</v>
      </c>
    </row>
    <row r="394" spans="1:21" x14ac:dyDescent="0.25">
      <c r="A394" s="17">
        <v>37802</v>
      </c>
      <c r="B394" s="18">
        <v>1.8782053924443209E-2</v>
      </c>
      <c r="C394" s="18">
        <v>1.4709559248882079E-2</v>
      </c>
      <c r="D394" s="18">
        <v>3.0455308946373237E-2</v>
      </c>
      <c r="E394" s="18">
        <v>1.0014310338635105E-2</v>
      </c>
      <c r="F394" s="26">
        <v>5.441248704765158E-2</v>
      </c>
      <c r="G394" s="26">
        <v>2.9252330984426735E-2</v>
      </c>
      <c r="H394" s="26">
        <v>5.2854507856058844E-2</v>
      </c>
      <c r="I394" s="26">
        <v>4.2891097410588962E-2</v>
      </c>
      <c r="J394" s="26">
        <f t="shared" si="55"/>
        <v>3.563043312320837E-2</v>
      </c>
      <c r="K394" s="26">
        <f t="shared" si="56"/>
        <v>1.4542771735544656E-2</v>
      </c>
      <c r="L394" s="26">
        <f t="shared" si="57"/>
        <v>2.2399198909685607E-2</v>
      </c>
      <c r="M394" s="26">
        <f t="shared" si="58"/>
        <v>3.2876787071953857E-2</v>
      </c>
      <c r="N394" s="17">
        <v>37802</v>
      </c>
      <c r="O394" s="34">
        <f t="shared" si="59"/>
        <v>-4.219088967486969E-2</v>
      </c>
      <c r="P394" s="34">
        <f t="shared" si="60"/>
        <v>-0.18326624350738185</v>
      </c>
      <c r="Q394" s="34">
        <f t="shared" si="61"/>
        <v>-0.34591443684198508</v>
      </c>
      <c r="R394" s="34">
        <f t="shared" si="62"/>
        <v>0.56378223874199573</v>
      </c>
      <c r="S394" s="34">
        <f t="shared" si="63"/>
        <v>-1.7266676296238667E-2</v>
      </c>
      <c r="T394" s="34">
        <f t="shared" si="64"/>
        <v>0.52780225051567964</v>
      </c>
      <c r="U394" s="34">
        <f t="shared" si="65"/>
        <v>0.297707142406129</v>
      </c>
    </row>
    <row r="395" spans="1:21" x14ac:dyDescent="0.25">
      <c r="A395" s="17">
        <v>37833</v>
      </c>
      <c r="B395" s="18">
        <v>2.1314454745553546E-2</v>
      </c>
      <c r="C395" s="18">
        <v>1.5807990082233707E-2</v>
      </c>
      <c r="D395" s="18">
        <v>3.4470459411805862E-2</v>
      </c>
      <c r="E395" s="18">
        <v>2.0338054220447717E-2</v>
      </c>
      <c r="F395" s="26">
        <v>5.3606919319543998E-2</v>
      </c>
      <c r="G395" s="26">
        <v>2.7710288600161843E-2</v>
      </c>
      <c r="H395" s="26">
        <v>5.1263551712133419E-2</v>
      </c>
      <c r="I395" s="26">
        <v>4.2229921619069521E-2</v>
      </c>
      <c r="J395" s="26">
        <f t="shared" si="55"/>
        <v>3.2292464573990452E-2</v>
      </c>
      <c r="K395" s="26">
        <f t="shared" si="56"/>
        <v>1.1902298517928137E-2</v>
      </c>
      <c r="L395" s="26">
        <f t="shared" si="57"/>
        <v>1.6793092300327557E-2</v>
      </c>
      <c r="M395" s="26">
        <f t="shared" si="58"/>
        <v>2.1891867398621805E-2</v>
      </c>
      <c r="N395" s="17">
        <v>37833</v>
      </c>
      <c r="O395" s="34">
        <f t="shared" si="59"/>
        <v>4.5534048070975233E-2</v>
      </c>
      <c r="P395" s="34">
        <f t="shared" si="60"/>
        <v>-0.14521548326807701</v>
      </c>
      <c r="Q395" s="34">
        <f t="shared" si="61"/>
        <v>1.171054171057069E-2</v>
      </c>
      <c r="R395" s="34">
        <f t="shared" si="62"/>
        <v>0.54517844895506018</v>
      </c>
      <c r="S395" s="34">
        <f t="shared" si="63"/>
        <v>-5.2878619722524556E-2</v>
      </c>
      <c r="T395" s="34">
        <f t="shared" si="64"/>
        <v>0.49106069219711029</v>
      </c>
      <c r="U395" s="34">
        <f t="shared" si="65"/>
        <v>0.28243794155751251</v>
      </c>
    </row>
    <row r="396" spans="1:21" x14ac:dyDescent="0.25">
      <c r="A396" s="17">
        <v>37864</v>
      </c>
      <c r="B396" s="18">
        <v>2.2870121094754801E-2</v>
      </c>
      <c r="C396" s="18">
        <v>2.0602924893894058E-2</v>
      </c>
      <c r="D396" s="18">
        <v>3.5066963561085122E-2</v>
      </c>
      <c r="E396" s="18">
        <v>2.0524200192491036E-2</v>
      </c>
      <c r="F396" s="26">
        <v>5.4204295763072979E-2</v>
      </c>
      <c r="G396" s="26">
        <v>2.566517505716719E-2</v>
      </c>
      <c r="H396" s="26">
        <v>5.1316411962017784E-2</v>
      </c>
      <c r="I396" s="26">
        <v>4.1622547633311767E-2</v>
      </c>
      <c r="J396" s="26">
        <f t="shared" si="55"/>
        <v>3.1334174668318178E-2</v>
      </c>
      <c r="K396" s="26">
        <f t="shared" si="56"/>
        <v>5.0622501632731319E-3</v>
      </c>
      <c r="L396" s="26">
        <f t="shared" si="57"/>
        <v>1.6249448400932662E-2</v>
      </c>
      <c r="M396" s="26">
        <f t="shared" si="58"/>
        <v>2.1098347440820731E-2</v>
      </c>
      <c r="N396" s="17">
        <v>37864</v>
      </c>
      <c r="O396" s="34">
        <f t="shared" si="59"/>
        <v>9.9423911199810464E-2</v>
      </c>
      <c r="P396" s="34">
        <f t="shared" si="60"/>
        <v>2.0885930987451628E-2</v>
      </c>
      <c r="Q396" s="34">
        <f t="shared" si="61"/>
        <v>1.8158827334637195E-2</v>
      </c>
      <c r="R396" s="34">
        <f t="shared" si="62"/>
        <v>0.55897426697422015</v>
      </c>
      <c r="S396" s="34">
        <f t="shared" si="63"/>
        <v>-0.10010849390537706</v>
      </c>
      <c r="T396" s="34">
        <f t="shared" si="64"/>
        <v>0.4922814473771171</v>
      </c>
      <c r="U396" s="34">
        <f t="shared" si="65"/>
        <v>0.26841124019047186</v>
      </c>
    </row>
    <row r="397" spans="1:21" x14ac:dyDescent="0.25">
      <c r="A397" s="17">
        <v>37894</v>
      </c>
      <c r="B397" s="18">
        <v>2.1042344813793752E-2</v>
      </c>
      <c r="C397" s="18">
        <v>1.9320010032488628E-2</v>
      </c>
      <c r="D397" s="18">
        <v>3.3711923613851766E-2</v>
      </c>
      <c r="E397" s="18">
        <v>1.5652239746838964E-2</v>
      </c>
      <c r="F397" s="26">
        <v>5.3502048547962158E-2</v>
      </c>
      <c r="G397" s="26">
        <v>2.5993777058579644E-2</v>
      </c>
      <c r="H397" s="26">
        <v>5.3295213754045036E-2</v>
      </c>
      <c r="I397" s="26">
        <v>4.2237285709025366E-2</v>
      </c>
      <c r="J397" s="26">
        <f t="shared" si="55"/>
        <v>3.2459703734168406E-2</v>
      </c>
      <c r="K397" s="26">
        <f t="shared" si="56"/>
        <v>6.6737670260910154E-3</v>
      </c>
      <c r="L397" s="26">
        <f t="shared" si="57"/>
        <v>1.958329014019327E-2</v>
      </c>
      <c r="M397" s="26">
        <f t="shared" si="58"/>
        <v>2.6585045962186402E-2</v>
      </c>
      <c r="N397" s="17">
        <v>37894</v>
      </c>
      <c r="O397" s="34">
        <f t="shared" si="59"/>
        <v>3.6107883529933972E-2</v>
      </c>
      <c r="P397" s="34">
        <f t="shared" si="60"/>
        <v>-2.3555543447336128E-2</v>
      </c>
      <c r="Q397" s="34">
        <f t="shared" si="61"/>
        <v>-0.15061083315206877</v>
      </c>
      <c r="R397" s="34">
        <f t="shared" si="62"/>
        <v>0.54275656222694424</v>
      </c>
      <c r="S397" s="34">
        <f t="shared" si="63"/>
        <v>-9.2519755746507851E-2</v>
      </c>
      <c r="T397" s="34">
        <f t="shared" si="64"/>
        <v>0.53797991726911099</v>
      </c>
      <c r="U397" s="34">
        <f t="shared" si="65"/>
        <v>0.28260800793024621</v>
      </c>
    </row>
    <row r="398" spans="1:21" x14ac:dyDescent="0.25">
      <c r="A398" s="17">
        <v>37925</v>
      </c>
      <c r="B398" s="18">
        <v>2.4510568049270667E-2</v>
      </c>
      <c r="C398" s="18">
        <v>1.9229429848856512E-2</v>
      </c>
      <c r="D398" s="18">
        <v>3.986961047838166E-2</v>
      </c>
      <c r="E398" s="18">
        <v>1.9380213721288501E-2</v>
      </c>
      <c r="F398" s="26">
        <v>5.0295499387207183E-2</v>
      </c>
      <c r="G398" s="26">
        <v>2.5153618113659699E-2</v>
      </c>
      <c r="H398" s="26">
        <v>5.157733203696116E-2</v>
      </c>
      <c r="I398" s="26">
        <v>4.007480394965085E-2</v>
      </c>
      <c r="J398" s="26">
        <f t="shared" si="55"/>
        <v>2.5784931337936516E-2</v>
      </c>
      <c r="K398" s="26">
        <f t="shared" si="56"/>
        <v>5.9241882648031867E-3</v>
      </c>
      <c r="L398" s="26">
        <f t="shared" si="57"/>
        <v>1.1707721558579499E-2</v>
      </c>
      <c r="M398" s="26">
        <f t="shared" si="58"/>
        <v>2.0694590228362349E-2</v>
      </c>
      <c r="N398" s="17">
        <v>37925</v>
      </c>
      <c r="O398" s="34">
        <f t="shared" si="59"/>
        <v>0.15625066064667267</v>
      </c>
      <c r="P398" s="34">
        <f t="shared" si="60"/>
        <v>-2.6693333051531012E-2</v>
      </c>
      <c r="Q398" s="34">
        <f t="shared" si="61"/>
        <v>-2.147002649124722E-2</v>
      </c>
      <c r="R398" s="34">
        <f t="shared" si="62"/>
        <v>0.46870448138167808</v>
      </c>
      <c r="S398" s="34">
        <f t="shared" si="63"/>
        <v>-0.11192239546697194</v>
      </c>
      <c r="T398" s="34">
        <f t="shared" si="64"/>
        <v>0.49830713839733848</v>
      </c>
      <c r="U398" s="34">
        <f t="shared" si="65"/>
        <v>0.23266763089454495</v>
      </c>
    </row>
    <row r="399" spans="1:21" x14ac:dyDescent="0.25">
      <c r="A399" s="17">
        <v>37955</v>
      </c>
      <c r="B399" s="18">
        <v>2.4948660309287669E-2</v>
      </c>
      <c r="C399" s="18">
        <v>1.7926641519856578E-2</v>
      </c>
      <c r="D399" s="18">
        <v>4.0005820564326736E-2</v>
      </c>
      <c r="E399" s="18">
        <v>1.8952564841618343E-2</v>
      </c>
      <c r="F399" s="26">
        <v>4.8375747277704412E-2</v>
      </c>
      <c r="G399" s="26">
        <v>2.6167967657334021E-2</v>
      </c>
      <c r="H399" s="26">
        <v>5.1769492111980855E-2</v>
      </c>
      <c r="I399" s="26">
        <v>3.9766820092360829E-2</v>
      </c>
      <c r="J399" s="26">
        <f t="shared" si="55"/>
        <v>2.3427086968416742E-2</v>
      </c>
      <c r="K399" s="26">
        <f t="shared" si="56"/>
        <v>8.2413261374774428E-3</v>
      </c>
      <c r="L399" s="26">
        <f t="shared" si="57"/>
        <v>1.176367154765412E-2</v>
      </c>
      <c r="M399" s="26">
        <f t="shared" si="58"/>
        <v>2.0814255250742486E-2</v>
      </c>
      <c r="N399" s="17">
        <v>37955</v>
      </c>
      <c r="O399" s="34">
        <f t="shared" si="59"/>
        <v>0.17142662170171513</v>
      </c>
      <c r="P399" s="34">
        <f t="shared" si="60"/>
        <v>-7.1823244598243893E-2</v>
      </c>
      <c r="Q399" s="34">
        <f t="shared" si="61"/>
        <v>-3.62842182390197E-2</v>
      </c>
      <c r="R399" s="34">
        <f t="shared" si="62"/>
        <v>0.42436970549372705</v>
      </c>
      <c r="S399" s="34">
        <f t="shared" si="63"/>
        <v>-8.8496996183262192E-2</v>
      </c>
      <c r="T399" s="34">
        <f t="shared" si="64"/>
        <v>0.50274488523894334</v>
      </c>
      <c r="U399" s="34">
        <f t="shared" si="65"/>
        <v>0.22555504837804682</v>
      </c>
    </row>
    <row r="400" spans="1:21" x14ac:dyDescent="0.25">
      <c r="A400" s="17">
        <v>37986</v>
      </c>
      <c r="B400" s="18">
        <v>2.2699397544055408E-2</v>
      </c>
      <c r="C400" s="18">
        <v>1.9611622979695497E-2</v>
      </c>
      <c r="D400" s="18">
        <v>3.6884540493968887E-2</v>
      </c>
      <c r="E400" s="18">
        <v>1.8088026091099642E-2</v>
      </c>
      <c r="F400" s="26">
        <v>4.4864731868823761E-2</v>
      </c>
      <c r="G400" s="26">
        <v>2.4791592944733112E-2</v>
      </c>
      <c r="H400" s="26">
        <v>5.1260946493188415E-2</v>
      </c>
      <c r="I400" s="26">
        <v>3.7886243001657931E-2</v>
      </c>
      <c r="J400" s="26">
        <f t="shared" si="55"/>
        <v>2.2165334324768353E-2</v>
      </c>
      <c r="K400" s="26">
        <f t="shared" si="56"/>
        <v>5.1799699650376153E-3</v>
      </c>
      <c r="L400" s="26">
        <f t="shared" si="57"/>
        <v>1.4376405999219528E-2</v>
      </c>
      <c r="M400" s="26">
        <f t="shared" si="58"/>
        <v>1.9798216910558289E-2</v>
      </c>
      <c r="N400" s="17">
        <v>37986</v>
      </c>
      <c r="O400" s="34">
        <f t="shared" si="59"/>
        <v>9.3509873922612244E-2</v>
      </c>
      <c r="P400" s="34">
        <f t="shared" si="60"/>
        <v>-1.3453774633192186E-2</v>
      </c>
      <c r="Q400" s="34">
        <f t="shared" si="61"/>
        <v>-6.6232719059229783E-2</v>
      </c>
      <c r="R400" s="34">
        <f t="shared" si="62"/>
        <v>0.34328627783588034</v>
      </c>
      <c r="S400" s="34">
        <f t="shared" si="63"/>
        <v>-0.12028300861629931</v>
      </c>
      <c r="T400" s="34">
        <f t="shared" si="64"/>
        <v>0.49100052724274246</v>
      </c>
      <c r="U400" s="34">
        <f t="shared" si="65"/>
        <v>0.18212498079608036</v>
      </c>
    </row>
    <row r="401" spans="1:21" x14ac:dyDescent="0.25">
      <c r="A401" s="17">
        <v>38017</v>
      </c>
      <c r="B401" s="18">
        <v>2.1882532022206032E-2</v>
      </c>
      <c r="C401" s="18">
        <v>2.0384706786252947E-2</v>
      </c>
      <c r="D401" s="18">
        <v>3.7600928612117411E-2</v>
      </c>
      <c r="E401" s="18">
        <v>1.7209420228868538E-2</v>
      </c>
      <c r="F401" s="26">
        <v>4.4784637909014574E-2</v>
      </c>
      <c r="G401" s="26">
        <v>2.4500818126418713E-2</v>
      </c>
      <c r="H401" s="26">
        <v>5.2272497974662865E-2</v>
      </c>
      <c r="I401" s="26">
        <v>3.7525871555441147E-2</v>
      </c>
      <c r="J401" s="26">
        <f t="shared" si="55"/>
        <v>2.2902105886808542E-2</v>
      </c>
      <c r="K401" s="26">
        <f t="shared" si="56"/>
        <v>4.1161113401657658E-3</v>
      </c>
      <c r="L401" s="26">
        <f t="shared" si="57"/>
        <v>1.4671569362545454E-2</v>
      </c>
      <c r="M401" s="26">
        <f t="shared" si="58"/>
        <v>2.0316451326572608E-2</v>
      </c>
      <c r="N401" s="17">
        <v>38017</v>
      </c>
      <c r="O401" s="34">
        <f t="shared" si="59"/>
        <v>6.5212822186724556E-2</v>
      </c>
      <c r="P401" s="34">
        <f t="shared" si="60"/>
        <v>1.3326633996132875E-2</v>
      </c>
      <c r="Q401" s="34">
        <f t="shared" si="61"/>
        <v>-9.6668518923472432E-2</v>
      </c>
      <c r="R401" s="34">
        <f t="shared" si="62"/>
        <v>0.34143658706562841</v>
      </c>
      <c r="S401" s="34">
        <f t="shared" si="63"/>
        <v>-0.12699816540139464</v>
      </c>
      <c r="T401" s="34">
        <f t="shared" si="64"/>
        <v>0.51436130804788005</v>
      </c>
      <c r="U401" s="34">
        <f t="shared" si="65"/>
        <v>0.17380255873681977</v>
      </c>
    </row>
    <row r="402" spans="1:21" x14ac:dyDescent="0.25">
      <c r="A402" s="17">
        <v>38046</v>
      </c>
      <c r="B402" s="18">
        <v>2.0091588533401011E-2</v>
      </c>
      <c r="C402" s="18">
        <v>1.9288175272090848E-2</v>
      </c>
      <c r="D402" s="18">
        <v>3.704165283626084E-2</v>
      </c>
      <c r="E402" s="18">
        <v>1.5938840680225178E-2</v>
      </c>
      <c r="F402" s="26">
        <v>4.4032286779958893E-2</v>
      </c>
      <c r="G402" s="26">
        <v>2.3940769845907053E-2</v>
      </c>
      <c r="H402" s="26">
        <v>5.1706353085146428E-2</v>
      </c>
      <c r="I402" s="26">
        <v>3.7371974360284291E-2</v>
      </c>
      <c r="J402" s="26">
        <f t="shared" si="55"/>
        <v>2.3940698246557882E-2</v>
      </c>
      <c r="K402" s="26">
        <f t="shared" si="56"/>
        <v>4.6525945738162058E-3</v>
      </c>
      <c r="L402" s="26">
        <f t="shared" si="57"/>
        <v>1.4664700248885588E-2</v>
      </c>
      <c r="M402" s="26">
        <f t="shared" si="58"/>
        <v>2.1433133680059113E-2</v>
      </c>
      <c r="N402" s="17">
        <v>38046</v>
      </c>
      <c r="O402" s="34">
        <f t="shared" si="59"/>
        <v>3.1727198648254019E-3</v>
      </c>
      <c r="P402" s="34">
        <f t="shared" si="60"/>
        <v>-2.4658331896450891E-2</v>
      </c>
      <c r="Q402" s="34">
        <f t="shared" si="61"/>
        <v>-0.14068268558963706</v>
      </c>
      <c r="R402" s="34">
        <f t="shared" si="62"/>
        <v>0.32406178199021179</v>
      </c>
      <c r="S402" s="34">
        <f t="shared" si="63"/>
        <v>-0.13993192642189839</v>
      </c>
      <c r="T402" s="34">
        <f t="shared" si="64"/>
        <v>0.50128675187337424</v>
      </c>
      <c r="U402" s="34">
        <f t="shared" si="65"/>
        <v>0.1702484552547662</v>
      </c>
    </row>
    <row r="403" spans="1:21" x14ac:dyDescent="0.25">
      <c r="A403" s="17">
        <v>38077</v>
      </c>
      <c r="B403" s="18">
        <v>1.8216053050159962E-2</v>
      </c>
      <c r="C403" s="18">
        <v>2.15963863843978E-2</v>
      </c>
      <c r="D403" s="18">
        <v>3.4972247466735273E-2</v>
      </c>
      <c r="E403" s="18">
        <v>1.5359893207822745E-2</v>
      </c>
      <c r="F403" s="26">
        <v>4.6156307208146494E-2</v>
      </c>
      <c r="G403" s="26">
        <v>2.2620960792192561E-2</v>
      </c>
      <c r="H403" s="26">
        <v>5.3722776473242521E-2</v>
      </c>
      <c r="I403" s="26">
        <v>3.8336175922441804E-2</v>
      </c>
      <c r="J403" s="26">
        <f t="shared" si="55"/>
        <v>2.7940254157986531E-2</v>
      </c>
      <c r="K403" s="26">
        <f t="shared" si="56"/>
        <v>1.0245744077947601E-3</v>
      </c>
      <c r="L403" s="26">
        <f t="shared" si="57"/>
        <v>1.8750529006507248E-2</v>
      </c>
      <c r="M403" s="26">
        <f t="shared" si="58"/>
        <v>2.2976282714619059E-2</v>
      </c>
      <c r="N403" s="17">
        <v>38077</v>
      </c>
      <c r="O403" s="34">
        <f t="shared" si="59"/>
        <v>-6.1797735102609462E-2</v>
      </c>
      <c r="P403" s="34">
        <f t="shared" si="60"/>
        <v>5.5300446525763387E-2</v>
      </c>
      <c r="Q403" s="34">
        <f t="shared" si="61"/>
        <v>-0.16073801433192897</v>
      </c>
      <c r="R403" s="34">
        <f t="shared" si="62"/>
        <v>0.37311393262934678</v>
      </c>
      <c r="S403" s="34">
        <f t="shared" si="63"/>
        <v>-0.1704116109195371</v>
      </c>
      <c r="T403" s="34">
        <f t="shared" si="64"/>
        <v>0.54785405531007569</v>
      </c>
      <c r="U403" s="34">
        <f t="shared" si="65"/>
        <v>0.1925157365133541</v>
      </c>
    </row>
    <row r="404" spans="1:21" x14ac:dyDescent="0.25">
      <c r="A404" s="17">
        <v>38107</v>
      </c>
      <c r="B404" s="18">
        <v>2.1739297333942718E-2</v>
      </c>
      <c r="C404" s="18">
        <v>2.1415531131933327E-2</v>
      </c>
      <c r="D404" s="18">
        <v>3.8761351883425943E-2</v>
      </c>
      <c r="E404" s="18">
        <v>2.1311649178907037E-2</v>
      </c>
      <c r="F404" s="26">
        <v>4.6976851686562932E-2</v>
      </c>
      <c r="G404" s="26">
        <v>2.2549675480629756E-2</v>
      </c>
      <c r="H404" s="26">
        <v>5.3447986533373584E-2</v>
      </c>
      <c r="I404" s="26">
        <v>3.9242442695291049E-2</v>
      </c>
      <c r="J404" s="26">
        <f t="shared" si="55"/>
        <v>2.5237554352620213E-2</v>
      </c>
      <c r="K404" s="26">
        <f t="shared" si="56"/>
        <v>1.1341443486964295E-3</v>
      </c>
      <c r="L404" s="26">
        <f t="shared" si="57"/>
        <v>1.4686634649947641E-2</v>
      </c>
      <c r="M404" s="26">
        <f t="shared" si="58"/>
        <v>1.7930793516384012E-2</v>
      </c>
      <c r="N404" s="17">
        <v>38107</v>
      </c>
      <c r="O404" s="34">
        <f t="shared" si="59"/>
        <v>6.0251027037157595E-2</v>
      </c>
      <c r="P404" s="34">
        <f t="shared" si="60"/>
        <v>4.9035436804080096E-2</v>
      </c>
      <c r="Q404" s="34">
        <f t="shared" si="61"/>
        <v>4.5436860391459749E-2</v>
      </c>
      <c r="R404" s="34">
        <f t="shared" si="62"/>
        <v>0.39206359564917848</v>
      </c>
      <c r="S404" s="34">
        <f t="shared" si="63"/>
        <v>-0.17205787467233916</v>
      </c>
      <c r="T404" s="34">
        <f t="shared" si="64"/>
        <v>0.54150805347991837</v>
      </c>
      <c r="U404" s="34">
        <f t="shared" si="65"/>
        <v>0.21344507112383912</v>
      </c>
    </row>
    <row r="405" spans="1:21" x14ac:dyDescent="0.25">
      <c r="A405" s="17">
        <v>38138</v>
      </c>
      <c r="B405" s="18">
        <v>2.3179413233778028E-2</v>
      </c>
      <c r="C405" s="18">
        <v>2.0922915431840137E-2</v>
      </c>
      <c r="D405" s="18">
        <v>4.1076847101529035E-2</v>
      </c>
      <c r="E405" s="18">
        <v>2.2130233069695554E-2</v>
      </c>
      <c r="F405" s="26">
        <v>4.6871203286061314E-2</v>
      </c>
      <c r="G405" s="26">
        <v>2.3694002796261958E-2</v>
      </c>
      <c r="H405" s="26">
        <v>5.5048503787171917E-2</v>
      </c>
      <c r="I405" s="26">
        <v>3.9124236670003816E-2</v>
      </c>
      <c r="J405" s="26">
        <f t="shared" si="55"/>
        <v>2.3691790052283286E-2</v>
      </c>
      <c r="K405" s="26">
        <f t="shared" si="56"/>
        <v>2.771087364421821E-3</v>
      </c>
      <c r="L405" s="26">
        <f t="shared" si="57"/>
        <v>1.3971656685642882E-2</v>
      </c>
      <c r="M405" s="26">
        <f t="shared" si="58"/>
        <v>1.6994003600308262E-2</v>
      </c>
      <c r="N405" s="17">
        <v>38138</v>
      </c>
      <c r="O405" s="34">
        <f t="shared" si="59"/>
        <v>0.11013810518320814</v>
      </c>
      <c r="P405" s="34">
        <f t="shared" si="60"/>
        <v>3.1970728380729743E-2</v>
      </c>
      <c r="Q405" s="34">
        <f t="shared" si="61"/>
        <v>7.3793438173522241E-2</v>
      </c>
      <c r="R405" s="34">
        <f t="shared" si="62"/>
        <v>0.38962375035041596</v>
      </c>
      <c r="S405" s="34">
        <f t="shared" si="63"/>
        <v>-0.14563076732348743</v>
      </c>
      <c r="T405" s="34">
        <f t="shared" si="64"/>
        <v>0.57847041617284267</v>
      </c>
      <c r="U405" s="34">
        <f t="shared" si="65"/>
        <v>0.21071521990306233</v>
      </c>
    </row>
    <row r="406" spans="1:21" x14ac:dyDescent="0.25">
      <c r="A406" s="17">
        <v>38168</v>
      </c>
      <c r="B406" s="18">
        <v>2.2705324740533897E-2</v>
      </c>
      <c r="C406" s="18">
        <v>2.3520327948058656E-2</v>
      </c>
      <c r="D406" s="18">
        <v>4.1062809067365126E-2</v>
      </c>
      <c r="E406" s="18">
        <v>2.1898724729068265E-2</v>
      </c>
      <c r="F406" s="26">
        <v>4.67443886551724E-2</v>
      </c>
      <c r="G406" s="26">
        <v>2.2578973006250717E-2</v>
      </c>
      <c r="H406" s="26">
        <v>5.5056910318619132E-2</v>
      </c>
      <c r="I406" s="26">
        <v>3.8676037700426914E-2</v>
      </c>
      <c r="J406" s="26">
        <f t="shared" si="55"/>
        <v>2.4039063914638503E-2</v>
      </c>
      <c r="K406" s="26">
        <f t="shared" si="56"/>
        <v>-9.4135494180793908E-4</v>
      </c>
      <c r="L406" s="26">
        <f t="shared" si="57"/>
        <v>1.3994101251254006E-2</v>
      </c>
      <c r="M406" s="26">
        <f t="shared" si="58"/>
        <v>1.6777312971358649E-2</v>
      </c>
      <c r="N406" s="17">
        <v>38168</v>
      </c>
      <c r="O406" s="34">
        <f t="shared" si="59"/>
        <v>9.371519803155598E-2</v>
      </c>
      <c r="P406" s="34">
        <f t="shared" si="60"/>
        <v>0.12194773730684567</v>
      </c>
      <c r="Q406" s="34">
        <f t="shared" si="61"/>
        <v>6.5773754006673721E-2</v>
      </c>
      <c r="R406" s="34">
        <f t="shared" si="62"/>
        <v>0.38669509189918005</v>
      </c>
      <c r="S406" s="34">
        <f t="shared" si="63"/>
        <v>-0.17138127730018507</v>
      </c>
      <c r="T406" s="34">
        <f t="shared" si="64"/>
        <v>0.57866455670060268</v>
      </c>
      <c r="U406" s="34">
        <f t="shared" si="65"/>
        <v>0.20036450807363285</v>
      </c>
    </row>
    <row r="407" spans="1:21" x14ac:dyDescent="0.25">
      <c r="A407" s="17">
        <v>38199</v>
      </c>
      <c r="B407" s="18">
        <v>2.0844054620192697E-2</v>
      </c>
      <c r="C407" s="18">
        <v>2.4708402822558734E-2</v>
      </c>
      <c r="D407" s="18">
        <v>4.079667471340704E-2</v>
      </c>
      <c r="E407" s="18">
        <v>2.004366049146851E-2</v>
      </c>
      <c r="F407" s="26">
        <v>4.8232857586613213E-2</v>
      </c>
      <c r="G407" s="26">
        <v>2.3659907679324153E-2</v>
      </c>
      <c r="H407" s="26">
        <v>5.6692783179913407E-2</v>
      </c>
      <c r="I407" s="26">
        <v>4.0097606395439904E-2</v>
      </c>
      <c r="J407" s="26">
        <f t="shared" si="55"/>
        <v>2.7388802966420517E-2</v>
      </c>
      <c r="K407" s="26">
        <f t="shared" si="56"/>
        <v>-1.0484951432345804E-3</v>
      </c>
      <c r="L407" s="26">
        <f t="shared" si="57"/>
        <v>1.5896108466506367E-2</v>
      </c>
      <c r="M407" s="26">
        <f t="shared" si="58"/>
        <v>2.0053945903971394E-2</v>
      </c>
      <c r="N407" s="17">
        <v>38199</v>
      </c>
      <c r="O407" s="34">
        <f t="shared" si="59"/>
        <v>2.9238909730740024E-2</v>
      </c>
      <c r="P407" s="34">
        <f t="shared" si="60"/>
        <v>0.16310385822344869</v>
      </c>
      <c r="Q407" s="34">
        <f t="shared" si="61"/>
        <v>1.5124437901377077E-3</v>
      </c>
      <c r="R407" s="34">
        <f t="shared" si="62"/>
        <v>0.42106980942909</v>
      </c>
      <c r="S407" s="34">
        <f t="shared" si="63"/>
        <v>-0.14641816032117114</v>
      </c>
      <c r="T407" s="34">
        <f t="shared" si="64"/>
        <v>0.61644342217373282</v>
      </c>
      <c r="U407" s="34">
        <f t="shared" si="65"/>
        <v>0.23319423082312463</v>
      </c>
    </row>
    <row r="408" spans="1:21" x14ac:dyDescent="0.25">
      <c r="A408" s="17">
        <v>38230</v>
      </c>
      <c r="B408" s="18">
        <v>1.8394436757829966E-2</v>
      </c>
      <c r="C408" s="18">
        <v>2.2008402822558736E-2</v>
      </c>
      <c r="D408" s="18">
        <v>3.8218398363719992E-2</v>
      </c>
      <c r="E408" s="18">
        <v>1.5147040829890039E-2</v>
      </c>
      <c r="F408" s="26">
        <v>4.8570704534874741E-2</v>
      </c>
      <c r="G408" s="26">
        <v>2.4291775236326908E-2</v>
      </c>
      <c r="H408" s="26">
        <v>5.7200777342547859E-2</v>
      </c>
      <c r="I408" s="26">
        <v>4.0139368704867541E-2</v>
      </c>
      <c r="J408" s="26">
        <f t="shared" si="55"/>
        <v>3.0176267777044775E-2</v>
      </c>
      <c r="K408" s="26">
        <f t="shared" si="56"/>
        <v>2.2833724137681713E-3</v>
      </c>
      <c r="L408" s="26">
        <f t="shared" si="57"/>
        <v>1.8982378978827867E-2</v>
      </c>
      <c r="M408" s="26">
        <f t="shared" si="58"/>
        <v>2.4992327874977502E-2</v>
      </c>
      <c r="N408" s="17">
        <v>38230</v>
      </c>
      <c r="O408" s="34">
        <f t="shared" si="59"/>
        <v>-5.5618342204070269E-2</v>
      </c>
      <c r="P408" s="34">
        <f t="shared" si="60"/>
        <v>6.9573114614729412E-2</v>
      </c>
      <c r="Q408" s="34">
        <f t="shared" si="61"/>
        <v>-0.16811143699375491</v>
      </c>
      <c r="R408" s="34">
        <f t="shared" si="62"/>
        <v>0.42887205049003746</v>
      </c>
      <c r="S408" s="34">
        <f t="shared" si="63"/>
        <v>-0.13182580415606188</v>
      </c>
      <c r="T408" s="34">
        <f t="shared" si="64"/>
        <v>0.62817504483548325</v>
      </c>
      <c r="U408" s="34">
        <f t="shared" si="65"/>
        <v>0.23415869004672571</v>
      </c>
    </row>
    <row r="409" spans="1:21" x14ac:dyDescent="0.25">
      <c r="A409" s="17">
        <v>38260</v>
      </c>
      <c r="B409" s="18">
        <v>1.783913972781366E-2</v>
      </c>
      <c r="C409" s="18">
        <v>2.011823628809456E-2</v>
      </c>
      <c r="D409" s="18">
        <v>3.6165307501730075E-2</v>
      </c>
      <c r="E409" s="18">
        <v>1.5213383704335899E-2</v>
      </c>
      <c r="F409" s="26">
        <v>4.6948207366738992E-2</v>
      </c>
      <c r="G409" s="26">
        <v>2.5041471368544482E-2</v>
      </c>
      <c r="H409" s="26">
        <v>5.6759585608482196E-2</v>
      </c>
      <c r="I409" s="26">
        <v>3.996084524492536E-2</v>
      </c>
      <c r="J409" s="26">
        <f t="shared" si="55"/>
        <v>2.9109067638925332E-2</v>
      </c>
      <c r="K409" s="26">
        <f t="shared" si="56"/>
        <v>4.9232350804499225E-3</v>
      </c>
      <c r="L409" s="26">
        <f t="shared" si="57"/>
        <v>2.0594278106752122E-2</v>
      </c>
      <c r="M409" s="26">
        <f t="shared" si="58"/>
        <v>2.474746154058946E-2</v>
      </c>
      <c r="N409" s="17">
        <v>38260</v>
      </c>
      <c r="O409" s="34">
        <f t="shared" si="59"/>
        <v>-7.4854395589677075E-2</v>
      </c>
      <c r="P409" s="34">
        <f t="shared" si="60"/>
        <v>4.0958251655625593E-3</v>
      </c>
      <c r="Q409" s="34">
        <f t="shared" si="61"/>
        <v>-0.16581325240854708</v>
      </c>
      <c r="R409" s="34">
        <f t="shared" si="62"/>
        <v>0.39140208341873423</v>
      </c>
      <c r="S409" s="34">
        <f t="shared" si="63"/>
        <v>-0.11451231360621236</v>
      </c>
      <c r="T409" s="34">
        <f t="shared" si="64"/>
        <v>0.6179861581784013</v>
      </c>
      <c r="U409" s="34">
        <f t="shared" si="65"/>
        <v>0.23003586734055442</v>
      </c>
    </row>
    <row r="410" spans="1:21" x14ac:dyDescent="0.25">
      <c r="A410" s="17">
        <v>38291</v>
      </c>
      <c r="B410" s="18">
        <v>1.7409228759031559E-2</v>
      </c>
      <c r="C410" s="18">
        <v>1.9329643643857905E-2</v>
      </c>
      <c r="D410" s="18">
        <v>3.628689510658524E-2</v>
      </c>
      <c r="E410" s="18">
        <v>1.512976830119641E-2</v>
      </c>
      <c r="F410" s="26">
        <v>4.5672446621355639E-2</v>
      </c>
      <c r="G410" s="26">
        <v>2.537543553192214E-2</v>
      </c>
      <c r="H410" s="26">
        <v>5.7456145476570165E-2</v>
      </c>
      <c r="I410" s="26">
        <v>3.9713934020167554E-2</v>
      </c>
      <c r="J410" s="26">
        <f t="shared" si="55"/>
        <v>2.826321786232408E-2</v>
      </c>
      <c r="K410" s="26">
        <f t="shared" si="56"/>
        <v>6.045791888064235E-3</v>
      </c>
      <c r="L410" s="26">
        <f t="shared" si="57"/>
        <v>2.1169250369984925E-2</v>
      </c>
      <c r="M410" s="26">
        <f t="shared" si="58"/>
        <v>2.4584165718971145E-2</v>
      </c>
      <c r="N410" s="17">
        <v>38291</v>
      </c>
      <c r="O410" s="34">
        <f t="shared" si="59"/>
        <v>-8.9746948402912238E-2</v>
      </c>
      <c r="P410" s="34">
        <f t="shared" si="60"/>
        <v>-2.3221825360296922E-2</v>
      </c>
      <c r="Q410" s="34">
        <f t="shared" si="61"/>
        <v>-0.16870977493920608</v>
      </c>
      <c r="R410" s="34">
        <f t="shared" si="62"/>
        <v>0.36193965102798881</v>
      </c>
      <c r="S410" s="34">
        <f t="shared" si="63"/>
        <v>-0.10679974162118121</v>
      </c>
      <c r="T410" s="34">
        <f t="shared" si="64"/>
        <v>0.63407251927229247</v>
      </c>
      <c r="U410" s="34">
        <f t="shared" si="65"/>
        <v>0.22433369685736007</v>
      </c>
    </row>
    <row r="411" spans="1:21" x14ac:dyDescent="0.25">
      <c r="A411" s="17">
        <v>38321</v>
      </c>
      <c r="B411" s="18">
        <v>1.6308202660719272E-2</v>
      </c>
      <c r="C411" s="18">
        <v>2.001979290102622E-2</v>
      </c>
      <c r="D411" s="18">
        <v>3.5148006367098222E-2</v>
      </c>
      <c r="E411" s="18">
        <v>1.9100611225758707E-2</v>
      </c>
      <c r="F411" s="26">
        <v>4.2779778683092962E-2</v>
      </c>
      <c r="G411" s="26">
        <v>2.5157946747057104E-2</v>
      </c>
      <c r="H411" s="26">
        <v>5.7647991242486117E-2</v>
      </c>
      <c r="I411" s="26">
        <v>3.8353267188265983E-2</v>
      </c>
      <c r="J411" s="26">
        <f t="shared" si="55"/>
        <v>2.647157602237369E-2</v>
      </c>
      <c r="K411" s="26">
        <f t="shared" si="56"/>
        <v>5.1381538460308837E-3</v>
      </c>
      <c r="L411" s="26">
        <f t="shared" si="57"/>
        <v>2.2499984875387895E-2</v>
      </c>
      <c r="M411" s="26">
        <f t="shared" si="58"/>
        <v>1.9252655962507276E-2</v>
      </c>
      <c r="N411" s="17">
        <v>38321</v>
      </c>
      <c r="O411" s="34">
        <f t="shared" si="59"/>
        <v>-0.12788761125763637</v>
      </c>
      <c r="P411" s="34">
        <f t="shared" si="60"/>
        <v>6.8564620413190511E-4</v>
      </c>
      <c r="Q411" s="34">
        <f t="shared" si="61"/>
        <v>-3.1155741054860301E-2</v>
      </c>
      <c r="R411" s="34">
        <f t="shared" si="62"/>
        <v>0.2951363465147025</v>
      </c>
      <c r="S411" s="34">
        <f t="shared" si="63"/>
        <v>-0.11182242996068334</v>
      </c>
      <c r="T411" s="34">
        <f t="shared" si="64"/>
        <v>0.63850300745607103</v>
      </c>
      <c r="U411" s="34">
        <f t="shared" si="65"/>
        <v>0.19291044239032937</v>
      </c>
    </row>
    <row r="412" spans="1:21" x14ac:dyDescent="0.25">
      <c r="A412" s="17">
        <v>38352</v>
      </c>
      <c r="B412" s="18">
        <v>1.5001917087472533E-2</v>
      </c>
      <c r="C412" s="18">
        <v>2.0313583750642659E-2</v>
      </c>
      <c r="D412" s="18">
        <v>3.3994405216694362E-2</v>
      </c>
      <c r="E412" s="18">
        <v>1.783434244582028E-2</v>
      </c>
      <c r="F412" s="26">
        <v>4.1019920787169324E-2</v>
      </c>
      <c r="G412" s="26">
        <v>2.3875143390529933E-2</v>
      </c>
      <c r="H412" s="26">
        <v>5.7529101944773016E-2</v>
      </c>
      <c r="I412" s="26">
        <v>3.7106306953426933E-2</v>
      </c>
      <c r="J412" s="26">
        <f t="shared" si="55"/>
        <v>2.6018003699696791E-2</v>
      </c>
      <c r="K412" s="26">
        <f t="shared" si="56"/>
        <v>3.561559639887274E-3</v>
      </c>
      <c r="L412" s="26">
        <f t="shared" si="57"/>
        <v>2.3534696728078654E-2</v>
      </c>
      <c r="M412" s="26">
        <f t="shared" si="58"/>
        <v>1.9271964507606654E-2</v>
      </c>
      <c r="N412" s="17">
        <v>38352</v>
      </c>
      <c r="O412" s="34">
        <f t="shared" si="59"/>
        <v>-0.17313867089878812</v>
      </c>
      <c r="P412" s="34">
        <f t="shared" si="60"/>
        <v>1.0862859770821876E-2</v>
      </c>
      <c r="Q412" s="34">
        <f t="shared" si="61"/>
        <v>-7.5020578312692501E-2</v>
      </c>
      <c r="R412" s="34">
        <f t="shared" si="62"/>
        <v>0.2544941693168225</v>
      </c>
      <c r="S412" s="34">
        <f t="shared" si="63"/>
        <v>-0.14144750448901605</v>
      </c>
      <c r="T412" s="34">
        <f t="shared" si="64"/>
        <v>0.63575737673453403</v>
      </c>
      <c r="U412" s="34">
        <f t="shared" si="65"/>
        <v>0.164113129300206</v>
      </c>
    </row>
    <row r="413" spans="1:21" x14ac:dyDescent="0.25">
      <c r="A413" s="17">
        <v>38383</v>
      </c>
      <c r="B413" s="18">
        <v>1.3137342635438996E-2</v>
      </c>
      <c r="C413" s="18">
        <v>1.9113676254119118E-2</v>
      </c>
      <c r="D413" s="18">
        <v>3.4457070576996741E-2</v>
      </c>
      <c r="E413" s="18">
        <v>1.5879461719540917E-2</v>
      </c>
      <c r="F413" s="26">
        <v>4.2007236309351249E-2</v>
      </c>
      <c r="G413" s="26">
        <v>2.4165907363788167E-2</v>
      </c>
      <c r="H413" s="26">
        <v>5.7415535660995901E-2</v>
      </c>
      <c r="I413" s="26">
        <v>3.8258851161304383E-2</v>
      </c>
      <c r="J413" s="26">
        <f t="shared" si="55"/>
        <v>2.8869893673912253E-2</v>
      </c>
      <c r="K413" s="26">
        <f t="shared" si="56"/>
        <v>5.0522311096690489E-3</v>
      </c>
      <c r="L413" s="26">
        <f t="shared" si="57"/>
        <v>2.2958465083999159E-2</v>
      </c>
      <c r="M413" s="26">
        <f t="shared" si="58"/>
        <v>2.2379389441763466E-2</v>
      </c>
      <c r="N413" s="17">
        <v>38383</v>
      </c>
      <c r="O413" s="34">
        <f t="shared" si="59"/>
        <v>-0.23772942460712779</v>
      </c>
      <c r="P413" s="34">
        <f t="shared" si="60"/>
        <v>-3.0703155196409104E-2</v>
      </c>
      <c r="Q413" s="34">
        <f t="shared" si="61"/>
        <v>-0.14273963312575255</v>
      </c>
      <c r="R413" s="34">
        <f t="shared" si="62"/>
        <v>0.2772952446170957</v>
      </c>
      <c r="S413" s="34">
        <f t="shared" si="63"/>
        <v>-0.1347325981597646</v>
      </c>
      <c r="T413" s="34">
        <f t="shared" si="64"/>
        <v>0.63313467575415072</v>
      </c>
      <c r="U413" s="34">
        <f t="shared" si="65"/>
        <v>0.19072999764704557</v>
      </c>
    </row>
    <row r="414" spans="1:21" x14ac:dyDescent="0.25">
      <c r="A414" s="17">
        <v>38411</v>
      </c>
      <c r="B414" s="18">
        <v>1.5299144050387625E-2</v>
      </c>
      <c r="C414" s="18">
        <v>1.8240303743575499E-2</v>
      </c>
      <c r="D414" s="18">
        <v>3.6082383481758552E-2</v>
      </c>
      <c r="E414" s="18">
        <v>1.7972043623721984E-2</v>
      </c>
      <c r="F414" s="26">
        <v>4.0477474228923144E-2</v>
      </c>
      <c r="G414" s="26">
        <v>2.3496043016123225E-2</v>
      </c>
      <c r="H414" s="26">
        <v>5.7303449240733592E-2</v>
      </c>
      <c r="I414" s="26">
        <v>3.7870640240059261E-2</v>
      </c>
      <c r="J414" s="26">
        <f t="shared" si="55"/>
        <v>2.5178330178535518E-2</v>
      </c>
      <c r="K414" s="26">
        <f t="shared" si="56"/>
        <v>5.2557392725477263E-3</v>
      </c>
      <c r="L414" s="26">
        <f t="shared" si="57"/>
        <v>2.122106575897504E-2</v>
      </c>
      <c r="M414" s="26">
        <f t="shared" si="58"/>
        <v>1.9898596616337277E-2</v>
      </c>
      <c r="N414" s="17">
        <v>38411</v>
      </c>
      <c r="O414" s="34">
        <f t="shared" si="59"/>
        <v>-0.16284242687582151</v>
      </c>
      <c r="P414" s="34">
        <f t="shared" si="60"/>
        <v>-6.0957666440319747E-2</v>
      </c>
      <c r="Q414" s="34">
        <f t="shared" si="61"/>
        <v>-7.0250469584935846E-2</v>
      </c>
      <c r="R414" s="34">
        <f t="shared" si="62"/>
        <v>0.24196690265984577</v>
      </c>
      <c r="S414" s="34">
        <f t="shared" si="63"/>
        <v>-0.15020245261756007</v>
      </c>
      <c r="T414" s="34">
        <f t="shared" si="64"/>
        <v>0.63054615075771292</v>
      </c>
      <c r="U414" s="34">
        <f t="shared" si="65"/>
        <v>0.18176465045171664</v>
      </c>
    </row>
    <row r="415" spans="1:21" x14ac:dyDescent="0.25">
      <c r="A415" s="17">
        <v>38442</v>
      </c>
      <c r="B415" s="18">
        <v>1.4204586302122305E-2</v>
      </c>
      <c r="C415" s="18">
        <v>1.6739300680450854E-2</v>
      </c>
      <c r="D415" s="18">
        <v>3.2688696066869166E-2</v>
      </c>
      <c r="E415" s="18">
        <v>2.0732791448391311E-2</v>
      </c>
      <c r="F415" s="26">
        <v>4.2131128832690379E-2</v>
      </c>
      <c r="G415" s="26">
        <v>2.3835423721445585E-2</v>
      </c>
      <c r="H415" s="26">
        <v>5.9595586377094972E-2</v>
      </c>
      <c r="I415" s="26">
        <v>3.9014819318743357E-2</v>
      </c>
      <c r="J415" s="26">
        <f t="shared" si="55"/>
        <v>2.7926542530568074E-2</v>
      </c>
      <c r="K415" s="26">
        <f t="shared" si="56"/>
        <v>7.0961230409947312E-3</v>
      </c>
      <c r="L415" s="26">
        <f t="shared" si="57"/>
        <v>2.6906890310225806E-2</v>
      </c>
      <c r="M415" s="26">
        <f t="shared" si="58"/>
        <v>1.8282027870352047E-2</v>
      </c>
      <c r="N415" s="17">
        <v>38442</v>
      </c>
      <c r="O415" s="34">
        <f t="shared" si="59"/>
        <v>-0.2007590195120959</v>
      </c>
      <c r="P415" s="34">
        <f t="shared" si="60"/>
        <v>-0.11295393779328775</v>
      </c>
      <c r="Q415" s="34">
        <f t="shared" si="61"/>
        <v>2.538464039931472E-2</v>
      </c>
      <c r="R415" s="34">
        <f t="shared" si="62"/>
        <v>0.28015641988511286</v>
      </c>
      <c r="S415" s="34">
        <f t="shared" si="63"/>
        <v>-0.14236479095453489</v>
      </c>
      <c r="T415" s="34">
        <f t="shared" si="64"/>
        <v>0.68348079046562416</v>
      </c>
      <c r="U415" s="34">
        <f t="shared" si="65"/>
        <v>0.20818833441489268</v>
      </c>
    </row>
    <row r="416" spans="1:21" x14ac:dyDescent="0.25">
      <c r="A416" s="17">
        <v>38472</v>
      </c>
      <c r="B416" s="18">
        <v>1.3602393234404653E-2</v>
      </c>
      <c r="C416" s="18">
        <v>1.6635628166168859E-2</v>
      </c>
      <c r="D416" s="18">
        <v>3.2863710083494785E-2</v>
      </c>
      <c r="E416" s="18">
        <v>1.8612362140498745E-2</v>
      </c>
      <c r="F416" s="26">
        <v>4.3880301925789289E-2</v>
      </c>
      <c r="G416" s="26">
        <v>2.5408896090537956E-2</v>
      </c>
      <c r="H416" s="26">
        <v>6.2545625861335358E-2</v>
      </c>
      <c r="I416" s="26">
        <v>4.0214062349297801E-2</v>
      </c>
      <c r="J416" s="26">
        <f t="shared" si="55"/>
        <v>3.0277908691384636E-2</v>
      </c>
      <c r="K416" s="26">
        <f t="shared" si="56"/>
        <v>8.7732679243690964E-3</v>
      </c>
      <c r="L416" s="26">
        <f t="shared" si="57"/>
        <v>2.9681915777840573E-2</v>
      </c>
      <c r="M416" s="26">
        <f t="shared" si="58"/>
        <v>2.1601700208799056E-2</v>
      </c>
      <c r="N416" s="17">
        <v>38472</v>
      </c>
      <c r="O416" s="34">
        <f t="shared" si="59"/>
        <v>-0.22161959929715069</v>
      </c>
      <c r="P416" s="34">
        <f t="shared" si="60"/>
        <v>-0.11654525903498424</v>
      </c>
      <c r="Q416" s="34">
        <f t="shared" si="61"/>
        <v>-4.8069185503245952E-2</v>
      </c>
      <c r="R416" s="34">
        <f t="shared" si="62"/>
        <v>0.32055184213150911</v>
      </c>
      <c r="S416" s="34">
        <f t="shared" si="63"/>
        <v>-0.10602700312021815</v>
      </c>
      <c r="T416" s="34">
        <f t="shared" si="64"/>
        <v>0.75160903407947266</v>
      </c>
      <c r="U416" s="34">
        <f t="shared" si="65"/>
        <v>0.2358836658754683</v>
      </c>
    </row>
    <row r="417" spans="1:21" x14ac:dyDescent="0.25">
      <c r="A417" s="17">
        <v>38503</v>
      </c>
      <c r="B417" s="18">
        <v>1.2629126210163072E-2</v>
      </c>
      <c r="C417" s="18">
        <v>1.6253563096604241E-2</v>
      </c>
      <c r="D417" s="18">
        <v>3.0418554742303046E-2</v>
      </c>
      <c r="E417" s="18">
        <v>1.7015700086759865E-2</v>
      </c>
      <c r="F417" s="26">
        <v>4.4074935464818367E-2</v>
      </c>
      <c r="G417" s="26">
        <v>2.4957113695825095E-2</v>
      </c>
      <c r="H417" s="26">
        <v>6.1624842122546659E-2</v>
      </c>
      <c r="I417" s="26">
        <v>3.9132673290620361E-2</v>
      </c>
      <c r="J417" s="26">
        <f t="shared" si="55"/>
        <v>3.1445809254655295E-2</v>
      </c>
      <c r="K417" s="26">
        <f t="shared" si="56"/>
        <v>8.7035505992208544E-3</v>
      </c>
      <c r="L417" s="26">
        <f t="shared" si="57"/>
        <v>3.1206287380243614E-2</v>
      </c>
      <c r="M417" s="26">
        <f t="shared" si="58"/>
        <v>2.2116973203860496E-2</v>
      </c>
      <c r="N417" s="17">
        <v>38503</v>
      </c>
      <c r="O417" s="34">
        <f t="shared" si="59"/>
        <v>-0.25533455800350646</v>
      </c>
      <c r="P417" s="34">
        <f t="shared" si="60"/>
        <v>-0.12978038128064939</v>
      </c>
      <c r="Q417" s="34">
        <f t="shared" si="61"/>
        <v>-0.10337918149510614</v>
      </c>
      <c r="R417" s="34">
        <f t="shared" si="62"/>
        <v>0.32504671117757983</v>
      </c>
      <c r="S417" s="34">
        <f t="shared" si="63"/>
        <v>-0.11646047060832231</v>
      </c>
      <c r="T417" s="34">
        <f t="shared" si="64"/>
        <v>0.73034444450126923</v>
      </c>
      <c r="U417" s="34">
        <f t="shared" si="65"/>
        <v>0.21091005531042284</v>
      </c>
    </row>
    <row r="418" spans="1:21" x14ac:dyDescent="0.25">
      <c r="A418" s="17">
        <v>38533</v>
      </c>
      <c r="B418" s="18">
        <v>9.7835064524815218E-3</v>
      </c>
      <c r="C418" s="18">
        <v>1.6241422688269603E-2</v>
      </c>
      <c r="D418" s="18">
        <v>2.9021708598519338E-2</v>
      </c>
      <c r="E418" s="18">
        <v>1.4940254395860893E-2</v>
      </c>
      <c r="F418" s="26">
        <v>4.3738438399885567E-2</v>
      </c>
      <c r="G418" s="26">
        <v>2.4341100763579357E-2</v>
      </c>
      <c r="H418" s="26">
        <v>6.0826898374651751E-2</v>
      </c>
      <c r="I418" s="26">
        <v>3.928777826914566E-2</v>
      </c>
      <c r="J418" s="26">
        <f t="shared" si="55"/>
        <v>3.3954931947404045E-2</v>
      </c>
      <c r="K418" s="26">
        <f t="shared" si="56"/>
        <v>8.099678075309754E-3</v>
      </c>
      <c r="L418" s="26">
        <f t="shared" si="57"/>
        <v>3.1805189776132413E-2</v>
      </c>
      <c r="M418" s="26">
        <f t="shared" si="58"/>
        <v>2.4347523873284767E-2</v>
      </c>
      <c r="N418" s="17">
        <v>38533</v>
      </c>
      <c r="O418" s="34">
        <f t="shared" si="59"/>
        <v>-0.35390971799003207</v>
      </c>
      <c r="P418" s="34">
        <f t="shared" si="60"/>
        <v>-0.1302009373618539</v>
      </c>
      <c r="Q418" s="34">
        <f t="shared" si="61"/>
        <v>-0.17527472919484435</v>
      </c>
      <c r="R418" s="34">
        <f t="shared" si="62"/>
        <v>0.31727564433676098</v>
      </c>
      <c r="S418" s="34">
        <f t="shared" si="63"/>
        <v>-0.13068667989857702</v>
      </c>
      <c r="T418" s="34">
        <f t="shared" si="64"/>
        <v>0.71191672299545705</v>
      </c>
      <c r="U418" s="34">
        <f t="shared" si="65"/>
        <v>0.21449205135459215</v>
      </c>
    </row>
    <row r="419" spans="1:21" x14ac:dyDescent="0.25">
      <c r="A419" s="17">
        <v>38564</v>
      </c>
      <c r="B419" s="18">
        <v>9.8502142897949271E-3</v>
      </c>
      <c r="C419" s="18">
        <v>1.7727412893033357E-2</v>
      </c>
      <c r="D419" s="18">
        <v>3.0246265835708115E-2</v>
      </c>
      <c r="E419" s="18">
        <v>1.7205360340888654E-2</v>
      </c>
      <c r="F419" s="26">
        <v>4.2547483789674601E-2</v>
      </c>
      <c r="G419" s="26">
        <v>2.3808030932612759E-2</v>
      </c>
      <c r="H419" s="26">
        <v>5.9744070620550371E-2</v>
      </c>
      <c r="I419" s="26">
        <v>3.8262372364808714E-2</v>
      </c>
      <c r="J419" s="26">
        <f t="shared" si="55"/>
        <v>3.2697269499879673E-2</v>
      </c>
      <c r="K419" s="26">
        <f t="shared" si="56"/>
        <v>6.0806180395794017E-3</v>
      </c>
      <c r="L419" s="26">
        <f t="shared" si="57"/>
        <v>2.9497804784842256E-2</v>
      </c>
      <c r="M419" s="26">
        <f t="shared" si="58"/>
        <v>2.105701202392006E-2</v>
      </c>
      <c r="N419" s="17">
        <v>38564</v>
      </c>
      <c r="O419" s="34">
        <f t="shared" si="59"/>
        <v>-0.35159889072023492</v>
      </c>
      <c r="P419" s="34">
        <f t="shared" si="60"/>
        <v>-7.8724726677843859E-2</v>
      </c>
      <c r="Q419" s="34">
        <f t="shared" si="61"/>
        <v>-9.6809157568556403E-2</v>
      </c>
      <c r="R419" s="34">
        <f t="shared" si="62"/>
        <v>0.28977172574484389</v>
      </c>
      <c r="S419" s="34">
        <f t="shared" si="63"/>
        <v>-0.14299740031479435</v>
      </c>
      <c r="T419" s="34">
        <f t="shared" si="64"/>
        <v>0.68690988718279988</v>
      </c>
      <c r="U419" s="34">
        <f t="shared" si="65"/>
        <v>0.19081131635868945</v>
      </c>
    </row>
    <row r="420" spans="1:21" x14ac:dyDescent="0.25">
      <c r="A420" s="17">
        <v>38595</v>
      </c>
      <c r="B420" s="18">
        <v>9.276504294004069E-3</v>
      </c>
      <c r="C420" s="18">
        <v>1.8122761342085826E-2</v>
      </c>
      <c r="D420" s="18">
        <v>2.8144330682255581E-2</v>
      </c>
      <c r="E420" s="18">
        <v>1.5889086743400484E-2</v>
      </c>
      <c r="F420" s="26">
        <v>4.2392036628788377E-2</v>
      </c>
      <c r="G420" s="26">
        <v>2.2973894297539654E-2</v>
      </c>
      <c r="H420" s="26">
        <v>6.0774129435209372E-2</v>
      </c>
      <c r="I420" s="26">
        <v>3.9057213850212956E-2</v>
      </c>
      <c r="J420" s="26">
        <f t="shared" si="55"/>
        <v>3.3115532334784308E-2</v>
      </c>
      <c r="K420" s="26">
        <f t="shared" si="56"/>
        <v>4.8511329554538282E-3</v>
      </c>
      <c r="L420" s="26">
        <f t="shared" si="57"/>
        <v>3.2629798752953791E-2</v>
      </c>
      <c r="M420" s="26">
        <f t="shared" si="58"/>
        <v>2.3168127106812472E-2</v>
      </c>
      <c r="N420" s="17">
        <v>38595</v>
      </c>
      <c r="O420" s="34">
        <f t="shared" si="59"/>
        <v>-0.37147278795063277</v>
      </c>
      <c r="P420" s="34">
        <f t="shared" si="60"/>
        <v>-6.5029454668795214E-2</v>
      </c>
      <c r="Q420" s="34">
        <f t="shared" si="61"/>
        <v>-0.14240621251877592</v>
      </c>
      <c r="R420" s="34">
        <f t="shared" si="62"/>
        <v>0.28618182733754688</v>
      </c>
      <c r="S420" s="34">
        <f t="shared" si="63"/>
        <v>-0.16226096074680979</v>
      </c>
      <c r="T420" s="34">
        <f t="shared" si="64"/>
        <v>0.71069807653978068</v>
      </c>
      <c r="U420" s="34">
        <f t="shared" si="65"/>
        <v>0.20916739418113831</v>
      </c>
    </row>
    <row r="421" spans="1:21" x14ac:dyDescent="0.25">
      <c r="A421" s="17">
        <v>38625</v>
      </c>
      <c r="B421" s="18">
        <v>9.4455286554956594E-3</v>
      </c>
      <c r="C421" s="18">
        <v>1.8935628166168748E-2</v>
      </c>
      <c r="D421" s="18">
        <v>2.8338032167418613E-2</v>
      </c>
      <c r="E421" s="18">
        <v>1.9458433179048724E-2</v>
      </c>
      <c r="F421" s="26">
        <v>4.2035749302994731E-2</v>
      </c>
      <c r="G421" s="26">
        <v>2.1186211400068152E-2</v>
      </c>
      <c r="H421" s="26">
        <v>5.9929849953155236E-2</v>
      </c>
      <c r="I421" s="26">
        <v>3.9417323506105807E-2</v>
      </c>
      <c r="J421" s="26">
        <f t="shared" si="55"/>
        <v>3.2590220647499071E-2</v>
      </c>
      <c r="K421" s="26">
        <f t="shared" si="56"/>
        <v>2.2505832338994038E-3</v>
      </c>
      <c r="L421" s="26">
        <f t="shared" si="57"/>
        <v>3.1591817785736623E-2</v>
      </c>
      <c r="M421" s="26">
        <f t="shared" si="58"/>
        <v>1.9958890327057083E-2</v>
      </c>
      <c r="N421" s="17">
        <v>38625</v>
      </c>
      <c r="O421" s="34">
        <f t="shared" si="59"/>
        <v>-0.36561761231422635</v>
      </c>
      <c r="P421" s="34">
        <f t="shared" si="60"/>
        <v>-3.6870921886819737E-2</v>
      </c>
      <c r="Q421" s="34">
        <f t="shared" si="61"/>
        <v>-1.876042499162334E-2</v>
      </c>
      <c r="R421" s="34">
        <f t="shared" si="62"/>
        <v>0.27795372399931434</v>
      </c>
      <c r="S421" s="34">
        <f t="shared" si="63"/>
        <v>-0.20354572883004426</v>
      </c>
      <c r="T421" s="34">
        <f t="shared" si="64"/>
        <v>0.69120027709037135</v>
      </c>
      <c r="U421" s="34">
        <f t="shared" si="65"/>
        <v>0.21748377045183914</v>
      </c>
    </row>
    <row r="422" spans="1:21" x14ac:dyDescent="0.25">
      <c r="A422" s="17">
        <v>38656</v>
      </c>
      <c r="B422" s="18">
        <v>1.2329448087112074E-2</v>
      </c>
      <c r="C422" s="18">
        <v>1.9651982115055963E-2</v>
      </c>
      <c r="D422" s="18">
        <v>2.8568244068928134E-2</v>
      </c>
      <c r="E422" s="18">
        <v>2.0812575658651619E-2</v>
      </c>
      <c r="F422" s="26">
        <v>4.3629609138256538E-2</v>
      </c>
      <c r="G422" s="26">
        <v>2.1261814621631698E-2</v>
      </c>
      <c r="H422" s="26">
        <v>6.277814603089471E-2</v>
      </c>
      <c r="I422" s="26">
        <v>4.0386675275921165E-2</v>
      </c>
      <c r="J422" s="26">
        <f t="shared" si="55"/>
        <v>3.1300161051144464E-2</v>
      </c>
      <c r="K422" s="26">
        <f t="shared" si="56"/>
        <v>1.6098325065757348E-3</v>
      </c>
      <c r="L422" s="26">
        <f t="shared" si="57"/>
        <v>3.4209901961966577E-2</v>
      </c>
      <c r="M422" s="26">
        <f t="shared" si="58"/>
        <v>1.9574099617269546E-2</v>
      </c>
      <c r="N422" s="17">
        <v>38656</v>
      </c>
      <c r="O422" s="34">
        <f t="shared" si="59"/>
        <v>-0.26571571270433053</v>
      </c>
      <c r="P422" s="34">
        <f t="shared" si="60"/>
        <v>-1.2055693173314647E-2</v>
      </c>
      <c r="Q422" s="34">
        <f t="shared" si="61"/>
        <v>2.8148446515566972E-2</v>
      </c>
      <c r="R422" s="34">
        <f t="shared" si="62"/>
        <v>0.31476234019687183</v>
      </c>
      <c r="S422" s="34">
        <f t="shared" si="63"/>
        <v>-0.20179974721719163</v>
      </c>
      <c r="T422" s="34">
        <f t="shared" si="64"/>
        <v>0.75697885737895698</v>
      </c>
      <c r="U422" s="34">
        <f t="shared" si="65"/>
        <v>0.23986999066153261</v>
      </c>
    </row>
    <row r="423" spans="1:21" x14ac:dyDescent="0.25">
      <c r="A423" s="17">
        <v>38686</v>
      </c>
      <c r="B423" s="18">
        <v>1.3156384208000041E-2</v>
      </c>
      <c r="C423" s="18">
        <v>1.9530499655265463E-2</v>
      </c>
      <c r="D423" s="18">
        <v>2.866244145872008E-2</v>
      </c>
      <c r="E423" s="18">
        <v>2.0031056377962271E-2</v>
      </c>
      <c r="F423" s="26">
        <v>4.2776922438954632E-2</v>
      </c>
      <c r="G423" s="26">
        <v>1.9504641022055673E-2</v>
      </c>
      <c r="H423" s="26">
        <v>6.2198890506142968E-2</v>
      </c>
      <c r="I423" s="26">
        <v>3.8879510092667872E-2</v>
      </c>
      <c r="J423" s="26">
        <f t="shared" si="55"/>
        <v>2.9620538230954591E-2</v>
      </c>
      <c r="K423" s="26">
        <f t="shared" si="56"/>
        <v>-2.5858633209790288E-5</v>
      </c>
      <c r="L423" s="26">
        <f t="shared" si="57"/>
        <v>3.3536449047422888E-2</v>
      </c>
      <c r="M423" s="26">
        <f t="shared" si="58"/>
        <v>1.8848453714705601E-2</v>
      </c>
      <c r="N423" s="17">
        <v>38686</v>
      </c>
      <c r="O423" s="34">
        <f t="shared" si="59"/>
        <v>-0.237069805184493</v>
      </c>
      <c r="P423" s="34">
        <f t="shared" si="60"/>
        <v>-1.6263969025026428E-2</v>
      </c>
      <c r="Q423" s="34">
        <f t="shared" si="61"/>
        <v>1.0758244905943032E-3</v>
      </c>
      <c r="R423" s="34">
        <f t="shared" si="62"/>
        <v>0.2950703843818171</v>
      </c>
      <c r="S423" s="34">
        <f t="shared" si="63"/>
        <v>-0.24237993324631649</v>
      </c>
      <c r="T423" s="34">
        <f t="shared" si="64"/>
        <v>0.74360152405315716</v>
      </c>
      <c r="U423" s="34">
        <f t="shared" si="65"/>
        <v>0.20506350169095183</v>
      </c>
    </row>
    <row r="424" spans="1:21" x14ac:dyDescent="0.25">
      <c r="A424" s="17">
        <v>38717</v>
      </c>
      <c r="B424" s="18">
        <v>1.0744234023354643E-2</v>
      </c>
      <c r="C424" s="18">
        <v>1.9342051963674299E-2</v>
      </c>
      <c r="D424" s="18">
        <v>2.680557189435339E-2</v>
      </c>
      <c r="E424" s="18">
        <v>1.6892946483120619E-2</v>
      </c>
      <c r="F424" s="26">
        <v>4.1280982233746807E-2</v>
      </c>
      <c r="G424" s="26">
        <v>1.8143147613095302E-2</v>
      </c>
      <c r="H424" s="26">
        <v>6.1263518032650038E-2</v>
      </c>
      <c r="I424" s="26">
        <v>3.894570942402123E-2</v>
      </c>
      <c r="J424" s="26">
        <f t="shared" si="55"/>
        <v>3.0536748210392164E-2</v>
      </c>
      <c r="K424" s="26">
        <f t="shared" si="56"/>
        <v>-1.198904350578997E-3</v>
      </c>
      <c r="L424" s="26">
        <f t="shared" si="57"/>
        <v>3.4457946138296648E-2</v>
      </c>
      <c r="M424" s="26">
        <f t="shared" si="58"/>
        <v>2.2052762940900611E-2</v>
      </c>
      <c r="N424" s="17">
        <v>38717</v>
      </c>
      <c r="O424" s="34">
        <f t="shared" si="59"/>
        <v>-0.32062913869034254</v>
      </c>
      <c r="P424" s="34">
        <f t="shared" si="60"/>
        <v>-2.279198855312576E-2</v>
      </c>
      <c r="Q424" s="34">
        <f t="shared" si="61"/>
        <v>-0.10763149106141305</v>
      </c>
      <c r="R424" s="34">
        <f t="shared" si="62"/>
        <v>0.26052312517508425</v>
      </c>
      <c r="S424" s="34">
        <f t="shared" si="63"/>
        <v>-0.27382227669284331</v>
      </c>
      <c r="T424" s="34">
        <f t="shared" si="64"/>
        <v>0.72200002207860881</v>
      </c>
      <c r="U424" s="34">
        <f t="shared" si="65"/>
        <v>0.20659230976203319</v>
      </c>
    </row>
    <row r="425" spans="1:21" x14ac:dyDescent="0.25">
      <c r="A425" s="17">
        <v>38748</v>
      </c>
      <c r="B425" s="18">
        <v>1.2444898142974614E-2</v>
      </c>
      <c r="C425" s="18">
        <v>1.9844896196268367E-2</v>
      </c>
      <c r="D425" s="18">
        <v>2.7204970776242669E-2</v>
      </c>
      <c r="E425" s="18">
        <v>1.7998049735678083E-2</v>
      </c>
      <c r="F425" s="26">
        <v>3.9191154456109899E-2</v>
      </c>
      <c r="G425" s="26">
        <v>1.7692634091465299E-2</v>
      </c>
      <c r="H425" s="26">
        <v>6.0378792999549909E-2</v>
      </c>
      <c r="I425" s="26">
        <v>3.8471439234392502E-2</v>
      </c>
      <c r="J425" s="26">
        <f t="shared" si="55"/>
        <v>2.6746256313135285E-2</v>
      </c>
      <c r="K425" s="26">
        <f t="shared" si="56"/>
        <v>-2.1522621048030675E-3</v>
      </c>
      <c r="L425" s="26">
        <f t="shared" si="57"/>
        <v>3.3173822223307239E-2</v>
      </c>
      <c r="M425" s="26">
        <f t="shared" si="58"/>
        <v>2.0473389498714419E-2</v>
      </c>
      <c r="N425" s="17">
        <v>38748</v>
      </c>
      <c r="O425" s="34">
        <f t="shared" si="59"/>
        <v>-0.26171640545451885</v>
      </c>
      <c r="P425" s="34">
        <f t="shared" si="60"/>
        <v>-5.3729533702076091E-3</v>
      </c>
      <c r="Q425" s="34">
        <f t="shared" si="61"/>
        <v>-6.9349591440630076E-2</v>
      </c>
      <c r="R425" s="34">
        <f t="shared" si="62"/>
        <v>0.21226061997593917</v>
      </c>
      <c r="S425" s="34">
        <f t="shared" si="63"/>
        <v>-0.28422644081230924</v>
      </c>
      <c r="T425" s="34">
        <f t="shared" si="64"/>
        <v>0.70156817263784232</v>
      </c>
      <c r="U425" s="34">
        <f t="shared" si="65"/>
        <v>0.19563950889600273</v>
      </c>
    </row>
    <row r="426" spans="1:21" x14ac:dyDescent="0.25">
      <c r="A426" s="17">
        <v>38776</v>
      </c>
      <c r="B426" s="18">
        <v>1.3957378229609942E-2</v>
      </c>
      <c r="C426" s="18">
        <v>1.9559095886931065E-2</v>
      </c>
      <c r="D426" s="18">
        <v>2.7604970776242667E-2</v>
      </c>
      <c r="E426" s="18">
        <v>1.9735798516349892E-2</v>
      </c>
      <c r="F426" s="26">
        <v>3.9545070816264877E-2</v>
      </c>
      <c r="G426" s="26">
        <v>1.8246877589745122E-2</v>
      </c>
      <c r="H426" s="26">
        <v>6.1692739704734101E-2</v>
      </c>
      <c r="I426" s="26">
        <v>3.873667658303636E-2</v>
      </c>
      <c r="J426" s="26">
        <f t="shared" si="55"/>
        <v>2.5587692586654935E-2</v>
      </c>
      <c r="K426" s="26">
        <f t="shared" si="56"/>
        <v>-1.3122182971859429E-3</v>
      </c>
      <c r="L426" s="26">
        <f t="shared" si="57"/>
        <v>3.4087768928491434E-2</v>
      </c>
      <c r="M426" s="26">
        <f t="shared" si="58"/>
        <v>1.9000878066686468E-2</v>
      </c>
      <c r="N426" s="17">
        <v>38776</v>
      </c>
      <c r="O426" s="34">
        <f t="shared" si="59"/>
        <v>-0.20932255834474758</v>
      </c>
      <c r="P426" s="34">
        <f t="shared" si="60"/>
        <v>-1.527336650202977E-2</v>
      </c>
      <c r="Q426" s="34">
        <f t="shared" si="61"/>
        <v>-9.1522078623413067E-3</v>
      </c>
      <c r="R426" s="34">
        <f t="shared" si="62"/>
        <v>0.22043396820818273</v>
      </c>
      <c r="S426" s="34">
        <f t="shared" si="63"/>
        <v>-0.27142673549517105</v>
      </c>
      <c r="T426" s="34">
        <f t="shared" si="64"/>
        <v>0.73191247199539899</v>
      </c>
      <c r="U426" s="34">
        <f t="shared" si="65"/>
        <v>0.20176490308154971</v>
      </c>
    </row>
    <row r="427" spans="1:21" x14ac:dyDescent="0.25">
      <c r="A427" s="17">
        <v>38807</v>
      </c>
      <c r="B427" s="18">
        <v>1.4988958407653616E-2</v>
      </c>
      <c r="C427" s="18">
        <v>2.2151430963000058E-2</v>
      </c>
      <c r="D427" s="18">
        <v>2.7617468157616017E-2</v>
      </c>
      <c r="E427" s="18">
        <v>2.4958723765248464E-2</v>
      </c>
      <c r="F427" s="26">
        <v>3.8668967877568509E-2</v>
      </c>
      <c r="G427" s="26">
        <v>1.7488514239016255E-2</v>
      </c>
      <c r="H427" s="26">
        <v>6.1675728938501803E-2</v>
      </c>
      <c r="I427" s="26">
        <v>3.8725840535849147E-2</v>
      </c>
      <c r="J427" s="26">
        <f t="shared" si="55"/>
        <v>2.3680009469914894E-2</v>
      </c>
      <c r="K427" s="26">
        <f t="shared" si="56"/>
        <v>-4.6629167239838031E-3</v>
      </c>
      <c r="L427" s="26">
        <f t="shared" si="57"/>
        <v>3.4058260780885787E-2</v>
      </c>
      <c r="M427" s="26">
        <f t="shared" si="58"/>
        <v>1.3767116770600683E-2</v>
      </c>
      <c r="N427" s="17">
        <v>38807</v>
      </c>
      <c r="O427" s="34">
        <f t="shared" si="59"/>
        <v>-0.17358757273569575</v>
      </c>
      <c r="P427" s="34">
        <f t="shared" si="60"/>
        <v>7.4527754737858734E-2</v>
      </c>
      <c r="Q427" s="34">
        <f t="shared" si="61"/>
        <v>0.1717752300421917</v>
      </c>
      <c r="R427" s="34">
        <f t="shared" si="62"/>
        <v>0.20020123750841592</v>
      </c>
      <c r="S427" s="34">
        <f t="shared" si="63"/>
        <v>-0.28894038688264539</v>
      </c>
      <c r="T427" s="34">
        <f t="shared" si="64"/>
        <v>0.73151962517686542</v>
      </c>
      <c r="U427" s="34">
        <f t="shared" si="65"/>
        <v>0.20151465529113016</v>
      </c>
    </row>
    <row r="428" spans="1:21" x14ac:dyDescent="0.25">
      <c r="A428" s="17">
        <v>38837</v>
      </c>
      <c r="B428" s="18">
        <v>1.8730526842822129E-2</v>
      </c>
      <c r="C428" s="18">
        <v>2.3651982115055963E-2</v>
      </c>
      <c r="D428" s="18">
        <v>3.1730113178856635E-2</v>
      </c>
      <c r="E428" s="18">
        <v>2.6320759550982932E-2</v>
      </c>
      <c r="F428" s="26">
        <v>3.7546565344206299E-2</v>
      </c>
      <c r="G428" s="26">
        <v>1.7810990890326478E-2</v>
      </c>
      <c r="H428" s="26">
        <v>6.2954314928721208E-2</v>
      </c>
      <c r="I428" s="26">
        <v>3.8795833203367297E-2</v>
      </c>
      <c r="J428" s="26">
        <f t="shared" si="55"/>
        <v>1.8816038501384171E-2</v>
      </c>
      <c r="K428" s="26">
        <f t="shared" si="56"/>
        <v>-5.8409912247294853E-3</v>
      </c>
      <c r="L428" s="26">
        <f t="shared" si="57"/>
        <v>3.1224201749864573E-2</v>
      </c>
      <c r="M428" s="26">
        <f t="shared" si="58"/>
        <v>1.2475073652384365E-2</v>
      </c>
      <c r="N428" s="17">
        <v>38837</v>
      </c>
      <c r="O428" s="34">
        <f t="shared" si="59"/>
        <v>-4.3975840141538887E-2</v>
      </c>
      <c r="P428" s="34">
        <f t="shared" si="60"/>
        <v>0.12650837143219554</v>
      </c>
      <c r="Q428" s="34">
        <f t="shared" si="61"/>
        <v>0.2189575336945736</v>
      </c>
      <c r="R428" s="34">
        <f t="shared" si="62"/>
        <v>0.17428046131738434</v>
      </c>
      <c r="S428" s="34">
        <f t="shared" si="63"/>
        <v>-0.2814931076249923</v>
      </c>
      <c r="T428" s="34">
        <f t="shared" si="64"/>
        <v>0.7610473038022757</v>
      </c>
      <c r="U428" s="34">
        <f t="shared" si="65"/>
        <v>0.2031310667084463</v>
      </c>
    </row>
    <row r="429" spans="1:21" x14ac:dyDescent="0.25">
      <c r="A429" s="17">
        <v>38868</v>
      </c>
      <c r="B429" s="18">
        <v>1.8721443841860926E-2</v>
      </c>
      <c r="C429" s="18">
        <v>2.1965746546867389E-2</v>
      </c>
      <c r="D429" s="18">
        <v>3.0991787805636273E-2</v>
      </c>
      <c r="E429" s="18">
        <v>2.6873537122939918E-2</v>
      </c>
      <c r="F429" s="26">
        <v>3.9392892032438169E-2</v>
      </c>
      <c r="G429" s="26">
        <v>1.9704269961802801E-2</v>
      </c>
      <c r="H429" s="26">
        <v>6.792434016428045E-2</v>
      </c>
      <c r="I429" s="26">
        <v>4.0454100514604477E-2</v>
      </c>
      <c r="J429" s="26">
        <f t="shared" si="55"/>
        <v>2.0671448190577243E-2</v>
      </c>
      <c r="K429" s="26">
        <f t="shared" si="56"/>
        <v>-2.2614765850645889E-3</v>
      </c>
      <c r="L429" s="26">
        <f t="shared" si="57"/>
        <v>3.6932552358644177E-2</v>
      </c>
      <c r="M429" s="26">
        <f t="shared" si="58"/>
        <v>1.3580563391664559E-2</v>
      </c>
      <c r="N429" s="17">
        <v>38868</v>
      </c>
      <c r="O429" s="34">
        <f t="shared" si="59"/>
        <v>-4.429048452453891E-2</v>
      </c>
      <c r="P429" s="34">
        <f t="shared" si="60"/>
        <v>6.8095457879547849E-2</v>
      </c>
      <c r="Q429" s="34">
        <f t="shared" si="61"/>
        <v>0.23810631049285483</v>
      </c>
      <c r="R429" s="34">
        <f t="shared" si="62"/>
        <v>0.21691954973589075</v>
      </c>
      <c r="S429" s="34">
        <f t="shared" si="63"/>
        <v>-0.23776970036227474</v>
      </c>
      <c r="T429" s="34">
        <f t="shared" si="64"/>
        <v>0.87582512010745017</v>
      </c>
      <c r="U429" s="34">
        <f t="shared" si="65"/>
        <v>0.24142710984969201</v>
      </c>
    </row>
    <row r="430" spans="1:21" x14ac:dyDescent="0.25">
      <c r="A430" s="17">
        <v>38898</v>
      </c>
      <c r="B430" s="18">
        <v>2.0380277712992292E-2</v>
      </c>
      <c r="C430" s="18">
        <v>2.3072228658336951E-2</v>
      </c>
      <c r="D430" s="18">
        <v>3.3243614387214064E-2</v>
      </c>
      <c r="E430" s="18">
        <v>2.6854752166171628E-2</v>
      </c>
      <c r="F430" s="26">
        <v>3.9708352948266981E-2</v>
      </c>
      <c r="G430" s="26">
        <v>1.9852307566718942E-2</v>
      </c>
      <c r="H430" s="26">
        <v>6.8477872145992089E-2</v>
      </c>
      <c r="I430" s="26">
        <v>4.0761234311805949E-2</v>
      </c>
      <c r="J430" s="26">
        <f t="shared" si="55"/>
        <v>1.9328075235274689E-2</v>
      </c>
      <c r="K430" s="26">
        <f t="shared" si="56"/>
        <v>-3.2199210916180089E-3</v>
      </c>
      <c r="L430" s="26">
        <f t="shared" si="57"/>
        <v>3.5234257758778025E-2</v>
      </c>
      <c r="M430" s="26">
        <f t="shared" si="58"/>
        <v>1.3906482145634322E-2</v>
      </c>
      <c r="N430" s="17">
        <v>38898</v>
      </c>
      <c r="O430" s="34">
        <f t="shared" si="59"/>
        <v>1.31732063977749E-2</v>
      </c>
      <c r="P430" s="34">
        <f t="shared" si="60"/>
        <v>0.10642512257417527</v>
      </c>
      <c r="Q430" s="34">
        <f t="shared" si="61"/>
        <v>0.23745558050204155</v>
      </c>
      <c r="R430" s="34">
        <f t="shared" si="62"/>
        <v>0.22420480752279356</v>
      </c>
      <c r="S430" s="34">
        <f t="shared" si="63"/>
        <v>-0.23435091832033386</v>
      </c>
      <c r="T430" s="34">
        <f t="shared" si="64"/>
        <v>0.88860839365330146</v>
      </c>
      <c r="U430" s="34">
        <f t="shared" si="65"/>
        <v>0.24852006106935209</v>
      </c>
    </row>
    <row r="431" spans="1:21" x14ac:dyDescent="0.25">
      <c r="A431" s="17">
        <v>38929</v>
      </c>
      <c r="B431" s="18">
        <v>1.8337090472363982E-2</v>
      </c>
      <c r="C431" s="18">
        <v>2.3265153176170231E-2</v>
      </c>
      <c r="D431" s="18">
        <v>3.2513660542037782E-2</v>
      </c>
      <c r="E431" s="18">
        <v>2.4442833507272554E-2</v>
      </c>
      <c r="F431" s="26">
        <v>3.9531891956540423E-2</v>
      </c>
      <c r="G431" s="26">
        <v>2.0054295521105527E-2</v>
      </c>
      <c r="H431" s="26">
        <v>6.881444248892149E-2</v>
      </c>
      <c r="I431" s="26">
        <v>4.094243407380687E-2</v>
      </c>
      <c r="J431" s="26">
        <f t="shared" si="55"/>
        <v>2.1194801484176441E-2</v>
      </c>
      <c r="K431" s="26">
        <f t="shared" si="56"/>
        <v>-3.2108576550647049E-3</v>
      </c>
      <c r="L431" s="26">
        <f t="shared" si="57"/>
        <v>3.6300781946883708E-2</v>
      </c>
      <c r="M431" s="26">
        <f t="shared" si="58"/>
        <v>1.6499600566534316E-2</v>
      </c>
      <c r="N431" s="17">
        <v>38929</v>
      </c>
      <c r="O431" s="34">
        <f t="shared" si="59"/>
        <v>-5.760487580511893E-2</v>
      </c>
      <c r="P431" s="34">
        <f t="shared" si="60"/>
        <v>0.11310822391243465</v>
      </c>
      <c r="Q431" s="34">
        <f t="shared" si="61"/>
        <v>0.15390426728330989</v>
      </c>
      <c r="R431" s="34">
        <f t="shared" si="62"/>
        <v>0.2201296154798017</v>
      </c>
      <c r="S431" s="34">
        <f t="shared" si="63"/>
        <v>-0.22968620632680761</v>
      </c>
      <c r="T431" s="34">
        <f t="shared" si="64"/>
        <v>0.89638115277696284</v>
      </c>
      <c r="U431" s="34">
        <f t="shared" si="65"/>
        <v>0.25270469032408521</v>
      </c>
    </row>
    <row r="432" spans="1:21" x14ac:dyDescent="0.25">
      <c r="A432" s="17">
        <v>38960</v>
      </c>
      <c r="B432" s="18">
        <v>1.6722028464398263E-2</v>
      </c>
      <c r="C432" s="18">
        <v>1.9862417928176598E-2</v>
      </c>
      <c r="D432" s="18">
        <v>3.0213779545010928E-2</v>
      </c>
      <c r="E432" s="18">
        <v>2.1273260137291035E-2</v>
      </c>
      <c r="F432" s="26">
        <v>3.8778636442783565E-2</v>
      </c>
      <c r="G432" s="26">
        <v>1.952926038031258E-2</v>
      </c>
      <c r="H432" s="26">
        <v>7.033897993328081E-2</v>
      </c>
      <c r="I432" s="26">
        <v>4.0429877464359214E-2</v>
      </c>
      <c r="J432" s="26">
        <f t="shared" ref="J432:J495" si="66">F432-B432</f>
        <v>2.2056607978385302E-2</v>
      </c>
      <c r="K432" s="26">
        <f t="shared" ref="K432:K495" si="67">G432-C432</f>
        <v>-3.3315754786401863E-4</v>
      </c>
      <c r="L432" s="26">
        <f t="shared" ref="L432:L495" si="68">H432-D432</f>
        <v>4.0125200388269881E-2</v>
      </c>
      <c r="M432" s="26">
        <f t="shared" ref="M432:M495" si="69">I432-E432</f>
        <v>1.9156617327068179E-2</v>
      </c>
      <c r="N432" s="17">
        <v>38960</v>
      </c>
      <c r="O432" s="34">
        <f t="shared" ref="O432:O495" si="70">(B432-$O$2)/$O$1</f>
        <v>-0.11355226490853564</v>
      </c>
      <c r="P432" s="34">
        <f t="shared" ref="P432:P495" si="71">(C432-$O$2)/$O$1</f>
        <v>-4.7659827721744565E-3</v>
      </c>
      <c r="Q432" s="34">
        <f t="shared" ref="Q432:Q495" si="72">(E432-$O$2)/$O$1</f>
        <v>4.4107024980803912E-2</v>
      </c>
      <c r="R432" s="34">
        <f t="shared" ref="R432:R495" si="73">(F432-$R$2)/$R$1</f>
        <v>0.20273392453435801</v>
      </c>
      <c r="S432" s="34">
        <f t="shared" ref="S432:S495" si="74">(G432-$R$2)/$R$1</f>
        <v>-0.24181137352164045</v>
      </c>
      <c r="T432" s="34">
        <f t="shared" ref="T432:T495" si="75">(H432-$R$2)/$R$1</f>
        <v>0.93158883693258354</v>
      </c>
      <c r="U432" s="34">
        <f t="shared" ref="U432:U495" si="76">(I432-$R$2)/$R$1</f>
        <v>0.24086770246650416</v>
      </c>
    </row>
    <row r="433" spans="1:21" x14ac:dyDescent="0.25">
      <c r="A433" s="17">
        <v>38990</v>
      </c>
      <c r="B433" s="18">
        <v>1.469689666045574E-2</v>
      </c>
      <c r="C433" s="18">
        <v>1.9576945254982797E-2</v>
      </c>
      <c r="D433" s="18">
        <v>2.8629775147865397E-2</v>
      </c>
      <c r="E433" s="18">
        <v>1.9290519418939667E-2</v>
      </c>
      <c r="F433" s="26">
        <v>3.8552016485582451E-2</v>
      </c>
      <c r="G433" s="26">
        <v>1.9732271397210902E-2</v>
      </c>
      <c r="H433" s="26">
        <v>7.0946329463587074E-2</v>
      </c>
      <c r="I433" s="26">
        <v>3.9523728167038218E-2</v>
      </c>
      <c r="J433" s="26">
        <f t="shared" si="66"/>
        <v>2.3855119825126711E-2</v>
      </c>
      <c r="K433" s="26">
        <f t="shared" si="67"/>
        <v>1.5532614222810506E-4</v>
      </c>
      <c r="L433" s="26">
        <f t="shared" si="68"/>
        <v>4.2316554315721677E-2</v>
      </c>
      <c r="M433" s="26">
        <f t="shared" si="69"/>
        <v>2.0233208748098551E-2</v>
      </c>
      <c r="N433" s="17">
        <v>38990</v>
      </c>
      <c r="O433" s="34">
        <f t="shared" si="70"/>
        <v>-0.18370488843757693</v>
      </c>
      <c r="P433" s="34">
        <f t="shared" si="71"/>
        <v>-1.4655046255057846E-2</v>
      </c>
      <c r="Q433" s="34">
        <f t="shared" si="72"/>
        <v>-2.4577128267599745E-2</v>
      </c>
      <c r="R433" s="34">
        <f t="shared" si="73"/>
        <v>0.19750036080260583</v>
      </c>
      <c r="S433" s="34">
        <f t="shared" si="74"/>
        <v>-0.2371230349114522</v>
      </c>
      <c r="T433" s="34">
        <f t="shared" si="75"/>
        <v>0.9456149735251641</v>
      </c>
      <c r="U433" s="34">
        <f t="shared" si="76"/>
        <v>0.21994108083713346</v>
      </c>
    </row>
    <row r="434" spans="1:21" x14ac:dyDescent="0.25">
      <c r="A434" s="17">
        <v>39021</v>
      </c>
      <c r="B434" s="18">
        <v>1.6078378927674122E-2</v>
      </c>
      <c r="C434" s="18">
        <v>1.8786050809044837E-2</v>
      </c>
      <c r="D434" s="18">
        <v>2.9110757160395101E-2</v>
      </c>
      <c r="E434" s="18">
        <v>1.8383779123259475E-2</v>
      </c>
      <c r="F434" s="26">
        <v>3.7064533841933853E-2</v>
      </c>
      <c r="G434" s="26">
        <v>1.9559525892427036E-2</v>
      </c>
      <c r="H434" s="26">
        <v>6.989722410024414E-2</v>
      </c>
      <c r="I434" s="26">
        <v>3.8376735617610278E-2</v>
      </c>
      <c r="J434" s="26">
        <f t="shared" si="66"/>
        <v>2.098615491425973E-2</v>
      </c>
      <c r="K434" s="26">
        <f t="shared" si="67"/>
        <v>7.7347508338219961E-4</v>
      </c>
      <c r="L434" s="26">
        <f t="shared" si="68"/>
        <v>4.0786466939849039E-2</v>
      </c>
      <c r="M434" s="26">
        <f t="shared" si="69"/>
        <v>1.9992956494350803E-2</v>
      </c>
      <c r="N434" s="17">
        <v>39021</v>
      </c>
      <c r="O434" s="34">
        <f t="shared" si="70"/>
        <v>-0.13584893890602326</v>
      </c>
      <c r="P434" s="34">
        <f t="shared" si="71"/>
        <v>-4.2052433530829526E-2</v>
      </c>
      <c r="Q434" s="34">
        <f t="shared" si="72"/>
        <v>-5.5987533495362118E-2</v>
      </c>
      <c r="R434" s="34">
        <f t="shared" si="73"/>
        <v>0.16314842061358925</v>
      </c>
      <c r="S434" s="34">
        <f t="shared" si="74"/>
        <v>-0.24111242145898271</v>
      </c>
      <c r="T434" s="34">
        <f t="shared" si="75"/>
        <v>0.92138692296779123</v>
      </c>
      <c r="U434" s="34">
        <f t="shared" si="76"/>
        <v>0.19345242255030481</v>
      </c>
    </row>
    <row r="435" spans="1:21" x14ac:dyDescent="0.25">
      <c r="A435" s="17">
        <v>39051</v>
      </c>
      <c r="B435" s="18">
        <v>1.577586591474988E-2</v>
      </c>
      <c r="C435" s="18">
        <v>1.9070349521220106E-2</v>
      </c>
      <c r="D435" s="18">
        <v>2.8646377069306256E-2</v>
      </c>
      <c r="E435" s="18">
        <v>1.7404338278922876E-2</v>
      </c>
      <c r="F435" s="26">
        <v>3.6097079384224115E-2</v>
      </c>
      <c r="G435" s="26">
        <v>1.9828471113956646E-2</v>
      </c>
      <c r="H435" s="26">
        <v>7.1404141011753838E-2</v>
      </c>
      <c r="I435" s="26">
        <v>3.7963818924048806E-2</v>
      </c>
      <c r="J435" s="26">
        <f t="shared" si="66"/>
        <v>2.0321213469474235E-2</v>
      </c>
      <c r="K435" s="26">
        <f t="shared" si="67"/>
        <v>7.5812159273654089E-4</v>
      </c>
      <c r="L435" s="26">
        <f t="shared" si="68"/>
        <v>4.2757763942447582E-2</v>
      </c>
      <c r="M435" s="26">
        <f t="shared" si="69"/>
        <v>2.055948064512593E-2</v>
      </c>
      <c r="N435" s="17">
        <v>39051</v>
      </c>
      <c r="O435" s="34">
        <f t="shared" si="70"/>
        <v>-0.14632829707273382</v>
      </c>
      <c r="P435" s="34">
        <f t="shared" si="71"/>
        <v>-3.2204037250550203E-2</v>
      </c>
      <c r="Q435" s="34">
        <f t="shared" si="72"/>
        <v>-8.9916359603345083E-2</v>
      </c>
      <c r="R435" s="34">
        <f t="shared" si="73"/>
        <v>0.14080601695009246</v>
      </c>
      <c r="S435" s="34">
        <f t="shared" si="74"/>
        <v>-0.23490139761708734</v>
      </c>
      <c r="T435" s="34">
        <f t="shared" si="75"/>
        <v>0.95618767834805207</v>
      </c>
      <c r="U435" s="34">
        <f t="shared" si="76"/>
        <v>0.18391651998308059</v>
      </c>
    </row>
    <row r="436" spans="1:21" x14ac:dyDescent="0.25">
      <c r="A436" s="17">
        <v>39082</v>
      </c>
      <c r="B436" s="18">
        <v>1.8110952900311512E-2</v>
      </c>
      <c r="C436" s="18">
        <v>1.7986242960870109E-2</v>
      </c>
      <c r="D436" s="18">
        <v>3.014393371894853E-2</v>
      </c>
      <c r="E436" s="18">
        <v>2.0221824358647472E-2</v>
      </c>
      <c r="F436" s="26">
        <v>3.5314420156485046E-2</v>
      </c>
      <c r="G436" s="26">
        <v>1.895545355251102E-2</v>
      </c>
      <c r="H436" s="26">
        <v>7.0350078098787447E-2</v>
      </c>
      <c r="I436" s="26">
        <v>3.7808797493161787E-2</v>
      </c>
      <c r="J436" s="26">
        <f t="shared" si="66"/>
        <v>1.7203467256173534E-2</v>
      </c>
      <c r="K436" s="26">
        <f t="shared" si="67"/>
        <v>9.6921059164091147E-4</v>
      </c>
      <c r="L436" s="26">
        <f t="shared" si="68"/>
        <v>4.0206144379838916E-2</v>
      </c>
      <c r="M436" s="26">
        <f t="shared" si="69"/>
        <v>1.7586973134514315E-2</v>
      </c>
      <c r="N436" s="17">
        <v>39082</v>
      </c>
      <c r="O436" s="34">
        <f t="shared" si="70"/>
        <v>-6.543851109102182E-2</v>
      </c>
      <c r="P436" s="34">
        <f t="shared" si="71"/>
        <v>-6.9758590117448796E-2</v>
      </c>
      <c r="Q436" s="34">
        <f t="shared" si="72"/>
        <v>7.6842211906760346E-3</v>
      </c>
      <c r="R436" s="34">
        <f t="shared" si="73"/>
        <v>0.1227312763173366</v>
      </c>
      <c r="S436" s="34">
        <f t="shared" si="74"/>
        <v>-0.25506287458140348</v>
      </c>
      <c r="T436" s="34">
        <f t="shared" si="75"/>
        <v>0.93184513808629421</v>
      </c>
      <c r="U436" s="34">
        <f t="shared" si="76"/>
        <v>0.18033645338896934</v>
      </c>
    </row>
    <row r="437" spans="1:21" x14ac:dyDescent="0.25">
      <c r="A437" s="17">
        <v>39113</v>
      </c>
      <c r="B437" s="18">
        <v>1.9318748555089478E-2</v>
      </c>
      <c r="C437" s="18">
        <v>1.838624296087011E-2</v>
      </c>
      <c r="D437" s="18">
        <v>3.2015726508190338E-2</v>
      </c>
      <c r="E437" s="18">
        <v>2.2190970564727845E-2</v>
      </c>
      <c r="F437" s="26">
        <v>3.5519257463387181E-2</v>
      </c>
      <c r="G437" s="26">
        <v>1.8938361798675911E-2</v>
      </c>
      <c r="H437" s="26">
        <v>6.9988217413610207E-2</v>
      </c>
      <c r="I437" s="26">
        <v>3.7646466826195074E-2</v>
      </c>
      <c r="J437" s="26">
        <f t="shared" si="66"/>
        <v>1.6200508908297703E-2</v>
      </c>
      <c r="K437" s="26">
        <f t="shared" si="67"/>
        <v>5.5211883780580118E-4</v>
      </c>
      <c r="L437" s="26">
        <f t="shared" si="68"/>
        <v>3.7972490905419869E-2</v>
      </c>
      <c r="M437" s="26">
        <f t="shared" si="69"/>
        <v>1.5455496261467229E-2</v>
      </c>
      <c r="N437" s="17">
        <v>39113</v>
      </c>
      <c r="O437" s="34">
        <f t="shared" si="70"/>
        <v>-2.3599242306294694E-2</v>
      </c>
      <c r="P437" s="34">
        <f t="shared" si="71"/>
        <v>-5.5902183656897746E-2</v>
      </c>
      <c r="Q437" s="34">
        <f t="shared" si="72"/>
        <v>7.5897446719930053E-2</v>
      </c>
      <c r="R437" s="34">
        <f t="shared" si="73"/>
        <v>0.12746179128853763</v>
      </c>
      <c r="S437" s="34">
        <f t="shared" si="74"/>
        <v>-0.2554575917285084</v>
      </c>
      <c r="T437" s="34">
        <f t="shared" si="75"/>
        <v>0.92348832352644539</v>
      </c>
      <c r="U437" s="34">
        <f t="shared" si="76"/>
        <v>0.17658758721813081</v>
      </c>
    </row>
    <row r="438" spans="1:21" x14ac:dyDescent="0.25">
      <c r="A438" s="17">
        <v>39141</v>
      </c>
      <c r="B438" s="18">
        <v>1.8787062678994236E-2</v>
      </c>
      <c r="C438" s="18">
        <v>1.6935356643645517E-2</v>
      </c>
      <c r="D438" s="18">
        <v>3.0848145691272789E-2</v>
      </c>
      <c r="E438" s="18">
        <v>1.898477616043661E-2</v>
      </c>
      <c r="F438" s="26">
        <v>3.6168413864482933E-2</v>
      </c>
      <c r="G438" s="26">
        <v>1.8790116993732203E-2</v>
      </c>
      <c r="H438" s="26">
        <v>7.010042032422327E-2</v>
      </c>
      <c r="I438" s="26">
        <v>3.8944841700220403E-2</v>
      </c>
      <c r="J438" s="26">
        <f t="shared" si="66"/>
        <v>1.7381351185488697E-2</v>
      </c>
      <c r="K438" s="26">
        <f t="shared" si="67"/>
        <v>1.8547603500866858E-3</v>
      </c>
      <c r="L438" s="26">
        <f t="shared" si="68"/>
        <v>3.925227463295048E-2</v>
      </c>
      <c r="M438" s="26">
        <f t="shared" si="69"/>
        <v>1.9960065539783793E-2</v>
      </c>
      <c r="N438" s="17">
        <v>39141</v>
      </c>
      <c r="O438" s="34">
        <f t="shared" si="70"/>
        <v>-4.2017381327569291E-2</v>
      </c>
      <c r="P438" s="34">
        <f t="shared" si="71"/>
        <v>-0.10616236000568753</v>
      </c>
      <c r="Q438" s="34">
        <f t="shared" si="72"/>
        <v>-3.5168385423578918E-2</v>
      </c>
      <c r="R438" s="34">
        <f t="shared" si="73"/>
        <v>0.14245341620528967</v>
      </c>
      <c r="S438" s="34">
        <f t="shared" si="74"/>
        <v>-0.25888115885011692</v>
      </c>
      <c r="T438" s="34">
        <f t="shared" si="75"/>
        <v>0.92607953875229787</v>
      </c>
      <c r="U438" s="34">
        <f t="shared" si="76"/>
        <v>0.2065722705392336</v>
      </c>
    </row>
    <row r="439" spans="1:21" x14ac:dyDescent="0.25">
      <c r="A439" s="17">
        <v>39172</v>
      </c>
      <c r="B439" s="18">
        <v>1.9213122521132962E-2</v>
      </c>
      <c r="C439" s="18">
        <v>1.7992763067240566E-2</v>
      </c>
      <c r="D439" s="18">
        <v>3.0484448063980665E-2</v>
      </c>
      <c r="E439" s="18">
        <v>2.004356871461057E-2</v>
      </c>
      <c r="F439" s="26">
        <v>3.5646377963871122E-2</v>
      </c>
      <c r="G439" s="26">
        <v>1.9387524149148547E-2</v>
      </c>
      <c r="H439" s="26">
        <v>6.9301307886854055E-2</v>
      </c>
      <c r="I439" s="26">
        <v>3.9156700467370069E-2</v>
      </c>
      <c r="J439" s="26">
        <f t="shared" si="66"/>
        <v>1.6433255442738159E-2</v>
      </c>
      <c r="K439" s="26">
        <f t="shared" si="67"/>
        <v>1.3947610819079817E-3</v>
      </c>
      <c r="L439" s="26">
        <f t="shared" si="68"/>
        <v>3.881685982287339E-2</v>
      </c>
      <c r="M439" s="26">
        <f t="shared" si="69"/>
        <v>1.9113131752759499E-2</v>
      </c>
      <c r="N439" s="17">
        <v>39172</v>
      </c>
      <c r="O439" s="34">
        <f t="shared" si="70"/>
        <v>-2.7258235454588307E-2</v>
      </c>
      <c r="P439" s="34">
        <f t="shared" si="71"/>
        <v>-6.95327270073611E-2</v>
      </c>
      <c r="Q439" s="34">
        <f t="shared" si="72"/>
        <v>1.5092645465194937E-3</v>
      </c>
      <c r="R439" s="34">
        <f t="shared" si="73"/>
        <v>0.13039751349549455</v>
      </c>
      <c r="S439" s="34">
        <f t="shared" si="74"/>
        <v>-0.24508463157029953</v>
      </c>
      <c r="T439" s="34">
        <f t="shared" si="75"/>
        <v>0.90762482751918205</v>
      </c>
      <c r="U439" s="34">
        <f t="shared" si="76"/>
        <v>0.21146493918899528</v>
      </c>
    </row>
    <row r="440" spans="1:21" x14ac:dyDescent="0.25">
      <c r="A440" s="17">
        <v>39202</v>
      </c>
      <c r="B440" s="18">
        <v>2.2095626450505633E-2</v>
      </c>
      <c r="C440" s="18">
        <v>1.7396496431157423E-2</v>
      </c>
      <c r="D440" s="18">
        <v>3.3281726508190335E-2</v>
      </c>
      <c r="E440" s="18">
        <v>2.0027678066473202E-2</v>
      </c>
      <c r="F440" s="26">
        <v>3.4150916403470961E-2</v>
      </c>
      <c r="G440" s="26">
        <v>1.9637162537546427E-2</v>
      </c>
      <c r="H440" s="26">
        <v>6.8820203145127323E-2</v>
      </c>
      <c r="I440" s="26">
        <v>3.8004470100975067E-2</v>
      </c>
      <c r="J440" s="26">
        <f t="shared" si="66"/>
        <v>1.2055289952965328E-2</v>
      </c>
      <c r="K440" s="26">
        <f t="shared" si="67"/>
        <v>2.240666106389004E-3</v>
      </c>
      <c r="L440" s="26">
        <f t="shared" si="68"/>
        <v>3.5538476636936989E-2</v>
      </c>
      <c r="M440" s="26">
        <f t="shared" si="69"/>
        <v>1.7976792034501865E-2</v>
      </c>
      <c r="N440" s="17">
        <v>39202</v>
      </c>
      <c r="O440" s="34">
        <f t="shared" si="70"/>
        <v>7.2594629719219608E-2</v>
      </c>
      <c r="P440" s="34">
        <f t="shared" si="71"/>
        <v>-9.01880091784448E-2</v>
      </c>
      <c r="Q440" s="34">
        <f t="shared" si="72"/>
        <v>9.5879634773708038E-4</v>
      </c>
      <c r="R440" s="34">
        <f t="shared" si="73"/>
        <v>9.5861308117103736E-2</v>
      </c>
      <c r="S440" s="34">
        <f t="shared" si="74"/>
        <v>-0.23931947994063632</v>
      </c>
      <c r="T440" s="34">
        <f t="shared" si="75"/>
        <v>0.89651418943340866</v>
      </c>
      <c r="U440" s="34">
        <f t="shared" si="76"/>
        <v>0.18485531870073066</v>
      </c>
    </row>
    <row r="441" spans="1:21" x14ac:dyDescent="0.25">
      <c r="A441" s="17">
        <v>39233</v>
      </c>
      <c r="B441" s="18">
        <v>2.4559923695882835E-2</v>
      </c>
      <c r="C441" s="18">
        <v>1.7719880087929595E-2</v>
      </c>
      <c r="D441" s="18">
        <v>3.5273790579208472E-2</v>
      </c>
      <c r="E441" s="18">
        <v>2.2783594933544052E-2</v>
      </c>
      <c r="F441" s="26">
        <v>3.4264185491004712E-2</v>
      </c>
      <c r="G441" s="26">
        <v>1.9492726015414547E-2</v>
      </c>
      <c r="H441" s="26">
        <v>6.8135152261181872E-2</v>
      </c>
      <c r="I441" s="26">
        <v>3.7243798744567409E-2</v>
      </c>
      <c r="J441" s="26">
        <f t="shared" si="66"/>
        <v>9.7042617951218768E-3</v>
      </c>
      <c r="K441" s="26">
        <f t="shared" si="67"/>
        <v>1.772845927484952E-3</v>
      </c>
      <c r="L441" s="26">
        <f t="shared" si="68"/>
        <v>3.28613616819734E-2</v>
      </c>
      <c r="M441" s="26">
        <f t="shared" si="69"/>
        <v>1.4460203811023357E-2</v>
      </c>
      <c r="N441" s="17">
        <v>39233</v>
      </c>
      <c r="O441" s="34">
        <f t="shared" si="70"/>
        <v>0.15796039039812645</v>
      </c>
      <c r="P441" s="34">
        <f t="shared" si="71"/>
        <v>-7.8985670701108471E-2</v>
      </c>
      <c r="Q441" s="34">
        <f t="shared" si="72"/>
        <v>9.6426557051792178E-2</v>
      </c>
      <c r="R441" s="34">
        <f t="shared" si="73"/>
        <v>9.8477145644242703E-2</v>
      </c>
      <c r="S441" s="34">
        <f t="shared" si="74"/>
        <v>-0.24265509853798251</v>
      </c>
      <c r="T441" s="34">
        <f t="shared" si="75"/>
        <v>0.88069361694322879</v>
      </c>
      <c r="U441" s="34">
        <f t="shared" si="76"/>
        <v>0.16728836620525869</v>
      </c>
    </row>
    <row r="442" spans="1:21" x14ac:dyDescent="0.25">
      <c r="A442" s="17">
        <v>39263</v>
      </c>
      <c r="B442" s="18">
        <v>2.5710654780961253E-2</v>
      </c>
      <c r="C442" s="18">
        <v>2.0400328267570725E-2</v>
      </c>
      <c r="D442" s="18">
        <v>3.7229450281017006E-2</v>
      </c>
      <c r="E442" s="18">
        <v>2.3367614826678366E-2</v>
      </c>
      <c r="F442" s="26">
        <v>3.472511248497006E-2</v>
      </c>
      <c r="G442" s="26">
        <v>1.9445854971141281E-2</v>
      </c>
      <c r="H442" s="26">
        <v>6.9806959742717237E-2</v>
      </c>
      <c r="I442" s="26">
        <v>3.8210201601876347E-2</v>
      </c>
      <c r="J442" s="26">
        <f t="shared" si="66"/>
        <v>9.0144577040088061E-3</v>
      </c>
      <c r="K442" s="26">
        <f t="shared" si="67"/>
        <v>-9.5447329642944431E-4</v>
      </c>
      <c r="L442" s="26">
        <f t="shared" si="68"/>
        <v>3.2577509461700231E-2</v>
      </c>
      <c r="M442" s="26">
        <f t="shared" si="69"/>
        <v>1.484258677519798E-2</v>
      </c>
      <c r="N442" s="17">
        <v>39263</v>
      </c>
      <c r="O442" s="34">
        <f t="shared" si="70"/>
        <v>0.19782288450222016</v>
      </c>
      <c r="P442" s="34">
        <f t="shared" si="71"/>
        <v>1.3867777982770455E-2</v>
      </c>
      <c r="Q442" s="34">
        <f t="shared" si="72"/>
        <v>0.11665759960258376</v>
      </c>
      <c r="R442" s="34">
        <f t="shared" si="73"/>
        <v>0.10912179860594905</v>
      </c>
      <c r="S442" s="34">
        <f t="shared" si="74"/>
        <v>-0.24373753893911726</v>
      </c>
      <c r="T442" s="34">
        <f t="shared" si="75"/>
        <v>0.91930235692313578</v>
      </c>
      <c r="U442" s="34">
        <f t="shared" si="76"/>
        <v>0.18960648419777623</v>
      </c>
    </row>
    <row r="443" spans="1:21" x14ac:dyDescent="0.25">
      <c r="A443" s="17">
        <v>39294</v>
      </c>
      <c r="B443" s="18">
        <v>2.2759080962553871E-2</v>
      </c>
      <c r="C443" s="18">
        <v>1.9595540639106943E-2</v>
      </c>
      <c r="D443" s="18">
        <v>3.466840131350353E-2</v>
      </c>
      <c r="E443" s="18">
        <v>1.9536844340720165E-2</v>
      </c>
      <c r="F443" s="26">
        <v>3.5843908681319765E-2</v>
      </c>
      <c r="G443" s="26">
        <v>2.0710312352102481E-2</v>
      </c>
      <c r="H443" s="26">
        <v>7.2154149432167039E-2</v>
      </c>
      <c r="I443" s="26">
        <v>3.9602648254434471E-2</v>
      </c>
      <c r="J443" s="26">
        <f t="shared" si="66"/>
        <v>1.3084827718765894E-2</v>
      </c>
      <c r="K443" s="26">
        <f t="shared" si="67"/>
        <v>1.1147717129955381E-3</v>
      </c>
      <c r="L443" s="26">
        <f t="shared" si="68"/>
        <v>3.7485748118663509E-2</v>
      </c>
      <c r="M443" s="26">
        <f t="shared" si="69"/>
        <v>2.0065803913714306E-2</v>
      </c>
      <c r="N443" s="17">
        <v>39294</v>
      </c>
      <c r="O443" s="34">
        <f t="shared" si="70"/>
        <v>9.5577368186786929E-2</v>
      </c>
      <c r="P443" s="34">
        <f t="shared" si="71"/>
        <v>-1.4010883253272256E-2</v>
      </c>
      <c r="Q443" s="34">
        <f t="shared" si="72"/>
        <v>-1.6044182673714692E-2</v>
      </c>
      <c r="R443" s="34">
        <f t="shared" si="73"/>
        <v>0.13495929001118231</v>
      </c>
      <c r="S443" s="34">
        <f t="shared" si="74"/>
        <v>-0.21453614656804695</v>
      </c>
      <c r="T443" s="34">
        <f t="shared" si="75"/>
        <v>0.97350838088485403</v>
      </c>
      <c r="U443" s="34">
        <f t="shared" si="76"/>
        <v>0.22176366218524129</v>
      </c>
    </row>
    <row r="444" spans="1:21" x14ac:dyDescent="0.25">
      <c r="A444" s="17">
        <v>39325</v>
      </c>
      <c r="B444" s="18">
        <v>2.1404312399865101E-2</v>
      </c>
      <c r="C444" s="18">
        <v>1.7780781571201072E-2</v>
      </c>
      <c r="D444" s="18">
        <v>3.2395821447248861E-2</v>
      </c>
      <c r="E444" s="18">
        <v>1.5997699249310833E-2</v>
      </c>
      <c r="F444" s="26">
        <v>3.6638354073236956E-2</v>
      </c>
      <c r="G444" s="26">
        <v>2.1992044443898556E-2</v>
      </c>
      <c r="H444" s="26">
        <v>7.3758975185717904E-2</v>
      </c>
      <c r="I444" s="26">
        <v>3.9167289482056424E-2</v>
      </c>
      <c r="J444" s="26">
        <f t="shared" si="66"/>
        <v>1.5234041673371855E-2</v>
      </c>
      <c r="K444" s="26">
        <f t="shared" si="67"/>
        <v>4.2112628726974841E-3</v>
      </c>
      <c r="L444" s="26">
        <f t="shared" si="68"/>
        <v>4.1363153738469043E-2</v>
      </c>
      <c r="M444" s="26">
        <f t="shared" si="69"/>
        <v>2.316959023274559E-2</v>
      </c>
      <c r="N444" s="17">
        <v>39325</v>
      </c>
      <c r="O444" s="34">
        <f t="shared" si="70"/>
        <v>4.8646808525306708E-2</v>
      </c>
      <c r="P444" s="34">
        <f t="shared" si="71"/>
        <v>-7.6875981435458388E-2</v>
      </c>
      <c r="Q444" s="34">
        <f t="shared" si="72"/>
        <v>-0.13864376494729391</v>
      </c>
      <c r="R444" s="34">
        <f t="shared" si="73"/>
        <v>0.15330622044637623</v>
      </c>
      <c r="S444" s="34">
        <f t="shared" si="74"/>
        <v>-0.18493581183894911</v>
      </c>
      <c r="T444" s="34">
        <f t="shared" si="75"/>
        <v>1.0105702441174556</v>
      </c>
      <c r="U444" s="34">
        <f t="shared" si="76"/>
        <v>0.21170948200818007</v>
      </c>
    </row>
    <row r="445" spans="1:21" x14ac:dyDescent="0.25">
      <c r="A445" s="17">
        <v>39355</v>
      </c>
      <c r="B445" s="18">
        <v>2.1812936278958653E-2</v>
      </c>
      <c r="C445" s="18">
        <v>1.7764913564608256E-2</v>
      </c>
      <c r="D445" s="18">
        <v>3.1094903079709246E-2</v>
      </c>
      <c r="E445" s="18">
        <v>1.6327836224203363E-2</v>
      </c>
      <c r="F445" s="26">
        <v>3.5357376236030226E-2</v>
      </c>
      <c r="G445" s="26">
        <v>2.1986221485637874E-2</v>
      </c>
      <c r="H445" s="26">
        <v>7.34932390409197E-2</v>
      </c>
      <c r="I445" s="26">
        <v>3.8051398535394063E-2</v>
      </c>
      <c r="J445" s="26">
        <f t="shared" si="66"/>
        <v>1.3544439957071573E-2</v>
      </c>
      <c r="K445" s="26">
        <f t="shared" si="67"/>
        <v>4.2213079210296177E-3</v>
      </c>
      <c r="L445" s="26">
        <f t="shared" si="68"/>
        <v>4.2398335961210454E-2</v>
      </c>
      <c r="M445" s="26">
        <f t="shared" si="69"/>
        <v>2.17235623111907E-2</v>
      </c>
      <c r="N445" s="17">
        <v>39355</v>
      </c>
      <c r="O445" s="34">
        <f t="shared" si="70"/>
        <v>6.2801954920824979E-2</v>
      </c>
      <c r="P445" s="34">
        <f t="shared" si="71"/>
        <v>-7.7425665308130276E-2</v>
      </c>
      <c r="Q445" s="34">
        <f t="shared" si="72"/>
        <v>-0.12720748466787488</v>
      </c>
      <c r="R445" s="34">
        <f t="shared" si="73"/>
        <v>0.12372330448088623</v>
      </c>
      <c r="S445" s="34">
        <f t="shared" si="74"/>
        <v>-0.18507028729972047</v>
      </c>
      <c r="T445" s="34">
        <f t="shared" si="75"/>
        <v>1.0044333307281492</v>
      </c>
      <c r="U445" s="34">
        <f t="shared" si="76"/>
        <v>0.18593908447050886</v>
      </c>
    </row>
    <row r="446" spans="1:21" x14ac:dyDescent="0.25">
      <c r="A446" s="17">
        <v>39386</v>
      </c>
      <c r="B446" s="18">
        <v>2.1032746401929064E-2</v>
      </c>
      <c r="C446" s="18">
        <v>1.6618724209738856E-2</v>
      </c>
      <c r="D446" s="18">
        <v>3.2037057939580539E-2</v>
      </c>
      <c r="E446" s="18">
        <v>1.5964819092162019E-2</v>
      </c>
      <c r="F446" s="26">
        <v>3.4261106745027942E-2</v>
      </c>
      <c r="G446" s="26">
        <v>2.2407704887532964E-2</v>
      </c>
      <c r="H446" s="26">
        <v>7.1659811498005932E-2</v>
      </c>
      <c r="I446" s="26">
        <v>3.7597502024973264E-2</v>
      </c>
      <c r="J446" s="26">
        <f t="shared" si="66"/>
        <v>1.3228360343098877E-2</v>
      </c>
      <c r="K446" s="26">
        <f t="shared" si="67"/>
        <v>5.7889806777941082E-3</v>
      </c>
      <c r="L446" s="26">
        <f t="shared" si="68"/>
        <v>3.9622753558425393E-2</v>
      </c>
      <c r="M446" s="26">
        <f t="shared" si="69"/>
        <v>2.1632682932811245E-2</v>
      </c>
      <c r="N446" s="17">
        <v>39386</v>
      </c>
      <c r="O446" s="34">
        <f t="shared" si="70"/>
        <v>3.5775384789501749E-2</v>
      </c>
      <c r="P446" s="34">
        <f t="shared" si="71"/>
        <v>-0.11713082926269816</v>
      </c>
      <c r="Q446" s="34">
        <f t="shared" si="72"/>
        <v>-0.13978276700214581</v>
      </c>
      <c r="R446" s="34">
        <f t="shared" si="73"/>
        <v>9.8406045051504507E-2</v>
      </c>
      <c r="S446" s="34">
        <f t="shared" si="74"/>
        <v>-0.1753365450779969</v>
      </c>
      <c r="T446" s="34">
        <f t="shared" si="75"/>
        <v>0.96209213531051163</v>
      </c>
      <c r="U446" s="34">
        <f t="shared" si="76"/>
        <v>0.17545679357148167</v>
      </c>
    </row>
    <row r="447" spans="1:21" x14ac:dyDescent="0.25">
      <c r="A447" s="17">
        <v>39416</v>
      </c>
      <c r="B447" s="18">
        <v>2.0236286662968235E-2</v>
      </c>
      <c r="C447" s="18">
        <v>1.5944508686529038E-2</v>
      </c>
      <c r="D447" s="18">
        <v>2.8855109864020678E-2</v>
      </c>
      <c r="E447" s="18">
        <v>1.1583604243642506E-2</v>
      </c>
      <c r="F447" s="26">
        <v>3.6053315123236507E-2</v>
      </c>
      <c r="G447" s="26">
        <v>2.4154977251905241E-2</v>
      </c>
      <c r="H447" s="26">
        <v>7.6759819415462921E-2</v>
      </c>
      <c r="I447" s="26">
        <v>3.9585961560780411E-2</v>
      </c>
      <c r="J447" s="26">
        <f t="shared" si="66"/>
        <v>1.5817028460268272E-2</v>
      </c>
      <c r="K447" s="26">
        <f t="shared" si="67"/>
        <v>8.2104685653762027E-3</v>
      </c>
      <c r="L447" s="26">
        <f t="shared" si="68"/>
        <v>4.7904709551442243E-2</v>
      </c>
      <c r="M447" s="26">
        <f t="shared" si="69"/>
        <v>2.8002357317137905E-2</v>
      </c>
      <c r="N447" s="17">
        <v>39416</v>
      </c>
      <c r="O447" s="34">
        <f t="shared" si="70"/>
        <v>8.1852101082377175E-3</v>
      </c>
      <c r="P447" s="34">
        <f t="shared" si="71"/>
        <v>-0.14048634009171893</v>
      </c>
      <c r="Q447" s="34">
        <f t="shared" si="72"/>
        <v>-0.29155250133236538</v>
      </c>
      <c r="R447" s="34">
        <f t="shared" si="73"/>
        <v>0.13979532463560923</v>
      </c>
      <c r="S447" s="34">
        <f t="shared" si="74"/>
        <v>-0.13498501828127979</v>
      </c>
      <c r="T447" s="34">
        <f t="shared" si="75"/>
        <v>1.0798717730710323</v>
      </c>
      <c r="U447" s="34">
        <f t="shared" si="76"/>
        <v>0.22137829950231905</v>
      </c>
    </row>
    <row r="448" spans="1:21" x14ac:dyDescent="0.25">
      <c r="A448" s="17">
        <v>39447</v>
      </c>
      <c r="B448" s="18">
        <v>2.2161284379914707E-2</v>
      </c>
      <c r="C448" s="18">
        <v>1.4798688670566605E-2</v>
      </c>
      <c r="D448" s="18">
        <v>2.7050373795173936E-2</v>
      </c>
      <c r="E448" s="18">
        <v>1.2058210183950153E-2</v>
      </c>
      <c r="F448" s="26">
        <v>3.7078763279972275E-2</v>
      </c>
      <c r="G448" s="26">
        <v>2.508119591987833E-2</v>
      </c>
      <c r="H448" s="26">
        <v>7.8297314037263033E-2</v>
      </c>
      <c r="I448" s="26">
        <v>3.9930504470852869E-2</v>
      </c>
      <c r="J448" s="26">
        <f t="shared" si="66"/>
        <v>1.4917478900057568E-2</v>
      </c>
      <c r="K448" s="26">
        <f t="shared" si="67"/>
        <v>1.0282507249311726E-2</v>
      </c>
      <c r="L448" s="26">
        <f t="shared" si="68"/>
        <v>5.1246940242089097E-2</v>
      </c>
      <c r="M448" s="26">
        <f t="shared" si="69"/>
        <v>2.7872294286902716E-2</v>
      </c>
      <c r="N448" s="17">
        <v>39447</v>
      </c>
      <c r="O448" s="34">
        <f t="shared" si="70"/>
        <v>7.4869087112345356E-2</v>
      </c>
      <c r="P448" s="34">
        <f t="shared" si="71"/>
        <v>-0.18017870977124525</v>
      </c>
      <c r="Q448" s="34">
        <f t="shared" si="72"/>
        <v>-0.27511166928862846</v>
      </c>
      <c r="R448" s="34">
        <f t="shared" si="73"/>
        <v>0.16347703540886527</v>
      </c>
      <c r="S448" s="34">
        <f t="shared" si="74"/>
        <v>-0.11359491438997099</v>
      </c>
      <c r="T448" s="34">
        <f t="shared" si="75"/>
        <v>1.1153786904219882</v>
      </c>
      <c r="U448" s="34">
        <f t="shared" si="76"/>
        <v>0.22933517717742746</v>
      </c>
    </row>
    <row r="449" spans="1:21" x14ac:dyDescent="0.25">
      <c r="A449" s="17">
        <v>39478</v>
      </c>
      <c r="B449" s="18">
        <v>1.7587025725912905E-2</v>
      </c>
      <c r="C449" s="18">
        <v>1.4291074183581441E-2</v>
      </c>
      <c r="D449" s="18">
        <v>2.5747898474300285E-2</v>
      </c>
      <c r="E449" s="18">
        <v>7.9186222004899304E-3</v>
      </c>
      <c r="F449" s="26">
        <v>4.2087747743582204E-2</v>
      </c>
      <c r="G449" s="26">
        <v>2.8521994901796091E-2</v>
      </c>
      <c r="H449" s="26">
        <v>8.7289953421295238E-2</v>
      </c>
      <c r="I449" s="26">
        <v>4.2715736317502515E-2</v>
      </c>
      <c r="J449" s="26">
        <f t="shared" si="66"/>
        <v>2.4500722017669299E-2</v>
      </c>
      <c r="K449" s="26">
        <f t="shared" si="67"/>
        <v>1.423092071821465E-2</v>
      </c>
      <c r="L449" s="26">
        <f t="shared" si="68"/>
        <v>6.1542054946994953E-2</v>
      </c>
      <c r="M449" s="26">
        <f t="shared" si="69"/>
        <v>3.4797114117012584E-2</v>
      </c>
      <c r="N449" s="17">
        <v>39478</v>
      </c>
      <c r="O449" s="34">
        <f t="shared" si="70"/>
        <v>-8.3587880801509556E-2</v>
      </c>
      <c r="P449" s="34">
        <f t="shared" si="71"/>
        <v>-0.19776299141357154</v>
      </c>
      <c r="Q449" s="34">
        <f t="shared" si="72"/>
        <v>-0.41851120348372239</v>
      </c>
      <c r="R449" s="34">
        <f t="shared" si="73"/>
        <v>0.27915457654613912</v>
      </c>
      <c r="S449" s="34">
        <f t="shared" si="74"/>
        <v>-3.413306565246662E-2</v>
      </c>
      <c r="T449" s="34">
        <f t="shared" si="75"/>
        <v>1.3230548011858372</v>
      </c>
      <c r="U449" s="34">
        <f t="shared" si="76"/>
        <v>0.2936573514341751</v>
      </c>
    </row>
    <row r="450" spans="1:21" x14ac:dyDescent="0.25">
      <c r="A450" s="17">
        <v>39507</v>
      </c>
      <c r="B450" s="18">
        <v>1.7396481103525568E-2</v>
      </c>
      <c r="C450" s="18">
        <v>1.288524437689573E-2</v>
      </c>
      <c r="D450" s="18">
        <v>2.5987852717612607E-2</v>
      </c>
      <c r="E450" s="18">
        <v>4.8443035994533146E-3</v>
      </c>
      <c r="F450" s="26">
        <v>4.2057685379173919E-2</v>
      </c>
      <c r="G450" s="26">
        <v>2.8787012534331607E-2</v>
      </c>
      <c r="H450" s="26">
        <v>8.7875113154586335E-2</v>
      </c>
      <c r="I450" s="26">
        <v>4.4352756455066908E-2</v>
      </c>
      <c r="J450" s="26">
        <f t="shared" si="66"/>
        <v>2.466120427564835E-2</v>
      </c>
      <c r="K450" s="26">
        <f t="shared" si="67"/>
        <v>1.5901768157435877E-2</v>
      </c>
      <c r="L450" s="26">
        <f t="shared" si="68"/>
        <v>6.1887260436973728E-2</v>
      </c>
      <c r="M450" s="26">
        <f t="shared" si="69"/>
        <v>3.9508452855613593E-2</v>
      </c>
      <c r="N450" s="17">
        <v>39507</v>
      </c>
      <c r="O450" s="34">
        <f t="shared" si="70"/>
        <v>-9.0188540143187432E-2</v>
      </c>
      <c r="P450" s="34">
        <f t="shared" si="71"/>
        <v>-0.24646236445305922</v>
      </c>
      <c r="Q450" s="34">
        <f t="shared" si="72"/>
        <v>-0.52500872379671226</v>
      </c>
      <c r="R450" s="34">
        <f t="shared" si="73"/>
        <v>0.27846031597879511</v>
      </c>
      <c r="S450" s="34">
        <f t="shared" si="74"/>
        <v>-2.8012745593091509E-2</v>
      </c>
      <c r="T450" s="34">
        <f t="shared" si="75"/>
        <v>1.3365684863672189</v>
      </c>
      <c r="U450" s="34">
        <f t="shared" si="76"/>
        <v>0.33146271211784073</v>
      </c>
    </row>
    <row r="451" spans="1:21" x14ac:dyDescent="0.25">
      <c r="A451" s="17">
        <v>39538</v>
      </c>
      <c r="B451" s="18">
        <v>1.6013249903321078E-2</v>
      </c>
      <c r="C451" s="18">
        <v>1.320230649582127E-2</v>
      </c>
      <c r="D451" s="18">
        <v>2.2184312399864882E-2</v>
      </c>
      <c r="E451" s="18">
        <v>5.0914707655571878E-3</v>
      </c>
      <c r="F451" s="26">
        <v>4.2834467208084342E-2</v>
      </c>
      <c r="G451" s="26">
        <v>3.1815238575999681E-2</v>
      </c>
      <c r="H451" s="26">
        <v>9.0951426317548281E-2</v>
      </c>
      <c r="I451" s="26">
        <v>4.4973724011798659E-2</v>
      </c>
      <c r="J451" s="26">
        <f t="shared" si="66"/>
        <v>2.6821217304763265E-2</v>
      </c>
      <c r="K451" s="26">
        <f t="shared" si="67"/>
        <v>1.8612932080178411E-2</v>
      </c>
      <c r="L451" s="26">
        <f t="shared" si="68"/>
        <v>6.8767113917683392E-2</v>
      </c>
      <c r="M451" s="26">
        <f t="shared" si="69"/>
        <v>3.9882253246241471E-2</v>
      </c>
      <c r="N451" s="17">
        <v>39538</v>
      </c>
      <c r="O451" s="34">
        <f t="shared" si="70"/>
        <v>-0.13810507449056053</v>
      </c>
      <c r="P451" s="34">
        <f t="shared" si="71"/>
        <v>-0.23547901047036962</v>
      </c>
      <c r="Q451" s="34">
        <f t="shared" si="72"/>
        <v>-0.51644660200361769</v>
      </c>
      <c r="R451" s="34">
        <f t="shared" si="73"/>
        <v>0.29639932389971679</v>
      </c>
      <c r="S451" s="34">
        <f t="shared" si="74"/>
        <v>4.192113921987238E-2</v>
      </c>
      <c r="T451" s="34">
        <f t="shared" si="75"/>
        <v>1.4076128956771257</v>
      </c>
      <c r="U451" s="34">
        <f t="shared" si="76"/>
        <v>0.34580334355932479</v>
      </c>
    </row>
    <row r="452" spans="1:21" x14ac:dyDescent="0.25">
      <c r="A452" s="17">
        <v>39568</v>
      </c>
      <c r="B452" s="18">
        <v>1.9703729190499668E-2</v>
      </c>
      <c r="C452" s="18">
        <v>1.4406682492091392E-2</v>
      </c>
      <c r="D452" s="18">
        <v>2.7702333063824226E-2</v>
      </c>
      <c r="E452" s="18">
        <v>8.8507430968324668E-3</v>
      </c>
      <c r="F452" s="26">
        <v>4.1874139067700773E-2</v>
      </c>
      <c r="G452" s="26">
        <v>2.9093116443839922E-2</v>
      </c>
      <c r="H452" s="26">
        <v>8.6439491811163394E-2</v>
      </c>
      <c r="I452" s="26">
        <v>4.3073324612105009E-2</v>
      </c>
      <c r="J452" s="26">
        <f t="shared" si="66"/>
        <v>2.2170409877201105E-2</v>
      </c>
      <c r="K452" s="26">
        <f t="shared" si="67"/>
        <v>1.4686433951748529E-2</v>
      </c>
      <c r="L452" s="26">
        <f t="shared" si="68"/>
        <v>5.8737158747339167E-2</v>
      </c>
      <c r="M452" s="26">
        <f t="shared" si="69"/>
        <v>3.4222581515272542E-2</v>
      </c>
      <c r="N452" s="17">
        <v>39568</v>
      </c>
      <c r="O452" s="34">
        <f t="shared" si="70"/>
        <v>-1.0263121897082721E-2</v>
      </c>
      <c r="P452" s="34">
        <f t="shared" si="71"/>
        <v>-0.19375820213124487</v>
      </c>
      <c r="Q452" s="34">
        <f t="shared" si="72"/>
        <v>-0.38622158845848409</v>
      </c>
      <c r="R452" s="34">
        <f t="shared" si="73"/>
        <v>0.27422149548528374</v>
      </c>
      <c r="S452" s="34">
        <f t="shared" si="74"/>
        <v>-2.0943578610906621E-2</v>
      </c>
      <c r="T452" s="34">
        <f t="shared" si="75"/>
        <v>1.3034142316040347</v>
      </c>
      <c r="U452" s="34">
        <f t="shared" si="76"/>
        <v>0.30191549936008749</v>
      </c>
    </row>
    <row r="453" spans="1:21" x14ac:dyDescent="0.25">
      <c r="A453" s="17">
        <v>39599</v>
      </c>
      <c r="B453" s="18">
        <v>2.2968832128120037E-2</v>
      </c>
      <c r="C453" s="18">
        <v>1.6103504141244902E-2</v>
      </c>
      <c r="D453" s="18">
        <v>3.0197087639677746E-2</v>
      </c>
      <c r="E453" s="18">
        <v>1.2386327950637349E-2</v>
      </c>
      <c r="F453" s="26">
        <v>4.2828157738914484E-2</v>
      </c>
      <c r="G453" s="26">
        <v>2.8652310441801034E-2</v>
      </c>
      <c r="H453" s="26">
        <v>8.6779407232778966E-2</v>
      </c>
      <c r="I453" s="26">
        <v>4.2854781925985436E-2</v>
      </c>
      <c r="J453" s="26">
        <f t="shared" si="66"/>
        <v>1.9859325610794447E-2</v>
      </c>
      <c r="K453" s="26">
        <f t="shared" si="67"/>
        <v>1.2548806300556131E-2</v>
      </c>
      <c r="L453" s="26">
        <f t="shared" si="68"/>
        <v>5.658231959310122E-2</v>
      </c>
      <c r="M453" s="26">
        <f t="shared" si="69"/>
        <v>3.0468453975348087E-2</v>
      </c>
      <c r="N453" s="17">
        <v>39599</v>
      </c>
      <c r="O453" s="34">
        <f t="shared" si="70"/>
        <v>0.10284336170093475</v>
      </c>
      <c r="P453" s="34">
        <f t="shared" si="71"/>
        <v>-0.13497857597691107</v>
      </c>
      <c r="Q453" s="34">
        <f t="shared" si="72"/>
        <v>-0.26374533643326337</v>
      </c>
      <c r="R453" s="34">
        <f t="shared" si="73"/>
        <v>0.29625361295077035</v>
      </c>
      <c r="S453" s="34">
        <f t="shared" si="74"/>
        <v>-3.1123557168408818E-2</v>
      </c>
      <c r="T453" s="34">
        <f t="shared" si="75"/>
        <v>1.3112642420108929</v>
      </c>
      <c r="U453" s="34">
        <f t="shared" si="76"/>
        <v>0.29686847221366514</v>
      </c>
    </row>
    <row r="454" spans="1:21" x14ac:dyDescent="0.25">
      <c r="A454" s="17">
        <v>39629</v>
      </c>
      <c r="B454" s="18">
        <v>2.2996765741890961E-2</v>
      </c>
      <c r="C454" s="18">
        <v>1.6201913447846234E-2</v>
      </c>
      <c r="D454" s="18">
        <v>3.1197481456079021E-2</v>
      </c>
      <c r="E454" s="18">
        <v>9.462002300074393E-3</v>
      </c>
      <c r="F454" s="26">
        <v>4.7896063626088843E-2</v>
      </c>
      <c r="G454" s="26">
        <v>3.0960656123921342E-2</v>
      </c>
      <c r="H454" s="26">
        <v>9.3848112629522487E-2</v>
      </c>
      <c r="I454" s="26">
        <v>4.7220800876115847E-2</v>
      </c>
      <c r="J454" s="26">
        <f t="shared" si="66"/>
        <v>2.4899297884197882E-2</v>
      </c>
      <c r="K454" s="26">
        <f t="shared" si="67"/>
        <v>1.4758742676075107E-2</v>
      </c>
      <c r="L454" s="26">
        <f t="shared" si="68"/>
        <v>6.2650631173443466E-2</v>
      </c>
      <c r="M454" s="26">
        <f t="shared" si="69"/>
        <v>3.7758798576041454E-2</v>
      </c>
      <c r="N454" s="17">
        <v>39629</v>
      </c>
      <c r="O454" s="34">
        <f t="shared" si="70"/>
        <v>0.10381101046673966</v>
      </c>
      <c r="P454" s="34">
        <f t="shared" si="71"/>
        <v>-0.13156957759748847</v>
      </c>
      <c r="Q454" s="34">
        <f t="shared" si="72"/>
        <v>-0.36504694852630237</v>
      </c>
      <c r="R454" s="34">
        <f t="shared" si="73"/>
        <v>0.4132918860782826</v>
      </c>
      <c r="S454" s="34">
        <f t="shared" si="74"/>
        <v>2.2185402869785986E-2</v>
      </c>
      <c r="T454" s="34">
        <f t="shared" si="75"/>
        <v>1.4745090005561741</v>
      </c>
      <c r="U454" s="34">
        <f t="shared" si="76"/>
        <v>0.39769736085945712</v>
      </c>
    </row>
    <row r="455" spans="1:21" x14ac:dyDescent="0.25">
      <c r="A455" s="17">
        <v>39660</v>
      </c>
      <c r="B455" s="18">
        <v>2.0637373193797652E-2</v>
      </c>
      <c r="C455" s="18">
        <v>1.4406949382999388E-2</v>
      </c>
      <c r="D455" s="18">
        <v>2.6493913715522018E-2</v>
      </c>
      <c r="E455" s="18">
        <v>7.8780325190372508E-3</v>
      </c>
      <c r="F455" s="26">
        <v>5.005194541050538E-2</v>
      </c>
      <c r="G455" s="26">
        <v>3.1594463675590774E-2</v>
      </c>
      <c r="H455" s="26">
        <v>9.6559893504479702E-2</v>
      </c>
      <c r="I455" s="26">
        <v>4.7795071633174278E-2</v>
      </c>
      <c r="J455" s="26">
        <f t="shared" si="66"/>
        <v>2.9414572216707728E-2</v>
      </c>
      <c r="K455" s="26">
        <f t="shared" si="67"/>
        <v>1.7187514292591386E-2</v>
      </c>
      <c r="L455" s="26">
        <f t="shared" si="68"/>
        <v>7.0065979788957677E-2</v>
      </c>
      <c r="M455" s="26">
        <f t="shared" si="69"/>
        <v>3.9917039114137028E-2</v>
      </c>
      <c r="N455" s="17">
        <v>39660</v>
      </c>
      <c r="O455" s="34">
        <f t="shared" si="70"/>
        <v>2.2079255100799538E-2</v>
      </c>
      <c r="P455" s="34">
        <f t="shared" si="71"/>
        <v>-0.19374895675899034</v>
      </c>
      <c r="Q455" s="34">
        <f t="shared" si="72"/>
        <v>-0.41991727129450396</v>
      </c>
      <c r="R455" s="34">
        <f t="shared" si="73"/>
        <v>0.46307984322123852</v>
      </c>
      <c r="S455" s="34">
        <f t="shared" si="74"/>
        <v>3.6822561292616567E-2</v>
      </c>
      <c r="T455" s="34">
        <f t="shared" si="75"/>
        <v>1.5371348972817671</v>
      </c>
      <c r="U455" s="34">
        <f t="shared" si="76"/>
        <v>0.41095957590647375</v>
      </c>
    </row>
    <row r="456" spans="1:21" x14ac:dyDescent="0.25">
      <c r="A456" s="17">
        <v>39691</v>
      </c>
      <c r="B456" s="18">
        <v>1.6764888131704299E-2</v>
      </c>
      <c r="C456" s="18">
        <v>1.4203095727325419E-2</v>
      </c>
      <c r="D456" s="18">
        <v>2.1507470872075996E-2</v>
      </c>
      <c r="E456" s="18">
        <v>4.7709440824730276E-3</v>
      </c>
      <c r="F456" s="26">
        <v>5.242599564803422E-2</v>
      </c>
      <c r="G456" s="26">
        <v>3.2760095650830635E-2</v>
      </c>
      <c r="H456" s="26">
        <v>9.1585418418104234E-2</v>
      </c>
      <c r="I456" s="26">
        <v>4.6888716341538662E-2</v>
      </c>
      <c r="J456" s="26">
        <f t="shared" si="66"/>
        <v>3.5661107516329921E-2</v>
      </c>
      <c r="K456" s="26">
        <f t="shared" si="67"/>
        <v>1.8556999923505214E-2</v>
      </c>
      <c r="L456" s="26">
        <f t="shared" si="68"/>
        <v>7.0077947546028238E-2</v>
      </c>
      <c r="M456" s="26">
        <f t="shared" si="69"/>
        <v>4.2117772259065635E-2</v>
      </c>
      <c r="N456" s="17">
        <v>39691</v>
      </c>
      <c r="O456" s="34">
        <f t="shared" si="70"/>
        <v>-0.11206756248114458</v>
      </c>
      <c r="P456" s="34">
        <f t="shared" si="71"/>
        <v>-0.20081065453770966</v>
      </c>
      <c r="Q456" s="34">
        <f t="shared" si="72"/>
        <v>-0.52754997200928366</v>
      </c>
      <c r="R456" s="34">
        <f t="shared" si="73"/>
        <v>0.51790618496951735</v>
      </c>
      <c r="S456" s="34">
        <f t="shared" si="74"/>
        <v>6.3741678679847327E-2</v>
      </c>
      <c r="T456" s="34">
        <f t="shared" si="75"/>
        <v>1.4222543160739287</v>
      </c>
      <c r="U456" s="34">
        <f t="shared" si="76"/>
        <v>0.39002819704218317</v>
      </c>
    </row>
    <row r="457" spans="1:21" x14ac:dyDescent="0.25">
      <c r="A457" s="17">
        <v>39721</v>
      </c>
      <c r="B457" s="18">
        <v>1.4289879909114643E-2</v>
      </c>
      <c r="C457" s="18">
        <v>1.2423667785917178E-2</v>
      </c>
      <c r="D457" s="18">
        <v>1.9478061534574292E-2</v>
      </c>
      <c r="E457" s="18">
        <v>3.1216676060448409E-3</v>
      </c>
      <c r="F457" s="26">
        <v>6.2066466122052875E-2</v>
      </c>
      <c r="G457" s="26">
        <v>3.8413954505109073E-2</v>
      </c>
      <c r="H457" s="26">
        <v>0.10483759890614965</v>
      </c>
      <c r="I457" s="26">
        <v>5.1344269477892751E-2</v>
      </c>
      <c r="J457" s="26">
        <f t="shared" si="66"/>
        <v>4.7776586212938232E-2</v>
      </c>
      <c r="K457" s="26">
        <f t="shared" si="67"/>
        <v>2.5990286719191895E-2</v>
      </c>
      <c r="L457" s="26">
        <f t="shared" si="68"/>
        <v>8.5359537371575353E-2</v>
      </c>
      <c r="M457" s="26">
        <f t="shared" si="69"/>
        <v>4.822260187184791E-2</v>
      </c>
      <c r="N457" s="17">
        <v>39721</v>
      </c>
      <c r="O457" s="34">
        <f t="shared" si="70"/>
        <v>-0.19780436229466505</v>
      </c>
      <c r="P457" s="34">
        <f t="shared" si="71"/>
        <v>-0.26245184659624504</v>
      </c>
      <c r="Q457" s="34">
        <f t="shared" si="72"/>
        <v>-0.58468258506731952</v>
      </c>
      <c r="R457" s="34">
        <f t="shared" si="73"/>
        <v>0.74054331390108974</v>
      </c>
      <c r="S457" s="34">
        <f t="shared" si="74"/>
        <v>0.19431195593895953</v>
      </c>
      <c r="T457" s="34">
        <f t="shared" si="75"/>
        <v>1.7283003149588296</v>
      </c>
      <c r="U457" s="34">
        <f t="shared" si="76"/>
        <v>0.49292478914869176</v>
      </c>
    </row>
    <row r="458" spans="1:21" x14ac:dyDescent="0.25">
      <c r="A458" s="17">
        <v>39752</v>
      </c>
      <c r="B458" s="18">
        <v>1.2591964865607361E-2</v>
      </c>
      <c r="C458" s="18">
        <v>1.0839479963303221E-2</v>
      </c>
      <c r="D458" s="18">
        <v>2.1283392246468413E-2</v>
      </c>
      <c r="E458" s="18">
        <v>4.4238329503887008E-3</v>
      </c>
      <c r="F458" s="26">
        <v>7.8435919371608445E-2</v>
      </c>
      <c r="G458" s="26">
        <v>5.0856003935481696E-2</v>
      </c>
      <c r="H458" s="26">
        <v>0.11727028320011136</v>
      </c>
      <c r="I458" s="26">
        <v>6.0734574228952419E-2</v>
      </c>
      <c r="J458" s="26">
        <f t="shared" si="66"/>
        <v>6.5843954506001084E-2</v>
      </c>
      <c r="K458" s="26">
        <f t="shared" si="67"/>
        <v>4.0016523972178475E-2</v>
      </c>
      <c r="L458" s="26">
        <f t="shared" si="68"/>
        <v>9.5986890953642948E-2</v>
      </c>
      <c r="M458" s="26">
        <f t="shared" si="69"/>
        <v>5.6310741278563718E-2</v>
      </c>
      <c r="N458" s="17">
        <v>39752</v>
      </c>
      <c r="O458" s="34">
        <f t="shared" si="70"/>
        <v>-0.25662186474046772</v>
      </c>
      <c r="P458" s="34">
        <f t="shared" si="71"/>
        <v>-0.31732972254623076</v>
      </c>
      <c r="Q458" s="34">
        <f t="shared" si="72"/>
        <v>-0.53957425434213968</v>
      </c>
      <c r="R458" s="34">
        <f t="shared" si="73"/>
        <v>1.1185796435058057</v>
      </c>
      <c r="S458" s="34">
        <f t="shared" si="74"/>
        <v>0.48164877945481011</v>
      </c>
      <c r="T458" s="34">
        <f t="shared" si="75"/>
        <v>2.0154208599135668</v>
      </c>
      <c r="U458" s="34">
        <f t="shared" si="76"/>
        <v>0.70978458818056855</v>
      </c>
    </row>
    <row r="459" spans="1:21" x14ac:dyDescent="0.25">
      <c r="A459" s="17">
        <v>39782</v>
      </c>
      <c r="B459" s="18">
        <v>8.3201827755317245E-3</v>
      </c>
      <c r="C459" s="18">
        <v>1.0047307566201744E-2</v>
      </c>
      <c r="D459" s="18">
        <v>1.3095434747628261E-2</v>
      </c>
      <c r="E459" s="18">
        <v>-4.8766520990520708E-3</v>
      </c>
      <c r="F459" s="26">
        <v>8.333128824463433E-2</v>
      </c>
      <c r="G459" s="26">
        <v>5.1303559575891736E-2</v>
      </c>
      <c r="H459" s="26">
        <v>0.11774505318296788</v>
      </c>
      <c r="I459" s="26">
        <v>6.3910774015011787E-2</v>
      </c>
      <c r="J459" s="26">
        <f t="shared" si="66"/>
        <v>7.5011105469102612E-2</v>
      </c>
      <c r="K459" s="26">
        <f t="shared" si="67"/>
        <v>4.1256252009689992E-2</v>
      </c>
      <c r="L459" s="26">
        <f t="shared" si="68"/>
        <v>0.10464961843533963</v>
      </c>
      <c r="M459" s="26">
        <f t="shared" si="69"/>
        <v>6.8787426114063854E-2</v>
      </c>
      <c r="N459" s="17">
        <v>39782</v>
      </c>
      <c r="O459" s="34">
        <f t="shared" si="70"/>
        <v>-0.40460073711794314</v>
      </c>
      <c r="P459" s="34">
        <f t="shared" si="71"/>
        <v>-0.34477137934889845</v>
      </c>
      <c r="Q459" s="34">
        <f t="shared" si="72"/>
        <v>-0.86175250715546281</v>
      </c>
      <c r="R459" s="34">
        <f t="shared" si="73"/>
        <v>1.2316333449707662</v>
      </c>
      <c r="S459" s="34">
        <f t="shared" si="74"/>
        <v>0.49198463423353295</v>
      </c>
      <c r="T459" s="34">
        <f t="shared" si="75"/>
        <v>2.0263852030097813</v>
      </c>
      <c r="U459" s="34">
        <f t="shared" si="76"/>
        <v>0.78313578023982489</v>
      </c>
    </row>
    <row r="460" spans="1:21" x14ac:dyDescent="0.25">
      <c r="A460" s="17">
        <v>39813</v>
      </c>
      <c r="B460" s="18">
        <v>5.2403051668254048E-3</v>
      </c>
      <c r="C460" s="18">
        <v>7.3597303079282021E-3</v>
      </c>
      <c r="D460" s="18">
        <v>4.9307979750237117E-3</v>
      </c>
      <c r="E460" s="18">
        <v>-1.1613883895087183E-2</v>
      </c>
      <c r="F460" s="26">
        <v>7.8791062710846849E-2</v>
      </c>
      <c r="G460" s="26">
        <v>4.9541036725756396E-2</v>
      </c>
      <c r="H460" s="26">
        <v>0.11073277903752309</v>
      </c>
      <c r="I460" s="26">
        <v>6.2290761439153297E-2</v>
      </c>
      <c r="J460" s="26">
        <f t="shared" si="66"/>
        <v>7.3550757544021447E-2</v>
      </c>
      <c r="K460" s="26">
        <f t="shared" si="67"/>
        <v>4.218130641782819E-2</v>
      </c>
      <c r="L460" s="26">
        <f t="shared" si="68"/>
        <v>0.10580198106249937</v>
      </c>
      <c r="M460" s="26">
        <f t="shared" si="69"/>
        <v>7.3904645334240487E-2</v>
      </c>
      <c r="N460" s="17">
        <v>39813</v>
      </c>
      <c r="O460" s="34">
        <f t="shared" si="70"/>
        <v>-0.51129082710540485</v>
      </c>
      <c r="P460" s="34">
        <f t="shared" si="71"/>
        <v>-0.4378717865608272</v>
      </c>
      <c r="Q460" s="34">
        <f t="shared" si="72"/>
        <v>-1.0951370626174894</v>
      </c>
      <c r="R460" s="34">
        <f t="shared" si="73"/>
        <v>1.1267813276062135</v>
      </c>
      <c r="S460" s="34">
        <f t="shared" si="74"/>
        <v>0.45128091255439279</v>
      </c>
      <c r="T460" s="34">
        <f t="shared" si="75"/>
        <v>1.8644436683896213</v>
      </c>
      <c r="U460" s="34">
        <f t="shared" si="76"/>
        <v>0.74572319236932572</v>
      </c>
    </row>
    <row r="461" spans="1:21" x14ac:dyDescent="0.25">
      <c r="A461" s="17">
        <v>39844</v>
      </c>
      <c r="B461" s="18">
        <v>8.6687417445730497E-3</v>
      </c>
      <c r="C461" s="18">
        <v>8.6597303079282047E-3</v>
      </c>
      <c r="D461" s="18">
        <v>1.1977661368878498E-2</v>
      </c>
      <c r="E461" s="18">
        <v>-3.8749581551291191E-3</v>
      </c>
      <c r="F461" s="26">
        <v>8.9515437272840601E-2</v>
      </c>
      <c r="G461" s="26">
        <v>5.5448498367332823E-2</v>
      </c>
      <c r="H461" s="26">
        <v>0.11518773296718991</v>
      </c>
      <c r="I461" s="26">
        <v>6.7940360456903007E-2</v>
      </c>
      <c r="J461" s="26">
        <f t="shared" si="66"/>
        <v>8.0846695528267551E-2</v>
      </c>
      <c r="K461" s="26">
        <f t="shared" si="67"/>
        <v>4.6788768059404615E-2</v>
      </c>
      <c r="L461" s="26">
        <f t="shared" si="68"/>
        <v>0.10321007159831141</v>
      </c>
      <c r="M461" s="26">
        <f t="shared" si="69"/>
        <v>7.1815318612032122E-2</v>
      </c>
      <c r="N461" s="17">
        <v>39844</v>
      </c>
      <c r="O461" s="34">
        <f t="shared" si="70"/>
        <v>-0.39252630024167512</v>
      </c>
      <c r="P461" s="34">
        <f t="shared" si="71"/>
        <v>-0.39283846556403629</v>
      </c>
      <c r="Q461" s="34">
        <f t="shared" si="72"/>
        <v>-0.82705281106529083</v>
      </c>
      <c r="R461" s="34">
        <f t="shared" si="73"/>
        <v>1.3744501492165122</v>
      </c>
      <c r="S461" s="34">
        <f t="shared" si="74"/>
        <v>0.58770789531405432</v>
      </c>
      <c r="T461" s="34">
        <f t="shared" si="75"/>
        <v>1.9673264224104421</v>
      </c>
      <c r="U461" s="34">
        <f t="shared" si="76"/>
        <v>0.87619509291777542</v>
      </c>
    </row>
    <row r="462" spans="1:21" x14ac:dyDescent="0.25">
      <c r="A462" s="17">
        <v>39872</v>
      </c>
      <c r="B462" s="18">
        <v>8.4067188589006109E-3</v>
      </c>
      <c r="C462" s="18">
        <v>7.6532514091685825E-3</v>
      </c>
      <c r="D462" s="18">
        <v>1.221465817069569E-2</v>
      </c>
      <c r="E462" s="18">
        <v>1.3879120006419186E-3</v>
      </c>
      <c r="F462" s="26">
        <v>0.10105406156837946</v>
      </c>
      <c r="G462" s="26">
        <v>5.8778583158005632E-2</v>
      </c>
      <c r="H462" s="26">
        <v>0.12414608597682561</v>
      </c>
      <c r="I462" s="26">
        <v>7.6168815230259285E-2</v>
      </c>
      <c r="J462" s="26">
        <f t="shared" si="66"/>
        <v>9.2647342709478844E-2</v>
      </c>
      <c r="K462" s="26">
        <f t="shared" si="67"/>
        <v>5.1125331748837051E-2</v>
      </c>
      <c r="L462" s="26">
        <f t="shared" si="68"/>
        <v>0.11193142780612991</v>
      </c>
      <c r="M462" s="26">
        <f t="shared" si="69"/>
        <v>7.4780903229617363E-2</v>
      </c>
      <c r="N462" s="17">
        <v>39872</v>
      </c>
      <c r="O462" s="34">
        <f t="shared" si="70"/>
        <v>-0.4016030392562846</v>
      </c>
      <c r="P462" s="34">
        <f t="shared" si="71"/>
        <v>-0.42770391735198904</v>
      </c>
      <c r="Q462" s="34">
        <f t="shared" si="72"/>
        <v>-0.64474164099662346</v>
      </c>
      <c r="R462" s="34">
        <f t="shared" si="73"/>
        <v>1.6409232629408048</v>
      </c>
      <c r="S462" s="34">
        <f t="shared" si="74"/>
        <v>0.66461290932682326</v>
      </c>
      <c r="T462" s="34">
        <f t="shared" si="75"/>
        <v>2.1742107232747965</v>
      </c>
      <c r="U462" s="34">
        <f t="shared" si="76"/>
        <v>1.0662231160542517</v>
      </c>
    </row>
    <row r="463" spans="1:21" x14ac:dyDescent="0.25">
      <c r="A463" s="17">
        <v>39903</v>
      </c>
      <c r="B463" s="18">
        <v>7.4634637077168851E-3</v>
      </c>
      <c r="C463" s="18">
        <v>1.0223442052118037E-2</v>
      </c>
      <c r="D463" s="18">
        <v>7.2840307943870877E-3</v>
      </c>
      <c r="E463" s="18">
        <v>1.4246570857615465E-3</v>
      </c>
      <c r="F463" s="26">
        <v>9.5334502026282408E-2</v>
      </c>
      <c r="G463" s="26">
        <v>5.541795093611615E-2</v>
      </c>
      <c r="H463" s="26">
        <v>0.11924404095493824</v>
      </c>
      <c r="I463" s="26">
        <v>6.984609489819886E-2</v>
      </c>
      <c r="J463" s="26">
        <f t="shared" si="66"/>
        <v>8.787103831856552E-2</v>
      </c>
      <c r="K463" s="26">
        <f t="shared" si="67"/>
        <v>4.5194508883998112E-2</v>
      </c>
      <c r="L463" s="26">
        <f t="shared" si="68"/>
        <v>0.11196001016055115</v>
      </c>
      <c r="M463" s="26">
        <f t="shared" si="69"/>
        <v>6.8421437812437313E-2</v>
      </c>
      <c r="N463" s="17">
        <v>39903</v>
      </c>
      <c r="O463" s="34">
        <f t="shared" si="70"/>
        <v>-0.43427835618331012</v>
      </c>
      <c r="P463" s="34">
        <f t="shared" si="71"/>
        <v>-0.33866990177745759</v>
      </c>
      <c r="Q463" s="34">
        <f t="shared" si="72"/>
        <v>-0.64346875390951064</v>
      </c>
      <c r="R463" s="34">
        <f t="shared" si="73"/>
        <v>1.508835693289772</v>
      </c>
      <c r="S463" s="34">
        <f t="shared" si="74"/>
        <v>0.5870024326086144</v>
      </c>
      <c r="T463" s="34">
        <f t="shared" si="75"/>
        <v>2.0610028427561429</v>
      </c>
      <c r="U463" s="34">
        <f t="shared" si="76"/>
        <v>0.92020614462521944</v>
      </c>
    </row>
    <row r="464" spans="1:21" x14ac:dyDescent="0.25">
      <c r="A464" s="17">
        <v>39933</v>
      </c>
      <c r="B464" s="18">
        <v>1.1419861960894256E-2</v>
      </c>
      <c r="C464" s="18">
        <v>1.1212777778676117E-2</v>
      </c>
      <c r="D464" s="18">
        <v>1.2614758274249085E-2</v>
      </c>
      <c r="E464" s="18">
        <v>6.1383998365193565E-3</v>
      </c>
      <c r="F464" s="26">
        <v>8.474037595288117E-2</v>
      </c>
      <c r="G464" s="26">
        <v>5.1261876973207408E-2</v>
      </c>
      <c r="H464" s="26">
        <v>0.10776501575368272</v>
      </c>
      <c r="I464" s="26">
        <v>6.3681939179239408E-2</v>
      </c>
      <c r="J464" s="26">
        <f t="shared" si="66"/>
        <v>7.3320513991986913E-2</v>
      </c>
      <c r="K464" s="26">
        <f t="shared" si="67"/>
        <v>4.0049099194531292E-2</v>
      </c>
      <c r="L464" s="26">
        <f t="shared" si="68"/>
        <v>9.5150257479433634E-2</v>
      </c>
      <c r="M464" s="26">
        <f t="shared" si="69"/>
        <v>5.7543539342720051E-2</v>
      </c>
      <c r="N464" s="17">
        <v>39933</v>
      </c>
      <c r="O464" s="34">
        <f t="shared" si="70"/>
        <v>-0.29722470039371091</v>
      </c>
      <c r="P464" s="34">
        <f t="shared" si="71"/>
        <v>-0.30439830689462433</v>
      </c>
      <c r="Q464" s="34">
        <f t="shared" si="72"/>
        <v>-0.48017991514707059</v>
      </c>
      <c r="R464" s="34">
        <f t="shared" si="73"/>
        <v>1.2641748316774903</v>
      </c>
      <c r="S464" s="34">
        <f t="shared" si="74"/>
        <v>0.49102201575832011</v>
      </c>
      <c r="T464" s="34">
        <f t="shared" si="75"/>
        <v>1.7959061111569683</v>
      </c>
      <c r="U464" s="34">
        <f t="shared" si="76"/>
        <v>0.77785106607849896</v>
      </c>
    </row>
    <row r="465" spans="1:21" x14ac:dyDescent="0.25">
      <c r="A465" s="17">
        <v>39964</v>
      </c>
      <c r="B465" s="18">
        <v>1.5908549739098471E-2</v>
      </c>
      <c r="C465" s="18">
        <v>1.3303504141245124E-2</v>
      </c>
      <c r="D465" s="18">
        <v>1.3663643600573365E-2</v>
      </c>
      <c r="E465" s="18">
        <v>9.5384872241764326E-3</v>
      </c>
      <c r="F465" s="26">
        <v>7.6761588255599825E-2</v>
      </c>
      <c r="G465" s="26">
        <v>4.7654525278485897E-2</v>
      </c>
      <c r="H465" s="26">
        <v>0.10342845789958584</v>
      </c>
      <c r="I465" s="26">
        <v>6.033550450244049E-2</v>
      </c>
      <c r="J465" s="26">
        <f t="shared" si="66"/>
        <v>6.0853038516501354E-2</v>
      </c>
      <c r="K465" s="26">
        <f t="shared" si="67"/>
        <v>3.435102113724077E-2</v>
      </c>
      <c r="L465" s="26">
        <f t="shared" si="68"/>
        <v>8.976481429901248E-2</v>
      </c>
      <c r="M465" s="26">
        <f t="shared" si="69"/>
        <v>5.0797017278264057E-2</v>
      </c>
      <c r="N465" s="17">
        <v>39964</v>
      </c>
      <c r="O465" s="34">
        <f t="shared" si="70"/>
        <v>-0.14173199457044774</v>
      </c>
      <c r="P465" s="34">
        <f t="shared" si="71"/>
        <v>-0.2319734212007605</v>
      </c>
      <c r="Q465" s="34">
        <f t="shared" si="72"/>
        <v>-0.36239743303514671</v>
      </c>
      <c r="R465" s="34">
        <f t="shared" si="73"/>
        <v>1.0799126226842002</v>
      </c>
      <c r="S465" s="34">
        <f t="shared" si="74"/>
        <v>0.40771379687795545</v>
      </c>
      <c r="T465" s="34">
        <f t="shared" si="75"/>
        <v>1.6957575973801995</v>
      </c>
      <c r="U465" s="34">
        <f t="shared" si="76"/>
        <v>0.70056846761948488</v>
      </c>
    </row>
    <row r="466" spans="1:21" x14ac:dyDescent="0.25">
      <c r="A466" s="17">
        <v>39994</v>
      </c>
      <c r="B466" s="18">
        <v>1.3996466802253138E-2</v>
      </c>
      <c r="C466" s="18">
        <v>1.3001316673341312E-2</v>
      </c>
      <c r="D466" s="18">
        <v>1.3421354137441568E-2</v>
      </c>
      <c r="E466" s="18">
        <v>1.0295898219306321E-2</v>
      </c>
      <c r="F466" s="26">
        <v>7.9412209250758425E-2</v>
      </c>
      <c r="G466" s="26">
        <v>4.5704931612396402E-2</v>
      </c>
      <c r="H466" s="26">
        <v>0.10576754438709515</v>
      </c>
      <c r="I466" s="26">
        <v>6.0529146769525546E-2</v>
      </c>
      <c r="J466" s="26">
        <f t="shared" si="66"/>
        <v>6.5415742448505287E-2</v>
      </c>
      <c r="K466" s="26">
        <f t="shared" si="67"/>
        <v>3.270361493905509E-2</v>
      </c>
      <c r="L466" s="26">
        <f t="shared" si="68"/>
        <v>9.2346190249653584E-2</v>
      </c>
      <c r="M466" s="26">
        <f t="shared" si="69"/>
        <v>5.0233248550219226E-2</v>
      </c>
      <c r="N466" s="17">
        <v>39994</v>
      </c>
      <c r="O466" s="34">
        <f t="shared" si="70"/>
        <v>-0.20796849046848032</v>
      </c>
      <c r="P466" s="34">
        <f t="shared" si="71"/>
        <v>-0.24244150215716034</v>
      </c>
      <c r="Q466" s="34">
        <f t="shared" si="72"/>
        <v>-0.33615994651962133</v>
      </c>
      <c r="R466" s="34">
        <f t="shared" si="73"/>
        <v>1.1411260924871798</v>
      </c>
      <c r="S466" s="34">
        <f t="shared" si="74"/>
        <v>0.36268985976086904</v>
      </c>
      <c r="T466" s="34">
        <f t="shared" si="75"/>
        <v>1.7497764859090523</v>
      </c>
      <c r="U466" s="34">
        <f t="shared" si="76"/>
        <v>0.70504044422060674</v>
      </c>
    </row>
    <row r="467" spans="1:21" x14ac:dyDescent="0.25">
      <c r="A467" s="17">
        <v>40025</v>
      </c>
      <c r="B467" s="18">
        <v>1.3785045184468041E-2</v>
      </c>
      <c r="C467" s="18">
        <v>1.3004062756044385E-2</v>
      </c>
      <c r="D467" s="18">
        <v>1.4589914029960252E-2</v>
      </c>
      <c r="E467" s="18">
        <v>1.0880527054840987E-2</v>
      </c>
      <c r="F467" s="26">
        <v>7.2025421401293754E-2</v>
      </c>
      <c r="G467" s="26">
        <v>4.4019166473312478E-2</v>
      </c>
      <c r="H467" s="26">
        <v>9.5560101838018274E-2</v>
      </c>
      <c r="I467" s="26">
        <v>5.6072524607048931E-2</v>
      </c>
      <c r="J467" s="26">
        <f t="shared" si="66"/>
        <v>5.8240376216825714E-2</v>
      </c>
      <c r="K467" s="26">
        <f t="shared" si="67"/>
        <v>3.1015103717268094E-2</v>
      </c>
      <c r="L467" s="26">
        <f t="shared" si="68"/>
        <v>8.0970187808058022E-2</v>
      </c>
      <c r="M467" s="26">
        <f t="shared" si="69"/>
        <v>4.5191997552207944E-2</v>
      </c>
      <c r="N467" s="17">
        <v>40025</v>
      </c>
      <c r="O467" s="34">
        <f t="shared" si="70"/>
        <v>-0.21529235014492426</v>
      </c>
      <c r="P467" s="34">
        <f t="shared" si="71"/>
        <v>-0.24234637506189016</v>
      </c>
      <c r="Q467" s="34">
        <f t="shared" si="72"/>
        <v>-0.3159078095853039</v>
      </c>
      <c r="R467" s="34">
        <f t="shared" si="73"/>
        <v>0.97053553435377637</v>
      </c>
      <c r="S467" s="34">
        <f t="shared" si="74"/>
        <v>0.32375878148724546</v>
      </c>
      <c r="T467" s="34">
        <f t="shared" si="75"/>
        <v>1.5140456977711652</v>
      </c>
      <c r="U467" s="34">
        <f t="shared" si="76"/>
        <v>0.60211916401331367</v>
      </c>
    </row>
    <row r="468" spans="1:21" x14ac:dyDescent="0.25">
      <c r="A468" s="17">
        <v>40056</v>
      </c>
      <c r="B468" s="18">
        <v>1.2475965899826823E-2</v>
      </c>
      <c r="C468" s="18">
        <v>1.1805253461012123E-2</v>
      </c>
      <c r="D468" s="18">
        <v>1.1189661616049361E-2</v>
      </c>
      <c r="E468" s="18">
        <v>9.7385637417170823E-3</v>
      </c>
      <c r="F468" s="26">
        <v>6.82227349221394E-2</v>
      </c>
      <c r="G468" s="26">
        <v>4.3782815466470455E-2</v>
      </c>
      <c r="H468" s="26">
        <v>8.6846186302577802E-2</v>
      </c>
      <c r="I468" s="26">
        <v>5.4189138202336139E-2</v>
      </c>
      <c r="J468" s="26">
        <f t="shared" si="66"/>
        <v>5.5746769022312577E-2</v>
      </c>
      <c r="K468" s="26">
        <f t="shared" si="67"/>
        <v>3.1977562005458329E-2</v>
      </c>
      <c r="L468" s="26">
        <f t="shared" si="68"/>
        <v>7.5656524686528448E-2</v>
      </c>
      <c r="M468" s="26">
        <f t="shared" si="69"/>
        <v>4.4450574460619056E-2</v>
      </c>
      <c r="N468" s="17">
        <v>40056</v>
      </c>
      <c r="O468" s="34">
        <f t="shared" si="70"/>
        <v>-0.26064018678761447</v>
      </c>
      <c r="P468" s="34">
        <f t="shared" si="71"/>
        <v>-0.28387434721352428</v>
      </c>
      <c r="Q468" s="34">
        <f t="shared" si="72"/>
        <v>-0.35546657915950969</v>
      </c>
      <c r="R468" s="34">
        <f t="shared" si="73"/>
        <v>0.88271625185843572</v>
      </c>
      <c r="S468" s="34">
        <f t="shared" si="74"/>
        <v>0.3183004887903062</v>
      </c>
      <c r="T468" s="34">
        <f t="shared" si="75"/>
        <v>1.3128064385678764</v>
      </c>
      <c r="U468" s="34">
        <f t="shared" si="76"/>
        <v>0.55862421810335317</v>
      </c>
    </row>
    <row r="469" spans="1:21" x14ac:dyDescent="0.25">
      <c r="A469" s="17">
        <v>40086</v>
      </c>
      <c r="B469" s="18">
        <v>1.1524409992567104E-2</v>
      </c>
      <c r="C469" s="18">
        <v>1.2601910701876096E-2</v>
      </c>
      <c r="D469" s="18">
        <v>1.0303148906363462E-2</v>
      </c>
      <c r="E469" s="18">
        <v>6.7600943630995239E-3</v>
      </c>
      <c r="F469" s="26">
        <v>6.5374065368233994E-2</v>
      </c>
      <c r="G469" s="26">
        <v>4.5544019164413176E-2</v>
      </c>
      <c r="H469" s="26">
        <v>8.035306235645126E-2</v>
      </c>
      <c r="I469" s="26">
        <v>5.2173404466205164E-2</v>
      </c>
      <c r="J469" s="26">
        <f t="shared" si="66"/>
        <v>5.384965537566689E-2</v>
      </c>
      <c r="K469" s="26">
        <f t="shared" si="67"/>
        <v>3.2942108462537076E-2</v>
      </c>
      <c r="L469" s="26">
        <f t="shared" si="68"/>
        <v>7.0049913450087792E-2</v>
      </c>
      <c r="M469" s="26">
        <f t="shared" si="69"/>
        <v>4.541331010310564E-2</v>
      </c>
      <c r="N469" s="17">
        <v>40086</v>
      </c>
      <c r="O469" s="34">
        <f t="shared" si="70"/>
        <v>-0.29360305033993706</v>
      </c>
      <c r="P469" s="34">
        <f t="shared" si="71"/>
        <v>-0.25627733086564353</v>
      </c>
      <c r="Q469" s="34">
        <f t="shared" si="72"/>
        <v>-0.458643785010584</v>
      </c>
      <c r="R469" s="34">
        <f t="shared" si="73"/>
        <v>0.81692904650725262</v>
      </c>
      <c r="S469" s="34">
        <f t="shared" si="74"/>
        <v>0.35897374595450599</v>
      </c>
      <c r="T469" s="34">
        <f t="shared" si="75"/>
        <v>1.1628541642407659</v>
      </c>
      <c r="U469" s="34">
        <f t="shared" si="76"/>
        <v>0.51207284149656007</v>
      </c>
    </row>
    <row r="470" spans="1:21" x14ac:dyDescent="0.25">
      <c r="A470" s="17">
        <v>40117</v>
      </c>
      <c r="B470" s="18">
        <v>1.3798954336395719E-2</v>
      </c>
      <c r="C470" s="18">
        <v>1.360131667334131E-2</v>
      </c>
      <c r="D470" s="18">
        <v>1.1109279283652074E-2</v>
      </c>
      <c r="E470" s="18">
        <v>8.1940805373281536E-3</v>
      </c>
      <c r="F470" s="26">
        <v>6.6329311367099505E-2</v>
      </c>
      <c r="G470" s="26">
        <v>4.5885683583210095E-2</v>
      </c>
      <c r="H470" s="26">
        <v>7.8619860427105212E-2</v>
      </c>
      <c r="I470" s="26">
        <v>5.3492558569938495E-2</v>
      </c>
      <c r="J470" s="26">
        <f t="shared" si="66"/>
        <v>5.2530357030703786E-2</v>
      </c>
      <c r="K470" s="26">
        <f t="shared" si="67"/>
        <v>3.2284366909868786E-2</v>
      </c>
      <c r="L470" s="26">
        <f t="shared" si="68"/>
        <v>6.7510581143453138E-2</v>
      </c>
      <c r="M470" s="26">
        <f t="shared" si="69"/>
        <v>4.5298478032610341E-2</v>
      </c>
      <c r="N470" s="17">
        <v>40117</v>
      </c>
      <c r="O470" s="34">
        <f t="shared" si="70"/>
        <v>-0.21481052298834558</v>
      </c>
      <c r="P470" s="34">
        <f t="shared" si="71"/>
        <v>-0.22165689246633388</v>
      </c>
      <c r="Q470" s="34">
        <f t="shared" si="72"/>
        <v>-0.40896904678827795</v>
      </c>
      <c r="R470" s="34">
        <f t="shared" si="73"/>
        <v>0.83898950789074522</v>
      </c>
      <c r="S470" s="34">
        <f t="shared" si="74"/>
        <v>0.36686414772110271</v>
      </c>
      <c r="T470" s="34">
        <f t="shared" si="75"/>
        <v>1.1228275802220491</v>
      </c>
      <c r="U470" s="34">
        <f t="shared" si="76"/>
        <v>0.54253740057228161</v>
      </c>
    </row>
    <row r="471" spans="1:21" x14ac:dyDescent="0.25">
      <c r="A471" s="17">
        <v>40147</v>
      </c>
      <c r="B471" s="18">
        <v>1.2028767145434355E-2</v>
      </c>
      <c r="C471" s="18">
        <v>1.219968052710706E-2</v>
      </c>
      <c r="D471" s="18">
        <v>9.7084811683413527E-3</v>
      </c>
      <c r="E471" s="18">
        <v>6.167048521416009E-3</v>
      </c>
      <c r="F471" s="26">
        <v>6.477968874836533E-2</v>
      </c>
      <c r="G471" s="26">
        <v>4.9235364208242684E-2</v>
      </c>
      <c r="H471" s="26">
        <v>7.3442418679761923E-2</v>
      </c>
      <c r="I471" s="26">
        <v>5.0831496278821858E-2</v>
      </c>
      <c r="J471" s="26">
        <f t="shared" si="66"/>
        <v>5.2750921602930975E-2</v>
      </c>
      <c r="K471" s="26">
        <f t="shared" si="67"/>
        <v>3.703568368113562E-2</v>
      </c>
      <c r="L471" s="26">
        <f t="shared" si="68"/>
        <v>6.3733937511420563E-2</v>
      </c>
      <c r="M471" s="26">
        <f t="shared" si="69"/>
        <v>4.4664447757405849E-2</v>
      </c>
      <c r="N471" s="17">
        <v>40147</v>
      </c>
      <c r="O471" s="34">
        <f t="shared" si="70"/>
        <v>-0.27613160606139986</v>
      </c>
      <c r="P471" s="34">
        <f t="shared" si="71"/>
        <v>-0.27021099284638911</v>
      </c>
      <c r="Q471" s="34">
        <f t="shared" si="72"/>
        <v>-0.47918749559084989</v>
      </c>
      <c r="R471" s="34">
        <f t="shared" si="73"/>
        <v>0.80320250644800484</v>
      </c>
      <c r="S471" s="34">
        <f t="shared" si="74"/>
        <v>0.44422170814357625</v>
      </c>
      <c r="T471" s="34">
        <f t="shared" si="75"/>
        <v>1.003259684760359</v>
      </c>
      <c r="U471" s="34">
        <f t="shared" si="76"/>
        <v>0.48108279936801951</v>
      </c>
    </row>
    <row r="472" spans="1:21" x14ac:dyDescent="0.25">
      <c r="A472" s="17">
        <v>40178</v>
      </c>
      <c r="B472" s="18">
        <v>1.4978263165568766E-2</v>
      </c>
      <c r="C472" s="18">
        <v>1.3199084228404646E-2</v>
      </c>
      <c r="D472" s="18">
        <v>1.5436947132993012E-2</v>
      </c>
      <c r="E472" s="18">
        <v>1.3515972413175502E-2</v>
      </c>
      <c r="F472" s="26">
        <v>6.3828943333927926E-2</v>
      </c>
      <c r="G472" s="26">
        <v>4.3605618852599767E-2</v>
      </c>
      <c r="H472" s="26">
        <v>6.7537561267965035E-2</v>
      </c>
      <c r="I472" s="26">
        <v>5.0059758335915923E-2</v>
      </c>
      <c r="J472" s="26">
        <f t="shared" si="66"/>
        <v>4.885068016835916E-2</v>
      </c>
      <c r="K472" s="26">
        <f t="shared" si="67"/>
        <v>3.0406534624195122E-2</v>
      </c>
      <c r="L472" s="26">
        <f t="shared" si="68"/>
        <v>5.2100614134972023E-2</v>
      </c>
      <c r="M472" s="26">
        <f t="shared" si="69"/>
        <v>3.6543785922740421E-2</v>
      </c>
      <c r="N472" s="17">
        <v>40178</v>
      </c>
      <c r="O472" s="34">
        <f t="shared" si="70"/>
        <v>-0.17395806678949993</v>
      </c>
      <c r="P472" s="34">
        <f t="shared" si="71"/>
        <v>-0.23559063308799294</v>
      </c>
      <c r="Q472" s="34">
        <f t="shared" si="72"/>
        <v>-0.224613304361165</v>
      </c>
      <c r="R472" s="34">
        <f t="shared" si="73"/>
        <v>0.78124598160975534</v>
      </c>
      <c r="S472" s="34">
        <f t="shared" si="74"/>
        <v>0.31420830828159696</v>
      </c>
      <c r="T472" s="34">
        <f t="shared" si="75"/>
        <v>0.86689284411126732</v>
      </c>
      <c r="U472" s="34">
        <f t="shared" si="76"/>
        <v>0.46326027500479594</v>
      </c>
    </row>
    <row r="473" spans="1:21" x14ac:dyDescent="0.25">
      <c r="A473" s="17">
        <v>40209</v>
      </c>
      <c r="B473" s="18">
        <v>1.2662961258538025E-2</v>
      </c>
      <c r="C473" s="18">
        <v>1.4390952169618398E-2</v>
      </c>
      <c r="D473" s="18">
        <v>1.3918133592391489E-2</v>
      </c>
      <c r="E473" s="18">
        <v>1.1225987086367128E-2</v>
      </c>
      <c r="F473" s="26">
        <v>6.817321239832673E-2</v>
      </c>
      <c r="G473" s="26">
        <v>4.5268206495794792E-2</v>
      </c>
      <c r="H473" s="26">
        <v>6.655266594306615E-2</v>
      </c>
      <c r="I473" s="26">
        <v>5.2445730875287942E-2</v>
      </c>
      <c r="J473" s="26">
        <f t="shared" si="66"/>
        <v>5.5510251139788705E-2</v>
      </c>
      <c r="K473" s="26">
        <f t="shared" si="67"/>
        <v>3.0877254326176395E-2</v>
      </c>
      <c r="L473" s="26">
        <f t="shared" si="68"/>
        <v>5.2634532350674661E-2</v>
      </c>
      <c r="M473" s="26">
        <f t="shared" si="69"/>
        <v>4.1219743788920814E-2</v>
      </c>
      <c r="N473" s="17">
        <v>40209</v>
      </c>
      <c r="O473" s="34">
        <f t="shared" si="70"/>
        <v>-0.25416247754626708</v>
      </c>
      <c r="P473" s="34">
        <f t="shared" si="71"/>
        <v>-0.19430311648609827</v>
      </c>
      <c r="Q473" s="34">
        <f t="shared" si="72"/>
        <v>-0.30394072305355146</v>
      </c>
      <c r="R473" s="34">
        <f t="shared" si="73"/>
        <v>0.88157257816026791</v>
      </c>
      <c r="S473" s="34">
        <f t="shared" si="74"/>
        <v>0.35260412521559664</v>
      </c>
      <c r="T473" s="34">
        <f t="shared" si="75"/>
        <v>0.84414766087310833</v>
      </c>
      <c r="U473" s="34">
        <f t="shared" si="76"/>
        <v>0.5183619505202155</v>
      </c>
    </row>
    <row r="474" spans="1:21" x14ac:dyDescent="0.25">
      <c r="A474" s="17">
        <v>40237</v>
      </c>
      <c r="B474" s="18">
        <v>1.2303397338295646E-2</v>
      </c>
      <c r="C474" s="18">
        <v>1.4592364769566036E-2</v>
      </c>
      <c r="D474" s="18">
        <v>1.5476251803493588E-2</v>
      </c>
      <c r="E474" s="18">
        <v>1.0127801852888953E-2</v>
      </c>
      <c r="F474" s="26">
        <v>6.9786710945125119E-2</v>
      </c>
      <c r="G474" s="26">
        <v>4.5853344076588441E-2</v>
      </c>
      <c r="H474" s="26">
        <v>6.2643628136022242E-2</v>
      </c>
      <c r="I474" s="26">
        <v>5.1283767841808735E-2</v>
      </c>
      <c r="J474" s="26">
        <f t="shared" si="66"/>
        <v>5.748331360682947E-2</v>
      </c>
      <c r="K474" s="26">
        <f t="shared" si="67"/>
        <v>3.1260979307022402E-2</v>
      </c>
      <c r="L474" s="26">
        <f t="shared" si="68"/>
        <v>4.7167376332528654E-2</v>
      </c>
      <c r="M474" s="26">
        <f t="shared" si="69"/>
        <v>4.1155965988919782E-2</v>
      </c>
      <c r="N474" s="17">
        <v>40237</v>
      </c>
      <c r="O474" s="34">
        <f t="shared" si="70"/>
        <v>-0.26661813711483595</v>
      </c>
      <c r="P474" s="34">
        <f t="shared" si="71"/>
        <v>-0.18732597935822118</v>
      </c>
      <c r="Q474" s="34">
        <f t="shared" si="72"/>
        <v>-0.34198297546367323</v>
      </c>
      <c r="R474" s="34">
        <f t="shared" si="73"/>
        <v>0.91883473097351276</v>
      </c>
      <c r="S474" s="34">
        <f t="shared" si="74"/>
        <v>0.36611729880696386</v>
      </c>
      <c r="T474" s="34">
        <f t="shared" si="75"/>
        <v>0.75387229966633929</v>
      </c>
      <c r="U474" s="34">
        <f t="shared" si="76"/>
        <v>0.49152756371351097</v>
      </c>
    </row>
    <row r="475" spans="1:21" x14ac:dyDescent="0.25">
      <c r="A475" s="17">
        <v>40268</v>
      </c>
      <c r="B475" s="18">
        <v>1.0282804360630088E-2</v>
      </c>
      <c r="C475" s="18">
        <v>1.4799002994016784E-2</v>
      </c>
      <c r="D475" s="18">
        <v>1.2323912910648237E-2</v>
      </c>
      <c r="E475" s="18">
        <v>1.322005711407593E-2</v>
      </c>
      <c r="F475" s="26">
        <v>6.6062436718791862E-2</v>
      </c>
      <c r="G475" s="26">
        <v>4.2276828044337265E-2</v>
      </c>
      <c r="H475" s="26">
        <v>5.7500816482843643E-2</v>
      </c>
      <c r="I475" s="26">
        <v>4.8897723794821102E-2</v>
      </c>
      <c r="J475" s="26">
        <f t="shared" si="66"/>
        <v>5.5779632358161774E-2</v>
      </c>
      <c r="K475" s="26">
        <f t="shared" si="67"/>
        <v>2.7477825050320481E-2</v>
      </c>
      <c r="L475" s="26">
        <f t="shared" si="68"/>
        <v>4.5176903572195407E-2</v>
      </c>
      <c r="M475" s="26">
        <f t="shared" si="69"/>
        <v>3.5677666680745172E-2</v>
      </c>
      <c r="N475" s="17">
        <v>40268</v>
      </c>
      <c r="O475" s="34">
        <f t="shared" si="70"/>
        <v>-0.33661353108950859</v>
      </c>
      <c r="P475" s="34">
        <f t="shared" si="71"/>
        <v>-0.18016782128753084</v>
      </c>
      <c r="Q475" s="34">
        <f t="shared" si="72"/>
        <v>-0.23486411101671301</v>
      </c>
      <c r="R475" s="34">
        <f t="shared" si="73"/>
        <v>0.83282630188913309</v>
      </c>
      <c r="S475" s="34">
        <f t="shared" si="74"/>
        <v>0.28352119904771472</v>
      </c>
      <c r="T475" s="34">
        <f t="shared" si="75"/>
        <v>0.63510415197217096</v>
      </c>
      <c r="U475" s="34">
        <f t="shared" si="76"/>
        <v>0.4364242368004464</v>
      </c>
    </row>
    <row r="476" spans="1:21" x14ac:dyDescent="0.25">
      <c r="A476" s="17">
        <v>40298</v>
      </c>
      <c r="B476" s="18">
        <v>1.2201974624072048E-2</v>
      </c>
      <c r="C476" s="18">
        <v>1.3901003008024859E-2</v>
      </c>
      <c r="D476" s="18">
        <v>1.2453654670211978E-2</v>
      </c>
      <c r="E476" s="18">
        <v>1.2199729601076584E-2</v>
      </c>
      <c r="F476" s="26">
        <v>6.8394625884063795E-2</v>
      </c>
      <c r="G476" s="26">
        <v>4.2671519431163388E-2</v>
      </c>
      <c r="H476" s="26">
        <v>5.7675525556258961E-2</v>
      </c>
      <c r="I476" s="26">
        <v>4.8545313703142502E-2</v>
      </c>
      <c r="J476" s="26">
        <f t="shared" si="66"/>
        <v>5.6192651259991747E-2</v>
      </c>
      <c r="K476" s="26">
        <f t="shared" si="67"/>
        <v>2.8770516423138527E-2</v>
      </c>
      <c r="L476" s="26">
        <f t="shared" si="68"/>
        <v>4.5221870886046983E-2</v>
      </c>
      <c r="M476" s="26">
        <f t="shared" si="69"/>
        <v>3.6345584102065918E-2</v>
      </c>
      <c r="N476" s="17">
        <v>40298</v>
      </c>
      <c r="O476" s="34">
        <f t="shared" si="70"/>
        <v>-0.27013152299637211</v>
      </c>
      <c r="P476" s="34">
        <f t="shared" si="71"/>
        <v>-0.21127545330621392</v>
      </c>
      <c r="Q476" s="34">
        <f t="shared" si="72"/>
        <v>-0.27020929287421824</v>
      </c>
      <c r="R476" s="34">
        <f t="shared" si="73"/>
        <v>0.88668590358396826</v>
      </c>
      <c r="S476" s="34">
        <f t="shared" si="74"/>
        <v>0.29263620618495023</v>
      </c>
      <c r="T476" s="34">
        <f t="shared" si="75"/>
        <v>0.63913888519481921</v>
      </c>
      <c r="U476" s="34">
        <f t="shared" si="76"/>
        <v>0.4282856743486152</v>
      </c>
    </row>
    <row r="477" spans="1:21" x14ac:dyDescent="0.25">
      <c r="A477" s="17">
        <v>40329</v>
      </c>
      <c r="B477" s="18">
        <v>9.2632226165463814E-3</v>
      </c>
      <c r="C477" s="18">
        <v>1.3402891441017084E-2</v>
      </c>
      <c r="D477" s="18">
        <v>9.6067717698707852E-3</v>
      </c>
      <c r="E477" s="18">
        <v>9.9440274141336729E-3</v>
      </c>
      <c r="F477" s="26">
        <v>7.8699762813080831E-2</v>
      </c>
      <c r="G477" s="26">
        <v>4.8598226202650224E-2</v>
      </c>
      <c r="H477" s="26">
        <v>6.1357865893413577E-2</v>
      </c>
      <c r="I477" s="26">
        <v>5.3221709101080435E-2</v>
      </c>
      <c r="J477" s="26">
        <f t="shared" si="66"/>
        <v>6.9436540196534446E-2</v>
      </c>
      <c r="K477" s="26">
        <f t="shared" si="67"/>
        <v>3.519533476163314E-2</v>
      </c>
      <c r="L477" s="26">
        <f t="shared" si="68"/>
        <v>5.1751094123542792E-2</v>
      </c>
      <c r="M477" s="26">
        <f t="shared" si="69"/>
        <v>4.3277681686946762E-2</v>
      </c>
      <c r="N477" s="17">
        <v>40329</v>
      </c>
      <c r="O477" s="34">
        <f t="shared" si="70"/>
        <v>-0.37193287875396192</v>
      </c>
      <c r="P477" s="34">
        <f t="shared" si="71"/>
        <v>-0.22853054414411822</v>
      </c>
      <c r="Q477" s="34">
        <f t="shared" si="72"/>
        <v>-0.34834910876480524</v>
      </c>
      <c r="R477" s="34">
        <f t="shared" si="73"/>
        <v>1.1246728467841258</v>
      </c>
      <c r="S477" s="34">
        <f t="shared" si="74"/>
        <v>0.42950763618198634</v>
      </c>
      <c r="T477" s="34">
        <f t="shared" si="75"/>
        <v>0.72417889259098056</v>
      </c>
      <c r="U477" s="34">
        <f t="shared" si="76"/>
        <v>0.53628240002207883</v>
      </c>
    </row>
    <row r="478" spans="1:21" x14ac:dyDescent="0.25">
      <c r="A478" s="17">
        <v>40359</v>
      </c>
      <c r="B478" s="18">
        <v>6.8789307359151085E-3</v>
      </c>
      <c r="C478" s="18">
        <v>1.2563536014074814E-2</v>
      </c>
      <c r="D478" s="18">
        <v>6.9794419708096023E-3</v>
      </c>
      <c r="E478" s="18">
        <v>7.0769339743756397E-3</v>
      </c>
      <c r="F478" s="26">
        <v>7.9472800330772156E-2</v>
      </c>
      <c r="G478" s="26">
        <v>5.0832326997283718E-2</v>
      </c>
      <c r="H478" s="26">
        <v>6.4903680212609921E-2</v>
      </c>
      <c r="I478" s="26">
        <v>5.6516689364240091E-2</v>
      </c>
      <c r="J478" s="26">
        <f t="shared" si="66"/>
        <v>7.2593869594857044E-2</v>
      </c>
      <c r="K478" s="26">
        <f t="shared" si="67"/>
        <v>3.82687909832089E-2</v>
      </c>
      <c r="L478" s="26">
        <f t="shared" si="68"/>
        <v>5.7924238241800319E-2</v>
      </c>
      <c r="M478" s="26">
        <f t="shared" si="69"/>
        <v>4.9439755389864448E-2</v>
      </c>
      <c r="N478" s="17">
        <v>40359</v>
      </c>
      <c r="O478" s="34">
        <f t="shared" si="70"/>
        <v>-0.45452717230050821</v>
      </c>
      <c r="P478" s="34">
        <f t="shared" si="71"/>
        <v>-0.25760666904557178</v>
      </c>
      <c r="Q478" s="34">
        <f t="shared" si="72"/>
        <v>-0.44766813891897189</v>
      </c>
      <c r="R478" s="34">
        <f t="shared" si="73"/>
        <v>1.1425253835414364</v>
      </c>
      <c r="S478" s="34">
        <f t="shared" si="74"/>
        <v>0.48110198398912252</v>
      </c>
      <c r="T478" s="34">
        <f t="shared" si="75"/>
        <v>0.80606596665835806</v>
      </c>
      <c r="U478" s="34">
        <f t="shared" si="76"/>
        <v>0.61237670969846814</v>
      </c>
    </row>
    <row r="479" spans="1:21" x14ac:dyDescent="0.25">
      <c r="A479" s="17">
        <v>40390</v>
      </c>
      <c r="B479" s="18">
        <v>7.5921896544153926E-3</v>
      </c>
      <c r="C479" s="18">
        <v>1.1900483654323793E-2</v>
      </c>
      <c r="D479" s="18">
        <v>6.265453141281456E-3</v>
      </c>
      <c r="E479" s="18">
        <v>6.211542060283199E-3</v>
      </c>
      <c r="F479" s="26">
        <v>7.137941905076009E-2</v>
      </c>
      <c r="G479" s="26">
        <v>5.0036811081176198E-2</v>
      </c>
      <c r="H479" s="26">
        <v>6.1043990191695832E-2</v>
      </c>
      <c r="I479" s="26">
        <v>5.3268429941898947E-2</v>
      </c>
      <c r="J479" s="26">
        <f t="shared" si="66"/>
        <v>6.3787229396344694E-2</v>
      </c>
      <c r="K479" s="26">
        <f t="shared" si="67"/>
        <v>3.8136327426852405E-2</v>
      </c>
      <c r="L479" s="26">
        <f t="shared" si="68"/>
        <v>5.4778537050414376E-2</v>
      </c>
      <c r="M479" s="26">
        <f t="shared" si="69"/>
        <v>4.7056887881615744E-2</v>
      </c>
      <c r="N479" s="17">
        <v>40390</v>
      </c>
      <c r="O479" s="34">
        <f t="shared" si="70"/>
        <v>-0.42981915858462577</v>
      </c>
      <c r="P479" s="34">
        <f t="shared" si="71"/>
        <v>-0.2805754765489159</v>
      </c>
      <c r="Q479" s="34">
        <f t="shared" si="72"/>
        <v>-0.47764619419231963</v>
      </c>
      <c r="R479" s="34">
        <f t="shared" si="73"/>
        <v>0.95561674911466665</v>
      </c>
      <c r="S479" s="34">
        <f t="shared" si="74"/>
        <v>0.46273033085675019</v>
      </c>
      <c r="T479" s="34">
        <f t="shared" si="75"/>
        <v>0.7169302437558277</v>
      </c>
      <c r="U479" s="34">
        <f t="shared" si="76"/>
        <v>0.53736137162301223</v>
      </c>
    </row>
    <row r="480" spans="1:21" x14ac:dyDescent="0.25">
      <c r="A480" s="17">
        <v>40421</v>
      </c>
      <c r="B480" s="18">
        <v>1.7736373929305542E-3</v>
      </c>
      <c r="C480" s="18">
        <v>1.1599725544577902E-2</v>
      </c>
      <c r="D480" s="18">
        <v>9.0535683346827309E-4</v>
      </c>
      <c r="E480" s="18">
        <v>1.4582067648170639E-3</v>
      </c>
      <c r="F480" s="26">
        <v>7.4504253354693711E-2</v>
      </c>
      <c r="G480" s="26">
        <v>5.4525804833322193E-2</v>
      </c>
      <c r="H480" s="26">
        <v>6.3172107796126684E-2</v>
      </c>
      <c r="I480" s="26">
        <v>5.6395168707105897E-2</v>
      </c>
      <c r="J480" s="26">
        <f t="shared" si="66"/>
        <v>7.2730615961763154E-2</v>
      </c>
      <c r="K480" s="26">
        <f t="shared" si="67"/>
        <v>4.2926079288744291E-2</v>
      </c>
      <c r="L480" s="26">
        <f t="shared" si="68"/>
        <v>6.2266750962658407E-2</v>
      </c>
      <c r="M480" s="26">
        <f t="shared" si="69"/>
        <v>5.4936961942288837E-2</v>
      </c>
      <c r="N480" s="17">
        <v>40421</v>
      </c>
      <c r="O480" s="34">
        <f t="shared" si="70"/>
        <v>-0.63137972145235643</v>
      </c>
      <c r="P480" s="34">
        <f t="shared" si="71"/>
        <v>-0.29099404308628113</v>
      </c>
      <c r="Q480" s="34">
        <f t="shared" si="72"/>
        <v>-0.64230655893547495</v>
      </c>
      <c r="R480" s="34">
        <f t="shared" si="73"/>
        <v>1.0277817061766288</v>
      </c>
      <c r="S480" s="34">
        <f t="shared" si="74"/>
        <v>0.56639920090443174</v>
      </c>
      <c r="T480" s="34">
        <f t="shared" si="75"/>
        <v>0.76607701462724098</v>
      </c>
      <c r="U480" s="34">
        <f t="shared" si="76"/>
        <v>0.60957031033412701</v>
      </c>
    </row>
    <row r="481" spans="1:21" x14ac:dyDescent="0.25">
      <c r="A481" s="17">
        <v>40451</v>
      </c>
      <c r="B481" s="18">
        <v>2.7494837836958864E-3</v>
      </c>
      <c r="C481" s="18">
        <v>1.0200721427056605E-2</v>
      </c>
      <c r="D481" s="18">
        <v>2.138571473102955E-3</v>
      </c>
      <c r="E481" s="18">
        <v>3.2022306147830963E-3</v>
      </c>
      <c r="F481" s="26">
        <v>6.7386045496888092E-2</v>
      </c>
      <c r="G481" s="26">
        <v>5.1800239627908522E-2</v>
      </c>
      <c r="H481" s="26">
        <v>6.116789364058145E-2</v>
      </c>
      <c r="I481" s="26">
        <v>5.2248580626814617E-2</v>
      </c>
      <c r="J481" s="26">
        <f t="shared" si="66"/>
        <v>6.4636561713192209E-2</v>
      </c>
      <c r="K481" s="26">
        <f t="shared" si="67"/>
        <v>4.159951820085192E-2</v>
      </c>
      <c r="L481" s="26">
        <f t="shared" si="68"/>
        <v>5.9029322167478498E-2</v>
      </c>
      <c r="M481" s="26">
        <f t="shared" si="69"/>
        <v>4.9046350012031517E-2</v>
      </c>
      <c r="N481" s="17">
        <v>40451</v>
      </c>
      <c r="O481" s="34">
        <f t="shared" si="70"/>
        <v>-0.59757541086859101</v>
      </c>
      <c r="P481" s="34">
        <f t="shared" si="71"/>
        <v>-0.33945696731718006</v>
      </c>
      <c r="Q481" s="34">
        <f t="shared" si="72"/>
        <v>-0.58189180058041401</v>
      </c>
      <c r="R481" s="34">
        <f t="shared" si="73"/>
        <v>0.86339373726255741</v>
      </c>
      <c r="S481" s="34">
        <f t="shared" si="74"/>
        <v>0.50345496870285333</v>
      </c>
      <c r="T481" s="34">
        <f t="shared" si="75"/>
        <v>0.71979167133853306</v>
      </c>
      <c r="U481" s="34">
        <f t="shared" si="76"/>
        <v>0.51380896055914049</v>
      </c>
    </row>
    <row r="482" spans="1:21" x14ac:dyDescent="0.25">
      <c r="A482" s="17">
        <v>40482</v>
      </c>
      <c r="B482" s="18">
        <v>7.3096130595335027E-3</v>
      </c>
      <c r="C482" s="18">
        <v>9.6004811708888874E-3</v>
      </c>
      <c r="D482" s="18">
        <v>4.422603351633754E-3</v>
      </c>
      <c r="E482" s="18">
        <v>5.2020960272700749E-3</v>
      </c>
      <c r="F482" s="26">
        <v>6.4892999522965067E-2</v>
      </c>
      <c r="G482" s="26">
        <v>5.330368738598408E-2</v>
      </c>
      <c r="H482" s="26">
        <v>6.1283027844384948E-2</v>
      </c>
      <c r="I482" s="26">
        <v>5.0825218837255312E-2</v>
      </c>
      <c r="J482" s="26">
        <f t="shared" si="66"/>
        <v>5.7583386463431564E-2</v>
      </c>
      <c r="K482" s="26">
        <f t="shared" si="67"/>
        <v>4.3703206215095193E-2</v>
      </c>
      <c r="L482" s="26">
        <f t="shared" si="68"/>
        <v>5.6860424492751194E-2</v>
      </c>
      <c r="M482" s="26">
        <f t="shared" si="69"/>
        <v>4.5623122809985234E-2</v>
      </c>
      <c r="N482" s="17">
        <v>40482</v>
      </c>
      <c r="O482" s="34">
        <f t="shared" si="70"/>
        <v>-0.43960789897193059</v>
      </c>
      <c r="P482" s="34">
        <f t="shared" si="71"/>
        <v>-0.36024989972579297</v>
      </c>
      <c r="Q482" s="34">
        <f t="shared" si="72"/>
        <v>-0.5126144305258713</v>
      </c>
      <c r="R482" s="34">
        <f t="shared" si="73"/>
        <v>0.80581930669669466</v>
      </c>
      <c r="S482" s="34">
        <f t="shared" si="74"/>
        <v>0.53817560741635184</v>
      </c>
      <c r="T482" s="34">
        <f t="shared" si="75"/>
        <v>0.72245058188088829</v>
      </c>
      <c r="U482" s="34">
        <f t="shared" si="76"/>
        <v>0.48093782806488883</v>
      </c>
    </row>
    <row r="483" spans="1:21" x14ac:dyDescent="0.25">
      <c r="A483" s="17">
        <v>40512</v>
      </c>
      <c r="B483" s="18">
        <v>9.4548608326635239E-3</v>
      </c>
      <c r="C483" s="18">
        <v>1.2805345848098925E-2</v>
      </c>
      <c r="D483" s="18">
        <v>5.1992562173923604E-3</v>
      </c>
      <c r="E483" s="18">
        <v>9.1983966461712668E-3</v>
      </c>
      <c r="F483" s="26">
        <v>7.0589649744605243E-2</v>
      </c>
      <c r="G483" s="26">
        <v>4.961560385338E-2</v>
      </c>
      <c r="H483" s="26">
        <v>6.5909759428784895E-2</v>
      </c>
      <c r="I483" s="26">
        <v>5.1337912459505489E-2</v>
      </c>
      <c r="J483" s="26">
        <f t="shared" si="66"/>
        <v>6.1134788911941719E-2</v>
      </c>
      <c r="K483" s="26">
        <f t="shared" si="67"/>
        <v>3.6810258005281073E-2</v>
      </c>
      <c r="L483" s="26">
        <f t="shared" si="68"/>
        <v>6.0710503211392534E-2</v>
      </c>
      <c r="M483" s="26">
        <f t="shared" si="69"/>
        <v>4.2139515813334222E-2</v>
      </c>
      <c r="N483" s="17">
        <v>40512</v>
      </c>
      <c r="O483" s="34">
        <f t="shared" si="70"/>
        <v>-0.3652943362142268</v>
      </c>
      <c r="P483" s="34">
        <f t="shared" si="71"/>
        <v>-0.24923013067958064</v>
      </c>
      <c r="Q483" s="34">
        <f t="shared" si="72"/>
        <v>-0.37417851624075499</v>
      </c>
      <c r="R483" s="34">
        <f t="shared" si="73"/>
        <v>0.93737780825441852</v>
      </c>
      <c r="S483" s="34">
        <f t="shared" si="74"/>
        <v>0.45300296660264017</v>
      </c>
      <c r="T483" s="34">
        <f t="shared" si="75"/>
        <v>0.82930037090974651</v>
      </c>
      <c r="U483" s="34">
        <f t="shared" si="76"/>
        <v>0.49277798009760654</v>
      </c>
    </row>
    <row r="484" spans="1:21" x14ac:dyDescent="0.25">
      <c r="A484" s="17">
        <v>40543</v>
      </c>
      <c r="B484" s="18">
        <v>1.2230311076578855E-2</v>
      </c>
      <c r="C484" s="18">
        <v>1.2701126401805896E-2</v>
      </c>
      <c r="D484" s="18">
        <v>7.2603802643247117E-3</v>
      </c>
      <c r="E484" s="18">
        <v>1.5189451962445977E-2</v>
      </c>
      <c r="F484" s="26">
        <v>6.5419906304040112E-2</v>
      </c>
      <c r="G484" s="26">
        <v>4.8444027257400109E-2</v>
      </c>
      <c r="H484" s="26">
        <v>6.4540319160268492E-2</v>
      </c>
      <c r="I484" s="26">
        <v>4.862663739381997E-2</v>
      </c>
      <c r="J484" s="26">
        <f t="shared" si="66"/>
        <v>5.3189595227461257E-2</v>
      </c>
      <c r="K484" s="26">
        <f t="shared" si="67"/>
        <v>3.5742900855594215E-2</v>
      </c>
      <c r="L484" s="26">
        <f t="shared" si="68"/>
        <v>5.727993889594378E-2</v>
      </c>
      <c r="M484" s="26">
        <f t="shared" si="69"/>
        <v>3.3437185431373993E-2</v>
      </c>
      <c r="N484" s="17">
        <v>40543</v>
      </c>
      <c r="O484" s="34">
        <f t="shared" si="70"/>
        <v>-0.26914991948741107</v>
      </c>
      <c r="P484" s="34">
        <f t="shared" si="71"/>
        <v>-0.25284039820190507</v>
      </c>
      <c r="Q484" s="34">
        <f t="shared" si="72"/>
        <v>-0.16664227226588649</v>
      </c>
      <c r="R484" s="34">
        <f t="shared" si="73"/>
        <v>0.81798769757235523</v>
      </c>
      <c r="S484" s="34">
        <f t="shared" si="74"/>
        <v>0.42594656408002995</v>
      </c>
      <c r="T484" s="34">
        <f t="shared" si="75"/>
        <v>0.79767450260306416</v>
      </c>
      <c r="U484" s="34">
        <f t="shared" si="76"/>
        <v>0.4301637645367804</v>
      </c>
    </row>
    <row r="485" spans="1:21" x14ac:dyDescent="0.25">
      <c r="A485" s="17">
        <v>40574</v>
      </c>
      <c r="B485" s="18">
        <v>1.2877407311269101E-2</v>
      </c>
      <c r="C485" s="18">
        <v>1.3199681151132603E-2</v>
      </c>
      <c r="D485" s="18">
        <v>9.4034421128539672E-3</v>
      </c>
      <c r="E485" s="18">
        <v>1.3691239587082286E-2</v>
      </c>
      <c r="F485" s="26">
        <v>6.3455774041400279E-2</v>
      </c>
      <c r="G485" s="26">
        <v>4.8688877899809149E-2</v>
      </c>
      <c r="H485" s="26">
        <v>6.7225680016156211E-2</v>
      </c>
      <c r="I485" s="26">
        <v>4.8103976012971603E-2</v>
      </c>
      <c r="J485" s="26">
        <f t="shared" si="66"/>
        <v>5.0578366730131177E-2</v>
      </c>
      <c r="K485" s="26">
        <f t="shared" si="67"/>
        <v>3.5489196748676545E-2</v>
      </c>
      <c r="L485" s="26">
        <f t="shared" si="68"/>
        <v>5.7822237903302244E-2</v>
      </c>
      <c r="M485" s="26">
        <f t="shared" si="69"/>
        <v>3.4412736425889316E-2</v>
      </c>
      <c r="N485" s="17">
        <v>40574</v>
      </c>
      <c r="O485" s="34">
        <f t="shared" si="70"/>
        <v>-0.24673384837001067</v>
      </c>
      <c r="P485" s="34">
        <f t="shared" si="71"/>
        <v>-0.23556995507813266</v>
      </c>
      <c r="Q485" s="34">
        <f t="shared" si="72"/>
        <v>-0.21854187135905379</v>
      </c>
      <c r="R485" s="34">
        <f t="shared" si="73"/>
        <v>0.77262800594998982</v>
      </c>
      <c r="S485" s="34">
        <f t="shared" si="74"/>
        <v>0.4316011474522744</v>
      </c>
      <c r="T485" s="34">
        <f t="shared" si="75"/>
        <v>0.8596902551237865</v>
      </c>
      <c r="U485" s="34">
        <f t="shared" si="76"/>
        <v>0.41809341697966734</v>
      </c>
    </row>
    <row r="486" spans="1:21" x14ac:dyDescent="0.25">
      <c r="A486" s="17">
        <v>40602</v>
      </c>
      <c r="B486" s="18">
        <v>1.3179179944918025E-2</v>
      </c>
      <c r="C486" s="18">
        <v>1.1899678847126682E-2</v>
      </c>
      <c r="D486" s="18">
        <v>8.6411902466003443E-3</v>
      </c>
      <c r="E486" s="18">
        <v>1.4476993557670251E-2</v>
      </c>
      <c r="F486" s="26">
        <v>6.2008720025860616E-2</v>
      </c>
      <c r="G486" s="26">
        <v>4.7236834595849535E-2</v>
      </c>
      <c r="H486" s="26">
        <v>6.8960700455350271E-2</v>
      </c>
      <c r="I486" s="26">
        <v>4.7164689279993899E-2</v>
      </c>
      <c r="J486" s="26">
        <f t="shared" si="66"/>
        <v>4.8829540080942591E-2</v>
      </c>
      <c r="K486" s="26">
        <f t="shared" si="67"/>
        <v>3.5337155748722857E-2</v>
      </c>
      <c r="L486" s="26">
        <f t="shared" si="68"/>
        <v>6.0319510208749927E-2</v>
      </c>
      <c r="M486" s="26">
        <f t="shared" si="69"/>
        <v>3.2687695722323648E-2</v>
      </c>
      <c r="N486" s="17">
        <v>40602</v>
      </c>
      <c r="O486" s="34">
        <f t="shared" si="70"/>
        <v>-0.23628013769373457</v>
      </c>
      <c r="P486" s="34">
        <f t="shared" si="71"/>
        <v>-0.28060335588802982</v>
      </c>
      <c r="Q486" s="34">
        <f t="shared" si="72"/>
        <v>-0.19132255537290707</v>
      </c>
      <c r="R486" s="34">
        <f t="shared" si="73"/>
        <v>0.73920972493383963</v>
      </c>
      <c r="S486" s="34">
        <f t="shared" si="74"/>
        <v>0.39806764375563136</v>
      </c>
      <c r="T486" s="34">
        <f t="shared" si="75"/>
        <v>0.89975883582851424</v>
      </c>
      <c r="U486" s="34">
        <f t="shared" si="76"/>
        <v>0.3964015190544305</v>
      </c>
    </row>
    <row r="487" spans="1:21" x14ac:dyDescent="0.25">
      <c r="A487" s="17">
        <v>40633</v>
      </c>
      <c r="B487" s="18">
        <v>1.321889636431775E-2</v>
      </c>
      <c r="C487" s="18">
        <v>1.2800000000000112E-2</v>
      </c>
      <c r="D487" s="18">
        <v>6.4544778900855332E-3</v>
      </c>
      <c r="E487" s="18">
        <v>1.4476682143210122E-2</v>
      </c>
      <c r="F487" s="26">
        <v>6.3517198558205326E-2</v>
      </c>
      <c r="G487" s="26">
        <v>5.2008362195720657E-2</v>
      </c>
      <c r="H487" s="26">
        <v>7.0981821981281529E-2</v>
      </c>
      <c r="I487" s="26">
        <v>4.7992984731041508E-2</v>
      </c>
      <c r="J487" s="26">
        <f t="shared" si="66"/>
        <v>5.0298302193887576E-2</v>
      </c>
      <c r="K487" s="26">
        <f t="shared" si="67"/>
        <v>3.9208362195720547E-2</v>
      </c>
      <c r="L487" s="26">
        <f t="shared" si="68"/>
        <v>6.4527344091195996E-2</v>
      </c>
      <c r="M487" s="26">
        <f t="shared" si="69"/>
        <v>3.3516302587831386E-2</v>
      </c>
      <c r="N487" s="17">
        <v>40633</v>
      </c>
      <c r="O487" s="34">
        <f t="shared" si="70"/>
        <v>-0.23490432056783381</v>
      </c>
      <c r="P487" s="34">
        <f t="shared" si="71"/>
        <v>-0.24941531628991445</v>
      </c>
      <c r="Q487" s="34">
        <f t="shared" si="72"/>
        <v>-0.19133334308625016</v>
      </c>
      <c r="R487" s="34">
        <f t="shared" si="73"/>
        <v>0.77404654440247933</v>
      </c>
      <c r="S487" s="34">
        <f t="shared" si="74"/>
        <v>0.50826135352488422</v>
      </c>
      <c r="T487" s="34">
        <f t="shared" si="75"/>
        <v>0.94643463811096851</v>
      </c>
      <c r="U487" s="34">
        <f t="shared" si="76"/>
        <v>0.41553018311966566</v>
      </c>
    </row>
    <row r="488" spans="1:21" x14ac:dyDescent="0.25">
      <c r="A488" s="17">
        <v>40663</v>
      </c>
      <c r="B488" s="18">
        <v>1.4475998312517606E-2</v>
      </c>
      <c r="C488" s="18">
        <v>1.2901283080627879E-2</v>
      </c>
      <c r="D488" s="18">
        <v>4.4145750439335066E-3</v>
      </c>
      <c r="E488" s="18">
        <v>1.3418098269580618E-2</v>
      </c>
      <c r="F488" s="26">
        <v>5.9757169451558921E-2</v>
      </c>
      <c r="G488" s="26">
        <v>5.205148595697235E-2</v>
      </c>
      <c r="H488" s="26">
        <v>7.113677144083988E-2</v>
      </c>
      <c r="I488" s="26">
        <v>4.7253037962783552E-2</v>
      </c>
      <c r="J488" s="26">
        <f t="shared" si="66"/>
        <v>4.5281171139041315E-2</v>
      </c>
      <c r="K488" s="26">
        <f t="shared" si="67"/>
        <v>3.9150202876344471E-2</v>
      </c>
      <c r="L488" s="26">
        <f t="shared" si="68"/>
        <v>6.672219639690638E-2</v>
      </c>
      <c r="M488" s="26">
        <f t="shared" si="69"/>
        <v>3.3834939693202934E-2</v>
      </c>
      <c r="N488" s="17">
        <v>40663</v>
      </c>
      <c r="O488" s="34">
        <f t="shared" si="70"/>
        <v>-0.19135703167631443</v>
      </c>
      <c r="P488" s="34">
        <f t="shared" si="71"/>
        <v>-0.2459067674580267</v>
      </c>
      <c r="Q488" s="34">
        <f t="shared" si="72"/>
        <v>-0.22800376415023763</v>
      </c>
      <c r="R488" s="34">
        <f t="shared" si="73"/>
        <v>0.68721239172715409</v>
      </c>
      <c r="S488" s="34">
        <f t="shared" si="74"/>
        <v>0.50925725413156953</v>
      </c>
      <c r="T488" s="34">
        <f t="shared" si="75"/>
        <v>0.95001304259844055</v>
      </c>
      <c r="U488" s="34">
        <f t="shared" si="76"/>
        <v>0.39844184448607667</v>
      </c>
    </row>
    <row r="489" spans="1:21" x14ac:dyDescent="0.25">
      <c r="A489" s="17">
        <v>40694</v>
      </c>
      <c r="B489" s="18">
        <v>1.2478207074802201E-2</v>
      </c>
      <c r="C489" s="18">
        <v>1.2202531066261957E-2</v>
      </c>
      <c r="D489" s="18">
        <v>1.7017559293691226E-3</v>
      </c>
      <c r="E489" s="18">
        <v>1.00408850232983E-2</v>
      </c>
      <c r="F489" s="26">
        <v>6.2876498974163628E-2</v>
      </c>
      <c r="G489" s="26">
        <v>5.331757720727745E-2</v>
      </c>
      <c r="H489" s="26">
        <v>7.3733917121130574E-2</v>
      </c>
      <c r="I489" s="26">
        <v>4.8417971821515089E-2</v>
      </c>
      <c r="J489" s="26">
        <f t="shared" si="66"/>
        <v>5.039829189936143E-2</v>
      </c>
      <c r="K489" s="26">
        <f t="shared" si="67"/>
        <v>4.1115046141015493E-2</v>
      </c>
      <c r="L489" s="26">
        <f t="shared" si="68"/>
        <v>7.2032161191761451E-2</v>
      </c>
      <c r="M489" s="26">
        <f t="shared" si="69"/>
        <v>3.8377086798216789E-2</v>
      </c>
      <c r="N489" s="17">
        <v>40694</v>
      </c>
      <c r="O489" s="34">
        <f t="shared" si="70"/>
        <v>-0.2605625502090943</v>
      </c>
      <c r="P489" s="34">
        <f t="shared" si="71"/>
        <v>-0.27011224727348421</v>
      </c>
      <c r="Q489" s="34">
        <f t="shared" si="72"/>
        <v>-0.34499386276134958</v>
      </c>
      <c r="R489" s="34">
        <f t="shared" si="73"/>
        <v>0.759250221309833</v>
      </c>
      <c r="S489" s="34">
        <f t="shared" si="74"/>
        <v>0.53849637909886072</v>
      </c>
      <c r="T489" s="34">
        <f t="shared" si="75"/>
        <v>1.0099915529040608</v>
      </c>
      <c r="U489" s="34">
        <f t="shared" si="76"/>
        <v>0.42534483956314717</v>
      </c>
    </row>
    <row r="490" spans="1:21" x14ac:dyDescent="0.25">
      <c r="A490" s="17">
        <v>40724</v>
      </c>
      <c r="B490" s="18">
        <v>1.0482602615817745E-2</v>
      </c>
      <c r="C490" s="18">
        <v>1.2704097412939919E-2</v>
      </c>
      <c r="D490" s="18">
        <v>3.456385969960063E-3</v>
      </c>
      <c r="E490" s="18">
        <v>1.0889502073278164E-2</v>
      </c>
      <c r="F490" s="26">
        <v>6.4421727510883861E-2</v>
      </c>
      <c r="G490" s="26">
        <v>5.2862941959635076E-2</v>
      </c>
      <c r="H490" s="26">
        <v>7.6635754153604241E-2</v>
      </c>
      <c r="I490" s="26">
        <v>4.9565509241642852E-2</v>
      </c>
      <c r="J490" s="26">
        <f t="shared" si="66"/>
        <v>5.3939124895066116E-2</v>
      </c>
      <c r="K490" s="26">
        <f t="shared" si="67"/>
        <v>4.015884454669516E-2</v>
      </c>
      <c r="L490" s="26">
        <f t="shared" si="68"/>
        <v>7.3179368183644178E-2</v>
      </c>
      <c r="M490" s="26">
        <f t="shared" si="69"/>
        <v>3.8676007168364689E-2</v>
      </c>
      <c r="N490" s="17">
        <v>40724</v>
      </c>
      <c r="O490" s="34">
        <f t="shared" si="70"/>
        <v>-0.3296923165045359</v>
      </c>
      <c r="P490" s="34">
        <f t="shared" si="71"/>
        <v>-0.25273747935722546</v>
      </c>
      <c r="Q490" s="34">
        <f t="shared" si="72"/>
        <v>-0.31559690582666278</v>
      </c>
      <c r="R490" s="34">
        <f t="shared" si="73"/>
        <v>0.79493574577522974</v>
      </c>
      <c r="S490" s="34">
        <f t="shared" si="74"/>
        <v>0.5279970277944841</v>
      </c>
      <c r="T490" s="34">
        <f t="shared" si="75"/>
        <v>1.0770066085777847</v>
      </c>
      <c r="U490" s="34">
        <f t="shared" si="76"/>
        <v>0.45184608109978447</v>
      </c>
    </row>
    <row r="491" spans="1:21" x14ac:dyDescent="0.25">
      <c r="A491" s="17">
        <v>40755</v>
      </c>
      <c r="B491" s="18">
        <v>6.1013487305583217E-3</v>
      </c>
      <c r="C491" s="18">
        <v>1.180100300802497E-2</v>
      </c>
      <c r="D491" s="18">
        <v>-2.6734252305719713E-3</v>
      </c>
      <c r="E491" s="18">
        <v>6.9896615924189796E-3</v>
      </c>
      <c r="F491" s="26">
        <v>6.705188106441938E-2</v>
      </c>
      <c r="G491" s="26">
        <v>5.3136796335575998E-2</v>
      </c>
      <c r="H491" s="26">
        <v>8.0817869076539151E-2</v>
      </c>
      <c r="I491" s="26">
        <v>5.0926539378531525E-2</v>
      </c>
      <c r="J491" s="26">
        <f t="shared" si="66"/>
        <v>6.0950532333861059E-2</v>
      </c>
      <c r="K491" s="26">
        <f t="shared" si="67"/>
        <v>4.1335793327551024E-2</v>
      </c>
      <c r="L491" s="26">
        <f t="shared" si="68"/>
        <v>8.3491294307111122E-2</v>
      </c>
      <c r="M491" s="26">
        <f t="shared" si="69"/>
        <v>4.3936877786112549E-2</v>
      </c>
      <c r="N491" s="17">
        <v>40755</v>
      </c>
      <c r="O491" s="34">
        <f t="shared" si="70"/>
        <v>-0.48146340310709318</v>
      </c>
      <c r="P491" s="34">
        <f t="shared" si="71"/>
        <v>-0.28402158722410292</v>
      </c>
      <c r="Q491" s="34">
        <f t="shared" si="72"/>
        <v>-0.45069134291190172</v>
      </c>
      <c r="R491" s="34">
        <f t="shared" si="73"/>
        <v>0.85567654026098106</v>
      </c>
      <c r="S491" s="34">
        <f t="shared" si="74"/>
        <v>0.53432142370121394</v>
      </c>
      <c r="T491" s="34">
        <f t="shared" si="75"/>
        <v>1.1735884156393215</v>
      </c>
      <c r="U491" s="34">
        <f t="shared" si="76"/>
        <v>0.48327772573609923</v>
      </c>
    </row>
    <row r="492" spans="1:21" x14ac:dyDescent="0.25">
      <c r="A492" s="17">
        <v>40786</v>
      </c>
      <c r="B492" s="18">
        <v>2.0605089523044323E-3</v>
      </c>
      <c r="C492" s="18">
        <v>1.1498005981063699E-2</v>
      </c>
      <c r="D492" s="18">
        <v>-5.1999232676438675E-3</v>
      </c>
      <c r="E492" s="18">
        <v>5.3401349156347033E-4</v>
      </c>
      <c r="F492" s="26">
        <v>7.5225222812596457E-2</v>
      </c>
      <c r="G492" s="26">
        <v>5.8852188003997268E-2</v>
      </c>
      <c r="H492" s="26">
        <v>9.0870926772045321E-2</v>
      </c>
      <c r="I492" s="26">
        <v>5.4381262287854081E-2</v>
      </c>
      <c r="J492" s="26">
        <f t="shared" si="66"/>
        <v>7.3164713860292024E-2</v>
      </c>
      <c r="K492" s="26">
        <f t="shared" si="67"/>
        <v>4.7354182022933566E-2</v>
      </c>
      <c r="L492" s="26">
        <f t="shared" si="68"/>
        <v>9.6070850039689182E-2</v>
      </c>
      <c r="M492" s="26">
        <f t="shared" si="69"/>
        <v>5.384724879629061E-2</v>
      </c>
      <c r="N492" s="17">
        <v>40786</v>
      </c>
      <c r="O492" s="34">
        <f t="shared" si="70"/>
        <v>-0.62144219913071497</v>
      </c>
      <c r="P492" s="34">
        <f t="shared" si="71"/>
        <v>-0.29451771212888767</v>
      </c>
      <c r="Q492" s="34">
        <f t="shared" si="72"/>
        <v>-0.67432155304124719</v>
      </c>
      <c r="R492" s="34">
        <f t="shared" si="73"/>
        <v>1.0444317826005347</v>
      </c>
      <c r="S492" s="34">
        <f t="shared" si="74"/>
        <v>0.66631274043270061</v>
      </c>
      <c r="T492" s="34">
        <f t="shared" si="75"/>
        <v>1.4057538383064945</v>
      </c>
      <c r="U492" s="34">
        <f t="shared" si="76"/>
        <v>0.56306113380301703</v>
      </c>
    </row>
    <row r="493" spans="1:21" x14ac:dyDescent="0.25">
      <c r="A493" s="17">
        <v>40816</v>
      </c>
      <c r="B493" s="18">
        <v>-2.8016280369530175E-4</v>
      </c>
      <c r="C493" s="18">
        <v>1.1098085614038047E-2</v>
      </c>
      <c r="D493" s="18">
        <v>-6.9366309298237588E-3</v>
      </c>
      <c r="E493" s="18">
        <v>-1.743939001233815E-3</v>
      </c>
      <c r="F493" s="26">
        <v>8.5052170363409632E-2</v>
      </c>
      <c r="G493" s="26">
        <v>6.100257140479088E-2</v>
      </c>
      <c r="H493" s="26">
        <v>9.8655629600990266E-2</v>
      </c>
      <c r="I493" s="26">
        <v>5.8930593474036688E-2</v>
      </c>
      <c r="J493" s="26">
        <f t="shared" si="66"/>
        <v>8.5332333167104937E-2</v>
      </c>
      <c r="K493" s="26">
        <f t="shared" si="67"/>
        <v>4.9904485790752837E-2</v>
      </c>
      <c r="L493" s="26">
        <f t="shared" si="68"/>
        <v>0.10559226053081402</v>
      </c>
      <c r="M493" s="26">
        <f t="shared" si="69"/>
        <v>6.0674532475270507E-2</v>
      </c>
      <c r="N493" s="17">
        <v>40816</v>
      </c>
      <c r="O493" s="34">
        <f t="shared" si="70"/>
        <v>-0.70252544723537502</v>
      </c>
      <c r="P493" s="34">
        <f t="shared" si="71"/>
        <v>-0.30837136002228815</v>
      </c>
      <c r="Q493" s="34">
        <f t="shared" si="72"/>
        <v>-0.75323214213630862</v>
      </c>
      <c r="R493" s="34">
        <f t="shared" si="73"/>
        <v>1.2713754151515075</v>
      </c>
      <c r="S493" s="34">
        <f t="shared" si="74"/>
        <v>0.71597371784506436</v>
      </c>
      <c r="T493" s="34">
        <f t="shared" si="75"/>
        <v>1.5855338492605988</v>
      </c>
      <c r="U493" s="34">
        <f t="shared" si="76"/>
        <v>0.66812343720202849</v>
      </c>
    </row>
    <row r="494" spans="1:21" x14ac:dyDescent="0.25">
      <c r="A494" s="17">
        <v>40847</v>
      </c>
      <c r="B494" s="18">
        <v>2.4559614659268487E-3</v>
      </c>
      <c r="C494" s="18">
        <v>1.1100481314431556E-2</v>
      </c>
      <c r="D494" s="18">
        <v>-5.8084767103685278E-3</v>
      </c>
      <c r="E494" s="18">
        <v>9.7615673296020181E-4</v>
      </c>
      <c r="F494" s="26">
        <v>7.6065670536000551E-2</v>
      </c>
      <c r="G494" s="26">
        <v>5.9517483665545649E-2</v>
      </c>
      <c r="H494" s="26">
        <v>9.3491346548478516E-2</v>
      </c>
      <c r="I494" s="26">
        <v>5.3290721219994279E-2</v>
      </c>
      <c r="J494" s="26">
        <f t="shared" si="66"/>
        <v>7.3609709070073706E-2</v>
      </c>
      <c r="K494" s="26">
        <f t="shared" si="67"/>
        <v>4.8417002351114097E-2</v>
      </c>
      <c r="L494" s="26">
        <f t="shared" si="68"/>
        <v>9.9299823258847036E-2</v>
      </c>
      <c r="M494" s="26">
        <f t="shared" si="69"/>
        <v>5.2314564487034074E-2</v>
      </c>
      <c r="N494" s="17">
        <v>40847</v>
      </c>
      <c r="O494" s="34">
        <f t="shared" si="70"/>
        <v>-0.60774332221921801</v>
      </c>
      <c r="P494" s="34">
        <f t="shared" si="71"/>
        <v>-0.30828837052626273</v>
      </c>
      <c r="Q494" s="34">
        <f t="shared" si="72"/>
        <v>-0.65900526187480057</v>
      </c>
      <c r="R494" s="34">
        <f t="shared" si="73"/>
        <v>1.0638410913744212</v>
      </c>
      <c r="S494" s="34">
        <f t="shared" si="74"/>
        <v>0.68167708560412654</v>
      </c>
      <c r="T494" s="34">
        <f t="shared" si="75"/>
        <v>1.4662698408390356</v>
      </c>
      <c r="U494" s="34">
        <f t="shared" si="76"/>
        <v>0.5378761666393691</v>
      </c>
    </row>
    <row r="495" spans="1:21" x14ac:dyDescent="0.25">
      <c r="A495" s="17">
        <v>40877</v>
      </c>
      <c r="B495" s="18">
        <v>3.9956270553794596E-3</v>
      </c>
      <c r="C495" s="18">
        <v>1.2792129500861562E-2</v>
      </c>
      <c r="D495" s="18">
        <v>-7.9539529021196535E-3</v>
      </c>
      <c r="E495" s="18">
        <v>-1.4908811145474682E-3</v>
      </c>
      <c r="F495" s="26">
        <v>8.0205384816292927E-2</v>
      </c>
      <c r="G495" s="26">
        <v>6.3463098128197171E-2</v>
      </c>
      <c r="H495" s="26">
        <v>9.6065798154998702E-2</v>
      </c>
      <c r="I495" s="26">
        <v>5.3721572692593991E-2</v>
      </c>
      <c r="J495" s="26">
        <f t="shared" si="66"/>
        <v>7.620975776091346E-2</v>
      </c>
      <c r="K495" s="26">
        <f t="shared" si="67"/>
        <v>5.0670968627335611E-2</v>
      </c>
      <c r="L495" s="26">
        <f t="shared" si="68"/>
        <v>0.10401975105711836</v>
      </c>
      <c r="M495" s="26">
        <f t="shared" si="69"/>
        <v>5.5212453807141459E-2</v>
      </c>
      <c r="N495" s="17">
        <v>40877</v>
      </c>
      <c r="O495" s="34">
        <f t="shared" si="70"/>
        <v>-0.55440774166726992</v>
      </c>
      <c r="P495" s="34">
        <f t="shared" si="71"/>
        <v>-0.24968795837769237</v>
      </c>
      <c r="Q495" s="34">
        <f t="shared" si="72"/>
        <v>-0.74446595979637342</v>
      </c>
      <c r="R495" s="34">
        <f t="shared" si="73"/>
        <v>1.159443697538219</v>
      </c>
      <c r="S495" s="34">
        <f t="shared" si="74"/>
        <v>0.77279714848934</v>
      </c>
      <c r="T495" s="34">
        <f t="shared" si="75"/>
        <v>1.5257242539606393</v>
      </c>
      <c r="U495" s="34">
        <f t="shared" si="76"/>
        <v>0.54782625518681671</v>
      </c>
    </row>
    <row r="496" spans="1:21" x14ac:dyDescent="0.25">
      <c r="A496" s="17">
        <v>40908</v>
      </c>
      <c r="B496" s="18">
        <v>-2.0244022831194912E-3</v>
      </c>
      <c r="C496" s="18">
        <v>1.1692126217180167E-2</v>
      </c>
      <c r="D496" s="18">
        <v>-1.2313338056939169E-2</v>
      </c>
      <c r="E496" s="18">
        <v>-4.8135597060940116E-3</v>
      </c>
      <c r="F496" s="26">
        <v>8.1607014468907349E-2</v>
      </c>
      <c r="G496" s="26">
        <v>6.3734975085105949E-2</v>
      </c>
      <c r="H496" s="26">
        <v>9.6351917903232734E-2</v>
      </c>
      <c r="I496" s="26">
        <v>5.3331792542292263E-2</v>
      </c>
      <c r="J496" s="26">
        <f t="shared" ref="J496:J546" si="77">F496-B496</f>
        <v>8.3631416752026844E-2</v>
      </c>
      <c r="K496" s="26">
        <f t="shared" ref="K496:K546" si="78">G496-C496</f>
        <v>5.2042848867925783E-2</v>
      </c>
      <c r="L496" s="26">
        <f t="shared" ref="L496:L546" si="79">H496-D496</f>
        <v>0.1086652559601719</v>
      </c>
      <c r="M496" s="26">
        <f t="shared" ref="M496:M546" si="80">I496-E496</f>
        <v>5.8145352248386274E-2</v>
      </c>
      <c r="N496" s="17">
        <v>40908</v>
      </c>
      <c r="O496" s="34">
        <f t="shared" ref="O496:O546" si="81">(B496-$O$2)/$O$1</f>
        <v>-0.76294767521397877</v>
      </c>
      <c r="P496" s="34">
        <f t="shared" ref="P496:P546" si="82">(C496-$O$2)/$O$1</f>
        <v>-0.28779318989426789</v>
      </c>
      <c r="Q496" s="34">
        <f t="shared" ref="Q496:Q546" si="83">(E496-$O$2)/$O$1</f>
        <v>-0.85956692255197364</v>
      </c>
      <c r="R496" s="34">
        <f t="shared" ref="R496:R546" si="84">(F496-$R$2)/$R$1</f>
        <v>1.1918129478278627</v>
      </c>
      <c r="S496" s="34">
        <f t="shared" ref="S496:S546" si="85">(G496-$R$2)/$R$1</f>
        <v>0.7790758778596496</v>
      </c>
      <c r="T496" s="34">
        <f t="shared" ref="T496:T546" si="86">(H496-$R$2)/$R$1</f>
        <v>1.5323319065071748</v>
      </c>
      <c r="U496" s="34">
        <f t="shared" ref="U496:U546" si="87">(I496-$R$2)/$R$1</f>
        <v>0.53882466819875763</v>
      </c>
    </row>
    <row r="497" spans="1:21" x14ac:dyDescent="0.25">
      <c r="A497" s="17">
        <v>40939</v>
      </c>
      <c r="B497" s="18">
        <v>-2.6830577895973033E-3</v>
      </c>
      <c r="C497" s="18">
        <v>1.0995539729756034E-2</v>
      </c>
      <c r="D497" s="18">
        <v>-1.2120351388943903E-2</v>
      </c>
      <c r="E497" s="18">
        <v>-5.295412297922724E-3</v>
      </c>
      <c r="F497" s="26">
        <v>7.8675784581673611E-2</v>
      </c>
      <c r="G497" s="26">
        <v>6.17515389286271E-2</v>
      </c>
      <c r="H497" s="26">
        <v>9.3862820763987789E-2</v>
      </c>
      <c r="I497" s="26">
        <v>5.1500258935576887E-2</v>
      </c>
      <c r="J497" s="26">
        <f t="shared" si="77"/>
        <v>8.1358842371270917E-2</v>
      </c>
      <c r="K497" s="26">
        <f t="shared" si="78"/>
        <v>5.0755999198871068E-2</v>
      </c>
      <c r="L497" s="26">
        <f t="shared" si="79"/>
        <v>0.1059831721529317</v>
      </c>
      <c r="M497" s="26">
        <f t="shared" si="80"/>
        <v>5.6795671233499614E-2</v>
      </c>
      <c r="N497" s="17">
        <v>40939</v>
      </c>
      <c r="O497" s="34">
        <f t="shared" si="81"/>
        <v>-0.78576417125207043</v>
      </c>
      <c r="P497" s="34">
        <f t="shared" si="82"/>
        <v>-0.31192365365595864</v>
      </c>
      <c r="Q497" s="34">
        <f t="shared" si="83"/>
        <v>-0.87625878596809526</v>
      </c>
      <c r="R497" s="34">
        <f t="shared" si="84"/>
        <v>1.1241190932498197</v>
      </c>
      <c r="S497" s="34">
        <f t="shared" si="85"/>
        <v>0.73327038190510951</v>
      </c>
      <c r="T497" s="34">
        <f t="shared" si="86"/>
        <v>1.4748486703718868</v>
      </c>
      <c r="U497" s="34">
        <f t="shared" si="87"/>
        <v>0.4965272113640789</v>
      </c>
    </row>
    <row r="498" spans="1:21" x14ac:dyDescent="0.25">
      <c r="A498" s="17">
        <v>40968</v>
      </c>
      <c r="B498" s="18">
        <v>-2.0682572954413385E-3</v>
      </c>
      <c r="C498" s="18">
        <v>9.7998800879298149E-3</v>
      </c>
      <c r="D498" s="18">
        <v>-9.2660790997024164E-3</v>
      </c>
      <c r="E498" s="18">
        <v>-3.3181915855394067E-3</v>
      </c>
      <c r="F498" s="26">
        <v>7.4804397161050445E-2</v>
      </c>
      <c r="G498" s="26">
        <v>5.6350123603996133E-2</v>
      </c>
      <c r="H498" s="26">
        <v>9.1874918472494224E-2</v>
      </c>
      <c r="I498" s="26">
        <v>4.9873988878439621E-2</v>
      </c>
      <c r="J498" s="26">
        <f t="shared" si="77"/>
        <v>7.6872654456491787E-2</v>
      </c>
      <c r="K498" s="26">
        <f t="shared" si="78"/>
        <v>4.655024351606632E-2</v>
      </c>
      <c r="L498" s="26">
        <f t="shared" si="79"/>
        <v>0.10114099757219663</v>
      </c>
      <c r="M498" s="26">
        <f t="shared" si="80"/>
        <v>5.3192180463979027E-2</v>
      </c>
      <c r="N498" s="17">
        <v>40968</v>
      </c>
      <c r="O498" s="34">
        <f t="shared" si="81"/>
        <v>-0.76446685740413867</v>
      </c>
      <c r="P498" s="34">
        <f t="shared" si="82"/>
        <v>-0.35334251862001098</v>
      </c>
      <c r="Q498" s="34">
        <f t="shared" si="83"/>
        <v>-0.80776585133558654</v>
      </c>
      <c r="R498" s="34">
        <f t="shared" si="84"/>
        <v>1.0347132304724551</v>
      </c>
      <c r="S498" s="34">
        <f t="shared" si="85"/>
        <v>0.60853003823788321</v>
      </c>
      <c r="T498" s="34">
        <f t="shared" si="86"/>
        <v>1.4289400334472275</v>
      </c>
      <c r="U498" s="34">
        <f t="shared" si="87"/>
        <v>0.45897011315354974</v>
      </c>
    </row>
    <row r="499" spans="1:21" x14ac:dyDescent="0.25">
      <c r="A499" s="17">
        <v>40999</v>
      </c>
      <c r="B499" s="18">
        <v>-4.0014092538518432E-3</v>
      </c>
      <c r="C499" s="18">
        <v>1.1501930534998019E-2</v>
      </c>
      <c r="D499" s="18">
        <v>-1.1639494570798509E-2</v>
      </c>
      <c r="E499" s="18">
        <v>3.1018457517408005E-4</v>
      </c>
      <c r="F499" s="26">
        <v>7.6341287604372754E-2</v>
      </c>
      <c r="G499" s="26">
        <v>5.4932957922963765E-2</v>
      </c>
      <c r="H499" s="26">
        <v>9.4971300954963978E-2</v>
      </c>
      <c r="I499" s="26">
        <v>4.8883600965101116E-2</v>
      </c>
      <c r="J499" s="26">
        <f t="shared" si="77"/>
        <v>8.0342696858224594E-2</v>
      </c>
      <c r="K499" s="26">
        <f t="shared" si="78"/>
        <v>4.3431027387965747E-2</v>
      </c>
      <c r="L499" s="26">
        <f t="shared" si="79"/>
        <v>0.10661079552576248</v>
      </c>
      <c r="M499" s="26">
        <f t="shared" si="80"/>
        <v>4.8573416389927036E-2</v>
      </c>
      <c r="N499" s="17">
        <v>40999</v>
      </c>
      <c r="O499" s="34">
        <f t="shared" si="81"/>
        <v>-0.83143320561850409</v>
      </c>
      <c r="P499" s="34">
        <f t="shared" si="82"/>
        <v>-0.29438176159266199</v>
      </c>
      <c r="Q499" s="34">
        <f t="shared" si="83"/>
        <v>-0.68207521414903738</v>
      </c>
      <c r="R499" s="34">
        <f t="shared" si="84"/>
        <v>1.070206194919139</v>
      </c>
      <c r="S499" s="34">
        <f t="shared" si="85"/>
        <v>0.57580199874066973</v>
      </c>
      <c r="T499" s="34">
        <f t="shared" si="86"/>
        <v>1.5004479238379458</v>
      </c>
      <c r="U499" s="34">
        <f t="shared" si="87"/>
        <v>0.43609808401882427</v>
      </c>
    </row>
    <row r="500" spans="1:21" x14ac:dyDescent="0.25">
      <c r="A500" s="17">
        <v>41029</v>
      </c>
      <c r="B500" s="18">
        <v>-2.9372172269838404E-3</v>
      </c>
      <c r="C500" s="18">
        <v>1.0102890411745261E-2</v>
      </c>
      <c r="D500" s="18">
        <v>-1.0428480879655876E-2</v>
      </c>
      <c r="E500" s="18">
        <v>-2.2965618726341237E-3</v>
      </c>
      <c r="F500" s="26">
        <v>7.9255558247778801E-2</v>
      </c>
      <c r="G500" s="26">
        <v>5.8579998574162837E-2</v>
      </c>
      <c r="H500" s="26">
        <v>9.6714298071609736E-2</v>
      </c>
      <c r="I500" s="26">
        <v>4.9538096140891656E-2</v>
      </c>
      <c r="J500" s="26">
        <f t="shared" si="77"/>
        <v>8.2192775474762642E-2</v>
      </c>
      <c r="K500" s="26">
        <f t="shared" si="78"/>
        <v>4.8477108162417577E-2</v>
      </c>
      <c r="L500" s="26">
        <f t="shared" si="79"/>
        <v>0.10714277895126562</v>
      </c>
      <c r="M500" s="26">
        <f t="shared" si="80"/>
        <v>5.1834658013525783E-2</v>
      </c>
      <c r="N500" s="17">
        <v>41029</v>
      </c>
      <c r="O500" s="34">
        <f t="shared" si="81"/>
        <v>-0.7945685124276024</v>
      </c>
      <c r="P500" s="34">
        <f t="shared" si="82"/>
        <v>-0.342845933098686</v>
      </c>
      <c r="Q500" s="34">
        <f t="shared" si="83"/>
        <v>-0.77237555995010743</v>
      </c>
      <c r="R500" s="34">
        <f t="shared" si="84"/>
        <v>1.1375083925376153</v>
      </c>
      <c r="S500" s="34">
        <f t="shared" si="85"/>
        <v>0.66002679480928139</v>
      </c>
      <c r="T500" s="34">
        <f t="shared" si="86"/>
        <v>1.5407007180176324</v>
      </c>
      <c r="U500" s="34">
        <f t="shared" si="87"/>
        <v>0.45121300265586345</v>
      </c>
    </row>
    <row r="501" spans="1:21" x14ac:dyDescent="0.25">
      <c r="A501" s="17">
        <v>41060</v>
      </c>
      <c r="B501" s="18">
        <v>-6.5954239603373214E-3</v>
      </c>
      <c r="C501" s="18">
        <v>7.8990757322219326E-3</v>
      </c>
      <c r="D501" s="18">
        <v>-1.5899736202910342E-2</v>
      </c>
      <c r="E501" s="18">
        <v>-4.9424084835345793E-3</v>
      </c>
      <c r="F501" s="26">
        <v>9.1433380719901994E-2</v>
      </c>
      <c r="G501" s="26">
        <v>6.5555923375273634E-2</v>
      </c>
      <c r="H501" s="26">
        <v>0.10465742166959754</v>
      </c>
      <c r="I501" s="26">
        <v>5.2933715681325315E-2</v>
      </c>
      <c r="J501" s="26">
        <f t="shared" si="77"/>
        <v>9.802880468023932E-2</v>
      </c>
      <c r="K501" s="26">
        <f t="shared" si="78"/>
        <v>5.7656847643051699E-2</v>
      </c>
      <c r="L501" s="26">
        <f t="shared" si="79"/>
        <v>0.12055715787250788</v>
      </c>
      <c r="M501" s="26">
        <f t="shared" si="80"/>
        <v>5.7876124164859891E-2</v>
      </c>
      <c r="N501" s="17">
        <v>41060</v>
      </c>
      <c r="O501" s="34">
        <f t="shared" si="81"/>
        <v>-0.92129251096277853</v>
      </c>
      <c r="P501" s="34">
        <f t="shared" si="82"/>
        <v>-0.41918831300669651</v>
      </c>
      <c r="Q501" s="34">
        <f t="shared" si="83"/>
        <v>-0.86403037513237757</v>
      </c>
      <c r="R501" s="34">
        <f t="shared" si="84"/>
        <v>1.4187431558345673</v>
      </c>
      <c r="S501" s="34">
        <f t="shared" si="85"/>
        <v>0.82112887727999762</v>
      </c>
      <c r="T501" s="34">
        <f t="shared" si="86"/>
        <v>1.7241392999178218</v>
      </c>
      <c r="U501" s="34">
        <f t="shared" si="87"/>
        <v>0.52963147688526047</v>
      </c>
    </row>
    <row r="502" spans="1:21" x14ac:dyDescent="0.25">
      <c r="A502" s="17">
        <v>41090</v>
      </c>
      <c r="B502" s="18">
        <v>-4.8501062207600004E-3</v>
      </c>
      <c r="C502" s="18">
        <v>8.4000000000002215E-3</v>
      </c>
      <c r="D502" s="18">
        <v>-1.4443266456524034E-2</v>
      </c>
      <c r="E502" s="18">
        <v>-4.3651217034976139E-3</v>
      </c>
      <c r="F502" s="26">
        <v>8.5181489128823173E-2</v>
      </c>
      <c r="G502" s="26">
        <v>6.2321464584332027E-2</v>
      </c>
      <c r="H502" s="26">
        <v>9.8594258832645554E-2</v>
      </c>
      <c r="I502" s="26">
        <v>5.0987928332632437E-2</v>
      </c>
      <c r="J502" s="26">
        <f t="shared" si="77"/>
        <v>9.0031595349583174E-2</v>
      </c>
      <c r="K502" s="26">
        <f t="shared" si="78"/>
        <v>5.3921464584331807E-2</v>
      </c>
      <c r="L502" s="26">
        <f t="shared" si="79"/>
        <v>0.11303752528916959</v>
      </c>
      <c r="M502" s="26">
        <f t="shared" si="80"/>
        <v>5.5353050036130051E-2</v>
      </c>
      <c r="N502" s="17">
        <v>41090</v>
      </c>
      <c r="O502" s="34">
        <f t="shared" si="81"/>
        <v>-0.8608329309567947</v>
      </c>
      <c r="P502" s="34">
        <f t="shared" si="82"/>
        <v>-0.40183578735597186</v>
      </c>
      <c r="Q502" s="34">
        <f t="shared" si="83"/>
        <v>-0.84403257446114033</v>
      </c>
      <c r="R502" s="34">
        <f t="shared" si="84"/>
        <v>1.2743619041124188</v>
      </c>
      <c r="S502" s="34">
        <f t="shared" si="85"/>
        <v>0.74643225113468203</v>
      </c>
      <c r="T502" s="34">
        <f t="shared" si="86"/>
        <v>1.5841165520756311</v>
      </c>
      <c r="U502" s="34">
        <f t="shared" si="87"/>
        <v>0.48469544290311645</v>
      </c>
    </row>
    <row r="503" spans="1:21" x14ac:dyDescent="0.25">
      <c r="A503" s="17">
        <v>41121</v>
      </c>
      <c r="B503" s="18">
        <v>-7.7956876001351143E-3</v>
      </c>
      <c r="C503" s="18">
        <v>7.4007185790427579E-3</v>
      </c>
      <c r="D503" s="18">
        <v>-1.7832156390368885E-2</v>
      </c>
      <c r="E503" s="18">
        <v>-5.3372273427846357E-3</v>
      </c>
      <c r="F503" s="26">
        <v>8.4508852171276225E-2</v>
      </c>
      <c r="G503" s="26">
        <v>6.4817986815036255E-2</v>
      </c>
      <c r="H503" s="26">
        <v>9.5838180988258026E-2</v>
      </c>
      <c r="I503" s="26">
        <v>5.0397807026111491E-2</v>
      </c>
      <c r="J503" s="26">
        <f t="shared" si="77"/>
        <v>9.2304539771411342E-2</v>
      </c>
      <c r="K503" s="26">
        <f t="shared" si="78"/>
        <v>5.7417268235993496E-2</v>
      </c>
      <c r="L503" s="26">
        <f t="shared" si="79"/>
        <v>0.11367033737862692</v>
      </c>
      <c r="M503" s="26">
        <f t="shared" si="80"/>
        <v>5.5735034368896125E-2</v>
      </c>
      <c r="N503" s="17">
        <v>41121</v>
      </c>
      <c r="O503" s="34">
        <f t="shared" si="81"/>
        <v>-0.96287086309492498</v>
      </c>
      <c r="P503" s="34">
        <f t="shared" si="82"/>
        <v>-0.43645191119913079</v>
      </c>
      <c r="Q503" s="34">
        <f t="shared" si="83"/>
        <v>-0.8777073016125273</v>
      </c>
      <c r="R503" s="34">
        <f t="shared" si="84"/>
        <v>1.2588280189721539</v>
      </c>
      <c r="S503" s="34">
        <f t="shared" si="85"/>
        <v>0.80408696241208089</v>
      </c>
      <c r="T503" s="34">
        <f t="shared" si="86"/>
        <v>1.520467660661043</v>
      </c>
      <c r="U503" s="34">
        <f t="shared" si="87"/>
        <v>0.47106717509614038</v>
      </c>
    </row>
    <row r="504" spans="1:21" x14ac:dyDescent="0.25">
      <c r="A504" s="17">
        <v>41152</v>
      </c>
      <c r="B504" s="18">
        <v>-7.3183111093831459E-3</v>
      </c>
      <c r="C504" s="18">
        <v>8.0000000000001112E-3</v>
      </c>
      <c r="D504" s="18">
        <v>-1.7212894584860139E-2</v>
      </c>
      <c r="E504" s="18">
        <v>-4.1026580482806281E-3</v>
      </c>
      <c r="F504" s="26">
        <v>8.1947947286687903E-2</v>
      </c>
      <c r="G504" s="26">
        <v>6.4360934887117E-2</v>
      </c>
      <c r="H504" s="26">
        <v>9.2706745498549806E-2</v>
      </c>
      <c r="I504" s="26">
        <v>4.9817593131835744E-2</v>
      </c>
      <c r="J504" s="26">
        <f t="shared" si="77"/>
        <v>8.9266258396071052E-2</v>
      </c>
      <c r="K504" s="26">
        <f t="shared" si="78"/>
        <v>5.6360934887116888E-2</v>
      </c>
      <c r="L504" s="26">
        <f t="shared" si="79"/>
        <v>0.10991964008340994</v>
      </c>
      <c r="M504" s="26">
        <f t="shared" si="80"/>
        <v>5.3920251180116369E-2</v>
      </c>
      <c r="N504" s="17">
        <v>41152</v>
      </c>
      <c r="O504" s="34">
        <f t="shared" si="81"/>
        <v>-0.9463340563684981</v>
      </c>
      <c r="P504" s="34">
        <f t="shared" si="82"/>
        <v>-0.41569219381652667</v>
      </c>
      <c r="Q504" s="34">
        <f t="shared" si="83"/>
        <v>-0.83494056674161921</v>
      </c>
      <c r="R504" s="34">
        <f t="shared" si="84"/>
        <v>1.1996864539927101</v>
      </c>
      <c r="S504" s="34">
        <f t="shared" si="85"/>
        <v>0.79353180026736814</v>
      </c>
      <c r="T504" s="34">
        <f t="shared" si="86"/>
        <v>1.4481502557437234</v>
      </c>
      <c r="U504" s="34">
        <f t="shared" si="87"/>
        <v>0.45766770917423383</v>
      </c>
    </row>
    <row r="505" spans="1:21" x14ac:dyDescent="0.25">
      <c r="A505" s="17">
        <v>41182</v>
      </c>
      <c r="B505" s="18">
        <v>-6.648696274586155E-3</v>
      </c>
      <c r="C505" s="18">
        <v>7.9996805271072835E-3</v>
      </c>
      <c r="D505" s="18">
        <v>-1.4912591590923046E-2</v>
      </c>
      <c r="E505" s="18">
        <v>-3.055270976780336E-3</v>
      </c>
      <c r="F505" s="26">
        <v>8.0379382971203311E-2</v>
      </c>
      <c r="G505" s="26">
        <v>6.4827877512081883E-2</v>
      </c>
      <c r="H505" s="26">
        <v>9.1584849722770381E-2</v>
      </c>
      <c r="I505" s="26">
        <v>4.8969869338888444E-2</v>
      </c>
      <c r="J505" s="26">
        <f t="shared" si="77"/>
        <v>8.7028079245789466E-2</v>
      </c>
      <c r="K505" s="26">
        <f t="shared" si="78"/>
        <v>5.6828196984974599E-2</v>
      </c>
      <c r="L505" s="26">
        <f t="shared" si="79"/>
        <v>0.10649744131369343</v>
      </c>
      <c r="M505" s="26">
        <f t="shared" si="80"/>
        <v>5.202514031566878E-2</v>
      </c>
      <c r="N505" s="17">
        <v>41182</v>
      </c>
      <c r="O505" s="34">
        <f t="shared" si="81"/>
        <v>-0.92313791806109358</v>
      </c>
      <c r="P505" s="34">
        <f t="shared" si="82"/>
        <v>-0.41570326068216706</v>
      </c>
      <c r="Q505" s="34">
        <f t="shared" si="83"/>
        <v>-0.79865801428103356</v>
      </c>
      <c r="R505" s="34">
        <f t="shared" si="84"/>
        <v>1.1634620128012592</v>
      </c>
      <c r="S505" s="34">
        <f t="shared" si="85"/>
        <v>0.80431537827615152</v>
      </c>
      <c r="T505" s="34">
        <f t="shared" si="86"/>
        <v>1.4222411826177652</v>
      </c>
      <c r="U505" s="34">
        <f t="shared" si="87"/>
        <v>0.43809036677197088</v>
      </c>
    </row>
    <row r="506" spans="1:21" x14ac:dyDescent="0.25">
      <c r="A506" s="17">
        <v>41213</v>
      </c>
      <c r="B506" s="18">
        <v>-4.8704724673730455E-3</v>
      </c>
      <c r="C506" s="18">
        <v>8.8010030080249713E-3</v>
      </c>
      <c r="D506" s="18">
        <v>-1.3170275258599554E-2</v>
      </c>
      <c r="E506" s="18">
        <v>-2.3969656198138331E-3</v>
      </c>
      <c r="F506" s="26">
        <v>7.9528948764007609E-2</v>
      </c>
      <c r="G506" s="26">
        <v>6.495782970174678E-2</v>
      </c>
      <c r="H506" s="26">
        <v>8.9691600812103631E-2</v>
      </c>
      <c r="I506" s="26">
        <v>5.0040734408827149E-2</v>
      </c>
      <c r="J506" s="26">
        <f t="shared" si="77"/>
        <v>8.4399421231380653E-2</v>
      </c>
      <c r="K506" s="26">
        <f t="shared" si="78"/>
        <v>5.6156826693721809E-2</v>
      </c>
      <c r="L506" s="26">
        <f t="shared" si="79"/>
        <v>0.10286187607070318</v>
      </c>
      <c r="M506" s="26">
        <f t="shared" si="80"/>
        <v>5.2437700028640982E-2</v>
      </c>
      <c r="N506" s="17">
        <v>41213</v>
      </c>
      <c r="O506" s="34">
        <f t="shared" si="81"/>
        <v>-0.86153843843466027</v>
      </c>
      <c r="P506" s="34">
        <f t="shared" si="82"/>
        <v>-0.38794463567823551</v>
      </c>
      <c r="Q506" s="34">
        <f t="shared" si="83"/>
        <v>-0.77585364777781851</v>
      </c>
      <c r="R506" s="34">
        <f t="shared" si="84"/>
        <v>1.143822076063159</v>
      </c>
      <c r="S506" s="34">
        <f t="shared" si="85"/>
        <v>0.80731649554354401</v>
      </c>
      <c r="T506" s="34">
        <f t="shared" si="86"/>
        <v>1.3785184718891086</v>
      </c>
      <c r="U506" s="34">
        <f t="shared" si="87"/>
        <v>0.46282093622776604</v>
      </c>
    </row>
    <row r="507" spans="1:21" x14ac:dyDescent="0.25">
      <c r="A507" s="17">
        <v>41243</v>
      </c>
      <c r="B507" s="18">
        <v>-6.2677045625681334E-3</v>
      </c>
      <c r="C507" s="18">
        <v>9.997956776917543E-3</v>
      </c>
      <c r="D507" s="18">
        <v>-1.4994857306239132E-2</v>
      </c>
      <c r="E507" s="18">
        <v>-3.9676128047691946E-3</v>
      </c>
      <c r="F507" s="26">
        <v>7.7670977939283015E-2</v>
      </c>
      <c r="G507" s="26">
        <v>6.1642069528925758E-2</v>
      </c>
      <c r="H507" s="26">
        <v>8.7714541655293743E-2</v>
      </c>
      <c r="I507" s="26">
        <v>4.9769279326053885E-2</v>
      </c>
      <c r="J507" s="26">
        <f t="shared" si="77"/>
        <v>8.3938682501851145E-2</v>
      </c>
      <c r="K507" s="26">
        <f t="shared" si="78"/>
        <v>5.1644112752008212E-2</v>
      </c>
      <c r="L507" s="26">
        <f t="shared" si="79"/>
        <v>0.10270939896153287</v>
      </c>
      <c r="M507" s="26">
        <f t="shared" si="80"/>
        <v>5.3736892130823083E-2</v>
      </c>
      <c r="N507" s="17">
        <v>41243</v>
      </c>
      <c r="O507" s="34">
        <f t="shared" si="81"/>
        <v>-0.90993997801153625</v>
      </c>
      <c r="P507" s="34">
        <f t="shared" si="82"/>
        <v>-0.34648094083757569</v>
      </c>
      <c r="Q507" s="34">
        <f t="shared" si="83"/>
        <v>-0.83026246227997291</v>
      </c>
      <c r="R507" s="34">
        <f t="shared" si="84"/>
        <v>1.1009140778311104</v>
      </c>
      <c r="S507" s="34">
        <f t="shared" si="85"/>
        <v>0.73074229440968563</v>
      </c>
      <c r="T507" s="34">
        <f t="shared" si="86"/>
        <v>1.3328602464335886</v>
      </c>
      <c r="U507" s="34">
        <f t="shared" si="87"/>
        <v>0.4565519496232846</v>
      </c>
    </row>
    <row r="508" spans="1:21" x14ac:dyDescent="0.25">
      <c r="A508" s="17">
        <v>41274</v>
      </c>
      <c r="B508" s="18">
        <v>-7.4537359479759473E-3</v>
      </c>
      <c r="C508" s="18">
        <v>1.0297151034201462E-2</v>
      </c>
      <c r="D508" s="18">
        <v>-1.4046514052743025E-2</v>
      </c>
      <c r="E508" s="18">
        <v>-2.8401372594635647E-3</v>
      </c>
      <c r="F508" s="26">
        <v>7.5703431745573965E-2</v>
      </c>
      <c r="G508" s="26">
        <v>5.6407304601543203E-2</v>
      </c>
      <c r="H508" s="26">
        <v>8.6571846889066217E-2</v>
      </c>
      <c r="I508" s="26">
        <v>4.939870195722449E-2</v>
      </c>
      <c r="J508" s="26">
        <f t="shared" si="77"/>
        <v>8.3157167693549916E-2</v>
      </c>
      <c r="K508" s="26">
        <f t="shared" si="78"/>
        <v>4.6110153567341744E-2</v>
      </c>
      <c r="L508" s="26">
        <f t="shared" si="79"/>
        <v>0.10061836094180925</v>
      </c>
      <c r="M508" s="26">
        <f t="shared" si="80"/>
        <v>5.2238839216688052E-2</v>
      </c>
      <c r="N508" s="17">
        <v>41274</v>
      </c>
      <c r="O508" s="34">
        <f t="shared" si="81"/>
        <v>-0.95102531038948901</v>
      </c>
      <c r="P508" s="34">
        <f t="shared" si="82"/>
        <v>-0.33611654773860405</v>
      </c>
      <c r="Q508" s="34">
        <f t="shared" si="83"/>
        <v>-0.79120556370475736</v>
      </c>
      <c r="R508" s="34">
        <f t="shared" si="84"/>
        <v>1.0554755448478728</v>
      </c>
      <c r="S508" s="34">
        <f t="shared" si="85"/>
        <v>0.60985057681093646</v>
      </c>
      <c r="T508" s="34">
        <f t="shared" si="86"/>
        <v>1.3064708411982671</v>
      </c>
      <c r="U508" s="34">
        <f t="shared" si="87"/>
        <v>0.44799383187731523</v>
      </c>
    </row>
    <row r="509" spans="1:21" x14ac:dyDescent="0.25">
      <c r="A509" s="17">
        <v>41305</v>
      </c>
      <c r="B509" s="18">
        <v>-3.1608046529105135E-3</v>
      </c>
      <c r="C509" s="18">
        <v>1.0290192202088337E-2</v>
      </c>
      <c r="D509" s="18">
        <v>-1.1812557043795812E-2</v>
      </c>
      <c r="E509" s="18">
        <v>8.4731197092402857E-4</v>
      </c>
      <c r="F509" s="26">
        <v>7.2009958228319404E-2</v>
      </c>
      <c r="G509" s="26">
        <v>5.3062626209456433E-2</v>
      </c>
      <c r="H509" s="26">
        <v>7.9948545116363109E-2</v>
      </c>
      <c r="I509" s="26">
        <v>4.7257732995509852E-2</v>
      </c>
      <c r="J509" s="26">
        <f t="shared" si="77"/>
        <v>7.5170762881229924E-2</v>
      </c>
      <c r="K509" s="26">
        <f t="shared" si="78"/>
        <v>4.2772434007368097E-2</v>
      </c>
      <c r="L509" s="26">
        <f t="shared" si="79"/>
        <v>9.1761102160158925E-2</v>
      </c>
      <c r="M509" s="26">
        <f t="shared" si="80"/>
        <v>4.6410421024585827E-2</v>
      </c>
      <c r="N509" s="17">
        <v>41305</v>
      </c>
      <c r="O509" s="34">
        <f t="shared" si="81"/>
        <v>-0.80231380806037322</v>
      </c>
      <c r="P509" s="34">
        <f t="shared" si="82"/>
        <v>-0.33635760875422954</v>
      </c>
      <c r="Q509" s="34">
        <f t="shared" si="83"/>
        <v>-0.66346857535751602</v>
      </c>
      <c r="R509" s="34">
        <f t="shared" si="84"/>
        <v>0.97017842767060569</v>
      </c>
      <c r="S509" s="34">
        <f t="shared" si="85"/>
        <v>0.53260853800997565</v>
      </c>
      <c r="T509" s="34">
        <f t="shared" si="86"/>
        <v>1.1535122387424963</v>
      </c>
      <c r="U509" s="34">
        <f t="shared" si="87"/>
        <v>0.39855027162241202</v>
      </c>
    </row>
    <row r="510" spans="1:21" x14ac:dyDescent="0.25">
      <c r="A510" s="17">
        <v>41333</v>
      </c>
      <c r="B510" s="18">
        <v>-4.0333990083571431E-3</v>
      </c>
      <c r="C510" s="18">
        <v>8.8943159877658724E-3</v>
      </c>
      <c r="D510" s="18">
        <v>-1.2390152929712624E-2</v>
      </c>
      <c r="E510" s="18">
        <v>3.7840978570521933E-4</v>
      </c>
      <c r="F510" s="26">
        <v>7.5176756152892349E-2</v>
      </c>
      <c r="G510" s="26">
        <v>5.1524529947638613E-2</v>
      </c>
      <c r="H510" s="26">
        <v>7.7155642428008125E-2</v>
      </c>
      <c r="I510" s="26">
        <v>4.7209146114908451E-2</v>
      </c>
      <c r="J510" s="26">
        <f t="shared" si="77"/>
        <v>7.921015516124949E-2</v>
      </c>
      <c r="K510" s="26">
        <f t="shared" si="78"/>
        <v>4.2630213959872737E-2</v>
      </c>
      <c r="L510" s="26">
        <f t="shared" si="79"/>
        <v>8.9545795357720753E-2</v>
      </c>
      <c r="M510" s="26">
        <f t="shared" si="80"/>
        <v>4.6830736329203232E-2</v>
      </c>
      <c r="N510" s="17">
        <v>41333</v>
      </c>
      <c r="O510" s="34">
        <f t="shared" si="81"/>
        <v>-0.83254136322100092</v>
      </c>
      <c r="P510" s="34">
        <f t="shared" si="82"/>
        <v>-0.38471217923989776</v>
      </c>
      <c r="Q510" s="34">
        <f t="shared" si="83"/>
        <v>-0.67971182352909709</v>
      </c>
      <c r="R510" s="34">
        <f t="shared" si="84"/>
        <v>1.0433124930394593</v>
      </c>
      <c r="S510" s="34">
        <f t="shared" si="85"/>
        <v>0.49708772637797261</v>
      </c>
      <c r="T510" s="34">
        <f t="shared" si="86"/>
        <v>1.0890129139848093</v>
      </c>
      <c r="U510" s="34">
        <f t="shared" si="87"/>
        <v>0.3974282056786399</v>
      </c>
    </row>
    <row r="511" spans="1:21" x14ac:dyDescent="0.25">
      <c r="A511" s="17">
        <v>41364</v>
      </c>
      <c r="B511" s="18">
        <v>-7.5366209546074425E-3</v>
      </c>
      <c r="C511" s="18">
        <v>8.8926146473215471E-3</v>
      </c>
      <c r="D511" s="18">
        <v>-1.6738131609215938E-2</v>
      </c>
      <c r="E511" s="18">
        <v>1.7365653809489692E-3</v>
      </c>
      <c r="F511" s="26">
        <v>7.6061897681520024E-2</v>
      </c>
      <c r="G511" s="26">
        <v>4.8552581513569629E-2</v>
      </c>
      <c r="H511" s="26">
        <v>7.4982836053913079E-2</v>
      </c>
      <c r="I511" s="26">
        <v>4.5769724934388641E-2</v>
      </c>
      <c r="J511" s="26">
        <f t="shared" si="77"/>
        <v>8.3598518636127467E-2</v>
      </c>
      <c r="K511" s="26">
        <f t="shared" si="78"/>
        <v>3.9659966866248078E-2</v>
      </c>
      <c r="L511" s="26">
        <f t="shared" si="79"/>
        <v>9.1720967663129011E-2</v>
      </c>
      <c r="M511" s="26">
        <f t="shared" si="80"/>
        <v>4.4033159553439671E-2</v>
      </c>
      <c r="N511" s="17">
        <v>41364</v>
      </c>
      <c r="O511" s="34">
        <f t="shared" si="81"/>
        <v>-0.95389653124291773</v>
      </c>
      <c r="P511" s="34">
        <f t="shared" si="82"/>
        <v>-0.38477111540170866</v>
      </c>
      <c r="Q511" s="34">
        <f t="shared" si="83"/>
        <v>-0.63266393361817452</v>
      </c>
      <c r="R511" s="34">
        <f t="shared" si="84"/>
        <v>1.0637539610324234</v>
      </c>
      <c r="S511" s="34">
        <f t="shared" si="85"/>
        <v>0.42845351724087599</v>
      </c>
      <c r="T511" s="34">
        <f t="shared" si="86"/>
        <v>1.0388341001855808</v>
      </c>
      <c r="U511" s="34">
        <f t="shared" si="87"/>
        <v>0.36418619743662545</v>
      </c>
    </row>
    <row r="512" spans="1:21" x14ac:dyDescent="0.25">
      <c r="A512" s="17">
        <v>41394</v>
      </c>
      <c r="B512" s="18">
        <v>-5.2876769488297108E-3</v>
      </c>
      <c r="C512" s="18">
        <v>8.7961292629060665E-3</v>
      </c>
      <c r="D512" s="18">
        <v>-1.4977701254042769E-2</v>
      </c>
      <c r="E512" s="18">
        <v>2.5778072595059043E-5</v>
      </c>
      <c r="F512" s="26">
        <v>7.3596674796253495E-2</v>
      </c>
      <c r="G512" s="26">
        <v>4.4092503179201756E-2</v>
      </c>
      <c r="H512" s="26">
        <v>7.3927473156749676E-2</v>
      </c>
      <c r="I512" s="26">
        <v>4.4987270042170707E-2</v>
      </c>
      <c r="J512" s="26">
        <f t="shared" si="77"/>
        <v>7.8884351745083209E-2</v>
      </c>
      <c r="K512" s="26">
        <f t="shared" si="78"/>
        <v>3.5296373916295691E-2</v>
      </c>
      <c r="L512" s="26">
        <f t="shared" si="79"/>
        <v>8.8905174410792445E-2</v>
      </c>
      <c r="M512" s="26">
        <f t="shared" si="80"/>
        <v>4.4961491969575648E-2</v>
      </c>
      <c r="N512" s="17">
        <v>41394</v>
      </c>
      <c r="O512" s="34">
        <f t="shared" si="81"/>
        <v>-0.87599082561522756</v>
      </c>
      <c r="P512" s="34">
        <f t="shared" si="82"/>
        <v>-0.38811346716161721</v>
      </c>
      <c r="Q512" s="34">
        <f t="shared" si="83"/>
        <v>-0.69192734439843406</v>
      </c>
      <c r="R512" s="34">
        <f t="shared" si="84"/>
        <v>1.0068220771755811</v>
      </c>
      <c r="S512" s="34">
        <f t="shared" si="85"/>
        <v>0.32545242016271164</v>
      </c>
      <c r="T512" s="34">
        <f t="shared" si="86"/>
        <v>1.0144615380747795</v>
      </c>
      <c r="U512" s="34">
        <f t="shared" si="87"/>
        <v>0.34611617573059489</v>
      </c>
    </row>
    <row r="513" spans="1:21" x14ac:dyDescent="0.25">
      <c r="A513" s="17">
        <v>41425</v>
      </c>
      <c r="B513" s="18">
        <v>-1.3600707547875481E-3</v>
      </c>
      <c r="C513" s="18">
        <v>1.0899547761172128E-2</v>
      </c>
      <c r="D513" s="18">
        <v>-1.2368062862289548E-2</v>
      </c>
      <c r="E513" s="18">
        <v>4.7222205756549049E-3</v>
      </c>
      <c r="F513" s="26">
        <v>7.4336575795654114E-2</v>
      </c>
      <c r="G513" s="26">
        <v>4.4913579154903668E-2</v>
      </c>
      <c r="H513" s="26">
        <v>7.1486455543477601E-2</v>
      </c>
      <c r="I513" s="26">
        <v>4.4228288610653539E-2</v>
      </c>
      <c r="J513" s="26">
        <f t="shared" si="77"/>
        <v>7.5696646550441657E-2</v>
      </c>
      <c r="K513" s="26">
        <f t="shared" si="78"/>
        <v>3.4014031393731541E-2</v>
      </c>
      <c r="L513" s="26">
        <f t="shared" si="79"/>
        <v>8.3854518405767145E-2</v>
      </c>
      <c r="M513" s="26">
        <f t="shared" si="80"/>
        <v>3.9506068034998634E-2</v>
      </c>
      <c r="N513" s="17">
        <v>41425</v>
      </c>
      <c r="O513" s="34">
        <f t="shared" si="81"/>
        <v>-0.73993455601116254</v>
      </c>
      <c r="P513" s="34">
        <f t="shared" si="82"/>
        <v>-0.31524891299007624</v>
      </c>
      <c r="Q513" s="34">
        <f t="shared" si="83"/>
        <v>-0.529237803795922</v>
      </c>
      <c r="R513" s="34">
        <f t="shared" si="84"/>
        <v>1.023909358822686</v>
      </c>
      <c r="S513" s="34">
        <f t="shared" si="85"/>
        <v>0.34441435758657701</v>
      </c>
      <c r="T513" s="34">
        <f t="shared" si="86"/>
        <v>0.9580886510300094</v>
      </c>
      <c r="U513" s="34">
        <f t="shared" si="87"/>
        <v>0.32858825037874029</v>
      </c>
    </row>
    <row r="514" spans="1:21" x14ac:dyDescent="0.25">
      <c r="A514" s="17">
        <v>41455</v>
      </c>
      <c r="B514" s="18">
        <v>-6.8309948422562786E-4</v>
      </c>
      <c r="C514" s="18">
        <v>1.1990040848506226E-2</v>
      </c>
      <c r="D514" s="18">
        <v>-7.1206921144903804E-3</v>
      </c>
      <c r="E514" s="18">
        <v>9.020649866472108E-3</v>
      </c>
      <c r="F514" s="26">
        <v>7.8740256680638332E-2</v>
      </c>
      <c r="G514" s="26">
        <v>4.5622826702472918E-2</v>
      </c>
      <c r="H514" s="26">
        <v>7.4824807440602797E-2</v>
      </c>
      <c r="I514" s="26">
        <v>4.5093595613197618E-2</v>
      </c>
      <c r="J514" s="26">
        <f t="shared" si="77"/>
        <v>7.9423356164863956E-2</v>
      </c>
      <c r="K514" s="26">
        <f t="shared" si="78"/>
        <v>3.3632785853966694E-2</v>
      </c>
      <c r="L514" s="26">
        <f t="shared" si="79"/>
        <v>8.1945499555093171E-2</v>
      </c>
      <c r="M514" s="26">
        <f t="shared" si="80"/>
        <v>3.607294574672551E-2</v>
      </c>
      <c r="N514" s="17">
        <v>41455</v>
      </c>
      <c r="O514" s="34">
        <f t="shared" si="81"/>
        <v>-0.71648358329360851</v>
      </c>
      <c r="P514" s="34">
        <f t="shared" si="82"/>
        <v>-0.27747312433877019</v>
      </c>
      <c r="Q514" s="34">
        <f t="shared" si="83"/>
        <v>-0.38033584530716891</v>
      </c>
      <c r="R514" s="34">
        <f t="shared" si="84"/>
        <v>1.1256080125975199</v>
      </c>
      <c r="S514" s="34">
        <f t="shared" si="85"/>
        <v>0.36079372808702453</v>
      </c>
      <c r="T514" s="34">
        <f t="shared" si="86"/>
        <v>1.0351845856882067</v>
      </c>
      <c r="U514" s="34">
        <f t="shared" si="87"/>
        <v>0.34857165961275999</v>
      </c>
    </row>
    <row r="515" spans="1:21" x14ac:dyDescent="0.25">
      <c r="A515" s="17">
        <v>41486</v>
      </c>
      <c r="B515" s="18">
        <v>5.5328164843135297E-4</v>
      </c>
      <c r="C515" s="18">
        <v>1.099108051805308E-2</v>
      </c>
      <c r="D515" s="18">
        <v>-6.8730329508415837E-3</v>
      </c>
      <c r="E515" s="18">
        <v>1.1734507713901922E-2</v>
      </c>
      <c r="F515" s="26">
        <v>7.3650171510259155E-2</v>
      </c>
      <c r="G515" s="26">
        <v>4.613627944604206E-2</v>
      </c>
      <c r="H515" s="26">
        <v>6.9458838341631621E-2</v>
      </c>
      <c r="I515" s="26">
        <v>4.3064188214687341E-2</v>
      </c>
      <c r="J515" s="26">
        <f t="shared" si="77"/>
        <v>7.3096889861827802E-2</v>
      </c>
      <c r="K515" s="26">
        <f t="shared" si="78"/>
        <v>3.514519892798898E-2</v>
      </c>
      <c r="L515" s="26">
        <f t="shared" si="79"/>
        <v>7.6331871292473208E-2</v>
      </c>
      <c r="M515" s="26">
        <f t="shared" si="80"/>
        <v>3.1329680500785419E-2</v>
      </c>
      <c r="N515" s="17">
        <v>41486</v>
      </c>
      <c r="O515" s="34">
        <f t="shared" si="81"/>
        <v>-0.67365408450797959</v>
      </c>
      <c r="P515" s="34">
        <f t="shared" si="82"/>
        <v>-0.3120781252805831</v>
      </c>
      <c r="Q515" s="34">
        <f t="shared" si="83"/>
        <v>-0.28632505178181</v>
      </c>
      <c r="R515" s="34">
        <f t="shared" si="84"/>
        <v>1.0080575308648583</v>
      </c>
      <c r="S515" s="34">
        <f t="shared" si="85"/>
        <v>0.37265141127565637</v>
      </c>
      <c r="T515" s="34">
        <f t="shared" si="86"/>
        <v>0.91126283753803772</v>
      </c>
      <c r="U515" s="34">
        <f t="shared" si="87"/>
        <v>0.30170450329974691</v>
      </c>
    </row>
    <row r="516" spans="1:21" x14ac:dyDescent="0.25">
      <c r="A516" s="17">
        <v>41517</v>
      </c>
      <c r="B516" s="18">
        <v>2.6139848603330684E-3</v>
      </c>
      <c r="C516" s="18">
        <v>1.1064445969958706E-2</v>
      </c>
      <c r="D516" s="18">
        <v>-1.7359417496623543E-3</v>
      </c>
      <c r="E516" s="18">
        <v>1.5206207730540329E-2</v>
      </c>
      <c r="F516" s="26">
        <v>7.5141161500966031E-2</v>
      </c>
      <c r="G516" s="26">
        <v>4.7664592044643267E-2</v>
      </c>
      <c r="H516" s="26">
        <v>7.0752509469462793E-2</v>
      </c>
      <c r="I516" s="26">
        <v>4.4585644207272603E-2</v>
      </c>
      <c r="J516" s="26">
        <f t="shared" si="77"/>
        <v>7.2527176640632962E-2</v>
      </c>
      <c r="K516" s="26">
        <f t="shared" si="78"/>
        <v>3.6600146074684564E-2</v>
      </c>
      <c r="L516" s="26">
        <f t="shared" si="79"/>
        <v>7.2488451219125144E-2</v>
      </c>
      <c r="M516" s="26">
        <f t="shared" si="80"/>
        <v>2.9379436476732274E-2</v>
      </c>
      <c r="N516" s="17">
        <v>41517</v>
      </c>
      <c r="O516" s="34">
        <f t="shared" si="81"/>
        <v>-0.60226923126129672</v>
      </c>
      <c r="P516" s="34">
        <f t="shared" si="82"/>
        <v>-0.30953667147616715</v>
      </c>
      <c r="Q516" s="34">
        <f t="shared" si="83"/>
        <v>-0.16606183543270128</v>
      </c>
      <c r="R516" s="34">
        <f t="shared" si="84"/>
        <v>1.0424904697646045</v>
      </c>
      <c r="S516" s="34">
        <f t="shared" si="85"/>
        <v>0.40794627888398849</v>
      </c>
      <c r="T516" s="34">
        <f t="shared" si="86"/>
        <v>0.94113889249388472</v>
      </c>
      <c r="U516" s="34">
        <f t="shared" si="87"/>
        <v>0.33684102437491775</v>
      </c>
    </row>
    <row r="517" spans="1:21" x14ac:dyDescent="0.25">
      <c r="A517" s="17">
        <v>41547</v>
      </c>
      <c r="B517" s="18">
        <v>1.3897639716473134E-3</v>
      </c>
      <c r="C517" s="18">
        <v>1.1441422688269937E-2</v>
      </c>
      <c r="D517" s="18">
        <v>-2.0592804256419628E-3</v>
      </c>
      <c r="E517" s="18">
        <v>1.4381286599401986E-2</v>
      </c>
      <c r="F517" s="26">
        <v>7.0443961089291879E-2</v>
      </c>
      <c r="G517" s="26">
        <v>4.4685643646648808E-2</v>
      </c>
      <c r="H517" s="26">
        <v>6.9261361654544218E-2</v>
      </c>
      <c r="I517" s="26">
        <v>4.3419276160460159E-2</v>
      </c>
      <c r="J517" s="26">
        <f t="shared" si="77"/>
        <v>6.9054197117644572E-2</v>
      </c>
      <c r="K517" s="26">
        <f t="shared" si="78"/>
        <v>3.3244220958378867E-2</v>
      </c>
      <c r="L517" s="26">
        <f t="shared" si="79"/>
        <v>7.1320642080186181E-2</v>
      </c>
      <c r="M517" s="26">
        <f t="shared" si="80"/>
        <v>2.9037989561058172E-2</v>
      </c>
      <c r="N517" s="17">
        <v>41547</v>
      </c>
      <c r="O517" s="34">
        <f t="shared" si="81"/>
        <v>-0.64467748683911363</v>
      </c>
      <c r="P517" s="34">
        <f t="shared" si="82"/>
        <v>-0.29647781488845448</v>
      </c>
      <c r="Q517" s="34">
        <f t="shared" si="83"/>
        <v>-0.19463794166007725</v>
      </c>
      <c r="R517" s="34">
        <f t="shared" si="84"/>
        <v>0.93401327287989666</v>
      </c>
      <c r="S517" s="34">
        <f t="shared" si="85"/>
        <v>0.3391504125046243</v>
      </c>
      <c r="T517" s="34">
        <f t="shared" si="86"/>
        <v>0.90670230880009417</v>
      </c>
      <c r="U517" s="34">
        <f t="shared" si="87"/>
        <v>0.30990490814286403</v>
      </c>
    </row>
    <row r="518" spans="1:21" x14ac:dyDescent="0.25">
      <c r="A518" s="17">
        <v>41578</v>
      </c>
      <c r="B518" s="18">
        <v>1.081082743712488E-3</v>
      </c>
      <c r="C518" s="18">
        <v>1.0930499655265796E-2</v>
      </c>
      <c r="D518" s="18">
        <v>-1.7140241531650308E-3</v>
      </c>
      <c r="E518" s="18">
        <v>1.2791641075023227E-2</v>
      </c>
      <c r="F518" s="26">
        <v>6.7612663386677208E-2</v>
      </c>
      <c r="G518" s="26">
        <v>4.5526871097493517E-2</v>
      </c>
      <c r="H518" s="26">
        <v>6.541283005155421E-2</v>
      </c>
      <c r="I518" s="26">
        <v>4.1547903369814169E-2</v>
      </c>
      <c r="J518" s="26">
        <f t="shared" si="77"/>
        <v>6.6531580642964716E-2</v>
      </c>
      <c r="K518" s="26">
        <f t="shared" si="78"/>
        <v>3.459637144222772E-2</v>
      </c>
      <c r="L518" s="26">
        <f t="shared" si="79"/>
        <v>6.7126854204719241E-2</v>
      </c>
      <c r="M518" s="26">
        <f t="shared" si="80"/>
        <v>2.8756262294790943E-2</v>
      </c>
      <c r="N518" s="17">
        <v>41578</v>
      </c>
      <c r="O518" s="34">
        <f t="shared" si="81"/>
        <v>-0.65537051824163106</v>
      </c>
      <c r="P518" s="34">
        <f t="shared" si="82"/>
        <v>-0.31417670792686175</v>
      </c>
      <c r="Q518" s="34">
        <f t="shared" si="83"/>
        <v>-0.24970487794504689</v>
      </c>
      <c r="R518" s="34">
        <f t="shared" si="84"/>
        <v>0.86862725324947465</v>
      </c>
      <c r="S518" s="34">
        <f t="shared" si="85"/>
        <v>0.35857772831242007</v>
      </c>
      <c r="T518" s="34">
        <f t="shared" si="86"/>
        <v>0.81782427852125172</v>
      </c>
      <c r="U518" s="34">
        <f t="shared" si="87"/>
        <v>0.26668740476551989</v>
      </c>
    </row>
    <row r="519" spans="1:21" x14ac:dyDescent="0.25">
      <c r="A519" s="17">
        <v>41608</v>
      </c>
      <c r="B519" s="18">
        <v>1.4954925857087742E-3</v>
      </c>
      <c r="C519" s="18">
        <v>1.1374215519698572E-2</v>
      </c>
      <c r="D519" s="18">
        <v>4.8415438826845958E-5</v>
      </c>
      <c r="E519" s="18">
        <v>1.4067591997014493E-2</v>
      </c>
      <c r="F519" s="26">
        <v>6.696644911923684E-2</v>
      </c>
      <c r="G519" s="26">
        <v>4.2110050937707248E-2</v>
      </c>
      <c r="H519" s="26">
        <v>6.5805018821123759E-2</v>
      </c>
      <c r="I519" s="26">
        <v>4.042082492703121E-2</v>
      </c>
      <c r="J519" s="26">
        <f t="shared" si="77"/>
        <v>6.5470956533528066E-2</v>
      </c>
      <c r="K519" s="26">
        <f t="shared" si="78"/>
        <v>3.0735835418008676E-2</v>
      </c>
      <c r="L519" s="26">
        <f t="shared" si="79"/>
        <v>6.5756603382296913E-2</v>
      </c>
      <c r="M519" s="26">
        <f t="shared" si="80"/>
        <v>2.6353232930016717E-2</v>
      </c>
      <c r="N519" s="17">
        <v>41608</v>
      </c>
      <c r="O519" s="34">
        <f t="shared" si="81"/>
        <v>-0.64101494021174787</v>
      </c>
      <c r="P519" s="34">
        <f t="shared" si="82"/>
        <v>-0.2988059395004235</v>
      </c>
      <c r="Q519" s="34">
        <f t="shared" si="83"/>
        <v>-0.20550464144798236</v>
      </c>
      <c r="R519" s="34">
        <f t="shared" si="84"/>
        <v>0.85370357399903973</v>
      </c>
      <c r="S519" s="34">
        <f t="shared" si="85"/>
        <v>0.27966964675141442</v>
      </c>
      <c r="T519" s="34">
        <f t="shared" si="86"/>
        <v>0.82688149018861679</v>
      </c>
      <c r="U519" s="34">
        <f t="shared" si="87"/>
        <v>0.24065864307197726</v>
      </c>
    </row>
    <row r="520" spans="1:21" x14ac:dyDescent="0.25">
      <c r="A520" s="17">
        <v>41639</v>
      </c>
      <c r="B520" s="18">
        <v>3.265410597807987E-3</v>
      </c>
      <c r="C520" s="18">
        <v>1.2158118936363423E-2</v>
      </c>
      <c r="D520" s="18">
        <v>1.3582860784387453E-3</v>
      </c>
      <c r="E520" s="18">
        <v>1.4671592102946791E-2</v>
      </c>
      <c r="F520" s="26">
        <v>6.5684999531764487E-2</v>
      </c>
      <c r="G520" s="26">
        <v>4.0926221620908712E-2</v>
      </c>
      <c r="H520" s="26">
        <v>6.4583163022150517E-2</v>
      </c>
      <c r="I520" s="26">
        <v>3.957668806111185E-2</v>
      </c>
      <c r="J520" s="26">
        <f t="shared" si="77"/>
        <v>6.24195889339565E-2</v>
      </c>
      <c r="K520" s="26">
        <f t="shared" si="78"/>
        <v>2.8768102684545289E-2</v>
      </c>
      <c r="L520" s="26">
        <f t="shared" si="79"/>
        <v>6.3224876943711775E-2</v>
      </c>
      <c r="M520" s="26">
        <f t="shared" si="80"/>
        <v>2.490509595816506E-2</v>
      </c>
      <c r="N520" s="17">
        <v>41639</v>
      </c>
      <c r="O520" s="34">
        <f t="shared" si="81"/>
        <v>-0.57970318176800495</v>
      </c>
      <c r="P520" s="34">
        <f t="shared" si="82"/>
        <v>-0.27165072858261635</v>
      </c>
      <c r="Q520" s="34">
        <f t="shared" si="83"/>
        <v>-0.18458146402294789</v>
      </c>
      <c r="R520" s="34">
        <f t="shared" si="84"/>
        <v>0.82410976342783582</v>
      </c>
      <c r="S520" s="34">
        <f t="shared" si="85"/>
        <v>0.25233027976228617</v>
      </c>
      <c r="T520" s="34">
        <f t="shared" si="86"/>
        <v>0.79866393921069256</v>
      </c>
      <c r="U520" s="34">
        <f t="shared" si="87"/>
        <v>0.2211641372011201</v>
      </c>
    </row>
    <row r="521" spans="1:21" x14ac:dyDescent="0.25">
      <c r="A521" s="17">
        <v>41670</v>
      </c>
      <c r="B521" s="18">
        <v>-3.7055398556933711E-4</v>
      </c>
      <c r="C521" s="18">
        <v>1.0189394659751728E-2</v>
      </c>
      <c r="D521" s="18">
        <v>-2.0414627159758281E-3</v>
      </c>
      <c r="E521" s="18">
        <v>7.5611408343446117E-3</v>
      </c>
      <c r="F521" s="26">
        <v>6.8755878670598763E-2</v>
      </c>
      <c r="G521" s="26">
        <v>4.5033744212358888E-2</v>
      </c>
      <c r="H521" s="26">
        <v>6.6664660949234247E-2</v>
      </c>
      <c r="I521" s="26">
        <v>4.1295167084540722E-2</v>
      </c>
      <c r="J521" s="26">
        <f t="shared" si="77"/>
        <v>6.9126432656168108E-2</v>
      </c>
      <c r="K521" s="26">
        <f t="shared" si="78"/>
        <v>3.4844349552607158E-2</v>
      </c>
      <c r="L521" s="26">
        <f t="shared" si="79"/>
        <v>6.8706123665210075E-2</v>
      </c>
      <c r="M521" s="26">
        <f t="shared" si="80"/>
        <v>3.3734026250196114E-2</v>
      </c>
      <c r="N521" s="17">
        <v>41670</v>
      </c>
      <c r="O521" s="34">
        <f t="shared" si="81"/>
        <v>-0.70565668962661565</v>
      </c>
      <c r="P521" s="34">
        <f t="shared" si="82"/>
        <v>-0.33984933804633116</v>
      </c>
      <c r="Q521" s="34">
        <f t="shared" si="83"/>
        <v>-0.43089472126217893</v>
      </c>
      <c r="R521" s="34">
        <f t="shared" si="84"/>
        <v>0.89502867932602692</v>
      </c>
      <c r="S521" s="34">
        <f t="shared" si="85"/>
        <v>0.34718945071733531</v>
      </c>
      <c r="T521" s="34">
        <f t="shared" si="86"/>
        <v>0.84673407475147011</v>
      </c>
      <c r="U521" s="34">
        <f t="shared" si="87"/>
        <v>0.26085071027205547</v>
      </c>
    </row>
    <row r="522" spans="1:21" x14ac:dyDescent="0.25">
      <c r="A522" s="17">
        <v>41698</v>
      </c>
      <c r="B522" s="18">
        <v>-1.0785801774830829E-3</v>
      </c>
      <c r="C522" s="18">
        <v>7.8543490696971786E-3</v>
      </c>
      <c r="D522" s="18">
        <v>-2.9605053020129272E-3</v>
      </c>
      <c r="E522" s="18">
        <v>5.7573862267326532E-3</v>
      </c>
      <c r="F522" s="26">
        <v>6.4534734604421079E-2</v>
      </c>
      <c r="G522" s="26">
        <v>4.5695095862941952E-2</v>
      </c>
      <c r="H522" s="26">
        <v>6.4672638068111368E-2</v>
      </c>
      <c r="I522" s="26">
        <v>3.981831397082207E-2</v>
      </c>
      <c r="J522" s="26">
        <f t="shared" si="77"/>
        <v>6.5613314781904158E-2</v>
      </c>
      <c r="K522" s="26">
        <f t="shared" si="78"/>
        <v>3.784074679324477E-2</v>
      </c>
      <c r="L522" s="26">
        <f t="shared" si="79"/>
        <v>6.7633143370124299E-2</v>
      </c>
      <c r="M522" s="26">
        <f t="shared" si="80"/>
        <v>3.406092774408942E-2</v>
      </c>
      <c r="N522" s="17">
        <v>41698</v>
      </c>
      <c r="O522" s="34">
        <f t="shared" si="81"/>
        <v>-0.73018343637629801</v>
      </c>
      <c r="P522" s="34">
        <f t="shared" si="82"/>
        <v>-0.42073769004561373</v>
      </c>
      <c r="Q522" s="34">
        <f t="shared" si="83"/>
        <v>-0.4933786137575864</v>
      </c>
      <c r="R522" s="34">
        <f t="shared" si="84"/>
        <v>0.7975455328101918</v>
      </c>
      <c r="S522" s="34">
        <f t="shared" si="85"/>
        <v>0.36246271285706072</v>
      </c>
      <c r="T522" s="34">
        <f t="shared" si="86"/>
        <v>0.80073027688554255</v>
      </c>
      <c r="U522" s="34">
        <f t="shared" si="87"/>
        <v>0.22674424856169545</v>
      </c>
    </row>
    <row r="523" spans="1:21" x14ac:dyDescent="0.25">
      <c r="A523" s="17">
        <v>41729</v>
      </c>
      <c r="B523" s="18">
        <v>-3.8945531415395702E-3</v>
      </c>
      <c r="C523" s="18">
        <v>7.4591216198723019E-3</v>
      </c>
      <c r="D523" s="18">
        <v>-5.1230929401909417E-3</v>
      </c>
      <c r="E523" s="18">
        <v>7.361205025907213E-3</v>
      </c>
      <c r="F523" s="26">
        <v>6.5901107559056052E-2</v>
      </c>
      <c r="G523" s="26">
        <v>4.6344580698078133E-2</v>
      </c>
      <c r="H523" s="26">
        <v>6.7008729253963409E-2</v>
      </c>
      <c r="I523" s="26">
        <v>3.9879637352284475E-2</v>
      </c>
      <c r="J523" s="26">
        <f t="shared" si="77"/>
        <v>6.9795660700595619E-2</v>
      </c>
      <c r="K523" s="26">
        <f t="shared" si="78"/>
        <v>3.8885459078205828E-2</v>
      </c>
      <c r="L523" s="26">
        <f t="shared" si="79"/>
        <v>7.2131822194154344E-2</v>
      </c>
      <c r="M523" s="26">
        <f t="shared" si="80"/>
        <v>3.2518432326377258E-2</v>
      </c>
      <c r="N523" s="17">
        <v>41729</v>
      </c>
      <c r="O523" s="34">
        <f t="shared" si="81"/>
        <v>-0.8277316013060213</v>
      </c>
      <c r="P523" s="34">
        <f t="shared" si="82"/>
        <v>-0.43442877051846507</v>
      </c>
      <c r="Q523" s="34">
        <f t="shared" si="83"/>
        <v>-0.43782070083149754</v>
      </c>
      <c r="R523" s="34">
        <f t="shared" si="84"/>
        <v>0.82910056453706882</v>
      </c>
      <c r="S523" s="34">
        <f t="shared" si="85"/>
        <v>0.37746192263307887</v>
      </c>
      <c r="T523" s="34">
        <f t="shared" si="86"/>
        <v>0.85467999188567012</v>
      </c>
      <c r="U523" s="34">
        <f t="shared" si="87"/>
        <v>0.22816045139349295</v>
      </c>
    </row>
    <row r="524" spans="1:21" x14ac:dyDescent="0.25">
      <c r="A524" s="17">
        <v>41759</v>
      </c>
      <c r="B524" s="18">
        <v>-1.2834913655547144E-3</v>
      </c>
      <c r="C524" s="18">
        <v>5.803095727325641E-3</v>
      </c>
      <c r="D524" s="18">
        <v>-2.8940691521997866E-3</v>
      </c>
      <c r="E524" s="18">
        <v>7.0155999194950157E-3</v>
      </c>
      <c r="F524" s="26">
        <v>6.5007537363927198E-2</v>
      </c>
      <c r="G524" s="26">
        <v>4.9511659324888033E-2</v>
      </c>
      <c r="H524" s="26">
        <v>6.6063253279226297E-2</v>
      </c>
      <c r="I524" s="26">
        <v>3.9831348652740878E-2</v>
      </c>
      <c r="J524" s="26">
        <f t="shared" si="77"/>
        <v>6.6291028729481907E-2</v>
      </c>
      <c r="K524" s="26">
        <f t="shared" si="78"/>
        <v>4.3708563597562394E-2</v>
      </c>
      <c r="L524" s="26">
        <f t="shared" si="79"/>
        <v>6.8957322431426077E-2</v>
      </c>
      <c r="M524" s="26">
        <f t="shared" si="80"/>
        <v>3.2815748733245859E-2</v>
      </c>
      <c r="N524" s="17">
        <v>41759</v>
      </c>
      <c r="O524" s="34">
        <f t="shared" si="81"/>
        <v>-0.73728176815188529</v>
      </c>
      <c r="P524" s="34">
        <f t="shared" si="82"/>
        <v>-0.49179519020927331</v>
      </c>
      <c r="Q524" s="34">
        <f t="shared" si="83"/>
        <v>-0.44979281290472106</v>
      </c>
      <c r="R524" s="34">
        <f t="shared" si="84"/>
        <v>0.80846444482917001</v>
      </c>
      <c r="S524" s="34">
        <f t="shared" si="85"/>
        <v>0.45060247054241515</v>
      </c>
      <c r="T524" s="34">
        <f t="shared" si="86"/>
        <v>0.83284515954459826</v>
      </c>
      <c r="U524" s="34">
        <f t="shared" si="87"/>
        <v>0.22704527164628044</v>
      </c>
    </row>
    <row r="525" spans="1:21" x14ac:dyDescent="0.25">
      <c r="A525" s="17">
        <v>41790</v>
      </c>
      <c r="B525" s="18">
        <v>-2.6547575484397352E-3</v>
      </c>
      <c r="C525" s="18">
        <v>5.1931034347246045E-3</v>
      </c>
      <c r="D525" s="18">
        <v>-4.3409954980238342E-3</v>
      </c>
      <c r="E525" s="18">
        <v>4.8581395998322334E-3</v>
      </c>
      <c r="F525" s="26">
        <v>6.5263127420291236E-2</v>
      </c>
      <c r="G525" s="26">
        <v>4.8982273746175267E-2</v>
      </c>
      <c r="H525" s="26">
        <v>6.5356112352307191E-2</v>
      </c>
      <c r="I525" s="26">
        <v>3.9211473424559169E-2</v>
      </c>
      <c r="J525" s="26">
        <f t="shared" si="77"/>
        <v>6.7917884968730968E-2</v>
      </c>
      <c r="K525" s="26">
        <f t="shared" si="78"/>
        <v>4.3789170311450659E-2</v>
      </c>
      <c r="L525" s="26">
        <f t="shared" si="79"/>
        <v>6.9697107850331022E-2</v>
      </c>
      <c r="M525" s="26">
        <f t="shared" si="80"/>
        <v>3.4353333824726939E-2</v>
      </c>
      <c r="N525" s="17">
        <v>41790</v>
      </c>
      <c r="O525" s="34">
        <f t="shared" si="81"/>
        <v>-0.78478382214104314</v>
      </c>
      <c r="P525" s="34">
        <f t="shared" si="82"/>
        <v>-0.51292594306948169</v>
      </c>
      <c r="Q525" s="34">
        <f t="shared" si="83"/>
        <v>-0.52452943068411562</v>
      </c>
      <c r="R525" s="34">
        <f t="shared" si="84"/>
        <v>0.81436704434292873</v>
      </c>
      <c r="S525" s="34">
        <f t="shared" si="85"/>
        <v>0.4383768342874183</v>
      </c>
      <c r="T525" s="34">
        <f t="shared" si="86"/>
        <v>0.81651443936412837</v>
      </c>
      <c r="U525" s="34">
        <f t="shared" si="87"/>
        <v>0.21272986645209283</v>
      </c>
    </row>
    <row r="526" spans="1:21" x14ac:dyDescent="0.25">
      <c r="A526" s="17">
        <v>41820</v>
      </c>
      <c r="B526" s="18">
        <v>-5.0075552448336051E-3</v>
      </c>
      <c r="C526" s="18">
        <v>5.6400000000002212E-3</v>
      </c>
      <c r="D526" s="18">
        <v>-3.2450201305859218E-3</v>
      </c>
      <c r="E526" s="18">
        <v>4.5569385548288703E-3</v>
      </c>
      <c r="F526" s="26">
        <v>6.5632477774824824E-2</v>
      </c>
      <c r="G526" s="26">
        <v>4.7614739618796399E-2</v>
      </c>
      <c r="H526" s="26">
        <v>6.6711691276598456E-2</v>
      </c>
      <c r="I526" s="26">
        <v>3.8609688737685458E-2</v>
      </c>
      <c r="J526" s="26">
        <f t="shared" si="77"/>
        <v>7.0640033019658433E-2</v>
      </c>
      <c r="K526" s="26">
        <f t="shared" si="78"/>
        <v>4.1974739618796178E-2</v>
      </c>
      <c r="L526" s="26">
        <f t="shared" si="79"/>
        <v>6.9956711407184374E-2</v>
      </c>
      <c r="M526" s="26">
        <f t="shared" si="80"/>
        <v>3.4052750182856584E-2</v>
      </c>
      <c r="N526" s="17">
        <v>41820</v>
      </c>
      <c r="O526" s="34">
        <f t="shared" si="81"/>
        <v>-0.86628712514274708</v>
      </c>
      <c r="P526" s="34">
        <f t="shared" si="82"/>
        <v>-0.49744499193377384</v>
      </c>
      <c r="Q526" s="34">
        <f t="shared" si="83"/>
        <v>-0.53496334094888898</v>
      </c>
      <c r="R526" s="34">
        <f t="shared" si="84"/>
        <v>0.82289682540753883</v>
      </c>
      <c r="S526" s="34">
        <f t="shared" si="85"/>
        <v>0.4067949864246907</v>
      </c>
      <c r="T526" s="34">
        <f t="shared" si="86"/>
        <v>0.84782019363802219</v>
      </c>
      <c r="U526" s="34">
        <f t="shared" si="87"/>
        <v>0.19883224441366354</v>
      </c>
    </row>
    <row r="527" spans="1:21" x14ac:dyDescent="0.25">
      <c r="A527" s="17">
        <v>41851</v>
      </c>
      <c r="B527" s="18">
        <v>-6.2049056454723354E-3</v>
      </c>
      <c r="C527" s="18">
        <v>4.9934891695564369E-3</v>
      </c>
      <c r="D527" s="18">
        <v>-3.7139355718184969E-3</v>
      </c>
      <c r="E527" s="18">
        <v>4.9739012615390259E-3</v>
      </c>
      <c r="F527" s="26">
        <v>6.8299923185125386E-2</v>
      </c>
      <c r="G527" s="26">
        <v>4.658990479786241E-2</v>
      </c>
      <c r="H527" s="26">
        <v>6.7652419243070361E-2</v>
      </c>
      <c r="I527" s="26">
        <v>3.9239888668430915E-2</v>
      </c>
      <c r="J527" s="26">
        <f t="shared" si="77"/>
        <v>7.4504828830597725E-2</v>
      </c>
      <c r="K527" s="26">
        <f t="shared" si="78"/>
        <v>4.1596415628305974E-2</v>
      </c>
      <c r="L527" s="26">
        <f t="shared" si="79"/>
        <v>7.1366354814888858E-2</v>
      </c>
      <c r="M527" s="26">
        <f t="shared" si="80"/>
        <v>3.4265987406891893E-2</v>
      </c>
      <c r="N527" s="17">
        <v>41851</v>
      </c>
      <c r="O527" s="34">
        <f t="shared" si="81"/>
        <v>-0.9077645597101317</v>
      </c>
      <c r="P527" s="34">
        <f t="shared" si="82"/>
        <v>-0.51984078405321754</v>
      </c>
      <c r="Q527" s="34">
        <f t="shared" si="83"/>
        <v>-0.52051932909122034</v>
      </c>
      <c r="R527" s="34">
        <f t="shared" si="84"/>
        <v>0.88449883843496524</v>
      </c>
      <c r="S527" s="34">
        <f t="shared" si="85"/>
        <v>0.38312744003504506</v>
      </c>
      <c r="T527" s="34">
        <f t="shared" si="86"/>
        <v>0.86954537542509269</v>
      </c>
      <c r="U527" s="34">
        <f t="shared" si="87"/>
        <v>0.21338608840003048</v>
      </c>
    </row>
    <row r="528" spans="1:21" x14ac:dyDescent="0.25">
      <c r="A528" s="17">
        <v>41882</v>
      </c>
      <c r="B528" s="18">
        <v>-8.0679542952647523E-3</v>
      </c>
      <c r="C528" s="18">
        <v>4.8502347643167472E-5</v>
      </c>
      <c r="D528" s="18">
        <v>-5.2945228974401598E-3</v>
      </c>
      <c r="E528" s="18">
        <v>3.7078180166571287E-3</v>
      </c>
      <c r="F528" s="26">
        <v>6.8160115226583273E-2</v>
      </c>
      <c r="G528" s="26">
        <v>4.7665306572098193E-2</v>
      </c>
      <c r="H528" s="26">
        <v>6.7654315027392692E-2</v>
      </c>
      <c r="I528" s="26">
        <v>3.7804849612157028E-2</v>
      </c>
      <c r="J528" s="26">
        <f t="shared" si="77"/>
        <v>7.6228069521848019E-2</v>
      </c>
      <c r="K528" s="26">
        <f t="shared" si="78"/>
        <v>4.7616804224455023E-2</v>
      </c>
      <c r="L528" s="26">
        <f t="shared" si="79"/>
        <v>7.2948837924832852E-2</v>
      </c>
      <c r="M528" s="26">
        <f t="shared" si="80"/>
        <v>3.4097031595499899E-2</v>
      </c>
      <c r="N528" s="17">
        <v>41882</v>
      </c>
      <c r="O528" s="34">
        <f t="shared" si="81"/>
        <v>-0.97230245807839299</v>
      </c>
      <c r="P528" s="34">
        <f t="shared" si="82"/>
        <v>-0.69114015241946425</v>
      </c>
      <c r="Q528" s="34">
        <f t="shared" si="83"/>
        <v>-0.56437773922616263</v>
      </c>
      <c r="R528" s="34">
        <f t="shared" si="84"/>
        <v>0.8812701119349996</v>
      </c>
      <c r="S528" s="34">
        <f t="shared" si="85"/>
        <v>0.40796278018872628</v>
      </c>
      <c r="T528" s="34">
        <f t="shared" si="86"/>
        <v>0.86958915668864567</v>
      </c>
      <c r="U528" s="34">
        <f t="shared" si="87"/>
        <v>0.18024528098253628</v>
      </c>
    </row>
    <row r="529" spans="1:21" x14ac:dyDescent="0.25">
      <c r="A529" s="17">
        <v>41912</v>
      </c>
      <c r="B529" s="18">
        <v>-8.9474884470362309E-3</v>
      </c>
      <c r="C529" s="18">
        <v>-7.8041327949506488E-4</v>
      </c>
      <c r="D529" s="18">
        <v>-5.0757758357179786E-3</v>
      </c>
      <c r="E529" s="18">
        <v>4.7044817787159632E-3</v>
      </c>
      <c r="F529" s="26">
        <v>7.1064452402557668E-2</v>
      </c>
      <c r="G529" s="26">
        <v>4.5961909150522944E-2</v>
      </c>
      <c r="H529" s="26">
        <v>7.0675788960369676E-2</v>
      </c>
      <c r="I529" s="26">
        <v>3.848310454133537E-2</v>
      </c>
      <c r="J529" s="26">
        <f t="shared" si="77"/>
        <v>8.0011940849593899E-2</v>
      </c>
      <c r="K529" s="26">
        <f t="shared" si="78"/>
        <v>4.674232243001801E-2</v>
      </c>
      <c r="L529" s="26">
        <f t="shared" si="79"/>
        <v>7.5751564796087661E-2</v>
      </c>
      <c r="M529" s="26">
        <f t="shared" si="80"/>
        <v>3.3778622762619406E-2</v>
      </c>
      <c r="N529" s="17">
        <v>41912</v>
      </c>
      <c r="O529" s="34">
        <f t="shared" si="81"/>
        <v>-1.0027704148355969</v>
      </c>
      <c r="P529" s="34">
        <f t="shared" si="82"/>
        <v>-0.71985463204728883</v>
      </c>
      <c r="Q529" s="34">
        <f t="shared" si="83"/>
        <v>-0.5298522937471899</v>
      </c>
      <c r="R529" s="34">
        <f t="shared" si="84"/>
        <v>0.94834290594964976</v>
      </c>
      <c r="S529" s="34">
        <f t="shared" si="85"/>
        <v>0.3686245017933909</v>
      </c>
      <c r="T529" s="34">
        <f t="shared" si="86"/>
        <v>0.93936710823079361</v>
      </c>
      <c r="U529" s="34">
        <f t="shared" si="87"/>
        <v>0.19590890762014851</v>
      </c>
    </row>
    <row r="530" spans="1:21" x14ac:dyDescent="0.25">
      <c r="A530" s="17">
        <v>41943</v>
      </c>
      <c r="B530" s="18">
        <v>-8.2197420085860697E-3</v>
      </c>
      <c r="C530" s="18">
        <v>-1.8581416646945995E-3</v>
      </c>
      <c r="D530" s="18">
        <v>-5.6881871745409866E-3</v>
      </c>
      <c r="E530" s="18">
        <v>3.5412454467619661E-3</v>
      </c>
      <c r="F530" s="26">
        <v>7.2999959696722252E-2</v>
      </c>
      <c r="G530" s="26">
        <v>4.5539569279376343E-2</v>
      </c>
      <c r="H530" s="26">
        <v>7.1059736879437799E-2</v>
      </c>
      <c r="I530" s="26">
        <v>3.7541669657799197E-2</v>
      </c>
      <c r="J530" s="26">
        <f t="shared" si="77"/>
        <v>8.1219701705308317E-2</v>
      </c>
      <c r="K530" s="26">
        <f t="shared" si="78"/>
        <v>4.7397710944070942E-2</v>
      </c>
      <c r="L530" s="26">
        <f t="shared" si="79"/>
        <v>7.6747924053978789E-2</v>
      </c>
      <c r="M530" s="26">
        <f t="shared" si="80"/>
        <v>3.4000424211037231E-2</v>
      </c>
      <c r="N530" s="17">
        <v>41943</v>
      </c>
      <c r="O530" s="34">
        <f t="shared" si="81"/>
        <v>-0.97756053870713733</v>
      </c>
      <c r="P530" s="34">
        <f t="shared" si="82"/>
        <v>-0.75718823844578398</v>
      </c>
      <c r="Q530" s="34">
        <f t="shared" si="83"/>
        <v>-0.57014798231027741</v>
      </c>
      <c r="R530" s="34">
        <f t="shared" si="84"/>
        <v>0.99304153224182612</v>
      </c>
      <c r="S530" s="34">
        <f t="shared" si="85"/>
        <v>0.35887098026155084</v>
      </c>
      <c r="T530" s="34">
        <f t="shared" si="86"/>
        <v>0.94823400560794469</v>
      </c>
      <c r="U530" s="34">
        <f t="shared" si="87"/>
        <v>0.17416740028278399</v>
      </c>
    </row>
    <row r="531" spans="1:21" x14ac:dyDescent="0.25">
      <c r="A531" s="17">
        <v>41973</v>
      </c>
      <c r="B531" s="18">
        <v>-9.8244205997849512E-3</v>
      </c>
      <c r="C531" s="18">
        <v>-1.7059225606701296E-3</v>
      </c>
      <c r="D531" s="18">
        <v>-9.1585777498509047E-3</v>
      </c>
      <c r="E531" s="18">
        <v>2.3097468880270561E-3</v>
      </c>
      <c r="F531" s="26">
        <v>7.0969740901256947E-2</v>
      </c>
      <c r="G531" s="26">
        <v>4.3003361288929773E-2</v>
      </c>
      <c r="H531" s="26">
        <v>6.8555824795607997E-2</v>
      </c>
      <c r="I531" s="26">
        <v>3.6475098694504424E-2</v>
      </c>
      <c r="J531" s="26">
        <f t="shared" si="77"/>
        <v>8.0794161501041906E-2</v>
      </c>
      <c r="K531" s="26">
        <f t="shared" si="78"/>
        <v>4.47092838495999E-2</v>
      </c>
      <c r="L531" s="26">
        <f t="shared" si="79"/>
        <v>7.7714402545458902E-2</v>
      </c>
      <c r="M531" s="26">
        <f t="shared" si="80"/>
        <v>3.4165351806477368E-2</v>
      </c>
      <c r="N531" s="17">
        <v>41973</v>
      </c>
      <c r="O531" s="34">
        <f t="shared" si="81"/>
        <v>-1.0331482357026276</v>
      </c>
      <c r="P531" s="34">
        <f t="shared" si="82"/>
        <v>-0.75191521400472416</v>
      </c>
      <c r="Q531" s="34">
        <f t="shared" si="83"/>
        <v>-0.61280834377381166</v>
      </c>
      <c r="R531" s="34">
        <f t="shared" si="84"/>
        <v>0.94615563751879683</v>
      </c>
      <c r="S531" s="34">
        <f t="shared" si="85"/>
        <v>0.30029976562134258</v>
      </c>
      <c r="T531" s="34">
        <f t="shared" si="86"/>
        <v>0.89040863298289308</v>
      </c>
      <c r="U531" s="34">
        <f t="shared" si="87"/>
        <v>0.14953599897206096</v>
      </c>
    </row>
    <row r="532" spans="1:21" x14ac:dyDescent="0.25">
      <c r="A532" s="17">
        <v>42004</v>
      </c>
      <c r="B532" s="18">
        <v>-1.1635247068708714E-2</v>
      </c>
      <c r="C532" s="18">
        <v>-2.9947537253810193E-3</v>
      </c>
      <c r="D532" s="18">
        <v>-1.0827737843886819E-2</v>
      </c>
      <c r="E532" s="18">
        <v>2.2526363312560006E-3</v>
      </c>
      <c r="F532" s="26">
        <v>7.3889360524677122E-2</v>
      </c>
      <c r="G532" s="26">
        <v>4.337773222074829E-2</v>
      </c>
      <c r="H532" s="26">
        <v>6.9458353479728757E-2</v>
      </c>
      <c r="I532" s="26">
        <v>3.6458766034323763E-2</v>
      </c>
      <c r="J532" s="26">
        <f t="shared" si="77"/>
        <v>8.5524607593385843E-2</v>
      </c>
      <c r="K532" s="26">
        <f t="shared" si="78"/>
        <v>4.6372485946129312E-2</v>
      </c>
      <c r="L532" s="26">
        <f t="shared" si="79"/>
        <v>8.0286091323615583E-2</v>
      </c>
      <c r="M532" s="26">
        <f t="shared" si="80"/>
        <v>3.4206129703067759E-2</v>
      </c>
      <c r="N532" s="17">
        <v>42004</v>
      </c>
      <c r="O532" s="34">
        <f t="shared" si="81"/>
        <v>-1.0958771046599576</v>
      </c>
      <c r="P532" s="34">
        <f t="shared" si="82"/>
        <v>-0.79656163519787282</v>
      </c>
      <c r="Q532" s="34">
        <f t="shared" si="83"/>
        <v>-0.61478671149333186</v>
      </c>
      <c r="R532" s="34">
        <f t="shared" si="84"/>
        <v>1.0135813645393148</v>
      </c>
      <c r="S532" s="34">
        <f t="shared" si="85"/>
        <v>0.30894549195183024</v>
      </c>
      <c r="T532" s="34">
        <f t="shared" si="86"/>
        <v>0.91125164013203219</v>
      </c>
      <c r="U532" s="34">
        <f t="shared" si="87"/>
        <v>0.14915881234198547</v>
      </c>
    </row>
    <row r="533" spans="1:21" x14ac:dyDescent="0.25">
      <c r="A533" s="17">
        <v>42035</v>
      </c>
      <c r="B533" s="18">
        <v>-1.3370851778058027E-2</v>
      </c>
      <c r="C533" s="18">
        <v>-4.7810918147118825E-3</v>
      </c>
      <c r="D533" s="18">
        <v>-1.4476428460771162E-2</v>
      </c>
      <c r="E533" s="18">
        <v>-1.9904514843295633E-3</v>
      </c>
      <c r="F533" s="26">
        <v>7.3714509439927994E-2</v>
      </c>
      <c r="G533" s="26">
        <v>4.3059631574299873E-2</v>
      </c>
      <c r="H533" s="26">
        <v>6.6310596446574277E-2</v>
      </c>
      <c r="I533" s="26">
        <v>3.746719653275566E-2</v>
      </c>
      <c r="J533" s="26">
        <f t="shared" si="77"/>
        <v>8.7085361217986018E-2</v>
      </c>
      <c r="K533" s="26">
        <f t="shared" si="78"/>
        <v>4.7840723389011755E-2</v>
      </c>
      <c r="L533" s="26">
        <f t="shared" si="79"/>
        <v>8.0787024907345434E-2</v>
      </c>
      <c r="M533" s="26">
        <f t="shared" si="80"/>
        <v>3.945764801708522E-2</v>
      </c>
      <c r="N533" s="17">
        <v>42035</v>
      </c>
      <c r="O533" s="34">
        <f t="shared" si="81"/>
        <v>-1.1560002154289342</v>
      </c>
      <c r="P533" s="34">
        <f t="shared" si="82"/>
        <v>-0.85844220180220421</v>
      </c>
      <c r="Q533" s="34">
        <f t="shared" si="83"/>
        <v>-0.76177158504474463</v>
      </c>
      <c r="R533" s="34">
        <f t="shared" si="84"/>
        <v>1.0095433517053947</v>
      </c>
      <c r="S533" s="34">
        <f t="shared" si="85"/>
        <v>0.30159927219757471</v>
      </c>
      <c r="T533" s="34">
        <f t="shared" si="86"/>
        <v>0.83855730531462114</v>
      </c>
      <c r="U533" s="34">
        <f t="shared" si="87"/>
        <v>0.17244751713113285</v>
      </c>
    </row>
    <row r="534" spans="1:21" x14ac:dyDescent="0.25">
      <c r="A534" s="17">
        <v>42063</v>
      </c>
      <c r="B534" s="18">
        <v>-1.2573041886188099E-2</v>
      </c>
      <c r="C534" s="18">
        <v>-4.0718280730219093E-3</v>
      </c>
      <c r="D534" s="18">
        <v>-8.0614021487204757E-3</v>
      </c>
      <c r="E534" s="18">
        <v>2.2532581504661892E-3</v>
      </c>
      <c r="F534" s="26">
        <v>6.9786468897768919E-2</v>
      </c>
      <c r="G534" s="26">
        <v>4.0698617159479575E-2</v>
      </c>
      <c r="H534" s="26">
        <v>6.3796765756611334E-2</v>
      </c>
      <c r="I534" s="26">
        <v>3.568913940158578E-2</v>
      </c>
      <c r="J534" s="26">
        <f t="shared" si="77"/>
        <v>8.2359510783957021E-2</v>
      </c>
      <c r="K534" s="26">
        <f t="shared" si="78"/>
        <v>4.4770445232501482E-2</v>
      </c>
      <c r="L534" s="26">
        <f t="shared" si="79"/>
        <v>7.185816790533181E-2</v>
      </c>
      <c r="M534" s="26">
        <f t="shared" si="80"/>
        <v>3.3435881251119591E-2</v>
      </c>
      <c r="N534" s="17">
        <v>42063</v>
      </c>
      <c r="O534" s="34">
        <f t="shared" si="81"/>
        <v>-1.1283632700789392</v>
      </c>
      <c r="P534" s="34">
        <f t="shared" si="82"/>
        <v>-0.83387258507073536</v>
      </c>
      <c r="Q534" s="34">
        <f t="shared" si="83"/>
        <v>-0.6147651710440285</v>
      </c>
      <c r="R534" s="34">
        <f t="shared" si="84"/>
        <v>0.91882914112926239</v>
      </c>
      <c r="S534" s="34">
        <f t="shared" si="85"/>
        <v>0.24707397987929131</v>
      </c>
      <c r="T534" s="34">
        <f t="shared" si="86"/>
        <v>0.78050287229273119</v>
      </c>
      <c r="U534" s="34">
        <f t="shared" si="87"/>
        <v>0.1313850465985143</v>
      </c>
    </row>
    <row r="535" spans="1:21" x14ac:dyDescent="0.25">
      <c r="A535" s="17">
        <v>42094</v>
      </c>
      <c r="B535" s="18">
        <v>-1.5251908966696473E-2</v>
      </c>
      <c r="C535" s="18">
        <v>-3.1266119815540651E-3</v>
      </c>
      <c r="D535" s="18">
        <v>-1.0648448952188683E-2</v>
      </c>
      <c r="E535" s="18">
        <v>3.2039881475708631E-3</v>
      </c>
      <c r="F535" s="26">
        <v>7.2380822316061383E-2</v>
      </c>
      <c r="G535" s="26">
        <v>4.0278944580482104E-2</v>
      </c>
      <c r="H535" s="26">
        <v>6.4681594566373499E-2</v>
      </c>
      <c r="I535" s="26">
        <v>3.6552611103425114E-2</v>
      </c>
      <c r="J535" s="26">
        <f t="shared" si="77"/>
        <v>8.763273128275785E-2</v>
      </c>
      <c r="K535" s="26">
        <f t="shared" si="78"/>
        <v>4.3405556562036166E-2</v>
      </c>
      <c r="L535" s="26">
        <f t="shared" si="79"/>
        <v>7.5330043518562179E-2</v>
      </c>
      <c r="M535" s="26">
        <f t="shared" si="80"/>
        <v>3.3348622955854251E-2</v>
      </c>
      <c r="N535" s="17">
        <v>42094</v>
      </c>
      <c r="O535" s="34">
        <f t="shared" si="81"/>
        <v>-1.2211619478822233</v>
      </c>
      <c r="P535" s="34">
        <f t="shared" si="82"/>
        <v>-0.80112933917965579</v>
      </c>
      <c r="Q535" s="34">
        <f t="shared" si="83"/>
        <v>-0.58183091785872643</v>
      </c>
      <c r="R535" s="34">
        <f t="shared" si="84"/>
        <v>0.97874316690622953</v>
      </c>
      <c r="S535" s="34">
        <f t="shared" si="85"/>
        <v>0.23738205682106353</v>
      </c>
      <c r="T535" s="34">
        <f t="shared" si="86"/>
        <v>0.80093711835284809</v>
      </c>
      <c r="U535" s="34">
        <f t="shared" si="87"/>
        <v>0.15132607137829684</v>
      </c>
    </row>
    <row r="536" spans="1:21" x14ac:dyDescent="0.25">
      <c r="A536" s="17">
        <v>42124</v>
      </c>
      <c r="B536" s="18">
        <v>-1.0248307500765188E-2</v>
      </c>
      <c r="C536" s="18">
        <v>-4.3567509491099065E-3</v>
      </c>
      <c r="D536" s="18">
        <v>-5.8309837098233334E-3</v>
      </c>
      <c r="E536" s="18">
        <v>5.3128087727368004E-3</v>
      </c>
      <c r="F536" s="26">
        <v>6.9853696880472216E-2</v>
      </c>
      <c r="G536" s="26">
        <v>4.0069103175336185E-2</v>
      </c>
      <c r="H536" s="26">
        <v>6.2336809246284264E-2</v>
      </c>
      <c r="I536" s="26">
        <v>3.6346457045502642E-2</v>
      </c>
      <c r="J536" s="26">
        <f t="shared" si="77"/>
        <v>8.0102004381237407E-2</v>
      </c>
      <c r="K536" s="26">
        <f t="shared" si="78"/>
        <v>4.4425854124446093E-2</v>
      </c>
      <c r="L536" s="26">
        <f t="shared" si="79"/>
        <v>6.8167792956107601E-2</v>
      </c>
      <c r="M536" s="26">
        <f t="shared" si="80"/>
        <v>3.1033648272765842E-2</v>
      </c>
      <c r="N536" s="17">
        <v>42124</v>
      </c>
      <c r="O536" s="34">
        <f t="shared" si="81"/>
        <v>-1.0478321086858413</v>
      </c>
      <c r="P536" s="34">
        <f t="shared" si="82"/>
        <v>-0.84374260302319648</v>
      </c>
      <c r="Q536" s="34">
        <f t="shared" si="83"/>
        <v>-0.50877922852199509</v>
      </c>
      <c r="R536" s="34">
        <f t="shared" si="84"/>
        <v>0.92038170488569526</v>
      </c>
      <c r="S536" s="34">
        <f t="shared" si="85"/>
        <v>0.2325359771511385</v>
      </c>
      <c r="T536" s="34">
        <f t="shared" si="86"/>
        <v>0.74678662092303194</v>
      </c>
      <c r="U536" s="34">
        <f t="shared" si="87"/>
        <v>0.14656514734485393</v>
      </c>
    </row>
    <row r="537" spans="1:21" x14ac:dyDescent="0.25">
      <c r="A537" s="17">
        <v>42155</v>
      </c>
      <c r="B537" s="18">
        <v>-7.5061052730499497E-3</v>
      </c>
      <c r="C537" s="18">
        <v>-3.609040530712526E-3</v>
      </c>
      <c r="D537" s="18">
        <v>-5.1256149527950899E-3</v>
      </c>
      <c r="E537" s="18">
        <v>5.9649384496475201E-3</v>
      </c>
      <c r="F537" s="26">
        <v>7.1193013578978087E-2</v>
      </c>
      <c r="G537" s="26">
        <v>3.8406152948371616E-2</v>
      </c>
      <c r="H537" s="26">
        <v>6.1613835544502941E-2</v>
      </c>
      <c r="I537" s="26">
        <v>3.6178016302494294E-2</v>
      </c>
      <c r="J537" s="26">
        <f t="shared" si="77"/>
        <v>7.8699118852028044E-2</v>
      </c>
      <c r="K537" s="26">
        <f t="shared" si="78"/>
        <v>4.201519347908414E-2</v>
      </c>
      <c r="L537" s="26">
        <f t="shared" si="79"/>
        <v>6.6739450497298028E-2</v>
      </c>
      <c r="M537" s="26">
        <f t="shared" si="80"/>
        <v>3.0213077852846774E-2</v>
      </c>
      <c r="N537" s="17">
        <v>42155</v>
      </c>
      <c r="O537" s="34">
        <f t="shared" si="81"/>
        <v>-0.95283943702521434</v>
      </c>
      <c r="P537" s="34">
        <f t="shared" si="82"/>
        <v>-0.81784115434293969</v>
      </c>
      <c r="Q537" s="34">
        <f t="shared" si="83"/>
        <v>-0.48618879385133823</v>
      </c>
      <c r="R537" s="34">
        <f t="shared" si="84"/>
        <v>0.95131189914219638</v>
      </c>
      <c r="S537" s="34">
        <f t="shared" si="85"/>
        <v>0.1941317867036608</v>
      </c>
      <c r="T537" s="34">
        <f t="shared" si="86"/>
        <v>0.73009025846941333</v>
      </c>
      <c r="U537" s="34">
        <f t="shared" si="87"/>
        <v>0.1426751750121191</v>
      </c>
    </row>
    <row r="538" spans="1:21" x14ac:dyDescent="0.25">
      <c r="A538" s="17">
        <v>42185</v>
      </c>
      <c r="B538" s="18">
        <v>-6.2564146840262966E-3</v>
      </c>
      <c r="C538" s="18">
        <v>-1.9703912047052867E-3</v>
      </c>
      <c r="D538" s="18">
        <v>-1.9764607291420863E-3</v>
      </c>
      <c r="E538" s="18">
        <v>7.4120465379218584E-3</v>
      </c>
      <c r="F538" s="26">
        <v>7.3822515377008485E-2</v>
      </c>
      <c r="G538" s="26">
        <v>3.9228853015968353E-2</v>
      </c>
      <c r="H538" s="26">
        <v>6.5161848053348112E-2</v>
      </c>
      <c r="I538" s="26">
        <v>3.7109551850208033E-2</v>
      </c>
      <c r="J538" s="26">
        <f t="shared" si="77"/>
        <v>8.0078930061034781E-2</v>
      </c>
      <c r="K538" s="26">
        <f t="shared" si="78"/>
        <v>4.1199244220673642E-2</v>
      </c>
      <c r="L538" s="26">
        <f t="shared" si="79"/>
        <v>6.7138308782490191E-2</v>
      </c>
      <c r="M538" s="26">
        <f t="shared" si="80"/>
        <v>2.9697505312286175E-2</v>
      </c>
      <c r="N538" s="17">
        <v>42185</v>
      </c>
      <c r="O538" s="34">
        <f t="shared" si="81"/>
        <v>-0.90954888514662136</v>
      </c>
      <c r="P538" s="34">
        <f t="shared" si="82"/>
        <v>-0.76107667657427891</v>
      </c>
      <c r="Q538" s="34">
        <f t="shared" si="83"/>
        <v>-0.43605949919263776</v>
      </c>
      <c r="R538" s="34">
        <f t="shared" si="84"/>
        <v>1.0120376419792945</v>
      </c>
      <c r="S538" s="34">
        <f t="shared" si="85"/>
        <v>0.21313123092323275</v>
      </c>
      <c r="T538" s="34">
        <f t="shared" si="86"/>
        <v>0.81202809755221006</v>
      </c>
      <c r="U538" s="34">
        <f t="shared" si="87"/>
        <v>0.16418806698140842</v>
      </c>
    </row>
    <row r="539" spans="1:21" x14ac:dyDescent="0.25">
      <c r="A539" s="17">
        <v>42216</v>
      </c>
      <c r="B539" s="18">
        <v>-7.6162417172322252E-3</v>
      </c>
      <c r="C539" s="18">
        <v>-3.2117159504743724E-3</v>
      </c>
      <c r="D539" s="18">
        <v>-2.6682744261718738E-3</v>
      </c>
      <c r="E539" s="18">
        <v>5.6567909243356689E-3</v>
      </c>
      <c r="F539" s="26">
        <v>7.1626340452043719E-2</v>
      </c>
      <c r="G539" s="26">
        <v>3.8796947322723152E-2</v>
      </c>
      <c r="H539" s="26">
        <v>6.2430082989308196E-2</v>
      </c>
      <c r="I539" s="26">
        <v>3.6470453680773243E-2</v>
      </c>
      <c r="J539" s="26">
        <f t="shared" si="77"/>
        <v>7.9242582169275946E-2</v>
      </c>
      <c r="K539" s="26">
        <f t="shared" si="78"/>
        <v>4.2008663273197522E-2</v>
      </c>
      <c r="L539" s="26">
        <f t="shared" si="79"/>
        <v>6.5098357415480063E-2</v>
      </c>
      <c r="M539" s="26">
        <f t="shared" si="80"/>
        <v>3.0813662756437574E-2</v>
      </c>
      <c r="N539" s="17">
        <v>42216</v>
      </c>
      <c r="O539" s="34">
        <f t="shared" si="81"/>
        <v>-0.95665467536698778</v>
      </c>
      <c r="P539" s="34">
        <f t="shared" si="82"/>
        <v>-0.80407742714157049</v>
      </c>
      <c r="Q539" s="34">
        <f t="shared" si="83"/>
        <v>-0.49686333725267307</v>
      </c>
      <c r="R539" s="34">
        <f t="shared" si="84"/>
        <v>0.961319154614658</v>
      </c>
      <c r="S539" s="34">
        <f t="shared" si="85"/>
        <v>0.20315679619284679</v>
      </c>
      <c r="T539" s="34">
        <f t="shared" si="86"/>
        <v>0.7489406857487596</v>
      </c>
      <c r="U539" s="34">
        <f t="shared" si="87"/>
        <v>0.1494287269749375</v>
      </c>
    </row>
    <row r="540" spans="1:21" x14ac:dyDescent="0.25">
      <c r="A540" s="17">
        <v>42247</v>
      </c>
      <c r="B540" s="18">
        <v>-7.4791729691619799E-3</v>
      </c>
      <c r="C540" s="18">
        <v>-4.0983160775203403E-3</v>
      </c>
      <c r="D540" s="18">
        <v>-2.9886637483182432E-3</v>
      </c>
      <c r="E540" s="18">
        <v>4.5240267485033743E-3</v>
      </c>
      <c r="F540" s="26">
        <v>7.7212974222687913E-2</v>
      </c>
      <c r="G540" s="26">
        <v>4.268691579140596E-2</v>
      </c>
      <c r="H540" s="26">
        <v>6.5034812712518722E-2</v>
      </c>
      <c r="I540" s="26">
        <v>3.8935304140831115E-2</v>
      </c>
      <c r="J540" s="26">
        <f t="shared" si="77"/>
        <v>8.4692147191849892E-2</v>
      </c>
      <c r="K540" s="26">
        <f t="shared" si="78"/>
        <v>4.6785231868926302E-2</v>
      </c>
      <c r="L540" s="26">
        <f t="shared" si="79"/>
        <v>6.8023476460836965E-2</v>
      </c>
      <c r="M540" s="26">
        <f t="shared" si="80"/>
        <v>3.4411277392327744E-2</v>
      </c>
      <c r="N540" s="17">
        <v>42247</v>
      </c>
      <c r="O540" s="34">
        <f t="shared" si="81"/>
        <v>-0.95190647465123734</v>
      </c>
      <c r="P540" s="34">
        <f t="shared" si="82"/>
        <v>-0.83479015646238319</v>
      </c>
      <c r="Q540" s="34">
        <f t="shared" si="83"/>
        <v>-0.53610343936338145</v>
      </c>
      <c r="R540" s="34">
        <f t="shared" si="84"/>
        <v>1.0903369350684691</v>
      </c>
      <c r="S540" s="34">
        <f t="shared" si="85"/>
        <v>0.29299176989417386</v>
      </c>
      <c r="T540" s="34">
        <f t="shared" si="86"/>
        <v>0.80909434202323227</v>
      </c>
      <c r="U540" s="34">
        <f t="shared" si="87"/>
        <v>0.20635201004000089</v>
      </c>
    </row>
    <row r="541" spans="1:21" x14ac:dyDescent="0.25">
      <c r="A541" s="17">
        <v>42277</v>
      </c>
      <c r="B541" s="18">
        <v>-9.6134947569344095E-3</v>
      </c>
      <c r="C541" s="18">
        <v>-4.9808044164630395E-3</v>
      </c>
      <c r="D541" s="18">
        <v>-5.3406559796038457E-3</v>
      </c>
      <c r="E541" s="18">
        <v>2.3551113205051918E-3</v>
      </c>
      <c r="F541" s="26">
        <v>8.0919481595814718E-2</v>
      </c>
      <c r="G541" s="26">
        <v>4.6743816182261359E-2</v>
      </c>
      <c r="H541" s="26">
        <v>6.5666657593723476E-2</v>
      </c>
      <c r="I541" s="26">
        <v>4.0018425443516407E-2</v>
      </c>
      <c r="J541" s="26">
        <f t="shared" si="77"/>
        <v>9.0532976352749123E-2</v>
      </c>
      <c r="K541" s="26">
        <f t="shared" si="78"/>
        <v>5.1724620598724402E-2</v>
      </c>
      <c r="L541" s="26">
        <f t="shared" si="79"/>
        <v>7.1007313573327319E-2</v>
      </c>
      <c r="M541" s="26">
        <f t="shared" si="80"/>
        <v>3.7663314123011216E-2</v>
      </c>
      <c r="N541" s="17">
        <v>42277</v>
      </c>
      <c r="O541" s="34">
        <f t="shared" si="81"/>
        <v>-1.025841550173699</v>
      </c>
      <c r="P541" s="34">
        <f t="shared" si="82"/>
        <v>-0.86536044926509958</v>
      </c>
      <c r="Q541" s="34">
        <f t="shared" si="83"/>
        <v>-0.6112368737356384</v>
      </c>
      <c r="R541" s="34">
        <f t="shared" si="84"/>
        <v>1.1759350562535928</v>
      </c>
      <c r="S541" s="34">
        <f t="shared" si="85"/>
        <v>0.38668187120360831</v>
      </c>
      <c r="T541" s="34">
        <f t="shared" si="86"/>
        <v>0.82368617451321835</v>
      </c>
      <c r="U541" s="34">
        <f t="shared" si="87"/>
        <v>0.23136562506681577</v>
      </c>
    </row>
    <row r="542" spans="1:21" x14ac:dyDescent="0.25">
      <c r="A542" s="17">
        <v>42308</v>
      </c>
      <c r="B542" s="18">
        <v>-8.8175951120460436E-3</v>
      </c>
      <c r="C542" s="18">
        <v>-6.1368082186913642E-3</v>
      </c>
      <c r="D542" s="18">
        <v>-2.5202029949119263E-3</v>
      </c>
      <c r="E542" s="18">
        <v>3.6223995512664683E-3</v>
      </c>
      <c r="F542" s="26">
        <v>7.5541445387202519E-2</v>
      </c>
      <c r="G542" s="26">
        <v>4.2913985987313316E-2</v>
      </c>
      <c r="H542" s="26">
        <v>6.2312774259550077E-2</v>
      </c>
      <c r="I542" s="26">
        <v>3.7031050487693569E-2</v>
      </c>
      <c r="J542" s="26">
        <f t="shared" si="77"/>
        <v>8.4359040499248555E-2</v>
      </c>
      <c r="K542" s="26">
        <f t="shared" si="78"/>
        <v>4.905079420600468E-2</v>
      </c>
      <c r="L542" s="26">
        <f t="shared" si="79"/>
        <v>6.4832977254462007E-2</v>
      </c>
      <c r="M542" s="26">
        <f t="shared" si="80"/>
        <v>3.3408650936427101E-2</v>
      </c>
      <c r="N542" s="17">
        <v>42308</v>
      </c>
      <c r="O542" s="34">
        <f t="shared" si="81"/>
        <v>-0.99827077772024553</v>
      </c>
      <c r="P542" s="34">
        <f t="shared" si="82"/>
        <v>-0.90540559564914491</v>
      </c>
      <c r="Q542" s="34">
        <f t="shared" si="83"/>
        <v>-0.5673367216653864</v>
      </c>
      <c r="R542" s="34">
        <f t="shared" si="84"/>
        <v>1.0517346301434407</v>
      </c>
      <c r="S542" s="34">
        <f t="shared" si="85"/>
        <v>0.29823573144345594</v>
      </c>
      <c r="T542" s="34">
        <f t="shared" si="86"/>
        <v>0.74623155668059393</v>
      </c>
      <c r="U542" s="34">
        <f t="shared" si="87"/>
        <v>0.16237515567022928</v>
      </c>
    </row>
    <row r="543" spans="1:21" x14ac:dyDescent="0.25">
      <c r="A543" s="17">
        <v>42338</v>
      </c>
      <c r="B543" s="18">
        <v>-8.6083329078085295E-3</v>
      </c>
      <c r="C543" s="18">
        <v>-5.2631759454723637E-3</v>
      </c>
      <c r="D543" s="18">
        <v>-4.0525187779765701E-3</v>
      </c>
      <c r="E543" s="18">
        <v>4.5292745607108283E-3</v>
      </c>
      <c r="F543" s="26">
        <v>7.6888095205545945E-2</v>
      </c>
      <c r="G543" s="26">
        <v>4.1616267978935244E-2</v>
      </c>
      <c r="H543" s="26">
        <v>6.1383315868654607E-2</v>
      </c>
      <c r="I543" s="26">
        <v>3.703152249472242E-2</v>
      </c>
      <c r="J543" s="26">
        <f t="shared" si="77"/>
        <v>8.5496428113354478E-2</v>
      </c>
      <c r="K543" s="26">
        <f t="shared" si="78"/>
        <v>4.6879443924407606E-2</v>
      </c>
      <c r="L543" s="26">
        <f t="shared" si="79"/>
        <v>6.5435834646631177E-2</v>
      </c>
      <c r="M543" s="26">
        <f t="shared" si="80"/>
        <v>3.2502247934011588E-2</v>
      </c>
      <c r="N543" s="17">
        <v>42338</v>
      </c>
      <c r="O543" s="34">
        <f t="shared" si="81"/>
        <v>-0.99102172232338093</v>
      </c>
      <c r="P543" s="34">
        <f t="shared" si="82"/>
        <v>-0.87514208596220089</v>
      </c>
      <c r="Q543" s="34">
        <f t="shared" si="83"/>
        <v>-0.53592164981594359</v>
      </c>
      <c r="R543" s="34">
        <f t="shared" si="84"/>
        <v>1.0828341755484301</v>
      </c>
      <c r="S543" s="34">
        <f t="shared" si="85"/>
        <v>0.26826621778468374</v>
      </c>
      <c r="T543" s="34">
        <f t="shared" si="86"/>
        <v>0.72476663459323165</v>
      </c>
      <c r="U543" s="34">
        <f t="shared" si="87"/>
        <v>0.16238605620563595</v>
      </c>
    </row>
    <row r="544" spans="1:21" x14ac:dyDescent="0.25">
      <c r="A544" s="17">
        <v>42369</v>
      </c>
      <c r="B544" s="18">
        <v>-6.7494269369316627E-3</v>
      </c>
      <c r="C544" s="18">
        <v>-5.364648648906567E-3</v>
      </c>
      <c r="D544" s="18">
        <v>-2.0938794521844356E-3</v>
      </c>
      <c r="E544" s="18">
        <v>5.6994415513636522E-3</v>
      </c>
      <c r="F544" s="26">
        <v>7.8630165642149683E-2</v>
      </c>
      <c r="G544" s="26">
        <v>4.3487650987873959E-2</v>
      </c>
      <c r="H544" s="26">
        <v>6.1558831639968892E-2</v>
      </c>
      <c r="I544" s="26">
        <v>3.7666757988465853E-2</v>
      </c>
      <c r="J544" s="26">
        <f t="shared" si="77"/>
        <v>8.5379592579081343E-2</v>
      </c>
      <c r="K544" s="26">
        <f t="shared" si="78"/>
        <v>4.8852299636780526E-2</v>
      </c>
      <c r="L544" s="26">
        <f t="shared" si="79"/>
        <v>6.3652711092153327E-2</v>
      </c>
      <c r="M544" s="26">
        <f t="shared" si="80"/>
        <v>3.1967316437102197E-2</v>
      </c>
      <c r="N544" s="17">
        <v>42369</v>
      </c>
      <c r="O544" s="34">
        <f t="shared" si="81"/>
        <v>-0.92662733056234325</v>
      </c>
      <c r="P544" s="34">
        <f t="shared" si="82"/>
        <v>-0.87865720352078902</v>
      </c>
      <c r="Q544" s="34">
        <f t="shared" si="83"/>
        <v>-0.49538587619293034</v>
      </c>
      <c r="R544" s="34">
        <f t="shared" si="84"/>
        <v>1.1230655689692484</v>
      </c>
      <c r="S544" s="34">
        <f t="shared" si="85"/>
        <v>0.31148395714339011</v>
      </c>
      <c r="T544" s="34">
        <f t="shared" si="86"/>
        <v>0.72881999770584471</v>
      </c>
      <c r="U544" s="34">
        <f t="shared" si="87"/>
        <v>0.17705619153809898</v>
      </c>
    </row>
    <row r="545" spans="1:21" x14ac:dyDescent="0.25">
      <c r="A545" s="17">
        <v>42400</v>
      </c>
      <c r="B545" s="18">
        <v>-9.6579371091356989E-3</v>
      </c>
      <c r="C545" s="18">
        <v>-6.2385023566359629E-3</v>
      </c>
      <c r="D545" s="18">
        <v>-5.2878184017951073E-3</v>
      </c>
      <c r="E545" s="18">
        <v>2.5764539808010023E-3</v>
      </c>
      <c r="F545" s="26">
        <v>8.4225132194924557E-2</v>
      </c>
      <c r="G545" s="26">
        <v>4.7355697174977888E-2</v>
      </c>
      <c r="H545" s="26">
        <v>6.2280924900383998E-2</v>
      </c>
      <c r="I545" s="26">
        <v>3.9933990551242457E-2</v>
      </c>
      <c r="J545" s="26">
        <f t="shared" si="77"/>
        <v>9.3883069304060263E-2</v>
      </c>
      <c r="K545" s="26">
        <f t="shared" si="78"/>
        <v>5.3594199531613852E-2</v>
      </c>
      <c r="L545" s="26">
        <f t="shared" si="79"/>
        <v>6.7568743302179102E-2</v>
      </c>
      <c r="M545" s="26">
        <f t="shared" si="80"/>
        <v>3.7357536570441455E-2</v>
      </c>
      <c r="N545" s="17">
        <v>42400</v>
      </c>
      <c r="O545" s="34">
        <f t="shared" si="81"/>
        <v>-1.0273810784141091</v>
      </c>
      <c r="P545" s="34">
        <f t="shared" si="82"/>
        <v>-0.90892838392418418</v>
      </c>
      <c r="Q545" s="34">
        <f t="shared" si="83"/>
        <v>-0.60356933906534238</v>
      </c>
      <c r="R545" s="34">
        <f t="shared" si="84"/>
        <v>1.2522757867833094</v>
      </c>
      <c r="S545" s="34">
        <f t="shared" si="85"/>
        <v>0.40081265743788447</v>
      </c>
      <c r="T545" s="34">
        <f t="shared" si="86"/>
        <v>0.74549602723707176</v>
      </c>
      <c r="U545" s="34">
        <f t="shared" si="87"/>
        <v>0.22941568475548127</v>
      </c>
    </row>
    <row r="546" spans="1:21" x14ac:dyDescent="0.25">
      <c r="A546" s="17">
        <v>42429</v>
      </c>
      <c r="B546" s="18">
        <v>-1.0643562805702545E-2</v>
      </c>
      <c r="C546" s="18">
        <v>-8.4627490435529064E-3</v>
      </c>
      <c r="D546" s="18">
        <v>-5.5642335023931965E-3</v>
      </c>
      <c r="E546" s="18">
        <v>1.3550175774081075E-3</v>
      </c>
      <c r="F546" s="26">
        <v>8.5977446465025253E-2</v>
      </c>
      <c r="G546" s="26">
        <v>5.2220755515268981E-2</v>
      </c>
      <c r="H546" s="26">
        <v>5.9660465015022771E-2</v>
      </c>
      <c r="I546" s="26">
        <v>4.0310405602333725E-2</v>
      </c>
      <c r="J546" s="26">
        <f t="shared" si="77"/>
        <v>9.6621009270727795E-2</v>
      </c>
      <c r="K546" s="26">
        <f t="shared" si="78"/>
        <v>6.0683504558821891E-2</v>
      </c>
      <c r="L546" s="26">
        <f t="shared" si="79"/>
        <v>6.5224698517415969E-2</v>
      </c>
      <c r="M546" s="26">
        <f t="shared" si="80"/>
        <v>3.8955388024925618E-2</v>
      </c>
      <c r="N546" s="17">
        <v>42429</v>
      </c>
      <c r="O546" s="34">
        <f t="shared" si="81"/>
        <v>-1.061524154088094</v>
      </c>
      <c r="P546" s="34">
        <f t="shared" si="82"/>
        <v>-0.98597854933032192</v>
      </c>
      <c r="Q546" s="34">
        <f t="shared" si="83"/>
        <v>-0.6458811372431561</v>
      </c>
      <c r="R546" s="34">
        <f t="shared" si="84"/>
        <v>1.2927437514052078</v>
      </c>
      <c r="S546" s="34">
        <f t="shared" si="85"/>
        <v>0.51316636713349628</v>
      </c>
      <c r="T546" s="34">
        <f t="shared" si="86"/>
        <v>0.68497909842851501</v>
      </c>
      <c r="U546" s="34">
        <f t="shared" si="87"/>
        <v>0.23810861799846408</v>
      </c>
    </row>
    <row r="547" spans="1:21" x14ac:dyDescent="0.25">
      <c r="A547" s="17">
        <v>42460</v>
      </c>
      <c r="B547" s="18">
        <v>-1.177008451507351E-2</v>
      </c>
      <c r="C547" s="18">
        <v>-8.101471035597883E-3</v>
      </c>
      <c r="D547" s="18">
        <v>-4.9408707297842729E-3</v>
      </c>
      <c r="E547" s="18">
        <v>3.4148673933531333E-3</v>
      </c>
      <c r="F547" s="26">
        <v>8.1279739088136099E-2</v>
      </c>
      <c r="G547" s="26" t="s">
        <v>21</v>
      </c>
      <c r="H547" s="26">
        <v>5.7108521867838144E-2</v>
      </c>
      <c r="I547" s="26">
        <v>3.8159241100308133E-2</v>
      </c>
      <c r="N547" s="17">
        <v>42460</v>
      </c>
    </row>
    <row r="548" spans="1:21" x14ac:dyDescent="0.25">
      <c r="A548" s="17">
        <v>42490</v>
      </c>
      <c r="B548" s="18">
        <v>-6.9581700873210944E-3</v>
      </c>
      <c r="C548" s="18">
        <v>-8.856662751246561E-3</v>
      </c>
      <c r="D548" s="18">
        <v>2.8270808049448218E-4</v>
      </c>
      <c r="E548" s="18">
        <v>4.5775532112233459E-3</v>
      </c>
      <c r="F548" s="26">
        <v>7.9826441988440272E-2</v>
      </c>
      <c r="G548" s="26" t="s">
        <v>21</v>
      </c>
      <c r="H548" s="26">
        <v>5.3894736261176739E-2</v>
      </c>
      <c r="I548" s="26">
        <v>3.8424920694421931E-2</v>
      </c>
      <c r="N548" s="17">
        <v>42490</v>
      </c>
    </row>
    <row r="549" spans="1:21" x14ac:dyDescent="0.25">
      <c r="A549" s="17">
        <v>42521</v>
      </c>
      <c r="B549" s="18">
        <v>-5.1799502921128469E-3</v>
      </c>
      <c r="C549" s="18">
        <v>-8.4635157652506073E-3</v>
      </c>
      <c r="D549" s="18">
        <v>-1.2177540887217519E-3</v>
      </c>
      <c r="E549" s="18">
        <v>6.4765489440430646E-3</v>
      </c>
      <c r="F549" s="26">
        <v>8.0889767380523447E-2</v>
      </c>
      <c r="G549" s="26" t="s">
        <v>21</v>
      </c>
      <c r="H549" s="26">
        <v>5.0616530857874528E-2</v>
      </c>
      <c r="I549" s="26">
        <v>3.8184424109083306E-2</v>
      </c>
      <c r="N549" s="17">
        <v>42521</v>
      </c>
    </row>
    <row r="550" spans="1:21" x14ac:dyDescent="0.25">
      <c r="A550" s="17">
        <v>42551</v>
      </c>
      <c r="B550" s="18">
        <v>-9.3311516881048329E-3</v>
      </c>
      <c r="C550" s="18">
        <v>-9.3766119815540654E-3</v>
      </c>
      <c r="D550" s="18">
        <v>-4.669496145487546E-3</v>
      </c>
      <c r="E550" s="18">
        <v>3.4059240321021346E-3</v>
      </c>
      <c r="F550" s="26">
        <v>8.4797493494633086E-2</v>
      </c>
      <c r="G550" s="26" t="s">
        <v>21</v>
      </c>
      <c r="H550" s="26">
        <v>4.7142463355126098E-2</v>
      </c>
      <c r="I550" s="26">
        <v>3.846056792389943E-2</v>
      </c>
      <c r="N550" s="17">
        <v>42551</v>
      </c>
    </row>
    <row r="551" spans="1:21" x14ac:dyDescent="0.25">
      <c r="A551" s="17">
        <v>42582</v>
      </c>
      <c r="B551" s="18" t="e">
        <v>#VALUE!</v>
      </c>
      <c r="C551" s="18" t="e">
        <v>#VALUE!</v>
      </c>
      <c r="D551" s="18" t="e">
        <v>#VALUE!</v>
      </c>
      <c r="E551" s="18" t="e">
        <v>#VALUE!</v>
      </c>
      <c r="N551" s="17">
        <v>42582</v>
      </c>
    </row>
    <row r="552" spans="1:21" x14ac:dyDescent="0.25">
      <c r="A552" s="17">
        <v>42613</v>
      </c>
      <c r="B552" s="18" t="e">
        <v>#VALUE!</v>
      </c>
      <c r="C552" s="18" t="e">
        <v>#VALUE!</v>
      </c>
      <c r="D552" s="18" t="e">
        <v>#VALUE!</v>
      </c>
      <c r="E552" s="18" t="e">
        <v>#VALUE!</v>
      </c>
      <c r="N552" s="17">
        <v>42613</v>
      </c>
    </row>
    <row r="553" spans="1:21" x14ac:dyDescent="0.25">
      <c r="B553" s="20"/>
      <c r="C553" s="20"/>
      <c r="D553" s="20"/>
      <c r="E553" s="20"/>
      <c r="F553" s="20"/>
      <c r="G553" s="20"/>
      <c r="H553" s="20"/>
      <c r="I553" s="20"/>
    </row>
    <row r="554" spans="1:21" x14ac:dyDescent="0.25">
      <c r="B554" s="20"/>
      <c r="C554" s="20"/>
      <c r="D554" s="20"/>
      <c r="E554" s="20"/>
      <c r="F554" s="20"/>
      <c r="G554" s="20"/>
      <c r="H554" s="20"/>
      <c r="I554" s="20"/>
    </row>
    <row r="555" spans="1:21" x14ac:dyDescent="0.25">
      <c r="B555" s="20"/>
      <c r="C555" s="20"/>
      <c r="D555" s="20"/>
      <c r="E555" s="20"/>
      <c r="F555" s="20"/>
      <c r="G555" s="20"/>
      <c r="H555" s="20"/>
      <c r="I555" s="20"/>
    </row>
    <row r="556" spans="1:21" x14ac:dyDescent="0.25">
      <c r="B556" s="20"/>
      <c r="C556" s="20"/>
      <c r="D556" s="20"/>
      <c r="E556" s="20"/>
      <c r="F556" s="20"/>
      <c r="G556" s="20"/>
      <c r="H556" s="20"/>
      <c r="I556" s="20"/>
    </row>
    <row r="557" spans="1:21" x14ac:dyDescent="0.25">
      <c r="B557" s="20"/>
      <c r="C557" s="20"/>
      <c r="D557" s="20"/>
      <c r="E557" s="20"/>
      <c r="F557" s="20"/>
      <c r="G557" s="20"/>
      <c r="H557" s="20"/>
      <c r="I557" s="20"/>
    </row>
    <row r="558" spans="1:21" x14ac:dyDescent="0.25">
      <c r="B558" s="20"/>
      <c r="C558" s="20"/>
      <c r="D558" s="20"/>
      <c r="E558" s="20"/>
      <c r="F558" s="20"/>
      <c r="G558" s="20"/>
      <c r="H558" s="20"/>
      <c r="I558" s="20"/>
    </row>
    <row r="559" spans="1:21" x14ac:dyDescent="0.25">
      <c r="B559" s="20"/>
      <c r="C559" s="20"/>
      <c r="D559" s="20"/>
      <c r="E559" s="20"/>
      <c r="F559" s="20"/>
      <c r="G559" s="20"/>
      <c r="H559" s="20"/>
      <c r="I559" s="20"/>
    </row>
    <row r="560" spans="1:21" x14ac:dyDescent="0.25">
      <c r="B560" s="20"/>
      <c r="C560" s="20"/>
      <c r="D560" s="20"/>
      <c r="E560" s="20"/>
      <c r="F560" s="20"/>
      <c r="G560" s="20"/>
      <c r="H560" s="20"/>
      <c r="I560" s="20"/>
    </row>
    <row r="561" spans="1:14" x14ac:dyDescent="0.25">
      <c r="A561" s="21"/>
      <c r="B561" s="20"/>
      <c r="C561" s="20"/>
      <c r="D561" s="20"/>
      <c r="E561" s="20"/>
      <c r="F561" s="20"/>
      <c r="G561" s="20"/>
      <c r="H561" s="20"/>
      <c r="I561" s="20"/>
      <c r="N561" s="21"/>
    </row>
    <row r="562" spans="1:14" x14ac:dyDescent="0.25">
      <c r="A562" s="21"/>
      <c r="B562" s="20"/>
      <c r="C562" s="20"/>
      <c r="D562" s="20"/>
      <c r="E562" s="20"/>
      <c r="F562" s="20"/>
      <c r="G562" s="20"/>
      <c r="H562" s="20"/>
      <c r="I562" s="20"/>
      <c r="N562" s="21"/>
    </row>
    <row r="563" spans="1:14" x14ac:dyDescent="0.25">
      <c r="A563" s="21"/>
      <c r="B563" s="20"/>
      <c r="C563" s="20"/>
      <c r="D563" s="20"/>
      <c r="E563" s="20"/>
      <c r="F563" s="20"/>
      <c r="G563" s="20"/>
      <c r="H563" s="20"/>
      <c r="I563" s="20"/>
      <c r="N563" s="21"/>
    </row>
    <row r="564" spans="1:14" x14ac:dyDescent="0.25">
      <c r="A564" s="21"/>
      <c r="B564" s="20"/>
      <c r="C564" s="20"/>
      <c r="D564" s="20"/>
      <c r="E564" s="20"/>
      <c r="F564" s="20"/>
      <c r="G564" s="20"/>
      <c r="H564" s="20"/>
      <c r="I564" s="20"/>
      <c r="N564" s="21"/>
    </row>
    <row r="565" spans="1:14" x14ac:dyDescent="0.25">
      <c r="A565" s="21"/>
      <c r="B565" s="20"/>
      <c r="C565" s="20"/>
      <c r="D565" s="20"/>
      <c r="E565" s="20"/>
      <c r="F565" s="20"/>
      <c r="G565" s="20"/>
      <c r="H565" s="20"/>
      <c r="I565" s="20"/>
      <c r="N565" s="21"/>
    </row>
    <row r="566" spans="1:14" x14ac:dyDescent="0.25">
      <c r="A566" s="21"/>
      <c r="B566" s="20"/>
      <c r="C566" s="20"/>
      <c r="D566" s="20"/>
      <c r="E566" s="20"/>
      <c r="F566" s="20"/>
      <c r="G566" s="20"/>
      <c r="H566" s="20"/>
      <c r="I566" s="20"/>
      <c r="N566" s="21"/>
    </row>
    <row r="567" spans="1:14" x14ac:dyDescent="0.25">
      <c r="A567" s="21"/>
      <c r="N567" s="21"/>
    </row>
    <row r="568" spans="1:14" x14ac:dyDescent="0.25">
      <c r="A568" s="21"/>
      <c r="N568" s="21"/>
    </row>
    <row r="569" spans="1:14" x14ac:dyDescent="0.25">
      <c r="A569" s="21"/>
      <c r="N569" s="21"/>
    </row>
    <row r="570" spans="1:14" x14ac:dyDescent="0.25">
      <c r="A570" s="21"/>
      <c r="N570" s="21"/>
    </row>
    <row r="571" spans="1:14" x14ac:dyDescent="0.25">
      <c r="A571" s="21"/>
      <c r="N571" s="21"/>
    </row>
    <row r="572" spans="1:14" x14ac:dyDescent="0.25">
      <c r="A572" s="21"/>
      <c r="N572" s="21"/>
    </row>
    <row r="573" spans="1:14" x14ac:dyDescent="0.25">
      <c r="A573" s="21"/>
      <c r="N573" s="21"/>
    </row>
    <row r="574" spans="1:14" x14ac:dyDescent="0.25">
      <c r="A574" s="21"/>
      <c r="N574" s="21"/>
    </row>
    <row r="575" spans="1:14" x14ac:dyDescent="0.25">
      <c r="A575" s="21"/>
      <c r="N575" s="21"/>
    </row>
    <row r="576" spans="1:14" x14ac:dyDescent="0.25">
      <c r="A576" s="21"/>
      <c r="N576" s="21"/>
    </row>
    <row r="577" spans="1:14" x14ac:dyDescent="0.25">
      <c r="A577" s="21"/>
      <c r="B577" s="21"/>
      <c r="C577" s="21"/>
      <c r="D577" s="21"/>
      <c r="E577" s="21"/>
      <c r="N577" s="21"/>
    </row>
    <row r="578" spans="1:14" x14ac:dyDescent="0.25">
      <c r="A578" s="21"/>
      <c r="B578" s="21"/>
      <c r="C578" s="21"/>
      <c r="D578" s="21"/>
      <c r="E578" s="21"/>
      <c r="N578" s="21"/>
    </row>
    <row r="579" spans="1:14" x14ac:dyDescent="0.25">
      <c r="A579" s="21"/>
      <c r="B579" s="21"/>
      <c r="C579" s="21"/>
      <c r="D579" s="21"/>
      <c r="E579" s="21"/>
      <c r="N579" s="21"/>
    </row>
    <row r="580" spans="1:14" x14ac:dyDescent="0.25">
      <c r="A580" s="21"/>
      <c r="B580" s="21"/>
      <c r="C580" s="21"/>
      <c r="D580" s="21"/>
      <c r="E580" s="21"/>
      <c r="N580" s="21"/>
    </row>
    <row r="581" spans="1:14" x14ac:dyDescent="0.25">
      <c r="A581" s="21"/>
      <c r="B581" s="21"/>
      <c r="C581" s="21"/>
      <c r="D581" s="21"/>
      <c r="E581" s="21"/>
      <c r="N581" s="21"/>
    </row>
    <row r="582" spans="1:14" x14ac:dyDescent="0.25">
      <c r="A582" s="21"/>
      <c r="B582" s="21"/>
      <c r="C582" s="21"/>
      <c r="D582" s="21"/>
      <c r="E582" s="21"/>
      <c r="N582" s="21"/>
    </row>
    <row r="583" spans="1:14" x14ac:dyDescent="0.25">
      <c r="A583" s="21"/>
      <c r="B583" s="21"/>
      <c r="C583" s="21"/>
      <c r="D583" s="21"/>
      <c r="E583" s="21"/>
      <c r="N583" s="21"/>
    </row>
    <row r="584" spans="1:14" x14ac:dyDescent="0.25">
      <c r="A584" s="21"/>
      <c r="B584" s="21"/>
      <c r="C584" s="21"/>
      <c r="D584" s="21"/>
      <c r="E584" s="21"/>
      <c r="N584" s="21"/>
    </row>
    <row r="585" spans="1:14" x14ac:dyDescent="0.25">
      <c r="A585" s="21"/>
      <c r="B585" s="21"/>
      <c r="C585" s="21"/>
      <c r="D585" s="21"/>
      <c r="E585" s="21"/>
      <c r="N585" s="21"/>
    </row>
    <row r="586" spans="1:14" x14ac:dyDescent="0.25">
      <c r="A586" s="21"/>
      <c r="B586" s="21"/>
      <c r="C586" s="21"/>
      <c r="D586" s="21"/>
      <c r="E586" s="21"/>
      <c r="N586" s="21"/>
    </row>
    <row r="587" spans="1:14" x14ac:dyDescent="0.25">
      <c r="A587" s="21"/>
      <c r="B587" s="21"/>
      <c r="C587" s="21"/>
      <c r="D587" s="21"/>
      <c r="E587" s="21"/>
      <c r="N587" s="21"/>
    </row>
    <row r="588" spans="1:14" x14ac:dyDescent="0.25">
      <c r="A588" s="21"/>
      <c r="B588" s="21"/>
      <c r="C588" s="21"/>
      <c r="D588" s="21"/>
      <c r="E588" s="21"/>
      <c r="N588" s="21"/>
    </row>
    <row r="589" spans="1:14" x14ac:dyDescent="0.25">
      <c r="A589" s="21"/>
      <c r="B589" s="21"/>
      <c r="C589" s="21"/>
      <c r="D589" s="21"/>
      <c r="E589" s="21"/>
      <c r="N589" s="21"/>
    </row>
    <row r="590" spans="1:14" x14ac:dyDescent="0.25">
      <c r="A590" s="21"/>
      <c r="B590" s="21"/>
      <c r="C590" s="21"/>
      <c r="D590" s="21"/>
      <c r="E590" s="21"/>
      <c r="N590" s="21"/>
    </row>
    <row r="591" spans="1:14" x14ac:dyDescent="0.25">
      <c r="A591" s="21"/>
      <c r="B591" s="21"/>
      <c r="C591" s="21"/>
      <c r="D591" s="21"/>
      <c r="E591" s="21"/>
      <c r="N591" s="21"/>
    </row>
    <row r="592" spans="1:14" x14ac:dyDescent="0.25">
      <c r="A592" s="21"/>
      <c r="B592" s="21"/>
      <c r="C592" s="21"/>
      <c r="D592" s="21"/>
      <c r="E592" s="21"/>
      <c r="N592" s="21"/>
    </row>
    <row r="593" spans="1:14" x14ac:dyDescent="0.25">
      <c r="A593" s="21"/>
      <c r="B593" s="21"/>
      <c r="C593" s="21"/>
      <c r="D593" s="21"/>
      <c r="E593" s="21"/>
      <c r="N593" s="21"/>
    </row>
    <row r="594" spans="1:14" x14ac:dyDescent="0.25">
      <c r="A594" s="21"/>
      <c r="B594" s="21"/>
      <c r="C594" s="21"/>
      <c r="D594" s="21"/>
      <c r="E594" s="21"/>
      <c r="N594" s="21"/>
    </row>
    <row r="595" spans="1:14" x14ac:dyDescent="0.25">
      <c r="A595" s="21"/>
      <c r="B595" s="21"/>
      <c r="C595" s="21"/>
      <c r="D595" s="21"/>
      <c r="E595" s="21"/>
      <c r="N595" s="21"/>
    </row>
    <row r="596" spans="1:14" x14ac:dyDescent="0.25">
      <c r="A596" s="21"/>
      <c r="B596" s="21"/>
      <c r="C596" s="21"/>
      <c r="D596" s="21"/>
      <c r="E596" s="21"/>
      <c r="N596" s="21"/>
    </row>
    <row r="597" spans="1:14" x14ac:dyDescent="0.25">
      <c r="A597" s="21"/>
      <c r="B597" s="21"/>
      <c r="C597" s="21"/>
      <c r="D597" s="21"/>
      <c r="E597" s="21"/>
      <c r="N597" s="21"/>
    </row>
    <row r="598" spans="1:14" x14ac:dyDescent="0.25">
      <c r="A598" s="21"/>
      <c r="B598" s="21"/>
      <c r="C598" s="21"/>
      <c r="D598" s="21"/>
      <c r="E598" s="21"/>
      <c r="N598" s="21"/>
    </row>
    <row r="599" spans="1:14" x14ac:dyDescent="0.25">
      <c r="A599" s="21"/>
      <c r="B599" s="21"/>
      <c r="C599" s="21"/>
      <c r="D599" s="21"/>
      <c r="E599" s="21"/>
      <c r="N599" s="21"/>
    </row>
    <row r="600" spans="1:14" x14ac:dyDescent="0.25">
      <c r="A600" s="21"/>
      <c r="B600" s="21"/>
      <c r="C600" s="21"/>
      <c r="D600" s="21"/>
      <c r="E600" s="21"/>
      <c r="N600" s="21"/>
    </row>
    <row r="601" spans="1:14" x14ac:dyDescent="0.25">
      <c r="A601" s="21"/>
      <c r="B601" s="21"/>
      <c r="C601" s="21"/>
      <c r="D601" s="21"/>
      <c r="E601" s="21"/>
      <c r="N601" s="21"/>
    </row>
    <row r="602" spans="1:14" x14ac:dyDescent="0.25">
      <c r="A602" s="21"/>
      <c r="B602" s="21"/>
      <c r="C602" s="21"/>
      <c r="D602" s="21"/>
      <c r="E602" s="21"/>
      <c r="N602" s="21"/>
    </row>
    <row r="603" spans="1:14" x14ac:dyDescent="0.25">
      <c r="A603" s="21"/>
      <c r="B603" s="21"/>
      <c r="C603" s="21"/>
      <c r="D603" s="21"/>
      <c r="E603" s="21"/>
      <c r="N603" s="21"/>
    </row>
    <row r="604" spans="1:14" x14ac:dyDescent="0.25">
      <c r="A604" s="21"/>
      <c r="B604" s="21"/>
      <c r="C604" s="21"/>
      <c r="D604" s="21"/>
      <c r="E604" s="21"/>
      <c r="N604" s="21"/>
    </row>
    <row r="605" spans="1:14" x14ac:dyDescent="0.25">
      <c r="A605" s="21"/>
      <c r="B605" s="21"/>
      <c r="C605" s="21"/>
      <c r="D605" s="21"/>
      <c r="E605" s="21"/>
      <c r="N605" s="21"/>
    </row>
    <row r="606" spans="1:14" x14ac:dyDescent="0.25">
      <c r="A606" s="21"/>
      <c r="B606" s="21"/>
      <c r="C606" s="21"/>
      <c r="D606" s="21"/>
      <c r="E606" s="21"/>
      <c r="N606" s="21"/>
    </row>
    <row r="607" spans="1:14" x14ac:dyDescent="0.25">
      <c r="A607" s="21"/>
      <c r="B607" s="21"/>
      <c r="C607" s="21"/>
      <c r="D607" s="21"/>
      <c r="E607" s="21"/>
      <c r="N607" s="21"/>
    </row>
    <row r="608" spans="1:14" x14ac:dyDescent="0.25">
      <c r="A608" s="21"/>
      <c r="B608" s="21"/>
      <c r="C608" s="21"/>
      <c r="D608" s="21"/>
      <c r="E608" s="21"/>
      <c r="N608" s="21"/>
    </row>
    <row r="609" spans="1:14" x14ac:dyDescent="0.25">
      <c r="A609" s="21"/>
      <c r="B609" s="21"/>
      <c r="C609" s="21"/>
      <c r="D609" s="21"/>
      <c r="E609" s="21"/>
      <c r="N609" s="21"/>
    </row>
    <row r="610" spans="1:14" x14ac:dyDescent="0.25">
      <c r="A610" s="21"/>
      <c r="B610" s="21"/>
      <c r="C610" s="21"/>
      <c r="D610" s="21"/>
      <c r="E610" s="21"/>
      <c r="N610" s="21"/>
    </row>
    <row r="611" spans="1:14" x14ac:dyDescent="0.25">
      <c r="A611" s="21"/>
      <c r="B611" s="21"/>
      <c r="C611" s="21"/>
      <c r="D611" s="21"/>
      <c r="E611" s="21"/>
      <c r="N611" s="21"/>
    </row>
    <row r="612" spans="1:14" x14ac:dyDescent="0.25">
      <c r="A612" s="21"/>
      <c r="B612" s="21"/>
      <c r="C612" s="21"/>
      <c r="D612" s="21"/>
      <c r="E612" s="21"/>
      <c r="N612" s="21"/>
    </row>
    <row r="613" spans="1:14" x14ac:dyDescent="0.25">
      <c r="A613" s="21"/>
      <c r="B613" s="21"/>
      <c r="C613" s="21"/>
      <c r="D613" s="21"/>
      <c r="E613" s="21"/>
      <c r="N613" s="21"/>
    </row>
    <row r="614" spans="1:14" x14ac:dyDescent="0.25">
      <c r="A614" s="21"/>
      <c r="B614" s="21"/>
      <c r="C614" s="21"/>
      <c r="D614" s="21"/>
      <c r="E614" s="21"/>
      <c r="N614" s="21"/>
    </row>
    <row r="615" spans="1:14" x14ac:dyDescent="0.25">
      <c r="A615" s="21"/>
      <c r="B615" s="21"/>
      <c r="C615" s="21"/>
      <c r="D615" s="21"/>
      <c r="E615" s="21"/>
      <c r="N615" s="21"/>
    </row>
    <row r="616" spans="1:14" x14ac:dyDescent="0.25">
      <c r="A616" s="21"/>
      <c r="B616" s="21"/>
      <c r="C616" s="21"/>
      <c r="D616" s="21"/>
      <c r="E616" s="21"/>
      <c r="N616" s="21"/>
    </row>
    <row r="617" spans="1:14" x14ac:dyDescent="0.25">
      <c r="A617" s="21"/>
      <c r="B617" s="21"/>
      <c r="C617" s="21"/>
      <c r="D617" s="21"/>
      <c r="E617" s="21"/>
      <c r="N617" s="21"/>
    </row>
    <row r="618" spans="1:14" x14ac:dyDescent="0.25">
      <c r="A618" s="21"/>
      <c r="B618" s="21"/>
      <c r="C618" s="21"/>
      <c r="D618" s="21"/>
      <c r="E618" s="21"/>
      <c r="N618" s="21"/>
    </row>
    <row r="619" spans="1:14" x14ac:dyDescent="0.25">
      <c r="A619" s="21"/>
      <c r="B619" s="21"/>
      <c r="C619" s="21"/>
      <c r="D619" s="21"/>
      <c r="E619" s="21"/>
      <c r="N619" s="21"/>
    </row>
    <row r="620" spans="1:14" x14ac:dyDescent="0.25">
      <c r="A620" s="21"/>
      <c r="B620" s="21"/>
      <c r="C620" s="21"/>
      <c r="D620" s="21"/>
      <c r="E620" s="21"/>
      <c r="N620" s="21"/>
    </row>
    <row r="621" spans="1:14" x14ac:dyDescent="0.25">
      <c r="A621" s="21"/>
      <c r="B621" s="21"/>
      <c r="C621" s="21"/>
      <c r="D621" s="21"/>
      <c r="E621" s="21"/>
      <c r="N621" s="21"/>
    </row>
    <row r="622" spans="1:14" x14ac:dyDescent="0.25">
      <c r="A622" s="21"/>
      <c r="B622" s="21"/>
      <c r="C622" s="21"/>
      <c r="D622" s="21"/>
      <c r="E622" s="21"/>
      <c r="N622" s="21"/>
    </row>
    <row r="623" spans="1:14" x14ac:dyDescent="0.25">
      <c r="A623" s="21"/>
      <c r="B623" s="21"/>
      <c r="C623" s="21"/>
      <c r="D623" s="21"/>
      <c r="E623" s="21"/>
      <c r="N623" s="21"/>
    </row>
    <row r="624" spans="1:14" x14ac:dyDescent="0.25">
      <c r="A624" s="21"/>
      <c r="B624" s="21"/>
      <c r="C624" s="21"/>
      <c r="D624" s="21"/>
      <c r="E624" s="21"/>
      <c r="N624" s="21"/>
    </row>
    <row r="625" spans="1:14" x14ac:dyDescent="0.25">
      <c r="A625" s="21"/>
      <c r="B625" s="21"/>
      <c r="C625" s="21"/>
      <c r="D625" s="21"/>
      <c r="E625" s="21"/>
      <c r="N625" s="21"/>
    </row>
    <row r="626" spans="1:14" x14ac:dyDescent="0.25">
      <c r="A626" s="21"/>
      <c r="B626" s="21"/>
      <c r="C626" s="21"/>
      <c r="D626" s="21"/>
      <c r="E626" s="21"/>
      <c r="N626" s="21"/>
    </row>
    <row r="627" spans="1:14" x14ac:dyDescent="0.25">
      <c r="A627" s="21"/>
      <c r="B627" s="21"/>
      <c r="C627" s="21"/>
      <c r="D627" s="21"/>
      <c r="E627" s="21"/>
      <c r="N627" s="21"/>
    </row>
    <row r="628" spans="1:14" x14ac:dyDescent="0.25">
      <c r="A628" s="21"/>
      <c r="B628" s="21"/>
      <c r="C628" s="21"/>
      <c r="D628" s="21"/>
      <c r="E628" s="21"/>
      <c r="N628" s="21"/>
    </row>
    <row r="629" spans="1:14" x14ac:dyDescent="0.25">
      <c r="A629" s="21"/>
      <c r="B629" s="21"/>
      <c r="C629" s="21"/>
      <c r="D629" s="21"/>
      <c r="E629" s="21"/>
      <c r="N629" s="21"/>
    </row>
    <row r="630" spans="1:14" x14ac:dyDescent="0.25">
      <c r="A630" s="21"/>
      <c r="B630" s="21"/>
      <c r="C630" s="21"/>
      <c r="D630" s="21"/>
      <c r="E630" s="21"/>
      <c r="N630" s="21"/>
    </row>
    <row r="631" spans="1:14" x14ac:dyDescent="0.25">
      <c r="A631" s="21"/>
      <c r="B631" s="21"/>
      <c r="C631" s="21"/>
      <c r="D631" s="21"/>
      <c r="E631" s="21"/>
      <c r="N631" s="21"/>
    </row>
    <row r="632" spans="1:14" x14ac:dyDescent="0.25">
      <c r="A632" s="21"/>
      <c r="B632" s="21"/>
      <c r="C632" s="21"/>
      <c r="D632" s="21"/>
      <c r="E632" s="21"/>
      <c r="N632" s="21"/>
    </row>
    <row r="633" spans="1:14" x14ac:dyDescent="0.25">
      <c r="A633" s="21"/>
      <c r="B633" s="21"/>
      <c r="C633" s="21"/>
      <c r="D633" s="21"/>
      <c r="E633" s="21"/>
      <c r="N633" s="21"/>
    </row>
    <row r="634" spans="1:14" x14ac:dyDescent="0.25">
      <c r="A634" s="21"/>
      <c r="B634" s="21"/>
      <c r="C634" s="21"/>
      <c r="D634" s="21"/>
      <c r="E634" s="21"/>
      <c r="N634" s="21"/>
    </row>
    <row r="635" spans="1:14" x14ac:dyDescent="0.25">
      <c r="A635" s="21"/>
      <c r="B635" s="21"/>
      <c r="C635" s="21"/>
      <c r="D635" s="21"/>
      <c r="E635" s="21"/>
      <c r="N635" s="21"/>
    </row>
    <row r="636" spans="1:14" x14ac:dyDescent="0.25">
      <c r="A636" s="21"/>
      <c r="B636" s="21"/>
      <c r="C636" s="21"/>
      <c r="D636" s="21"/>
      <c r="E636" s="21"/>
      <c r="N636" s="21"/>
    </row>
    <row r="637" spans="1:14" x14ac:dyDescent="0.25">
      <c r="A637" s="21"/>
      <c r="B637" s="21"/>
      <c r="C637" s="21"/>
      <c r="D637" s="21"/>
      <c r="E637" s="21"/>
      <c r="N637" s="21"/>
    </row>
    <row r="638" spans="1:14" x14ac:dyDescent="0.25">
      <c r="A638" s="21"/>
      <c r="B638" s="21"/>
      <c r="C638" s="21"/>
      <c r="D638" s="21"/>
      <c r="E638" s="21"/>
      <c r="N638" s="21"/>
    </row>
    <row r="639" spans="1:14" x14ac:dyDescent="0.25">
      <c r="A639" s="21"/>
      <c r="B639" s="21"/>
      <c r="C639" s="21"/>
      <c r="D639" s="21"/>
      <c r="E639" s="21"/>
      <c r="N639" s="21"/>
    </row>
    <row r="640" spans="1:14" x14ac:dyDescent="0.25">
      <c r="A640" s="21"/>
      <c r="B640" s="21"/>
      <c r="C640" s="21"/>
      <c r="D640" s="21"/>
      <c r="E640" s="21"/>
      <c r="N640" s="21"/>
    </row>
    <row r="641" spans="1:14" x14ac:dyDescent="0.25">
      <c r="A641" s="21"/>
      <c r="B641" s="21"/>
      <c r="C641" s="21"/>
      <c r="D641" s="21"/>
      <c r="E641" s="21"/>
      <c r="N641" s="21"/>
    </row>
    <row r="642" spans="1:14" x14ac:dyDescent="0.25">
      <c r="A642" s="21"/>
      <c r="B642" s="21"/>
      <c r="C642" s="21"/>
      <c r="D642" s="21"/>
      <c r="E642" s="21"/>
      <c r="N642" s="21"/>
    </row>
    <row r="643" spans="1:14" x14ac:dyDescent="0.25">
      <c r="A643" s="21"/>
      <c r="B643" s="21"/>
      <c r="C643" s="21"/>
      <c r="D643" s="21"/>
      <c r="E643" s="21"/>
      <c r="N643" s="21"/>
    </row>
    <row r="644" spans="1:14" x14ac:dyDescent="0.25">
      <c r="A644" s="21"/>
      <c r="B644" s="21"/>
      <c r="C644" s="21"/>
      <c r="D644" s="21"/>
      <c r="E644" s="21"/>
      <c r="N644" s="21"/>
    </row>
    <row r="645" spans="1:14" x14ac:dyDescent="0.25">
      <c r="A645" s="21"/>
      <c r="B645" s="21"/>
      <c r="C645" s="21"/>
      <c r="D645" s="21"/>
      <c r="E645" s="21"/>
      <c r="N645" s="21"/>
    </row>
    <row r="646" spans="1:14" x14ac:dyDescent="0.25">
      <c r="A646" s="21"/>
      <c r="B646" s="21"/>
      <c r="C646" s="21"/>
      <c r="D646" s="21"/>
      <c r="E646" s="21"/>
      <c r="N646" s="21"/>
    </row>
    <row r="647" spans="1:14" x14ac:dyDescent="0.25">
      <c r="A647" s="21"/>
      <c r="B647" s="21"/>
      <c r="C647" s="21"/>
      <c r="D647" s="21"/>
      <c r="E647" s="21"/>
      <c r="N647" s="21"/>
    </row>
    <row r="648" spans="1:14" x14ac:dyDescent="0.25">
      <c r="A648" s="21"/>
      <c r="B648" s="21"/>
      <c r="C648" s="21"/>
      <c r="D648" s="21"/>
      <c r="E648" s="21"/>
      <c r="N648" s="21"/>
    </row>
    <row r="649" spans="1:14" x14ac:dyDescent="0.25">
      <c r="A649" s="21"/>
      <c r="B649" s="21"/>
      <c r="C649" s="21"/>
      <c r="D649" s="21"/>
      <c r="E649" s="21"/>
      <c r="N649" s="21"/>
    </row>
    <row r="650" spans="1:14" x14ac:dyDescent="0.25">
      <c r="A650" s="21"/>
      <c r="B650" s="21"/>
      <c r="C650" s="21"/>
      <c r="D650" s="21"/>
      <c r="E650" s="21"/>
      <c r="N650" s="21"/>
    </row>
    <row r="651" spans="1:14" x14ac:dyDescent="0.25">
      <c r="A651" s="21"/>
      <c r="B651" s="21"/>
      <c r="C651" s="21"/>
      <c r="D651" s="21"/>
      <c r="E651" s="21"/>
      <c r="N651" s="21"/>
    </row>
    <row r="652" spans="1:14" x14ac:dyDescent="0.25">
      <c r="A652" s="21"/>
      <c r="B652" s="21"/>
      <c r="C652" s="21"/>
      <c r="D652" s="21"/>
      <c r="E652" s="21"/>
      <c r="N652" s="21"/>
    </row>
    <row r="653" spans="1:14" x14ac:dyDescent="0.25">
      <c r="A653" s="21"/>
      <c r="B653" s="21"/>
      <c r="C653" s="21"/>
      <c r="D653" s="21"/>
      <c r="E653" s="21"/>
      <c r="N653" s="21"/>
    </row>
    <row r="654" spans="1:14" x14ac:dyDescent="0.25">
      <c r="A654" s="21"/>
      <c r="B654" s="21"/>
      <c r="C654" s="21"/>
      <c r="D654" s="21"/>
      <c r="E654" s="21"/>
      <c r="N654" s="21"/>
    </row>
    <row r="655" spans="1:14" x14ac:dyDescent="0.25">
      <c r="A655" s="21"/>
      <c r="B655" s="21"/>
      <c r="C655" s="21"/>
      <c r="D655" s="21"/>
      <c r="E655" s="21"/>
      <c r="N655" s="21"/>
    </row>
    <row r="656" spans="1:14" x14ac:dyDescent="0.25">
      <c r="A656" s="21"/>
      <c r="B656" s="21"/>
      <c r="C656" s="21"/>
      <c r="D656" s="21"/>
      <c r="E656" s="21"/>
      <c r="N656" s="21"/>
    </row>
    <row r="657" spans="1:14" x14ac:dyDescent="0.25">
      <c r="A657" s="21"/>
      <c r="B657" s="21"/>
      <c r="C657" s="21"/>
      <c r="D657" s="21"/>
      <c r="E657" s="21"/>
      <c r="N657" s="21"/>
    </row>
    <row r="658" spans="1:14" x14ac:dyDescent="0.25">
      <c r="A658" s="21"/>
      <c r="B658" s="21"/>
      <c r="C658" s="21"/>
      <c r="D658" s="21"/>
      <c r="E658" s="21"/>
      <c r="N658" s="21"/>
    </row>
    <row r="659" spans="1:14" x14ac:dyDescent="0.25">
      <c r="A659" s="21"/>
      <c r="B659" s="21"/>
      <c r="C659" s="21"/>
      <c r="D659" s="21"/>
      <c r="E659" s="21"/>
      <c r="N659" s="21"/>
    </row>
    <row r="660" spans="1:14" x14ac:dyDescent="0.25">
      <c r="A660" s="21"/>
      <c r="B660" s="21"/>
      <c r="C660" s="21"/>
      <c r="D660" s="21"/>
      <c r="E660" s="21"/>
      <c r="N660" s="21"/>
    </row>
    <row r="661" spans="1:14" x14ac:dyDescent="0.25">
      <c r="A661" s="21"/>
      <c r="B661" s="21"/>
      <c r="C661" s="21"/>
      <c r="D661" s="21"/>
      <c r="E661" s="21"/>
      <c r="N661" s="21"/>
    </row>
    <row r="662" spans="1:14" x14ac:dyDescent="0.25">
      <c r="A662" s="21"/>
      <c r="B662" s="21"/>
      <c r="C662" s="21"/>
      <c r="D662" s="21"/>
      <c r="E662" s="21"/>
      <c r="N662" s="21"/>
    </row>
    <row r="663" spans="1:14" x14ac:dyDescent="0.25">
      <c r="A663" s="21"/>
      <c r="B663" s="21"/>
      <c r="C663" s="21"/>
      <c r="D663" s="21"/>
      <c r="E663" s="21"/>
      <c r="N663" s="21"/>
    </row>
    <row r="664" spans="1:14" x14ac:dyDescent="0.25">
      <c r="A664" s="21"/>
      <c r="B664" s="21"/>
      <c r="C664" s="21"/>
      <c r="D664" s="21"/>
      <c r="E664" s="21"/>
      <c r="N664" s="21"/>
    </row>
    <row r="665" spans="1:14" x14ac:dyDescent="0.25">
      <c r="A665" s="21"/>
      <c r="B665" s="21"/>
      <c r="C665" s="21"/>
      <c r="D665" s="21"/>
      <c r="E665" s="21"/>
      <c r="N665" s="21"/>
    </row>
    <row r="666" spans="1:14" x14ac:dyDescent="0.25">
      <c r="A666" s="21"/>
      <c r="B666" s="21"/>
      <c r="C666" s="21"/>
      <c r="D666" s="21"/>
      <c r="E666" s="21"/>
      <c r="N666" s="21"/>
    </row>
    <row r="667" spans="1:14" x14ac:dyDescent="0.25">
      <c r="A667" s="21"/>
      <c r="B667" s="21"/>
      <c r="C667" s="21"/>
      <c r="D667" s="21"/>
      <c r="E667" s="21"/>
      <c r="N667" s="21"/>
    </row>
    <row r="668" spans="1:14" x14ac:dyDescent="0.25">
      <c r="A668" s="21"/>
      <c r="B668" s="21"/>
      <c r="C668" s="21"/>
      <c r="D668" s="21"/>
      <c r="E668" s="21"/>
      <c r="N668" s="21"/>
    </row>
    <row r="669" spans="1:14" x14ac:dyDescent="0.25">
      <c r="A669" s="21"/>
      <c r="B669" s="21"/>
      <c r="C669" s="21"/>
      <c r="D669" s="21"/>
      <c r="E669" s="21"/>
      <c r="N669" s="21"/>
    </row>
    <row r="670" spans="1:14" x14ac:dyDescent="0.25">
      <c r="A670" s="21"/>
      <c r="B670" s="21"/>
      <c r="C670" s="21"/>
      <c r="D670" s="21"/>
      <c r="E670" s="21"/>
      <c r="N670" s="21"/>
    </row>
    <row r="671" spans="1:14" x14ac:dyDescent="0.25">
      <c r="A671" s="21"/>
      <c r="B671" s="21"/>
      <c r="C671" s="21"/>
      <c r="D671" s="21"/>
      <c r="E671" s="21"/>
      <c r="N671" s="21"/>
    </row>
    <row r="672" spans="1:14" x14ac:dyDescent="0.25">
      <c r="A672" s="21"/>
      <c r="B672" s="21"/>
      <c r="C672" s="21"/>
      <c r="D672" s="21"/>
      <c r="E672" s="21"/>
      <c r="N672" s="21"/>
    </row>
    <row r="673" spans="1:14" x14ac:dyDescent="0.25">
      <c r="A673" s="21"/>
      <c r="B673" s="21"/>
      <c r="C673" s="21"/>
      <c r="D673" s="21"/>
      <c r="E673" s="21"/>
      <c r="N673" s="21"/>
    </row>
    <row r="674" spans="1:14" x14ac:dyDescent="0.25">
      <c r="A674" s="21"/>
      <c r="B674" s="21"/>
      <c r="C674" s="21"/>
      <c r="D674" s="21"/>
      <c r="E674" s="21"/>
      <c r="N674" s="21"/>
    </row>
    <row r="675" spans="1:14" x14ac:dyDescent="0.25">
      <c r="A675" s="21"/>
      <c r="B675" s="21"/>
      <c r="C675" s="21"/>
      <c r="D675" s="21"/>
      <c r="E675" s="21"/>
      <c r="N675" s="21"/>
    </row>
    <row r="676" spans="1:14" x14ac:dyDescent="0.25">
      <c r="A676" s="21"/>
      <c r="B676" s="21"/>
      <c r="C676" s="21"/>
      <c r="D676" s="21"/>
      <c r="E676" s="21"/>
      <c r="N676" s="21"/>
    </row>
    <row r="677" spans="1:14" x14ac:dyDescent="0.25">
      <c r="A677" s="21"/>
      <c r="B677" s="21"/>
      <c r="C677" s="21"/>
      <c r="D677" s="21"/>
      <c r="E677" s="21"/>
      <c r="N677" s="21"/>
    </row>
    <row r="678" spans="1:14" x14ac:dyDescent="0.25">
      <c r="A678" s="21"/>
      <c r="B678" s="21"/>
      <c r="C678" s="21"/>
      <c r="D678" s="21"/>
      <c r="E678" s="21"/>
      <c r="N678" s="21"/>
    </row>
    <row r="679" spans="1:14" x14ac:dyDescent="0.25">
      <c r="A679" s="21"/>
      <c r="B679" s="21"/>
      <c r="C679" s="21"/>
      <c r="D679" s="21"/>
      <c r="E679" s="21"/>
      <c r="N679" s="21"/>
    </row>
    <row r="680" spans="1:14" x14ac:dyDescent="0.25">
      <c r="A680" s="21"/>
      <c r="B680" s="21"/>
      <c r="C680" s="21"/>
      <c r="D680" s="21"/>
      <c r="E680" s="21"/>
      <c r="N680" s="21"/>
    </row>
    <row r="681" spans="1:14" x14ac:dyDescent="0.25">
      <c r="A681" s="21"/>
      <c r="B681" s="21"/>
      <c r="C681" s="21"/>
      <c r="D681" s="21"/>
      <c r="E681" s="21"/>
      <c r="N681" s="21"/>
    </row>
    <row r="682" spans="1:14" x14ac:dyDescent="0.25">
      <c r="A682" s="21"/>
      <c r="B682" s="21"/>
      <c r="C682" s="21"/>
      <c r="D682" s="21"/>
      <c r="E682" s="21"/>
      <c r="N682" s="21"/>
    </row>
    <row r="683" spans="1:14" x14ac:dyDescent="0.25">
      <c r="A683" s="21"/>
      <c r="B683" s="21"/>
      <c r="C683" s="21"/>
      <c r="D683" s="21"/>
      <c r="E683" s="21"/>
      <c r="N683" s="21"/>
    </row>
    <row r="684" spans="1:14" x14ac:dyDescent="0.25">
      <c r="A684" s="21"/>
      <c r="B684" s="21"/>
      <c r="C684" s="21"/>
      <c r="D684" s="21"/>
      <c r="E684" s="21"/>
      <c r="N684" s="21"/>
    </row>
    <row r="685" spans="1:14" x14ac:dyDescent="0.25">
      <c r="A685" s="21"/>
      <c r="B685" s="21"/>
      <c r="C685" s="21"/>
      <c r="D685" s="21"/>
      <c r="E685" s="21"/>
      <c r="N685" s="21"/>
    </row>
    <row r="686" spans="1:14" x14ac:dyDescent="0.25">
      <c r="A686" s="21"/>
      <c r="B686" s="21"/>
      <c r="C686" s="21"/>
      <c r="D686" s="21"/>
      <c r="E686" s="21"/>
      <c r="N686" s="21"/>
    </row>
    <row r="687" spans="1:14" x14ac:dyDescent="0.25">
      <c r="A687" s="21"/>
      <c r="B687" s="21"/>
      <c r="C687" s="21"/>
      <c r="D687" s="21"/>
      <c r="E687" s="21"/>
      <c r="N687" s="21"/>
    </row>
    <row r="688" spans="1:14" x14ac:dyDescent="0.25">
      <c r="A688" s="21"/>
      <c r="B688" s="21"/>
      <c r="C688" s="21"/>
      <c r="D688" s="21"/>
      <c r="E688" s="21"/>
      <c r="N688" s="21"/>
    </row>
    <row r="689" spans="1:14" x14ac:dyDescent="0.25">
      <c r="A689" s="21"/>
      <c r="B689" s="21"/>
      <c r="C689" s="21"/>
      <c r="D689" s="21"/>
      <c r="E689" s="21"/>
      <c r="N689" s="21"/>
    </row>
    <row r="690" spans="1:14" x14ac:dyDescent="0.25">
      <c r="A690" s="21"/>
      <c r="B690" s="21"/>
      <c r="C690" s="21"/>
      <c r="D690" s="21"/>
      <c r="E690" s="21"/>
      <c r="N690" s="21"/>
    </row>
    <row r="691" spans="1:14" x14ac:dyDescent="0.25">
      <c r="A691" s="21"/>
      <c r="B691" s="21"/>
      <c r="C691" s="21"/>
      <c r="D691" s="21"/>
      <c r="E691" s="21"/>
      <c r="N691" s="21"/>
    </row>
    <row r="692" spans="1:14" x14ac:dyDescent="0.25">
      <c r="A692" s="21"/>
      <c r="B692" s="21"/>
      <c r="C692" s="21"/>
      <c r="D692" s="21"/>
      <c r="E692" s="21"/>
      <c r="N692" s="21"/>
    </row>
    <row r="693" spans="1:14" x14ac:dyDescent="0.25">
      <c r="A693" s="21"/>
      <c r="B693" s="21"/>
      <c r="C693" s="21"/>
      <c r="D693" s="21"/>
      <c r="E693" s="21"/>
      <c r="N693" s="21"/>
    </row>
    <row r="694" spans="1:14" x14ac:dyDescent="0.25">
      <c r="A694" s="21"/>
      <c r="B694" s="21"/>
      <c r="C694" s="21"/>
      <c r="D694" s="21"/>
      <c r="E694" s="21"/>
      <c r="N694" s="21"/>
    </row>
    <row r="695" spans="1:14" x14ac:dyDescent="0.25">
      <c r="A695" s="21"/>
      <c r="B695" s="21"/>
      <c r="C695" s="21"/>
      <c r="D695" s="21"/>
      <c r="E695" s="21"/>
      <c r="N695" s="21"/>
    </row>
    <row r="696" spans="1:14" x14ac:dyDescent="0.25">
      <c r="A696" s="21"/>
      <c r="B696" s="21"/>
      <c r="C696" s="21"/>
      <c r="D696" s="21"/>
      <c r="E696" s="21"/>
      <c r="N696" s="21"/>
    </row>
    <row r="697" spans="1:14" x14ac:dyDescent="0.25">
      <c r="A697" s="21"/>
      <c r="B697" s="21"/>
      <c r="C697" s="21"/>
      <c r="D697" s="21"/>
      <c r="E697" s="21"/>
      <c r="N697" s="21"/>
    </row>
    <row r="698" spans="1:14" x14ac:dyDescent="0.25">
      <c r="A698" s="21"/>
      <c r="B698" s="21"/>
      <c r="C698" s="21"/>
      <c r="D698" s="21"/>
      <c r="E698" s="21"/>
      <c r="N698" s="21"/>
    </row>
    <row r="699" spans="1:14" x14ac:dyDescent="0.25">
      <c r="A699" s="21"/>
      <c r="B699" s="21"/>
      <c r="C699" s="21"/>
      <c r="D699" s="21"/>
      <c r="E699" s="21"/>
      <c r="N699" s="21"/>
    </row>
    <row r="700" spans="1:14" x14ac:dyDescent="0.25">
      <c r="A700" s="21"/>
      <c r="B700" s="21"/>
      <c r="C700" s="21"/>
      <c r="D700" s="21"/>
      <c r="E700" s="21"/>
      <c r="N700" s="21"/>
    </row>
    <row r="701" spans="1:14" x14ac:dyDescent="0.25">
      <c r="A701" s="21"/>
      <c r="B701" s="21"/>
      <c r="C701" s="21"/>
      <c r="D701" s="21"/>
      <c r="E701" s="21"/>
      <c r="N701" s="21"/>
    </row>
    <row r="702" spans="1:14" x14ac:dyDescent="0.25">
      <c r="A702" s="21"/>
      <c r="B702" s="21"/>
      <c r="C702" s="21"/>
      <c r="D702" s="21"/>
      <c r="E702" s="21"/>
      <c r="N702" s="21"/>
    </row>
    <row r="703" spans="1:14" x14ac:dyDescent="0.25">
      <c r="A703" s="21"/>
      <c r="B703" s="21"/>
      <c r="C703" s="21"/>
      <c r="D703" s="21"/>
      <c r="E703" s="21"/>
      <c r="N703" s="21"/>
    </row>
    <row r="704" spans="1:14" x14ac:dyDescent="0.25">
      <c r="A704" s="21"/>
      <c r="B704" s="21"/>
      <c r="C704" s="21"/>
      <c r="D704" s="21"/>
      <c r="E704" s="21"/>
      <c r="N704" s="21"/>
    </row>
    <row r="705" spans="1:14" x14ac:dyDescent="0.25">
      <c r="A705" s="21"/>
      <c r="B705" s="21"/>
      <c r="C705" s="21"/>
      <c r="D705" s="21"/>
      <c r="E705" s="21"/>
      <c r="N705" s="21"/>
    </row>
    <row r="706" spans="1:14" x14ac:dyDescent="0.25">
      <c r="A706" s="21"/>
      <c r="B706" s="21"/>
      <c r="C706" s="21"/>
      <c r="D706" s="21"/>
      <c r="E706" s="21"/>
      <c r="N706" s="21"/>
    </row>
    <row r="707" spans="1:14" x14ac:dyDescent="0.25">
      <c r="A707" s="21"/>
      <c r="B707" s="21"/>
      <c r="C707" s="21"/>
      <c r="D707" s="21"/>
      <c r="E707" s="21"/>
      <c r="N707" s="21"/>
    </row>
    <row r="708" spans="1:14" x14ac:dyDescent="0.25">
      <c r="A708" s="21"/>
      <c r="B708" s="21"/>
      <c r="C708" s="21"/>
      <c r="D708" s="21"/>
      <c r="E708" s="21"/>
      <c r="N708" s="21"/>
    </row>
    <row r="709" spans="1:14" x14ac:dyDescent="0.25">
      <c r="A709" s="21"/>
      <c r="B709" s="21"/>
      <c r="C709" s="21"/>
      <c r="D709" s="21"/>
      <c r="E709" s="21"/>
      <c r="N709" s="21"/>
    </row>
    <row r="710" spans="1:14" x14ac:dyDescent="0.25">
      <c r="A710" s="21"/>
      <c r="B710" s="21"/>
      <c r="C710" s="21"/>
      <c r="D710" s="21"/>
      <c r="E710" s="21"/>
      <c r="N710" s="21"/>
    </row>
    <row r="711" spans="1:14" x14ac:dyDescent="0.25">
      <c r="A711" s="21"/>
      <c r="B711" s="21"/>
      <c r="C711" s="21"/>
      <c r="D711" s="21"/>
      <c r="E711" s="21"/>
      <c r="N711" s="21"/>
    </row>
    <row r="712" spans="1:14" x14ac:dyDescent="0.25">
      <c r="A712" s="21"/>
      <c r="B712" s="21"/>
      <c r="C712" s="21"/>
      <c r="D712" s="21"/>
      <c r="E712" s="21"/>
      <c r="N712" s="21"/>
    </row>
    <row r="713" spans="1:14" x14ac:dyDescent="0.25">
      <c r="A713" s="21"/>
      <c r="B713" s="21"/>
      <c r="C713" s="21"/>
      <c r="D713" s="21"/>
      <c r="E713" s="21"/>
      <c r="N713" s="21"/>
    </row>
    <row r="714" spans="1:14" x14ac:dyDescent="0.25">
      <c r="A714" s="21"/>
      <c r="B714" s="21"/>
      <c r="C714" s="21"/>
      <c r="D714" s="21"/>
      <c r="E714" s="21"/>
      <c r="N714" s="21"/>
    </row>
    <row r="715" spans="1:14" x14ac:dyDescent="0.25">
      <c r="A715" s="21"/>
      <c r="B715" s="21"/>
      <c r="C715" s="21"/>
      <c r="D715" s="21"/>
      <c r="E715" s="21"/>
      <c r="N715" s="21"/>
    </row>
    <row r="716" spans="1:14" x14ac:dyDescent="0.25">
      <c r="A716" s="21"/>
      <c r="B716" s="21"/>
      <c r="C716" s="21"/>
      <c r="D716" s="21"/>
      <c r="E716" s="21"/>
      <c r="N716" s="21"/>
    </row>
    <row r="717" spans="1:14" x14ac:dyDescent="0.25">
      <c r="A717" s="21"/>
      <c r="B717" s="21"/>
      <c r="C717" s="21"/>
      <c r="D717" s="21"/>
      <c r="E717" s="21"/>
      <c r="N717" s="21"/>
    </row>
    <row r="718" spans="1:14" x14ac:dyDescent="0.25">
      <c r="A718" s="21"/>
      <c r="B718" s="21"/>
      <c r="C718" s="21"/>
      <c r="D718" s="21"/>
      <c r="E718" s="21"/>
      <c r="N718" s="21"/>
    </row>
    <row r="719" spans="1:14" x14ac:dyDescent="0.25">
      <c r="A719" s="21"/>
      <c r="B719" s="21"/>
      <c r="C719" s="21"/>
      <c r="D719" s="21"/>
      <c r="E719" s="21"/>
      <c r="N719" s="21"/>
    </row>
    <row r="720" spans="1:14" x14ac:dyDescent="0.25">
      <c r="A720" s="21"/>
      <c r="B720" s="21"/>
      <c r="C720" s="21"/>
      <c r="D720" s="21"/>
      <c r="E720" s="21"/>
      <c r="N720" s="21"/>
    </row>
    <row r="721" spans="1:14" x14ac:dyDescent="0.25">
      <c r="A721" s="21"/>
      <c r="B721" s="21"/>
      <c r="C721" s="21"/>
      <c r="D721" s="21"/>
      <c r="E721" s="21"/>
      <c r="N721" s="21"/>
    </row>
    <row r="722" spans="1:14" x14ac:dyDescent="0.25">
      <c r="A722" s="21"/>
      <c r="B722" s="21"/>
      <c r="C722" s="21"/>
      <c r="D722" s="21"/>
      <c r="E722" s="21"/>
      <c r="N722" s="21"/>
    </row>
    <row r="723" spans="1:14" x14ac:dyDescent="0.25">
      <c r="A723" s="21"/>
      <c r="B723" s="21"/>
      <c r="C723" s="21"/>
      <c r="D723" s="21"/>
      <c r="E723" s="21"/>
      <c r="N723" s="21"/>
    </row>
    <row r="724" spans="1:14" x14ac:dyDescent="0.25">
      <c r="A724" s="21"/>
      <c r="B724" s="21"/>
      <c r="C724" s="21"/>
      <c r="D724" s="21"/>
      <c r="E724" s="21"/>
      <c r="N724" s="21"/>
    </row>
    <row r="725" spans="1:14" x14ac:dyDescent="0.25">
      <c r="A725" s="21"/>
      <c r="B725" s="21"/>
      <c r="C725" s="21"/>
      <c r="D725" s="21"/>
      <c r="E725" s="21"/>
      <c r="N725" s="21"/>
    </row>
    <row r="726" spans="1:14" x14ac:dyDescent="0.25">
      <c r="A726" s="21"/>
      <c r="B726" s="21"/>
      <c r="C726" s="21"/>
      <c r="D726" s="21"/>
      <c r="E726" s="21"/>
      <c r="N726" s="21"/>
    </row>
    <row r="727" spans="1:14" x14ac:dyDescent="0.25">
      <c r="A727" s="21"/>
      <c r="B727" s="21"/>
      <c r="C727" s="21"/>
      <c r="D727" s="21"/>
      <c r="E727" s="21"/>
      <c r="N727" s="21"/>
    </row>
    <row r="728" spans="1:14" x14ac:dyDescent="0.25">
      <c r="A728" s="21"/>
      <c r="B728" s="21"/>
      <c r="C728" s="21"/>
      <c r="D728" s="21"/>
      <c r="E728" s="21"/>
      <c r="N728" s="21"/>
    </row>
    <row r="729" spans="1:14" x14ac:dyDescent="0.25">
      <c r="A729" s="21"/>
      <c r="B729" s="21"/>
      <c r="C729" s="21"/>
      <c r="D729" s="21"/>
      <c r="E729" s="21"/>
      <c r="N729" s="21"/>
    </row>
    <row r="730" spans="1:14" x14ac:dyDescent="0.25">
      <c r="A730" s="21"/>
      <c r="B730" s="21"/>
      <c r="C730" s="21"/>
      <c r="D730" s="21"/>
      <c r="E730" s="21"/>
      <c r="N730" s="21"/>
    </row>
    <row r="731" spans="1:14" x14ac:dyDescent="0.25">
      <c r="A731" s="21"/>
      <c r="B731" s="21"/>
      <c r="C731" s="21"/>
      <c r="D731" s="21"/>
      <c r="E731" s="21"/>
      <c r="N731" s="21"/>
    </row>
    <row r="732" spans="1:14" x14ac:dyDescent="0.25">
      <c r="A732" s="21"/>
      <c r="B732" s="21"/>
      <c r="C732" s="21"/>
      <c r="D732" s="21"/>
      <c r="E732" s="21"/>
      <c r="N732" s="21"/>
    </row>
    <row r="733" spans="1:14" x14ac:dyDescent="0.25">
      <c r="A733" s="21"/>
      <c r="B733" s="21"/>
      <c r="C733" s="21"/>
      <c r="D733" s="21"/>
      <c r="E733" s="21"/>
      <c r="N733" s="21"/>
    </row>
    <row r="734" spans="1:14" x14ac:dyDescent="0.25">
      <c r="A734" s="21"/>
      <c r="B734" s="21"/>
      <c r="C734" s="21"/>
      <c r="D734" s="21"/>
      <c r="E734" s="21"/>
      <c r="N734" s="21"/>
    </row>
    <row r="735" spans="1:14" x14ac:dyDescent="0.25">
      <c r="A735" s="21"/>
      <c r="B735" s="21"/>
      <c r="C735" s="21"/>
      <c r="D735" s="21"/>
      <c r="E735" s="21"/>
      <c r="N735" s="21"/>
    </row>
    <row r="736" spans="1:14" x14ac:dyDescent="0.25">
      <c r="A736" s="21"/>
      <c r="B736" s="21"/>
      <c r="C736" s="21"/>
      <c r="D736" s="21"/>
      <c r="E736" s="21"/>
      <c r="N736" s="21"/>
    </row>
    <row r="737" spans="1:14" x14ac:dyDescent="0.25">
      <c r="A737" s="21"/>
      <c r="B737" s="21"/>
      <c r="C737" s="21"/>
      <c r="D737" s="21"/>
      <c r="E737" s="21"/>
      <c r="N737" s="21"/>
    </row>
    <row r="738" spans="1:14" x14ac:dyDescent="0.25">
      <c r="A738" s="21"/>
      <c r="B738" s="21"/>
      <c r="C738" s="21"/>
      <c r="D738" s="21"/>
      <c r="E738" s="21"/>
      <c r="N738" s="21"/>
    </row>
    <row r="739" spans="1:14" x14ac:dyDescent="0.25">
      <c r="A739" s="21"/>
      <c r="B739" s="21"/>
      <c r="C739" s="21"/>
      <c r="D739" s="21"/>
      <c r="E739" s="21"/>
      <c r="N739" s="21"/>
    </row>
    <row r="740" spans="1:14" x14ac:dyDescent="0.25">
      <c r="A740" s="21"/>
      <c r="B740" s="21"/>
      <c r="C740" s="21"/>
      <c r="D740" s="21"/>
      <c r="E740" s="21"/>
      <c r="N740" s="21"/>
    </row>
    <row r="741" spans="1:14" x14ac:dyDescent="0.25">
      <c r="A741" s="21"/>
      <c r="B741" s="21"/>
      <c r="C741" s="21"/>
      <c r="D741" s="21"/>
      <c r="E741" s="21"/>
      <c r="N741" s="21"/>
    </row>
    <row r="742" spans="1:14" x14ac:dyDescent="0.25">
      <c r="A742" s="21"/>
      <c r="B742" s="21"/>
      <c r="C742" s="21"/>
      <c r="D742" s="21"/>
      <c r="E742" s="21"/>
      <c r="N742" s="21"/>
    </row>
    <row r="743" spans="1:14" x14ac:dyDescent="0.25">
      <c r="A743" s="21"/>
      <c r="B743" s="21"/>
      <c r="C743" s="21"/>
      <c r="D743" s="21"/>
      <c r="E743" s="21"/>
      <c r="N743" s="21"/>
    </row>
    <row r="744" spans="1:14" x14ac:dyDescent="0.25">
      <c r="A744" s="21"/>
      <c r="B744" s="21"/>
      <c r="C744" s="21"/>
      <c r="D744" s="21"/>
      <c r="E744" s="21"/>
      <c r="N744" s="21"/>
    </row>
    <row r="745" spans="1:14" x14ac:dyDescent="0.25">
      <c r="A745" s="21"/>
      <c r="B745" s="21"/>
      <c r="C745" s="21"/>
      <c r="D745" s="21"/>
      <c r="E745" s="21"/>
      <c r="N745" s="21"/>
    </row>
    <row r="746" spans="1:14" x14ac:dyDescent="0.25">
      <c r="A746" s="21"/>
      <c r="B746" s="21"/>
      <c r="C746" s="21"/>
      <c r="D746" s="21"/>
      <c r="E746" s="21"/>
      <c r="N746" s="21"/>
    </row>
    <row r="747" spans="1:14" x14ac:dyDescent="0.25">
      <c r="A747" s="21"/>
      <c r="B747" s="21"/>
      <c r="C747" s="21"/>
      <c r="D747" s="21"/>
      <c r="E747" s="21"/>
      <c r="N747" s="21"/>
    </row>
    <row r="748" spans="1:14" x14ac:dyDescent="0.25">
      <c r="A748" s="21"/>
      <c r="B748" s="21"/>
      <c r="C748" s="21"/>
      <c r="D748" s="21"/>
      <c r="E748" s="21"/>
      <c r="N748" s="21"/>
    </row>
    <row r="749" spans="1:14" x14ac:dyDescent="0.25">
      <c r="A749" s="21"/>
      <c r="B749" s="21"/>
      <c r="C749" s="21"/>
      <c r="D749" s="21"/>
      <c r="E749" s="21"/>
      <c r="N749" s="21"/>
    </row>
    <row r="750" spans="1:14" x14ac:dyDescent="0.25">
      <c r="A750" s="21"/>
      <c r="B750" s="21"/>
      <c r="C750" s="21"/>
      <c r="D750" s="21"/>
      <c r="E750" s="21"/>
      <c r="N750" s="21"/>
    </row>
    <row r="751" spans="1:14" x14ac:dyDescent="0.25">
      <c r="A751" s="21"/>
      <c r="B751" s="21"/>
      <c r="C751" s="21"/>
      <c r="D751" s="21"/>
      <c r="E751" s="21"/>
      <c r="N751" s="21"/>
    </row>
    <row r="752" spans="1:14" x14ac:dyDescent="0.25">
      <c r="A752" s="21"/>
      <c r="B752" s="21"/>
      <c r="C752" s="21"/>
      <c r="D752" s="21"/>
      <c r="E752" s="21"/>
      <c r="N752" s="21"/>
    </row>
    <row r="753" spans="1:14" x14ac:dyDescent="0.25">
      <c r="A753" s="21"/>
      <c r="B753" s="21"/>
      <c r="C753" s="21"/>
      <c r="D753" s="21"/>
      <c r="E753" s="21"/>
      <c r="N753" s="21"/>
    </row>
    <row r="754" spans="1:14" x14ac:dyDescent="0.25">
      <c r="A754" s="21"/>
      <c r="B754" s="21"/>
      <c r="C754" s="21"/>
      <c r="D754" s="21"/>
      <c r="E754" s="21"/>
      <c r="N754" s="21"/>
    </row>
    <row r="755" spans="1:14" x14ac:dyDescent="0.25">
      <c r="A755" s="21"/>
      <c r="B755" s="21"/>
      <c r="C755" s="21"/>
      <c r="D755" s="21"/>
      <c r="E755" s="21"/>
      <c r="N755" s="21"/>
    </row>
    <row r="756" spans="1:14" x14ac:dyDescent="0.25">
      <c r="A756" s="21"/>
      <c r="B756" s="21"/>
      <c r="C756" s="21"/>
      <c r="D756" s="21"/>
      <c r="E756" s="21"/>
      <c r="N756" s="21"/>
    </row>
    <row r="757" spans="1:14" x14ac:dyDescent="0.25">
      <c r="A757" s="21"/>
      <c r="B757" s="21"/>
      <c r="C757" s="21"/>
      <c r="D757" s="21"/>
      <c r="E757" s="21"/>
      <c r="N757" s="21"/>
    </row>
    <row r="758" spans="1:14" x14ac:dyDescent="0.25">
      <c r="A758" s="21"/>
      <c r="B758" s="21"/>
      <c r="C758" s="21"/>
      <c r="D758" s="21"/>
      <c r="E758" s="21"/>
      <c r="N758" s="21"/>
    </row>
    <row r="759" spans="1:14" x14ac:dyDescent="0.25">
      <c r="A759" s="21"/>
      <c r="B759" s="21"/>
      <c r="C759" s="21"/>
      <c r="D759" s="21"/>
      <c r="E759" s="21"/>
      <c r="N759" s="21"/>
    </row>
    <row r="760" spans="1:14" x14ac:dyDescent="0.25">
      <c r="A760" s="21"/>
      <c r="B760" s="21"/>
      <c r="C760" s="21"/>
      <c r="D760" s="21"/>
      <c r="E760" s="21"/>
      <c r="N760" s="21"/>
    </row>
    <row r="761" spans="1:14" x14ac:dyDescent="0.25">
      <c r="A761" s="21"/>
      <c r="B761" s="21"/>
      <c r="C761" s="21"/>
      <c r="D761" s="21"/>
      <c r="E761" s="21"/>
      <c r="N761" s="21"/>
    </row>
    <row r="762" spans="1:14" x14ac:dyDescent="0.25">
      <c r="A762" s="21"/>
      <c r="B762" s="21"/>
      <c r="C762" s="21"/>
      <c r="D762" s="21"/>
      <c r="E762" s="21"/>
      <c r="N762" s="21"/>
    </row>
    <row r="763" spans="1:14" x14ac:dyDescent="0.25">
      <c r="A763" s="21"/>
      <c r="B763" s="21"/>
      <c r="C763" s="21"/>
      <c r="D763" s="21"/>
      <c r="E763" s="21"/>
      <c r="N763" s="21"/>
    </row>
    <row r="764" spans="1:14" x14ac:dyDescent="0.25">
      <c r="A764" s="21"/>
      <c r="B764" s="21"/>
      <c r="C764" s="21"/>
      <c r="D764" s="21"/>
      <c r="E764" s="21"/>
      <c r="N764" s="21"/>
    </row>
    <row r="765" spans="1:14" x14ac:dyDescent="0.25">
      <c r="A765" s="21"/>
      <c r="B765" s="21"/>
      <c r="C765" s="21"/>
      <c r="D765" s="21"/>
      <c r="E765" s="21"/>
      <c r="N765" s="21"/>
    </row>
    <row r="766" spans="1:14" x14ac:dyDescent="0.25">
      <c r="A766" s="21"/>
      <c r="B766" s="21"/>
      <c r="C766" s="21"/>
      <c r="D766" s="21"/>
      <c r="E766" s="21"/>
      <c r="N766" s="21"/>
    </row>
    <row r="767" spans="1:14" x14ac:dyDescent="0.25">
      <c r="A767" s="21"/>
      <c r="B767" s="21"/>
      <c r="C767" s="21"/>
      <c r="D767" s="21"/>
      <c r="E767" s="21"/>
      <c r="N767" s="21"/>
    </row>
    <row r="768" spans="1:14" x14ac:dyDescent="0.25">
      <c r="A768" s="21"/>
      <c r="B768" s="21"/>
      <c r="C768" s="21"/>
      <c r="D768" s="21"/>
      <c r="E768" s="21"/>
      <c r="N768" s="21"/>
    </row>
    <row r="769" spans="1:14" x14ac:dyDescent="0.25">
      <c r="A769" s="21"/>
      <c r="B769" s="21"/>
      <c r="C769" s="21"/>
      <c r="D769" s="21"/>
      <c r="E769" s="21"/>
      <c r="N769" s="21"/>
    </row>
    <row r="770" spans="1:14" x14ac:dyDescent="0.25">
      <c r="A770" s="21"/>
      <c r="B770" s="21"/>
      <c r="C770" s="21"/>
      <c r="D770" s="21"/>
      <c r="E770" s="21"/>
      <c r="N770" s="21"/>
    </row>
    <row r="771" spans="1:14" x14ac:dyDescent="0.25">
      <c r="A771" s="21"/>
      <c r="B771" s="21"/>
      <c r="C771" s="21"/>
      <c r="D771" s="21"/>
      <c r="E771" s="21"/>
      <c r="N771" s="21"/>
    </row>
    <row r="772" spans="1:14" x14ac:dyDescent="0.25">
      <c r="A772" s="21"/>
      <c r="B772" s="21"/>
      <c r="C772" s="21"/>
      <c r="D772" s="21"/>
      <c r="E772" s="21"/>
      <c r="N772" s="21"/>
    </row>
    <row r="773" spans="1:14" x14ac:dyDescent="0.25">
      <c r="A773" s="21"/>
      <c r="B773" s="21"/>
      <c r="C773" s="21"/>
      <c r="D773" s="21"/>
      <c r="E773" s="21"/>
      <c r="N773" s="21"/>
    </row>
    <row r="774" spans="1:14" x14ac:dyDescent="0.25">
      <c r="A774" s="21"/>
      <c r="B774" s="21"/>
      <c r="C774" s="21"/>
      <c r="D774" s="21"/>
      <c r="E774" s="21"/>
      <c r="N774" s="21"/>
    </row>
    <row r="775" spans="1:14" x14ac:dyDescent="0.25">
      <c r="A775" s="21"/>
      <c r="B775" s="21"/>
      <c r="C775" s="21"/>
      <c r="D775" s="21"/>
      <c r="E775" s="21"/>
      <c r="N775" s="21"/>
    </row>
    <row r="776" spans="1:14" x14ac:dyDescent="0.25">
      <c r="A776" s="21"/>
      <c r="B776" s="21"/>
      <c r="C776" s="21"/>
      <c r="D776" s="21"/>
      <c r="E776" s="21"/>
      <c r="N776" s="21"/>
    </row>
    <row r="777" spans="1:14" x14ac:dyDescent="0.25">
      <c r="A777" s="21"/>
      <c r="B777" s="21"/>
      <c r="C777" s="21"/>
      <c r="D777" s="21"/>
      <c r="E777" s="21"/>
      <c r="N777" s="21"/>
    </row>
    <row r="778" spans="1:14" x14ac:dyDescent="0.25">
      <c r="A778" s="21"/>
      <c r="B778" s="21"/>
      <c r="C778" s="21"/>
      <c r="D778" s="21"/>
      <c r="E778" s="21"/>
      <c r="N778" s="21"/>
    </row>
    <row r="779" spans="1:14" x14ac:dyDescent="0.25">
      <c r="A779" s="21"/>
      <c r="B779" s="21"/>
      <c r="C779" s="21"/>
      <c r="D779" s="21"/>
      <c r="E779" s="21"/>
      <c r="N779" s="21"/>
    </row>
    <row r="780" spans="1:14" x14ac:dyDescent="0.25">
      <c r="A780" s="21"/>
      <c r="B780" s="21"/>
      <c r="C780" s="21"/>
      <c r="D780" s="21"/>
      <c r="E780" s="21"/>
      <c r="N780" s="21"/>
    </row>
    <row r="781" spans="1:14" x14ac:dyDescent="0.25">
      <c r="A781" s="21"/>
      <c r="B781" s="21"/>
      <c r="C781" s="21"/>
      <c r="D781" s="21"/>
      <c r="E781" s="21"/>
      <c r="N781" s="21"/>
    </row>
    <row r="782" spans="1:14" x14ac:dyDescent="0.25">
      <c r="A782" s="21"/>
      <c r="B782" s="21"/>
      <c r="C782" s="21"/>
      <c r="D782" s="21"/>
      <c r="E782" s="21"/>
      <c r="N782" s="21"/>
    </row>
    <row r="783" spans="1:14" x14ac:dyDescent="0.25">
      <c r="A783" s="21"/>
      <c r="B783" s="21"/>
      <c r="C783" s="21"/>
      <c r="D783" s="21"/>
      <c r="E783" s="21"/>
      <c r="N783" s="21"/>
    </row>
    <row r="784" spans="1:14" x14ac:dyDescent="0.25">
      <c r="A784" s="21"/>
      <c r="B784" s="21"/>
      <c r="C784" s="21"/>
      <c r="D784" s="21"/>
      <c r="E784" s="21"/>
      <c r="N784" s="21"/>
    </row>
    <row r="785" spans="1:14" x14ac:dyDescent="0.25">
      <c r="A785" s="21"/>
      <c r="B785" s="21"/>
      <c r="C785" s="21"/>
      <c r="D785" s="21"/>
      <c r="E785" s="21"/>
      <c r="N785" s="21"/>
    </row>
    <row r="786" spans="1:14" x14ac:dyDescent="0.25">
      <c r="A786" s="21"/>
      <c r="B786" s="21"/>
      <c r="C786" s="21"/>
      <c r="D786" s="21"/>
      <c r="E786" s="21"/>
      <c r="N786" s="21"/>
    </row>
    <row r="787" spans="1:14" x14ac:dyDescent="0.25">
      <c r="A787" s="21"/>
      <c r="B787" s="21"/>
      <c r="C787" s="21"/>
      <c r="D787" s="21"/>
      <c r="E787" s="21"/>
      <c r="N787" s="21"/>
    </row>
    <row r="788" spans="1:14" x14ac:dyDescent="0.25">
      <c r="A788" s="21"/>
      <c r="B788" s="21"/>
      <c r="C788" s="21"/>
      <c r="D788" s="21"/>
      <c r="E788" s="21"/>
      <c r="N788" s="21"/>
    </row>
    <row r="789" spans="1:14" x14ac:dyDescent="0.25">
      <c r="A789" s="21"/>
      <c r="B789" s="21"/>
      <c r="C789" s="21"/>
      <c r="D789" s="21"/>
      <c r="E789" s="21"/>
      <c r="N789" s="21"/>
    </row>
    <row r="790" spans="1:14" x14ac:dyDescent="0.25">
      <c r="A790" s="21"/>
      <c r="B790" s="21"/>
      <c r="C790" s="21"/>
      <c r="D790" s="21"/>
      <c r="E790" s="21"/>
      <c r="N790" s="21"/>
    </row>
    <row r="791" spans="1:14" x14ac:dyDescent="0.25">
      <c r="A791" s="21"/>
      <c r="B791" s="21"/>
      <c r="C791" s="21"/>
      <c r="D791" s="21"/>
      <c r="E791" s="21"/>
      <c r="N791" s="21"/>
    </row>
    <row r="792" spans="1:14" x14ac:dyDescent="0.25">
      <c r="A792" s="21"/>
      <c r="B792" s="21"/>
      <c r="C792" s="21"/>
      <c r="D792" s="21"/>
      <c r="E792" s="21"/>
      <c r="N792" s="21"/>
    </row>
    <row r="793" spans="1:14" x14ac:dyDescent="0.25">
      <c r="A793" s="21"/>
      <c r="B793" s="21"/>
      <c r="C793" s="21"/>
      <c r="D793" s="21"/>
      <c r="E793" s="21"/>
      <c r="N793" s="21"/>
    </row>
    <row r="794" spans="1:14" x14ac:dyDescent="0.25">
      <c r="A794" s="21"/>
      <c r="B794" s="21"/>
      <c r="C794" s="21"/>
      <c r="D794" s="21"/>
      <c r="E794" s="21"/>
      <c r="N794" s="21"/>
    </row>
    <row r="795" spans="1:14" x14ac:dyDescent="0.25">
      <c r="A795" s="21"/>
      <c r="B795" s="21"/>
      <c r="C795" s="21"/>
      <c r="D795" s="21"/>
      <c r="E795" s="21"/>
      <c r="N795" s="21"/>
    </row>
    <row r="796" spans="1:14" x14ac:dyDescent="0.25">
      <c r="A796" s="21"/>
      <c r="B796" s="21"/>
      <c r="C796" s="21"/>
      <c r="D796" s="21"/>
      <c r="E796" s="21"/>
      <c r="N796" s="21"/>
    </row>
    <row r="797" spans="1:14" x14ac:dyDescent="0.25">
      <c r="A797" s="21"/>
      <c r="B797" s="21"/>
      <c r="C797" s="21"/>
      <c r="D797" s="21"/>
      <c r="E797" s="21"/>
      <c r="N797" s="21"/>
    </row>
    <row r="798" spans="1:14" x14ac:dyDescent="0.25">
      <c r="A798" s="21"/>
      <c r="B798" s="21"/>
      <c r="C798" s="21"/>
      <c r="D798" s="21"/>
      <c r="E798" s="21"/>
      <c r="N798" s="21"/>
    </row>
    <row r="799" spans="1:14" x14ac:dyDescent="0.25">
      <c r="A799" s="21"/>
      <c r="B799" s="21"/>
      <c r="C799" s="21"/>
      <c r="D799" s="21"/>
      <c r="E799" s="21"/>
      <c r="N799" s="21"/>
    </row>
    <row r="800" spans="1:14" x14ac:dyDescent="0.25">
      <c r="A800" s="21"/>
      <c r="B800" s="21"/>
      <c r="C800" s="21"/>
      <c r="D800" s="21"/>
      <c r="E800" s="21"/>
      <c r="N800" s="21"/>
    </row>
    <row r="801" spans="1:14" x14ac:dyDescent="0.25">
      <c r="A801" s="21"/>
      <c r="B801" s="21"/>
      <c r="C801" s="21"/>
      <c r="D801" s="21"/>
      <c r="E801" s="21"/>
      <c r="N801" s="21"/>
    </row>
    <row r="802" spans="1:14" x14ac:dyDescent="0.25">
      <c r="A802" s="21"/>
      <c r="B802" s="21"/>
      <c r="C802" s="21"/>
      <c r="D802" s="21"/>
      <c r="E802" s="21"/>
      <c r="N802" s="21"/>
    </row>
    <row r="803" spans="1:14" x14ac:dyDescent="0.25">
      <c r="A803" s="21"/>
      <c r="B803" s="21"/>
      <c r="C803" s="21"/>
      <c r="D803" s="21"/>
      <c r="E803" s="21"/>
      <c r="N803" s="21"/>
    </row>
    <row r="804" spans="1:14" x14ac:dyDescent="0.25">
      <c r="A804" s="21"/>
      <c r="B804" s="21"/>
      <c r="C804" s="21"/>
      <c r="D804" s="21"/>
      <c r="E804" s="21"/>
      <c r="N804" s="21"/>
    </row>
    <row r="805" spans="1:14" x14ac:dyDescent="0.25">
      <c r="A805" s="21"/>
      <c r="B805" s="21"/>
      <c r="C805" s="21"/>
      <c r="D805" s="21"/>
      <c r="E805" s="21"/>
      <c r="N805" s="21"/>
    </row>
    <row r="806" spans="1:14" x14ac:dyDescent="0.25">
      <c r="A806" s="21"/>
      <c r="B806" s="21"/>
      <c r="C806" s="21"/>
      <c r="D806" s="21"/>
      <c r="E806" s="21"/>
      <c r="N806" s="21"/>
    </row>
    <row r="807" spans="1:14" x14ac:dyDescent="0.25">
      <c r="A807" s="21"/>
      <c r="B807" s="21"/>
      <c r="C807" s="21"/>
      <c r="D807" s="21"/>
      <c r="E807" s="21"/>
      <c r="N807" s="21"/>
    </row>
    <row r="808" spans="1:14" x14ac:dyDescent="0.25">
      <c r="A808" s="21"/>
      <c r="B808" s="21"/>
      <c r="C808" s="21"/>
      <c r="D808" s="21"/>
      <c r="E808" s="21"/>
      <c r="N808" s="21"/>
    </row>
    <row r="809" spans="1:14" x14ac:dyDescent="0.25">
      <c r="A809" s="21"/>
      <c r="B809" s="21"/>
      <c r="C809" s="21"/>
      <c r="D809" s="21"/>
      <c r="E809" s="21"/>
      <c r="N809" s="21"/>
    </row>
    <row r="810" spans="1:14" x14ac:dyDescent="0.25">
      <c r="A810" s="21"/>
      <c r="B810" s="21"/>
      <c r="C810" s="21"/>
      <c r="D810" s="21"/>
      <c r="E810" s="21"/>
      <c r="N810" s="21"/>
    </row>
    <row r="811" spans="1:14" x14ac:dyDescent="0.25">
      <c r="A811" s="21"/>
      <c r="B811" s="21"/>
      <c r="C811" s="21"/>
      <c r="D811" s="21"/>
      <c r="E811" s="21"/>
      <c r="N811" s="21"/>
    </row>
    <row r="812" spans="1:14" x14ac:dyDescent="0.25">
      <c r="A812" s="21"/>
      <c r="B812" s="21"/>
      <c r="C812" s="21"/>
      <c r="D812" s="21"/>
      <c r="E812" s="21"/>
      <c r="N812" s="21"/>
    </row>
    <row r="813" spans="1:14" x14ac:dyDescent="0.25">
      <c r="A813" s="21"/>
      <c r="B813" s="21"/>
      <c r="C813" s="21"/>
      <c r="D813" s="21"/>
      <c r="E813" s="21"/>
      <c r="N813" s="21"/>
    </row>
    <row r="814" spans="1:14" x14ac:dyDescent="0.25">
      <c r="A814" s="21"/>
      <c r="B814" s="21"/>
      <c r="C814" s="21"/>
      <c r="D814" s="21"/>
      <c r="E814" s="21"/>
      <c r="N814" s="21"/>
    </row>
    <row r="815" spans="1:14" x14ac:dyDescent="0.25">
      <c r="A815" s="21"/>
      <c r="B815" s="21"/>
      <c r="C815" s="21"/>
      <c r="D815" s="21"/>
      <c r="E815" s="21"/>
      <c r="N815" s="21"/>
    </row>
    <row r="816" spans="1:14" x14ac:dyDescent="0.25">
      <c r="A816" s="21"/>
      <c r="B816" s="21"/>
      <c r="C816" s="21"/>
      <c r="D816" s="21"/>
      <c r="E816" s="21"/>
      <c r="N816" s="21"/>
    </row>
    <row r="817" spans="1:14" x14ac:dyDescent="0.25">
      <c r="A817" s="21"/>
      <c r="B817" s="21"/>
      <c r="C817" s="21"/>
      <c r="D817" s="21"/>
      <c r="E817" s="21"/>
      <c r="N817" s="21"/>
    </row>
    <row r="818" spans="1:14" x14ac:dyDescent="0.25">
      <c r="A818" s="21"/>
      <c r="B818" s="21"/>
      <c r="C818" s="21"/>
      <c r="D818" s="21"/>
      <c r="E818" s="21"/>
      <c r="N818" s="21"/>
    </row>
    <row r="819" spans="1:14" x14ac:dyDescent="0.25">
      <c r="A819" s="21"/>
      <c r="B819" s="21"/>
      <c r="C819" s="21"/>
      <c r="D819" s="21"/>
      <c r="E819" s="21"/>
      <c r="N819" s="21"/>
    </row>
    <row r="820" spans="1:14" x14ac:dyDescent="0.25">
      <c r="A820" s="21"/>
      <c r="B820" s="21"/>
      <c r="C820" s="21"/>
      <c r="D820" s="21"/>
      <c r="E820" s="21"/>
      <c r="N820" s="21"/>
    </row>
    <row r="821" spans="1:14" x14ac:dyDescent="0.25">
      <c r="A821" s="21"/>
      <c r="B821" s="21"/>
      <c r="C821" s="21"/>
      <c r="D821" s="21"/>
      <c r="E821" s="21"/>
      <c r="N821" s="21"/>
    </row>
    <row r="822" spans="1:14" x14ac:dyDescent="0.25">
      <c r="A822" s="21"/>
      <c r="B822" s="21"/>
      <c r="C822" s="21"/>
      <c r="D822" s="21"/>
      <c r="E822" s="21"/>
      <c r="N822" s="21"/>
    </row>
    <row r="823" spans="1:14" x14ac:dyDescent="0.25">
      <c r="A823" s="21"/>
      <c r="B823" s="21"/>
      <c r="C823" s="21"/>
      <c r="D823" s="21"/>
      <c r="E823" s="21"/>
      <c r="N823" s="21"/>
    </row>
    <row r="824" spans="1:14" x14ac:dyDescent="0.25">
      <c r="A824" s="21"/>
      <c r="B824" s="21"/>
      <c r="C824" s="21"/>
      <c r="D824" s="21"/>
      <c r="E824" s="21"/>
      <c r="N824" s="21"/>
    </row>
    <row r="825" spans="1:14" x14ac:dyDescent="0.25">
      <c r="A825" s="21"/>
      <c r="B825" s="21"/>
      <c r="C825" s="21"/>
      <c r="D825" s="21"/>
      <c r="E825" s="21"/>
      <c r="N825" s="21"/>
    </row>
    <row r="826" spans="1:14" x14ac:dyDescent="0.25">
      <c r="A826" s="21"/>
      <c r="B826" s="21"/>
      <c r="C826" s="21"/>
      <c r="D826" s="21"/>
      <c r="E826" s="21"/>
      <c r="N826" s="21"/>
    </row>
    <row r="827" spans="1:14" x14ac:dyDescent="0.25">
      <c r="A827" s="21"/>
      <c r="B827" s="21"/>
      <c r="C827" s="21"/>
      <c r="D827" s="21"/>
      <c r="E827" s="21"/>
      <c r="N827" s="21"/>
    </row>
    <row r="828" spans="1:14" x14ac:dyDescent="0.25">
      <c r="A828" s="21"/>
      <c r="B828" s="21"/>
      <c r="C828" s="21"/>
      <c r="D828" s="21"/>
      <c r="E828" s="21"/>
      <c r="N828" s="21"/>
    </row>
    <row r="829" spans="1:14" x14ac:dyDescent="0.25">
      <c r="A829" s="21"/>
      <c r="B829" s="21"/>
      <c r="C829" s="21"/>
      <c r="D829" s="21"/>
      <c r="E829" s="21"/>
      <c r="N829" s="21"/>
    </row>
    <row r="830" spans="1:14" x14ac:dyDescent="0.25">
      <c r="A830" s="21"/>
      <c r="B830" s="21"/>
      <c r="C830" s="21"/>
      <c r="D830" s="21"/>
      <c r="E830" s="21"/>
      <c r="N830" s="21"/>
    </row>
    <row r="831" spans="1:14" x14ac:dyDescent="0.25">
      <c r="A831" s="21"/>
      <c r="B831" s="21"/>
      <c r="C831" s="21"/>
      <c r="D831" s="21"/>
      <c r="E831" s="21"/>
      <c r="N831" s="21"/>
    </row>
    <row r="832" spans="1:14" x14ac:dyDescent="0.25">
      <c r="A832" s="21"/>
      <c r="B832" s="21"/>
      <c r="C832" s="21"/>
      <c r="D832" s="21"/>
      <c r="E832" s="21"/>
      <c r="N832" s="21"/>
    </row>
    <row r="833" spans="1:14" x14ac:dyDescent="0.25">
      <c r="A833" s="21"/>
      <c r="B833" s="21"/>
      <c r="C833" s="21"/>
      <c r="D833" s="21"/>
      <c r="E833" s="21"/>
      <c r="N833" s="21"/>
    </row>
    <row r="834" spans="1:14" x14ac:dyDescent="0.25">
      <c r="A834" s="21"/>
      <c r="B834" s="21"/>
      <c r="C834" s="21"/>
      <c r="D834" s="21"/>
      <c r="E834" s="21"/>
      <c r="N834" s="21"/>
    </row>
    <row r="835" spans="1:14" x14ac:dyDescent="0.25">
      <c r="A835" s="21"/>
      <c r="B835" s="21"/>
      <c r="C835" s="21"/>
      <c r="D835" s="21"/>
      <c r="E835" s="21"/>
      <c r="N835" s="21"/>
    </row>
    <row r="836" spans="1:14" x14ac:dyDescent="0.25">
      <c r="A836" s="21"/>
      <c r="B836" s="21"/>
      <c r="C836" s="21"/>
      <c r="D836" s="21"/>
      <c r="E836" s="21"/>
      <c r="N836" s="21"/>
    </row>
    <row r="837" spans="1:14" x14ac:dyDescent="0.25">
      <c r="A837" s="21"/>
      <c r="B837" s="21"/>
      <c r="C837" s="21"/>
      <c r="D837" s="21"/>
      <c r="E837" s="21"/>
      <c r="N837" s="21"/>
    </row>
    <row r="838" spans="1:14" x14ac:dyDescent="0.25">
      <c r="A838" s="21"/>
      <c r="B838" s="21"/>
      <c r="C838" s="21"/>
      <c r="D838" s="21"/>
      <c r="E838" s="21"/>
      <c r="N838" s="21"/>
    </row>
    <row r="839" spans="1:14" x14ac:dyDescent="0.25">
      <c r="A839" s="21"/>
      <c r="B839" s="21"/>
      <c r="C839" s="21"/>
      <c r="D839" s="21"/>
      <c r="E839" s="21"/>
      <c r="N839" s="21"/>
    </row>
    <row r="840" spans="1:14" x14ac:dyDescent="0.25">
      <c r="A840" s="21"/>
      <c r="B840" s="21"/>
      <c r="C840" s="21"/>
      <c r="D840" s="21"/>
      <c r="E840" s="21"/>
      <c r="N840" s="21"/>
    </row>
    <row r="841" spans="1:14" x14ac:dyDescent="0.25">
      <c r="A841" s="21"/>
      <c r="B841" s="21"/>
      <c r="C841" s="21"/>
      <c r="D841" s="21"/>
      <c r="E841" s="21"/>
      <c r="N841" s="21"/>
    </row>
    <row r="842" spans="1:14" x14ac:dyDescent="0.25">
      <c r="A842" s="21"/>
      <c r="B842" s="21"/>
      <c r="C842" s="21"/>
      <c r="D842" s="21"/>
      <c r="E842" s="21"/>
      <c r="N842" s="21"/>
    </row>
    <row r="843" spans="1:14" x14ac:dyDescent="0.25">
      <c r="A843" s="21"/>
      <c r="B843" s="21"/>
      <c r="C843" s="21"/>
      <c r="D843" s="21"/>
      <c r="E843" s="21"/>
      <c r="N843" s="21"/>
    </row>
    <row r="844" spans="1:14" x14ac:dyDescent="0.25">
      <c r="A844" s="21"/>
      <c r="B844" s="21"/>
      <c r="C844" s="21"/>
      <c r="D844" s="21"/>
      <c r="E844" s="21"/>
      <c r="N844" s="21"/>
    </row>
    <row r="845" spans="1:14" x14ac:dyDescent="0.25">
      <c r="A845" s="21"/>
      <c r="B845" s="21"/>
      <c r="C845" s="21"/>
      <c r="D845" s="21"/>
      <c r="E845" s="21"/>
      <c r="N845" s="21"/>
    </row>
    <row r="846" spans="1:14" x14ac:dyDescent="0.25">
      <c r="A846" s="21"/>
      <c r="B846" s="21"/>
      <c r="C846" s="21"/>
      <c r="D846" s="21"/>
      <c r="E846" s="21"/>
      <c r="N846" s="21"/>
    </row>
    <row r="847" spans="1:14" x14ac:dyDescent="0.25">
      <c r="A847" s="21"/>
      <c r="B847" s="21"/>
      <c r="C847" s="21"/>
      <c r="D847" s="21"/>
      <c r="E847" s="21"/>
      <c r="N847" s="21"/>
    </row>
    <row r="848" spans="1:14" x14ac:dyDescent="0.25">
      <c r="A848" s="21"/>
      <c r="B848" s="21"/>
      <c r="C848" s="21"/>
      <c r="D848" s="21"/>
      <c r="E848" s="21"/>
      <c r="N848" s="21"/>
    </row>
    <row r="849" spans="1:14" x14ac:dyDescent="0.25">
      <c r="A849" s="21"/>
      <c r="B849" s="21"/>
      <c r="C849" s="21"/>
      <c r="D849" s="21"/>
      <c r="E849" s="21"/>
      <c r="N849" s="21"/>
    </row>
    <row r="850" spans="1:14" x14ac:dyDescent="0.25">
      <c r="A850" s="21"/>
      <c r="B850" s="21"/>
      <c r="C850" s="21"/>
      <c r="D850" s="21"/>
      <c r="E850" s="21"/>
      <c r="N850" s="21"/>
    </row>
    <row r="851" spans="1:14" x14ac:dyDescent="0.25">
      <c r="A851" s="21"/>
      <c r="B851" s="21"/>
      <c r="C851" s="21"/>
      <c r="D851" s="21"/>
      <c r="E851" s="21"/>
      <c r="N851" s="21"/>
    </row>
    <row r="852" spans="1:14" x14ac:dyDescent="0.25">
      <c r="A852" s="21"/>
      <c r="B852" s="21"/>
      <c r="C852" s="21"/>
      <c r="D852" s="21"/>
      <c r="E852" s="21"/>
      <c r="N852" s="21"/>
    </row>
    <row r="853" spans="1:14" x14ac:dyDescent="0.25">
      <c r="A853" s="21"/>
      <c r="B853" s="21"/>
      <c r="C853" s="21"/>
      <c r="D853" s="21"/>
      <c r="E853" s="21"/>
      <c r="N853" s="21"/>
    </row>
    <row r="854" spans="1:14" x14ac:dyDescent="0.25">
      <c r="A854" s="21"/>
      <c r="B854" s="21"/>
      <c r="C854" s="21"/>
      <c r="D854" s="21"/>
      <c r="E854" s="21"/>
      <c r="N854" s="21"/>
    </row>
    <row r="855" spans="1:14" x14ac:dyDescent="0.25">
      <c r="A855" s="21"/>
      <c r="B855" s="21"/>
      <c r="C855" s="21"/>
      <c r="D855" s="21"/>
      <c r="E855" s="21"/>
      <c r="N855" s="21"/>
    </row>
    <row r="856" spans="1:14" x14ac:dyDescent="0.25">
      <c r="A856" s="21"/>
      <c r="B856" s="21"/>
      <c r="C856" s="21"/>
      <c r="D856" s="21"/>
      <c r="E856" s="21"/>
      <c r="N856" s="21"/>
    </row>
    <row r="857" spans="1:14" x14ac:dyDescent="0.25">
      <c r="A857" s="21"/>
      <c r="B857" s="21"/>
      <c r="C857" s="21"/>
      <c r="D857" s="21"/>
      <c r="E857" s="21"/>
      <c r="N857" s="21"/>
    </row>
    <row r="858" spans="1:14" x14ac:dyDescent="0.25">
      <c r="A858" s="21"/>
      <c r="B858" s="21"/>
      <c r="C858" s="21"/>
      <c r="D858" s="21"/>
      <c r="E858" s="21"/>
      <c r="N858" s="21"/>
    </row>
    <row r="859" spans="1:14" x14ac:dyDescent="0.25">
      <c r="A859" s="21"/>
      <c r="B859" s="21"/>
      <c r="C859" s="21"/>
      <c r="D859" s="21"/>
      <c r="E859" s="21"/>
      <c r="N859" s="21"/>
    </row>
    <row r="860" spans="1:14" x14ac:dyDescent="0.25">
      <c r="A860" s="21"/>
      <c r="B860" s="21"/>
      <c r="C860" s="21"/>
      <c r="D860" s="21"/>
      <c r="E860" s="21"/>
      <c r="N860" s="21"/>
    </row>
    <row r="861" spans="1:14" x14ac:dyDescent="0.25">
      <c r="A861" s="21"/>
      <c r="B861" s="21"/>
      <c r="C861" s="21"/>
      <c r="D861" s="21"/>
      <c r="E861" s="21"/>
      <c r="N861" s="21"/>
    </row>
    <row r="862" spans="1:14" x14ac:dyDescent="0.25">
      <c r="A862" s="21"/>
      <c r="B862" s="21"/>
      <c r="C862" s="21"/>
      <c r="D862" s="21"/>
      <c r="E862" s="21"/>
      <c r="N862" s="21"/>
    </row>
    <row r="863" spans="1:14" x14ac:dyDescent="0.25">
      <c r="A863" s="21"/>
      <c r="B863" s="21"/>
      <c r="C863" s="21"/>
      <c r="D863" s="21"/>
      <c r="E863" s="21"/>
      <c r="N863" s="21"/>
    </row>
    <row r="864" spans="1:14" x14ac:dyDescent="0.25">
      <c r="A864" s="21"/>
      <c r="B864" s="21"/>
      <c r="C864" s="21"/>
      <c r="D864" s="21"/>
      <c r="E864" s="21"/>
      <c r="N864" s="21"/>
    </row>
    <row r="865" spans="1:14" x14ac:dyDescent="0.25">
      <c r="A865" s="21"/>
      <c r="B865" s="21"/>
      <c r="C865" s="21"/>
      <c r="D865" s="21"/>
      <c r="E865" s="21"/>
      <c r="N865" s="21"/>
    </row>
    <row r="866" spans="1:14" x14ac:dyDescent="0.25">
      <c r="A866" s="21"/>
      <c r="B866" s="21"/>
      <c r="C866" s="21"/>
      <c r="D866" s="21"/>
      <c r="E866" s="21"/>
      <c r="N866" s="21"/>
    </row>
    <row r="867" spans="1:14" x14ac:dyDescent="0.25">
      <c r="A867" s="21"/>
      <c r="B867" s="21"/>
      <c r="C867" s="21"/>
      <c r="D867" s="21"/>
      <c r="E867" s="21"/>
      <c r="N867" s="21"/>
    </row>
    <row r="868" spans="1:14" x14ac:dyDescent="0.25">
      <c r="A868" s="21"/>
      <c r="B868" s="21"/>
      <c r="C868" s="21"/>
      <c r="D868" s="21"/>
      <c r="E868" s="21"/>
      <c r="N868" s="21"/>
    </row>
    <row r="869" spans="1:14" x14ac:dyDescent="0.25">
      <c r="A869" s="21"/>
      <c r="B869" s="21"/>
      <c r="C869" s="21"/>
      <c r="D869" s="21"/>
      <c r="E869" s="21"/>
      <c r="N869" s="21"/>
    </row>
    <row r="870" spans="1:14" x14ac:dyDescent="0.25">
      <c r="A870" s="21"/>
      <c r="B870" s="21"/>
      <c r="C870" s="21"/>
      <c r="D870" s="21"/>
      <c r="E870" s="21"/>
      <c r="N870" s="21"/>
    </row>
    <row r="871" spans="1:14" x14ac:dyDescent="0.25">
      <c r="A871" s="21"/>
      <c r="B871" s="21"/>
      <c r="C871" s="21"/>
      <c r="D871" s="21"/>
      <c r="E871" s="21"/>
      <c r="N871" s="21"/>
    </row>
    <row r="872" spans="1:14" x14ac:dyDescent="0.25">
      <c r="A872" s="21"/>
      <c r="B872" s="21"/>
      <c r="C872" s="21"/>
      <c r="D872" s="21"/>
      <c r="E872" s="21"/>
      <c r="N872" s="21"/>
    </row>
    <row r="873" spans="1:14" x14ac:dyDescent="0.25">
      <c r="A873" s="21"/>
      <c r="B873" s="21"/>
      <c r="C873" s="21"/>
      <c r="D873" s="21"/>
      <c r="E873" s="21"/>
      <c r="N873" s="21"/>
    </row>
    <row r="874" spans="1:14" x14ac:dyDescent="0.25">
      <c r="A874" s="21"/>
      <c r="B874" s="21"/>
      <c r="C874" s="21"/>
      <c r="D874" s="21"/>
      <c r="E874" s="21"/>
      <c r="N874" s="21"/>
    </row>
    <row r="875" spans="1:14" x14ac:dyDescent="0.25">
      <c r="A875" s="21"/>
      <c r="B875" s="21"/>
      <c r="C875" s="21"/>
      <c r="D875" s="21"/>
      <c r="E875" s="21"/>
      <c r="N875" s="21"/>
    </row>
    <row r="876" spans="1:14" x14ac:dyDescent="0.25">
      <c r="A876" s="21"/>
      <c r="B876" s="21"/>
      <c r="C876" s="21"/>
      <c r="D876" s="21"/>
      <c r="E876" s="21"/>
      <c r="N876" s="21"/>
    </row>
    <row r="877" spans="1:14" x14ac:dyDescent="0.25">
      <c r="A877" s="21"/>
      <c r="B877" s="21"/>
      <c r="C877" s="21"/>
      <c r="D877" s="21"/>
      <c r="E877" s="21"/>
      <c r="N877" s="21"/>
    </row>
    <row r="878" spans="1:14" x14ac:dyDescent="0.25">
      <c r="A878" s="21"/>
      <c r="B878" s="21"/>
      <c r="C878" s="21"/>
      <c r="D878" s="21"/>
      <c r="E878" s="21"/>
      <c r="N878" s="21"/>
    </row>
    <row r="879" spans="1:14" x14ac:dyDescent="0.25">
      <c r="A879" s="21"/>
      <c r="B879" s="21"/>
      <c r="C879" s="21"/>
      <c r="D879" s="21"/>
      <c r="E879" s="21"/>
      <c r="N879" s="21"/>
    </row>
    <row r="880" spans="1:14" x14ac:dyDescent="0.25">
      <c r="A880" s="21"/>
      <c r="B880" s="21"/>
      <c r="C880" s="21"/>
      <c r="D880" s="21"/>
      <c r="E880" s="21"/>
      <c r="N880" s="21"/>
    </row>
    <row r="881" spans="1:14" x14ac:dyDescent="0.25">
      <c r="A881" s="21"/>
      <c r="B881" s="21"/>
      <c r="C881" s="21"/>
      <c r="D881" s="21"/>
      <c r="E881" s="21"/>
      <c r="N881" s="21"/>
    </row>
    <row r="882" spans="1:14" x14ac:dyDescent="0.25">
      <c r="A882" s="21"/>
      <c r="B882" s="21"/>
      <c r="C882" s="21"/>
      <c r="D882" s="21"/>
      <c r="E882" s="21"/>
      <c r="N882" s="21"/>
    </row>
    <row r="883" spans="1:14" x14ac:dyDescent="0.25">
      <c r="A883" s="21"/>
      <c r="B883" s="21"/>
      <c r="C883" s="21"/>
      <c r="D883" s="21"/>
      <c r="E883" s="21"/>
      <c r="N883" s="21"/>
    </row>
    <row r="884" spans="1:14" x14ac:dyDescent="0.25">
      <c r="A884" s="21"/>
      <c r="B884" s="21"/>
      <c r="C884" s="21"/>
      <c r="D884" s="21"/>
      <c r="E884" s="21"/>
      <c r="N884" s="21"/>
    </row>
    <row r="885" spans="1:14" x14ac:dyDescent="0.25">
      <c r="A885" s="21"/>
      <c r="B885" s="21"/>
      <c r="C885" s="21"/>
      <c r="D885" s="21"/>
      <c r="E885" s="21"/>
      <c r="N885" s="21"/>
    </row>
    <row r="886" spans="1:14" x14ac:dyDescent="0.25">
      <c r="A886" s="21"/>
      <c r="B886" s="21"/>
      <c r="C886" s="21"/>
      <c r="D886" s="21"/>
      <c r="E886" s="21"/>
      <c r="N886" s="21"/>
    </row>
    <row r="887" spans="1:14" x14ac:dyDescent="0.25">
      <c r="A887" s="21"/>
      <c r="B887" s="21"/>
      <c r="C887" s="21"/>
      <c r="D887" s="21"/>
      <c r="E887" s="21"/>
      <c r="N887" s="21"/>
    </row>
    <row r="888" spans="1:14" x14ac:dyDescent="0.25">
      <c r="A888" s="21"/>
      <c r="B888" s="21"/>
      <c r="C888" s="21"/>
      <c r="D888" s="21"/>
      <c r="E888" s="21"/>
      <c r="N888" s="21"/>
    </row>
    <row r="889" spans="1:14" x14ac:dyDescent="0.25">
      <c r="A889" s="21"/>
      <c r="B889" s="21"/>
      <c r="C889" s="21"/>
      <c r="D889" s="21"/>
      <c r="E889" s="21"/>
      <c r="N889" s="21"/>
    </row>
    <row r="890" spans="1:14" x14ac:dyDescent="0.25">
      <c r="A890" s="21"/>
      <c r="B890" s="21"/>
      <c r="C890" s="21"/>
      <c r="D890" s="21"/>
      <c r="E890" s="21"/>
      <c r="N890" s="21"/>
    </row>
    <row r="891" spans="1:14" x14ac:dyDescent="0.25">
      <c r="A891" s="21"/>
      <c r="B891" s="21"/>
      <c r="C891" s="21"/>
      <c r="D891" s="21"/>
      <c r="E891" s="21"/>
      <c r="N891" s="21"/>
    </row>
    <row r="892" spans="1:14" x14ac:dyDescent="0.25">
      <c r="A892" s="21"/>
      <c r="B892" s="21"/>
      <c r="C892" s="21"/>
      <c r="D892" s="21"/>
      <c r="E892" s="21"/>
      <c r="N892" s="21"/>
    </row>
    <row r="893" spans="1:14" x14ac:dyDescent="0.25">
      <c r="A893" s="21"/>
      <c r="B893" s="21"/>
      <c r="C893" s="21"/>
      <c r="D893" s="21"/>
      <c r="E893" s="21"/>
      <c r="N893" s="21"/>
    </row>
    <row r="894" spans="1:14" x14ac:dyDescent="0.25">
      <c r="A894" s="21"/>
      <c r="B894" s="21"/>
      <c r="C894" s="21"/>
      <c r="D894" s="21"/>
      <c r="E894" s="21"/>
      <c r="N894" s="21"/>
    </row>
    <row r="895" spans="1:14" x14ac:dyDescent="0.25">
      <c r="A895" s="21"/>
      <c r="B895" s="21"/>
      <c r="C895" s="21"/>
      <c r="D895" s="21"/>
      <c r="E895" s="21"/>
      <c r="N895" s="21"/>
    </row>
    <row r="896" spans="1:14" x14ac:dyDescent="0.25">
      <c r="A896" s="21"/>
      <c r="B896" s="21"/>
      <c r="C896" s="21"/>
      <c r="D896" s="21"/>
      <c r="E896" s="21"/>
      <c r="N896" s="21"/>
    </row>
    <row r="897" spans="1:14" x14ac:dyDescent="0.25">
      <c r="A897" s="21"/>
      <c r="B897" s="21"/>
      <c r="C897" s="21"/>
      <c r="D897" s="21"/>
      <c r="E897" s="21"/>
      <c r="N897" s="21"/>
    </row>
    <row r="898" spans="1:14" x14ac:dyDescent="0.25">
      <c r="A898" s="21"/>
      <c r="B898" s="21"/>
      <c r="C898" s="21"/>
      <c r="D898" s="21"/>
      <c r="E898" s="21"/>
      <c r="N898" s="21"/>
    </row>
    <row r="899" spans="1:14" x14ac:dyDescent="0.25">
      <c r="A899" s="21"/>
      <c r="B899" s="21"/>
      <c r="C899" s="21"/>
      <c r="D899" s="21"/>
      <c r="E899" s="21"/>
      <c r="N899" s="21"/>
    </row>
    <row r="900" spans="1:14" x14ac:dyDescent="0.25">
      <c r="A900" s="21"/>
      <c r="B900" s="21"/>
      <c r="C900" s="21"/>
      <c r="D900" s="21"/>
      <c r="E900" s="21"/>
      <c r="N900" s="21"/>
    </row>
    <row r="901" spans="1:14" x14ac:dyDescent="0.25">
      <c r="A901" s="21"/>
      <c r="B901" s="21"/>
      <c r="C901" s="21"/>
      <c r="D901" s="21"/>
      <c r="E901" s="21"/>
      <c r="N901" s="21"/>
    </row>
    <row r="902" spans="1:14" x14ac:dyDescent="0.25">
      <c r="A902" s="21"/>
      <c r="B902" s="21"/>
      <c r="C902" s="21"/>
      <c r="D902" s="21"/>
      <c r="E902" s="21"/>
      <c r="N902" s="21"/>
    </row>
    <row r="903" spans="1:14" x14ac:dyDescent="0.25">
      <c r="A903" s="21"/>
      <c r="B903" s="21"/>
      <c r="C903" s="21"/>
      <c r="D903" s="21"/>
      <c r="E903" s="21"/>
      <c r="N903" s="21"/>
    </row>
    <row r="904" spans="1:14" x14ac:dyDescent="0.25">
      <c r="A904" s="21"/>
      <c r="B904" s="21"/>
      <c r="C904" s="21"/>
      <c r="D904" s="21"/>
      <c r="E904" s="21"/>
      <c r="N904" s="21"/>
    </row>
    <row r="905" spans="1:14" x14ac:dyDescent="0.25">
      <c r="A905" s="21"/>
      <c r="B905" s="21"/>
      <c r="C905" s="21"/>
      <c r="D905" s="21"/>
      <c r="E905" s="21"/>
      <c r="N905" s="21"/>
    </row>
    <row r="906" spans="1:14" x14ac:dyDescent="0.25">
      <c r="A906" s="21"/>
      <c r="B906" s="21"/>
      <c r="C906" s="21"/>
      <c r="D906" s="21"/>
      <c r="E906" s="21"/>
      <c r="N906" s="21"/>
    </row>
    <row r="907" spans="1:14" x14ac:dyDescent="0.25">
      <c r="A907" s="21"/>
      <c r="B907" s="21"/>
      <c r="C907" s="21"/>
      <c r="D907" s="21"/>
      <c r="E907" s="21"/>
      <c r="N907" s="21"/>
    </row>
    <row r="908" spans="1:14" x14ac:dyDescent="0.25">
      <c r="A908" s="21"/>
      <c r="B908" s="21"/>
      <c r="C908" s="21"/>
      <c r="D908" s="21"/>
      <c r="E908" s="21"/>
      <c r="N908" s="21"/>
    </row>
    <row r="909" spans="1:14" x14ac:dyDescent="0.25">
      <c r="A909" s="21"/>
      <c r="B909" s="21"/>
      <c r="C909" s="21"/>
      <c r="D909" s="21"/>
      <c r="E909" s="21"/>
      <c r="N909" s="21"/>
    </row>
    <row r="910" spans="1:14" x14ac:dyDescent="0.25">
      <c r="A910" s="21"/>
      <c r="B910" s="21"/>
      <c r="C910" s="21"/>
      <c r="D910" s="21"/>
      <c r="E910" s="21"/>
      <c r="N910" s="21"/>
    </row>
    <row r="911" spans="1:14" x14ac:dyDescent="0.25">
      <c r="A911" s="21"/>
      <c r="B911" s="21"/>
      <c r="C911" s="21"/>
      <c r="D911" s="21"/>
      <c r="E911" s="21"/>
      <c r="N911" s="21"/>
    </row>
    <row r="912" spans="1:14" x14ac:dyDescent="0.25">
      <c r="A912" s="21"/>
      <c r="B912" s="21"/>
      <c r="C912" s="21"/>
      <c r="D912" s="21"/>
      <c r="E912" s="21"/>
      <c r="N912" s="21"/>
    </row>
    <row r="913" spans="1:14" x14ac:dyDescent="0.25">
      <c r="A913" s="21"/>
      <c r="B913" s="21"/>
      <c r="C913" s="21"/>
      <c r="D913" s="21"/>
      <c r="E913" s="21"/>
      <c r="N913" s="21"/>
    </row>
    <row r="914" spans="1:14" x14ac:dyDescent="0.25">
      <c r="A914" s="21"/>
      <c r="B914" s="21"/>
      <c r="C914" s="21"/>
      <c r="D914" s="21"/>
      <c r="E914" s="21"/>
      <c r="N914" s="21"/>
    </row>
    <row r="915" spans="1:14" x14ac:dyDescent="0.25">
      <c r="A915" s="21"/>
      <c r="B915" s="21"/>
      <c r="C915" s="21"/>
      <c r="D915" s="21"/>
      <c r="E915" s="21"/>
      <c r="N915" s="21"/>
    </row>
    <row r="916" spans="1:14" x14ac:dyDescent="0.25">
      <c r="A916" s="21"/>
      <c r="B916" s="21"/>
      <c r="C916" s="21"/>
      <c r="D916" s="21"/>
      <c r="E916" s="21"/>
      <c r="N916" s="21"/>
    </row>
    <row r="917" spans="1:14" x14ac:dyDescent="0.25">
      <c r="A917" s="21"/>
      <c r="B917" s="21"/>
      <c r="C917" s="21"/>
      <c r="D917" s="21"/>
      <c r="E917" s="21"/>
      <c r="N917" s="21"/>
    </row>
    <row r="918" spans="1:14" x14ac:dyDescent="0.25">
      <c r="A918" s="21"/>
      <c r="B918" s="21"/>
      <c r="C918" s="21"/>
      <c r="D918" s="21"/>
      <c r="E918" s="21"/>
      <c r="N918" s="21"/>
    </row>
    <row r="919" spans="1:14" x14ac:dyDescent="0.25">
      <c r="A919" s="21"/>
      <c r="B919" s="21"/>
      <c r="C919" s="21"/>
      <c r="D919" s="21"/>
      <c r="E919" s="21"/>
      <c r="N919" s="21"/>
    </row>
    <row r="920" spans="1:14" x14ac:dyDescent="0.25">
      <c r="A920" s="21"/>
      <c r="B920" s="21"/>
      <c r="C920" s="21"/>
      <c r="D920" s="21"/>
      <c r="E920" s="21"/>
      <c r="N920" s="21"/>
    </row>
    <row r="921" spans="1:14" x14ac:dyDescent="0.25">
      <c r="A921" s="21"/>
      <c r="B921" s="21"/>
      <c r="C921" s="21"/>
      <c r="D921" s="21"/>
      <c r="E921" s="21"/>
      <c r="N921" s="21"/>
    </row>
    <row r="922" spans="1:14" x14ac:dyDescent="0.25">
      <c r="A922" s="21"/>
      <c r="B922" s="21"/>
      <c r="C922" s="21"/>
      <c r="D922" s="21"/>
      <c r="E922" s="21"/>
      <c r="N922" s="21"/>
    </row>
    <row r="923" spans="1:14" x14ac:dyDescent="0.25">
      <c r="A923" s="21"/>
      <c r="B923" s="21"/>
      <c r="C923" s="21"/>
      <c r="D923" s="21"/>
      <c r="E923" s="21"/>
      <c r="N923" s="21"/>
    </row>
    <row r="924" spans="1:14" x14ac:dyDescent="0.25">
      <c r="A924" s="21"/>
      <c r="B924" s="21"/>
      <c r="C924" s="21"/>
      <c r="D924" s="21"/>
      <c r="E924" s="21"/>
      <c r="N924" s="21"/>
    </row>
    <row r="925" spans="1:14" x14ac:dyDescent="0.25">
      <c r="A925" s="21"/>
      <c r="B925" s="21"/>
      <c r="C925" s="21"/>
      <c r="D925" s="21"/>
      <c r="E925" s="21"/>
      <c r="N925" s="21"/>
    </row>
    <row r="926" spans="1:14" x14ac:dyDescent="0.25">
      <c r="A926" s="21"/>
      <c r="B926" s="21"/>
      <c r="C926" s="21"/>
      <c r="D926" s="21"/>
      <c r="E926" s="21"/>
      <c r="N926" s="21"/>
    </row>
    <row r="927" spans="1:14" x14ac:dyDescent="0.25">
      <c r="A927" s="21"/>
      <c r="B927" s="21"/>
      <c r="C927" s="21"/>
      <c r="D927" s="21"/>
      <c r="E927" s="21"/>
      <c r="N927" s="21"/>
    </row>
    <row r="928" spans="1:14" x14ac:dyDescent="0.25">
      <c r="A928" s="21"/>
      <c r="B928" s="21"/>
      <c r="C928" s="21"/>
      <c r="D928" s="21"/>
      <c r="E928" s="21"/>
      <c r="N928" s="21"/>
    </row>
    <row r="929" spans="1:14" x14ac:dyDescent="0.25">
      <c r="A929" s="21"/>
      <c r="B929" s="21"/>
      <c r="C929" s="21"/>
      <c r="D929" s="21"/>
      <c r="E929" s="21"/>
      <c r="N929" s="21"/>
    </row>
    <row r="930" spans="1:14" x14ac:dyDescent="0.25">
      <c r="A930" s="21"/>
      <c r="B930" s="21"/>
      <c r="C930" s="21"/>
      <c r="D930" s="21"/>
      <c r="E930" s="21"/>
      <c r="N930" s="21"/>
    </row>
    <row r="931" spans="1:14" x14ac:dyDescent="0.25">
      <c r="A931" s="21"/>
      <c r="B931" s="21"/>
      <c r="C931" s="21"/>
      <c r="D931" s="21"/>
      <c r="E931" s="21"/>
      <c r="N931" s="21"/>
    </row>
    <row r="932" spans="1:14" x14ac:dyDescent="0.25">
      <c r="A932" s="21"/>
      <c r="B932" s="21"/>
      <c r="C932" s="21"/>
      <c r="D932" s="21"/>
      <c r="E932" s="21"/>
      <c r="N932" s="21"/>
    </row>
    <row r="933" spans="1:14" x14ac:dyDescent="0.25">
      <c r="A933" s="21"/>
      <c r="B933" s="21"/>
      <c r="C933" s="21"/>
      <c r="D933" s="21"/>
      <c r="E933" s="21"/>
      <c r="N933" s="21"/>
    </row>
    <row r="934" spans="1:14" x14ac:dyDescent="0.25">
      <c r="A934" s="21"/>
      <c r="B934" s="21"/>
      <c r="C934" s="21"/>
      <c r="D934" s="21"/>
      <c r="E934" s="21"/>
      <c r="N934" s="21"/>
    </row>
    <row r="935" spans="1:14" x14ac:dyDescent="0.25">
      <c r="A935" s="21"/>
      <c r="B935" s="21"/>
      <c r="C935" s="21"/>
      <c r="D935" s="21"/>
      <c r="E935" s="21"/>
      <c r="N935" s="21"/>
    </row>
    <row r="936" spans="1:14" x14ac:dyDescent="0.25">
      <c r="A936" s="21"/>
      <c r="B936" s="21"/>
      <c r="C936" s="21"/>
      <c r="D936" s="21"/>
      <c r="E936" s="21"/>
      <c r="N936" s="21"/>
    </row>
    <row r="937" spans="1:14" x14ac:dyDescent="0.25">
      <c r="A937" s="21"/>
      <c r="B937" s="21"/>
      <c r="C937" s="21"/>
      <c r="D937" s="21"/>
      <c r="E937" s="21"/>
      <c r="N937" s="21"/>
    </row>
    <row r="938" spans="1:14" x14ac:dyDescent="0.25">
      <c r="A938" s="21"/>
      <c r="B938" s="21"/>
      <c r="C938" s="21"/>
      <c r="D938" s="21"/>
      <c r="E938" s="21"/>
      <c r="N938" s="21"/>
    </row>
    <row r="939" spans="1:14" x14ac:dyDescent="0.25">
      <c r="A939" s="21"/>
      <c r="B939" s="21"/>
      <c r="C939" s="21"/>
      <c r="D939" s="21"/>
      <c r="E939" s="21"/>
      <c r="N939" s="21"/>
    </row>
    <row r="940" spans="1:14" x14ac:dyDescent="0.25">
      <c r="A940" s="21"/>
      <c r="B940" s="21"/>
      <c r="C940" s="21"/>
      <c r="D940" s="21"/>
      <c r="E940" s="21"/>
      <c r="N940" s="21"/>
    </row>
    <row r="941" spans="1:14" x14ac:dyDescent="0.25">
      <c r="A941" s="21"/>
      <c r="B941" s="21"/>
      <c r="C941" s="21"/>
      <c r="D941" s="21"/>
      <c r="E941" s="21"/>
      <c r="N941" s="21"/>
    </row>
    <row r="942" spans="1:14" x14ac:dyDescent="0.25">
      <c r="A942" s="21"/>
      <c r="B942" s="21"/>
      <c r="C942" s="21"/>
      <c r="D942" s="21"/>
      <c r="E942" s="21"/>
      <c r="N942" s="21"/>
    </row>
    <row r="943" spans="1:14" x14ac:dyDescent="0.25">
      <c r="A943" s="21"/>
      <c r="B943" s="21"/>
      <c r="C943" s="21"/>
      <c r="D943" s="21"/>
      <c r="E943" s="21"/>
      <c r="N943" s="21"/>
    </row>
    <row r="944" spans="1:14" x14ac:dyDescent="0.25">
      <c r="A944" s="21"/>
      <c r="B944" s="21"/>
      <c r="C944" s="21"/>
      <c r="D944" s="21"/>
      <c r="E944" s="21"/>
      <c r="N944" s="21"/>
    </row>
    <row r="945" spans="1:14" x14ac:dyDescent="0.25">
      <c r="A945" s="21"/>
      <c r="B945" s="21"/>
      <c r="C945" s="21"/>
      <c r="D945" s="21"/>
      <c r="E945" s="21"/>
      <c r="N945" s="21"/>
    </row>
    <row r="946" spans="1:14" x14ac:dyDescent="0.25">
      <c r="A946" s="21"/>
      <c r="B946" s="21"/>
      <c r="C946" s="21"/>
      <c r="D946" s="21"/>
      <c r="E946" s="21"/>
      <c r="N946" s="21"/>
    </row>
    <row r="947" spans="1:14" x14ac:dyDescent="0.25">
      <c r="A947" s="21"/>
      <c r="B947" s="21"/>
      <c r="C947" s="21"/>
      <c r="D947" s="21"/>
      <c r="E947" s="21"/>
      <c r="N947" s="21"/>
    </row>
    <row r="948" spans="1:14" x14ac:dyDescent="0.25">
      <c r="A948" s="21"/>
      <c r="B948" s="21"/>
      <c r="C948" s="21"/>
      <c r="D948" s="21"/>
      <c r="E948" s="21"/>
      <c r="N948" s="21"/>
    </row>
    <row r="949" spans="1:14" x14ac:dyDescent="0.25">
      <c r="A949" s="21"/>
      <c r="B949" s="21"/>
      <c r="C949" s="21"/>
      <c r="D949" s="21"/>
      <c r="E949" s="21"/>
      <c r="N949" s="21"/>
    </row>
    <row r="950" spans="1:14" x14ac:dyDescent="0.25">
      <c r="A950" s="21"/>
      <c r="B950" s="21"/>
      <c r="C950" s="21"/>
      <c r="D950" s="21"/>
      <c r="E950" s="21"/>
      <c r="N950" s="21"/>
    </row>
    <row r="951" spans="1:14" x14ac:dyDescent="0.25">
      <c r="A951" s="21"/>
      <c r="B951" s="21"/>
      <c r="C951" s="21"/>
      <c r="D951" s="21"/>
      <c r="E951" s="21"/>
      <c r="N951" s="21"/>
    </row>
    <row r="952" spans="1:14" x14ac:dyDescent="0.25">
      <c r="A952" s="21"/>
      <c r="B952" s="21"/>
      <c r="C952" s="21"/>
      <c r="D952" s="21"/>
      <c r="E952" s="21"/>
      <c r="N952" s="21"/>
    </row>
    <row r="953" spans="1:14" x14ac:dyDescent="0.25">
      <c r="A953" s="21"/>
      <c r="B953" s="21"/>
      <c r="C953" s="21"/>
      <c r="D953" s="21"/>
      <c r="E953" s="21"/>
      <c r="N953" s="21"/>
    </row>
    <row r="954" spans="1:14" x14ac:dyDescent="0.25">
      <c r="A954" s="21"/>
      <c r="B954" s="21"/>
      <c r="C954" s="21"/>
      <c r="D954" s="21"/>
      <c r="E954" s="21"/>
      <c r="N954" s="21"/>
    </row>
    <row r="955" spans="1:14" x14ac:dyDescent="0.25">
      <c r="A955" s="21"/>
      <c r="B955" s="21"/>
      <c r="C955" s="21"/>
      <c r="D955" s="21"/>
      <c r="E955" s="21"/>
      <c r="N955" s="21"/>
    </row>
    <row r="956" spans="1:14" x14ac:dyDescent="0.25">
      <c r="A956" s="21"/>
      <c r="B956" s="21"/>
      <c r="C956" s="21"/>
      <c r="D956" s="21"/>
      <c r="E956" s="21"/>
      <c r="N956" s="21"/>
    </row>
    <row r="957" spans="1:14" x14ac:dyDescent="0.25">
      <c r="A957" s="21"/>
      <c r="B957" s="21"/>
      <c r="C957" s="21"/>
      <c r="D957" s="21"/>
      <c r="E957" s="21"/>
      <c r="N957" s="21"/>
    </row>
    <row r="958" spans="1:14" x14ac:dyDescent="0.25">
      <c r="A958" s="21"/>
      <c r="B958" s="21"/>
      <c r="C958" s="21"/>
      <c r="D958" s="21"/>
      <c r="E958" s="21"/>
      <c r="N958" s="21"/>
    </row>
    <row r="959" spans="1:14" x14ac:dyDescent="0.25">
      <c r="A959" s="21"/>
      <c r="B959" s="21"/>
      <c r="C959" s="21"/>
      <c r="D959" s="21"/>
      <c r="E959" s="21"/>
      <c r="N959" s="21"/>
    </row>
    <row r="960" spans="1:14" x14ac:dyDescent="0.25">
      <c r="A960" s="21"/>
      <c r="B960" s="21"/>
      <c r="C960" s="21"/>
      <c r="D960" s="21"/>
      <c r="E960" s="21"/>
      <c r="N960" s="21"/>
    </row>
    <row r="961" spans="1:14" x14ac:dyDescent="0.25">
      <c r="A961" s="21"/>
      <c r="B961" s="21"/>
      <c r="C961" s="21"/>
      <c r="D961" s="21"/>
      <c r="E961" s="21"/>
      <c r="N961" s="21"/>
    </row>
    <row r="962" spans="1:14" x14ac:dyDescent="0.25">
      <c r="A962" s="21"/>
      <c r="B962" s="21"/>
      <c r="C962" s="21"/>
      <c r="D962" s="21"/>
      <c r="E962" s="21"/>
      <c r="N962" s="21"/>
    </row>
    <row r="963" spans="1:14" x14ac:dyDescent="0.25">
      <c r="A963" s="21"/>
      <c r="B963" s="21"/>
      <c r="C963" s="21"/>
      <c r="D963" s="21"/>
      <c r="E963" s="21"/>
      <c r="N963" s="21"/>
    </row>
    <row r="964" spans="1:14" x14ac:dyDescent="0.25">
      <c r="A964" s="21"/>
      <c r="B964" s="21"/>
      <c r="C964" s="21"/>
      <c r="D964" s="21"/>
      <c r="E964" s="21"/>
      <c r="N964" s="21"/>
    </row>
    <row r="965" spans="1:14" x14ac:dyDescent="0.25">
      <c r="A965" s="21"/>
      <c r="B965" s="21"/>
      <c r="C965" s="21"/>
      <c r="D965" s="21"/>
      <c r="E965" s="21"/>
      <c r="N965" s="21"/>
    </row>
    <row r="966" spans="1:14" x14ac:dyDescent="0.25">
      <c r="A966" s="21"/>
      <c r="B966" s="21"/>
      <c r="C966" s="21"/>
      <c r="D966" s="21"/>
      <c r="E966" s="21"/>
      <c r="N966" s="21"/>
    </row>
    <row r="967" spans="1:14" x14ac:dyDescent="0.25">
      <c r="A967" s="21"/>
      <c r="B967" s="21"/>
      <c r="C967" s="21"/>
      <c r="D967" s="21"/>
      <c r="E967" s="21"/>
      <c r="N967" s="21"/>
    </row>
    <row r="968" spans="1:14" x14ac:dyDescent="0.25">
      <c r="A968" s="21"/>
      <c r="B968" s="21"/>
      <c r="C968" s="21"/>
      <c r="D968" s="21"/>
      <c r="E968" s="21"/>
      <c r="N968" s="21"/>
    </row>
    <row r="969" spans="1:14" x14ac:dyDescent="0.25">
      <c r="A969" s="21"/>
      <c r="B969" s="21"/>
      <c r="C969" s="21"/>
      <c r="D969" s="21"/>
      <c r="E969" s="21"/>
      <c r="N969" s="21"/>
    </row>
    <row r="970" spans="1:14" x14ac:dyDescent="0.25">
      <c r="A970" s="21"/>
      <c r="B970" s="21"/>
      <c r="C970" s="21"/>
      <c r="D970" s="21"/>
      <c r="E970" s="21"/>
      <c r="N970" s="21"/>
    </row>
    <row r="971" spans="1:14" x14ac:dyDescent="0.25">
      <c r="A971" s="21"/>
      <c r="B971" s="21"/>
      <c r="C971" s="21"/>
      <c r="D971" s="21"/>
      <c r="E971" s="21"/>
      <c r="N971" s="21"/>
    </row>
    <row r="972" spans="1:14" x14ac:dyDescent="0.25">
      <c r="A972" s="21"/>
      <c r="B972" s="21"/>
      <c r="C972" s="21"/>
      <c r="D972" s="21"/>
      <c r="E972" s="21"/>
      <c r="N972" s="21"/>
    </row>
    <row r="973" spans="1:14" x14ac:dyDescent="0.25">
      <c r="A973" s="21"/>
      <c r="B973" s="21"/>
      <c r="C973" s="21"/>
      <c r="D973" s="21"/>
      <c r="E973" s="21"/>
      <c r="N973" s="21"/>
    </row>
    <row r="974" spans="1:14" x14ac:dyDescent="0.25">
      <c r="A974" s="21"/>
      <c r="B974" s="21"/>
      <c r="C974" s="21"/>
      <c r="D974" s="21"/>
      <c r="E974" s="21"/>
      <c r="N974" s="21"/>
    </row>
    <row r="975" spans="1:14" x14ac:dyDescent="0.25">
      <c r="A975" s="21"/>
      <c r="B975" s="21"/>
      <c r="C975" s="21"/>
      <c r="D975" s="21"/>
      <c r="E975" s="21"/>
      <c r="N975" s="21"/>
    </row>
    <row r="976" spans="1:14" x14ac:dyDescent="0.25">
      <c r="A976" s="21"/>
      <c r="B976" s="21"/>
      <c r="C976" s="21"/>
      <c r="D976" s="21"/>
      <c r="E976" s="21"/>
      <c r="N976" s="21"/>
    </row>
    <row r="977" spans="1:14" x14ac:dyDescent="0.25">
      <c r="A977" s="21"/>
      <c r="B977" s="21"/>
      <c r="C977" s="21"/>
      <c r="D977" s="21"/>
      <c r="E977" s="21"/>
      <c r="N977" s="21"/>
    </row>
    <row r="978" spans="1:14" x14ac:dyDescent="0.25">
      <c r="A978" s="21"/>
      <c r="B978" s="21"/>
      <c r="C978" s="21"/>
      <c r="D978" s="21"/>
      <c r="E978" s="21"/>
      <c r="N978" s="21"/>
    </row>
    <row r="979" spans="1:14" x14ac:dyDescent="0.25">
      <c r="A979" s="21"/>
      <c r="B979" s="21"/>
      <c r="C979" s="21"/>
      <c r="D979" s="21"/>
      <c r="E979" s="21"/>
      <c r="N979" s="21"/>
    </row>
    <row r="980" spans="1:14" x14ac:dyDescent="0.25">
      <c r="A980" s="21"/>
      <c r="B980" s="21"/>
      <c r="C980" s="21"/>
      <c r="D980" s="21"/>
      <c r="E980" s="21"/>
      <c r="N980" s="21"/>
    </row>
    <row r="981" spans="1:14" x14ac:dyDescent="0.25">
      <c r="A981" s="21"/>
      <c r="B981" s="21"/>
      <c r="C981" s="21"/>
      <c r="D981" s="21"/>
      <c r="E981" s="21"/>
      <c r="N981" s="21"/>
    </row>
    <row r="982" spans="1:14" x14ac:dyDescent="0.25">
      <c r="A982" s="21"/>
      <c r="B982" s="21"/>
      <c r="C982" s="21"/>
      <c r="D982" s="21"/>
      <c r="E982" s="21"/>
      <c r="N982" s="21"/>
    </row>
    <row r="983" spans="1:14" x14ac:dyDescent="0.25">
      <c r="A983" s="21"/>
      <c r="B983" s="21"/>
      <c r="C983" s="21"/>
      <c r="D983" s="21"/>
      <c r="E983" s="21"/>
      <c r="N983" s="21"/>
    </row>
    <row r="984" spans="1:14" x14ac:dyDescent="0.25">
      <c r="A984" s="21"/>
      <c r="B984" s="21"/>
      <c r="C984" s="21"/>
      <c r="D984" s="21"/>
      <c r="E984" s="21"/>
      <c r="N984" s="21"/>
    </row>
    <row r="985" spans="1:14" x14ac:dyDescent="0.25">
      <c r="A985" s="21"/>
      <c r="B985" s="21"/>
      <c r="C985" s="21"/>
      <c r="D985" s="21"/>
      <c r="E985" s="21"/>
      <c r="N985" s="21"/>
    </row>
    <row r="986" spans="1:14" x14ac:dyDescent="0.25">
      <c r="A986" s="21"/>
      <c r="B986" s="21"/>
      <c r="C986" s="21"/>
      <c r="D986" s="21"/>
      <c r="E986" s="21"/>
      <c r="N986" s="21"/>
    </row>
    <row r="987" spans="1:14" x14ac:dyDescent="0.25">
      <c r="A987" s="21"/>
      <c r="B987" s="21"/>
      <c r="C987" s="21"/>
      <c r="D987" s="21"/>
      <c r="E987" s="21"/>
      <c r="N987" s="21"/>
    </row>
    <row r="988" spans="1:14" x14ac:dyDescent="0.25">
      <c r="A988" s="21"/>
      <c r="B988" s="21"/>
      <c r="C988" s="21"/>
      <c r="D988" s="21"/>
      <c r="E988" s="21"/>
      <c r="N988" s="21"/>
    </row>
    <row r="989" spans="1:14" x14ac:dyDescent="0.25">
      <c r="A989" s="21"/>
      <c r="B989" s="21"/>
      <c r="C989" s="21"/>
      <c r="D989" s="21"/>
      <c r="E989" s="21"/>
      <c r="N989" s="21"/>
    </row>
    <row r="990" spans="1:14" x14ac:dyDescent="0.25">
      <c r="A990" s="21"/>
      <c r="B990" s="21"/>
      <c r="C990" s="21"/>
      <c r="D990" s="21"/>
      <c r="E990" s="21"/>
      <c r="N990" s="21"/>
    </row>
    <row r="991" spans="1:14" x14ac:dyDescent="0.25">
      <c r="A991" s="21"/>
      <c r="B991" s="21"/>
      <c r="C991" s="21"/>
      <c r="D991" s="21"/>
      <c r="E991" s="21"/>
      <c r="N991" s="21"/>
    </row>
    <row r="992" spans="1:14" x14ac:dyDescent="0.25">
      <c r="A992" s="21"/>
      <c r="B992" s="21"/>
      <c r="C992" s="21"/>
      <c r="D992" s="21"/>
      <c r="E992" s="21"/>
      <c r="N992" s="21"/>
    </row>
    <row r="993" spans="1:14" x14ac:dyDescent="0.25">
      <c r="A993" s="21"/>
      <c r="B993" s="21"/>
      <c r="C993" s="21"/>
      <c r="D993" s="21"/>
      <c r="E993" s="21"/>
      <c r="N993" s="21"/>
    </row>
    <row r="994" spans="1:14" x14ac:dyDescent="0.25">
      <c r="A994" s="21"/>
      <c r="B994" s="21"/>
      <c r="C994" s="21"/>
      <c r="D994" s="21"/>
      <c r="E994" s="21"/>
      <c r="N994" s="21"/>
    </row>
    <row r="995" spans="1:14" x14ac:dyDescent="0.25">
      <c r="A995" s="21"/>
      <c r="B995" s="21"/>
      <c r="C995" s="21"/>
      <c r="D995" s="21"/>
      <c r="E995" s="21"/>
      <c r="N995" s="21"/>
    </row>
    <row r="996" spans="1:14" x14ac:dyDescent="0.25">
      <c r="A996" s="21"/>
      <c r="B996" s="21"/>
      <c r="C996" s="21"/>
      <c r="D996" s="21"/>
      <c r="E996" s="21"/>
      <c r="N996" s="21"/>
    </row>
    <row r="997" spans="1:14" x14ac:dyDescent="0.25">
      <c r="A997" s="21"/>
      <c r="B997" s="21"/>
      <c r="C997" s="21"/>
      <c r="D997" s="21"/>
      <c r="E997" s="21"/>
      <c r="N997" s="21"/>
    </row>
    <row r="998" spans="1:14" x14ac:dyDescent="0.25">
      <c r="A998" s="21"/>
      <c r="B998" s="21"/>
      <c r="C998" s="21"/>
      <c r="D998" s="21"/>
      <c r="E998" s="21"/>
      <c r="N998" s="21"/>
    </row>
    <row r="999" spans="1:14" x14ac:dyDescent="0.25">
      <c r="A999" s="21"/>
      <c r="B999" s="21"/>
      <c r="C999" s="21"/>
      <c r="D999" s="21"/>
      <c r="E999" s="21"/>
      <c r="N999" s="21"/>
    </row>
    <row r="1000" spans="1:14" x14ac:dyDescent="0.25">
      <c r="A1000" s="21"/>
      <c r="B1000" s="21"/>
      <c r="C1000" s="21"/>
      <c r="D1000" s="21"/>
      <c r="E1000" s="21"/>
      <c r="N1000" s="21"/>
    </row>
    <row r="1001" spans="1:14" x14ac:dyDescent="0.25">
      <c r="A1001" s="21"/>
      <c r="B1001" s="21"/>
      <c r="C1001" s="21"/>
      <c r="D1001" s="21"/>
      <c r="E1001" s="21"/>
      <c r="N1001" s="21"/>
    </row>
    <row r="1002" spans="1:14" x14ac:dyDescent="0.25">
      <c r="A1002" s="21"/>
      <c r="B1002" s="21"/>
      <c r="C1002" s="21"/>
      <c r="D1002" s="21"/>
      <c r="E1002" s="21"/>
      <c r="N1002" s="21"/>
    </row>
    <row r="1003" spans="1:14" x14ac:dyDescent="0.25">
      <c r="A1003" s="21"/>
      <c r="B1003" s="21"/>
      <c r="C1003" s="21"/>
      <c r="D1003" s="21"/>
      <c r="E1003" s="21"/>
      <c r="N1003" s="21"/>
    </row>
    <row r="1004" spans="1:14" x14ac:dyDescent="0.25">
      <c r="A1004" s="21"/>
      <c r="B1004" s="21"/>
      <c r="C1004" s="21"/>
      <c r="D1004" s="21"/>
      <c r="E1004" s="21"/>
      <c r="N1004" s="21"/>
    </row>
    <row r="1005" spans="1:14" x14ac:dyDescent="0.25">
      <c r="A1005" s="21"/>
      <c r="B1005" s="21"/>
      <c r="C1005" s="21"/>
      <c r="D1005" s="21"/>
      <c r="E1005" s="21"/>
      <c r="N1005" s="21"/>
    </row>
    <row r="1006" spans="1:14" x14ac:dyDescent="0.25">
      <c r="A1006" s="21"/>
      <c r="B1006" s="21"/>
      <c r="C1006" s="21"/>
      <c r="D1006" s="21"/>
      <c r="E1006" s="21"/>
      <c r="N1006" s="21"/>
    </row>
    <row r="1007" spans="1:14" x14ac:dyDescent="0.25">
      <c r="A1007" s="21"/>
      <c r="B1007" s="21"/>
      <c r="C1007" s="21"/>
      <c r="D1007" s="21"/>
      <c r="E1007" s="21"/>
      <c r="N1007" s="21"/>
    </row>
    <row r="1008" spans="1:14" x14ac:dyDescent="0.25">
      <c r="A1008" s="21"/>
      <c r="B1008" s="21"/>
      <c r="C1008" s="21"/>
      <c r="D1008" s="21"/>
      <c r="E1008" s="21"/>
      <c r="N1008" s="21"/>
    </row>
    <row r="1009" spans="1:14" x14ac:dyDescent="0.25">
      <c r="A1009" s="21"/>
      <c r="B1009" s="21"/>
      <c r="C1009" s="21"/>
      <c r="D1009" s="21"/>
      <c r="E1009" s="21"/>
      <c r="N1009" s="21"/>
    </row>
    <row r="1010" spans="1:14" x14ac:dyDescent="0.25">
      <c r="A1010" s="21"/>
      <c r="B1010" s="21"/>
      <c r="C1010" s="21"/>
      <c r="D1010" s="21"/>
      <c r="E1010" s="21"/>
      <c r="N1010" s="21"/>
    </row>
    <row r="1011" spans="1:14" x14ac:dyDescent="0.25">
      <c r="A1011" s="21"/>
      <c r="B1011" s="21"/>
      <c r="C1011" s="21"/>
      <c r="D1011" s="21"/>
      <c r="E1011" s="21"/>
      <c r="N1011" s="21"/>
    </row>
    <row r="1012" spans="1:14" x14ac:dyDescent="0.25">
      <c r="A1012" s="21"/>
      <c r="B1012" s="21"/>
      <c r="C1012" s="21"/>
      <c r="D1012" s="21"/>
      <c r="E1012" s="21"/>
      <c r="N1012" s="21"/>
    </row>
    <row r="1013" spans="1:14" x14ac:dyDescent="0.25">
      <c r="A1013" s="21"/>
      <c r="B1013" s="21"/>
      <c r="C1013" s="21"/>
      <c r="D1013" s="21"/>
      <c r="E1013" s="21"/>
      <c r="N1013" s="21"/>
    </row>
    <row r="1014" spans="1:14" x14ac:dyDescent="0.25">
      <c r="A1014" s="21"/>
      <c r="B1014" s="21"/>
      <c r="C1014" s="21"/>
      <c r="D1014" s="21"/>
      <c r="E1014" s="21"/>
      <c r="N1014" s="21"/>
    </row>
    <row r="1015" spans="1:14" x14ac:dyDescent="0.25">
      <c r="A1015" s="21"/>
      <c r="B1015" s="21"/>
      <c r="C1015" s="21"/>
      <c r="D1015" s="21"/>
      <c r="E1015" s="21"/>
      <c r="N1015" s="21"/>
    </row>
    <row r="1016" spans="1:14" x14ac:dyDescent="0.25">
      <c r="A1016" s="21"/>
      <c r="B1016" s="21"/>
      <c r="C1016" s="21"/>
      <c r="D1016" s="21"/>
      <c r="E1016" s="21"/>
      <c r="N1016" s="21"/>
    </row>
    <row r="1017" spans="1:14" x14ac:dyDescent="0.25">
      <c r="A1017" s="21"/>
      <c r="B1017" s="21"/>
      <c r="C1017" s="21"/>
      <c r="D1017" s="21"/>
      <c r="E1017" s="21"/>
      <c r="N1017" s="21"/>
    </row>
    <row r="1018" spans="1:14" x14ac:dyDescent="0.25">
      <c r="A1018" s="21"/>
      <c r="B1018" s="21"/>
      <c r="C1018" s="21"/>
      <c r="D1018" s="21"/>
      <c r="E1018" s="21"/>
      <c r="N1018" s="21"/>
    </row>
    <row r="1019" spans="1:14" x14ac:dyDescent="0.25">
      <c r="A1019" s="21"/>
      <c r="B1019" s="21"/>
      <c r="C1019" s="21"/>
      <c r="D1019" s="21"/>
      <c r="E1019" s="21"/>
      <c r="N1019" s="21"/>
    </row>
    <row r="1020" spans="1:14" x14ac:dyDescent="0.25">
      <c r="A1020" s="21"/>
      <c r="B1020" s="21"/>
      <c r="C1020" s="21"/>
      <c r="D1020" s="21"/>
      <c r="E1020" s="21"/>
      <c r="N1020" s="21"/>
    </row>
    <row r="1021" spans="1:14" x14ac:dyDescent="0.25">
      <c r="A1021" s="21"/>
      <c r="B1021" s="21"/>
      <c r="C1021" s="21"/>
      <c r="D1021" s="21"/>
      <c r="E1021" s="21"/>
      <c r="N1021" s="21"/>
    </row>
    <row r="1022" spans="1:14" x14ac:dyDescent="0.25">
      <c r="A1022" s="21"/>
      <c r="B1022" s="21"/>
      <c r="C1022" s="21"/>
      <c r="D1022" s="21"/>
      <c r="E1022" s="21"/>
      <c r="N1022" s="21"/>
    </row>
    <row r="1023" spans="1:14" x14ac:dyDescent="0.25">
      <c r="A1023" s="21"/>
      <c r="B1023" s="21"/>
      <c r="C1023" s="21"/>
      <c r="D1023" s="21"/>
      <c r="E1023" s="21"/>
      <c r="N1023" s="21"/>
    </row>
    <row r="1024" spans="1:14" x14ac:dyDescent="0.25">
      <c r="A1024" s="21"/>
      <c r="B1024" s="21"/>
      <c r="C1024" s="21"/>
      <c r="D1024" s="21"/>
      <c r="E1024" s="21"/>
      <c r="N1024" s="21"/>
    </row>
    <row r="1025" spans="1:14" x14ac:dyDescent="0.25">
      <c r="A1025" s="21"/>
      <c r="B1025" s="21"/>
      <c r="C1025" s="21"/>
      <c r="D1025" s="21"/>
      <c r="E1025" s="21"/>
      <c r="N1025" s="21"/>
    </row>
    <row r="1026" spans="1:14" x14ac:dyDescent="0.25">
      <c r="A1026" s="21"/>
      <c r="B1026" s="21"/>
      <c r="C1026" s="21"/>
      <c r="D1026" s="21"/>
      <c r="E1026" s="21"/>
      <c r="N1026" s="21"/>
    </row>
    <row r="1027" spans="1:14" x14ac:dyDescent="0.25">
      <c r="A1027" s="21"/>
      <c r="B1027" s="21"/>
      <c r="C1027" s="21"/>
      <c r="D1027" s="21"/>
      <c r="E1027" s="21"/>
      <c r="N1027" s="21"/>
    </row>
    <row r="1028" spans="1:14" x14ac:dyDescent="0.25">
      <c r="A1028" s="21"/>
      <c r="B1028" s="21"/>
      <c r="C1028" s="21"/>
      <c r="D1028" s="21"/>
      <c r="E1028" s="21"/>
      <c r="N1028" s="21"/>
    </row>
    <row r="1029" spans="1:14" x14ac:dyDescent="0.25">
      <c r="A1029" s="21"/>
      <c r="B1029" s="21"/>
      <c r="C1029" s="21"/>
      <c r="D1029" s="21"/>
      <c r="E1029" s="21"/>
      <c r="N1029" s="21"/>
    </row>
    <row r="1030" spans="1:14" x14ac:dyDescent="0.25">
      <c r="A1030" s="21"/>
      <c r="B1030" s="21"/>
      <c r="C1030" s="21"/>
      <c r="D1030" s="21"/>
      <c r="E1030" s="21"/>
      <c r="N1030" s="21"/>
    </row>
    <row r="1031" spans="1:14" x14ac:dyDescent="0.25">
      <c r="A1031" s="21"/>
      <c r="B1031" s="21"/>
      <c r="C1031" s="21"/>
      <c r="D1031" s="21"/>
      <c r="E1031" s="21"/>
      <c r="N1031" s="21"/>
    </row>
    <row r="1032" spans="1:14" x14ac:dyDescent="0.25">
      <c r="A1032" s="21"/>
      <c r="B1032" s="21"/>
      <c r="C1032" s="21"/>
      <c r="D1032" s="21"/>
      <c r="E1032" s="21"/>
      <c r="N1032" s="21"/>
    </row>
    <row r="1033" spans="1:14" x14ac:dyDescent="0.25">
      <c r="A1033" s="21"/>
      <c r="B1033" s="21"/>
      <c r="C1033" s="21"/>
      <c r="D1033" s="21"/>
      <c r="E1033" s="21"/>
      <c r="N1033" s="21"/>
    </row>
    <row r="1034" spans="1:14" x14ac:dyDescent="0.25">
      <c r="A1034" s="21"/>
      <c r="B1034" s="21"/>
      <c r="C1034" s="21"/>
      <c r="D1034" s="21"/>
      <c r="E1034" s="21"/>
      <c r="N1034" s="21"/>
    </row>
    <row r="1035" spans="1:14" x14ac:dyDescent="0.25">
      <c r="A1035" s="21"/>
      <c r="B1035" s="21"/>
      <c r="C1035" s="21"/>
      <c r="D1035" s="21"/>
      <c r="E1035" s="21"/>
      <c r="N1035" s="21"/>
    </row>
    <row r="1036" spans="1:14" x14ac:dyDescent="0.25">
      <c r="A1036" s="21"/>
      <c r="B1036" s="21"/>
      <c r="C1036" s="21"/>
      <c r="D1036" s="21"/>
      <c r="E1036" s="21"/>
      <c r="N1036" s="21"/>
    </row>
    <row r="1037" spans="1:14" x14ac:dyDescent="0.25">
      <c r="A1037" s="21"/>
      <c r="B1037" s="21"/>
      <c r="C1037" s="21"/>
      <c r="D1037" s="21"/>
      <c r="E1037" s="21"/>
      <c r="N1037" s="21"/>
    </row>
    <row r="1038" spans="1:14" x14ac:dyDescent="0.25">
      <c r="A1038" s="21"/>
      <c r="B1038" s="21"/>
      <c r="C1038" s="21"/>
      <c r="D1038" s="21"/>
      <c r="E1038" s="21"/>
      <c r="N1038" s="21"/>
    </row>
    <row r="1039" spans="1:14" x14ac:dyDescent="0.25">
      <c r="A1039" s="21"/>
      <c r="B1039" s="21"/>
      <c r="C1039" s="21"/>
      <c r="D1039" s="21"/>
      <c r="E1039" s="21"/>
      <c r="N1039" s="21"/>
    </row>
    <row r="1040" spans="1:14" x14ac:dyDescent="0.25">
      <c r="A1040" s="21"/>
      <c r="B1040" s="21"/>
      <c r="C1040" s="21"/>
      <c r="D1040" s="21"/>
      <c r="E1040" s="21"/>
      <c r="N1040" s="21"/>
    </row>
    <row r="1041" spans="1:14" x14ac:dyDescent="0.25">
      <c r="A1041" s="21"/>
      <c r="B1041" s="21"/>
      <c r="C1041" s="21"/>
      <c r="D1041" s="21"/>
      <c r="E1041" s="21"/>
      <c r="N1041" s="21"/>
    </row>
    <row r="1042" spans="1:14" x14ac:dyDescent="0.25">
      <c r="A1042" s="21"/>
      <c r="B1042" s="21"/>
      <c r="C1042" s="21"/>
      <c r="D1042" s="21"/>
      <c r="E1042" s="21"/>
      <c r="N1042" s="21"/>
    </row>
    <row r="1043" spans="1:14" x14ac:dyDescent="0.25">
      <c r="A1043" s="21"/>
      <c r="B1043" s="21"/>
      <c r="C1043" s="21"/>
      <c r="D1043" s="21"/>
      <c r="E1043" s="21"/>
      <c r="N1043" s="21"/>
    </row>
    <row r="1044" spans="1:14" x14ac:dyDescent="0.25">
      <c r="A1044" s="21"/>
      <c r="B1044" s="21"/>
      <c r="C1044" s="21"/>
      <c r="D1044" s="21"/>
      <c r="E1044" s="21"/>
      <c r="N1044" s="21"/>
    </row>
    <row r="1045" spans="1:14" x14ac:dyDescent="0.25">
      <c r="A1045" s="21"/>
      <c r="B1045" s="21"/>
      <c r="C1045" s="21"/>
      <c r="D1045" s="21"/>
      <c r="E1045" s="21"/>
      <c r="N1045" s="21"/>
    </row>
    <row r="1046" spans="1:14" x14ac:dyDescent="0.25">
      <c r="A1046" s="21"/>
      <c r="B1046" s="21"/>
      <c r="C1046" s="21"/>
      <c r="D1046" s="21"/>
      <c r="E1046" s="21"/>
      <c r="N1046" s="21"/>
    </row>
    <row r="1047" spans="1:14" x14ac:dyDescent="0.25">
      <c r="A1047" s="21"/>
      <c r="B1047" s="21"/>
      <c r="C1047" s="21"/>
      <c r="D1047" s="21"/>
      <c r="E1047" s="21"/>
      <c r="N1047" s="21"/>
    </row>
    <row r="1048" spans="1:14" x14ac:dyDescent="0.25">
      <c r="A1048" s="21"/>
      <c r="B1048" s="21"/>
      <c r="C1048" s="21"/>
      <c r="D1048" s="21"/>
      <c r="E1048" s="21"/>
      <c r="N1048" s="21"/>
    </row>
    <row r="1049" spans="1:14" x14ac:dyDescent="0.25">
      <c r="A1049" s="21"/>
      <c r="B1049" s="21"/>
      <c r="C1049" s="21"/>
      <c r="D1049" s="21"/>
      <c r="E1049" s="21"/>
      <c r="N1049" s="21"/>
    </row>
    <row r="1050" spans="1:14" x14ac:dyDescent="0.25">
      <c r="A1050" s="21"/>
      <c r="B1050" s="21"/>
      <c r="C1050" s="21"/>
      <c r="D1050" s="21"/>
      <c r="E1050" s="21"/>
      <c r="N1050" s="21"/>
    </row>
    <row r="1051" spans="1:14" x14ac:dyDescent="0.25">
      <c r="A1051" s="21"/>
      <c r="B1051" s="21"/>
      <c r="C1051" s="21"/>
      <c r="D1051" s="21"/>
      <c r="E1051" s="21"/>
      <c r="N1051" s="21"/>
    </row>
    <row r="1052" spans="1:14" x14ac:dyDescent="0.25">
      <c r="A1052" s="21"/>
      <c r="B1052" s="21"/>
      <c r="C1052" s="21"/>
      <c r="D1052" s="21"/>
      <c r="E1052" s="21"/>
      <c r="N1052" s="21"/>
    </row>
    <row r="1053" spans="1:14" x14ac:dyDescent="0.25">
      <c r="A1053" s="21"/>
      <c r="B1053" s="21"/>
      <c r="C1053" s="21"/>
      <c r="D1053" s="21"/>
      <c r="E1053" s="21"/>
      <c r="N1053" s="21"/>
    </row>
    <row r="1054" spans="1:14" x14ac:dyDescent="0.25">
      <c r="A1054" s="21"/>
      <c r="B1054" s="21"/>
      <c r="C1054" s="21"/>
      <c r="D1054" s="21"/>
      <c r="E1054" s="21"/>
      <c r="N1054" s="21"/>
    </row>
    <row r="1055" spans="1:14" x14ac:dyDescent="0.25">
      <c r="A1055" s="21"/>
      <c r="B1055" s="21"/>
      <c r="C1055" s="21"/>
      <c r="D1055" s="21"/>
      <c r="E1055" s="21"/>
      <c r="N1055" s="21"/>
    </row>
    <row r="1056" spans="1:14" x14ac:dyDescent="0.25">
      <c r="A1056" s="21"/>
      <c r="B1056" s="21"/>
      <c r="C1056" s="21"/>
      <c r="D1056" s="21"/>
      <c r="E1056" s="21"/>
      <c r="N1056" s="21"/>
    </row>
    <row r="1057" spans="1:14" x14ac:dyDescent="0.25">
      <c r="A1057" s="21"/>
      <c r="B1057" s="21"/>
      <c r="C1057" s="21"/>
      <c r="D1057" s="21"/>
      <c r="E1057" s="21"/>
      <c r="N1057" s="21"/>
    </row>
    <row r="1058" spans="1:14" x14ac:dyDescent="0.25">
      <c r="A1058" s="21"/>
      <c r="B1058" s="21"/>
      <c r="C1058" s="21"/>
      <c r="D1058" s="21"/>
      <c r="E1058" s="21"/>
      <c r="N1058" s="21"/>
    </row>
    <row r="1059" spans="1:14" x14ac:dyDescent="0.25">
      <c r="A1059" s="21"/>
      <c r="B1059" s="21"/>
      <c r="C1059" s="21"/>
      <c r="D1059" s="21"/>
      <c r="E1059" s="21"/>
      <c r="N1059" s="21"/>
    </row>
    <row r="1060" spans="1:14" x14ac:dyDescent="0.25">
      <c r="A1060" s="21"/>
      <c r="B1060" s="21"/>
      <c r="C1060" s="21"/>
      <c r="D1060" s="21"/>
      <c r="E1060" s="21"/>
      <c r="N1060" s="21"/>
    </row>
    <row r="1061" spans="1:14" x14ac:dyDescent="0.25">
      <c r="A1061" s="21"/>
      <c r="B1061" s="21"/>
      <c r="C1061" s="21"/>
      <c r="D1061" s="21"/>
      <c r="E1061" s="21"/>
      <c r="N1061" s="21"/>
    </row>
    <row r="1062" spans="1:14" x14ac:dyDescent="0.25">
      <c r="A1062" s="21"/>
      <c r="B1062" s="21"/>
      <c r="C1062" s="21"/>
      <c r="D1062" s="21"/>
      <c r="E1062" s="21"/>
      <c r="N1062" s="21"/>
    </row>
    <row r="1063" spans="1:14" x14ac:dyDescent="0.25">
      <c r="A1063" s="21"/>
      <c r="B1063" s="21"/>
      <c r="C1063" s="21"/>
      <c r="D1063" s="21"/>
      <c r="E1063" s="21"/>
      <c r="N1063" s="21"/>
    </row>
  </sheetData>
  <conditionalFormatting sqref="F328:I550">
    <cfRule type="expression" dxfId="1" priority="3">
      <formula>F328&lt;=#REF!</formula>
    </cfRule>
    <cfRule type="expression" dxfId="0" priority="4">
      <formula>F328&gt;#REF!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427"/>
  <sheetViews>
    <sheetView workbookViewId="0">
      <pane xSplit="1" ySplit="1" topLeftCell="BB1289" activePane="bottomRight" state="frozen"/>
      <selection pane="topRight" activeCell="B1" sqref="B1"/>
      <selection pane="bottomLeft" activeCell="A2" sqref="A2"/>
      <selection pane="bottomRight" activeCell="P1299" sqref="P1299"/>
    </sheetView>
  </sheetViews>
  <sheetFormatPr defaultRowHeight="15" x14ac:dyDescent="0.25"/>
  <cols>
    <col min="1" max="1" width="10.7109375" bestFit="1" customWidth="1"/>
    <col min="2" max="2" width="11.140625" bestFit="1" customWidth="1"/>
    <col min="3" max="3" width="12" bestFit="1" customWidth="1"/>
    <col min="4" max="4" width="10" bestFit="1" customWidth="1"/>
    <col min="5" max="5" width="12" bestFit="1" customWidth="1"/>
    <col min="6" max="6" width="15.7109375" bestFit="1" customWidth="1"/>
    <col min="7" max="7" width="12" bestFit="1" customWidth="1"/>
    <col min="8" max="8" width="13.7109375" bestFit="1" customWidth="1"/>
    <col min="9" max="9" width="8" bestFit="1" customWidth="1"/>
    <col min="10" max="10" width="7" bestFit="1" customWidth="1"/>
    <col min="11" max="11" width="13.5703125" bestFit="1" customWidth="1"/>
    <col min="12" max="12" width="13.5703125" customWidth="1"/>
    <col min="13" max="13" width="8" bestFit="1" customWidth="1"/>
    <col min="14" max="14" width="8" customWidth="1"/>
    <col min="15" max="15" width="10.7109375" bestFit="1" customWidth="1"/>
    <col min="16" max="16" width="11.140625" bestFit="1" customWidth="1"/>
    <col min="17" max="17" width="12" bestFit="1" customWidth="1"/>
    <col min="18" max="18" width="10" bestFit="1" customWidth="1"/>
    <col min="19" max="19" width="12" bestFit="1" customWidth="1"/>
    <col min="20" max="20" width="15.7109375" bestFit="1" customWidth="1"/>
    <col min="21" max="21" width="12" bestFit="1" customWidth="1"/>
    <col min="22" max="22" width="13.7109375" bestFit="1" customWidth="1"/>
    <col min="23" max="23" width="8" bestFit="1" customWidth="1"/>
    <col min="24" max="24" width="7" bestFit="1" customWidth="1"/>
    <col min="25" max="25" width="13.5703125" bestFit="1" customWidth="1"/>
    <col min="26" max="26" width="13.5703125" customWidth="1"/>
    <col min="27" max="27" width="8" bestFit="1" customWidth="1"/>
    <col min="28" max="28" width="8" customWidth="1"/>
    <col min="29" max="29" width="10.7109375" bestFit="1" customWidth="1"/>
    <col min="30" max="30" width="11.140625" bestFit="1" customWidth="1"/>
    <col min="31" max="31" width="12" bestFit="1" customWidth="1"/>
    <col min="32" max="32" width="10" bestFit="1" customWidth="1"/>
    <col min="33" max="33" width="12" bestFit="1" customWidth="1"/>
    <col min="34" max="34" width="15.7109375" bestFit="1" customWidth="1"/>
    <col min="35" max="35" width="12" bestFit="1" customWidth="1"/>
    <col min="36" max="36" width="13.7109375" bestFit="1" customWidth="1"/>
    <col min="37" max="37" width="8" bestFit="1" customWidth="1"/>
    <col min="38" max="38" width="7" bestFit="1" customWidth="1"/>
    <col min="39" max="39" width="13.5703125" bestFit="1" customWidth="1"/>
    <col min="40" max="40" width="13.5703125" customWidth="1"/>
    <col min="41" max="41" width="8" bestFit="1" customWidth="1"/>
    <col min="42" max="42" width="8" customWidth="1"/>
    <col min="43" max="43" width="10.7109375" bestFit="1" customWidth="1"/>
    <col min="44" max="44" width="11.140625" bestFit="1" customWidth="1"/>
    <col min="45" max="45" width="12" bestFit="1" customWidth="1"/>
    <col min="46" max="46" width="10" bestFit="1" customWidth="1"/>
    <col min="47" max="47" width="12" bestFit="1" customWidth="1"/>
    <col min="48" max="48" width="15.7109375" bestFit="1" customWidth="1"/>
    <col min="49" max="49" width="12" bestFit="1" customWidth="1"/>
    <col min="50" max="50" width="13.7109375" bestFit="1" customWidth="1"/>
    <col min="51" max="51" width="8" bestFit="1" customWidth="1"/>
    <col min="52" max="52" width="7" bestFit="1" customWidth="1"/>
    <col min="53" max="53" width="13.5703125" bestFit="1" customWidth="1"/>
    <col min="54" max="54" width="13.5703125" customWidth="1"/>
    <col min="55" max="55" width="8" bestFit="1" customWidth="1"/>
    <col min="56" max="56" width="8" customWidth="1"/>
    <col min="57" max="57" width="10.7109375" bestFit="1" customWidth="1"/>
    <col min="58" max="58" width="20.42578125" bestFit="1" customWidth="1"/>
    <col min="59" max="59" width="12" bestFit="1" customWidth="1"/>
    <col min="60" max="60" width="10" bestFit="1" customWidth="1"/>
    <col min="61" max="61" width="12" bestFit="1" customWidth="1"/>
    <col min="62" max="62" width="15.7109375" bestFit="1" customWidth="1"/>
    <col min="63" max="63" width="12" bestFit="1" customWidth="1"/>
    <col min="64" max="64" width="13.7109375" bestFit="1" customWidth="1"/>
    <col min="65" max="65" width="8" bestFit="1" customWidth="1"/>
    <col min="66" max="66" width="7" bestFit="1" customWidth="1"/>
    <col min="67" max="67" width="13.5703125" bestFit="1" customWidth="1"/>
    <col min="68" max="68" width="13.5703125" customWidth="1"/>
    <col min="69" max="69" width="8" bestFit="1" customWidth="1"/>
    <col min="70" max="70" width="8" customWidth="1"/>
  </cols>
  <sheetData>
    <row r="1" spans="1:73" x14ac:dyDescent="0.25">
      <c r="A1" s="3" t="s">
        <v>0</v>
      </c>
      <c r="B1" s="3" t="s">
        <v>2</v>
      </c>
      <c r="C1" s="3" t="s">
        <v>5</v>
      </c>
      <c r="D1" s="3" t="s">
        <v>8</v>
      </c>
      <c r="E1" s="3" t="s">
        <v>10</v>
      </c>
      <c r="F1" s="3" t="s">
        <v>1</v>
      </c>
      <c r="G1" s="3" t="s">
        <v>9</v>
      </c>
      <c r="H1" s="3" t="s">
        <v>4</v>
      </c>
      <c r="I1" s="3" t="s">
        <v>3</v>
      </c>
      <c r="J1" s="3" t="s">
        <v>6</v>
      </c>
      <c r="K1" s="3" t="s">
        <v>7</v>
      </c>
      <c r="L1" s="3" t="s">
        <v>11</v>
      </c>
      <c r="M1" s="3" t="s">
        <v>12</v>
      </c>
      <c r="N1" s="3" t="s">
        <v>13</v>
      </c>
      <c r="O1" s="4" t="s">
        <v>0</v>
      </c>
      <c r="P1" s="4" t="s">
        <v>2</v>
      </c>
      <c r="Q1" s="4" t="s">
        <v>5</v>
      </c>
      <c r="R1" s="4" t="s">
        <v>8</v>
      </c>
      <c r="S1" s="4" t="s">
        <v>10</v>
      </c>
      <c r="T1" s="4" t="s">
        <v>1</v>
      </c>
      <c r="U1" s="4" t="s">
        <v>9</v>
      </c>
      <c r="V1" s="4" t="s">
        <v>4</v>
      </c>
      <c r="W1" s="4" t="s">
        <v>3</v>
      </c>
      <c r="X1" s="4" t="s">
        <v>6</v>
      </c>
      <c r="Y1" s="4" t="s">
        <v>7</v>
      </c>
      <c r="Z1" s="4" t="s">
        <v>11</v>
      </c>
      <c r="AA1" s="4" t="s">
        <v>12</v>
      </c>
      <c r="AB1" s="4" t="s">
        <v>13</v>
      </c>
      <c r="AC1" s="8" t="s">
        <v>0</v>
      </c>
      <c r="AD1" s="8" t="s">
        <v>2</v>
      </c>
      <c r="AE1" s="8" t="s">
        <v>5</v>
      </c>
      <c r="AF1" s="8" t="s">
        <v>8</v>
      </c>
      <c r="AG1" s="8" t="s">
        <v>10</v>
      </c>
      <c r="AH1" s="8" t="s">
        <v>1</v>
      </c>
      <c r="AI1" s="8" t="s">
        <v>9</v>
      </c>
      <c r="AJ1" s="8" t="s">
        <v>4</v>
      </c>
      <c r="AK1" s="8" t="s">
        <v>3</v>
      </c>
      <c r="AL1" s="8" t="s">
        <v>6</v>
      </c>
      <c r="AM1" s="8" t="s">
        <v>7</v>
      </c>
      <c r="AN1" s="8" t="s">
        <v>11</v>
      </c>
      <c r="AO1" s="8" t="s">
        <v>12</v>
      </c>
      <c r="AP1" s="8" t="s">
        <v>13</v>
      </c>
      <c r="AQ1" s="7" t="s">
        <v>0</v>
      </c>
      <c r="AR1" s="7" t="s">
        <v>2</v>
      </c>
      <c r="AS1" s="7" t="s">
        <v>5</v>
      </c>
      <c r="AT1" s="7" t="s">
        <v>8</v>
      </c>
      <c r="AU1" s="7" t="s">
        <v>10</v>
      </c>
      <c r="AV1" s="7" t="s">
        <v>1</v>
      </c>
      <c r="AW1" s="7" t="s">
        <v>9</v>
      </c>
      <c r="AX1" s="7" t="s">
        <v>4</v>
      </c>
      <c r="AY1" s="7" t="s">
        <v>3</v>
      </c>
      <c r="AZ1" s="7" t="s">
        <v>6</v>
      </c>
      <c r="BA1" s="7" t="s">
        <v>7</v>
      </c>
      <c r="BB1" s="7" t="s">
        <v>11</v>
      </c>
      <c r="BC1" s="7" t="s">
        <v>12</v>
      </c>
      <c r="BD1" s="7" t="s">
        <v>13</v>
      </c>
      <c r="BE1" s="10" t="s">
        <v>0</v>
      </c>
      <c r="BF1" s="10" t="s">
        <v>2</v>
      </c>
      <c r="BG1" s="10" t="s">
        <v>5</v>
      </c>
      <c r="BH1" s="10" t="s">
        <v>8</v>
      </c>
      <c r="BI1" s="10" t="s">
        <v>10</v>
      </c>
      <c r="BJ1" s="10" t="s">
        <v>1</v>
      </c>
      <c r="BK1" s="10" t="s">
        <v>9</v>
      </c>
      <c r="BL1" s="10" t="s">
        <v>4</v>
      </c>
      <c r="BM1" s="10" t="s">
        <v>3</v>
      </c>
      <c r="BN1" s="10" t="s">
        <v>6</v>
      </c>
      <c r="BO1" s="10" t="s">
        <v>7</v>
      </c>
      <c r="BP1" s="10" t="s">
        <v>11</v>
      </c>
      <c r="BQ1" s="10" t="s">
        <v>12</v>
      </c>
      <c r="BR1" s="10" t="s">
        <v>13</v>
      </c>
      <c r="BS1" s="10" t="s">
        <v>14</v>
      </c>
      <c r="BT1" s="10" t="s">
        <v>15</v>
      </c>
      <c r="BU1" s="10" t="s">
        <v>16</v>
      </c>
    </row>
    <row r="2" spans="1:73" x14ac:dyDescent="0.25">
      <c r="A2" s="2">
        <v>31</v>
      </c>
      <c r="B2">
        <v>2.0087000000000002</v>
      </c>
      <c r="E2">
        <v>0.10134170000000001</v>
      </c>
      <c r="F2" s="1">
        <v>1.31E-9</v>
      </c>
      <c r="G2">
        <v>46.547215999999999</v>
      </c>
      <c r="H2">
        <v>8.5564800000000005</v>
      </c>
      <c r="I2">
        <v>20.67</v>
      </c>
      <c r="J2">
        <v>1.68</v>
      </c>
      <c r="O2" s="2">
        <v>31</v>
      </c>
      <c r="T2" s="1"/>
      <c r="AC2" s="2">
        <v>31</v>
      </c>
      <c r="AH2" s="1"/>
      <c r="AQ2" s="2">
        <v>31</v>
      </c>
      <c r="AV2" s="1"/>
      <c r="BE2" s="2">
        <v>31</v>
      </c>
      <c r="BJ2" s="1"/>
    </row>
    <row r="3" spans="1:73" x14ac:dyDescent="0.25">
      <c r="A3" s="2">
        <v>59</v>
      </c>
      <c r="B3">
        <v>2.0499999999999998</v>
      </c>
      <c r="E3">
        <v>0.1034839</v>
      </c>
      <c r="F3" s="1">
        <v>1.2900000000000001E-9</v>
      </c>
      <c r="G3">
        <v>47.0721828</v>
      </c>
      <c r="H3">
        <v>8.5060737</v>
      </c>
      <c r="I3">
        <v>20.67</v>
      </c>
      <c r="J3">
        <v>1.68</v>
      </c>
      <c r="O3" s="2">
        <v>59</v>
      </c>
      <c r="P3" s="5">
        <f>B3/B2</f>
        <v>1.020560561557226</v>
      </c>
      <c r="S3" s="5">
        <f>E3/E2</f>
        <v>1.0211383862713967</v>
      </c>
      <c r="T3" s="5">
        <f t="shared" ref="T3:X3" si="0">F3/F2</f>
        <v>0.984732824427481</v>
      </c>
      <c r="U3" s="5">
        <f t="shared" si="0"/>
        <v>1.0112781567860041</v>
      </c>
      <c r="V3" s="5">
        <f t="shared" si="0"/>
        <v>0.99410899108044426</v>
      </c>
      <c r="W3" s="5">
        <f t="shared" si="0"/>
        <v>1</v>
      </c>
      <c r="X3" s="5">
        <f t="shared" si="0"/>
        <v>1</v>
      </c>
      <c r="AC3" s="2">
        <v>59</v>
      </c>
      <c r="AD3" s="5"/>
      <c r="AG3" s="5"/>
      <c r="AH3" s="5"/>
      <c r="AI3" s="5"/>
      <c r="AJ3" s="5"/>
      <c r="AK3" s="5"/>
      <c r="AL3" s="5"/>
      <c r="AQ3" s="2">
        <v>59</v>
      </c>
      <c r="AR3" s="5"/>
      <c r="AU3" s="5"/>
      <c r="AV3" s="5"/>
      <c r="AW3" s="5"/>
      <c r="AX3" s="5"/>
      <c r="AY3" s="5"/>
      <c r="AZ3" s="5"/>
      <c r="BE3" s="2">
        <v>59</v>
      </c>
      <c r="BF3" s="5"/>
      <c r="BI3" s="5"/>
      <c r="BJ3" s="5"/>
      <c r="BK3" s="5"/>
      <c r="BL3" s="5"/>
      <c r="BM3" s="5"/>
      <c r="BN3" s="5"/>
    </row>
    <row r="4" spans="1:73" x14ac:dyDescent="0.25">
      <c r="A4" s="2">
        <v>91</v>
      </c>
      <c r="B4">
        <v>2.0522</v>
      </c>
      <c r="E4">
        <v>0.1046309</v>
      </c>
      <c r="F4" s="1">
        <v>1.3000000000000001E-9</v>
      </c>
      <c r="G4">
        <v>47.5315303</v>
      </c>
      <c r="H4">
        <v>8.5123745</v>
      </c>
      <c r="I4">
        <v>20.67</v>
      </c>
      <c r="J4">
        <v>1.68</v>
      </c>
      <c r="O4" s="2">
        <v>91</v>
      </c>
      <c r="P4" s="5">
        <f t="shared" ref="P4:P67" si="1">B4/B3</f>
        <v>1.0010731707317073</v>
      </c>
      <c r="S4" s="5">
        <f t="shared" ref="S4:S67" si="2">E4/E3</f>
        <v>1.0110838497582715</v>
      </c>
      <c r="T4" s="5">
        <f t="shared" ref="T4:T67" si="3">F4/F3</f>
        <v>1.0077519379844961</v>
      </c>
      <c r="U4" s="5">
        <f t="shared" ref="U4:U67" si="4">G4/G3</f>
        <v>1.009758364126679</v>
      </c>
      <c r="V4" s="5">
        <f t="shared" ref="V4:V67" si="5">H4/H3</f>
        <v>1.0007407412893683</v>
      </c>
      <c r="W4" s="5">
        <f t="shared" ref="W4:W67" si="6">I4/I3</f>
        <v>1</v>
      </c>
      <c r="X4" s="5">
        <f t="shared" ref="X4:X67" si="7">J4/J3</f>
        <v>1</v>
      </c>
      <c r="AC4" s="2">
        <v>91</v>
      </c>
      <c r="AD4" s="5"/>
      <c r="AG4" s="5"/>
      <c r="AH4" s="5"/>
      <c r="AI4" s="5"/>
      <c r="AJ4" s="5"/>
      <c r="AK4" s="5"/>
      <c r="AL4" s="5"/>
      <c r="AQ4" s="2">
        <v>91</v>
      </c>
      <c r="AR4" s="5"/>
      <c r="AU4" s="5"/>
      <c r="AV4" s="5"/>
      <c r="AW4" s="5"/>
      <c r="AX4" s="5"/>
      <c r="AY4" s="5"/>
      <c r="AZ4" s="5"/>
      <c r="BE4" s="2">
        <v>91</v>
      </c>
      <c r="BF4" s="5"/>
      <c r="BI4" s="5"/>
      <c r="BJ4" s="5"/>
      <c r="BK4" s="5"/>
      <c r="BL4" s="5"/>
      <c r="BM4" s="5"/>
      <c r="BN4" s="5"/>
    </row>
    <row r="5" spans="1:73" x14ac:dyDescent="0.25">
      <c r="A5" s="2">
        <v>121</v>
      </c>
      <c r="B5">
        <v>2.0390999999999999</v>
      </c>
      <c r="E5">
        <v>0.1062939</v>
      </c>
      <c r="F5" s="1">
        <v>1.2799999999999999E-9</v>
      </c>
      <c r="G5">
        <v>46.765951100000002</v>
      </c>
      <c r="H5">
        <v>8.2540417999999995</v>
      </c>
      <c r="I5">
        <v>20.67</v>
      </c>
      <c r="J5">
        <v>1.47</v>
      </c>
      <c r="O5" s="2">
        <v>121</v>
      </c>
      <c r="P5" s="5">
        <f t="shared" si="1"/>
        <v>0.99361660656856055</v>
      </c>
      <c r="S5" s="5">
        <f t="shared" si="2"/>
        <v>1.0158939663139666</v>
      </c>
      <c r="T5" s="5">
        <f t="shared" si="3"/>
        <v>0.98461538461538456</v>
      </c>
      <c r="U5" s="5">
        <f t="shared" si="4"/>
        <v>0.98389323476084256</v>
      </c>
      <c r="V5" s="5">
        <f t="shared" si="5"/>
        <v>0.96965209883564207</v>
      </c>
      <c r="W5" s="5">
        <f t="shared" si="6"/>
        <v>1</v>
      </c>
      <c r="X5" s="5">
        <f t="shared" si="7"/>
        <v>0.875</v>
      </c>
      <c r="AC5" s="2">
        <v>121</v>
      </c>
      <c r="AD5" s="5"/>
      <c r="AG5" s="5"/>
      <c r="AH5" s="5"/>
      <c r="AI5" s="5"/>
      <c r="AJ5" s="5"/>
      <c r="AK5" s="5"/>
      <c r="AL5" s="5"/>
      <c r="AQ5" s="2">
        <v>121</v>
      </c>
      <c r="AR5" s="5"/>
      <c r="AU5" s="5"/>
      <c r="AV5" s="5"/>
      <c r="AW5" s="5"/>
      <c r="AX5" s="5"/>
      <c r="AY5" s="5"/>
      <c r="AZ5" s="5"/>
      <c r="BE5" s="2">
        <v>121</v>
      </c>
      <c r="BF5" s="5"/>
      <c r="BI5" s="5"/>
      <c r="BJ5" s="5"/>
      <c r="BK5" s="5"/>
      <c r="BL5" s="5"/>
      <c r="BM5" s="5"/>
      <c r="BN5" s="5"/>
    </row>
    <row r="6" spans="1:73" x14ac:dyDescent="0.25">
      <c r="A6" s="2">
        <v>152</v>
      </c>
      <c r="B6">
        <v>1.9782</v>
      </c>
      <c r="E6">
        <v>0.10159079999999999</v>
      </c>
      <c r="F6" s="1">
        <v>1.3000000000000001E-9</v>
      </c>
      <c r="G6">
        <v>47.515266400000002</v>
      </c>
      <c r="H6">
        <v>8.3832135000000001</v>
      </c>
      <c r="I6">
        <v>20.67</v>
      </c>
      <c r="J6">
        <v>1.28</v>
      </c>
      <c r="O6" s="2">
        <v>152</v>
      </c>
      <c r="P6" s="5">
        <f t="shared" si="1"/>
        <v>0.97013388259526268</v>
      </c>
      <c r="S6" s="5">
        <f t="shared" si="2"/>
        <v>0.95575381089601563</v>
      </c>
      <c r="T6" s="5">
        <f t="shared" si="3"/>
        <v>1.015625</v>
      </c>
      <c r="U6" s="5">
        <f t="shared" si="4"/>
        <v>1.0160226678250963</v>
      </c>
      <c r="V6" s="5">
        <f t="shared" si="5"/>
        <v>1.0156495088260882</v>
      </c>
      <c r="W6" s="5">
        <f t="shared" si="6"/>
        <v>1</v>
      </c>
      <c r="X6" s="5">
        <f t="shared" si="7"/>
        <v>0.87074829931972797</v>
      </c>
      <c r="AC6" s="2">
        <v>152</v>
      </c>
      <c r="AD6" s="5"/>
      <c r="AG6" s="5"/>
      <c r="AH6" s="5"/>
      <c r="AI6" s="5"/>
      <c r="AJ6" s="5"/>
      <c r="AK6" s="5"/>
      <c r="AL6" s="5"/>
      <c r="AQ6" s="2">
        <v>152</v>
      </c>
      <c r="AR6" s="5"/>
      <c r="AU6" s="5"/>
      <c r="AV6" s="5"/>
      <c r="AW6" s="5"/>
      <c r="AX6" s="5"/>
      <c r="AY6" s="5"/>
      <c r="AZ6" s="5"/>
      <c r="BE6" s="2">
        <v>152</v>
      </c>
      <c r="BF6" s="5"/>
      <c r="BI6" s="5"/>
      <c r="BJ6" s="5"/>
      <c r="BK6" s="5"/>
      <c r="BL6" s="5"/>
      <c r="BM6" s="5"/>
      <c r="BN6" s="5"/>
    </row>
    <row r="7" spans="1:73" x14ac:dyDescent="0.25">
      <c r="A7" s="2">
        <v>182</v>
      </c>
      <c r="B7">
        <v>1.8998999999999999</v>
      </c>
      <c r="E7">
        <v>9.8891000000000007E-2</v>
      </c>
      <c r="F7" s="1">
        <v>1.32E-9</v>
      </c>
      <c r="G7">
        <v>47.4932278</v>
      </c>
      <c r="H7">
        <v>8.0602853999999997</v>
      </c>
      <c r="I7">
        <v>20.67</v>
      </c>
      <c r="J7">
        <v>1.25</v>
      </c>
      <c r="O7" s="2">
        <v>182</v>
      </c>
      <c r="P7" s="5">
        <f t="shared" si="1"/>
        <v>0.96041856232939038</v>
      </c>
      <c r="S7" s="5">
        <f t="shared" si="2"/>
        <v>0.97342475893486424</v>
      </c>
      <c r="T7" s="5">
        <f t="shared" si="3"/>
        <v>1.0153846153846153</v>
      </c>
      <c r="U7" s="5">
        <f t="shared" si="4"/>
        <v>0.99953617854492338</v>
      </c>
      <c r="V7" s="5">
        <f t="shared" si="5"/>
        <v>0.96147919887761413</v>
      </c>
      <c r="W7" s="5">
        <f t="shared" si="6"/>
        <v>1</v>
      </c>
      <c r="X7" s="5">
        <f t="shared" si="7"/>
        <v>0.9765625</v>
      </c>
      <c r="AC7" s="2">
        <v>182</v>
      </c>
      <c r="AD7" s="5"/>
      <c r="AG7" s="5"/>
      <c r="AH7" s="5"/>
      <c r="AI7" s="5"/>
      <c r="AJ7" s="5"/>
      <c r="AK7" s="5"/>
      <c r="AL7" s="5"/>
      <c r="AQ7" s="2">
        <v>182</v>
      </c>
      <c r="AR7" s="5"/>
      <c r="AU7" s="5"/>
      <c r="AV7" s="5"/>
      <c r="AW7" s="5"/>
      <c r="AX7" s="5"/>
      <c r="AY7" s="5"/>
      <c r="AZ7" s="5"/>
      <c r="BE7" s="2">
        <v>182</v>
      </c>
      <c r="BF7" s="5"/>
      <c r="BI7" s="5"/>
      <c r="BJ7" s="5"/>
      <c r="BK7" s="5"/>
      <c r="BL7" s="5"/>
      <c r="BM7" s="5"/>
      <c r="BN7" s="5"/>
    </row>
    <row r="8" spans="1:73" x14ac:dyDescent="0.25">
      <c r="A8" s="2">
        <v>213</v>
      </c>
      <c r="B8">
        <v>1.8475999999999999</v>
      </c>
      <c r="E8">
        <v>9.9215700000000004E-2</v>
      </c>
      <c r="F8" s="1">
        <v>1.2900000000000001E-9</v>
      </c>
      <c r="G8">
        <v>47.294880200000001</v>
      </c>
      <c r="H8">
        <v>8.0344511000000001</v>
      </c>
      <c r="I8">
        <v>20.67</v>
      </c>
      <c r="J8">
        <v>1.27</v>
      </c>
      <c r="O8" s="2">
        <v>213</v>
      </c>
      <c r="P8" s="5">
        <f t="shared" si="1"/>
        <v>0.97247223538080951</v>
      </c>
      <c r="S8" s="5">
        <f t="shared" si="2"/>
        <v>1.0032834130507327</v>
      </c>
      <c r="T8" s="5">
        <f t="shared" si="3"/>
        <v>0.9772727272727274</v>
      </c>
      <c r="U8" s="5">
        <f t="shared" si="4"/>
        <v>0.99582366562164892</v>
      </c>
      <c r="V8" s="5">
        <f t="shared" si="5"/>
        <v>0.99679486535303086</v>
      </c>
      <c r="W8" s="5">
        <f t="shared" si="6"/>
        <v>1</v>
      </c>
      <c r="X8" s="5">
        <f t="shared" si="7"/>
        <v>1.016</v>
      </c>
      <c r="AC8" s="2">
        <v>213</v>
      </c>
      <c r="AD8" s="5"/>
      <c r="AG8" s="5"/>
      <c r="AH8" s="5"/>
      <c r="AI8" s="5"/>
      <c r="AJ8" s="5"/>
      <c r="AK8" s="5"/>
      <c r="AL8" s="5"/>
      <c r="AQ8" s="2">
        <v>213</v>
      </c>
      <c r="AR8" s="5"/>
      <c r="AU8" s="5"/>
      <c r="AV8" s="5"/>
      <c r="AW8" s="5"/>
      <c r="AX8" s="5"/>
      <c r="AY8" s="5"/>
      <c r="AZ8" s="5"/>
      <c r="BE8" s="2">
        <v>213</v>
      </c>
      <c r="BF8" s="5"/>
      <c r="BI8" s="5"/>
      <c r="BJ8" s="5"/>
      <c r="BK8" s="5"/>
      <c r="BL8" s="5"/>
      <c r="BM8" s="5"/>
      <c r="BN8" s="5"/>
    </row>
    <row r="9" spans="1:73" x14ac:dyDescent="0.25">
      <c r="A9" s="2">
        <v>244</v>
      </c>
      <c r="B9">
        <v>1.8280000000000001</v>
      </c>
      <c r="E9">
        <v>0.1009062</v>
      </c>
      <c r="F9" s="1">
        <v>1.3000000000000001E-9</v>
      </c>
      <c r="G9">
        <v>47.2504724</v>
      </c>
      <c r="H9">
        <v>8.1119538999999996</v>
      </c>
      <c r="I9">
        <v>20.67</v>
      </c>
      <c r="J9">
        <v>1.25</v>
      </c>
      <c r="O9" s="2">
        <v>244</v>
      </c>
      <c r="P9" s="5">
        <f t="shared" si="1"/>
        <v>0.9893916432128167</v>
      </c>
      <c r="S9" s="5">
        <f t="shared" si="2"/>
        <v>1.017038634006513</v>
      </c>
      <c r="T9" s="5">
        <f t="shared" si="3"/>
        <v>1.0077519379844961</v>
      </c>
      <c r="U9" s="5">
        <f t="shared" si="4"/>
        <v>0.99906104424385445</v>
      </c>
      <c r="V9" s="5">
        <f t="shared" si="5"/>
        <v>1.0096463092544057</v>
      </c>
      <c r="W9" s="5">
        <f t="shared" si="6"/>
        <v>1</v>
      </c>
      <c r="X9" s="5">
        <f t="shared" si="7"/>
        <v>0.98425196850393704</v>
      </c>
      <c r="AC9" s="2">
        <v>244</v>
      </c>
      <c r="AD9" s="5"/>
      <c r="AG9" s="5"/>
      <c r="AH9" s="5"/>
      <c r="AI9" s="5"/>
      <c r="AJ9" s="5"/>
      <c r="AK9" s="5"/>
      <c r="AL9" s="5"/>
      <c r="AQ9" s="2">
        <v>244</v>
      </c>
      <c r="AR9" s="5"/>
      <c r="AU9" s="5"/>
      <c r="AV9" s="5"/>
      <c r="AW9" s="5"/>
      <c r="AX9" s="5"/>
      <c r="AY9" s="5"/>
      <c r="AZ9" s="5"/>
      <c r="BE9" s="2">
        <v>244</v>
      </c>
      <c r="BF9" s="5"/>
      <c r="BI9" s="5"/>
      <c r="BJ9" s="5"/>
      <c r="BK9" s="5"/>
      <c r="BL9" s="5"/>
      <c r="BM9" s="5"/>
      <c r="BN9" s="5"/>
    </row>
    <row r="10" spans="1:73" x14ac:dyDescent="0.25">
      <c r="A10" s="2">
        <v>274</v>
      </c>
      <c r="B10">
        <v>1.7867</v>
      </c>
      <c r="E10">
        <v>9.8876099999999995E-2</v>
      </c>
      <c r="F10" s="1">
        <v>1.31E-9</v>
      </c>
      <c r="G10">
        <v>47.627943299999998</v>
      </c>
      <c r="H10">
        <v>8.1636223999999995</v>
      </c>
      <c r="I10">
        <v>20.67</v>
      </c>
      <c r="J10">
        <v>1.1499999999999999</v>
      </c>
      <c r="O10" s="2">
        <v>274</v>
      </c>
      <c r="P10" s="5">
        <f t="shared" si="1"/>
        <v>0.97740700218818377</v>
      </c>
      <c r="S10" s="5">
        <f t="shared" si="2"/>
        <v>0.97988131551876889</v>
      </c>
      <c r="T10" s="5">
        <f t="shared" si="3"/>
        <v>1.0076923076923077</v>
      </c>
      <c r="U10" s="5">
        <f t="shared" si="4"/>
        <v>1.007988722246087</v>
      </c>
      <c r="V10" s="5">
        <f t="shared" si="5"/>
        <v>1.0063694272227064</v>
      </c>
      <c r="W10" s="5">
        <f t="shared" si="6"/>
        <v>1</v>
      </c>
      <c r="X10" s="5">
        <f t="shared" si="7"/>
        <v>0.91999999999999993</v>
      </c>
      <c r="AC10" s="2">
        <v>274</v>
      </c>
      <c r="AD10" s="5"/>
      <c r="AG10" s="5"/>
      <c r="AH10" s="5"/>
      <c r="AI10" s="5"/>
      <c r="AJ10" s="5"/>
      <c r="AK10" s="5"/>
      <c r="AL10" s="5"/>
      <c r="AQ10" s="2">
        <v>274</v>
      </c>
      <c r="AR10" s="5"/>
      <c r="AU10" s="5"/>
      <c r="AV10" s="5"/>
      <c r="AW10" s="5"/>
      <c r="AX10" s="5"/>
      <c r="AY10" s="5"/>
      <c r="AZ10" s="5"/>
      <c r="BE10" s="2">
        <v>274</v>
      </c>
      <c r="BF10" s="5"/>
      <c r="BI10" s="5"/>
      <c r="BJ10" s="5"/>
      <c r="BK10" s="5"/>
      <c r="BL10" s="5"/>
      <c r="BM10" s="5"/>
      <c r="BN10" s="5"/>
    </row>
    <row r="11" spans="1:73" x14ac:dyDescent="0.25">
      <c r="A11" s="2">
        <v>305</v>
      </c>
      <c r="B11">
        <v>1.7867</v>
      </c>
      <c r="E11">
        <v>0.10282239999999999</v>
      </c>
      <c r="F11" s="1">
        <v>1.3399999999999999E-9</v>
      </c>
      <c r="G11">
        <v>47.650147500000003</v>
      </c>
      <c r="H11">
        <v>8.1377880999999999</v>
      </c>
      <c r="I11">
        <v>20.67</v>
      </c>
      <c r="J11">
        <v>1.1000000000000001</v>
      </c>
      <c r="O11" s="2">
        <v>305</v>
      </c>
      <c r="P11" s="5">
        <f t="shared" si="1"/>
        <v>1</v>
      </c>
      <c r="S11" s="5">
        <f t="shared" si="2"/>
        <v>1.0399115660913001</v>
      </c>
      <c r="T11" s="5">
        <f t="shared" si="3"/>
        <v>1.0229007633587786</v>
      </c>
      <c r="U11" s="5">
        <f t="shared" si="4"/>
        <v>1.0004662011092973</v>
      </c>
      <c r="V11" s="5">
        <f t="shared" si="5"/>
        <v>0.99683543668065788</v>
      </c>
      <c r="W11" s="5">
        <f t="shared" si="6"/>
        <v>1</v>
      </c>
      <c r="X11" s="5">
        <f t="shared" si="7"/>
        <v>0.95652173913043492</v>
      </c>
      <c r="AC11" s="2">
        <v>305</v>
      </c>
      <c r="AD11" s="5"/>
      <c r="AG11" s="5"/>
      <c r="AH11" s="5"/>
      <c r="AI11" s="5"/>
      <c r="AJ11" s="5"/>
      <c r="AK11" s="5"/>
      <c r="AL11" s="5"/>
      <c r="AQ11" s="2">
        <v>305</v>
      </c>
      <c r="AR11" s="5"/>
      <c r="AU11" s="5"/>
      <c r="AV11" s="5"/>
      <c r="AW11" s="5"/>
      <c r="AX11" s="5"/>
      <c r="AY11" s="5"/>
      <c r="AZ11" s="5"/>
      <c r="BE11" s="2">
        <v>305</v>
      </c>
      <c r="BF11" s="5"/>
      <c r="BI11" s="5"/>
      <c r="BJ11" s="5"/>
      <c r="BK11" s="5"/>
      <c r="BL11" s="5"/>
      <c r="BM11" s="5"/>
      <c r="BN11" s="5"/>
    </row>
    <row r="12" spans="1:73" x14ac:dyDescent="0.25">
      <c r="A12" s="2">
        <v>335</v>
      </c>
      <c r="B12">
        <v>1.8454999999999999</v>
      </c>
      <c r="E12">
        <v>0.11123479999999999</v>
      </c>
      <c r="F12" s="1">
        <v>1.33E-9</v>
      </c>
      <c r="G12">
        <v>48.880552000000002</v>
      </c>
      <c r="H12">
        <v>8.4956384000000007</v>
      </c>
      <c r="I12">
        <v>20.67</v>
      </c>
      <c r="J12">
        <v>1.07</v>
      </c>
      <c r="O12" s="2">
        <v>335</v>
      </c>
      <c r="P12" s="5">
        <f t="shared" si="1"/>
        <v>1.0329098337717579</v>
      </c>
      <c r="S12" s="5">
        <f t="shared" si="2"/>
        <v>1.0818148574629654</v>
      </c>
      <c r="T12" s="5">
        <f t="shared" si="3"/>
        <v>0.9925373134328358</v>
      </c>
      <c r="U12" s="5">
        <f t="shared" si="4"/>
        <v>1.0258216304577021</v>
      </c>
      <c r="V12" s="5">
        <f t="shared" si="5"/>
        <v>1.043973902441623</v>
      </c>
      <c r="W12" s="5">
        <f t="shared" si="6"/>
        <v>1</v>
      </c>
      <c r="X12" s="5">
        <f t="shared" si="7"/>
        <v>0.97272727272727266</v>
      </c>
      <c r="AC12" s="2">
        <v>335</v>
      </c>
      <c r="AD12" s="5"/>
      <c r="AG12" s="5"/>
      <c r="AH12" s="5"/>
      <c r="AI12" s="5"/>
      <c r="AJ12" s="5"/>
      <c r="AK12" s="5"/>
      <c r="AL12" s="5"/>
      <c r="AQ12" s="2">
        <v>335</v>
      </c>
      <c r="AR12" s="5"/>
      <c r="AU12" s="5"/>
      <c r="AV12" s="5"/>
      <c r="AW12" s="5"/>
      <c r="AX12" s="5"/>
      <c r="AY12" s="5"/>
      <c r="AZ12" s="5"/>
      <c r="BE12" s="2">
        <v>335</v>
      </c>
      <c r="BF12" s="5"/>
      <c r="BI12" s="5"/>
      <c r="BJ12" s="5"/>
      <c r="BK12" s="5"/>
      <c r="BL12" s="5"/>
      <c r="BM12" s="5"/>
      <c r="BN12" s="5"/>
    </row>
    <row r="13" spans="1:73" x14ac:dyDescent="0.25">
      <c r="A13" s="2">
        <v>366</v>
      </c>
      <c r="B13">
        <v>1.8128</v>
      </c>
      <c r="C13">
        <v>2.36858E-2</v>
      </c>
      <c r="E13">
        <v>0.1183049</v>
      </c>
      <c r="F13" s="1">
        <v>1.3500000000000001E-9</v>
      </c>
      <c r="G13">
        <v>49.417455099999998</v>
      </c>
      <c r="H13">
        <v>8.7739667000000008</v>
      </c>
      <c r="I13">
        <v>20.67</v>
      </c>
      <c r="J13">
        <v>1.2</v>
      </c>
      <c r="O13" s="2">
        <v>366</v>
      </c>
      <c r="P13" s="5">
        <f t="shared" si="1"/>
        <v>0.98228122460037937</v>
      </c>
      <c r="S13" s="5">
        <f t="shared" si="2"/>
        <v>1.0635601448467566</v>
      </c>
      <c r="T13" s="5">
        <f t="shared" si="3"/>
        <v>1.0150375939849625</v>
      </c>
      <c r="U13" s="5">
        <f t="shared" si="4"/>
        <v>1.0109839819321189</v>
      </c>
      <c r="V13" s="5">
        <f t="shared" si="5"/>
        <v>1.0327613166775083</v>
      </c>
      <c r="W13" s="5">
        <f t="shared" si="6"/>
        <v>1</v>
      </c>
      <c r="X13" s="5">
        <f t="shared" si="7"/>
        <v>1.1214953271028036</v>
      </c>
      <c r="AC13" s="2">
        <v>366</v>
      </c>
      <c r="AD13" s="5"/>
      <c r="AG13" s="5"/>
      <c r="AH13" s="5"/>
      <c r="AI13" s="5"/>
      <c r="AJ13" s="5"/>
      <c r="AK13" s="5"/>
      <c r="AL13" s="5"/>
      <c r="AQ13" s="2">
        <v>366</v>
      </c>
      <c r="AR13" s="5"/>
      <c r="AU13" s="5"/>
      <c r="AV13" s="5"/>
      <c r="AW13" s="5"/>
      <c r="AX13" s="5"/>
      <c r="AY13" s="5"/>
      <c r="AZ13" s="5"/>
      <c r="BE13" s="2">
        <v>366</v>
      </c>
      <c r="BF13" s="5"/>
      <c r="BI13" s="5"/>
      <c r="BJ13" s="5"/>
      <c r="BK13" s="5"/>
      <c r="BL13" s="5"/>
      <c r="BM13" s="5"/>
      <c r="BN13" s="5"/>
    </row>
    <row r="14" spans="1:73" x14ac:dyDescent="0.25">
      <c r="A14" s="2">
        <v>397</v>
      </c>
      <c r="B14">
        <v>1.8389</v>
      </c>
      <c r="E14">
        <v>0.1221183</v>
      </c>
      <c r="F14" s="1">
        <v>1.3500000000000001E-9</v>
      </c>
      <c r="G14">
        <v>49.574051799999999</v>
      </c>
      <c r="H14">
        <v>8.5155189999999994</v>
      </c>
      <c r="I14">
        <v>20.67</v>
      </c>
      <c r="J14">
        <v>1.17</v>
      </c>
      <c r="O14" s="2">
        <v>397</v>
      </c>
      <c r="P14" s="5">
        <f t="shared" si="1"/>
        <v>1.0143976169461606</v>
      </c>
      <c r="S14" s="5">
        <f t="shared" si="2"/>
        <v>1.0322336606514184</v>
      </c>
      <c r="T14" s="5">
        <f t="shared" si="3"/>
        <v>1</v>
      </c>
      <c r="U14" s="5">
        <f t="shared" si="4"/>
        <v>1.0031688539946688</v>
      </c>
      <c r="V14" s="5">
        <f t="shared" si="5"/>
        <v>0.97054380204109947</v>
      </c>
      <c r="W14" s="5">
        <f t="shared" si="6"/>
        <v>1</v>
      </c>
      <c r="X14" s="5">
        <f t="shared" si="7"/>
        <v>0.97499999999999998</v>
      </c>
      <c r="AC14" s="2">
        <v>397</v>
      </c>
      <c r="AD14" s="5"/>
      <c r="AG14" s="5"/>
      <c r="AH14" s="5"/>
      <c r="AI14" s="5"/>
      <c r="AJ14" s="5"/>
      <c r="AK14" s="5"/>
      <c r="AL14" s="5"/>
      <c r="AQ14" s="2">
        <v>397</v>
      </c>
      <c r="AR14" s="5"/>
      <c r="AU14" s="5"/>
      <c r="AV14" s="5"/>
      <c r="AW14" s="5"/>
      <c r="AX14" s="5"/>
      <c r="AY14" s="5"/>
      <c r="AZ14" s="5"/>
      <c r="BE14" s="2">
        <v>397</v>
      </c>
      <c r="BF14" s="5"/>
      <c r="BI14" s="5"/>
      <c r="BJ14" s="5"/>
      <c r="BK14" s="5"/>
      <c r="BL14" s="5"/>
      <c r="BM14" s="5"/>
      <c r="BN14" s="5"/>
    </row>
    <row r="15" spans="1:73" x14ac:dyDescent="0.25">
      <c r="A15" s="2">
        <v>425</v>
      </c>
      <c r="B15">
        <v>2.0674000000000001</v>
      </c>
      <c r="E15">
        <v>0.12559890000000001</v>
      </c>
      <c r="F15" s="1">
        <v>1.3600000000000001E-9</v>
      </c>
      <c r="G15">
        <v>49.934587999999998</v>
      </c>
      <c r="H15">
        <v>8.6480563000000004</v>
      </c>
      <c r="I15">
        <v>20.67</v>
      </c>
      <c r="J15">
        <v>1.28</v>
      </c>
      <c r="O15" s="2">
        <v>425</v>
      </c>
      <c r="P15" s="5">
        <f t="shared" si="1"/>
        <v>1.1242590679210398</v>
      </c>
      <c r="S15" s="5">
        <f t="shared" si="2"/>
        <v>1.028501870726992</v>
      </c>
      <c r="T15" s="5">
        <f t="shared" si="3"/>
        <v>1.0074074074074073</v>
      </c>
      <c r="U15" s="5">
        <f t="shared" si="4"/>
        <v>1.0072726796965181</v>
      </c>
      <c r="V15" s="5">
        <f t="shared" si="5"/>
        <v>1.0155642069496882</v>
      </c>
      <c r="W15" s="5">
        <f t="shared" si="6"/>
        <v>1</v>
      </c>
      <c r="X15" s="5">
        <f t="shared" si="7"/>
        <v>1.0940170940170941</v>
      </c>
      <c r="AC15" s="2">
        <v>425</v>
      </c>
      <c r="AD15" s="5"/>
      <c r="AG15" s="5"/>
      <c r="AH15" s="5"/>
      <c r="AI15" s="5"/>
      <c r="AJ15" s="5"/>
      <c r="AK15" s="5"/>
      <c r="AL15" s="5"/>
      <c r="AQ15" s="2">
        <v>425</v>
      </c>
      <c r="AR15" s="5"/>
      <c r="AU15" s="5"/>
      <c r="AV15" s="5"/>
      <c r="AW15" s="5"/>
      <c r="AX15" s="5"/>
      <c r="AY15" s="5"/>
      <c r="AZ15" s="5"/>
      <c r="BE15" s="2">
        <v>425</v>
      </c>
      <c r="BF15" s="5"/>
      <c r="BI15" s="5"/>
      <c r="BJ15" s="5"/>
      <c r="BK15" s="5"/>
      <c r="BL15" s="5"/>
      <c r="BM15" s="5"/>
      <c r="BN15" s="5"/>
    </row>
    <row r="16" spans="1:73" x14ac:dyDescent="0.25">
      <c r="A16" s="2">
        <v>456</v>
      </c>
      <c r="B16">
        <v>1.8933</v>
      </c>
      <c r="E16">
        <v>0.13045870000000001</v>
      </c>
      <c r="F16" s="1">
        <v>1.39E-9</v>
      </c>
      <c r="G16">
        <v>49.754318699999999</v>
      </c>
      <c r="H16">
        <v>8.32334</v>
      </c>
      <c r="I16">
        <v>20.67</v>
      </c>
      <c r="J16">
        <v>1.3</v>
      </c>
      <c r="O16" s="2">
        <v>456</v>
      </c>
      <c r="P16" s="5">
        <f t="shared" si="1"/>
        <v>0.91578794621263415</v>
      </c>
      <c r="S16" s="5">
        <f t="shared" si="2"/>
        <v>1.0386930140311739</v>
      </c>
      <c r="T16" s="5">
        <f t="shared" si="3"/>
        <v>1.0220588235294117</v>
      </c>
      <c r="U16" s="5">
        <f t="shared" si="4"/>
        <v>0.99638989111114729</v>
      </c>
      <c r="V16" s="5">
        <f t="shared" si="5"/>
        <v>0.96245210614551613</v>
      </c>
      <c r="W16" s="5">
        <f t="shared" si="6"/>
        <v>1</v>
      </c>
      <c r="X16" s="5">
        <f t="shared" si="7"/>
        <v>1.015625</v>
      </c>
      <c r="AC16" s="2">
        <v>456</v>
      </c>
      <c r="AD16" s="5"/>
      <c r="AG16" s="5"/>
      <c r="AH16" s="5"/>
      <c r="AI16" s="5"/>
      <c r="AJ16" s="5"/>
      <c r="AK16" s="5"/>
      <c r="AL16" s="5"/>
      <c r="AQ16" s="2">
        <v>456</v>
      </c>
      <c r="AR16" s="5"/>
      <c r="AU16" s="5"/>
      <c r="AV16" s="5"/>
      <c r="AW16" s="5"/>
      <c r="AX16" s="5"/>
      <c r="AY16" s="5"/>
      <c r="AZ16" s="5"/>
      <c r="BE16" s="2">
        <v>456</v>
      </c>
      <c r="BF16" s="5"/>
      <c r="BI16" s="5"/>
      <c r="BJ16" s="5"/>
      <c r="BK16" s="5"/>
      <c r="BL16" s="5"/>
      <c r="BM16" s="5"/>
      <c r="BN16" s="5"/>
    </row>
    <row r="17" spans="1:66" x14ac:dyDescent="0.25">
      <c r="A17" s="2">
        <v>486</v>
      </c>
      <c r="B17">
        <v>1.8846000000000001</v>
      </c>
      <c r="E17">
        <v>0.14175260000000001</v>
      </c>
      <c r="F17" s="1">
        <v>1.3500000000000001E-9</v>
      </c>
      <c r="G17">
        <v>50.1373909</v>
      </c>
      <c r="H17">
        <v>8.3365936999999999</v>
      </c>
      <c r="I17">
        <v>20.67</v>
      </c>
      <c r="J17">
        <v>1.1499999999999999</v>
      </c>
      <c r="O17" s="2">
        <v>486</v>
      </c>
      <c r="P17" s="5">
        <f t="shared" si="1"/>
        <v>0.99540484867691337</v>
      </c>
      <c r="S17" s="5">
        <f t="shared" si="2"/>
        <v>1.0865706924873542</v>
      </c>
      <c r="T17" s="5">
        <f t="shared" si="3"/>
        <v>0.97122302158273388</v>
      </c>
      <c r="U17" s="5">
        <f t="shared" si="4"/>
        <v>1.0076992753595881</v>
      </c>
      <c r="V17" s="5">
        <f t="shared" si="5"/>
        <v>1.0015923535503777</v>
      </c>
      <c r="W17" s="5">
        <f t="shared" si="6"/>
        <v>1</v>
      </c>
      <c r="X17" s="5">
        <f t="shared" si="7"/>
        <v>0.88461538461538447</v>
      </c>
      <c r="AC17" s="2">
        <v>486</v>
      </c>
      <c r="AD17" s="5"/>
      <c r="AG17" s="5"/>
      <c r="AH17" s="5"/>
      <c r="AI17" s="5"/>
      <c r="AJ17" s="5"/>
      <c r="AK17" s="5"/>
      <c r="AL17" s="5"/>
      <c r="AQ17" s="2">
        <v>486</v>
      </c>
      <c r="AR17" s="5"/>
      <c r="AU17" s="5"/>
      <c r="AV17" s="5"/>
      <c r="AW17" s="5"/>
      <c r="AX17" s="5"/>
      <c r="AY17" s="5"/>
      <c r="AZ17" s="5"/>
      <c r="BE17" s="2">
        <v>486</v>
      </c>
      <c r="BF17" s="5"/>
      <c r="BI17" s="5"/>
      <c r="BJ17" s="5"/>
      <c r="BK17" s="5"/>
      <c r="BL17" s="5"/>
      <c r="BM17" s="5"/>
      <c r="BN17" s="5"/>
    </row>
    <row r="18" spans="1:66" x14ac:dyDescent="0.25">
      <c r="A18" s="2">
        <v>517</v>
      </c>
      <c r="B18">
        <v>1.8758999999999999</v>
      </c>
      <c r="E18">
        <v>0.1349717</v>
      </c>
      <c r="F18" s="1">
        <v>1.37E-9</v>
      </c>
      <c r="G18">
        <v>50.296269100000004</v>
      </c>
      <c r="H18">
        <v>8.4725908000000008</v>
      </c>
      <c r="I18">
        <v>20.67</v>
      </c>
      <c r="J18">
        <v>1.05</v>
      </c>
      <c r="O18" s="2">
        <v>517</v>
      </c>
      <c r="P18" s="5">
        <f t="shared" si="1"/>
        <v>0.99538363578478184</v>
      </c>
      <c r="S18" s="5">
        <f t="shared" si="2"/>
        <v>0.95216384038105817</v>
      </c>
      <c r="T18" s="5">
        <f t="shared" si="3"/>
        <v>1.0148148148148148</v>
      </c>
      <c r="U18" s="5">
        <f t="shared" si="4"/>
        <v>1.0031688565589081</v>
      </c>
      <c r="V18" s="5">
        <f t="shared" si="5"/>
        <v>1.0163132695311756</v>
      </c>
      <c r="W18" s="5">
        <f t="shared" si="6"/>
        <v>1</v>
      </c>
      <c r="X18" s="5">
        <f t="shared" si="7"/>
        <v>0.91304347826086962</v>
      </c>
      <c r="AC18" s="2">
        <v>517</v>
      </c>
      <c r="AD18" s="5"/>
      <c r="AG18" s="5"/>
      <c r="AH18" s="5"/>
      <c r="AI18" s="5"/>
      <c r="AJ18" s="5"/>
      <c r="AK18" s="5"/>
      <c r="AL18" s="5"/>
      <c r="AQ18" s="2">
        <v>517</v>
      </c>
      <c r="AR18" s="5"/>
      <c r="AU18" s="5"/>
      <c r="AV18" s="5"/>
      <c r="AW18" s="5"/>
      <c r="AX18" s="5"/>
      <c r="AY18" s="5"/>
      <c r="AZ18" s="5"/>
      <c r="BE18" s="2">
        <v>517</v>
      </c>
      <c r="BF18" s="5"/>
      <c r="BI18" s="5"/>
      <c r="BJ18" s="5"/>
      <c r="BK18" s="5"/>
      <c r="BL18" s="5"/>
      <c r="BM18" s="5"/>
      <c r="BN18" s="5"/>
    </row>
    <row r="19" spans="1:66" x14ac:dyDescent="0.25">
      <c r="A19" s="2">
        <v>547</v>
      </c>
      <c r="B19">
        <v>1.7997000000000001</v>
      </c>
      <c r="E19">
        <v>0.14879990000000001</v>
      </c>
      <c r="F19" s="1">
        <v>1.4100000000000001E-9</v>
      </c>
      <c r="G19">
        <v>50.455147199999999</v>
      </c>
      <c r="H19">
        <v>8.4317917999999992</v>
      </c>
      <c r="I19">
        <v>20.67</v>
      </c>
      <c r="J19">
        <v>1.05</v>
      </c>
      <c r="O19" s="2">
        <v>547</v>
      </c>
      <c r="P19" s="5">
        <f t="shared" si="1"/>
        <v>0.95937949784103638</v>
      </c>
      <c r="S19" s="5">
        <f t="shared" si="2"/>
        <v>1.1024525882092322</v>
      </c>
      <c r="T19" s="5">
        <f t="shared" si="3"/>
        <v>1.0291970802919708</v>
      </c>
      <c r="U19" s="5">
        <f t="shared" si="4"/>
        <v>1.0031588446388362</v>
      </c>
      <c r="V19" s="5">
        <f t="shared" si="5"/>
        <v>0.99518458981873625</v>
      </c>
      <c r="W19" s="5">
        <f t="shared" si="6"/>
        <v>1</v>
      </c>
      <c r="X19" s="5">
        <f t="shared" si="7"/>
        <v>1</v>
      </c>
      <c r="AC19" s="2">
        <v>547</v>
      </c>
      <c r="AD19" s="5"/>
      <c r="AG19" s="5"/>
      <c r="AH19" s="5"/>
      <c r="AI19" s="5"/>
      <c r="AJ19" s="5"/>
      <c r="AK19" s="5"/>
      <c r="AL19" s="5"/>
      <c r="AQ19" s="2">
        <v>547</v>
      </c>
      <c r="AR19" s="5"/>
      <c r="AU19" s="5"/>
      <c r="AV19" s="5"/>
      <c r="AW19" s="5"/>
      <c r="AX19" s="5"/>
      <c r="AY19" s="5"/>
      <c r="AZ19" s="5"/>
      <c r="BE19" s="2">
        <v>547</v>
      </c>
      <c r="BF19" s="5"/>
      <c r="BI19" s="5"/>
      <c r="BJ19" s="5"/>
      <c r="BK19" s="5"/>
      <c r="BL19" s="5"/>
      <c r="BM19" s="5"/>
      <c r="BN19" s="5"/>
    </row>
    <row r="20" spans="1:66" x14ac:dyDescent="0.25">
      <c r="A20" s="2">
        <v>578</v>
      </c>
      <c r="B20">
        <v>1.7453000000000001</v>
      </c>
      <c r="E20">
        <v>0.13921720000000001</v>
      </c>
      <c r="F20" s="1">
        <v>1.4200000000000001E-9</v>
      </c>
      <c r="G20">
        <v>50.296269100000004</v>
      </c>
      <c r="H20">
        <v>8.1733981999999994</v>
      </c>
      <c r="I20">
        <v>20.67</v>
      </c>
      <c r="J20">
        <v>1.25</v>
      </c>
      <c r="O20" s="2">
        <v>578</v>
      </c>
      <c r="P20" s="5">
        <f t="shared" si="1"/>
        <v>0.96977273990109458</v>
      </c>
      <c r="S20" s="5">
        <f t="shared" si="2"/>
        <v>0.93560009112909348</v>
      </c>
      <c r="T20" s="5">
        <f t="shared" si="3"/>
        <v>1.0070921985815602</v>
      </c>
      <c r="U20" s="5">
        <f t="shared" si="4"/>
        <v>0.99685110223997131</v>
      </c>
      <c r="V20" s="5">
        <f t="shared" si="5"/>
        <v>0.96935484104339487</v>
      </c>
      <c r="W20" s="5">
        <f t="shared" si="6"/>
        <v>1</v>
      </c>
      <c r="X20" s="5">
        <f t="shared" si="7"/>
        <v>1.1904761904761905</v>
      </c>
      <c r="AC20" s="2">
        <v>578</v>
      </c>
      <c r="AD20" s="5"/>
      <c r="AG20" s="5"/>
      <c r="AH20" s="5"/>
      <c r="AI20" s="5"/>
      <c r="AJ20" s="5"/>
      <c r="AK20" s="5"/>
      <c r="AL20" s="5"/>
      <c r="AQ20" s="2">
        <v>578</v>
      </c>
      <c r="AR20" s="5"/>
      <c r="AU20" s="5"/>
      <c r="AV20" s="5"/>
      <c r="AW20" s="5"/>
      <c r="AX20" s="5"/>
      <c r="AY20" s="5"/>
      <c r="AZ20" s="5"/>
      <c r="BE20" s="2">
        <v>578</v>
      </c>
      <c r="BF20" s="5"/>
      <c r="BI20" s="5"/>
      <c r="BJ20" s="5"/>
      <c r="BK20" s="5"/>
      <c r="BL20" s="5"/>
      <c r="BM20" s="5"/>
      <c r="BN20" s="5"/>
    </row>
    <row r="21" spans="1:66" x14ac:dyDescent="0.25">
      <c r="A21" s="2">
        <v>609</v>
      </c>
      <c r="B21">
        <v>1.7365999999999999</v>
      </c>
      <c r="E21">
        <v>0.14154240000000001</v>
      </c>
      <c r="F21" s="1">
        <v>1.4200000000000001E-9</v>
      </c>
      <c r="G21">
        <v>50.181957699999998</v>
      </c>
      <c r="H21">
        <v>8.1733981999999994</v>
      </c>
      <c r="I21">
        <v>20.67</v>
      </c>
      <c r="J21">
        <v>1.25</v>
      </c>
      <c r="O21" s="2">
        <v>609</v>
      </c>
      <c r="P21" s="5">
        <f t="shared" si="1"/>
        <v>0.99501518363605101</v>
      </c>
      <c r="S21" s="5">
        <f t="shared" si="2"/>
        <v>1.0167019592406685</v>
      </c>
      <c r="T21" s="5">
        <f t="shared" si="3"/>
        <v>1</v>
      </c>
      <c r="U21" s="5">
        <f t="shared" si="4"/>
        <v>0.99772723897725435</v>
      </c>
      <c r="V21" s="5">
        <f t="shared" si="5"/>
        <v>1</v>
      </c>
      <c r="W21" s="5">
        <f t="shared" si="6"/>
        <v>1</v>
      </c>
      <c r="X21" s="5">
        <f t="shared" si="7"/>
        <v>1</v>
      </c>
      <c r="AC21" s="2">
        <v>609</v>
      </c>
      <c r="AD21" s="5"/>
      <c r="AG21" s="5"/>
      <c r="AH21" s="5"/>
      <c r="AI21" s="5"/>
      <c r="AJ21" s="5"/>
      <c r="AK21" s="5"/>
      <c r="AL21" s="5"/>
      <c r="AQ21" s="2">
        <v>609</v>
      </c>
      <c r="AR21" s="5"/>
      <c r="AU21" s="5"/>
      <c r="AV21" s="5"/>
      <c r="AW21" s="5"/>
      <c r="AX21" s="5"/>
      <c r="AY21" s="5"/>
      <c r="AZ21" s="5"/>
      <c r="BE21" s="2">
        <v>609</v>
      </c>
      <c r="BF21" s="5"/>
      <c r="BI21" s="5"/>
      <c r="BJ21" s="5"/>
      <c r="BK21" s="5"/>
      <c r="BL21" s="5"/>
      <c r="BM21" s="5"/>
      <c r="BN21" s="5"/>
    </row>
    <row r="22" spans="1:66" x14ac:dyDescent="0.25">
      <c r="A22" s="2">
        <v>639</v>
      </c>
      <c r="B22">
        <v>1.6996</v>
      </c>
      <c r="E22">
        <v>0.1412525</v>
      </c>
      <c r="F22" s="1">
        <v>1.44E-9</v>
      </c>
      <c r="G22">
        <v>50.524886799999997</v>
      </c>
      <c r="H22">
        <v>8.3025950000000002</v>
      </c>
      <c r="I22">
        <v>20.67</v>
      </c>
      <c r="J22">
        <v>1.3</v>
      </c>
      <c r="O22" s="2">
        <v>639</v>
      </c>
      <c r="P22" s="5">
        <f t="shared" si="1"/>
        <v>0.97869399976966487</v>
      </c>
      <c r="S22" s="5">
        <f t="shared" si="2"/>
        <v>0.9979518504702477</v>
      </c>
      <c r="T22" s="5">
        <f t="shared" si="3"/>
        <v>1.0140845070422535</v>
      </c>
      <c r="U22" s="5">
        <f t="shared" si="4"/>
        <v>1.0068337130657619</v>
      </c>
      <c r="V22" s="5">
        <f t="shared" si="5"/>
        <v>1.0158069871109425</v>
      </c>
      <c r="W22" s="5">
        <f t="shared" si="6"/>
        <v>1</v>
      </c>
      <c r="X22" s="5">
        <f t="shared" si="7"/>
        <v>1.04</v>
      </c>
      <c r="AC22" s="2">
        <v>639</v>
      </c>
      <c r="AD22" s="5"/>
      <c r="AG22" s="5"/>
      <c r="AH22" s="5"/>
      <c r="AI22" s="5"/>
      <c r="AJ22" s="5"/>
      <c r="AK22" s="5"/>
      <c r="AL22" s="5"/>
      <c r="AQ22" s="2">
        <v>639</v>
      </c>
      <c r="AR22" s="5"/>
      <c r="AU22" s="5"/>
      <c r="AV22" s="5"/>
      <c r="AW22" s="5"/>
      <c r="AX22" s="5"/>
      <c r="AY22" s="5"/>
      <c r="AZ22" s="5"/>
      <c r="BE22" s="2">
        <v>639</v>
      </c>
      <c r="BF22" s="5"/>
      <c r="BI22" s="5"/>
      <c r="BJ22" s="5"/>
      <c r="BK22" s="5"/>
      <c r="BL22" s="5"/>
      <c r="BM22" s="5"/>
      <c r="BN22" s="5"/>
    </row>
    <row r="23" spans="1:66" x14ac:dyDescent="0.25">
      <c r="A23" s="2">
        <v>670</v>
      </c>
      <c r="B23">
        <v>1.6735</v>
      </c>
      <c r="E23">
        <v>0.1400824</v>
      </c>
      <c r="F23" s="1">
        <v>1.4100000000000001E-9</v>
      </c>
      <c r="G23">
        <v>51.027849400000001</v>
      </c>
      <c r="H23">
        <v>8.3025950000000002</v>
      </c>
      <c r="I23">
        <v>20.67</v>
      </c>
      <c r="J23">
        <v>1.3</v>
      </c>
      <c r="O23" s="2">
        <v>670</v>
      </c>
      <c r="P23" s="5">
        <f t="shared" si="1"/>
        <v>0.98464344551659211</v>
      </c>
      <c r="S23" s="5">
        <f t="shared" si="2"/>
        <v>0.99171625280968478</v>
      </c>
      <c r="T23" s="5">
        <f t="shared" si="3"/>
        <v>0.97916666666666674</v>
      </c>
      <c r="U23" s="5">
        <f t="shared" si="4"/>
        <v>1.0099547496660597</v>
      </c>
      <c r="V23" s="5">
        <f t="shared" si="5"/>
        <v>1</v>
      </c>
      <c r="W23" s="5">
        <f t="shared" si="6"/>
        <v>1</v>
      </c>
      <c r="X23" s="5">
        <f t="shared" si="7"/>
        <v>1</v>
      </c>
      <c r="AC23" s="2">
        <v>670</v>
      </c>
      <c r="AD23" s="5"/>
      <c r="AG23" s="5"/>
      <c r="AH23" s="5"/>
      <c r="AI23" s="5"/>
      <c r="AJ23" s="5"/>
      <c r="AK23" s="5"/>
      <c r="AL23" s="5"/>
      <c r="AQ23" s="2">
        <v>670</v>
      </c>
      <c r="AR23" s="5"/>
      <c r="AU23" s="5"/>
      <c r="AV23" s="5"/>
      <c r="AW23" s="5"/>
      <c r="AX23" s="5"/>
      <c r="AY23" s="5"/>
      <c r="AZ23" s="5"/>
      <c r="BE23" s="2">
        <v>670</v>
      </c>
      <c r="BF23" s="5"/>
      <c r="BI23" s="5"/>
      <c r="BJ23" s="5"/>
      <c r="BK23" s="5"/>
      <c r="BL23" s="5"/>
      <c r="BM23" s="5"/>
      <c r="BN23" s="5"/>
    </row>
    <row r="24" spans="1:66" x14ac:dyDescent="0.25">
      <c r="A24" s="2">
        <v>700</v>
      </c>
      <c r="B24">
        <v>1.7082999999999999</v>
      </c>
      <c r="E24">
        <v>0.1435044</v>
      </c>
      <c r="F24" s="1">
        <v>1.4100000000000001E-9</v>
      </c>
      <c r="G24">
        <v>51.396279800000002</v>
      </c>
      <c r="H24">
        <v>8.5539774000000008</v>
      </c>
      <c r="I24">
        <v>20.67</v>
      </c>
      <c r="J24">
        <v>1.3</v>
      </c>
      <c r="O24" s="2">
        <v>700</v>
      </c>
      <c r="P24" s="5">
        <f t="shared" si="1"/>
        <v>1.0207947415596055</v>
      </c>
      <c r="S24" s="5">
        <f t="shared" si="2"/>
        <v>1.0244284792379343</v>
      </c>
      <c r="T24" s="5">
        <f t="shared" si="3"/>
        <v>1</v>
      </c>
      <c r="U24" s="5">
        <f t="shared" si="4"/>
        <v>1.0072201827890477</v>
      </c>
      <c r="V24" s="5">
        <f t="shared" si="5"/>
        <v>1.0302775698441271</v>
      </c>
      <c r="W24" s="5">
        <f t="shared" si="6"/>
        <v>1</v>
      </c>
      <c r="X24" s="5">
        <f t="shared" si="7"/>
        <v>1</v>
      </c>
      <c r="AC24" s="2">
        <v>700</v>
      </c>
      <c r="AD24" s="5"/>
      <c r="AG24" s="5"/>
      <c r="AH24" s="5"/>
      <c r="AI24" s="5"/>
      <c r="AJ24" s="5"/>
      <c r="AK24" s="5"/>
      <c r="AL24" s="5"/>
      <c r="AQ24" s="2">
        <v>700</v>
      </c>
      <c r="AR24" s="5"/>
      <c r="AU24" s="5"/>
      <c r="AV24" s="5"/>
      <c r="AW24" s="5"/>
      <c r="AX24" s="5"/>
      <c r="AY24" s="5"/>
      <c r="AZ24" s="5"/>
      <c r="BE24" s="2">
        <v>700</v>
      </c>
      <c r="BF24" s="5"/>
      <c r="BI24" s="5"/>
      <c r="BJ24" s="5"/>
      <c r="BK24" s="5"/>
      <c r="BL24" s="5"/>
      <c r="BM24" s="5"/>
      <c r="BN24" s="5"/>
    </row>
    <row r="25" spans="1:66" x14ac:dyDescent="0.25">
      <c r="A25" s="2">
        <v>731</v>
      </c>
      <c r="B25">
        <v>1.7475000000000001</v>
      </c>
      <c r="C25">
        <v>2.03068E-2</v>
      </c>
      <c r="E25">
        <v>0.14163329999999999</v>
      </c>
      <c r="F25" s="1">
        <v>1.43E-9</v>
      </c>
      <c r="G25">
        <v>51.442333900000001</v>
      </c>
      <c r="H25">
        <v>8.6238057999999995</v>
      </c>
      <c r="I25">
        <v>20.67</v>
      </c>
      <c r="J25">
        <v>1.1499999999999999</v>
      </c>
      <c r="O25" s="2">
        <v>731</v>
      </c>
      <c r="P25" s="5">
        <f t="shared" si="1"/>
        <v>1.0229467892056432</v>
      </c>
      <c r="S25" s="5">
        <f t="shared" si="2"/>
        <v>0.98696137540033602</v>
      </c>
      <c r="T25" s="5">
        <f t="shared" si="3"/>
        <v>1.0141843971631206</v>
      </c>
      <c r="U25" s="5">
        <f t="shared" si="4"/>
        <v>1.0008960590178746</v>
      </c>
      <c r="V25" s="5">
        <f t="shared" si="5"/>
        <v>1.0081632668330405</v>
      </c>
      <c r="W25" s="5">
        <f t="shared" si="6"/>
        <v>1</v>
      </c>
      <c r="X25" s="5">
        <f t="shared" si="7"/>
        <v>0.88461538461538447</v>
      </c>
      <c r="AC25" s="2">
        <v>731</v>
      </c>
      <c r="AD25" s="5"/>
      <c r="AG25" s="5"/>
      <c r="AH25" s="5"/>
      <c r="AI25" s="5"/>
      <c r="AJ25" s="5"/>
      <c r="AK25" s="5"/>
      <c r="AL25" s="5"/>
      <c r="AQ25" s="2">
        <v>731</v>
      </c>
      <c r="AR25" s="5"/>
      <c r="AU25" s="5"/>
      <c r="AV25" s="5"/>
      <c r="AW25" s="5"/>
      <c r="AX25" s="5"/>
      <c r="AY25" s="5"/>
      <c r="AZ25" s="5"/>
      <c r="BE25" s="2">
        <v>731</v>
      </c>
      <c r="BF25" s="5"/>
      <c r="BI25" s="5"/>
      <c r="BJ25" s="5"/>
      <c r="BK25" s="5"/>
      <c r="BL25" s="5"/>
      <c r="BM25" s="5"/>
      <c r="BN25" s="5"/>
    </row>
    <row r="26" spans="1:66" x14ac:dyDescent="0.25">
      <c r="A26" s="2">
        <v>762</v>
      </c>
      <c r="B26">
        <v>1.8520000000000001</v>
      </c>
      <c r="E26">
        <v>0.14509949999999999</v>
      </c>
      <c r="F26" s="1">
        <v>1.44E-9</v>
      </c>
      <c r="G26">
        <v>51.534441899999997</v>
      </c>
      <c r="H26">
        <v>9.0497589999999999</v>
      </c>
      <c r="I26">
        <v>20.67</v>
      </c>
      <c r="J26">
        <v>1.1499999999999999</v>
      </c>
      <c r="O26" s="2">
        <v>762</v>
      </c>
      <c r="P26" s="5">
        <f t="shared" si="1"/>
        <v>1.059799713876967</v>
      </c>
      <c r="S26" s="5">
        <f t="shared" si="2"/>
        <v>1.0244730582426591</v>
      </c>
      <c r="T26" s="5">
        <f t="shared" si="3"/>
        <v>1.0069930069930069</v>
      </c>
      <c r="U26" s="5">
        <f t="shared" si="4"/>
        <v>1.0017905097420161</v>
      </c>
      <c r="V26" s="5">
        <f t="shared" si="5"/>
        <v>1.0493927170762589</v>
      </c>
      <c r="W26" s="5">
        <f t="shared" si="6"/>
        <v>1</v>
      </c>
      <c r="X26" s="5">
        <f t="shared" si="7"/>
        <v>1</v>
      </c>
      <c r="AC26" s="2">
        <v>762</v>
      </c>
      <c r="AD26" s="5"/>
      <c r="AG26" s="5"/>
      <c r="AH26" s="5"/>
      <c r="AI26" s="5"/>
      <c r="AJ26" s="5"/>
      <c r="AK26" s="5"/>
      <c r="AL26" s="5"/>
      <c r="AQ26" s="2">
        <v>762</v>
      </c>
      <c r="AR26" s="5"/>
      <c r="AU26" s="5"/>
      <c r="AV26" s="5"/>
      <c r="AW26" s="5"/>
      <c r="AX26" s="5"/>
      <c r="AY26" s="5"/>
      <c r="AZ26" s="5"/>
      <c r="BE26" s="2">
        <v>762</v>
      </c>
      <c r="BF26" s="5"/>
      <c r="BI26" s="5"/>
      <c r="BJ26" s="5"/>
      <c r="BK26" s="5"/>
      <c r="BL26" s="5"/>
      <c r="BM26" s="5"/>
      <c r="BN26" s="5"/>
    </row>
    <row r="27" spans="1:66" x14ac:dyDescent="0.25">
      <c r="A27" s="2">
        <v>790</v>
      </c>
      <c r="B27">
        <v>1.9259999999999999</v>
      </c>
      <c r="E27">
        <v>0.1467821</v>
      </c>
      <c r="F27" s="1">
        <v>1.4700000000000001E-9</v>
      </c>
      <c r="G27">
        <v>51.9055252</v>
      </c>
      <c r="H27">
        <v>9.4128665999999992</v>
      </c>
      <c r="I27">
        <v>20.67</v>
      </c>
      <c r="J27">
        <v>1.1499999999999999</v>
      </c>
      <c r="O27" s="2">
        <v>790</v>
      </c>
      <c r="P27" s="5">
        <f t="shared" si="1"/>
        <v>1.0399568034557234</v>
      </c>
      <c r="S27" s="5">
        <f t="shared" si="2"/>
        <v>1.0115961805519662</v>
      </c>
      <c r="T27" s="5">
        <f t="shared" si="3"/>
        <v>1.0208333333333335</v>
      </c>
      <c r="U27" s="5">
        <f t="shared" si="4"/>
        <v>1.0072006853342872</v>
      </c>
      <c r="V27" s="5">
        <f t="shared" si="5"/>
        <v>1.0401234552212937</v>
      </c>
      <c r="W27" s="5">
        <f t="shared" si="6"/>
        <v>1</v>
      </c>
      <c r="X27" s="5">
        <f t="shared" si="7"/>
        <v>1</v>
      </c>
      <c r="AC27" s="2">
        <v>790</v>
      </c>
      <c r="AD27" s="5"/>
      <c r="AG27" s="5"/>
      <c r="AH27" s="5"/>
      <c r="AI27" s="5"/>
      <c r="AJ27" s="5"/>
      <c r="AK27" s="5"/>
      <c r="AL27" s="5"/>
      <c r="AQ27" s="2">
        <v>790</v>
      </c>
      <c r="AR27" s="5"/>
      <c r="AU27" s="5"/>
      <c r="AV27" s="5"/>
      <c r="AW27" s="5"/>
      <c r="AX27" s="5"/>
      <c r="AY27" s="5"/>
      <c r="AZ27" s="5"/>
      <c r="BE27" s="2">
        <v>790</v>
      </c>
      <c r="BF27" s="5"/>
      <c r="BI27" s="5"/>
      <c r="BJ27" s="5"/>
      <c r="BK27" s="5"/>
      <c r="BL27" s="5"/>
      <c r="BM27" s="5"/>
      <c r="BN27" s="5"/>
    </row>
    <row r="28" spans="1:66" x14ac:dyDescent="0.25">
      <c r="A28" s="2">
        <v>821</v>
      </c>
      <c r="B28">
        <v>1.9173</v>
      </c>
      <c r="E28">
        <v>0.1474095</v>
      </c>
      <c r="F28" s="1">
        <v>1.49E-9</v>
      </c>
      <c r="G28">
        <v>51.9055252</v>
      </c>
      <c r="H28">
        <v>9.1894156999999996</v>
      </c>
      <c r="I28">
        <v>20.67</v>
      </c>
      <c r="J28">
        <v>1.1499999999999999</v>
      </c>
      <c r="O28" s="2">
        <v>821</v>
      </c>
      <c r="P28" s="5">
        <f t="shared" si="1"/>
        <v>0.99548286604361369</v>
      </c>
      <c r="S28" s="5">
        <f t="shared" si="2"/>
        <v>1.0042743631546354</v>
      </c>
      <c r="T28" s="5">
        <f t="shared" si="3"/>
        <v>1.0136054421768708</v>
      </c>
      <c r="U28" s="5">
        <f t="shared" si="4"/>
        <v>1</v>
      </c>
      <c r="V28" s="5">
        <f t="shared" si="5"/>
        <v>0.97626112113391694</v>
      </c>
      <c r="W28" s="5">
        <f t="shared" si="6"/>
        <v>1</v>
      </c>
      <c r="X28" s="5">
        <f t="shared" si="7"/>
        <v>1</v>
      </c>
      <c r="AC28" s="2">
        <v>821</v>
      </c>
      <c r="AD28" s="5"/>
      <c r="AG28" s="5"/>
      <c r="AH28" s="5"/>
      <c r="AI28" s="5"/>
      <c r="AJ28" s="5"/>
      <c r="AK28" s="5"/>
      <c r="AL28" s="5"/>
      <c r="AQ28" s="2">
        <v>821</v>
      </c>
      <c r="AR28" s="5"/>
      <c r="AU28" s="5"/>
      <c r="AV28" s="5"/>
      <c r="AW28" s="5"/>
      <c r="AX28" s="5"/>
      <c r="AY28" s="5"/>
      <c r="AZ28" s="5"/>
      <c r="BE28" s="2">
        <v>821</v>
      </c>
      <c r="BF28" s="5"/>
      <c r="BI28" s="5"/>
      <c r="BJ28" s="5"/>
      <c r="BK28" s="5"/>
      <c r="BL28" s="5"/>
      <c r="BM28" s="5"/>
      <c r="BN28" s="5"/>
    </row>
    <row r="29" spans="1:66" x14ac:dyDescent="0.25">
      <c r="A29" s="2">
        <v>851</v>
      </c>
      <c r="B29">
        <v>1.8911</v>
      </c>
      <c r="E29">
        <v>0.1528928</v>
      </c>
      <c r="F29" s="1">
        <v>1.4700000000000001E-9</v>
      </c>
      <c r="G29">
        <v>51.859139599999999</v>
      </c>
      <c r="H29">
        <v>9.4128665999999992</v>
      </c>
      <c r="I29">
        <v>20.67</v>
      </c>
      <c r="J29">
        <v>1.2</v>
      </c>
      <c r="O29" s="2">
        <v>851</v>
      </c>
      <c r="P29" s="5">
        <f t="shared" si="1"/>
        <v>0.98633495019037187</v>
      </c>
      <c r="S29" s="5">
        <f t="shared" si="2"/>
        <v>1.0371977382733135</v>
      </c>
      <c r="T29" s="5">
        <f t="shared" si="3"/>
        <v>0.98657718120805371</v>
      </c>
      <c r="U29" s="5">
        <f t="shared" si="4"/>
        <v>0.9991063456188668</v>
      </c>
      <c r="V29" s="5">
        <f t="shared" si="5"/>
        <v>1.0243161162031227</v>
      </c>
      <c r="W29" s="5">
        <f t="shared" si="6"/>
        <v>1</v>
      </c>
      <c r="X29" s="5">
        <f t="shared" si="7"/>
        <v>1.0434782608695652</v>
      </c>
      <c r="AC29" s="2">
        <v>851</v>
      </c>
      <c r="AD29" s="5"/>
      <c r="AG29" s="5"/>
      <c r="AH29" s="5"/>
      <c r="AI29" s="5"/>
      <c r="AJ29" s="5"/>
      <c r="AK29" s="5"/>
      <c r="AL29" s="5"/>
      <c r="AQ29" s="2">
        <v>851</v>
      </c>
      <c r="AR29" s="5"/>
      <c r="AU29" s="5"/>
      <c r="AV29" s="5"/>
      <c r="AW29" s="5"/>
      <c r="AX29" s="5"/>
      <c r="AY29" s="5"/>
      <c r="AZ29" s="5"/>
      <c r="BE29" s="2">
        <v>851</v>
      </c>
      <c r="BF29" s="5"/>
      <c r="BI29" s="5"/>
      <c r="BJ29" s="5"/>
      <c r="BK29" s="5"/>
      <c r="BL29" s="5"/>
      <c r="BM29" s="5"/>
      <c r="BN29" s="5"/>
    </row>
    <row r="30" spans="1:66" x14ac:dyDescent="0.25">
      <c r="A30" s="2">
        <v>882</v>
      </c>
      <c r="B30">
        <v>1.8998999999999999</v>
      </c>
      <c r="E30">
        <v>0.1529643</v>
      </c>
      <c r="F30" s="1">
        <v>1.49E-9</v>
      </c>
      <c r="G30">
        <v>52.1394612</v>
      </c>
      <c r="H30">
        <v>9.8420241999999991</v>
      </c>
      <c r="I30">
        <v>20.67</v>
      </c>
      <c r="J30">
        <v>1.2</v>
      </c>
      <c r="O30" s="2">
        <v>882</v>
      </c>
      <c r="P30" s="5">
        <f t="shared" si="1"/>
        <v>1.0046533763418115</v>
      </c>
      <c r="S30" s="5">
        <f t="shared" si="2"/>
        <v>1.0004676479206347</v>
      </c>
      <c r="T30" s="5">
        <f t="shared" si="3"/>
        <v>1.0136054421768708</v>
      </c>
      <c r="U30" s="5">
        <f t="shared" si="4"/>
        <v>1.0054054425538521</v>
      </c>
      <c r="V30" s="5">
        <f t="shared" si="5"/>
        <v>1.0455926571826695</v>
      </c>
      <c r="W30" s="5">
        <f t="shared" si="6"/>
        <v>1</v>
      </c>
      <c r="X30" s="5">
        <f t="shared" si="7"/>
        <v>1</v>
      </c>
      <c r="AC30" s="2">
        <v>882</v>
      </c>
      <c r="AD30" s="5"/>
      <c r="AG30" s="5"/>
      <c r="AH30" s="5"/>
      <c r="AI30" s="5"/>
      <c r="AJ30" s="5"/>
      <c r="AK30" s="5"/>
      <c r="AL30" s="5"/>
      <c r="AQ30" s="2">
        <v>882</v>
      </c>
      <c r="AR30" s="5"/>
      <c r="AU30" s="5"/>
      <c r="AV30" s="5"/>
      <c r="AW30" s="5"/>
      <c r="AX30" s="5"/>
      <c r="AY30" s="5"/>
      <c r="AZ30" s="5"/>
      <c r="BE30" s="2">
        <v>882</v>
      </c>
      <c r="BF30" s="5"/>
      <c r="BI30" s="5"/>
      <c r="BJ30" s="5"/>
      <c r="BK30" s="5"/>
      <c r="BL30" s="5"/>
      <c r="BM30" s="5"/>
      <c r="BN30" s="5"/>
    </row>
    <row r="31" spans="1:66" x14ac:dyDescent="0.25">
      <c r="A31" s="2">
        <v>912</v>
      </c>
      <c r="B31">
        <v>1.9216</v>
      </c>
      <c r="E31">
        <v>0.15251010000000001</v>
      </c>
      <c r="F31" s="1">
        <v>1.49E-9</v>
      </c>
      <c r="G31">
        <v>50.691142800000002</v>
      </c>
      <c r="H31">
        <v>9.8134136999999999</v>
      </c>
      <c r="I31">
        <v>20.67</v>
      </c>
      <c r="J31">
        <v>1.22</v>
      </c>
      <c r="O31" s="2">
        <v>912</v>
      </c>
      <c r="P31" s="5">
        <f t="shared" si="1"/>
        <v>1.011421653771251</v>
      </c>
      <c r="S31" s="5">
        <f t="shared" si="2"/>
        <v>0.99703067970761816</v>
      </c>
      <c r="T31" s="5">
        <f t="shared" si="3"/>
        <v>1</v>
      </c>
      <c r="U31" s="5">
        <f t="shared" si="4"/>
        <v>0.97222222158291127</v>
      </c>
      <c r="V31" s="5">
        <f t="shared" si="5"/>
        <v>0.99709302685925127</v>
      </c>
      <c r="W31" s="5">
        <f t="shared" si="6"/>
        <v>1</v>
      </c>
      <c r="X31" s="5">
        <f t="shared" si="7"/>
        <v>1.0166666666666666</v>
      </c>
      <c r="AC31" s="2">
        <v>912</v>
      </c>
      <c r="AD31" s="5"/>
      <c r="AG31" s="5"/>
      <c r="AH31" s="5"/>
      <c r="AI31" s="5"/>
      <c r="AJ31" s="5"/>
      <c r="AK31" s="5"/>
      <c r="AL31" s="5"/>
      <c r="AQ31" s="2">
        <v>912</v>
      </c>
      <c r="AR31" s="5"/>
      <c r="AU31" s="5"/>
      <c r="AV31" s="5"/>
      <c r="AW31" s="5"/>
      <c r="AX31" s="5"/>
      <c r="AY31" s="5"/>
      <c r="AZ31" s="5"/>
      <c r="BE31" s="2">
        <v>912</v>
      </c>
      <c r="BF31" s="5"/>
      <c r="BI31" s="5"/>
      <c r="BJ31" s="5"/>
      <c r="BK31" s="5"/>
      <c r="BL31" s="5"/>
      <c r="BM31" s="5"/>
      <c r="BN31" s="5"/>
    </row>
    <row r="32" spans="1:66" x14ac:dyDescent="0.25">
      <c r="A32" s="2">
        <v>943</v>
      </c>
      <c r="B32">
        <v>1.9173</v>
      </c>
      <c r="E32">
        <v>0.15641440000000001</v>
      </c>
      <c r="F32" s="1">
        <v>1.5E-9</v>
      </c>
      <c r="G32">
        <v>49.382984299999997</v>
      </c>
      <c r="H32">
        <v>9.7848030999999995</v>
      </c>
      <c r="I32">
        <v>20.67</v>
      </c>
      <c r="J32">
        <v>1.22</v>
      </c>
      <c r="O32" s="2">
        <v>943</v>
      </c>
      <c r="P32" s="5">
        <f t="shared" si="1"/>
        <v>0.99776228143213985</v>
      </c>
      <c r="S32" s="5">
        <f t="shared" si="2"/>
        <v>1.025600271719709</v>
      </c>
      <c r="T32" s="5">
        <f t="shared" si="3"/>
        <v>1.006711409395973</v>
      </c>
      <c r="U32" s="5">
        <f t="shared" si="4"/>
        <v>0.97419354885800669</v>
      </c>
      <c r="V32" s="5">
        <f t="shared" si="5"/>
        <v>0.99708454153930137</v>
      </c>
      <c r="W32" s="5">
        <f t="shared" si="6"/>
        <v>1</v>
      </c>
      <c r="X32" s="5">
        <f t="shared" si="7"/>
        <v>1</v>
      </c>
      <c r="AC32" s="2">
        <v>943</v>
      </c>
      <c r="AD32" s="5"/>
      <c r="AG32" s="5"/>
      <c r="AH32" s="5"/>
      <c r="AI32" s="5"/>
      <c r="AJ32" s="5"/>
      <c r="AK32" s="5"/>
      <c r="AL32" s="5"/>
      <c r="AQ32" s="2">
        <v>943</v>
      </c>
      <c r="AR32" s="5"/>
      <c r="AU32" s="5"/>
      <c r="AV32" s="5"/>
      <c r="AW32" s="5"/>
      <c r="AX32" s="5"/>
      <c r="AY32" s="5"/>
      <c r="AZ32" s="5"/>
      <c r="BE32" s="2">
        <v>943</v>
      </c>
      <c r="BF32" s="5"/>
      <c r="BI32" s="5"/>
      <c r="BJ32" s="5"/>
      <c r="BK32" s="5"/>
      <c r="BL32" s="5"/>
      <c r="BM32" s="5"/>
      <c r="BN32" s="5"/>
    </row>
    <row r="33" spans="1:66" x14ac:dyDescent="0.25">
      <c r="A33" s="2">
        <v>974</v>
      </c>
      <c r="B33">
        <v>1.9086000000000001</v>
      </c>
      <c r="E33">
        <v>0.16106200000000001</v>
      </c>
      <c r="F33" s="1">
        <v>1.49E-9</v>
      </c>
      <c r="G33">
        <v>49.806671600000001</v>
      </c>
      <c r="H33">
        <v>9.8706347999999995</v>
      </c>
      <c r="I33">
        <v>20.67</v>
      </c>
      <c r="J33">
        <v>1.22</v>
      </c>
      <c r="O33" s="2">
        <v>974</v>
      </c>
      <c r="P33" s="5">
        <f t="shared" si="1"/>
        <v>0.99546236895634488</v>
      </c>
      <c r="S33" s="5">
        <f t="shared" si="2"/>
        <v>1.0297133767734941</v>
      </c>
      <c r="T33" s="5">
        <f t="shared" si="3"/>
        <v>0.9933333333333334</v>
      </c>
      <c r="U33" s="5">
        <f t="shared" si="4"/>
        <v>1.0085796212198541</v>
      </c>
      <c r="V33" s="5">
        <f t="shared" si="5"/>
        <v>1.0087719394169516</v>
      </c>
      <c r="W33" s="5">
        <f t="shared" si="6"/>
        <v>1</v>
      </c>
      <c r="X33" s="5">
        <f t="shared" si="7"/>
        <v>1</v>
      </c>
      <c r="AC33" s="2">
        <v>974</v>
      </c>
      <c r="AD33" s="5"/>
      <c r="AG33" s="5"/>
      <c r="AH33" s="5"/>
      <c r="AI33" s="5"/>
      <c r="AJ33" s="5"/>
      <c r="AK33" s="5"/>
      <c r="AL33" s="5"/>
      <c r="AQ33" s="2">
        <v>974</v>
      </c>
      <c r="AR33" s="5"/>
      <c r="AU33" s="5"/>
      <c r="AV33" s="5"/>
      <c r="AW33" s="5"/>
      <c r="AX33" s="5"/>
      <c r="AY33" s="5"/>
      <c r="AZ33" s="5"/>
      <c r="BE33" s="2">
        <v>974</v>
      </c>
      <c r="BF33" s="5"/>
      <c r="BI33" s="5"/>
      <c r="BJ33" s="5"/>
      <c r="BK33" s="5"/>
      <c r="BL33" s="5"/>
      <c r="BM33" s="5"/>
      <c r="BN33" s="5"/>
    </row>
    <row r="34" spans="1:66" x14ac:dyDescent="0.25">
      <c r="A34" s="2">
        <v>1004</v>
      </c>
      <c r="B34">
        <v>1.9216</v>
      </c>
      <c r="E34">
        <v>0.1618976</v>
      </c>
      <c r="F34" s="1">
        <v>1.51E-9</v>
      </c>
      <c r="G34">
        <v>51.595568999999998</v>
      </c>
      <c r="H34">
        <v>9.8420241999999991</v>
      </c>
      <c r="I34">
        <v>20.67</v>
      </c>
      <c r="J34">
        <v>1.22</v>
      </c>
      <c r="O34" s="2">
        <v>1004</v>
      </c>
      <c r="P34" s="5">
        <f t="shared" si="1"/>
        <v>1.0068112752803102</v>
      </c>
      <c r="S34" s="5">
        <f t="shared" si="2"/>
        <v>1.005188064223715</v>
      </c>
      <c r="T34" s="5">
        <f t="shared" si="3"/>
        <v>1.0134228187919463</v>
      </c>
      <c r="U34" s="5">
        <f t="shared" si="4"/>
        <v>1.0359168228378464</v>
      </c>
      <c r="V34" s="5">
        <f t="shared" si="5"/>
        <v>0.99710144275624502</v>
      </c>
      <c r="W34" s="5">
        <f t="shared" si="6"/>
        <v>1</v>
      </c>
      <c r="X34" s="5">
        <f t="shared" si="7"/>
        <v>1</v>
      </c>
      <c r="AC34" s="2">
        <v>1004</v>
      </c>
      <c r="AD34" s="5"/>
      <c r="AG34" s="5"/>
      <c r="AH34" s="5"/>
      <c r="AI34" s="5"/>
      <c r="AJ34" s="5"/>
      <c r="AK34" s="5"/>
      <c r="AL34" s="5"/>
      <c r="AQ34" s="2">
        <v>1004</v>
      </c>
      <c r="AR34" s="5"/>
      <c r="AU34" s="5"/>
      <c r="AV34" s="5"/>
      <c r="AW34" s="5"/>
      <c r="AX34" s="5"/>
      <c r="AY34" s="5"/>
      <c r="AZ34" s="5"/>
      <c r="BE34" s="2">
        <v>1004</v>
      </c>
      <c r="BF34" s="5"/>
      <c r="BI34" s="5"/>
      <c r="BJ34" s="5"/>
      <c r="BK34" s="5"/>
      <c r="BL34" s="5"/>
      <c r="BM34" s="5"/>
      <c r="BN34" s="5"/>
    </row>
    <row r="35" spans="1:66" x14ac:dyDescent="0.25">
      <c r="A35" s="2">
        <v>1035</v>
      </c>
      <c r="B35">
        <v>1.8868</v>
      </c>
      <c r="E35">
        <v>0.15724579999999999</v>
      </c>
      <c r="F35" s="1">
        <v>1.49E-9</v>
      </c>
      <c r="G35">
        <v>51.878026499999997</v>
      </c>
      <c r="H35">
        <v>9.8992453000000005</v>
      </c>
      <c r="I35">
        <v>20.67</v>
      </c>
      <c r="J35">
        <v>1.3</v>
      </c>
      <c r="O35" s="2">
        <v>1035</v>
      </c>
      <c r="P35" s="5">
        <f t="shared" si="1"/>
        <v>0.98189009159034146</v>
      </c>
      <c r="S35" s="5">
        <f t="shared" si="2"/>
        <v>0.97126702310596325</v>
      </c>
      <c r="T35" s="5">
        <f t="shared" si="3"/>
        <v>0.98675496688741726</v>
      </c>
      <c r="U35" s="5">
        <f t="shared" si="4"/>
        <v>1.0054744526608477</v>
      </c>
      <c r="V35" s="5">
        <f t="shared" si="5"/>
        <v>1.0058139564420092</v>
      </c>
      <c r="W35" s="5">
        <f t="shared" si="6"/>
        <v>1</v>
      </c>
      <c r="X35" s="5">
        <f t="shared" si="7"/>
        <v>1.0655737704918034</v>
      </c>
      <c r="AC35" s="2">
        <v>1035</v>
      </c>
      <c r="AD35" s="5"/>
      <c r="AG35" s="5"/>
      <c r="AH35" s="5"/>
      <c r="AI35" s="5"/>
      <c r="AJ35" s="5"/>
      <c r="AK35" s="5"/>
      <c r="AL35" s="5"/>
      <c r="AQ35" s="2">
        <v>1035</v>
      </c>
      <c r="AR35" s="5"/>
      <c r="AU35" s="5"/>
      <c r="AV35" s="5"/>
      <c r="AW35" s="5"/>
      <c r="AX35" s="5"/>
      <c r="AY35" s="5"/>
      <c r="AZ35" s="5"/>
      <c r="BE35" s="2">
        <v>1035</v>
      </c>
      <c r="BF35" s="5"/>
      <c r="BI35" s="5"/>
      <c r="BJ35" s="5"/>
      <c r="BK35" s="5"/>
      <c r="BL35" s="5"/>
      <c r="BM35" s="5"/>
      <c r="BN35" s="5"/>
    </row>
    <row r="36" spans="1:66" x14ac:dyDescent="0.25">
      <c r="A36" s="2">
        <v>1065</v>
      </c>
      <c r="B36">
        <v>1.889</v>
      </c>
      <c r="E36">
        <v>0.1516545</v>
      </c>
      <c r="F36" s="1">
        <v>1.4800000000000001E-9</v>
      </c>
      <c r="G36">
        <v>51.783186800000003</v>
      </c>
      <c r="H36">
        <v>10.2506979</v>
      </c>
      <c r="I36">
        <v>20.67</v>
      </c>
      <c r="J36">
        <v>1.42</v>
      </c>
      <c r="O36" s="2">
        <v>1065</v>
      </c>
      <c r="P36" s="5">
        <f t="shared" si="1"/>
        <v>1.0011659953360186</v>
      </c>
      <c r="S36" s="5">
        <f t="shared" si="2"/>
        <v>0.96444229353025646</v>
      </c>
      <c r="T36" s="5">
        <f t="shared" si="3"/>
        <v>0.99328859060402686</v>
      </c>
      <c r="U36" s="5">
        <f t="shared" si="4"/>
        <v>0.99817187147625996</v>
      </c>
      <c r="V36" s="5">
        <f t="shared" si="5"/>
        <v>1.0355029691000788</v>
      </c>
      <c r="W36" s="5">
        <f t="shared" si="6"/>
        <v>1</v>
      </c>
      <c r="X36" s="5">
        <f t="shared" si="7"/>
        <v>1.0923076923076922</v>
      </c>
      <c r="AC36" s="2">
        <v>1065</v>
      </c>
      <c r="AD36" s="5"/>
      <c r="AG36" s="5"/>
      <c r="AH36" s="5"/>
      <c r="AI36" s="5"/>
      <c r="AJ36" s="5"/>
      <c r="AK36" s="5"/>
      <c r="AL36" s="5"/>
      <c r="AQ36" s="2">
        <v>1065</v>
      </c>
      <c r="AR36" s="5"/>
      <c r="AU36" s="5"/>
      <c r="AV36" s="5"/>
      <c r="AW36" s="5"/>
      <c r="AX36" s="5"/>
      <c r="AY36" s="5"/>
      <c r="AZ36" s="5"/>
      <c r="BE36" s="2">
        <v>1065</v>
      </c>
      <c r="BF36" s="5"/>
      <c r="BI36" s="5"/>
      <c r="BJ36" s="5"/>
      <c r="BK36" s="5"/>
      <c r="BL36" s="5"/>
      <c r="BM36" s="5"/>
      <c r="BN36" s="5"/>
    </row>
    <row r="37" spans="1:66" x14ac:dyDescent="0.25">
      <c r="A37" s="2">
        <v>1096</v>
      </c>
      <c r="B37">
        <v>1.8998999999999999</v>
      </c>
      <c r="C37">
        <v>2.9199099999999999E-2</v>
      </c>
      <c r="E37">
        <v>0.14863170000000001</v>
      </c>
      <c r="F37" s="1">
        <v>1.49E-9</v>
      </c>
      <c r="G37">
        <v>51.4038228</v>
      </c>
      <c r="H37">
        <v>10.4264242</v>
      </c>
      <c r="I37">
        <v>20.67</v>
      </c>
      <c r="J37">
        <v>1.54</v>
      </c>
      <c r="O37" s="2">
        <v>1096</v>
      </c>
      <c r="P37" s="5">
        <f t="shared" si="1"/>
        <v>1.0057702488088935</v>
      </c>
      <c r="S37" s="5">
        <f t="shared" si="2"/>
        <v>0.98006785159688636</v>
      </c>
      <c r="T37" s="5">
        <f t="shared" si="3"/>
        <v>1.0067567567567568</v>
      </c>
      <c r="U37" s="5">
        <f t="shared" si="4"/>
        <v>0.99267399278717239</v>
      </c>
      <c r="V37" s="5">
        <f t="shared" si="5"/>
        <v>1.0171428620484464</v>
      </c>
      <c r="W37" s="5">
        <f t="shared" si="6"/>
        <v>1</v>
      </c>
      <c r="X37" s="5">
        <f t="shared" si="7"/>
        <v>1.0845070422535212</v>
      </c>
      <c r="AC37" s="2">
        <v>1096</v>
      </c>
      <c r="AD37" s="5"/>
      <c r="AG37" s="5"/>
      <c r="AH37" s="5"/>
      <c r="AI37" s="5"/>
      <c r="AJ37" s="5"/>
      <c r="AK37" s="5"/>
      <c r="AL37" s="5"/>
      <c r="AQ37" s="2">
        <v>1096</v>
      </c>
      <c r="AR37" s="5"/>
      <c r="AU37" s="5"/>
      <c r="AV37" s="5"/>
      <c r="AW37" s="5"/>
      <c r="AX37" s="5"/>
      <c r="AY37" s="5"/>
      <c r="AZ37" s="5"/>
      <c r="BE37" s="2">
        <v>1096</v>
      </c>
      <c r="BF37" s="5"/>
      <c r="BI37" s="5"/>
      <c r="BJ37" s="5"/>
      <c r="BK37" s="5"/>
      <c r="BL37" s="5"/>
      <c r="BM37" s="5"/>
      <c r="BN37" s="5"/>
    </row>
    <row r="38" spans="1:66" x14ac:dyDescent="0.25">
      <c r="A38" s="2">
        <v>1127</v>
      </c>
      <c r="B38">
        <v>1.9846999999999999</v>
      </c>
      <c r="E38">
        <v>0.1566834</v>
      </c>
      <c r="F38" s="1">
        <v>1.51E-9</v>
      </c>
      <c r="G38">
        <v>51.4038228</v>
      </c>
      <c r="H38">
        <v>10.221410199999999</v>
      </c>
      <c r="I38">
        <v>20.67</v>
      </c>
      <c r="J38">
        <v>1.5</v>
      </c>
      <c r="O38" s="2">
        <v>1127</v>
      </c>
      <c r="P38" s="5">
        <f t="shared" si="1"/>
        <v>1.0446339281014789</v>
      </c>
      <c r="S38" s="5">
        <f t="shared" si="2"/>
        <v>1.054172158429191</v>
      </c>
      <c r="T38" s="5">
        <f t="shared" si="3"/>
        <v>1.0134228187919463</v>
      </c>
      <c r="U38" s="5">
        <f t="shared" si="4"/>
        <v>1</v>
      </c>
      <c r="V38" s="5">
        <f t="shared" si="5"/>
        <v>0.98033707471829123</v>
      </c>
      <c r="W38" s="5">
        <f t="shared" si="6"/>
        <v>1</v>
      </c>
      <c r="X38" s="5">
        <f t="shared" si="7"/>
        <v>0.97402597402597402</v>
      </c>
      <c r="AC38" s="2">
        <v>1127</v>
      </c>
      <c r="AD38" s="5"/>
      <c r="AG38" s="5"/>
      <c r="AH38" s="5"/>
      <c r="AI38" s="5"/>
      <c r="AJ38" s="5"/>
      <c r="AK38" s="5"/>
      <c r="AL38" s="5"/>
      <c r="AQ38" s="2">
        <v>1127</v>
      </c>
      <c r="AR38" s="5"/>
      <c r="AU38" s="5"/>
      <c r="AV38" s="5"/>
      <c r="AW38" s="5"/>
      <c r="AX38" s="5"/>
      <c r="AY38" s="5"/>
      <c r="AZ38" s="5"/>
      <c r="BE38" s="2">
        <v>1127</v>
      </c>
      <c r="BF38" s="5"/>
      <c r="BI38" s="5"/>
      <c r="BJ38" s="5"/>
      <c r="BK38" s="5"/>
      <c r="BL38" s="5"/>
      <c r="BM38" s="5"/>
      <c r="BN38" s="5"/>
    </row>
    <row r="39" spans="1:66" x14ac:dyDescent="0.25">
      <c r="A39" s="2">
        <v>1155</v>
      </c>
      <c r="B39">
        <v>2.0261</v>
      </c>
      <c r="E39">
        <v>0.15624279999999999</v>
      </c>
      <c r="F39" s="1">
        <v>1.5199999999999999E-9</v>
      </c>
      <c r="G39">
        <v>51.9770982</v>
      </c>
      <c r="H39">
        <v>10.3385611</v>
      </c>
      <c r="I39">
        <v>20.67</v>
      </c>
      <c r="J39">
        <v>1.5</v>
      </c>
      <c r="O39" s="2">
        <v>1155</v>
      </c>
      <c r="P39" s="5">
        <f t="shared" si="1"/>
        <v>1.0208595757545222</v>
      </c>
      <c r="S39" s="5">
        <f t="shared" si="2"/>
        <v>0.99718795992428033</v>
      </c>
      <c r="T39" s="5">
        <f t="shared" si="3"/>
        <v>1.0066225165562914</v>
      </c>
      <c r="U39" s="5">
        <f t="shared" si="4"/>
        <v>1.0111523884562141</v>
      </c>
      <c r="V39" s="5">
        <f t="shared" si="5"/>
        <v>1.0114613245831774</v>
      </c>
      <c r="W39" s="5">
        <f t="shared" si="6"/>
        <v>1</v>
      </c>
      <c r="X39" s="5">
        <f t="shared" si="7"/>
        <v>1</v>
      </c>
      <c r="AC39" s="2">
        <v>1155</v>
      </c>
      <c r="AD39" s="5"/>
      <c r="AG39" s="5"/>
      <c r="AH39" s="5"/>
      <c r="AI39" s="5"/>
      <c r="AJ39" s="5"/>
      <c r="AK39" s="5"/>
      <c r="AL39" s="5"/>
      <c r="AQ39" s="2">
        <v>1155</v>
      </c>
      <c r="AR39" s="5"/>
      <c r="AU39" s="5"/>
      <c r="AV39" s="5"/>
      <c r="AW39" s="5"/>
      <c r="AX39" s="5"/>
      <c r="AY39" s="5"/>
      <c r="AZ39" s="5"/>
      <c r="BE39" s="2">
        <v>1155</v>
      </c>
      <c r="BF39" s="5"/>
      <c r="BI39" s="5"/>
      <c r="BJ39" s="5"/>
      <c r="BK39" s="5"/>
      <c r="BL39" s="5"/>
      <c r="BM39" s="5"/>
      <c r="BN39" s="5"/>
    </row>
    <row r="40" spans="1:66" x14ac:dyDescent="0.25">
      <c r="A40" s="2">
        <v>1186</v>
      </c>
      <c r="B40">
        <v>2.0499999999999998</v>
      </c>
      <c r="E40">
        <v>0.1505986</v>
      </c>
      <c r="F40" s="1">
        <v>1.5400000000000001E-9</v>
      </c>
      <c r="G40">
        <v>52.454828900000003</v>
      </c>
      <c r="H40">
        <v>10.3092734</v>
      </c>
      <c r="I40">
        <v>20.67</v>
      </c>
      <c r="J40">
        <v>1.5</v>
      </c>
      <c r="O40" s="2">
        <v>1186</v>
      </c>
      <c r="P40" s="5">
        <f t="shared" si="1"/>
        <v>1.0117960613987462</v>
      </c>
      <c r="S40" s="5">
        <f t="shared" si="2"/>
        <v>0.96387545538098407</v>
      </c>
      <c r="T40" s="5">
        <f t="shared" si="3"/>
        <v>1.0131578947368423</v>
      </c>
      <c r="U40" s="5">
        <f t="shared" si="4"/>
        <v>1.0091911768171775</v>
      </c>
      <c r="V40" s="5">
        <f t="shared" si="5"/>
        <v>0.99716713963222603</v>
      </c>
      <c r="W40" s="5">
        <f t="shared" si="6"/>
        <v>1</v>
      </c>
      <c r="X40" s="5">
        <f t="shared" si="7"/>
        <v>1</v>
      </c>
      <c r="AC40" s="2">
        <v>1186</v>
      </c>
      <c r="AD40" s="5"/>
      <c r="AG40" s="5"/>
      <c r="AH40" s="5"/>
      <c r="AI40" s="5"/>
      <c r="AJ40" s="5"/>
      <c r="AK40" s="5"/>
      <c r="AL40" s="5"/>
      <c r="AQ40" s="2">
        <v>1186</v>
      </c>
      <c r="AR40" s="5"/>
      <c r="AU40" s="5"/>
      <c r="AV40" s="5"/>
      <c r="AW40" s="5"/>
      <c r="AX40" s="5"/>
      <c r="AY40" s="5"/>
      <c r="AZ40" s="5"/>
      <c r="BE40" s="2">
        <v>1186</v>
      </c>
      <c r="BF40" s="5"/>
      <c r="BI40" s="5"/>
      <c r="BJ40" s="5"/>
      <c r="BK40" s="5"/>
      <c r="BL40" s="5"/>
      <c r="BM40" s="5"/>
      <c r="BN40" s="5"/>
    </row>
    <row r="41" spans="1:66" x14ac:dyDescent="0.25">
      <c r="A41" s="2">
        <v>1216</v>
      </c>
      <c r="B41">
        <v>2.0566</v>
      </c>
      <c r="E41">
        <v>0.14493300000000001</v>
      </c>
      <c r="F41" s="1">
        <v>1.5199999999999999E-9</v>
      </c>
      <c r="G41">
        <v>51.690459799999999</v>
      </c>
      <c r="H41">
        <v>10.3092734</v>
      </c>
      <c r="I41">
        <v>20.67</v>
      </c>
      <c r="J41">
        <v>1.53</v>
      </c>
      <c r="O41" s="2">
        <v>1216</v>
      </c>
      <c r="P41" s="5">
        <f t="shared" si="1"/>
        <v>1.003219512195122</v>
      </c>
      <c r="S41" s="5">
        <f t="shared" si="2"/>
        <v>0.96237946435093025</v>
      </c>
      <c r="T41" s="5">
        <f t="shared" si="3"/>
        <v>0.9870129870129869</v>
      </c>
      <c r="U41" s="5">
        <f t="shared" si="4"/>
        <v>0.98542805083861396</v>
      </c>
      <c r="V41" s="5">
        <f t="shared" si="5"/>
        <v>1</v>
      </c>
      <c r="W41" s="5">
        <f t="shared" si="6"/>
        <v>1</v>
      </c>
      <c r="X41" s="5">
        <f t="shared" si="7"/>
        <v>1.02</v>
      </c>
      <c r="AC41" s="2">
        <v>1216</v>
      </c>
      <c r="AD41" s="5"/>
      <c r="AG41" s="5"/>
      <c r="AH41" s="5"/>
      <c r="AI41" s="5"/>
      <c r="AJ41" s="5"/>
      <c r="AK41" s="5"/>
      <c r="AL41" s="5"/>
      <c r="AQ41" s="2">
        <v>1216</v>
      </c>
      <c r="AR41" s="5"/>
      <c r="AU41" s="5"/>
      <c r="AV41" s="5"/>
      <c r="AW41" s="5"/>
      <c r="AX41" s="5"/>
      <c r="AY41" s="5"/>
      <c r="AZ41" s="5"/>
      <c r="BE41" s="2">
        <v>1216</v>
      </c>
      <c r="BF41" s="5"/>
      <c r="BI41" s="5"/>
      <c r="BJ41" s="5"/>
      <c r="BK41" s="5"/>
      <c r="BL41" s="5"/>
      <c r="BM41" s="5"/>
      <c r="BN41" s="5"/>
    </row>
    <row r="42" spans="1:66" x14ac:dyDescent="0.25">
      <c r="A42" s="2">
        <v>1247</v>
      </c>
      <c r="B42">
        <v>2.0304000000000002</v>
      </c>
      <c r="E42">
        <v>0.14261699999999999</v>
      </c>
      <c r="F42" s="1">
        <v>1.5199999999999999E-9</v>
      </c>
      <c r="G42">
        <v>52.436455799999997</v>
      </c>
      <c r="H42">
        <v>10.6089614</v>
      </c>
      <c r="I42">
        <v>20.67</v>
      </c>
      <c r="J42">
        <v>1.5</v>
      </c>
      <c r="O42" s="2">
        <v>1247</v>
      </c>
      <c r="P42" s="5">
        <f t="shared" si="1"/>
        <v>0.98726052708353607</v>
      </c>
      <c r="S42" s="5">
        <f t="shared" si="2"/>
        <v>0.98402020243836796</v>
      </c>
      <c r="T42" s="5">
        <f t="shared" si="3"/>
        <v>1</v>
      </c>
      <c r="U42" s="5">
        <f t="shared" si="4"/>
        <v>1.0144319861515334</v>
      </c>
      <c r="V42" s="5">
        <f t="shared" si="5"/>
        <v>1.029069749959294</v>
      </c>
      <c r="W42" s="5">
        <f t="shared" si="6"/>
        <v>1</v>
      </c>
      <c r="X42" s="5">
        <f t="shared" si="7"/>
        <v>0.98039215686274506</v>
      </c>
      <c r="AC42" s="2">
        <v>1247</v>
      </c>
      <c r="AD42" s="5"/>
      <c r="AG42" s="5"/>
      <c r="AH42" s="5"/>
      <c r="AI42" s="5"/>
      <c r="AJ42" s="5"/>
      <c r="AK42" s="5"/>
      <c r="AL42" s="5"/>
      <c r="AQ42" s="2">
        <v>1247</v>
      </c>
      <c r="AR42" s="5"/>
      <c r="AU42" s="5"/>
      <c r="AV42" s="5"/>
      <c r="AW42" s="5"/>
      <c r="AX42" s="5"/>
      <c r="AY42" s="5"/>
      <c r="AZ42" s="5"/>
      <c r="BE42" s="2">
        <v>1247</v>
      </c>
      <c r="BF42" s="5"/>
      <c r="BI42" s="5"/>
      <c r="BJ42" s="5"/>
      <c r="BK42" s="5"/>
      <c r="BL42" s="5"/>
      <c r="BM42" s="5"/>
      <c r="BN42" s="5"/>
    </row>
    <row r="43" spans="1:66" x14ac:dyDescent="0.25">
      <c r="A43" s="2">
        <v>1277</v>
      </c>
      <c r="B43">
        <v>2.0065</v>
      </c>
      <c r="E43">
        <v>0.13523969999999999</v>
      </c>
      <c r="F43" s="1">
        <v>1.5199999999999999E-9</v>
      </c>
      <c r="G43">
        <v>52.075488900000003</v>
      </c>
      <c r="H43">
        <v>10.369210900000001</v>
      </c>
      <c r="I43">
        <v>20.67</v>
      </c>
      <c r="J43">
        <v>1.5</v>
      </c>
      <c r="O43" s="2">
        <v>1277</v>
      </c>
      <c r="P43" s="5">
        <f t="shared" si="1"/>
        <v>0.98822892040977139</v>
      </c>
      <c r="S43" s="5">
        <f t="shared" si="2"/>
        <v>0.94827194513977997</v>
      </c>
      <c r="T43" s="5">
        <f t="shared" si="3"/>
        <v>1</v>
      </c>
      <c r="U43" s="5">
        <f t="shared" si="4"/>
        <v>0.9931161079731099</v>
      </c>
      <c r="V43" s="5">
        <f t="shared" si="5"/>
        <v>0.97740113372455106</v>
      </c>
      <c r="W43" s="5">
        <f t="shared" si="6"/>
        <v>1</v>
      </c>
      <c r="X43" s="5">
        <f t="shared" si="7"/>
        <v>1</v>
      </c>
      <c r="AC43" s="2">
        <v>1277</v>
      </c>
      <c r="AD43" s="5"/>
      <c r="AG43" s="5"/>
      <c r="AH43" s="5"/>
      <c r="AI43" s="5"/>
      <c r="AJ43" s="5"/>
      <c r="AK43" s="5"/>
      <c r="AL43" s="5"/>
      <c r="AQ43" s="2">
        <v>1277</v>
      </c>
      <c r="AR43" s="5"/>
      <c r="AU43" s="5"/>
      <c r="AV43" s="5"/>
      <c r="AW43" s="5"/>
      <c r="AX43" s="5"/>
      <c r="AY43" s="5"/>
      <c r="AZ43" s="5"/>
      <c r="BE43" s="2">
        <v>1277</v>
      </c>
      <c r="BF43" s="5"/>
      <c r="BI43" s="5"/>
      <c r="BJ43" s="5"/>
      <c r="BK43" s="5"/>
      <c r="BL43" s="5"/>
      <c r="BM43" s="5"/>
      <c r="BN43" s="5"/>
    </row>
    <row r="44" spans="1:66" x14ac:dyDescent="0.25">
      <c r="A44" s="2">
        <v>1308</v>
      </c>
      <c r="B44">
        <v>2.0413000000000001</v>
      </c>
      <c r="E44">
        <v>0.1314235</v>
      </c>
      <c r="F44" s="1">
        <v>1.51E-9</v>
      </c>
      <c r="G44">
        <v>51.690457500000001</v>
      </c>
      <c r="H44">
        <v>10.0395539</v>
      </c>
      <c r="I44">
        <v>20.67</v>
      </c>
      <c r="J44">
        <v>1.56</v>
      </c>
      <c r="O44" s="2">
        <v>1308</v>
      </c>
      <c r="P44" s="5">
        <f t="shared" si="1"/>
        <v>1.0173436331921257</v>
      </c>
      <c r="S44" s="5">
        <f t="shared" si="2"/>
        <v>0.97178195455920124</v>
      </c>
      <c r="T44" s="5">
        <f t="shared" si="3"/>
        <v>0.99342105263157898</v>
      </c>
      <c r="U44" s="5">
        <f t="shared" si="4"/>
        <v>0.99260628352929392</v>
      </c>
      <c r="V44" s="5">
        <f t="shared" si="5"/>
        <v>0.9682080919002235</v>
      </c>
      <c r="W44" s="5">
        <f t="shared" si="6"/>
        <v>1</v>
      </c>
      <c r="X44" s="5">
        <f t="shared" si="7"/>
        <v>1.04</v>
      </c>
      <c r="AC44" s="2">
        <v>1308</v>
      </c>
      <c r="AD44" s="5"/>
      <c r="AG44" s="5"/>
      <c r="AH44" s="5"/>
      <c r="AI44" s="5"/>
      <c r="AJ44" s="5"/>
      <c r="AK44" s="5"/>
      <c r="AL44" s="5"/>
      <c r="AQ44" s="2">
        <v>1308</v>
      </c>
      <c r="AR44" s="5"/>
      <c r="AU44" s="5"/>
      <c r="AV44" s="5"/>
      <c r="AW44" s="5"/>
      <c r="AX44" s="5"/>
      <c r="AY44" s="5"/>
      <c r="AZ44" s="5"/>
      <c r="BE44" s="2">
        <v>1308</v>
      </c>
      <c r="BF44" s="5"/>
      <c r="BI44" s="5"/>
      <c r="BJ44" s="5"/>
      <c r="BK44" s="5"/>
      <c r="BL44" s="5"/>
      <c r="BM44" s="5"/>
      <c r="BN44" s="5"/>
    </row>
    <row r="45" spans="1:66" x14ac:dyDescent="0.25">
      <c r="A45" s="2">
        <v>1339</v>
      </c>
      <c r="B45">
        <v>2.0674000000000001</v>
      </c>
      <c r="E45">
        <v>0.12588530000000001</v>
      </c>
      <c r="F45" s="1">
        <v>1.5E-9</v>
      </c>
      <c r="G45">
        <v>52.078379599999998</v>
      </c>
      <c r="H45">
        <v>10.009585100000001</v>
      </c>
      <c r="I45">
        <v>20.67</v>
      </c>
      <c r="J45">
        <v>1.56</v>
      </c>
      <c r="O45" s="2">
        <v>1339</v>
      </c>
      <c r="P45" s="5">
        <f t="shared" si="1"/>
        <v>1.0127859697251751</v>
      </c>
      <c r="S45" s="5">
        <f t="shared" si="2"/>
        <v>0.95785989568075725</v>
      </c>
      <c r="T45" s="5">
        <f t="shared" si="3"/>
        <v>0.99337748344370869</v>
      </c>
      <c r="U45" s="5">
        <f t="shared" si="4"/>
        <v>1.0075047139987106</v>
      </c>
      <c r="V45" s="5">
        <f t="shared" si="5"/>
        <v>0.99701492712738971</v>
      </c>
      <c r="W45" s="5">
        <f t="shared" si="6"/>
        <v>1</v>
      </c>
      <c r="X45" s="5">
        <f t="shared" si="7"/>
        <v>1</v>
      </c>
      <c r="AC45" s="2">
        <v>1339</v>
      </c>
      <c r="AD45" s="5"/>
      <c r="AG45" s="5"/>
      <c r="AH45" s="5"/>
      <c r="AI45" s="5"/>
      <c r="AJ45" s="5"/>
      <c r="AK45" s="5"/>
      <c r="AL45" s="5"/>
      <c r="AQ45" s="2">
        <v>1339</v>
      </c>
      <c r="AR45" s="5"/>
      <c r="AU45" s="5"/>
      <c r="AV45" s="5"/>
      <c r="AW45" s="5"/>
      <c r="AX45" s="5"/>
      <c r="AY45" s="5"/>
      <c r="AZ45" s="5"/>
      <c r="BE45" s="2">
        <v>1339</v>
      </c>
      <c r="BF45" s="5"/>
      <c r="BI45" s="5"/>
      <c r="BJ45" s="5"/>
      <c r="BK45" s="5"/>
      <c r="BL45" s="5"/>
      <c r="BM45" s="5"/>
      <c r="BN45" s="5"/>
    </row>
    <row r="46" spans="1:66" x14ac:dyDescent="0.25">
      <c r="A46" s="2">
        <v>1369</v>
      </c>
      <c r="B46">
        <v>2.0783</v>
      </c>
      <c r="E46">
        <v>0.12336129999999999</v>
      </c>
      <c r="F46" s="1">
        <v>1.5300000000000001E-9</v>
      </c>
      <c r="G46">
        <v>52.393565299999999</v>
      </c>
      <c r="H46">
        <v>9.8297722000000007</v>
      </c>
      <c r="I46">
        <v>20.67</v>
      </c>
      <c r="J46">
        <v>1.62</v>
      </c>
      <c r="O46" s="2">
        <v>1369</v>
      </c>
      <c r="P46" s="5">
        <f t="shared" si="1"/>
        <v>1.0052723227241946</v>
      </c>
      <c r="S46" s="5">
        <f t="shared" si="2"/>
        <v>0.97995000210509076</v>
      </c>
      <c r="T46" s="5">
        <f t="shared" si="3"/>
        <v>1.02</v>
      </c>
      <c r="U46" s="5">
        <f t="shared" si="4"/>
        <v>1.0060521410693046</v>
      </c>
      <c r="V46" s="5">
        <f t="shared" si="5"/>
        <v>0.98203592874194157</v>
      </c>
      <c r="W46" s="5">
        <f t="shared" si="6"/>
        <v>1</v>
      </c>
      <c r="X46" s="5">
        <f t="shared" si="7"/>
        <v>1.0384615384615385</v>
      </c>
      <c r="AC46" s="2">
        <v>1369</v>
      </c>
      <c r="AD46" s="5"/>
      <c r="AG46" s="5"/>
      <c r="AH46" s="5"/>
      <c r="AI46" s="5"/>
      <c r="AJ46" s="5"/>
      <c r="AK46" s="5"/>
      <c r="AL46" s="5"/>
      <c r="AQ46" s="2">
        <v>1369</v>
      </c>
      <c r="AR46" s="5"/>
      <c r="AU46" s="5"/>
      <c r="AV46" s="5"/>
      <c r="AW46" s="5"/>
      <c r="AX46" s="5"/>
      <c r="AY46" s="5"/>
      <c r="AZ46" s="5"/>
      <c r="BE46" s="2">
        <v>1369</v>
      </c>
      <c r="BF46" s="5"/>
      <c r="BI46" s="5"/>
      <c r="BJ46" s="5"/>
      <c r="BK46" s="5"/>
      <c r="BL46" s="5"/>
      <c r="BM46" s="5"/>
      <c r="BN46" s="5"/>
    </row>
    <row r="47" spans="1:66" x14ac:dyDescent="0.25">
      <c r="A47" s="2">
        <v>1400</v>
      </c>
      <c r="B47">
        <v>2.1371000000000002</v>
      </c>
      <c r="E47">
        <v>0.11987250000000001</v>
      </c>
      <c r="F47" s="1">
        <v>1.5199999999999999E-9</v>
      </c>
      <c r="G47">
        <v>52.466300400000002</v>
      </c>
      <c r="H47">
        <v>9.7098969000000004</v>
      </c>
      <c r="I47">
        <v>20.67</v>
      </c>
      <c r="J47">
        <v>1.77</v>
      </c>
      <c r="O47" s="2">
        <v>1400</v>
      </c>
      <c r="P47" s="5">
        <f t="shared" si="1"/>
        <v>1.0282923543280567</v>
      </c>
      <c r="S47" s="5">
        <f t="shared" si="2"/>
        <v>0.9717188453753326</v>
      </c>
      <c r="T47" s="5">
        <f t="shared" si="3"/>
        <v>0.99346405228758161</v>
      </c>
      <c r="U47" s="5">
        <f t="shared" si="4"/>
        <v>1.0013882449034253</v>
      </c>
      <c r="V47" s="5">
        <f t="shared" si="5"/>
        <v>0.98780487507126558</v>
      </c>
      <c r="W47" s="5">
        <f t="shared" si="6"/>
        <v>1</v>
      </c>
      <c r="X47" s="5">
        <f t="shared" si="7"/>
        <v>1.0925925925925926</v>
      </c>
      <c r="AC47" s="2">
        <v>1400</v>
      </c>
      <c r="AD47" s="5"/>
      <c r="AG47" s="5"/>
      <c r="AH47" s="5"/>
      <c r="AI47" s="5"/>
      <c r="AJ47" s="5"/>
      <c r="AK47" s="5"/>
      <c r="AL47" s="5"/>
      <c r="AQ47" s="2">
        <v>1400</v>
      </c>
      <c r="AR47" s="5"/>
      <c r="AU47" s="5"/>
      <c r="AV47" s="5"/>
      <c r="AW47" s="5"/>
      <c r="AX47" s="5"/>
      <c r="AY47" s="5"/>
      <c r="AZ47" s="5"/>
      <c r="BE47" s="2">
        <v>1400</v>
      </c>
      <c r="BF47" s="5"/>
      <c r="BI47" s="5"/>
      <c r="BJ47" s="5"/>
      <c r="BK47" s="5"/>
      <c r="BL47" s="5"/>
      <c r="BM47" s="5"/>
      <c r="BN47" s="5"/>
    </row>
    <row r="48" spans="1:66" x14ac:dyDescent="0.25">
      <c r="A48" s="2">
        <v>1430</v>
      </c>
      <c r="B48">
        <v>2.1915</v>
      </c>
      <c r="E48">
        <v>0.1207756</v>
      </c>
      <c r="F48" s="1">
        <v>1.5300000000000001E-9</v>
      </c>
      <c r="G48">
        <v>52.515152899999997</v>
      </c>
      <c r="H48">
        <v>9.8942616999999995</v>
      </c>
      <c r="I48">
        <v>20.67</v>
      </c>
      <c r="J48">
        <v>1.82</v>
      </c>
      <c r="O48" s="2">
        <v>1430</v>
      </c>
      <c r="P48" s="5">
        <f t="shared" si="1"/>
        <v>1.0254550559168967</v>
      </c>
      <c r="S48" s="5">
        <f t="shared" si="2"/>
        <v>1.0075338380362469</v>
      </c>
      <c r="T48" s="5">
        <f t="shared" si="3"/>
        <v>1.0065789473684212</v>
      </c>
      <c r="U48" s="5">
        <f t="shared" si="4"/>
        <v>1.0009311214937502</v>
      </c>
      <c r="V48" s="5">
        <f t="shared" si="5"/>
        <v>1.0189873076819178</v>
      </c>
      <c r="W48" s="5">
        <f t="shared" si="6"/>
        <v>1</v>
      </c>
      <c r="X48" s="5">
        <f t="shared" si="7"/>
        <v>1.0282485875706215</v>
      </c>
      <c r="AC48" s="2">
        <v>1430</v>
      </c>
      <c r="AD48" s="5"/>
      <c r="AG48" s="5"/>
      <c r="AH48" s="5"/>
      <c r="AI48" s="5"/>
      <c r="AJ48" s="5"/>
      <c r="AK48" s="5"/>
      <c r="AL48" s="5"/>
      <c r="AQ48" s="2">
        <v>1430</v>
      </c>
      <c r="AR48" s="5"/>
      <c r="AU48" s="5"/>
      <c r="AV48" s="5"/>
      <c r="AW48" s="5"/>
      <c r="AX48" s="5"/>
      <c r="AY48" s="5"/>
      <c r="AZ48" s="5"/>
      <c r="BE48" s="2">
        <v>1430</v>
      </c>
      <c r="BF48" s="5"/>
      <c r="BI48" s="5"/>
      <c r="BJ48" s="5"/>
      <c r="BK48" s="5"/>
      <c r="BL48" s="5"/>
      <c r="BM48" s="5"/>
      <c r="BN48" s="5"/>
    </row>
    <row r="49" spans="1:66" x14ac:dyDescent="0.25">
      <c r="A49" s="2">
        <v>1461</v>
      </c>
      <c r="B49">
        <v>2.2176</v>
      </c>
      <c r="C49">
        <v>2.9533899999999998E-2</v>
      </c>
      <c r="E49">
        <v>0.126834</v>
      </c>
      <c r="F49" s="1">
        <v>1.5400000000000001E-9</v>
      </c>
      <c r="G49">
        <v>52.466301600000001</v>
      </c>
      <c r="H49">
        <v>9.8942616999999995</v>
      </c>
      <c r="I49">
        <v>20.67</v>
      </c>
      <c r="J49">
        <v>1.85</v>
      </c>
      <c r="O49" s="2">
        <v>1461</v>
      </c>
      <c r="P49" s="5">
        <f t="shared" si="1"/>
        <v>1.0119096509240246</v>
      </c>
      <c r="S49" s="5">
        <f t="shared" si="2"/>
        <v>1.0501624500312978</v>
      </c>
      <c r="T49" s="5">
        <f t="shared" si="3"/>
        <v>1.0065359477124183</v>
      </c>
      <c r="U49" s="5">
        <f t="shared" si="4"/>
        <v>0.99906976753751398</v>
      </c>
      <c r="V49" s="5">
        <f t="shared" si="5"/>
        <v>1</v>
      </c>
      <c r="W49" s="5">
        <f t="shared" si="6"/>
        <v>1</v>
      </c>
      <c r="X49" s="5">
        <f t="shared" si="7"/>
        <v>1.0164835164835164</v>
      </c>
      <c r="AC49" s="2">
        <v>1461</v>
      </c>
      <c r="AD49" s="5"/>
      <c r="AG49" s="5"/>
      <c r="AH49" s="5"/>
      <c r="AI49" s="5"/>
      <c r="AJ49" s="5"/>
      <c r="AK49" s="5"/>
      <c r="AL49" s="5"/>
      <c r="AQ49" s="2">
        <v>1461</v>
      </c>
      <c r="AR49" s="5"/>
      <c r="AU49" s="5"/>
      <c r="AV49" s="5"/>
      <c r="AW49" s="5"/>
      <c r="AX49" s="5"/>
      <c r="AY49" s="5"/>
      <c r="AZ49" s="5"/>
      <c r="BE49" s="2">
        <v>1461</v>
      </c>
      <c r="BF49" s="5"/>
      <c r="BI49" s="5"/>
      <c r="BJ49" s="5"/>
      <c r="BK49" s="5"/>
      <c r="BL49" s="5"/>
      <c r="BM49" s="5"/>
      <c r="BN49" s="5"/>
    </row>
    <row r="50" spans="1:66" x14ac:dyDescent="0.25">
      <c r="A50" s="2">
        <v>1492</v>
      </c>
      <c r="B50">
        <v>2.2610999999999999</v>
      </c>
      <c r="E50">
        <v>0.12942390000000001</v>
      </c>
      <c r="F50" s="1">
        <v>1.5199999999999999E-9</v>
      </c>
      <c r="G50">
        <v>52.368599000000003</v>
      </c>
      <c r="H50">
        <v>9.4026213999999992</v>
      </c>
      <c r="I50">
        <v>20.67</v>
      </c>
      <c r="J50">
        <v>1.85</v>
      </c>
      <c r="O50" s="2">
        <v>1492</v>
      </c>
      <c r="P50" s="5">
        <f t="shared" si="1"/>
        <v>1.0196158008658007</v>
      </c>
      <c r="S50" s="5">
        <f t="shared" si="2"/>
        <v>1.0204196035763282</v>
      </c>
      <c r="T50" s="5">
        <f t="shared" si="3"/>
        <v>0.9870129870129869</v>
      </c>
      <c r="U50" s="5">
        <f t="shared" si="4"/>
        <v>0.99813780279873976</v>
      </c>
      <c r="V50" s="5">
        <f t="shared" si="5"/>
        <v>0.9503105623333169</v>
      </c>
      <c r="W50" s="5">
        <f t="shared" si="6"/>
        <v>1</v>
      </c>
      <c r="X50" s="5">
        <f t="shared" si="7"/>
        <v>1</v>
      </c>
      <c r="AC50" s="2">
        <v>1492</v>
      </c>
      <c r="AD50" s="5"/>
      <c r="AG50" s="5"/>
      <c r="AH50" s="5"/>
      <c r="AI50" s="5"/>
      <c r="AJ50" s="5"/>
      <c r="AK50" s="5"/>
      <c r="AL50" s="5"/>
      <c r="AQ50" s="2">
        <v>1492</v>
      </c>
      <c r="AR50" s="5"/>
      <c r="AU50" s="5"/>
      <c r="AV50" s="5"/>
      <c r="AW50" s="5"/>
      <c r="AX50" s="5"/>
      <c r="AY50" s="5"/>
      <c r="AZ50" s="5"/>
      <c r="BE50" s="2">
        <v>1492</v>
      </c>
      <c r="BF50" s="5"/>
      <c r="BI50" s="5"/>
      <c r="BJ50" s="5"/>
      <c r="BK50" s="5"/>
      <c r="BL50" s="5"/>
      <c r="BM50" s="5"/>
      <c r="BN50" s="5"/>
    </row>
    <row r="51" spans="1:66" x14ac:dyDescent="0.25">
      <c r="A51" s="2">
        <v>1521</v>
      </c>
      <c r="B51">
        <v>2.2088999999999999</v>
      </c>
      <c r="E51">
        <v>0.12640560000000001</v>
      </c>
      <c r="F51" s="1">
        <v>1.51E-9</v>
      </c>
      <c r="G51">
        <v>52.270164100000002</v>
      </c>
      <c r="H51">
        <v>8.0506104999999994</v>
      </c>
      <c r="I51">
        <v>20.67</v>
      </c>
      <c r="J51">
        <v>1.8</v>
      </c>
      <c r="O51" s="2">
        <v>1521</v>
      </c>
      <c r="P51" s="5">
        <f t="shared" si="1"/>
        <v>0.97691389146875418</v>
      </c>
      <c r="S51" s="5">
        <f t="shared" si="2"/>
        <v>0.97667895960483342</v>
      </c>
      <c r="T51" s="5">
        <f t="shared" si="3"/>
        <v>0.99342105263157898</v>
      </c>
      <c r="U51" s="5">
        <f t="shared" si="4"/>
        <v>0.99812034498001367</v>
      </c>
      <c r="V51" s="5">
        <f t="shared" si="5"/>
        <v>0.85620915248166862</v>
      </c>
      <c r="W51" s="5">
        <f t="shared" si="6"/>
        <v>1</v>
      </c>
      <c r="X51" s="5">
        <f t="shared" si="7"/>
        <v>0.97297297297297292</v>
      </c>
      <c r="AC51" s="2">
        <v>1521</v>
      </c>
      <c r="AD51" s="5"/>
      <c r="AG51" s="5"/>
      <c r="AH51" s="5"/>
      <c r="AI51" s="5"/>
      <c r="AJ51" s="5"/>
      <c r="AK51" s="5"/>
      <c r="AL51" s="5"/>
      <c r="AQ51" s="2">
        <v>1521</v>
      </c>
      <c r="AR51" s="5"/>
      <c r="AU51" s="5"/>
      <c r="AV51" s="5"/>
      <c r="AW51" s="5"/>
      <c r="AX51" s="5"/>
      <c r="AY51" s="5"/>
      <c r="AZ51" s="5"/>
      <c r="BE51" s="2">
        <v>1521</v>
      </c>
      <c r="BF51" s="5"/>
      <c r="BI51" s="5"/>
      <c r="BJ51" s="5"/>
      <c r="BK51" s="5"/>
      <c r="BL51" s="5"/>
      <c r="BM51" s="5"/>
      <c r="BN51" s="5"/>
    </row>
    <row r="52" spans="1:66" x14ac:dyDescent="0.25">
      <c r="A52" s="2">
        <v>1552</v>
      </c>
      <c r="B52">
        <v>2.198</v>
      </c>
      <c r="E52">
        <v>0.12648809999999999</v>
      </c>
      <c r="F52" s="1">
        <v>1.56E-9</v>
      </c>
      <c r="G52">
        <v>52.368601300000002</v>
      </c>
      <c r="H52">
        <v>7.6511526999999999</v>
      </c>
      <c r="I52">
        <v>20.67</v>
      </c>
      <c r="J52">
        <v>1.68</v>
      </c>
      <c r="O52" s="2">
        <v>1552</v>
      </c>
      <c r="P52" s="5">
        <f t="shared" si="1"/>
        <v>0.99506541717596997</v>
      </c>
      <c r="S52" s="5">
        <f t="shared" si="2"/>
        <v>1.0006526609580586</v>
      </c>
      <c r="T52" s="5">
        <f t="shared" si="3"/>
        <v>1.0331125827814569</v>
      </c>
      <c r="U52" s="5">
        <f t="shared" si="4"/>
        <v>1.0018832387786591</v>
      </c>
      <c r="V52" s="5">
        <f t="shared" si="5"/>
        <v>0.95038167602320356</v>
      </c>
      <c r="W52" s="5">
        <f t="shared" si="6"/>
        <v>1</v>
      </c>
      <c r="X52" s="5">
        <f t="shared" si="7"/>
        <v>0.93333333333333324</v>
      </c>
      <c r="AC52" s="2">
        <v>1552</v>
      </c>
      <c r="AD52" s="5"/>
      <c r="AG52" s="5"/>
      <c r="AH52" s="5"/>
      <c r="AI52" s="5"/>
      <c r="AJ52" s="5"/>
      <c r="AK52" s="5"/>
      <c r="AL52" s="5"/>
      <c r="AQ52" s="2">
        <v>1552</v>
      </c>
      <c r="AR52" s="5"/>
      <c r="AU52" s="5"/>
      <c r="AV52" s="5"/>
      <c r="AW52" s="5"/>
      <c r="AX52" s="5"/>
      <c r="AY52" s="5"/>
      <c r="AZ52" s="5"/>
      <c r="BE52" s="2">
        <v>1552</v>
      </c>
      <c r="BF52" s="5"/>
      <c r="BI52" s="5"/>
      <c r="BJ52" s="5"/>
      <c r="BK52" s="5"/>
      <c r="BL52" s="5"/>
      <c r="BM52" s="5"/>
      <c r="BN52" s="5"/>
    </row>
    <row r="53" spans="1:66" x14ac:dyDescent="0.25">
      <c r="A53" s="2">
        <v>1582</v>
      </c>
      <c r="B53">
        <v>2.2437</v>
      </c>
      <c r="E53">
        <v>0.13008549999999999</v>
      </c>
      <c r="F53" s="1">
        <v>1.5199999999999999E-9</v>
      </c>
      <c r="G53">
        <v>52.319382699999998</v>
      </c>
      <c r="H53">
        <v>8.1735205000000004</v>
      </c>
      <c r="I53">
        <v>20.67</v>
      </c>
      <c r="J53">
        <v>1.62</v>
      </c>
      <c r="O53" s="2">
        <v>1582</v>
      </c>
      <c r="P53" s="5">
        <f t="shared" si="1"/>
        <v>1.0207916287534122</v>
      </c>
      <c r="S53" s="5">
        <f t="shared" si="2"/>
        <v>1.028440620105765</v>
      </c>
      <c r="T53" s="5">
        <f t="shared" si="3"/>
        <v>0.97435897435897434</v>
      </c>
      <c r="U53" s="5">
        <f t="shared" si="4"/>
        <v>0.99906015057156006</v>
      </c>
      <c r="V53" s="5">
        <f t="shared" si="5"/>
        <v>1.0682730851783941</v>
      </c>
      <c r="W53" s="5">
        <f t="shared" si="6"/>
        <v>1</v>
      </c>
      <c r="X53" s="5">
        <f t="shared" si="7"/>
        <v>0.96428571428571441</v>
      </c>
      <c r="AC53" s="2">
        <v>1582</v>
      </c>
      <c r="AD53" s="5"/>
      <c r="AG53" s="5"/>
      <c r="AH53" s="5"/>
      <c r="AI53" s="5"/>
      <c r="AJ53" s="5"/>
      <c r="AK53" s="5"/>
      <c r="AL53" s="5"/>
      <c r="AQ53" s="2">
        <v>1582</v>
      </c>
      <c r="AR53" s="5"/>
      <c r="AU53" s="5"/>
      <c r="AV53" s="5"/>
      <c r="AW53" s="5"/>
      <c r="AX53" s="5"/>
      <c r="AY53" s="5"/>
      <c r="AZ53" s="5"/>
      <c r="BE53" s="2">
        <v>1582</v>
      </c>
      <c r="BF53" s="5"/>
      <c r="BI53" s="5"/>
      <c r="BJ53" s="5"/>
      <c r="BK53" s="5"/>
      <c r="BL53" s="5"/>
      <c r="BM53" s="5"/>
      <c r="BN53" s="5"/>
    </row>
    <row r="54" spans="1:66" x14ac:dyDescent="0.25">
      <c r="A54" s="2">
        <v>1613</v>
      </c>
      <c r="B54">
        <v>2.2610999999999999</v>
      </c>
      <c r="E54">
        <v>0.12782019999999999</v>
      </c>
      <c r="F54" s="1">
        <v>1.5300000000000001E-9</v>
      </c>
      <c r="G54">
        <v>52.517749999999999</v>
      </c>
      <c r="H54">
        <v>9.3773722999999993</v>
      </c>
      <c r="I54">
        <v>20.67</v>
      </c>
      <c r="J54">
        <v>1.62</v>
      </c>
      <c r="O54" s="2">
        <v>1613</v>
      </c>
      <c r="P54" s="5">
        <f t="shared" si="1"/>
        <v>1.0077550474662387</v>
      </c>
      <c r="S54" s="5">
        <f t="shared" si="2"/>
        <v>0.98258606839347973</v>
      </c>
      <c r="T54" s="5">
        <f t="shared" si="3"/>
        <v>1.0065789473684212</v>
      </c>
      <c r="U54" s="5">
        <f t="shared" si="4"/>
        <v>1.0037914686634863</v>
      </c>
      <c r="V54" s="5">
        <f t="shared" si="5"/>
        <v>1.1472868147819533</v>
      </c>
      <c r="W54" s="5">
        <f t="shared" si="6"/>
        <v>1</v>
      </c>
      <c r="X54" s="5">
        <f t="shared" si="7"/>
        <v>1</v>
      </c>
      <c r="AC54" s="2">
        <v>1613</v>
      </c>
      <c r="AD54" s="5"/>
      <c r="AG54" s="5"/>
      <c r="AH54" s="5"/>
      <c r="AI54" s="5"/>
      <c r="AJ54" s="5"/>
      <c r="AK54" s="5"/>
      <c r="AL54" s="5"/>
      <c r="AQ54" s="2">
        <v>1613</v>
      </c>
      <c r="AR54" s="5"/>
      <c r="AU54" s="5"/>
      <c r="AV54" s="5"/>
      <c r="AW54" s="5"/>
      <c r="AX54" s="5"/>
      <c r="AY54" s="5"/>
      <c r="AZ54" s="5"/>
      <c r="BE54" s="2">
        <v>1613</v>
      </c>
      <c r="BF54" s="5"/>
      <c r="BI54" s="5"/>
      <c r="BJ54" s="5"/>
      <c r="BK54" s="5"/>
      <c r="BL54" s="5"/>
      <c r="BM54" s="5"/>
      <c r="BN54" s="5"/>
    </row>
    <row r="55" spans="1:66" x14ac:dyDescent="0.25">
      <c r="A55" s="2">
        <v>1643</v>
      </c>
      <c r="B55">
        <v>2.2610999999999999</v>
      </c>
      <c r="E55">
        <v>0.12849369999999999</v>
      </c>
      <c r="F55" s="1">
        <v>1.55E-9</v>
      </c>
      <c r="G55">
        <v>52.666525499999999</v>
      </c>
      <c r="H55">
        <v>9.7258557000000003</v>
      </c>
      <c r="I55">
        <v>20.67</v>
      </c>
      <c r="J55">
        <v>1.57</v>
      </c>
      <c r="O55" s="2">
        <v>1643</v>
      </c>
      <c r="P55" s="5">
        <f t="shared" si="1"/>
        <v>1</v>
      </c>
      <c r="S55" s="5">
        <f t="shared" si="2"/>
        <v>1.0052691202173052</v>
      </c>
      <c r="T55" s="5">
        <f t="shared" si="3"/>
        <v>1.0130718954248366</v>
      </c>
      <c r="U55" s="5">
        <f t="shared" si="4"/>
        <v>1.0028328612707131</v>
      </c>
      <c r="V55" s="5">
        <f t="shared" si="5"/>
        <v>1.0371621589557665</v>
      </c>
      <c r="W55" s="5">
        <f t="shared" si="6"/>
        <v>1</v>
      </c>
      <c r="X55" s="5">
        <f t="shared" si="7"/>
        <v>0.96913580246913578</v>
      </c>
      <c r="AC55" s="2">
        <v>1643</v>
      </c>
      <c r="AD55" s="5"/>
      <c r="AG55" s="5"/>
      <c r="AH55" s="5"/>
      <c r="AI55" s="5"/>
      <c r="AJ55" s="5"/>
      <c r="AK55" s="5"/>
      <c r="AL55" s="5"/>
      <c r="AQ55" s="2">
        <v>1643</v>
      </c>
      <c r="AR55" s="5"/>
      <c r="AU55" s="5"/>
      <c r="AV55" s="5"/>
      <c r="AW55" s="5"/>
      <c r="AX55" s="5"/>
      <c r="AY55" s="5"/>
      <c r="AZ55" s="5"/>
      <c r="BE55" s="2">
        <v>1643</v>
      </c>
      <c r="BF55" s="5"/>
      <c r="BI55" s="5"/>
      <c r="BJ55" s="5"/>
      <c r="BK55" s="5"/>
      <c r="BL55" s="5"/>
      <c r="BM55" s="5"/>
      <c r="BN55" s="5"/>
    </row>
    <row r="56" spans="1:66" x14ac:dyDescent="0.25">
      <c r="A56" s="2">
        <v>1674</v>
      </c>
      <c r="B56">
        <v>2.3132999999999999</v>
      </c>
      <c r="E56">
        <v>0.13430590000000001</v>
      </c>
      <c r="F56" s="1">
        <v>1.5400000000000001E-9</v>
      </c>
      <c r="G56">
        <v>52.567341800000001</v>
      </c>
      <c r="H56">
        <v>9.4407329000000004</v>
      </c>
      <c r="I56">
        <v>20.67</v>
      </c>
      <c r="J56">
        <v>1.5</v>
      </c>
      <c r="O56" s="2">
        <v>1674</v>
      </c>
      <c r="P56" s="5">
        <f t="shared" si="1"/>
        <v>1.0230861085312459</v>
      </c>
      <c r="S56" s="5">
        <f t="shared" si="2"/>
        <v>1.0452333460706635</v>
      </c>
      <c r="T56" s="5">
        <f t="shared" si="3"/>
        <v>0.99354838709677418</v>
      </c>
      <c r="U56" s="5">
        <f t="shared" si="4"/>
        <v>0.99811676014207551</v>
      </c>
      <c r="V56" s="5">
        <f t="shared" si="5"/>
        <v>0.97068403965730232</v>
      </c>
      <c r="W56" s="5">
        <f t="shared" si="6"/>
        <v>1</v>
      </c>
      <c r="X56" s="5">
        <f t="shared" si="7"/>
        <v>0.95541401273885351</v>
      </c>
      <c r="AC56" s="2">
        <v>1674</v>
      </c>
      <c r="AD56" s="5"/>
      <c r="AG56" s="5"/>
      <c r="AH56" s="5"/>
      <c r="AI56" s="5"/>
      <c r="AJ56" s="5"/>
      <c r="AK56" s="5"/>
      <c r="AL56" s="5"/>
      <c r="AQ56" s="2">
        <v>1674</v>
      </c>
      <c r="AR56" s="5"/>
      <c r="AU56" s="5"/>
      <c r="AV56" s="5"/>
      <c r="AW56" s="5"/>
      <c r="AX56" s="5"/>
      <c r="AY56" s="5"/>
      <c r="AZ56" s="5"/>
      <c r="BE56" s="2">
        <v>1674</v>
      </c>
      <c r="BF56" s="5"/>
      <c r="BI56" s="5"/>
      <c r="BJ56" s="5"/>
      <c r="BK56" s="5"/>
      <c r="BL56" s="5"/>
      <c r="BM56" s="5"/>
      <c r="BN56" s="5"/>
    </row>
    <row r="57" spans="1:66" x14ac:dyDescent="0.25">
      <c r="A57" s="2">
        <v>1705</v>
      </c>
      <c r="B57">
        <v>2.3721000000000001</v>
      </c>
      <c r="E57">
        <v>0.13934679999999999</v>
      </c>
      <c r="F57" s="1">
        <v>1.55E-9</v>
      </c>
      <c r="G57">
        <v>52.567342199999999</v>
      </c>
      <c r="H57">
        <v>9.5040934999999998</v>
      </c>
      <c r="I57">
        <v>20.67</v>
      </c>
      <c r="J57">
        <v>1.5</v>
      </c>
      <c r="O57" s="2">
        <v>1705</v>
      </c>
      <c r="P57" s="5">
        <f t="shared" si="1"/>
        <v>1.0254182336921283</v>
      </c>
      <c r="S57" s="5">
        <f t="shared" si="2"/>
        <v>1.0375329750964029</v>
      </c>
      <c r="T57" s="5">
        <f t="shared" si="3"/>
        <v>1.0064935064935066</v>
      </c>
      <c r="U57" s="5">
        <f t="shared" si="4"/>
        <v>1.0000000076092872</v>
      </c>
      <c r="V57" s="5">
        <f t="shared" si="5"/>
        <v>1.006711406907826</v>
      </c>
      <c r="W57" s="5">
        <f t="shared" si="6"/>
        <v>1</v>
      </c>
      <c r="X57" s="5">
        <f t="shared" si="7"/>
        <v>1</v>
      </c>
      <c r="AC57" s="2">
        <v>1705</v>
      </c>
      <c r="AD57" s="5"/>
      <c r="AG57" s="5"/>
      <c r="AH57" s="5"/>
      <c r="AI57" s="5"/>
      <c r="AJ57" s="5"/>
      <c r="AK57" s="5"/>
      <c r="AL57" s="5"/>
      <c r="AQ57" s="2">
        <v>1705</v>
      </c>
      <c r="AR57" s="5"/>
      <c r="AU57" s="5"/>
      <c r="AV57" s="5"/>
      <c r="AW57" s="5"/>
      <c r="AX57" s="5"/>
      <c r="AY57" s="5"/>
      <c r="AZ57" s="5"/>
      <c r="BE57" s="2">
        <v>1705</v>
      </c>
      <c r="BF57" s="5"/>
      <c r="BI57" s="5"/>
      <c r="BJ57" s="5"/>
      <c r="BK57" s="5"/>
      <c r="BL57" s="5"/>
      <c r="BM57" s="5"/>
      <c r="BN57" s="5"/>
    </row>
    <row r="58" spans="1:66" x14ac:dyDescent="0.25">
      <c r="A58" s="2">
        <v>1735</v>
      </c>
      <c r="B58">
        <v>2.4047000000000001</v>
      </c>
      <c r="E58">
        <v>0.14599529999999999</v>
      </c>
      <c r="F58" s="1">
        <v>1.57E-9</v>
      </c>
      <c r="G58">
        <v>52.717249000000002</v>
      </c>
      <c r="H58">
        <v>9.5040934999999998</v>
      </c>
      <c r="I58">
        <v>20.67</v>
      </c>
      <c r="J58">
        <v>1.56</v>
      </c>
      <c r="O58" s="2">
        <v>1735</v>
      </c>
      <c r="P58" s="5">
        <f t="shared" si="1"/>
        <v>1.0137430968340289</v>
      </c>
      <c r="S58" s="5">
        <f t="shared" si="2"/>
        <v>1.0477118957880627</v>
      </c>
      <c r="T58" s="5">
        <f t="shared" si="3"/>
        <v>1.0129032258064516</v>
      </c>
      <c r="U58" s="5">
        <f t="shared" si="4"/>
        <v>1.0028517097065639</v>
      </c>
      <c r="V58" s="5">
        <f t="shared" si="5"/>
        <v>1</v>
      </c>
      <c r="W58" s="5">
        <f t="shared" si="6"/>
        <v>1</v>
      </c>
      <c r="X58" s="5">
        <f t="shared" si="7"/>
        <v>1.04</v>
      </c>
      <c r="AC58" s="2">
        <v>1735</v>
      </c>
      <c r="AD58" s="5"/>
      <c r="AG58" s="5"/>
      <c r="AH58" s="5"/>
      <c r="AI58" s="5"/>
      <c r="AJ58" s="5"/>
      <c r="AK58" s="5"/>
      <c r="AL58" s="5"/>
      <c r="AQ58" s="2">
        <v>1735</v>
      </c>
      <c r="AR58" s="5"/>
      <c r="AU58" s="5"/>
      <c r="AV58" s="5"/>
      <c r="AW58" s="5"/>
      <c r="AX58" s="5"/>
      <c r="AY58" s="5"/>
      <c r="AZ58" s="5"/>
      <c r="BE58" s="2">
        <v>1735</v>
      </c>
      <c r="BF58" s="5"/>
      <c r="BI58" s="5"/>
      <c r="BJ58" s="5"/>
      <c r="BK58" s="5"/>
      <c r="BL58" s="5"/>
      <c r="BM58" s="5"/>
      <c r="BN58" s="5"/>
    </row>
    <row r="59" spans="1:66" x14ac:dyDescent="0.25">
      <c r="A59" s="2">
        <v>1766</v>
      </c>
      <c r="B59">
        <v>2.4264999999999999</v>
      </c>
      <c r="E59">
        <v>0.15505849999999999</v>
      </c>
      <c r="F59" s="1">
        <v>1.55E-9</v>
      </c>
      <c r="G59">
        <v>52.717249000000002</v>
      </c>
      <c r="H59">
        <v>9.3456919999999997</v>
      </c>
      <c r="I59">
        <v>20.67</v>
      </c>
      <c r="J59">
        <v>1.56</v>
      </c>
      <c r="O59" s="2">
        <v>1766</v>
      </c>
      <c r="P59" s="5">
        <f t="shared" si="1"/>
        <v>1.0090655799060173</v>
      </c>
      <c r="S59" s="5">
        <f t="shared" si="2"/>
        <v>1.0620787107530174</v>
      </c>
      <c r="T59" s="5">
        <f t="shared" si="3"/>
        <v>0.98726114649681529</v>
      </c>
      <c r="U59" s="5">
        <f t="shared" si="4"/>
        <v>1</v>
      </c>
      <c r="V59" s="5">
        <f t="shared" si="5"/>
        <v>0.98333333947103951</v>
      </c>
      <c r="W59" s="5">
        <f t="shared" si="6"/>
        <v>1</v>
      </c>
      <c r="X59" s="5">
        <f t="shared" si="7"/>
        <v>1</v>
      </c>
      <c r="AC59" s="2">
        <v>1766</v>
      </c>
      <c r="AD59" s="5"/>
      <c r="AG59" s="5"/>
      <c r="AH59" s="5"/>
      <c r="AI59" s="5"/>
      <c r="AJ59" s="5"/>
      <c r="AK59" s="5"/>
      <c r="AL59" s="5"/>
      <c r="AQ59" s="2">
        <v>1766</v>
      </c>
      <c r="AR59" s="5"/>
      <c r="AU59" s="5"/>
      <c r="AV59" s="5"/>
      <c r="AW59" s="5"/>
      <c r="AX59" s="5"/>
      <c r="AY59" s="5"/>
      <c r="AZ59" s="5"/>
      <c r="BE59" s="2">
        <v>1766</v>
      </c>
      <c r="BF59" s="5"/>
      <c r="BI59" s="5"/>
      <c r="BJ59" s="5"/>
      <c r="BK59" s="5"/>
      <c r="BL59" s="5"/>
      <c r="BM59" s="5"/>
      <c r="BN59" s="5"/>
    </row>
    <row r="60" spans="1:66" x14ac:dyDescent="0.25">
      <c r="A60" s="2">
        <v>1796</v>
      </c>
      <c r="B60">
        <v>2.4744000000000002</v>
      </c>
      <c r="E60">
        <v>0.16394929999999999</v>
      </c>
      <c r="F60" s="1">
        <v>1.56E-9</v>
      </c>
      <c r="G60">
        <v>52.717250399999998</v>
      </c>
      <c r="H60">
        <v>9.7690161999999994</v>
      </c>
      <c r="I60">
        <v>20.67</v>
      </c>
      <c r="J60">
        <v>1.6</v>
      </c>
      <c r="O60" s="2">
        <v>1796</v>
      </c>
      <c r="P60" s="5">
        <f t="shared" si="1"/>
        <v>1.019740366783433</v>
      </c>
      <c r="S60" s="5">
        <f t="shared" si="2"/>
        <v>1.0573383593933903</v>
      </c>
      <c r="T60" s="5">
        <f t="shared" si="3"/>
        <v>1.0064516129032257</v>
      </c>
      <c r="U60" s="5">
        <f t="shared" si="4"/>
        <v>1.0000000265567726</v>
      </c>
      <c r="V60" s="5">
        <f t="shared" si="5"/>
        <v>1.04529618566501</v>
      </c>
      <c r="W60" s="5">
        <f t="shared" si="6"/>
        <v>1</v>
      </c>
      <c r="X60" s="5">
        <f t="shared" si="7"/>
        <v>1.0256410256410258</v>
      </c>
      <c r="AC60" s="2">
        <v>1796</v>
      </c>
      <c r="AD60" s="5"/>
      <c r="AG60" s="5"/>
      <c r="AH60" s="5"/>
      <c r="AI60" s="5"/>
      <c r="AJ60" s="5"/>
      <c r="AK60" s="5"/>
      <c r="AL60" s="5"/>
      <c r="AQ60" s="2">
        <v>1796</v>
      </c>
      <c r="AR60" s="5"/>
      <c r="AU60" s="5"/>
      <c r="AV60" s="5"/>
      <c r="AW60" s="5"/>
      <c r="AX60" s="5"/>
      <c r="AY60" s="5"/>
      <c r="AZ60" s="5"/>
      <c r="BE60" s="2">
        <v>1796</v>
      </c>
      <c r="BF60" s="5"/>
      <c r="BI60" s="5"/>
      <c r="BJ60" s="5"/>
      <c r="BK60" s="5"/>
      <c r="BL60" s="5"/>
      <c r="BM60" s="5"/>
      <c r="BN60" s="5"/>
    </row>
    <row r="61" spans="1:66" x14ac:dyDescent="0.25">
      <c r="A61" s="2">
        <v>1827</v>
      </c>
      <c r="B61">
        <v>2.4874000000000001</v>
      </c>
      <c r="C61">
        <v>3.0083499999999999E-2</v>
      </c>
      <c r="E61">
        <v>0.16604720000000001</v>
      </c>
      <c r="F61" s="1">
        <v>1.57E-9</v>
      </c>
      <c r="G61">
        <v>52.742425699999998</v>
      </c>
      <c r="H61">
        <v>10.159776799999999</v>
      </c>
      <c r="I61">
        <v>20.67</v>
      </c>
      <c r="J61">
        <v>1.5</v>
      </c>
      <c r="O61" s="2">
        <v>1827</v>
      </c>
      <c r="P61" s="5">
        <f t="shared" si="1"/>
        <v>1.0052537989007435</v>
      </c>
      <c r="S61" s="5">
        <f t="shared" si="2"/>
        <v>1.0127960290162874</v>
      </c>
      <c r="T61" s="5">
        <f t="shared" si="3"/>
        <v>1.0064102564102564</v>
      </c>
      <c r="U61" s="5">
        <f t="shared" si="4"/>
        <v>1.0004775533588908</v>
      </c>
      <c r="V61" s="5">
        <f t="shared" si="5"/>
        <v>1.0399999950865062</v>
      </c>
      <c r="W61" s="5">
        <f t="shared" si="6"/>
        <v>1</v>
      </c>
      <c r="X61" s="5">
        <f t="shared" si="7"/>
        <v>0.9375</v>
      </c>
      <c r="AC61" s="2">
        <v>1827</v>
      </c>
      <c r="AD61" s="5"/>
      <c r="AG61" s="5"/>
      <c r="AH61" s="5"/>
      <c r="AI61" s="5"/>
      <c r="AJ61" s="5"/>
      <c r="AK61" s="5"/>
      <c r="AL61" s="5"/>
      <c r="AQ61" s="2">
        <v>1827</v>
      </c>
      <c r="AR61" s="5"/>
      <c r="AU61" s="5"/>
      <c r="AV61" s="5"/>
      <c r="AW61" s="5"/>
      <c r="AX61" s="5"/>
      <c r="AY61" s="5"/>
      <c r="AZ61" s="5"/>
      <c r="BE61" s="2">
        <v>1827</v>
      </c>
      <c r="BF61" s="5"/>
      <c r="BI61" s="5"/>
      <c r="BJ61" s="5"/>
      <c r="BK61" s="5"/>
      <c r="BL61" s="5"/>
      <c r="BM61" s="5"/>
      <c r="BN61" s="5"/>
    </row>
    <row r="62" spans="1:66" x14ac:dyDescent="0.25">
      <c r="A62" s="2">
        <v>1858</v>
      </c>
      <c r="B62">
        <v>2.5613999999999999</v>
      </c>
      <c r="E62">
        <v>0.17017199999999999</v>
      </c>
      <c r="F62" s="1">
        <v>1.57E-9</v>
      </c>
      <c r="G62">
        <v>52.7676011</v>
      </c>
      <c r="H62">
        <v>10.420283899999999</v>
      </c>
      <c r="I62">
        <v>20.67</v>
      </c>
      <c r="J62">
        <v>1.39</v>
      </c>
      <c r="O62" s="2">
        <v>1858</v>
      </c>
      <c r="P62" s="5">
        <f t="shared" si="1"/>
        <v>1.0297499396960681</v>
      </c>
      <c r="S62" s="5">
        <f t="shared" si="2"/>
        <v>1.0248411295101634</v>
      </c>
      <c r="T62" s="5">
        <f t="shared" si="3"/>
        <v>1</v>
      </c>
      <c r="U62" s="5">
        <f t="shared" si="4"/>
        <v>1.0004773273065444</v>
      </c>
      <c r="V62" s="5">
        <f t="shared" si="5"/>
        <v>1.0256410258934034</v>
      </c>
      <c r="W62" s="5">
        <f t="shared" si="6"/>
        <v>1</v>
      </c>
      <c r="X62" s="5">
        <f t="shared" si="7"/>
        <v>0.92666666666666664</v>
      </c>
      <c r="AC62" s="2">
        <v>1858</v>
      </c>
      <c r="AD62" s="6">
        <f>STDEV(P3:P62)*SQRT(12)</f>
        <v>9.7406737648021546E-2</v>
      </c>
      <c r="AG62" s="6">
        <f>STDEV(S3:S62)*SQRT(12)</f>
        <v>0.12522890154393632</v>
      </c>
      <c r="AH62" s="6">
        <f>STDEV(T3:T62)*SQRT(12)</f>
        <v>4.6483937850173872E-2</v>
      </c>
      <c r="AI62" s="6">
        <f>STDEV(U3:U62)*SQRT(12)</f>
        <v>3.359938291060359E-2</v>
      </c>
      <c r="AJ62" s="6">
        <f>STDEV(V3:V62)*SQRT(12)</f>
        <v>0.12868935930413811</v>
      </c>
      <c r="AK62" s="6">
        <f>STDEV(W3:W62)*SQRT(12)</f>
        <v>0</v>
      </c>
      <c r="AL62" s="6">
        <f>STDEV(X3:X62)*SQRT(12)</f>
        <v>0.19969230887180556</v>
      </c>
      <c r="AQ62" s="2">
        <v>1858</v>
      </c>
      <c r="AR62" s="6">
        <f>PRODUCT(P3:P62)^(1/5)-1</f>
        <v>4.9814253897182859E-2</v>
      </c>
      <c r="AU62" s="6">
        <f>PRODUCT(S3:S62)^(1/5)-1</f>
        <v>0.10922585383451144</v>
      </c>
      <c r="AV62" s="6">
        <f t="shared" ref="AV62:AZ62" si="8">PRODUCT(T3:T62)^(1/5)-1</f>
        <v>3.6873252314297833E-2</v>
      </c>
      <c r="AW62" s="6">
        <f t="shared" si="8"/>
        <v>2.5403340703364252E-2</v>
      </c>
      <c r="AX62" s="6">
        <f t="shared" si="8"/>
        <v>4.02000788935446E-2</v>
      </c>
      <c r="AY62" s="6">
        <f t="shared" si="8"/>
        <v>0</v>
      </c>
      <c r="AZ62" s="6">
        <f t="shared" si="8"/>
        <v>-3.7188866290975175E-2</v>
      </c>
      <c r="BE62" s="2">
        <v>1858</v>
      </c>
      <c r="BF62" s="11">
        <f>AR62/AD62</f>
        <v>0.51140460198129478</v>
      </c>
      <c r="BI62" s="11">
        <f t="shared" ref="BI62:BN62" si="9">AU62/AG62</f>
        <v>0.87220962962922555</v>
      </c>
      <c r="BJ62" s="11">
        <f t="shared" si="9"/>
        <v>0.79324717353222063</v>
      </c>
      <c r="BK62" s="11">
        <f t="shared" si="9"/>
        <v>0.7560656923656548</v>
      </c>
      <c r="BL62" s="11">
        <f t="shared" si="9"/>
        <v>0.31238075246406122</v>
      </c>
      <c r="BM62" s="11"/>
      <c r="BN62" s="11">
        <f t="shared" si="9"/>
        <v>-0.18623083934018178</v>
      </c>
    </row>
    <row r="63" spans="1:66" x14ac:dyDescent="0.25">
      <c r="A63" s="2">
        <v>1886</v>
      </c>
      <c r="B63">
        <v>2.6114999999999999</v>
      </c>
      <c r="E63">
        <v>0.17815610000000001</v>
      </c>
      <c r="F63" s="1">
        <v>1.6000000000000001E-9</v>
      </c>
      <c r="G63">
        <v>53.173504000000001</v>
      </c>
      <c r="H63">
        <v>11.2343686</v>
      </c>
      <c r="I63">
        <v>20.67</v>
      </c>
      <c r="J63">
        <v>1.39</v>
      </c>
      <c r="O63" s="2">
        <v>1886</v>
      </c>
      <c r="P63" s="5">
        <f t="shared" si="1"/>
        <v>1.0195596158350901</v>
      </c>
      <c r="S63" s="5">
        <f t="shared" si="2"/>
        <v>1.0469178243189246</v>
      </c>
      <c r="T63" s="5">
        <f t="shared" si="3"/>
        <v>1.0191082802547771</v>
      </c>
      <c r="U63" s="5">
        <f t="shared" si="4"/>
        <v>1.0076922750236603</v>
      </c>
      <c r="V63" s="5">
        <f t="shared" si="5"/>
        <v>1.0781250019493231</v>
      </c>
      <c r="W63" s="5">
        <f t="shared" si="6"/>
        <v>1</v>
      </c>
      <c r="X63" s="5">
        <f t="shared" si="7"/>
        <v>1</v>
      </c>
      <c r="AC63" s="2">
        <v>1886</v>
      </c>
      <c r="AD63" s="6">
        <f t="shared" ref="AD63:AD126" si="10">STDEV(P4:P63)*SQRT(12)</f>
        <v>9.7374072326792308E-2</v>
      </c>
      <c r="AG63" s="6">
        <f t="shared" ref="AG63:AJ126" si="11">STDEV(S4:S63)*SQRT(12)</f>
        <v>0.12625069281695084</v>
      </c>
      <c r="AH63" s="6">
        <f t="shared" si="11"/>
        <v>4.6261334318591113E-2</v>
      </c>
      <c r="AI63" s="6">
        <f t="shared" si="11"/>
        <v>3.3438885915723145E-2</v>
      </c>
      <c r="AJ63" s="6">
        <f t="shared" si="11"/>
        <v>0.13279931230731368</v>
      </c>
      <c r="AK63" s="6">
        <f t="shared" ref="AK63:AL126" si="12">STDEV(W4:W63)*SQRT(12)</f>
        <v>0</v>
      </c>
      <c r="AL63" s="6">
        <f t="shared" si="12"/>
        <v>0.19969230887180556</v>
      </c>
      <c r="AQ63" s="2">
        <v>1886</v>
      </c>
      <c r="AR63" s="6">
        <f t="shared" ref="AR63:AR126" si="13">PRODUCT(P4:P63)^(1/5)-1</f>
        <v>4.9608245628158798E-2</v>
      </c>
      <c r="AU63" s="6">
        <f t="shared" ref="AU63:AU126" si="14">PRODUCT(S4:S63)^(1/5)-1</f>
        <v>0.11477079353579867</v>
      </c>
      <c r="AV63" s="6">
        <f t="shared" ref="AV63:AV126" si="15">PRODUCT(T4:T63)^(1/5)-1</f>
        <v>4.4013355678826693E-2</v>
      </c>
      <c r="AW63" s="6">
        <f t="shared" ref="AW63:AW126" si="16">PRODUCT(U4:U63)^(1/5)-1</f>
        <v>2.4675113459903031E-2</v>
      </c>
      <c r="AX63" s="6">
        <f t="shared" ref="AX63:AX126" si="17">PRODUCT(V4:V63)^(1/5)-1</f>
        <v>5.7216434233031688E-2</v>
      </c>
      <c r="AY63" s="6">
        <f t="shared" ref="AY63:AY126" si="18">PRODUCT(W4:W63)^(1/5)-1</f>
        <v>0</v>
      </c>
      <c r="AZ63" s="6">
        <f t="shared" ref="AZ63:AZ126" si="19">PRODUCT(X4:X63)^(1/5)-1</f>
        <v>-3.7188866290975175E-2</v>
      </c>
      <c r="BE63" s="2">
        <v>1886</v>
      </c>
      <c r="BF63" s="11">
        <f t="shared" ref="BF63:BF126" si="20">AR63/AD63</f>
        <v>0.50946052108893036</v>
      </c>
      <c r="BI63" s="11">
        <f t="shared" ref="BI63:BI126" si="21">AU63/AG63</f>
        <v>0.90907060369326664</v>
      </c>
      <c r="BJ63" s="11">
        <f t="shared" ref="BJ63:BJ126" si="22">AV63/AH63</f>
        <v>0.95140696495515864</v>
      </c>
      <c r="BK63" s="11">
        <f t="shared" ref="BK63:BK126" si="23">AW63/AI63</f>
        <v>0.73791673329345753</v>
      </c>
      <c r="BL63" s="11">
        <f t="shared" ref="BL63:BL126" si="24">AX63/AJ63</f>
        <v>0.43084887443261705</v>
      </c>
      <c r="BM63" s="11"/>
      <c r="BN63" s="11">
        <f t="shared" ref="BN63:BN126" si="25">AZ63/AL63</f>
        <v>-0.18623083934018178</v>
      </c>
    </row>
    <row r="64" spans="1:66" x14ac:dyDescent="0.25">
      <c r="A64" s="2">
        <v>1917</v>
      </c>
      <c r="B64">
        <v>2.6223999999999998</v>
      </c>
      <c r="E64">
        <v>0.1837319</v>
      </c>
      <c r="F64" s="1">
        <v>1.62E-9</v>
      </c>
      <c r="G64">
        <v>53.9853132</v>
      </c>
      <c r="H64">
        <v>11.2343686</v>
      </c>
      <c r="I64">
        <v>20.67</v>
      </c>
      <c r="J64">
        <v>1.36</v>
      </c>
      <c r="O64" s="2">
        <v>1917</v>
      </c>
      <c r="P64" s="5">
        <f t="shared" si="1"/>
        <v>1.0041738464484014</v>
      </c>
      <c r="S64" s="5">
        <f t="shared" si="2"/>
        <v>1.0312972724481508</v>
      </c>
      <c r="T64" s="5">
        <f t="shared" si="3"/>
        <v>1.0125</v>
      </c>
      <c r="U64" s="5">
        <f t="shared" si="4"/>
        <v>1.0152671751705511</v>
      </c>
      <c r="V64" s="5">
        <f t="shared" si="5"/>
        <v>1</v>
      </c>
      <c r="W64" s="5">
        <f t="shared" si="6"/>
        <v>1</v>
      </c>
      <c r="X64" s="5">
        <f t="shared" si="7"/>
        <v>0.97841726618705049</v>
      </c>
      <c r="AC64" s="2">
        <v>1917</v>
      </c>
      <c r="AD64" s="6">
        <f t="shared" si="10"/>
        <v>9.7362235627230412E-2</v>
      </c>
      <c r="AG64" s="6">
        <f t="shared" si="11"/>
        <v>0.12661757455699171</v>
      </c>
      <c r="AH64" s="6">
        <f t="shared" si="11"/>
        <v>4.6394803584596488E-2</v>
      </c>
      <c r="AI64" s="6">
        <f t="shared" si="11"/>
        <v>3.3785155545480311E-2</v>
      </c>
      <c r="AJ64" s="6">
        <f t="shared" si="11"/>
        <v>0.13280497823605192</v>
      </c>
      <c r="AK64" s="6">
        <f t="shared" si="12"/>
        <v>0</v>
      </c>
      <c r="AL64" s="6">
        <f t="shared" si="12"/>
        <v>0.19989191067062517</v>
      </c>
      <c r="AQ64" s="2">
        <v>1917</v>
      </c>
      <c r="AR64" s="6">
        <f t="shared" si="13"/>
        <v>5.025764274425315E-2</v>
      </c>
      <c r="AU64" s="6">
        <f t="shared" si="14"/>
        <v>0.11919283465802466</v>
      </c>
      <c r="AV64" s="6">
        <f t="shared" si="15"/>
        <v>4.4995288668442601E-2</v>
      </c>
      <c r="AW64" s="6">
        <f t="shared" si="16"/>
        <v>2.5790719693714825E-2</v>
      </c>
      <c r="AX64" s="6">
        <f t="shared" si="17"/>
        <v>5.7059879033375394E-2</v>
      </c>
      <c r="AY64" s="6">
        <f t="shared" si="18"/>
        <v>0</v>
      </c>
      <c r="AZ64" s="6">
        <f t="shared" si="19"/>
        <v>-4.138123663706228E-2</v>
      </c>
      <c r="BE64" s="2">
        <v>1917</v>
      </c>
      <c r="BF64" s="11">
        <f t="shared" si="20"/>
        <v>0.51619236576154603</v>
      </c>
      <c r="BI64" s="11">
        <f t="shared" si="21"/>
        <v>0.9413609056645994</v>
      </c>
      <c r="BJ64" s="11">
        <f t="shared" si="22"/>
        <v>0.96983466233234494</v>
      </c>
      <c r="BK64" s="11">
        <f t="shared" si="23"/>
        <v>0.76337430677198825</v>
      </c>
      <c r="BL64" s="11">
        <f t="shared" si="24"/>
        <v>0.42965165757533047</v>
      </c>
      <c r="BM64" s="11"/>
      <c r="BN64" s="11">
        <f t="shared" si="25"/>
        <v>-0.20701806540460169</v>
      </c>
    </row>
    <row r="65" spans="1:66" x14ac:dyDescent="0.25">
      <c r="A65" s="2">
        <v>1947</v>
      </c>
      <c r="B65">
        <v>2.6398000000000001</v>
      </c>
      <c r="E65">
        <v>0.18201600000000001</v>
      </c>
      <c r="F65" s="1">
        <v>1.5900000000000001E-9</v>
      </c>
      <c r="G65">
        <v>53.9853132</v>
      </c>
      <c r="H65">
        <v>10.8110445</v>
      </c>
      <c r="I65">
        <v>20.67</v>
      </c>
      <c r="J65">
        <v>1.29</v>
      </c>
      <c r="O65" s="2">
        <v>1947</v>
      </c>
      <c r="P65" s="5">
        <f t="shared" si="1"/>
        <v>1.00663514338011</v>
      </c>
      <c r="S65" s="5">
        <f t="shared" si="2"/>
        <v>0.99066084876932103</v>
      </c>
      <c r="T65" s="5">
        <f t="shared" si="3"/>
        <v>0.98148148148148151</v>
      </c>
      <c r="U65" s="5">
        <f t="shared" si="4"/>
        <v>1</v>
      </c>
      <c r="V65" s="5">
        <f t="shared" si="5"/>
        <v>0.96231883472294111</v>
      </c>
      <c r="W65" s="5">
        <f t="shared" si="6"/>
        <v>1</v>
      </c>
      <c r="X65" s="5">
        <f t="shared" si="7"/>
        <v>0.94852941176470584</v>
      </c>
      <c r="AC65" s="2">
        <v>1947</v>
      </c>
      <c r="AD65" s="6">
        <f t="shared" si="10"/>
        <v>9.7240881149263048E-2</v>
      </c>
      <c r="AG65" s="6">
        <f t="shared" si="11"/>
        <v>0.12688433984894168</v>
      </c>
      <c r="AH65" s="6">
        <f t="shared" si="11"/>
        <v>4.6678164927803002E-2</v>
      </c>
      <c r="AI65" s="6">
        <f t="shared" si="11"/>
        <v>3.2765358063757064E-2</v>
      </c>
      <c r="AJ65" s="6">
        <f t="shared" si="11"/>
        <v>0.13324575337893874</v>
      </c>
      <c r="AK65" s="6">
        <f t="shared" si="12"/>
        <v>0</v>
      </c>
      <c r="AL65" s="6">
        <f t="shared" si="12"/>
        <v>0.19327631975949061</v>
      </c>
      <c r="AQ65" s="2">
        <v>1947</v>
      </c>
      <c r="AR65" s="6">
        <f t="shared" si="13"/>
        <v>5.2995463036064505E-2</v>
      </c>
      <c r="AU65" s="6">
        <f t="shared" si="14"/>
        <v>0.11357698064914401</v>
      </c>
      <c r="AV65" s="6">
        <f t="shared" si="15"/>
        <v>4.432922321947852E-2</v>
      </c>
      <c r="AW65" s="6">
        <f t="shared" si="16"/>
        <v>2.9127470123681887E-2</v>
      </c>
      <c r="AX65" s="6">
        <f t="shared" si="17"/>
        <v>5.5456158273519129E-2</v>
      </c>
      <c r="AY65" s="6">
        <f t="shared" si="18"/>
        <v>0</v>
      </c>
      <c r="AZ65" s="6">
        <f t="shared" si="19"/>
        <v>-2.5785755994644721E-2</v>
      </c>
      <c r="BE65" s="2">
        <v>1947</v>
      </c>
      <c r="BF65" s="11">
        <f t="shared" si="20"/>
        <v>0.5449915962270786</v>
      </c>
      <c r="BI65" s="11">
        <f t="shared" si="21"/>
        <v>0.89512213078745306</v>
      </c>
      <c r="BJ65" s="11">
        <f t="shared" si="22"/>
        <v>0.94967793374144882</v>
      </c>
      <c r="BK65" s="11">
        <f t="shared" si="23"/>
        <v>0.88897151885243164</v>
      </c>
      <c r="BL65" s="11">
        <f t="shared" si="24"/>
        <v>0.41619456430860419</v>
      </c>
      <c r="BM65" s="11"/>
      <c r="BN65" s="11">
        <f t="shared" si="25"/>
        <v>-0.13341394345014448</v>
      </c>
    </row>
    <row r="66" spans="1:66" x14ac:dyDescent="0.25">
      <c r="A66" s="2">
        <v>1978</v>
      </c>
      <c r="B66">
        <v>2.6114999999999999</v>
      </c>
      <c r="E66">
        <v>0.17357539999999999</v>
      </c>
      <c r="F66" s="1">
        <v>1.5900000000000001E-9</v>
      </c>
      <c r="G66">
        <v>54.087559200000001</v>
      </c>
      <c r="H66">
        <v>11.745332400000001</v>
      </c>
      <c r="I66">
        <v>20.67</v>
      </c>
      <c r="J66">
        <v>1.27</v>
      </c>
      <c r="O66" s="2">
        <v>1978</v>
      </c>
      <c r="P66" s="5">
        <f t="shared" si="1"/>
        <v>0.98927949087052036</v>
      </c>
      <c r="S66" s="5">
        <f t="shared" si="2"/>
        <v>0.95362715365682127</v>
      </c>
      <c r="T66" s="5">
        <f t="shared" si="3"/>
        <v>1</v>
      </c>
      <c r="U66" s="5">
        <f t="shared" si="4"/>
        <v>1.0018939595593566</v>
      </c>
      <c r="V66" s="5">
        <f t="shared" si="5"/>
        <v>1.086419762678805</v>
      </c>
      <c r="W66" s="5">
        <f t="shared" si="6"/>
        <v>1</v>
      </c>
      <c r="X66" s="5">
        <f t="shared" si="7"/>
        <v>0.98449612403100772</v>
      </c>
      <c r="AC66" s="2">
        <v>1978</v>
      </c>
      <c r="AD66" s="6">
        <f t="shared" si="10"/>
        <v>9.6228609779403979E-2</v>
      </c>
      <c r="AG66" s="6">
        <f t="shared" si="11"/>
        <v>0.12707151367973449</v>
      </c>
      <c r="AH66" s="6">
        <f t="shared" si="11"/>
        <v>4.6389121039605088E-2</v>
      </c>
      <c r="AI66" s="6">
        <f t="shared" si="11"/>
        <v>3.2178033321752411E-2</v>
      </c>
      <c r="AJ66" s="6">
        <f t="shared" si="11"/>
        <v>0.13804307200054858</v>
      </c>
      <c r="AK66" s="6">
        <f t="shared" si="12"/>
        <v>0</v>
      </c>
      <c r="AL66" s="6">
        <f t="shared" si="12"/>
        <v>0.18437332699326853</v>
      </c>
      <c r="AQ66" s="2">
        <v>1978</v>
      </c>
      <c r="AR66" s="6">
        <f t="shared" si="13"/>
        <v>5.7119213941382974E-2</v>
      </c>
      <c r="AU66" s="6">
        <f t="shared" si="14"/>
        <v>0.11308097275721152</v>
      </c>
      <c r="AV66" s="6">
        <f t="shared" si="15"/>
        <v>4.109594373067571E-2</v>
      </c>
      <c r="AW66" s="6">
        <f t="shared" si="16"/>
        <v>2.6249226998531272E-2</v>
      </c>
      <c r="AX66" s="6">
        <f t="shared" si="17"/>
        <v>6.9771336162662845E-2</v>
      </c>
      <c r="AY66" s="6">
        <f t="shared" si="18"/>
        <v>0</v>
      </c>
      <c r="AZ66" s="6">
        <f t="shared" si="19"/>
        <v>-1.5674058266011981E-3</v>
      </c>
      <c r="BE66" s="2">
        <v>1978</v>
      </c>
      <c r="BF66" s="11">
        <f t="shared" si="20"/>
        <v>0.59357829311183008</v>
      </c>
      <c r="BI66" s="11">
        <f t="shared" si="21"/>
        <v>0.88990025759995173</v>
      </c>
      <c r="BJ66" s="11">
        <f t="shared" si="22"/>
        <v>0.88589614999580857</v>
      </c>
      <c r="BK66" s="11">
        <f t="shared" si="23"/>
        <v>0.81574988552164696</v>
      </c>
      <c r="BL66" s="11">
        <f t="shared" si="24"/>
        <v>0.50543163920885192</v>
      </c>
      <c r="BM66" s="11"/>
      <c r="BN66" s="11">
        <f t="shared" si="25"/>
        <v>-8.501261284168421E-3</v>
      </c>
    </row>
    <row r="67" spans="1:66" x14ac:dyDescent="0.25">
      <c r="A67" s="2">
        <v>2008</v>
      </c>
      <c r="B67">
        <v>2.6202000000000001</v>
      </c>
      <c r="E67">
        <v>0.1761297</v>
      </c>
      <c r="F67" s="1">
        <v>1.5900000000000001E-9</v>
      </c>
      <c r="G67">
        <v>54.394293900000001</v>
      </c>
      <c r="H67">
        <v>11.645230099999999</v>
      </c>
      <c r="I67">
        <v>20.67</v>
      </c>
      <c r="J67">
        <v>1.27</v>
      </c>
      <c r="O67" s="2">
        <v>2008</v>
      </c>
      <c r="P67" s="5">
        <f t="shared" si="1"/>
        <v>1.0033314187248707</v>
      </c>
      <c r="S67" s="5">
        <f t="shared" si="2"/>
        <v>1.0147157949801644</v>
      </c>
      <c r="T67" s="5">
        <f t="shared" si="3"/>
        <v>1</v>
      </c>
      <c r="U67" s="5">
        <f t="shared" si="4"/>
        <v>1.0056710767602912</v>
      </c>
      <c r="V67" s="5">
        <f t="shared" si="5"/>
        <v>0.99147726972801542</v>
      </c>
      <c r="W67" s="5">
        <f t="shared" si="6"/>
        <v>1</v>
      </c>
      <c r="X67" s="5">
        <f t="shared" si="7"/>
        <v>1</v>
      </c>
      <c r="AC67" s="2">
        <v>2008</v>
      </c>
      <c r="AD67" s="6">
        <f t="shared" si="10"/>
        <v>9.4073403047836984E-2</v>
      </c>
      <c r="AG67" s="6">
        <f t="shared" si="11"/>
        <v>0.12601670471010396</v>
      </c>
      <c r="AH67" s="6">
        <f t="shared" si="11"/>
        <v>4.6093371176484106E-2</v>
      </c>
      <c r="AI67" s="6">
        <f t="shared" si="11"/>
        <v>3.2191548998014144E-2</v>
      </c>
      <c r="AJ67" s="6">
        <f t="shared" si="11"/>
        <v>0.13670231307904365</v>
      </c>
      <c r="AK67" s="6">
        <f t="shared" si="12"/>
        <v>0</v>
      </c>
      <c r="AL67" s="6">
        <f t="shared" si="12"/>
        <v>0.18403305362507</v>
      </c>
      <c r="AQ67" s="2">
        <v>2008</v>
      </c>
      <c r="AR67" s="6">
        <f t="shared" si="13"/>
        <v>6.6401481895480119E-2</v>
      </c>
      <c r="AU67" s="6">
        <f t="shared" si="14"/>
        <v>0.12236771416775771</v>
      </c>
      <c r="AV67" s="6">
        <f t="shared" si="15"/>
        <v>3.7921811632987579E-2</v>
      </c>
      <c r="AW67" s="6">
        <f t="shared" si="16"/>
        <v>2.7505916697090571E-2</v>
      </c>
      <c r="AX67" s="6">
        <f t="shared" si="17"/>
        <v>7.6364909505850731E-2</v>
      </c>
      <c r="AY67" s="6">
        <f t="shared" si="18"/>
        <v>0</v>
      </c>
      <c r="AZ67" s="6">
        <f t="shared" si="19"/>
        <v>3.1797144324285931E-3</v>
      </c>
      <c r="BE67" s="2">
        <v>2008</v>
      </c>
      <c r="BF67" s="11">
        <f t="shared" si="20"/>
        <v>0.70584755886543726</v>
      </c>
      <c r="BI67" s="11">
        <f t="shared" si="21"/>
        <v>0.97104359655538852</v>
      </c>
      <c r="BJ67" s="11">
        <f t="shared" si="22"/>
        <v>0.82271725120280437</v>
      </c>
      <c r="BK67" s="11">
        <f t="shared" si="23"/>
        <v>0.85444526756967731</v>
      </c>
      <c r="BL67" s="11">
        <f t="shared" si="24"/>
        <v>0.55862192662164545</v>
      </c>
      <c r="BM67" s="11"/>
      <c r="BN67" s="11">
        <f t="shared" si="25"/>
        <v>1.7277952899192858E-2</v>
      </c>
    </row>
    <row r="68" spans="1:66" x14ac:dyDescent="0.25">
      <c r="A68" s="2">
        <v>2039</v>
      </c>
      <c r="B68">
        <v>2.6985000000000001</v>
      </c>
      <c r="E68">
        <v>0.18217410000000001</v>
      </c>
      <c r="F68" s="1">
        <v>1.6000000000000001E-9</v>
      </c>
      <c r="G68">
        <v>54.394293900000001</v>
      </c>
      <c r="H68">
        <v>11.8788021</v>
      </c>
      <c r="I68">
        <v>20.67</v>
      </c>
      <c r="J68">
        <v>1.27</v>
      </c>
      <c r="O68" s="2">
        <v>2039</v>
      </c>
      <c r="P68" s="5">
        <f t="shared" ref="P68:P131" si="26">B68/B67</f>
        <v>1.0298832150217541</v>
      </c>
      <c r="S68" s="5">
        <f t="shared" ref="S68:S131" si="27">E68/E67</f>
        <v>1.0343178918717286</v>
      </c>
      <c r="T68" s="5">
        <f t="shared" ref="T68:T131" si="28">F68/F67</f>
        <v>1.0062893081761006</v>
      </c>
      <c r="U68" s="5">
        <f t="shared" ref="U68:U131" si="29">G68/G67</f>
        <v>1</v>
      </c>
      <c r="V68" s="5">
        <f t="shared" ref="V68:V131" si="30">H68/H67</f>
        <v>1.0200573108469535</v>
      </c>
      <c r="W68" s="5">
        <f t="shared" ref="W68:W131" si="31">I68/I67</f>
        <v>1</v>
      </c>
      <c r="X68" s="5">
        <f t="shared" ref="X68:X131" si="32">J68/J67</f>
        <v>1</v>
      </c>
      <c r="AC68" s="2">
        <v>2039</v>
      </c>
      <c r="AD68" s="6">
        <f t="shared" si="10"/>
        <v>9.3447115086614657E-2</v>
      </c>
      <c r="AG68" s="6">
        <f t="shared" si="11"/>
        <v>0.12642845555419918</v>
      </c>
      <c r="AH68" s="6">
        <f t="shared" si="11"/>
        <v>4.4576213491233134E-2</v>
      </c>
      <c r="AI68" s="6">
        <f t="shared" si="11"/>
        <v>3.2074467355504517E-2</v>
      </c>
      <c r="AJ68" s="6">
        <f t="shared" si="11"/>
        <v>0.13674786750130771</v>
      </c>
      <c r="AK68" s="6">
        <f t="shared" si="12"/>
        <v>0</v>
      </c>
      <c r="AL68" s="6">
        <f t="shared" si="12"/>
        <v>0.18391793703196388</v>
      </c>
      <c r="AQ68" s="2">
        <v>2039</v>
      </c>
      <c r="AR68" s="6">
        <f t="shared" si="13"/>
        <v>7.8705501708937753E-2</v>
      </c>
      <c r="AU68" s="6">
        <f t="shared" si="14"/>
        <v>0.12922698105594832</v>
      </c>
      <c r="AV68" s="6">
        <f t="shared" si="15"/>
        <v>4.4013355678826693E-2</v>
      </c>
      <c r="AW68" s="6">
        <f t="shared" si="16"/>
        <v>2.836631554489899E-2</v>
      </c>
      <c r="AX68" s="6">
        <f t="shared" si="17"/>
        <v>8.1342536462895687E-2</v>
      </c>
      <c r="AY68" s="6">
        <f t="shared" si="18"/>
        <v>0</v>
      </c>
      <c r="AZ68" s="6">
        <f t="shared" si="19"/>
        <v>0</v>
      </c>
      <c r="BE68" s="2">
        <v>2039</v>
      </c>
      <c r="BF68" s="11">
        <f t="shared" si="20"/>
        <v>0.84224645818104571</v>
      </c>
      <c r="BI68" s="11">
        <f t="shared" si="21"/>
        <v>1.0221352502447476</v>
      </c>
      <c r="BJ68" s="11">
        <f t="shared" si="22"/>
        <v>0.98737313539389926</v>
      </c>
      <c r="BK68" s="11">
        <f t="shared" si="23"/>
        <v>0.88438929415396372</v>
      </c>
      <c r="BL68" s="11">
        <f t="shared" si="24"/>
        <v>0.59483586800443389</v>
      </c>
      <c r="BM68" s="11"/>
      <c r="BN68" s="11">
        <f t="shared" si="25"/>
        <v>0</v>
      </c>
    </row>
    <row r="69" spans="1:66" x14ac:dyDescent="0.25">
      <c r="A69" s="2">
        <v>2070</v>
      </c>
      <c r="B69">
        <v>2.7464</v>
      </c>
      <c r="E69">
        <v>0.18947919999999999</v>
      </c>
      <c r="F69" s="1">
        <v>1.5900000000000001E-9</v>
      </c>
      <c r="G69">
        <v>54.960899499999996</v>
      </c>
      <c r="H69">
        <v>11.9789043</v>
      </c>
      <c r="I69">
        <v>20.67</v>
      </c>
      <c r="J69">
        <v>1.27</v>
      </c>
      <c r="O69" s="2">
        <v>2070</v>
      </c>
      <c r="P69" s="5">
        <f t="shared" si="26"/>
        <v>1.0177506021863998</v>
      </c>
      <c r="S69" s="5">
        <f t="shared" si="27"/>
        <v>1.0400995531197903</v>
      </c>
      <c r="T69" s="5">
        <f t="shared" si="28"/>
        <v>0.99375000000000002</v>
      </c>
      <c r="U69" s="5">
        <f t="shared" si="29"/>
        <v>1.0104166367347587</v>
      </c>
      <c r="V69" s="5">
        <f t="shared" si="30"/>
        <v>1.0084269608296614</v>
      </c>
      <c r="W69" s="5">
        <f t="shared" si="31"/>
        <v>1</v>
      </c>
      <c r="X69" s="5">
        <f t="shared" si="32"/>
        <v>1</v>
      </c>
      <c r="AC69" s="2">
        <v>2070</v>
      </c>
      <c r="AD69" s="6">
        <f t="shared" si="10"/>
        <v>9.3240098131430249E-2</v>
      </c>
      <c r="AG69" s="6">
        <f t="shared" si="11"/>
        <v>0.12707792496680809</v>
      </c>
      <c r="AH69" s="6">
        <f t="shared" si="11"/>
        <v>4.4755344115766114E-2</v>
      </c>
      <c r="AI69" s="6">
        <f t="shared" si="11"/>
        <v>3.2237401267219308E-2</v>
      </c>
      <c r="AJ69" s="6">
        <f t="shared" si="11"/>
        <v>0.13674470590040516</v>
      </c>
      <c r="AK69" s="6">
        <f t="shared" si="12"/>
        <v>0</v>
      </c>
      <c r="AL69" s="6">
        <f t="shared" si="12"/>
        <v>0.18375478938996476</v>
      </c>
      <c r="AQ69" s="2">
        <v>2070</v>
      </c>
      <c r="AR69" s="6">
        <f t="shared" si="13"/>
        <v>8.4819591471687605E-2</v>
      </c>
      <c r="AU69" s="6">
        <f t="shared" si="14"/>
        <v>0.13430210539929499</v>
      </c>
      <c r="AV69" s="6">
        <f t="shared" si="15"/>
        <v>4.109594373067571E-2</v>
      </c>
      <c r="AW69" s="6">
        <f t="shared" si="16"/>
        <v>3.0693495716450636E-2</v>
      </c>
      <c r="AX69" s="6">
        <f t="shared" si="17"/>
        <v>8.1081223025778693E-2</v>
      </c>
      <c r="AY69" s="6">
        <f t="shared" si="18"/>
        <v>0</v>
      </c>
      <c r="AZ69" s="6">
        <f t="shared" si="19"/>
        <v>3.1797144324285931E-3</v>
      </c>
      <c r="BE69" s="2">
        <v>2070</v>
      </c>
      <c r="BF69" s="11">
        <f t="shared" si="20"/>
        <v>0.90969007081188191</v>
      </c>
      <c r="BI69" s="11">
        <f t="shared" si="21"/>
        <v>1.0568484292954408</v>
      </c>
      <c r="BJ69" s="11">
        <f t="shared" si="22"/>
        <v>0.91823545417001284</v>
      </c>
      <c r="BK69" s="11">
        <f t="shared" si="23"/>
        <v>0.95210825035271696</v>
      </c>
      <c r="BL69" s="11">
        <f t="shared" si="24"/>
        <v>0.59293866253829475</v>
      </c>
      <c r="BM69" s="11"/>
      <c r="BN69" s="11">
        <f t="shared" si="25"/>
        <v>1.7304117312994749E-2</v>
      </c>
    </row>
    <row r="70" spans="1:66" x14ac:dyDescent="0.25">
      <c r="A70" s="2">
        <v>2100</v>
      </c>
      <c r="B70">
        <v>2.7856000000000001</v>
      </c>
      <c r="E70">
        <v>0.1906293</v>
      </c>
      <c r="F70" s="1">
        <v>1.63E-9</v>
      </c>
      <c r="G70">
        <v>55.424487200000002</v>
      </c>
      <c r="H70">
        <v>12.212476300000001</v>
      </c>
      <c r="I70">
        <v>20.67</v>
      </c>
      <c r="J70">
        <v>1.51</v>
      </c>
      <c r="O70" s="2">
        <v>2100</v>
      </c>
      <c r="P70" s="5">
        <f t="shared" si="26"/>
        <v>1.0142732304107196</v>
      </c>
      <c r="S70" s="5">
        <f t="shared" si="27"/>
        <v>1.0060697955237303</v>
      </c>
      <c r="T70" s="5">
        <f t="shared" si="28"/>
        <v>1.0251572327044025</v>
      </c>
      <c r="U70" s="5">
        <f t="shared" si="29"/>
        <v>1.0084348637707432</v>
      </c>
      <c r="V70" s="5">
        <f t="shared" si="30"/>
        <v>1.0194986114047175</v>
      </c>
      <c r="W70" s="5">
        <f t="shared" si="31"/>
        <v>1</v>
      </c>
      <c r="X70" s="5">
        <f t="shared" si="32"/>
        <v>1.1889763779527558</v>
      </c>
      <c r="AC70" s="2">
        <v>2100</v>
      </c>
      <c r="AD70" s="6">
        <f t="shared" si="10"/>
        <v>9.2300520618838672E-2</v>
      </c>
      <c r="AG70" s="6">
        <f t="shared" si="11"/>
        <v>0.12630211829627003</v>
      </c>
      <c r="AH70" s="6">
        <f t="shared" si="11"/>
        <v>4.5762743801765496E-2</v>
      </c>
      <c r="AI70" s="6">
        <f t="shared" si="11"/>
        <v>3.2253281282801562E-2</v>
      </c>
      <c r="AJ70" s="6">
        <f t="shared" si="11"/>
        <v>0.13685287542856364</v>
      </c>
      <c r="AK70" s="6">
        <f t="shared" si="12"/>
        <v>0</v>
      </c>
      <c r="AL70" s="6">
        <f t="shared" si="12"/>
        <v>0.1982548318777915</v>
      </c>
      <c r="AQ70" s="2">
        <v>2100</v>
      </c>
      <c r="AR70" s="6">
        <f t="shared" si="13"/>
        <v>9.2882377910416203E-2</v>
      </c>
      <c r="AU70" s="6">
        <f t="shared" si="14"/>
        <v>0.14030141965031695</v>
      </c>
      <c r="AV70" s="6">
        <f t="shared" si="15"/>
        <v>4.4679955177993946E-2</v>
      </c>
      <c r="AW70" s="6">
        <f t="shared" si="16"/>
        <v>3.0784717724958499E-2</v>
      </c>
      <c r="AX70" s="6">
        <f t="shared" si="17"/>
        <v>8.3887393339496796E-2</v>
      </c>
      <c r="AY70" s="6">
        <f t="shared" si="18"/>
        <v>0</v>
      </c>
      <c r="AZ70" s="6">
        <f t="shared" si="19"/>
        <v>5.5980312548538969E-2</v>
      </c>
      <c r="BE70" s="2">
        <v>2100</v>
      </c>
      <c r="BF70" s="11">
        <f t="shared" si="20"/>
        <v>1.0063039437662584</v>
      </c>
      <c r="BI70" s="11">
        <f t="shared" si="21"/>
        <v>1.1108397985947347</v>
      </c>
      <c r="BJ70" s="11">
        <f t="shared" si="22"/>
        <v>0.97633907991920321</v>
      </c>
      <c r="BK70" s="11">
        <f t="shared" si="23"/>
        <v>0.95446777817839745</v>
      </c>
      <c r="BL70" s="11">
        <f t="shared" si="24"/>
        <v>0.61297501478721572</v>
      </c>
      <c r="BM70" s="11"/>
      <c r="BN70" s="11">
        <f t="shared" si="25"/>
        <v>0.28236543855358048</v>
      </c>
    </row>
    <row r="71" spans="1:66" x14ac:dyDescent="0.25">
      <c r="A71" s="2">
        <v>2131</v>
      </c>
      <c r="B71">
        <v>2.7747000000000002</v>
      </c>
      <c r="E71">
        <v>0.1938571</v>
      </c>
      <c r="F71" s="1">
        <v>1.5900000000000001E-9</v>
      </c>
      <c r="G71">
        <v>55.424487200000002</v>
      </c>
      <c r="H71">
        <v>12.2625274</v>
      </c>
      <c r="I71">
        <v>20.67</v>
      </c>
      <c r="J71">
        <v>1.61</v>
      </c>
      <c r="O71" s="2">
        <v>2131</v>
      </c>
      <c r="P71" s="5">
        <f t="shared" si="26"/>
        <v>0.99608701895462382</v>
      </c>
      <c r="S71" s="5">
        <f t="shared" si="27"/>
        <v>1.0169323393623122</v>
      </c>
      <c r="T71" s="5">
        <f t="shared" si="28"/>
        <v>0.97546012269938653</v>
      </c>
      <c r="U71" s="5">
        <f t="shared" si="29"/>
        <v>1</v>
      </c>
      <c r="V71" s="5">
        <f t="shared" si="30"/>
        <v>1.0040983580045924</v>
      </c>
      <c r="W71" s="5">
        <f t="shared" si="31"/>
        <v>1</v>
      </c>
      <c r="X71" s="5">
        <f t="shared" si="32"/>
        <v>1.066225165562914</v>
      </c>
      <c r="AC71" s="2">
        <v>2131</v>
      </c>
      <c r="AD71" s="6">
        <f t="shared" si="10"/>
        <v>9.2384086208089411E-2</v>
      </c>
      <c r="AG71" s="6">
        <f t="shared" si="11"/>
        <v>0.12567269151275975</v>
      </c>
      <c r="AH71" s="6">
        <f t="shared" si="11"/>
        <v>4.6631428213771496E-2</v>
      </c>
      <c r="AI71" s="6">
        <f t="shared" si="11"/>
        <v>3.2260146472848784E-2</v>
      </c>
      <c r="AJ71" s="6">
        <f t="shared" si="11"/>
        <v>0.13677626282344182</v>
      </c>
      <c r="AK71" s="6">
        <f t="shared" si="12"/>
        <v>0</v>
      </c>
      <c r="AL71" s="6">
        <f t="shared" si="12"/>
        <v>0.19874438289950663</v>
      </c>
      <c r="AQ71" s="2">
        <v>2131</v>
      </c>
      <c r="AR71" s="6">
        <f t="shared" si="13"/>
        <v>9.2025750466365075E-2</v>
      </c>
      <c r="AU71" s="6">
        <f t="shared" si="14"/>
        <v>0.13521676186665288</v>
      </c>
      <c r="AV71" s="6">
        <f t="shared" si="15"/>
        <v>3.4804873013120519E-2</v>
      </c>
      <c r="AW71" s="6">
        <f t="shared" si="16"/>
        <v>3.0688634004120585E-2</v>
      </c>
      <c r="AX71" s="6">
        <f t="shared" si="17"/>
        <v>8.5462246263310115E-2</v>
      </c>
      <c r="AY71" s="6">
        <f t="shared" si="18"/>
        <v>0</v>
      </c>
      <c r="AZ71" s="6">
        <f t="shared" si="19"/>
        <v>7.9161984691587639E-2</v>
      </c>
      <c r="BE71" s="2">
        <v>2131</v>
      </c>
      <c r="BF71" s="11">
        <f t="shared" si="20"/>
        <v>0.99612123952909803</v>
      </c>
      <c r="BI71" s="11">
        <f t="shared" si="21"/>
        <v>1.0759438684650444</v>
      </c>
      <c r="BJ71" s="11">
        <f t="shared" si="22"/>
        <v>0.74638230794830596</v>
      </c>
      <c r="BK71" s="11">
        <f t="shared" si="23"/>
        <v>0.95128625748643647</v>
      </c>
      <c r="BL71" s="11">
        <f t="shared" si="24"/>
        <v>0.62483244167615104</v>
      </c>
      <c r="BM71" s="11"/>
      <c r="BN71" s="11">
        <f t="shared" si="25"/>
        <v>0.39831055115462161</v>
      </c>
    </row>
    <row r="72" spans="1:66" x14ac:dyDescent="0.25">
      <c r="A72" s="2">
        <v>2161</v>
      </c>
      <c r="B72">
        <v>2.7399</v>
      </c>
      <c r="E72">
        <v>0.19336629999999999</v>
      </c>
      <c r="F72" s="1">
        <v>1.6000000000000001E-9</v>
      </c>
      <c r="G72">
        <v>55.242851299999998</v>
      </c>
      <c r="H72">
        <v>12.654791700000001</v>
      </c>
      <c r="I72">
        <v>20.67</v>
      </c>
      <c r="J72">
        <v>1.58</v>
      </c>
      <c r="O72" s="2">
        <v>2161</v>
      </c>
      <c r="P72" s="5">
        <f t="shared" si="26"/>
        <v>0.98745810357876518</v>
      </c>
      <c r="S72" s="5">
        <f t="shared" si="27"/>
        <v>0.99746823820226338</v>
      </c>
      <c r="T72" s="5">
        <f t="shared" si="28"/>
        <v>1.0062893081761006</v>
      </c>
      <c r="U72" s="5">
        <f t="shared" si="29"/>
        <v>0.99672282218246666</v>
      </c>
      <c r="V72" s="5">
        <f t="shared" si="30"/>
        <v>1.031988862263419</v>
      </c>
      <c r="W72" s="5">
        <f t="shared" si="31"/>
        <v>1</v>
      </c>
      <c r="X72" s="5">
        <f t="shared" si="32"/>
        <v>0.98136645962732916</v>
      </c>
      <c r="AC72" s="2">
        <v>2161</v>
      </c>
      <c r="AD72" s="6">
        <f t="shared" si="10"/>
        <v>9.2097870716125796E-2</v>
      </c>
      <c r="AG72" s="6">
        <f t="shared" si="11"/>
        <v>0.12163814900791706</v>
      </c>
      <c r="AH72" s="6">
        <f t="shared" si="11"/>
        <v>4.6412252977069732E-2</v>
      </c>
      <c r="AI72" s="6">
        <f t="shared" si="11"/>
        <v>3.0574123560056111E-2</v>
      </c>
      <c r="AJ72" s="6">
        <f t="shared" si="11"/>
        <v>0.13623235357023417</v>
      </c>
      <c r="AK72" s="6">
        <f t="shared" si="12"/>
        <v>0</v>
      </c>
      <c r="AL72" s="6">
        <f t="shared" si="12"/>
        <v>0.19847049458088081</v>
      </c>
      <c r="AQ72" s="2">
        <v>2161</v>
      </c>
      <c r="AR72" s="6">
        <f t="shared" si="13"/>
        <v>8.2241373029142251E-2</v>
      </c>
      <c r="AU72" s="6">
        <f t="shared" si="14"/>
        <v>0.11693531297254611</v>
      </c>
      <c r="AV72" s="6">
        <f t="shared" si="15"/>
        <v>3.765663726320545E-2</v>
      </c>
      <c r="AW72" s="6">
        <f t="shared" si="16"/>
        <v>2.477376095239836E-2</v>
      </c>
      <c r="AX72" s="6">
        <f t="shared" si="17"/>
        <v>8.2958455071770354E-2</v>
      </c>
      <c r="AY72" s="6">
        <f t="shared" si="18"/>
        <v>0</v>
      </c>
      <c r="AZ72" s="6">
        <f t="shared" si="19"/>
        <v>8.1072106246226738E-2</v>
      </c>
      <c r="BE72" s="2">
        <v>2161</v>
      </c>
      <c r="BF72" s="11">
        <f t="shared" si="20"/>
        <v>0.89297800687092621</v>
      </c>
      <c r="BI72" s="11">
        <f t="shared" si="21"/>
        <v>0.96133749096210885</v>
      </c>
      <c r="BJ72" s="11">
        <f t="shared" si="22"/>
        <v>0.8113512024897811</v>
      </c>
      <c r="BK72" s="11">
        <f t="shared" si="23"/>
        <v>0.81028523691728338</v>
      </c>
      <c r="BL72" s="11">
        <f t="shared" si="24"/>
        <v>0.6089482630056845</v>
      </c>
      <c r="BM72" s="11"/>
      <c r="BN72" s="11">
        <f t="shared" si="25"/>
        <v>0.40848442695439641</v>
      </c>
    </row>
    <row r="73" spans="1:66" x14ac:dyDescent="0.25">
      <c r="A73" s="2">
        <v>2192</v>
      </c>
      <c r="B73">
        <v>2.6745999999999999</v>
      </c>
      <c r="C73">
        <v>4.0773799999999999E-2</v>
      </c>
      <c r="E73">
        <v>0.1986899</v>
      </c>
      <c r="F73" s="1">
        <v>1.6000000000000001E-9</v>
      </c>
      <c r="G73">
        <v>54.178991699999997</v>
      </c>
      <c r="H73">
        <v>12.6206818</v>
      </c>
      <c r="I73">
        <v>20.67</v>
      </c>
      <c r="J73">
        <v>1.58</v>
      </c>
      <c r="O73" s="2">
        <v>2192</v>
      </c>
      <c r="P73" s="5">
        <f t="shared" si="26"/>
        <v>0.9761670133946494</v>
      </c>
      <c r="S73" s="5">
        <f t="shared" si="27"/>
        <v>1.0275311675302263</v>
      </c>
      <c r="T73" s="5">
        <f t="shared" si="28"/>
        <v>1</v>
      </c>
      <c r="U73" s="5">
        <f t="shared" si="29"/>
        <v>0.98074213088273376</v>
      </c>
      <c r="V73" s="5">
        <f t="shared" si="30"/>
        <v>0.99730458621456408</v>
      </c>
      <c r="W73" s="5">
        <f t="shared" si="31"/>
        <v>1</v>
      </c>
      <c r="X73" s="5">
        <f t="shared" si="32"/>
        <v>1</v>
      </c>
      <c r="AC73" s="2">
        <v>2192</v>
      </c>
      <c r="AD73" s="6">
        <f t="shared" si="10"/>
        <v>9.2470792608943489E-2</v>
      </c>
      <c r="AG73" s="6">
        <f t="shared" si="11"/>
        <v>0.11945040688608223</v>
      </c>
      <c r="AH73" s="6">
        <f t="shared" si="11"/>
        <v>4.6116697907290879E-2</v>
      </c>
      <c r="AI73" s="6">
        <f t="shared" si="11"/>
        <v>3.175141425544329E-2</v>
      </c>
      <c r="AJ73" s="6">
        <f t="shared" si="11"/>
        <v>0.13581324753525348</v>
      </c>
      <c r="AK73" s="6">
        <f t="shared" si="12"/>
        <v>0</v>
      </c>
      <c r="AL73" s="6">
        <f t="shared" si="12"/>
        <v>0.1916700056252274</v>
      </c>
      <c r="AQ73" s="2">
        <v>2192</v>
      </c>
      <c r="AR73" s="6">
        <f t="shared" si="13"/>
        <v>8.0890723316050073E-2</v>
      </c>
      <c r="AU73" s="6">
        <f t="shared" si="14"/>
        <v>0.10926321595809552</v>
      </c>
      <c r="AV73" s="6">
        <f t="shared" si="15"/>
        <v>3.4563715943573214E-2</v>
      </c>
      <c r="AW73" s="6">
        <f t="shared" si="16"/>
        <v>1.8568188613427683E-2</v>
      </c>
      <c r="AX73" s="6">
        <f t="shared" si="17"/>
        <v>7.5418162930389609E-2</v>
      </c>
      <c r="AY73" s="6">
        <f t="shared" si="18"/>
        <v>0</v>
      </c>
      <c r="AZ73" s="6">
        <f t="shared" si="19"/>
        <v>5.6562440968709549E-2</v>
      </c>
      <c r="BE73" s="2">
        <v>2192</v>
      </c>
      <c r="BF73" s="11">
        <f t="shared" si="20"/>
        <v>0.87477051979141973</v>
      </c>
      <c r="BI73" s="11">
        <f t="shared" si="21"/>
        <v>0.91471614711449201</v>
      </c>
      <c r="BJ73" s="11">
        <f t="shared" si="22"/>
        <v>0.74948375560316993</v>
      </c>
      <c r="BK73" s="11">
        <f t="shared" si="23"/>
        <v>0.58479878924588224</v>
      </c>
      <c r="BL73" s="11">
        <f t="shared" si="24"/>
        <v>0.55530785324025977</v>
      </c>
      <c r="BM73" s="11"/>
      <c r="BN73" s="11">
        <f t="shared" si="25"/>
        <v>0.29510324677146493</v>
      </c>
    </row>
    <row r="74" spans="1:66" x14ac:dyDescent="0.25">
      <c r="A74" s="2">
        <v>2223</v>
      </c>
      <c r="B74">
        <v>2.7747000000000002</v>
      </c>
      <c r="E74">
        <v>0.2061144</v>
      </c>
      <c r="F74" s="1">
        <v>1.6000000000000001E-9</v>
      </c>
      <c r="G74">
        <v>54.282782900000001</v>
      </c>
      <c r="H74">
        <v>12.3136922</v>
      </c>
      <c r="I74">
        <v>20.67</v>
      </c>
      <c r="J74">
        <v>1.58</v>
      </c>
      <c r="O74" s="2">
        <v>2223</v>
      </c>
      <c r="P74" s="5">
        <f t="shared" si="26"/>
        <v>1.0374261571823826</v>
      </c>
      <c r="S74" s="5">
        <f t="shared" si="27"/>
        <v>1.037367274330502</v>
      </c>
      <c r="T74" s="5">
        <f t="shared" si="28"/>
        <v>1</v>
      </c>
      <c r="U74" s="5">
        <f t="shared" si="29"/>
        <v>1.0019157093320363</v>
      </c>
      <c r="V74" s="5">
        <f t="shared" si="30"/>
        <v>0.97567567229212615</v>
      </c>
      <c r="W74" s="5">
        <f t="shared" si="31"/>
        <v>1</v>
      </c>
      <c r="X74" s="5">
        <f t="shared" si="32"/>
        <v>1</v>
      </c>
      <c r="AC74" s="2">
        <v>2223</v>
      </c>
      <c r="AD74" s="6">
        <f t="shared" si="10"/>
        <v>9.3421822070346675E-2</v>
      </c>
      <c r="AG74" s="6">
        <f t="shared" si="11"/>
        <v>0.11967310184852337</v>
      </c>
      <c r="AH74" s="6">
        <f t="shared" si="11"/>
        <v>4.6116697907290879E-2</v>
      </c>
      <c r="AI74" s="6">
        <f t="shared" si="11"/>
        <v>3.1743570072695571E-2</v>
      </c>
      <c r="AJ74" s="6">
        <f t="shared" si="11"/>
        <v>0.13555350075181502</v>
      </c>
      <c r="AK74" s="6">
        <f t="shared" si="12"/>
        <v>0</v>
      </c>
      <c r="AL74" s="6">
        <f t="shared" si="12"/>
        <v>0.19117168456066846</v>
      </c>
      <c r="AQ74" s="2">
        <v>2223</v>
      </c>
      <c r="AR74" s="6">
        <f t="shared" si="13"/>
        <v>8.5754365661331766E-2</v>
      </c>
      <c r="AU74" s="6">
        <f t="shared" si="14"/>
        <v>0.11036436862701793</v>
      </c>
      <c r="AV74" s="6">
        <f t="shared" si="15"/>
        <v>3.4563715943573214E-2</v>
      </c>
      <c r="AW74" s="6">
        <f t="shared" si="16"/>
        <v>1.8313585103044039E-2</v>
      </c>
      <c r="AX74" s="6">
        <f t="shared" si="17"/>
        <v>7.655304640549554E-2</v>
      </c>
      <c r="AY74" s="6">
        <f t="shared" si="18"/>
        <v>0</v>
      </c>
      <c r="AZ74" s="6">
        <f t="shared" si="19"/>
        <v>6.192597780913367E-2</v>
      </c>
      <c r="BE74" s="2">
        <v>2223</v>
      </c>
      <c r="BF74" s="11">
        <f t="shared" si="20"/>
        <v>0.9179264946979806</v>
      </c>
      <c r="BI74" s="11">
        <f t="shared" si="21"/>
        <v>0.92221532593608213</v>
      </c>
      <c r="BJ74" s="11">
        <f t="shared" si="22"/>
        <v>0.74948375560316993</v>
      </c>
      <c r="BK74" s="11">
        <f t="shared" si="23"/>
        <v>0.57692266689299021</v>
      </c>
      <c r="BL74" s="11">
        <f t="shared" si="24"/>
        <v>0.56474414884833224</v>
      </c>
      <c r="BM74" s="11"/>
      <c r="BN74" s="11">
        <f t="shared" si="25"/>
        <v>0.32392860873432028</v>
      </c>
    </row>
    <row r="75" spans="1:66" x14ac:dyDescent="0.25">
      <c r="A75" s="2">
        <v>2251</v>
      </c>
      <c r="B75">
        <v>2.7791000000000001</v>
      </c>
      <c r="E75">
        <v>0.20521710000000001</v>
      </c>
      <c r="F75" s="1">
        <v>1.61E-9</v>
      </c>
      <c r="G75">
        <v>54.3873733</v>
      </c>
      <c r="H75">
        <v>12.1431425</v>
      </c>
      <c r="I75">
        <v>20.67</v>
      </c>
      <c r="J75">
        <v>1.58</v>
      </c>
      <c r="O75" s="2">
        <v>2251</v>
      </c>
      <c r="P75" s="5">
        <f t="shared" si="26"/>
        <v>1.0015857570187767</v>
      </c>
      <c r="S75" s="5">
        <f t="shared" si="27"/>
        <v>0.99564659237782516</v>
      </c>
      <c r="T75" s="5">
        <f t="shared" si="28"/>
        <v>1.0062500000000001</v>
      </c>
      <c r="U75" s="5">
        <f t="shared" si="29"/>
        <v>1.0019267693071794</v>
      </c>
      <c r="V75" s="5">
        <f t="shared" si="30"/>
        <v>0.98614958882925463</v>
      </c>
      <c r="W75" s="5">
        <f t="shared" si="31"/>
        <v>1</v>
      </c>
      <c r="X75" s="5">
        <f t="shared" si="32"/>
        <v>1</v>
      </c>
      <c r="AC75" s="2">
        <v>2251</v>
      </c>
      <c r="AD75" s="6">
        <f t="shared" si="10"/>
        <v>7.6795695553055918E-2</v>
      </c>
      <c r="AG75" s="6">
        <f t="shared" si="11"/>
        <v>0.11950516711634292</v>
      </c>
      <c r="AH75" s="6">
        <f t="shared" si="11"/>
        <v>4.6096706230026645E-2</v>
      </c>
      <c r="AI75" s="6">
        <f t="shared" si="11"/>
        <v>3.1637569044032206E-2</v>
      </c>
      <c r="AJ75" s="6">
        <f t="shared" si="11"/>
        <v>0.13580994138509692</v>
      </c>
      <c r="AK75" s="6">
        <f t="shared" si="12"/>
        <v>0</v>
      </c>
      <c r="AL75" s="6">
        <f t="shared" si="12"/>
        <v>0.18699255028467243</v>
      </c>
      <c r="AQ75" s="2">
        <v>2251</v>
      </c>
      <c r="AR75" s="6">
        <f t="shared" si="13"/>
        <v>6.0952480352880256E-2</v>
      </c>
      <c r="AU75" s="6">
        <f t="shared" si="14"/>
        <v>0.10317787215671048</v>
      </c>
      <c r="AV75" s="6">
        <f t="shared" si="15"/>
        <v>3.4325885179135485E-2</v>
      </c>
      <c r="AW75" s="6">
        <f t="shared" si="16"/>
        <v>1.7230381512039594E-2</v>
      </c>
      <c r="AX75" s="6">
        <f t="shared" si="17"/>
        <v>7.0243297356212597E-2</v>
      </c>
      <c r="AY75" s="6">
        <f t="shared" si="18"/>
        <v>0</v>
      </c>
      <c r="AZ75" s="6">
        <f t="shared" si="19"/>
        <v>4.301228432069748E-2</v>
      </c>
      <c r="BE75" s="2">
        <v>2251</v>
      </c>
      <c r="BF75" s="11">
        <f t="shared" si="20"/>
        <v>0.79369657262587012</v>
      </c>
      <c r="BI75" s="11">
        <f t="shared" si="21"/>
        <v>0.86337582421237757</v>
      </c>
      <c r="BJ75" s="11">
        <f t="shared" si="22"/>
        <v>0.74464941177893007</v>
      </c>
      <c r="BK75" s="11">
        <f t="shared" si="23"/>
        <v>0.54461774506312022</v>
      </c>
      <c r="BL75" s="11">
        <f t="shared" si="24"/>
        <v>0.5172176398856817</v>
      </c>
      <c r="BM75" s="11"/>
      <c r="BN75" s="11">
        <f t="shared" si="25"/>
        <v>0.23002137922188201</v>
      </c>
    </row>
    <row r="76" spans="1:66" x14ac:dyDescent="0.25">
      <c r="A76" s="2">
        <v>2282</v>
      </c>
      <c r="B76">
        <v>2.7595000000000001</v>
      </c>
      <c r="E76">
        <v>0.20077690000000001</v>
      </c>
      <c r="F76" s="1">
        <v>1.6500000000000001E-9</v>
      </c>
      <c r="G76">
        <v>54.491964400000001</v>
      </c>
      <c r="H76">
        <v>12.450132</v>
      </c>
      <c r="I76">
        <v>20.67</v>
      </c>
      <c r="J76">
        <v>1.58</v>
      </c>
      <c r="O76" s="2">
        <v>2282</v>
      </c>
      <c r="P76" s="5">
        <f t="shared" si="26"/>
        <v>0.99294735705804038</v>
      </c>
      <c r="S76" s="5">
        <f t="shared" si="27"/>
        <v>0.97836340149042156</v>
      </c>
      <c r="T76" s="5">
        <f t="shared" si="28"/>
        <v>1.0248447204968945</v>
      </c>
      <c r="U76" s="5">
        <f t="shared" si="29"/>
        <v>1.0019230768771104</v>
      </c>
      <c r="V76" s="5">
        <f t="shared" si="30"/>
        <v>1.0252808941342819</v>
      </c>
      <c r="W76" s="5">
        <f t="shared" si="31"/>
        <v>1</v>
      </c>
      <c r="X76" s="5">
        <f t="shared" si="32"/>
        <v>1</v>
      </c>
      <c r="AC76" s="2">
        <v>2282</v>
      </c>
      <c r="AD76" s="6">
        <f t="shared" si="10"/>
        <v>6.543963778096612E-2</v>
      </c>
      <c r="AG76" s="6">
        <f t="shared" si="11"/>
        <v>0.11948094455950566</v>
      </c>
      <c r="AH76" s="6">
        <f t="shared" si="11"/>
        <v>4.6348315063764398E-2</v>
      </c>
      <c r="AI76" s="6">
        <f t="shared" si="11"/>
        <v>3.1553676633476843E-2</v>
      </c>
      <c r="AJ76" s="6">
        <f t="shared" si="11"/>
        <v>0.13457313054039211</v>
      </c>
      <c r="AK76" s="6">
        <f t="shared" si="12"/>
        <v>0</v>
      </c>
      <c r="AL76" s="6">
        <f t="shared" si="12"/>
        <v>0.18694085269810359</v>
      </c>
      <c r="AQ76" s="2">
        <v>2282</v>
      </c>
      <c r="AR76" s="6">
        <f t="shared" si="13"/>
        <v>7.8256767741936573E-2</v>
      </c>
      <c r="AU76" s="6">
        <f t="shared" si="14"/>
        <v>9.0054317922920291E-2</v>
      </c>
      <c r="AV76" s="6">
        <f t="shared" si="15"/>
        <v>3.488913822471118E-2</v>
      </c>
      <c r="AW76" s="6">
        <f t="shared" si="16"/>
        <v>1.8357663835890881E-2</v>
      </c>
      <c r="AX76" s="6">
        <f t="shared" si="17"/>
        <v>8.3865179075621743E-2</v>
      </c>
      <c r="AY76" s="6">
        <f t="shared" si="18"/>
        <v>0</v>
      </c>
      <c r="AZ76" s="6">
        <f t="shared" si="19"/>
        <v>3.9783082120392166E-2</v>
      </c>
      <c r="BE76" s="2">
        <v>2282</v>
      </c>
      <c r="BF76" s="11">
        <f t="shared" si="20"/>
        <v>1.1958618720334431</v>
      </c>
      <c r="BI76" s="11">
        <f t="shared" si="21"/>
        <v>0.75371280545970343</v>
      </c>
      <c r="BJ76" s="11">
        <f t="shared" si="22"/>
        <v>0.75275958094079409</v>
      </c>
      <c r="BK76" s="11">
        <f t="shared" si="23"/>
        <v>0.58179159434036709</v>
      </c>
      <c r="BL76" s="11">
        <f t="shared" si="24"/>
        <v>0.62319408591338088</v>
      </c>
      <c r="BM76" s="11"/>
      <c r="BN76" s="11">
        <f t="shared" si="25"/>
        <v>0.21281106588637991</v>
      </c>
    </row>
    <row r="77" spans="1:66" x14ac:dyDescent="0.25">
      <c r="A77" s="2">
        <v>2312</v>
      </c>
      <c r="B77">
        <v>2.8008000000000002</v>
      </c>
      <c r="E77">
        <v>0.1986309</v>
      </c>
      <c r="F77" s="1">
        <v>1.6000000000000001E-9</v>
      </c>
      <c r="G77">
        <v>55.067215400000002</v>
      </c>
      <c r="H77">
        <v>12.450132</v>
      </c>
      <c r="I77">
        <v>20.67</v>
      </c>
      <c r="J77">
        <v>1.64</v>
      </c>
      <c r="O77" s="2">
        <v>2312</v>
      </c>
      <c r="P77" s="5">
        <f t="shared" si="26"/>
        <v>1.0149664794346802</v>
      </c>
      <c r="S77" s="5">
        <f t="shared" si="27"/>
        <v>0.98931151940287942</v>
      </c>
      <c r="T77" s="5">
        <f t="shared" si="28"/>
        <v>0.96969696969696972</v>
      </c>
      <c r="U77" s="5">
        <f t="shared" si="29"/>
        <v>1.0105566207115853</v>
      </c>
      <c r="V77" s="5">
        <f t="shared" si="30"/>
        <v>1</v>
      </c>
      <c r="W77" s="5">
        <f t="shared" si="31"/>
        <v>1</v>
      </c>
      <c r="X77" s="5">
        <f t="shared" si="32"/>
        <v>1.0379746835443038</v>
      </c>
      <c r="AC77" s="2">
        <v>2312</v>
      </c>
      <c r="AD77" s="6">
        <f t="shared" si="10"/>
        <v>6.5351418486263219E-2</v>
      </c>
      <c r="AG77" s="6">
        <f t="shared" si="11"/>
        <v>0.1142398524344133</v>
      </c>
      <c r="AH77" s="6">
        <f t="shared" si="11"/>
        <v>4.6565298967786502E-2</v>
      </c>
      <c r="AI77" s="6">
        <f t="shared" si="11"/>
        <v>3.1692358536600559E-2</v>
      </c>
      <c r="AJ77" s="6">
        <f t="shared" si="11"/>
        <v>0.13458917067906084</v>
      </c>
      <c r="AK77" s="6">
        <f t="shared" si="12"/>
        <v>0</v>
      </c>
      <c r="AL77" s="6">
        <f t="shared" si="12"/>
        <v>0.17934073155198277</v>
      </c>
      <c r="AQ77" s="2">
        <v>2312</v>
      </c>
      <c r="AR77" s="6">
        <f t="shared" si="13"/>
        <v>8.2461807777829188E-2</v>
      </c>
      <c r="AU77" s="6">
        <f t="shared" si="14"/>
        <v>6.9801383993842725E-2</v>
      </c>
      <c r="AV77" s="6">
        <f t="shared" si="15"/>
        <v>3.4563715943573214E-2</v>
      </c>
      <c r="AW77" s="6">
        <f t="shared" si="16"/>
        <v>1.8934523401310299E-2</v>
      </c>
      <c r="AX77" s="6">
        <f t="shared" si="17"/>
        <v>8.3520329166305585E-2</v>
      </c>
      <c r="AY77" s="6">
        <f t="shared" si="18"/>
        <v>0</v>
      </c>
      <c r="AZ77" s="6">
        <f t="shared" si="19"/>
        <v>7.3567118987989621E-2</v>
      </c>
      <c r="BE77" s="2">
        <v>2312</v>
      </c>
      <c r="BF77" s="11">
        <f t="shared" si="20"/>
        <v>1.2618212379760747</v>
      </c>
      <c r="BI77" s="11">
        <f t="shared" si="21"/>
        <v>0.61100730179878937</v>
      </c>
      <c r="BJ77" s="11">
        <f t="shared" si="22"/>
        <v>0.74226337443863755</v>
      </c>
      <c r="BK77" s="11">
        <f t="shared" si="23"/>
        <v>0.59744759543356118</v>
      </c>
      <c r="BL77" s="11">
        <f t="shared" si="24"/>
        <v>0.62055757342815354</v>
      </c>
      <c r="BM77" s="11"/>
      <c r="BN77" s="11">
        <f t="shared" si="25"/>
        <v>0.4102086478144305</v>
      </c>
    </row>
    <row r="78" spans="1:66" x14ac:dyDescent="0.25">
      <c r="A78" s="2">
        <v>2343</v>
      </c>
      <c r="B78">
        <v>2.7942999999999998</v>
      </c>
      <c r="E78">
        <v>0.1939515</v>
      </c>
      <c r="F78" s="1">
        <v>1.5900000000000001E-9</v>
      </c>
      <c r="G78">
        <v>54.909125600000003</v>
      </c>
      <c r="H78">
        <v>12.9558096</v>
      </c>
      <c r="I78">
        <v>20.67</v>
      </c>
      <c r="J78">
        <v>1.64</v>
      </c>
      <c r="O78" s="2">
        <v>2343</v>
      </c>
      <c r="P78" s="5">
        <f t="shared" si="26"/>
        <v>0.99767923450442719</v>
      </c>
      <c r="S78" s="5">
        <f t="shared" si="27"/>
        <v>0.97644173187555405</v>
      </c>
      <c r="T78" s="5">
        <f t="shared" si="28"/>
        <v>0.99375000000000002</v>
      </c>
      <c r="U78" s="5">
        <f t="shared" si="29"/>
        <v>0.99712914846244438</v>
      </c>
      <c r="V78" s="5">
        <f t="shared" si="30"/>
        <v>1.0406162440687377</v>
      </c>
      <c r="W78" s="5">
        <f t="shared" si="31"/>
        <v>1</v>
      </c>
      <c r="X78" s="5">
        <f t="shared" si="32"/>
        <v>1</v>
      </c>
      <c r="AC78" s="2">
        <v>2343</v>
      </c>
      <c r="AD78" s="6">
        <f t="shared" si="10"/>
        <v>6.5277886185952622E-2</v>
      </c>
      <c r="AG78" s="6">
        <f t="shared" si="11"/>
        <v>0.11240680390313976</v>
      </c>
      <c r="AH78" s="6">
        <f t="shared" si="11"/>
        <v>4.6423991870457829E-2</v>
      </c>
      <c r="AI78" s="6">
        <f t="shared" si="11"/>
        <v>3.1746816021921337E-2</v>
      </c>
      <c r="AJ78" s="6">
        <f t="shared" si="11"/>
        <v>0.13535143441417996</v>
      </c>
      <c r="AK78" s="6">
        <f t="shared" si="12"/>
        <v>0</v>
      </c>
      <c r="AL78" s="6">
        <f t="shared" si="12"/>
        <v>0.17419810707892439</v>
      </c>
      <c r="AQ78" s="2">
        <v>2343</v>
      </c>
      <c r="AR78" s="6">
        <f t="shared" si="13"/>
        <v>8.2960632292127467E-2</v>
      </c>
      <c r="AU78" s="6">
        <f t="shared" si="14"/>
        <v>7.5202052997644042E-2</v>
      </c>
      <c r="AV78" s="6">
        <f t="shared" si="15"/>
        <v>3.0232654899902123E-2</v>
      </c>
      <c r="AW78" s="6">
        <f t="shared" si="16"/>
        <v>1.7704632469619952E-2</v>
      </c>
      <c r="AX78" s="6">
        <f t="shared" si="17"/>
        <v>8.8653479605090402E-2</v>
      </c>
      <c r="AY78" s="6">
        <f t="shared" si="18"/>
        <v>0</v>
      </c>
      <c r="AZ78" s="6">
        <f t="shared" si="19"/>
        <v>9.3278757469404505E-2</v>
      </c>
      <c r="BE78" s="2">
        <v>2343</v>
      </c>
      <c r="BF78" s="11">
        <f t="shared" si="20"/>
        <v>1.2708841713379508</v>
      </c>
      <c r="BI78" s="11">
        <f t="shared" si="21"/>
        <v>0.66901691344631753</v>
      </c>
      <c r="BJ78" s="11">
        <f t="shared" si="22"/>
        <v>0.65122910981597093</v>
      </c>
      <c r="BK78" s="11">
        <f t="shared" si="23"/>
        <v>0.55768214542821593</v>
      </c>
      <c r="BL78" s="11">
        <f t="shared" si="24"/>
        <v>0.65498736669319479</v>
      </c>
      <c r="BM78" s="11"/>
      <c r="BN78" s="11">
        <f t="shared" si="25"/>
        <v>0.53547514972216348</v>
      </c>
    </row>
    <row r="79" spans="1:66" x14ac:dyDescent="0.25">
      <c r="A79" s="2">
        <v>2373</v>
      </c>
      <c r="B79">
        <v>2.7572999999999999</v>
      </c>
      <c r="E79">
        <v>0.19707140000000001</v>
      </c>
      <c r="F79" s="1">
        <v>1.6000000000000001E-9</v>
      </c>
      <c r="G79">
        <v>54.6456461</v>
      </c>
      <c r="H79">
        <v>12.607066400000001</v>
      </c>
      <c r="I79">
        <v>20.67</v>
      </c>
      <c r="J79">
        <v>1.64</v>
      </c>
      <c r="O79" s="2">
        <v>2373</v>
      </c>
      <c r="P79" s="5">
        <f t="shared" si="26"/>
        <v>0.98675875890205067</v>
      </c>
      <c r="S79" s="5">
        <f t="shared" si="27"/>
        <v>1.0160859802579512</v>
      </c>
      <c r="T79" s="5">
        <f t="shared" si="28"/>
        <v>1.0062893081761006</v>
      </c>
      <c r="U79" s="5">
        <f t="shared" si="29"/>
        <v>0.995201535316381</v>
      </c>
      <c r="V79" s="5">
        <f t="shared" si="30"/>
        <v>0.97308209901448384</v>
      </c>
      <c r="W79" s="5">
        <f t="shared" si="31"/>
        <v>1</v>
      </c>
      <c r="X79" s="5">
        <f t="shared" si="32"/>
        <v>1</v>
      </c>
      <c r="AC79" s="2">
        <v>2373</v>
      </c>
      <c r="AD79" s="6">
        <f t="shared" si="10"/>
        <v>6.231033511045541E-2</v>
      </c>
      <c r="AG79" s="6">
        <f t="shared" si="11"/>
        <v>0.10372404050887199</v>
      </c>
      <c r="AH79" s="6">
        <f t="shared" si="11"/>
        <v>4.4855874997149922E-2</v>
      </c>
      <c r="AI79" s="6">
        <f t="shared" si="11"/>
        <v>3.1861737373313166E-2</v>
      </c>
      <c r="AJ79" s="6">
        <f t="shared" si="11"/>
        <v>0.13613088320834216</v>
      </c>
      <c r="AK79" s="6">
        <f t="shared" si="12"/>
        <v>0</v>
      </c>
      <c r="AL79" s="6">
        <f t="shared" si="12"/>
        <v>0.17419810707892441</v>
      </c>
      <c r="AQ79" s="2">
        <v>2373</v>
      </c>
      <c r="AR79" s="6">
        <f t="shared" si="13"/>
        <v>8.9072472301493066E-2</v>
      </c>
      <c r="AU79" s="6">
        <f t="shared" si="14"/>
        <v>5.7801534026371337E-2</v>
      </c>
      <c r="AV79" s="6">
        <f t="shared" si="15"/>
        <v>2.5605105230913416E-2</v>
      </c>
      <c r="AW79" s="6">
        <f t="shared" si="16"/>
        <v>1.608494714589459E-2</v>
      </c>
      <c r="AX79" s="6">
        <f t="shared" si="17"/>
        <v>8.3774262560866841E-2</v>
      </c>
      <c r="AY79" s="6">
        <f t="shared" si="18"/>
        <v>0</v>
      </c>
      <c r="AZ79" s="6">
        <f t="shared" si="19"/>
        <v>9.3278757469404505E-2</v>
      </c>
      <c r="BE79" s="2">
        <v>2373</v>
      </c>
      <c r="BF79" s="11">
        <f t="shared" si="20"/>
        <v>1.4294975647875641</v>
      </c>
      <c r="BI79" s="11">
        <f t="shared" si="21"/>
        <v>0.55726265331350366</v>
      </c>
      <c r="BJ79" s="11">
        <f t="shared" si="22"/>
        <v>0.57083058200381398</v>
      </c>
      <c r="BK79" s="11">
        <f t="shared" si="23"/>
        <v>0.50483584612580046</v>
      </c>
      <c r="BL79" s="11">
        <f t="shared" si="24"/>
        <v>0.6153949830227291</v>
      </c>
      <c r="BM79" s="11"/>
      <c r="BN79" s="11">
        <f t="shared" si="25"/>
        <v>0.53547514972216337</v>
      </c>
    </row>
    <row r="80" spans="1:66" x14ac:dyDescent="0.25">
      <c r="A80" s="2">
        <v>2404</v>
      </c>
      <c r="B80">
        <v>2.7572999999999999</v>
      </c>
      <c r="E80">
        <v>0.19257440000000001</v>
      </c>
      <c r="F80" s="1">
        <v>1.6000000000000001E-9</v>
      </c>
      <c r="G80">
        <v>54.698341999999997</v>
      </c>
      <c r="H80">
        <v>12.4152577</v>
      </c>
      <c r="I80">
        <v>20.67</v>
      </c>
      <c r="J80">
        <v>1.61</v>
      </c>
      <c r="O80" s="2">
        <v>2404</v>
      </c>
      <c r="P80" s="5">
        <f t="shared" si="26"/>
        <v>1</v>
      </c>
      <c r="S80" s="5">
        <f t="shared" si="27"/>
        <v>0.97718085932306764</v>
      </c>
      <c r="T80" s="5">
        <f t="shared" si="28"/>
        <v>1</v>
      </c>
      <c r="U80" s="5">
        <f t="shared" si="29"/>
        <v>1.000964320193114</v>
      </c>
      <c r="V80" s="5">
        <f t="shared" si="30"/>
        <v>0.98478561991233737</v>
      </c>
      <c r="W80" s="5">
        <f t="shared" si="31"/>
        <v>1</v>
      </c>
      <c r="X80" s="5">
        <f t="shared" si="32"/>
        <v>0.98170731707317083</v>
      </c>
      <c r="AC80" s="2">
        <v>2404</v>
      </c>
      <c r="AD80" s="6">
        <f t="shared" si="10"/>
        <v>6.0033064519723081E-2</v>
      </c>
      <c r="AG80" s="6">
        <f t="shared" si="11"/>
        <v>9.9641162306340222E-2</v>
      </c>
      <c r="AH80" s="6">
        <f t="shared" si="11"/>
        <v>4.4810392670434497E-2</v>
      </c>
      <c r="AI80" s="6">
        <f t="shared" si="11"/>
        <v>3.1796059438562702E-2</v>
      </c>
      <c r="AJ80" s="6">
        <f t="shared" si="11"/>
        <v>0.13542488430869212</v>
      </c>
      <c r="AK80" s="6">
        <f t="shared" si="12"/>
        <v>0</v>
      </c>
      <c r="AL80" s="6">
        <f t="shared" si="12"/>
        <v>0.15368904451595644</v>
      </c>
      <c r="AQ80" s="2">
        <v>2404</v>
      </c>
      <c r="AR80" s="6">
        <f t="shared" si="13"/>
        <v>9.577852884008009E-2</v>
      </c>
      <c r="AU80" s="6">
        <f t="shared" si="14"/>
        <v>6.7041060546576547E-2</v>
      </c>
      <c r="AV80" s="6">
        <f t="shared" si="15"/>
        <v>2.4156504665618916E-2</v>
      </c>
      <c r="AW80" s="6">
        <f t="shared" si="16"/>
        <v>1.6922082775477687E-2</v>
      </c>
      <c r="AX80" s="6">
        <f t="shared" si="17"/>
        <v>8.7202934981348124E-2</v>
      </c>
      <c r="AY80" s="6">
        <f t="shared" si="18"/>
        <v>0</v>
      </c>
      <c r="AZ80" s="6">
        <f t="shared" si="19"/>
        <v>5.1921114762192744E-2</v>
      </c>
      <c r="BE80" s="2">
        <v>2404</v>
      </c>
      <c r="BF80" s="11">
        <f t="shared" si="20"/>
        <v>1.5954296121033984</v>
      </c>
      <c r="BI80" s="11">
        <f t="shared" si="21"/>
        <v>0.67282495501671491</v>
      </c>
      <c r="BJ80" s="11">
        <f t="shared" si="22"/>
        <v>0.53908263744265661</v>
      </c>
      <c r="BK80" s="11">
        <f t="shared" si="23"/>
        <v>0.53220691728089897</v>
      </c>
      <c r="BL80" s="11">
        <f t="shared" si="24"/>
        <v>0.64392105946034828</v>
      </c>
      <c r="BM80" s="11"/>
      <c r="BN80" s="11">
        <f t="shared" si="25"/>
        <v>0.33783224383831822</v>
      </c>
    </row>
    <row r="81" spans="1:66" x14ac:dyDescent="0.25">
      <c r="A81" s="2">
        <v>2435</v>
      </c>
      <c r="B81">
        <v>2.7986</v>
      </c>
      <c r="E81">
        <v>0.20739469999999999</v>
      </c>
      <c r="F81" s="1">
        <v>1.6000000000000001E-9</v>
      </c>
      <c r="G81">
        <v>55.415261200000003</v>
      </c>
      <c r="H81">
        <v>12.554754900000001</v>
      </c>
      <c r="I81">
        <v>20.67</v>
      </c>
      <c r="J81">
        <v>1.58</v>
      </c>
      <c r="O81" s="2">
        <v>2435</v>
      </c>
      <c r="P81" s="5">
        <f t="shared" si="26"/>
        <v>1.0149784209190149</v>
      </c>
      <c r="S81" s="5">
        <f t="shared" si="27"/>
        <v>1.0769588273415365</v>
      </c>
      <c r="T81" s="5">
        <f t="shared" si="28"/>
        <v>1</v>
      </c>
      <c r="U81" s="5">
        <f t="shared" si="29"/>
        <v>1.0131067811890899</v>
      </c>
      <c r="V81" s="5">
        <f t="shared" si="30"/>
        <v>1.0112359488115983</v>
      </c>
      <c r="W81" s="5">
        <f t="shared" si="31"/>
        <v>1</v>
      </c>
      <c r="X81" s="5">
        <f t="shared" si="32"/>
        <v>0.98136645962732916</v>
      </c>
      <c r="AC81" s="2">
        <v>2435</v>
      </c>
      <c r="AD81" s="6">
        <f t="shared" si="10"/>
        <v>5.9832080523737924E-2</v>
      </c>
      <c r="AG81" s="6">
        <f t="shared" si="11"/>
        <v>0.10450408349366393</v>
      </c>
      <c r="AH81" s="6">
        <f t="shared" si="11"/>
        <v>4.4810392670434497E-2</v>
      </c>
      <c r="AI81" s="6">
        <f t="shared" si="11"/>
        <v>3.217239857435563E-2</v>
      </c>
      <c r="AJ81" s="6">
        <f t="shared" si="11"/>
        <v>0.13538745437705449</v>
      </c>
      <c r="AK81" s="6">
        <f t="shared" si="12"/>
        <v>0</v>
      </c>
      <c r="AL81" s="6">
        <f t="shared" si="12"/>
        <v>0.15404196058321057</v>
      </c>
      <c r="AQ81" s="2">
        <v>2435</v>
      </c>
      <c r="AR81" s="6">
        <f t="shared" si="13"/>
        <v>0.10014063617363367</v>
      </c>
      <c r="AU81" s="6">
        <f t="shared" si="14"/>
        <v>7.9399517752571036E-2</v>
      </c>
      <c r="AV81" s="6">
        <f t="shared" si="15"/>
        <v>2.4156504665618916E-2</v>
      </c>
      <c r="AW81" s="6">
        <f t="shared" si="16"/>
        <v>2.0038013768937102E-2</v>
      </c>
      <c r="AX81" s="6">
        <f t="shared" si="17"/>
        <v>8.9635179285365352E-2</v>
      </c>
      <c r="AY81" s="6">
        <f t="shared" si="18"/>
        <v>0</v>
      </c>
      <c r="AZ81" s="6">
        <f t="shared" si="19"/>
        <v>4.7971361953188962E-2</v>
      </c>
      <c r="BE81" s="2">
        <v>2435</v>
      </c>
      <c r="BF81" s="11">
        <f t="shared" si="20"/>
        <v>1.6736947018565338</v>
      </c>
      <c r="BI81" s="11">
        <f t="shared" si="21"/>
        <v>0.75977430831576087</v>
      </c>
      <c r="BJ81" s="11">
        <f t="shared" si="22"/>
        <v>0.53908263744265661</v>
      </c>
      <c r="BK81" s="11">
        <f t="shared" si="23"/>
        <v>0.62283244821258832</v>
      </c>
      <c r="BL81" s="11">
        <f t="shared" si="24"/>
        <v>0.66206414543943704</v>
      </c>
      <c r="BM81" s="11"/>
      <c r="BN81" s="11">
        <f t="shared" si="25"/>
        <v>0.31141749800876972</v>
      </c>
    </row>
    <row r="82" spans="1:66" x14ac:dyDescent="0.25">
      <c r="A82" s="2">
        <v>2465</v>
      </c>
      <c r="B82">
        <v>2.8029999999999999</v>
      </c>
      <c r="E82">
        <v>0.21440919999999999</v>
      </c>
      <c r="F82" s="1">
        <v>1.63E-9</v>
      </c>
      <c r="G82">
        <v>55.680787199999997</v>
      </c>
      <c r="H82">
        <v>12.4675691</v>
      </c>
      <c r="I82">
        <v>20.67</v>
      </c>
      <c r="J82">
        <v>1.58</v>
      </c>
      <c r="O82" s="2">
        <v>2465</v>
      </c>
      <c r="P82" s="5">
        <f t="shared" si="26"/>
        <v>1.001572214678768</v>
      </c>
      <c r="S82" s="5">
        <f t="shared" si="27"/>
        <v>1.0338219829147033</v>
      </c>
      <c r="T82" s="5">
        <f t="shared" si="28"/>
        <v>1.01875</v>
      </c>
      <c r="U82" s="5">
        <f t="shared" si="29"/>
        <v>1.0047915681393558</v>
      </c>
      <c r="V82" s="5">
        <f t="shared" si="30"/>
        <v>0.99305555538961576</v>
      </c>
      <c r="W82" s="5">
        <f t="shared" si="31"/>
        <v>1</v>
      </c>
      <c r="X82" s="5">
        <f t="shared" si="32"/>
        <v>1</v>
      </c>
      <c r="AC82" s="2">
        <v>2465</v>
      </c>
      <c r="AD82" s="6">
        <f t="shared" si="10"/>
        <v>5.8400507790518502E-2</v>
      </c>
      <c r="AG82" s="6">
        <f t="shared" si="11"/>
        <v>0.10511364286158516</v>
      </c>
      <c r="AH82" s="6">
        <f t="shared" si="11"/>
        <v>4.5112301019031194E-2</v>
      </c>
      <c r="AI82" s="6">
        <f t="shared" si="11"/>
        <v>3.2119002259317131E-2</v>
      </c>
      <c r="AJ82" s="6">
        <f t="shared" si="11"/>
        <v>0.13550048917935498</v>
      </c>
      <c r="AK82" s="6">
        <f t="shared" si="12"/>
        <v>0</v>
      </c>
      <c r="AL82" s="6">
        <f t="shared" si="12"/>
        <v>0.15322235992209818</v>
      </c>
      <c r="AQ82" s="2">
        <v>2465</v>
      </c>
      <c r="AR82" s="6">
        <f t="shared" si="13"/>
        <v>0.10523664298040081</v>
      </c>
      <c r="AU82" s="6">
        <f t="shared" si="14"/>
        <v>8.7049835536413323E-2</v>
      </c>
      <c r="AV82" s="6">
        <f t="shared" si="15"/>
        <v>2.5097141450036498E-2</v>
      </c>
      <c r="AW82" s="6">
        <f t="shared" si="16"/>
        <v>1.9623892249833075E-2</v>
      </c>
      <c r="AX82" s="6">
        <f t="shared" si="17"/>
        <v>8.470985540615894E-2</v>
      </c>
      <c r="AY82" s="6">
        <f t="shared" si="18"/>
        <v>0</v>
      </c>
      <c r="AZ82" s="6">
        <f t="shared" si="19"/>
        <v>3.9783082120392166E-2</v>
      </c>
      <c r="BE82" s="2">
        <v>2465</v>
      </c>
      <c r="BF82" s="11">
        <f t="shared" si="20"/>
        <v>1.8019816430001365</v>
      </c>
      <c r="BI82" s="11">
        <f t="shared" si="21"/>
        <v>0.82814973552996862</v>
      </c>
      <c r="BJ82" s="11">
        <f t="shared" si="22"/>
        <v>0.55632589965758894</v>
      </c>
      <c r="BK82" s="11">
        <f t="shared" si="23"/>
        <v>0.61097452814371112</v>
      </c>
      <c r="BL82" s="11">
        <f t="shared" si="24"/>
        <v>0.62516272759748415</v>
      </c>
      <c r="BM82" s="11"/>
      <c r="BN82" s="11">
        <f t="shared" si="25"/>
        <v>0.25964279717802813</v>
      </c>
    </row>
    <row r="83" spans="1:66" x14ac:dyDescent="0.25">
      <c r="A83" s="2">
        <v>2496</v>
      </c>
      <c r="B83">
        <v>2.7725</v>
      </c>
      <c r="E83">
        <v>0.21375710000000001</v>
      </c>
      <c r="F83" s="1">
        <v>1.5900000000000001E-9</v>
      </c>
      <c r="G83">
        <v>55.601129399999998</v>
      </c>
      <c r="H83">
        <v>12.3106347</v>
      </c>
      <c r="I83">
        <v>20.67</v>
      </c>
      <c r="J83">
        <v>1.58</v>
      </c>
      <c r="O83" s="2">
        <v>2496</v>
      </c>
      <c r="P83" s="5">
        <f t="shared" si="26"/>
        <v>0.98911880128433827</v>
      </c>
      <c r="S83" s="5">
        <f t="shared" si="27"/>
        <v>0.99695861931297725</v>
      </c>
      <c r="T83" s="5">
        <f t="shared" si="28"/>
        <v>0.97546012269938653</v>
      </c>
      <c r="U83" s="5">
        <f t="shared" si="29"/>
        <v>0.99856938445008192</v>
      </c>
      <c r="V83" s="5">
        <f t="shared" si="30"/>
        <v>0.98741259031802753</v>
      </c>
      <c r="W83" s="5">
        <f t="shared" si="31"/>
        <v>1</v>
      </c>
      <c r="X83" s="5">
        <f t="shared" si="32"/>
        <v>1</v>
      </c>
      <c r="AC83" s="2">
        <v>2496</v>
      </c>
      <c r="AD83" s="6">
        <f t="shared" si="10"/>
        <v>5.8061815274405161E-2</v>
      </c>
      <c r="AG83" s="6">
        <f t="shared" si="11"/>
        <v>0.10498031887762922</v>
      </c>
      <c r="AH83" s="6">
        <f t="shared" si="11"/>
        <v>4.5524961938096277E-2</v>
      </c>
      <c r="AI83" s="6">
        <f t="shared" si="11"/>
        <v>3.1924192532857776E-2</v>
      </c>
      <c r="AJ83" s="6">
        <f t="shared" si="11"/>
        <v>0.13575982629202291</v>
      </c>
      <c r="AK83" s="6">
        <f t="shared" si="12"/>
        <v>0</v>
      </c>
      <c r="AL83" s="6">
        <f t="shared" si="12"/>
        <v>0.15322235992209818</v>
      </c>
      <c r="AQ83" s="2">
        <v>2496</v>
      </c>
      <c r="AR83" s="6">
        <f t="shared" si="13"/>
        <v>0.10623951542661447</v>
      </c>
      <c r="AU83" s="6">
        <f t="shared" si="14"/>
        <v>8.8196676074976388E-2</v>
      </c>
      <c r="AV83" s="6">
        <f t="shared" si="15"/>
        <v>2.4319881761777795E-2</v>
      </c>
      <c r="AW83" s="6">
        <f t="shared" si="16"/>
        <v>1.7314581993429723E-2</v>
      </c>
      <c r="AX83" s="6">
        <f t="shared" si="17"/>
        <v>8.1965264010837702E-2</v>
      </c>
      <c r="AY83" s="6">
        <f t="shared" si="18"/>
        <v>0</v>
      </c>
      <c r="AZ83" s="6">
        <f t="shared" si="19"/>
        <v>3.9783082120392166E-2</v>
      </c>
      <c r="BE83" s="2">
        <v>2496</v>
      </c>
      <c r="BF83" s="11">
        <f t="shared" si="20"/>
        <v>1.8297656544928425</v>
      </c>
      <c r="BI83" s="11">
        <f t="shared" si="21"/>
        <v>0.84012581613305293</v>
      </c>
      <c r="BJ83" s="11">
        <f t="shared" si="22"/>
        <v>0.53420982086371371</v>
      </c>
      <c r="BK83" s="11">
        <f t="shared" si="23"/>
        <v>0.54236554223286293</v>
      </c>
      <c r="BL83" s="11">
        <f t="shared" si="24"/>
        <v>0.60375198060822721</v>
      </c>
      <c r="BM83" s="11"/>
      <c r="BN83" s="11">
        <f t="shared" si="25"/>
        <v>0.25964279717802813</v>
      </c>
    </row>
    <row r="84" spans="1:66" x14ac:dyDescent="0.25">
      <c r="A84" s="2">
        <v>2526</v>
      </c>
      <c r="B84">
        <v>2.7768999999999999</v>
      </c>
      <c r="E84">
        <v>0.2135435</v>
      </c>
      <c r="F84" s="1">
        <v>1.6000000000000001E-9</v>
      </c>
      <c r="G84">
        <v>55.975726399999999</v>
      </c>
      <c r="H84">
        <v>12.560416099999999</v>
      </c>
      <c r="I84">
        <v>20.67</v>
      </c>
      <c r="J84">
        <v>1.58</v>
      </c>
      <c r="O84" s="2">
        <v>2526</v>
      </c>
      <c r="P84" s="5">
        <f t="shared" si="26"/>
        <v>1.0015870153291253</v>
      </c>
      <c r="S84" s="5">
        <f t="shared" si="27"/>
        <v>0.99900073494634789</v>
      </c>
      <c r="T84" s="5">
        <f t="shared" si="28"/>
        <v>1.0062893081761006</v>
      </c>
      <c r="U84" s="5">
        <f t="shared" si="29"/>
        <v>1.0067372192623123</v>
      </c>
      <c r="V84" s="5">
        <f t="shared" si="30"/>
        <v>1.0202898880591429</v>
      </c>
      <c r="W84" s="5">
        <f t="shared" si="31"/>
        <v>1</v>
      </c>
      <c r="X84" s="5">
        <f t="shared" si="32"/>
        <v>1</v>
      </c>
      <c r="AC84" s="2">
        <v>2526</v>
      </c>
      <c r="AD84" s="6">
        <f t="shared" si="10"/>
        <v>5.7875457806539063E-2</v>
      </c>
      <c r="AG84" s="6">
        <f t="shared" si="11"/>
        <v>0.10476282844546635</v>
      </c>
      <c r="AH84" s="6">
        <f t="shared" si="11"/>
        <v>4.5553132597557368E-2</v>
      </c>
      <c r="AI84" s="6">
        <f t="shared" si="11"/>
        <v>3.1907235720112566E-2</v>
      </c>
      <c r="AJ84" s="6">
        <f t="shared" si="11"/>
        <v>0.13548982401573548</v>
      </c>
      <c r="AK84" s="6">
        <f t="shared" si="12"/>
        <v>0</v>
      </c>
      <c r="AL84" s="6">
        <f t="shared" si="12"/>
        <v>0.15322235992209818</v>
      </c>
      <c r="AQ84" s="2">
        <v>2526</v>
      </c>
      <c r="AR84" s="6">
        <f t="shared" si="13"/>
        <v>0.10204472446870416</v>
      </c>
      <c r="AU84" s="6">
        <f t="shared" si="14"/>
        <v>8.2740115982902873E-2</v>
      </c>
      <c r="AV84" s="6">
        <f t="shared" si="15"/>
        <v>2.5605105230913416E-2</v>
      </c>
      <c r="AW84" s="6">
        <f t="shared" si="16"/>
        <v>1.7217002514698931E-2</v>
      </c>
      <c r="AX84" s="6">
        <f t="shared" si="17"/>
        <v>7.985933182398508E-2</v>
      </c>
      <c r="AY84" s="6">
        <f t="shared" si="18"/>
        <v>0</v>
      </c>
      <c r="AZ84" s="6">
        <f t="shared" si="19"/>
        <v>3.9783082120392166E-2</v>
      </c>
      <c r="BE84" s="2">
        <v>2526</v>
      </c>
      <c r="BF84" s="11">
        <f t="shared" si="20"/>
        <v>1.7631778362740593</v>
      </c>
      <c r="BI84" s="11">
        <f t="shared" si="21"/>
        <v>0.78978505268185595</v>
      </c>
      <c r="BJ84" s="11">
        <f t="shared" si="22"/>
        <v>0.56209318154085419</v>
      </c>
      <c r="BK84" s="11">
        <f t="shared" si="23"/>
        <v>0.53959555336366161</v>
      </c>
      <c r="BL84" s="11">
        <f t="shared" si="24"/>
        <v>0.5894120270959271</v>
      </c>
      <c r="BM84" s="11"/>
      <c r="BN84" s="11">
        <f t="shared" si="25"/>
        <v>0.25964279717802813</v>
      </c>
    </row>
    <row r="85" spans="1:66" x14ac:dyDescent="0.25">
      <c r="A85" s="2">
        <v>2557</v>
      </c>
      <c r="B85">
        <v>2.8094999999999999</v>
      </c>
      <c r="C85">
        <v>6.3115900000000003E-2</v>
      </c>
      <c r="E85">
        <v>0.21228169999999999</v>
      </c>
      <c r="F85" s="1">
        <v>1.62E-9</v>
      </c>
      <c r="G85">
        <v>55.922212299999998</v>
      </c>
      <c r="H85">
        <v>12.720989599999999</v>
      </c>
      <c r="I85">
        <v>20.67</v>
      </c>
      <c r="J85">
        <v>1.58</v>
      </c>
      <c r="O85" s="2">
        <v>2557</v>
      </c>
      <c r="P85" s="5">
        <f t="shared" si="26"/>
        <v>1.0117397097482805</v>
      </c>
      <c r="S85" s="5">
        <f t="shared" si="27"/>
        <v>0.99409113365660862</v>
      </c>
      <c r="T85" s="5">
        <f t="shared" si="28"/>
        <v>1.0125</v>
      </c>
      <c r="U85" s="5">
        <f t="shared" si="29"/>
        <v>0.99904397667629019</v>
      </c>
      <c r="V85" s="5">
        <f t="shared" si="30"/>
        <v>1.01278409080731</v>
      </c>
      <c r="W85" s="5">
        <f t="shared" si="31"/>
        <v>1</v>
      </c>
      <c r="X85" s="5">
        <f t="shared" si="32"/>
        <v>1</v>
      </c>
      <c r="AC85" s="2">
        <v>2557</v>
      </c>
      <c r="AD85" s="6">
        <f t="shared" si="10"/>
        <v>5.7513123621114721E-2</v>
      </c>
      <c r="AG85" s="6">
        <f t="shared" si="11"/>
        <v>0.10453244404514767</v>
      </c>
      <c r="AH85" s="6">
        <f t="shared" si="11"/>
        <v>4.5469109214225534E-2</v>
      </c>
      <c r="AI85" s="6">
        <f t="shared" si="11"/>
        <v>3.1924701512083715E-2</v>
      </c>
      <c r="AJ85" s="6">
        <f t="shared" si="11"/>
        <v>0.13551244370805979</v>
      </c>
      <c r="AK85" s="6">
        <f t="shared" si="12"/>
        <v>0</v>
      </c>
      <c r="AL85" s="6">
        <f t="shared" si="12"/>
        <v>0.14327412659382344</v>
      </c>
      <c r="AQ85" s="2">
        <v>2557</v>
      </c>
      <c r="AR85" s="6">
        <f t="shared" si="13"/>
        <v>9.9619342112015508E-2</v>
      </c>
      <c r="AU85" s="6">
        <f t="shared" si="14"/>
        <v>8.429994700710175E-2</v>
      </c>
      <c r="AV85" s="6">
        <f t="shared" si="15"/>
        <v>2.5264205659416117E-2</v>
      </c>
      <c r="AW85" s="6">
        <f t="shared" si="16"/>
        <v>1.6840266960913786E-2</v>
      </c>
      <c r="AX85" s="6">
        <f t="shared" si="17"/>
        <v>8.0847409239832801E-2</v>
      </c>
      <c r="AY85" s="6">
        <f t="shared" si="18"/>
        <v>0</v>
      </c>
      <c r="AZ85" s="6">
        <f t="shared" si="19"/>
        <v>6.5594203288968922E-2</v>
      </c>
      <c r="BE85" s="2">
        <v>2557</v>
      </c>
      <c r="BF85" s="11">
        <f t="shared" si="20"/>
        <v>1.7321149650693357</v>
      </c>
      <c r="BI85" s="11">
        <f t="shared" si="21"/>
        <v>0.80644768021201652</v>
      </c>
      <c r="BJ85" s="11">
        <f t="shared" si="22"/>
        <v>0.55563449770667417</v>
      </c>
      <c r="BK85" s="11">
        <f t="shared" si="23"/>
        <v>0.52749959007571712</v>
      </c>
      <c r="BL85" s="11">
        <f t="shared" si="24"/>
        <v>0.5966050572743401</v>
      </c>
      <c r="BM85" s="11"/>
      <c r="BN85" s="11">
        <f t="shared" si="25"/>
        <v>0.45782308954446416</v>
      </c>
    </row>
    <row r="86" spans="1:66" x14ac:dyDescent="0.25">
      <c r="A86" s="2">
        <v>2588</v>
      </c>
      <c r="B86">
        <v>2.89</v>
      </c>
      <c r="E86">
        <v>0.20692340000000001</v>
      </c>
      <c r="F86" s="1">
        <v>1.62E-9</v>
      </c>
      <c r="G86">
        <v>55.440585599999999</v>
      </c>
      <c r="H86">
        <v>12.631782100000001</v>
      </c>
      <c r="I86">
        <v>20.67</v>
      </c>
      <c r="J86">
        <v>1.55</v>
      </c>
      <c r="O86" s="2">
        <v>2588</v>
      </c>
      <c r="P86" s="5">
        <f t="shared" si="26"/>
        <v>1.0286527851930949</v>
      </c>
      <c r="S86" s="5">
        <f t="shared" si="27"/>
        <v>0.9747585401850466</v>
      </c>
      <c r="T86" s="5">
        <f t="shared" si="28"/>
        <v>1</v>
      </c>
      <c r="U86" s="5">
        <f t="shared" si="29"/>
        <v>0.99138755996604233</v>
      </c>
      <c r="V86" s="5">
        <f t="shared" si="30"/>
        <v>0.99298737733422893</v>
      </c>
      <c r="W86" s="5">
        <f t="shared" si="31"/>
        <v>1</v>
      </c>
      <c r="X86" s="5">
        <f t="shared" si="32"/>
        <v>0.98101265822784811</v>
      </c>
      <c r="AC86" s="2">
        <v>2588</v>
      </c>
      <c r="AD86" s="6">
        <f t="shared" si="10"/>
        <v>5.3352456476700547E-2</v>
      </c>
      <c r="AG86" s="6">
        <f t="shared" si="11"/>
        <v>0.10522479145423534</v>
      </c>
      <c r="AH86" s="6">
        <f t="shared" si="11"/>
        <v>4.5425649954271806E-2</v>
      </c>
      <c r="AI86" s="6">
        <f t="shared" si="11"/>
        <v>3.2238546380072168E-2</v>
      </c>
      <c r="AJ86" s="6">
        <f t="shared" si="11"/>
        <v>0.13428704855810683</v>
      </c>
      <c r="AK86" s="6">
        <f t="shared" si="12"/>
        <v>0</v>
      </c>
      <c r="AL86" s="6">
        <f t="shared" si="12"/>
        <v>0.14368990793020336</v>
      </c>
      <c r="AQ86" s="2">
        <v>2588</v>
      </c>
      <c r="AR86" s="6">
        <f t="shared" si="13"/>
        <v>9.3078550158766316E-2</v>
      </c>
      <c r="AU86" s="6">
        <f t="shared" si="14"/>
        <v>7.3565973068564716E-2</v>
      </c>
      <c r="AV86" s="6">
        <f t="shared" si="15"/>
        <v>2.3836255539609663E-2</v>
      </c>
      <c r="AW86" s="6">
        <f t="shared" si="16"/>
        <v>1.4719593474920023E-2</v>
      </c>
      <c r="AX86" s="6">
        <f t="shared" si="17"/>
        <v>6.897001266698588E-2</v>
      </c>
      <c r="AY86" s="6">
        <f t="shared" si="18"/>
        <v>0</v>
      </c>
      <c r="AZ86" s="6">
        <f t="shared" si="19"/>
        <v>6.1516554805442603E-2</v>
      </c>
      <c r="BE86" s="2">
        <v>2588</v>
      </c>
      <c r="BF86" s="11">
        <f t="shared" si="20"/>
        <v>1.7445972745306391</v>
      </c>
      <c r="BI86" s="11">
        <f t="shared" si="21"/>
        <v>0.69913156445228242</v>
      </c>
      <c r="BJ86" s="11">
        <f t="shared" si="22"/>
        <v>0.52473119401934087</v>
      </c>
      <c r="BK86" s="11">
        <f t="shared" si="23"/>
        <v>0.45658365924397715</v>
      </c>
      <c r="BL86" s="11">
        <f t="shared" si="24"/>
        <v>0.51360137412761842</v>
      </c>
      <c r="BM86" s="11"/>
      <c r="BN86" s="11">
        <f t="shared" si="25"/>
        <v>0.42812021868177375</v>
      </c>
    </row>
    <row r="87" spans="1:66" x14ac:dyDescent="0.25">
      <c r="A87" s="2">
        <v>2616</v>
      </c>
      <c r="B87">
        <v>2.8595999999999999</v>
      </c>
      <c r="E87">
        <v>0.2011232</v>
      </c>
      <c r="F87" s="1">
        <v>1.6000000000000001E-9</v>
      </c>
      <c r="G87">
        <v>55.818097700000003</v>
      </c>
      <c r="H87">
        <v>12.212506899999999</v>
      </c>
      <c r="I87">
        <v>20.67</v>
      </c>
      <c r="J87">
        <v>1.63</v>
      </c>
      <c r="O87" s="2">
        <v>2616</v>
      </c>
      <c r="P87" s="5">
        <f t="shared" si="26"/>
        <v>0.98948096885813142</v>
      </c>
      <c r="S87" s="5">
        <f t="shared" si="27"/>
        <v>0.97196933744564407</v>
      </c>
      <c r="T87" s="5">
        <f t="shared" si="28"/>
        <v>0.98765432098765438</v>
      </c>
      <c r="U87" s="5">
        <f t="shared" si="29"/>
        <v>1.0068093093879587</v>
      </c>
      <c r="V87" s="5">
        <f t="shared" si="30"/>
        <v>0.96680791382555586</v>
      </c>
      <c r="W87" s="5">
        <f t="shared" si="31"/>
        <v>1</v>
      </c>
      <c r="X87" s="5">
        <f t="shared" si="32"/>
        <v>1.0516129032258064</v>
      </c>
      <c r="AC87" s="2">
        <v>2616</v>
      </c>
      <c r="AD87" s="6">
        <f t="shared" si="10"/>
        <v>5.1873412192187017E-2</v>
      </c>
      <c r="AG87" s="6">
        <f t="shared" si="11"/>
        <v>0.10631216546182594</v>
      </c>
      <c r="AH87" s="6">
        <f t="shared" si="11"/>
        <v>4.5057108031087513E-2</v>
      </c>
      <c r="AI87" s="6">
        <f t="shared" si="11"/>
        <v>3.2224352431879023E-2</v>
      </c>
      <c r="AJ87" s="6">
        <f t="shared" si="11"/>
        <v>0.1345349145878065</v>
      </c>
      <c r="AK87" s="6">
        <f t="shared" si="12"/>
        <v>0</v>
      </c>
      <c r="AL87" s="6">
        <f t="shared" si="12"/>
        <v>0.14511333770439158</v>
      </c>
      <c r="AQ87" s="2">
        <v>2616</v>
      </c>
      <c r="AR87" s="6">
        <f t="shared" si="13"/>
        <v>8.2255498890475565E-2</v>
      </c>
      <c r="AU87" s="6">
        <f t="shared" si="14"/>
        <v>6.5020125637122783E-2</v>
      </c>
      <c r="AV87" s="6">
        <f t="shared" si="15"/>
        <v>1.7092682034142381E-2</v>
      </c>
      <c r="AW87" s="6">
        <f t="shared" si="16"/>
        <v>1.4640721689232139E-2</v>
      </c>
      <c r="AX87" s="6">
        <f t="shared" si="17"/>
        <v>5.345644299025043E-2</v>
      </c>
      <c r="AY87" s="6">
        <f t="shared" si="18"/>
        <v>0</v>
      </c>
      <c r="AZ87" s="6">
        <f t="shared" si="19"/>
        <v>7.2254685821923958E-2</v>
      </c>
      <c r="BE87" s="2">
        <v>2616</v>
      </c>
      <c r="BF87" s="11">
        <f t="shared" si="20"/>
        <v>1.5856967069319683</v>
      </c>
      <c r="BI87" s="11">
        <f t="shared" si="21"/>
        <v>0.61159628679062039</v>
      </c>
      <c r="BJ87" s="11">
        <f t="shared" si="22"/>
        <v>0.37935595028311953</v>
      </c>
      <c r="BK87" s="11">
        <f t="shared" si="23"/>
        <v>0.45433718862720462</v>
      </c>
      <c r="BL87" s="11">
        <f t="shared" si="24"/>
        <v>0.39734252743261805</v>
      </c>
      <c r="BM87" s="11"/>
      <c r="BN87" s="11">
        <f t="shared" si="25"/>
        <v>0.49791898501509901</v>
      </c>
    </row>
    <row r="88" spans="1:66" x14ac:dyDescent="0.25">
      <c r="A88" s="2">
        <v>2647</v>
      </c>
      <c r="B88">
        <v>2.7486000000000002</v>
      </c>
      <c r="E88">
        <v>0.18209439999999999</v>
      </c>
      <c r="F88" s="1">
        <v>1.62E-9</v>
      </c>
      <c r="G88">
        <v>56.303472499999998</v>
      </c>
      <c r="H88">
        <v>12.0786956</v>
      </c>
      <c r="I88">
        <v>20.67</v>
      </c>
      <c r="J88">
        <v>1.78</v>
      </c>
      <c r="O88" s="2">
        <v>2647</v>
      </c>
      <c r="P88" s="5">
        <f t="shared" si="26"/>
        <v>0.96118338229122957</v>
      </c>
      <c r="S88" s="5">
        <f t="shared" si="27"/>
        <v>0.90538734467232018</v>
      </c>
      <c r="T88" s="5">
        <f t="shared" si="28"/>
        <v>1.0125</v>
      </c>
      <c r="U88" s="5">
        <f t="shared" si="29"/>
        <v>1.0086956528437907</v>
      </c>
      <c r="V88" s="5">
        <f t="shared" si="30"/>
        <v>0.98904309319161987</v>
      </c>
      <c r="W88" s="5">
        <f t="shared" si="31"/>
        <v>1</v>
      </c>
      <c r="X88" s="5">
        <f t="shared" si="32"/>
        <v>1.0920245398773007</v>
      </c>
      <c r="AC88" s="2">
        <v>2647</v>
      </c>
      <c r="AD88" s="6">
        <f t="shared" si="10"/>
        <v>5.5523901950643162E-2</v>
      </c>
      <c r="AG88" s="6">
        <f t="shared" si="11"/>
        <v>0.11539604924036295</v>
      </c>
      <c r="AH88" s="6">
        <f t="shared" si="11"/>
        <v>4.4999359716835906E-2</v>
      </c>
      <c r="AI88" s="6">
        <f t="shared" si="11"/>
        <v>3.2389726156757725E-2</v>
      </c>
      <c r="AJ88" s="6">
        <f t="shared" si="11"/>
        <v>0.13409858420842763</v>
      </c>
      <c r="AK88" s="6">
        <f t="shared" si="12"/>
        <v>0</v>
      </c>
      <c r="AL88" s="6">
        <f t="shared" si="12"/>
        <v>0.15000805846283188</v>
      </c>
      <c r="AQ88" s="2">
        <v>2647</v>
      </c>
      <c r="AR88" s="6">
        <f t="shared" si="13"/>
        <v>7.4692687867430996E-2</v>
      </c>
      <c r="AU88" s="6">
        <f t="shared" si="14"/>
        <v>4.3167921012951638E-2</v>
      </c>
      <c r="AV88" s="6">
        <f t="shared" si="15"/>
        <v>1.6870736116026963E-2</v>
      </c>
      <c r="AW88" s="6">
        <f t="shared" si="16"/>
        <v>1.6399208499649376E-2</v>
      </c>
      <c r="AX88" s="6">
        <f t="shared" si="17"/>
        <v>5.620064337859576E-2</v>
      </c>
      <c r="AY88" s="6">
        <f t="shared" si="18"/>
        <v>0</v>
      </c>
      <c r="AZ88" s="6">
        <f t="shared" si="19"/>
        <v>9.1300696521203095E-2</v>
      </c>
      <c r="BE88" s="2">
        <v>2647</v>
      </c>
      <c r="BF88" s="11">
        <f t="shared" si="20"/>
        <v>1.3452348491975137</v>
      </c>
      <c r="BI88" s="11">
        <f t="shared" si="21"/>
        <v>0.3740849127601889</v>
      </c>
      <c r="BJ88" s="11">
        <f t="shared" si="22"/>
        <v>0.37491058144356226</v>
      </c>
      <c r="BK88" s="11">
        <f t="shared" si="23"/>
        <v>0.50630895797888298</v>
      </c>
      <c r="BL88" s="11">
        <f t="shared" si="24"/>
        <v>0.41909945366197049</v>
      </c>
      <c r="BM88" s="11"/>
      <c r="BN88" s="11">
        <f t="shared" si="25"/>
        <v>0.60863861219712434</v>
      </c>
    </row>
    <row r="89" spans="1:66" x14ac:dyDescent="0.25">
      <c r="A89" s="2">
        <v>2677</v>
      </c>
      <c r="B89">
        <v>2.7267999999999999</v>
      </c>
      <c r="E89">
        <v>0.18370919999999999</v>
      </c>
      <c r="F89" s="1">
        <v>1.5799999999999999E-9</v>
      </c>
      <c r="G89">
        <v>56.357402999999998</v>
      </c>
      <c r="H89">
        <v>12.5425746</v>
      </c>
      <c r="I89">
        <v>20.67</v>
      </c>
      <c r="J89">
        <v>1.78</v>
      </c>
      <c r="O89" s="2">
        <v>2677</v>
      </c>
      <c r="P89" s="5">
        <f t="shared" si="26"/>
        <v>0.99206868951466187</v>
      </c>
      <c r="S89" s="5">
        <f t="shared" si="27"/>
        <v>1.0088679278440194</v>
      </c>
      <c r="T89" s="5">
        <f t="shared" si="28"/>
        <v>0.97530864197530864</v>
      </c>
      <c r="U89" s="5">
        <f t="shared" si="29"/>
        <v>1.0009578538872537</v>
      </c>
      <c r="V89" s="5">
        <f t="shared" si="30"/>
        <v>1.0384047264176439</v>
      </c>
      <c r="W89" s="5">
        <f t="shared" si="31"/>
        <v>1</v>
      </c>
      <c r="X89" s="5">
        <f t="shared" si="32"/>
        <v>1</v>
      </c>
      <c r="AC89" s="2">
        <v>2677</v>
      </c>
      <c r="AD89" s="6">
        <f t="shared" si="10"/>
        <v>5.5165844919849043E-2</v>
      </c>
      <c r="AG89" s="6">
        <f t="shared" si="11"/>
        <v>0.11443359712027634</v>
      </c>
      <c r="AH89" s="6">
        <f t="shared" si="11"/>
        <v>4.6028704500365052E-2</v>
      </c>
      <c r="AI89" s="6">
        <f t="shared" si="11"/>
        <v>3.2373645693616629E-2</v>
      </c>
      <c r="AJ89" s="6">
        <f t="shared" si="11"/>
        <v>0.13465176324522787</v>
      </c>
      <c r="AK89" s="6">
        <f t="shared" si="12"/>
        <v>0</v>
      </c>
      <c r="AL89" s="6">
        <f t="shared" si="12"/>
        <v>0.14918571557815016</v>
      </c>
      <c r="AQ89" s="2">
        <v>2677</v>
      </c>
      <c r="AR89" s="6">
        <f t="shared" si="13"/>
        <v>7.5939268283618633E-2</v>
      </c>
      <c r="AU89" s="6">
        <f t="shared" si="14"/>
        <v>3.7406045096979756E-2</v>
      </c>
      <c r="AV89" s="6">
        <f t="shared" si="15"/>
        <v>1.4537140475752608E-2</v>
      </c>
      <c r="AW89" s="6">
        <f t="shared" si="16"/>
        <v>1.6775640523910562E-2</v>
      </c>
      <c r="AX89" s="6">
        <f t="shared" si="17"/>
        <v>5.9090220363196888E-2</v>
      </c>
      <c r="AY89" s="6">
        <f t="shared" si="18"/>
        <v>0</v>
      </c>
      <c r="AZ89" s="6">
        <f t="shared" si="19"/>
        <v>8.2051051130405117E-2</v>
      </c>
      <c r="BE89" s="2">
        <v>2677</v>
      </c>
      <c r="BF89" s="11">
        <f t="shared" si="20"/>
        <v>1.3765631323865606</v>
      </c>
      <c r="BI89" s="11">
        <f t="shared" si="21"/>
        <v>0.32687992021839385</v>
      </c>
      <c r="BJ89" s="11">
        <f t="shared" si="22"/>
        <v>0.3158277130228011</v>
      </c>
      <c r="BK89" s="11">
        <f t="shared" si="23"/>
        <v>0.51818817944308171</v>
      </c>
      <c r="BL89" s="11">
        <f t="shared" si="24"/>
        <v>0.4388373307491098</v>
      </c>
      <c r="BM89" s="11"/>
      <c r="BN89" s="11">
        <f t="shared" si="25"/>
        <v>0.54999267733124957</v>
      </c>
    </row>
    <row r="90" spans="1:66" x14ac:dyDescent="0.25">
      <c r="A90" s="2">
        <v>2708</v>
      </c>
      <c r="B90">
        <v>2.7006999999999999</v>
      </c>
      <c r="E90">
        <v>0.17809829999999999</v>
      </c>
      <c r="F90" s="1">
        <v>1.5799999999999999E-9</v>
      </c>
      <c r="G90">
        <v>56.411750599999998</v>
      </c>
      <c r="H90">
        <v>12.935100800000001</v>
      </c>
      <c r="I90">
        <v>20.67</v>
      </c>
      <c r="J90">
        <v>1.78</v>
      </c>
      <c r="O90" s="2">
        <v>2708</v>
      </c>
      <c r="P90" s="5">
        <f t="shared" si="26"/>
        <v>0.99042834091242482</v>
      </c>
      <c r="S90" s="5">
        <f t="shared" si="27"/>
        <v>0.9694577081605058</v>
      </c>
      <c r="T90" s="5">
        <f t="shared" si="28"/>
        <v>1</v>
      </c>
      <c r="U90" s="5">
        <f t="shared" si="29"/>
        <v>1.0009643382609379</v>
      </c>
      <c r="V90" s="5">
        <f t="shared" si="30"/>
        <v>1.0312955045130847</v>
      </c>
      <c r="W90" s="5">
        <f t="shared" si="31"/>
        <v>1</v>
      </c>
      <c r="X90" s="5">
        <f t="shared" si="32"/>
        <v>1</v>
      </c>
      <c r="AC90" s="2">
        <v>2708</v>
      </c>
      <c r="AD90" s="6">
        <f t="shared" si="10"/>
        <v>5.5614162059656316E-2</v>
      </c>
      <c r="AG90" s="6">
        <f t="shared" si="11"/>
        <v>0.11544223196673023</v>
      </c>
      <c r="AH90" s="6">
        <f t="shared" si="11"/>
        <v>4.5689236872547091E-2</v>
      </c>
      <c r="AI90" s="6">
        <f t="shared" si="11"/>
        <v>3.2323617967339922E-2</v>
      </c>
      <c r="AJ90" s="6">
        <f t="shared" si="11"/>
        <v>0.13393663612723994</v>
      </c>
      <c r="AK90" s="6">
        <f t="shared" si="12"/>
        <v>0</v>
      </c>
      <c r="AL90" s="6">
        <f t="shared" si="12"/>
        <v>0.14918571557815019</v>
      </c>
      <c r="AQ90" s="2">
        <v>2708</v>
      </c>
      <c r="AR90" s="6">
        <f t="shared" si="13"/>
        <v>7.287498716371088E-2</v>
      </c>
      <c r="AU90" s="6">
        <f t="shared" si="14"/>
        <v>3.0893824642365564E-2</v>
      </c>
      <c r="AV90" s="6">
        <f t="shared" si="15"/>
        <v>1.1798808647283554E-2</v>
      </c>
      <c r="AW90" s="6">
        <f t="shared" si="16"/>
        <v>1.5875783358550333E-2</v>
      </c>
      <c r="AX90" s="6">
        <f t="shared" si="17"/>
        <v>5.6177904669442613E-2</v>
      </c>
      <c r="AY90" s="6">
        <f t="shared" si="18"/>
        <v>0</v>
      </c>
      <c r="AZ90" s="6">
        <f t="shared" si="19"/>
        <v>8.2051051130405117E-2</v>
      </c>
      <c r="BE90" s="2">
        <v>2708</v>
      </c>
      <c r="BF90" s="11">
        <f t="shared" si="20"/>
        <v>1.3103674399614109</v>
      </c>
      <c r="BI90" s="11">
        <f t="shared" si="21"/>
        <v>0.26761284944030694</v>
      </c>
      <c r="BJ90" s="11">
        <f t="shared" si="22"/>
        <v>0.25824044030757287</v>
      </c>
      <c r="BK90" s="11">
        <f t="shared" si="23"/>
        <v>0.49115118779684158</v>
      </c>
      <c r="BL90" s="11">
        <f t="shared" si="24"/>
        <v>0.41943643123957175</v>
      </c>
      <c r="BM90" s="11"/>
      <c r="BN90" s="11">
        <f t="shared" si="25"/>
        <v>0.54999267733124946</v>
      </c>
    </row>
    <row r="91" spans="1:66" x14ac:dyDescent="0.25">
      <c r="A91" s="2">
        <v>2738</v>
      </c>
      <c r="B91">
        <v>2.6267</v>
      </c>
      <c r="E91">
        <v>0.17313149999999999</v>
      </c>
      <c r="F91" s="1">
        <v>1.5900000000000001E-9</v>
      </c>
      <c r="G91">
        <v>56.031324499999997</v>
      </c>
      <c r="H91">
        <v>12.7707876</v>
      </c>
      <c r="I91">
        <v>20.67</v>
      </c>
      <c r="J91">
        <v>1.78</v>
      </c>
      <c r="O91" s="2">
        <v>2738</v>
      </c>
      <c r="P91" s="5">
        <f t="shared" si="26"/>
        <v>0.97259969637501398</v>
      </c>
      <c r="S91" s="5">
        <f t="shared" si="27"/>
        <v>0.97211203026643156</v>
      </c>
      <c r="T91" s="5">
        <f t="shared" si="28"/>
        <v>1.0063291139240507</v>
      </c>
      <c r="U91" s="5">
        <f t="shared" si="29"/>
        <v>0.99325626140026224</v>
      </c>
      <c r="V91" s="5">
        <f t="shared" si="30"/>
        <v>0.98729710710874397</v>
      </c>
      <c r="W91" s="5">
        <f t="shared" si="31"/>
        <v>1</v>
      </c>
      <c r="X91" s="5">
        <f t="shared" si="32"/>
        <v>1</v>
      </c>
      <c r="AC91" s="2">
        <v>2738</v>
      </c>
      <c r="AD91" s="6">
        <f t="shared" si="10"/>
        <v>5.7522409933167901E-2</v>
      </c>
      <c r="AG91" s="6">
        <f t="shared" si="11"/>
        <v>0.11624313976340056</v>
      </c>
      <c r="AH91" s="6">
        <f t="shared" si="11"/>
        <v>4.5746908498144785E-2</v>
      </c>
      <c r="AI91" s="6">
        <f t="shared" si="11"/>
        <v>2.9732561687543683E-2</v>
      </c>
      <c r="AJ91" s="6">
        <f t="shared" si="11"/>
        <v>0.13413020362767192</v>
      </c>
      <c r="AK91" s="6">
        <f t="shared" si="12"/>
        <v>0</v>
      </c>
      <c r="AL91" s="6">
        <f t="shared" si="12"/>
        <v>0.14916283447997566</v>
      </c>
      <c r="AQ91" s="2">
        <v>2738</v>
      </c>
      <c r="AR91" s="6">
        <f t="shared" si="13"/>
        <v>6.4509390288850055E-2</v>
      </c>
      <c r="AU91" s="6">
        <f t="shared" si="14"/>
        <v>2.5688525834075548E-2</v>
      </c>
      <c r="AV91" s="6">
        <f t="shared" si="15"/>
        <v>1.3076336466350202E-2</v>
      </c>
      <c r="AW91" s="6">
        <f t="shared" si="16"/>
        <v>2.0233926453122164E-2</v>
      </c>
      <c r="AX91" s="6">
        <f t="shared" si="17"/>
        <v>5.4094421264959003E-2</v>
      </c>
      <c r="AY91" s="6">
        <f t="shared" si="18"/>
        <v>0</v>
      </c>
      <c r="AZ91" s="6">
        <f t="shared" si="19"/>
        <v>7.8479847622751731E-2</v>
      </c>
      <c r="BE91" s="2">
        <v>2738</v>
      </c>
      <c r="BF91" s="11">
        <f t="shared" si="20"/>
        <v>1.1214653621744974</v>
      </c>
      <c r="BI91" s="11">
        <f t="shared" si="21"/>
        <v>0.22098960752747704</v>
      </c>
      <c r="BJ91" s="11">
        <f t="shared" si="22"/>
        <v>0.28584087746345743</v>
      </c>
      <c r="BK91" s="11">
        <f t="shared" si="23"/>
        <v>0.68053088279975127</v>
      </c>
      <c r="BL91" s="11">
        <f t="shared" si="24"/>
        <v>0.40329783897978799</v>
      </c>
      <c r="BM91" s="11"/>
      <c r="BN91" s="11">
        <f t="shared" si="25"/>
        <v>0.52613540025808003</v>
      </c>
    </row>
    <row r="92" spans="1:66" x14ac:dyDescent="0.25">
      <c r="A92" s="2">
        <v>2769</v>
      </c>
      <c r="B92">
        <v>2.6789999999999998</v>
      </c>
      <c r="E92">
        <v>0.18051729999999999</v>
      </c>
      <c r="F92" s="1">
        <v>1.5799999999999999E-9</v>
      </c>
      <c r="G92">
        <v>56.031324499999997</v>
      </c>
      <c r="H92">
        <v>12.159177400000001</v>
      </c>
      <c r="I92">
        <v>20.67</v>
      </c>
      <c r="J92">
        <v>1.78</v>
      </c>
      <c r="O92" s="2">
        <v>2769</v>
      </c>
      <c r="P92" s="5">
        <f t="shared" si="26"/>
        <v>1.0199109148361061</v>
      </c>
      <c r="S92" s="5">
        <f t="shared" si="27"/>
        <v>1.042660058972515</v>
      </c>
      <c r="T92" s="5">
        <f t="shared" si="28"/>
        <v>0.99371069182389926</v>
      </c>
      <c r="U92" s="5">
        <f t="shared" si="29"/>
        <v>1</v>
      </c>
      <c r="V92" s="5">
        <f t="shared" si="30"/>
        <v>0.9521086545985622</v>
      </c>
      <c r="W92" s="5">
        <f t="shared" si="31"/>
        <v>1</v>
      </c>
      <c r="X92" s="5">
        <f t="shared" si="32"/>
        <v>1</v>
      </c>
      <c r="AC92" s="2">
        <v>2769</v>
      </c>
      <c r="AD92" s="6">
        <f t="shared" si="10"/>
        <v>5.7779787756265036E-2</v>
      </c>
      <c r="AG92" s="6">
        <f t="shared" si="11"/>
        <v>0.11717423807703614</v>
      </c>
      <c r="AH92" s="6">
        <f t="shared" si="11"/>
        <v>4.5795994643877E-2</v>
      </c>
      <c r="AI92" s="6">
        <f t="shared" si="11"/>
        <v>2.6988851304099719E-2</v>
      </c>
      <c r="AJ92" s="6">
        <f t="shared" si="11"/>
        <v>0.13617183001592109</v>
      </c>
      <c r="AK92" s="6">
        <f t="shared" si="12"/>
        <v>0</v>
      </c>
      <c r="AL92" s="6">
        <f t="shared" si="12"/>
        <v>0.14916283447997566</v>
      </c>
      <c r="AQ92" s="2">
        <v>2769</v>
      </c>
      <c r="AR92" s="6">
        <f t="shared" si="13"/>
        <v>6.919403768850052E-2</v>
      </c>
      <c r="AU92" s="6">
        <f t="shared" si="14"/>
        <v>2.9078297183247059E-2</v>
      </c>
      <c r="AV92" s="6">
        <f t="shared" si="15"/>
        <v>1.0446131604688658E-2</v>
      </c>
      <c r="AW92" s="6">
        <f t="shared" si="16"/>
        <v>2.5582759195301064E-2</v>
      </c>
      <c r="AX92" s="6">
        <f t="shared" si="17"/>
        <v>4.4408555551046947E-2</v>
      </c>
      <c r="AY92" s="6">
        <f t="shared" si="18"/>
        <v>0</v>
      </c>
      <c r="AZ92" s="6">
        <f t="shared" si="19"/>
        <v>7.8479847622751731E-2</v>
      </c>
      <c r="BE92" s="2">
        <v>2769</v>
      </c>
      <c r="BF92" s="11">
        <f t="shared" si="20"/>
        <v>1.1975474534517971</v>
      </c>
      <c r="BI92" s="11">
        <f t="shared" si="21"/>
        <v>0.24816288682952262</v>
      </c>
      <c r="BJ92" s="11">
        <f t="shared" si="22"/>
        <v>0.22810142428220681</v>
      </c>
      <c r="BK92" s="11">
        <f t="shared" si="23"/>
        <v>0.94790100204875838</v>
      </c>
      <c r="BL92" s="11">
        <f t="shared" si="24"/>
        <v>0.32612145658800895</v>
      </c>
      <c r="BM92" s="11"/>
      <c r="BN92" s="11">
        <f t="shared" si="25"/>
        <v>0.52613540025808003</v>
      </c>
    </row>
    <row r="93" spans="1:66" x14ac:dyDescent="0.25">
      <c r="A93" s="2">
        <v>2800</v>
      </c>
      <c r="B93">
        <v>2.6158000000000001</v>
      </c>
      <c r="E93">
        <v>0.1677467</v>
      </c>
      <c r="F93" s="1">
        <v>1.57E-9</v>
      </c>
      <c r="G93">
        <v>55.647922700000002</v>
      </c>
      <c r="H93">
        <v>11.976607100000001</v>
      </c>
      <c r="I93">
        <v>20.67</v>
      </c>
      <c r="J93">
        <v>1.78</v>
      </c>
      <c r="O93" s="2">
        <v>2800</v>
      </c>
      <c r="P93" s="5">
        <f t="shared" si="26"/>
        <v>0.97640910787607327</v>
      </c>
      <c r="S93" s="5">
        <f t="shared" si="27"/>
        <v>0.92925553395713323</v>
      </c>
      <c r="T93" s="5">
        <f t="shared" si="28"/>
        <v>0.99367088607594933</v>
      </c>
      <c r="U93" s="5">
        <f t="shared" si="29"/>
        <v>0.99315736682255307</v>
      </c>
      <c r="V93" s="5">
        <f t="shared" si="30"/>
        <v>0.98498497932927598</v>
      </c>
      <c r="W93" s="5">
        <f t="shared" si="31"/>
        <v>1</v>
      </c>
      <c r="X93" s="5">
        <f t="shared" si="32"/>
        <v>1</v>
      </c>
      <c r="AC93" s="2">
        <v>2800</v>
      </c>
      <c r="AD93" s="6">
        <f t="shared" si="10"/>
        <v>5.9081871911746853E-2</v>
      </c>
      <c r="AG93" s="6">
        <f t="shared" si="11"/>
        <v>0.12105645371320153</v>
      </c>
      <c r="AH93" s="6">
        <f t="shared" si="11"/>
        <v>4.5784820012958249E-2</v>
      </c>
      <c r="AI93" s="6">
        <f t="shared" si="11"/>
        <v>2.7121012925215734E-2</v>
      </c>
      <c r="AJ93" s="6">
        <f t="shared" si="11"/>
        <v>0.13643126147363707</v>
      </c>
      <c r="AK93" s="6">
        <f t="shared" si="12"/>
        <v>0</v>
      </c>
      <c r="AL93" s="6">
        <f t="shared" si="12"/>
        <v>0.14916283447997566</v>
      </c>
      <c r="AQ93" s="2">
        <v>2800</v>
      </c>
      <c r="AR93" s="6">
        <f t="shared" si="13"/>
        <v>6.5069438829070236E-2</v>
      </c>
      <c r="AU93" s="6">
        <f t="shared" si="14"/>
        <v>8.1663077635736325E-3</v>
      </c>
      <c r="AV93" s="6">
        <f t="shared" si="15"/>
        <v>1.0514795868551641E-2</v>
      </c>
      <c r="AW93" s="6">
        <f t="shared" si="16"/>
        <v>2.242694733222006E-2</v>
      </c>
      <c r="AX93" s="6">
        <f t="shared" si="17"/>
        <v>3.9435974971165466E-2</v>
      </c>
      <c r="AY93" s="6">
        <f t="shared" si="18"/>
        <v>0</v>
      </c>
      <c r="AZ93" s="6">
        <f t="shared" si="19"/>
        <v>7.8479847622751731E-2</v>
      </c>
      <c r="BE93" s="2">
        <v>2800</v>
      </c>
      <c r="BF93" s="11">
        <f t="shared" si="20"/>
        <v>1.1013435546908072</v>
      </c>
      <c r="BI93" s="11">
        <f t="shared" si="21"/>
        <v>6.7458673313862946E-2</v>
      </c>
      <c r="BJ93" s="11">
        <f t="shared" si="22"/>
        <v>0.22965681344986594</v>
      </c>
      <c r="BK93" s="11">
        <f t="shared" si="23"/>
        <v>0.82692144994955663</v>
      </c>
      <c r="BL93" s="11">
        <f t="shared" si="24"/>
        <v>0.28905380295692545</v>
      </c>
      <c r="BM93" s="11"/>
      <c r="BN93" s="11">
        <f t="shared" si="25"/>
        <v>0.52613540025808003</v>
      </c>
    </row>
    <row r="94" spans="1:66" x14ac:dyDescent="0.25">
      <c r="A94" s="2">
        <v>2830</v>
      </c>
      <c r="B94">
        <v>2.7050999999999998</v>
      </c>
      <c r="E94">
        <v>0.16674040000000001</v>
      </c>
      <c r="F94" s="1">
        <v>1.63E-9</v>
      </c>
      <c r="G94">
        <v>54.990663699999999</v>
      </c>
      <c r="H94">
        <v>12.3782616</v>
      </c>
      <c r="I94">
        <v>20.67</v>
      </c>
      <c r="J94">
        <v>1.78</v>
      </c>
      <c r="O94" s="2">
        <v>2830</v>
      </c>
      <c r="P94" s="5">
        <f t="shared" si="26"/>
        <v>1.0341386956189309</v>
      </c>
      <c r="S94" s="5">
        <f t="shared" si="27"/>
        <v>0.99400107423871831</v>
      </c>
      <c r="T94" s="5">
        <f t="shared" si="28"/>
        <v>1.0382165605095541</v>
      </c>
      <c r="U94" s="5">
        <f t="shared" si="29"/>
        <v>0.98818897511155424</v>
      </c>
      <c r="V94" s="5">
        <f t="shared" si="30"/>
        <v>1.033536584831275</v>
      </c>
      <c r="W94" s="5">
        <f t="shared" si="31"/>
        <v>1</v>
      </c>
      <c r="X94" s="5">
        <f t="shared" si="32"/>
        <v>1</v>
      </c>
      <c r="AC94" s="2">
        <v>2830</v>
      </c>
      <c r="AD94" s="6">
        <f t="shared" si="10"/>
        <v>6.0461595880951471E-2</v>
      </c>
      <c r="AG94" s="6">
        <f t="shared" si="11"/>
        <v>0.12108637445504269</v>
      </c>
      <c r="AH94" s="6">
        <f t="shared" si="11"/>
        <v>4.842427607236191E-2</v>
      </c>
      <c r="AI94" s="6">
        <f t="shared" si="11"/>
        <v>2.3028710503118392E-2</v>
      </c>
      <c r="AJ94" s="6">
        <f t="shared" si="11"/>
        <v>0.13702886273648923</v>
      </c>
      <c r="AK94" s="6">
        <f t="shared" si="12"/>
        <v>0</v>
      </c>
      <c r="AL94" s="6">
        <f t="shared" si="12"/>
        <v>0.14916283447997561</v>
      </c>
      <c r="AQ94" s="2">
        <v>2830</v>
      </c>
      <c r="AR94" s="6">
        <f t="shared" si="13"/>
        <v>7.0789408668485709E-2</v>
      </c>
      <c r="AU94" s="6">
        <f t="shared" si="14"/>
        <v>5.912223675504702E-3</v>
      </c>
      <c r="AV94" s="6">
        <f t="shared" si="15"/>
        <v>1.5411625652478333E-2</v>
      </c>
      <c r="AW94" s="6">
        <f t="shared" si="16"/>
        <v>1.282709502459789E-2</v>
      </c>
      <c r="AX94" s="6">
        <f t="shared" si="17"/>
        <v>4.6923734404490158E-2</v>
      </c>
      <c r="AY94" s="6">
        <f t="shared" si="18"/>
        <v>0</v>
      </c>
      <c r="AZ94" s="6">
        <f t="shared" si="19"/>
        <v>7.8479847622751731E-2</v>
      </c>
      <c r="BE94" s="2">
        <v>2830</v>
      </c>
      <c r="BF94" s="11">
        <f t="shared" si="20"/>
        <v>1.1708160798115492</v>
      </c>
      <c r="BI94" s="11">
        <f t="shared" si="21"/>
        <v>4.8826498457097744E-2</v>
      </c>
      <c r="BJ94" s="11">
        <f t="shared" si="22"/>
        <v>0.31826238619340969</v>
      </c>
      <c r="BK94" s="11">
        <f t="shared" si="23"/>
        <v>0.55700448459156804</v>
      </c>
      <c r="BL94" s="11">
        <f t="shared" si="24"/>
        <v>0.342436866711256</v>
      </c>
      <c r="BM94" s="11"/>
      <c r="BN94" s="11">
        <f t="shared" si="25"/>
        <v>0.52613540025808014</v>
      </c>
    </row>
    <row r="95" spans="1:66" x14ac:dyDescent="0.25">
      <c r="A95" s="2">
        <v>2861</v>
      </c>
      <c r="B95">
        <v>2.7094</v>
      </c>
      <c r="E95">
        <v>0.1493942</v>
      </c>
      <c r="F95" s="1">
        <v>1.5900000000000001E-9</v>
      </c>
      <c r="G95">
        <v>54.662034300000002</v>
      </c>
      <c r="H95">
        <v>12.1683059</v>
      </c>
      <c r="I95">
        <v>20.67</v>
      </c>
      <c r="J95">
        <v>1.78</v>
      </c>
      <c r="O95" s="2">
        <v>2861</v>
      </c>
      <c r="P95" s="5">
        <f t="shared" si="26"/>
        <v>1.0015895900336402</v>
      </c>
      <c r="S95" s="5">
        <f t="shared" si="27"/>
        <v>0.89596882339253114</v>
      </c>
      <c r="T95" s="5">
        <f t="shared" si="28"/>
        <v>0.97546012269938653</v>
      </c>
      <c r="U95" s="5">
        <f t="shared" si="29"/>
        <v>0.99402390555253484</v>
      </c>
      <c r="V95" s="5">
        <f t="shared" si="30"/>
        <v>0.98303835330156542</v>
      </c>
      <c r="W95" s="5">
        <f t="shared" si="31"/>
        <v>1</v>
      </c>
      <c r="X95" s="5">
        <f t="shared" si="32"/>
        <v>1</v>
      </c>
      <c r="AC95" s="2">
        <v>2861</v>
      </c>
      <c r="AD95" s="6">
        <f t="shared" si="10"/>
        <v>5.950711976408523E-2</v>
      </c>
      <c r="AG95" s="6">
        <f t="shared" si="11"/>
        <v>0.12926504008612399</v>
      </c>
      <c r="AH95" s="6">
        <f t="shared" si="11"/>
        <v>4.937185344772578E-2</v>
      </c>
      <c r="AI95" s="6">
        <f t="shared" si="11"/>
        <v>2.3153756863462108E-2</v>
      </c>
      <c r="AJ95" s="6">
        <f t="shared" si="11"/>
        <v>0.13736584359936302</v>
      </c>
      <c r="AK95" s="6">
        <f t="shared" si="12"/>
        <v>0</v>
      </c>
      <c r="AL95" s="6">
        <f t="shared" si="12"/>
        <v>0.1468064577131071</v>
      </c>
      <c r="AQ95" s="2">
        <v>2861</v>
      </c>
      <c r="AR95" s="6">
        <f t="shared" si="13"/>
        <v>7.5051951240532322E-2</v>
      </c>
      <c r="AU95" s="6">
        <f t="shared" si="14"/>
        <v>-1.0192052636132654E-2</v>
      </c>
      <c r="AV95" s="6">
        <f t="shared" si="15"/>
        <v>1.307633646634998E-2</v>
      </c>
      <c r="AW95" s="6">
        <f t="shared" si="16"/>
        <v>1.0509658167801028E-2</v>
      </c>
      <c r="AX95" s="6">
        <f t="shared" si="17"/>
        <v>4.2138898642234413E-2</v>
      </c>
      <c r="AY95" s="6">
        <f t="shared" si="18"/>
        <v>0</v>
      </c>
      <c r="AZ95" s="6">
        <f t="shared" si="19"/>
        <v>6.4866905475492898E-2</v>
      </c>
      <c r="BE95" s="2">
        <v>2861</v>
      </c>
      <c r="BF95" s="11">
        <f t="shared" si="20"/>
        <v>1.2612264135463833</v>
      </c>
      <c r="BI95" s="11">
        <f t="shared" si="21"/>
        <v>-7.8846164665574758E-2</v>
      </c>
      <c r="BJ95" s="11">
        <f t="shared" si="22"/>
        <v>0.2648540727804562</v>
      </c>
      <c r="BK95" s="11">
        <f t="shared" si="23"/>
        <v>0.45390725270963878</v>
      </c>
      <c r="BL95" s="11">
        <f t="shared" si="24"/>
        <v>0.30676402181269619</v>
      </c>
      <c r="BM95" s="11"/>
      <c r="BN95" s="11">
        <f t="shared" si="25"/>
        <v>0.44185321603670491</v>
      </c>
    </row>
    <row r="96" spans="1:66" x14ac:dyDescent="0.25">
      <c r="A96" s="2">
        <v>2891</v>
      </c>
      <c r="B96">
        <v>2.6375999999999999</v>
      </c>
      <c r="E96">
        <v>0.14138600000000001</v>
      </c>
      <c r="F96" s="1">
        <v>1.5900000000000001E-9</v>
      </c>
      <c r="G96">
        <v>53.668180200000002</v>
      </c>
      <c r="H96">
        <v>12.598545700000001</v>
      </c>
      <c r="I96">
        <v>20.67</v>
      </c>
      <c r="J96">
        <v>1.78</v>
      </c>
      <c r="O96" s="2">
        <v>2891</v>
      </c>
      <c r="P96" s="5">
        <f t="shared" si="26"/>
        <v>0.97349966782313424</v>
      </c>
      <c r="S96" s="5">
        <f t="shared" si="27"/>
        <v>0.94639550933034888</v>
      </c>
      <c r="T96" s="5">
        <f t="shared" si="28"/>
        <v>1</v>
      </c>
      <c r="U96" s="5">
        <f t="shared" si="29"/>
        <v>0.98181820137638021</v>
      </c>
      <c r="V96" s="5">
        <f t="shared" si="30"/>
        <v>1.0353574115851247</v>
      </c>
      <c r="W96" s="5">
        <f t="shared" si="31"/>
        <v>1</v>
      </c>
      <c r="X96" s="5">
        <f t="shared" si="32"/>
        <v>1</v>
      </c>
      <c r="AC96" s="2">
        <v>2891</v>
      </c>
      <c r="AD96" s="6">
        <f t="shared" si="10"/>
        <v>6.124347410752716E-2</v>
      </c>
      <c r="AG96" s="6">
        <f t="shared" si="11"/>
        <v>0.13051602797626627</v>
      </c>
      <c r="AH96" s="6">
        <f t="shared" si="11"/>
        <v>4.9244657181739482E-2</v>
      </c>
      <c r="AI96" s="6">
        <f t="shared" si="11"/>
        <v>2.4651384483909543E-2</v>
      </c>
      <c r="AJ96" s="6">
        <f t="shared" si="11"/>
        <v>0.1373591161118779</v>
      </c>
      <c r="AK96" s="6">
        <f t="shared" si="12"/>
        <v>0</v>
      </c>
      <c r="AL96" s="6">
        <f t="shared" si="12"/>
        <v>0.14148877415972527</v>
      </c>
      <c r="AQ96" s="2">
        <v>2891</v>
      </c>
      <c r="AR96" s="6">
        <f t="shared" si="13"/>
        <v>6.904354425890058E-2</v>
      </c>
      <c r="AU96" s="6">
        <f t="shared" si="14"/>
        <v>-1.3924380115061363E-2</v>
      </c>
      <c r="AV96" s="6">
        <f t="shared" si="15"/>
        <v>1.4441673412647349E-2</v>
      </c>
      <c r="AW96" s="6">
        <f t="shared" si="16"/>
        <v>7.1765813081798857E-3</v>
      </c>
      <c r="AX96" s="6">
        <f t="shared" si="17"/>
        <v>4.2109598933266712E-2</v>
      </c>
      <c r="AY96" s="6">
        <f t="shared" si="18"/>
        <v>0</v>
      </c>
      <c r="AZ96" s="6">
        <f t="shared" si="19"/>
        <v>4.6227982650181021E-2</v>
      </c>
      <c r="BE96" s="2">
        <v>2891</v>
      </c>
      <c r="BF96" s="11">
        <f t="shared" si="20"/>
        <v>1.1273616538748044</v>
      </c>
      <c r="BI96" s="11">
        <f t="shared" si="21"/>
        <v>-0.10668712748133469</v>
      </c>
      <c r="BJ96" s="11">
        <f t="shared" si="22"/>
        <v>0.29326376177926766</v>
      </c>
      <c r="BK96" s="11">
        <f t="shared" si="23"/>
        <v>0.29112285003157473</v>
      </c>
      <c r="BL96" s="11">
        <f t="shared" si="24"/>
        <v>0.30656573895662509</v>
      </c>
      <c r="BM96" s="11"/>
      <c r="BN96" s="11">
        <f t="shared" si="25"/>
        <v>0.32672544464902009</v>
      </c>
    </row>
    <row r="97" spans="1:66" x14ac:dyDescent="0.25">
      <c r="A97" s="2">
        <v>2922</v>
      </c>
      <c r="B97">
        <v>2.6398000000000001</v>
      </c>
      <c r="C97">
        <v>5.3159499999999998E-2</v>
      </c>
      <c r="E97">
        <v>0.14938409999999999</v>
      </c>
      <c r="F97" s="1">
        <v>1.6000000000000001E-9</v>
      </c>
      <c r="G97">
        <v>52.343040000000002</v>
      </c>
      <c r="H97">
        <v>12.5517805</v>
      </c>
      <c r="I97">
        <v>20.67</v>
      </c>
      <c r="J97">
        <v>1.78</v>
      </c>
      <c r="O97" s="2">
        <v>2922</v>
      </c>
      <c r="P97" s="5">
        <f t="shared" si="26"/>
        <v>1.0008340915984228</v>
      </c>
      <c r="S97" s="5">
        <f t="shared" si="27"/>
        <v>1.0565692501379202</v>
      </c>
      <c r="T97" s="5">
        <f t="shared" si="28"/>
        <v>1.0062893081761006</v>
      </c>
      <c r="U97" s="5">
        <f t="shared" si="29"/>
        <v>0.97530864294146502</v>
      </c>
      <c r="V97" s="5">
        <f t="shared" si="30"/>
        <v>0.99628804775459112</v>
      </c>
      <c r="W97" s="5">
        <f t="shared" si="31"/>
        <v>1</v>
      </c>
      <c r="X97" s="5">
        <f t="shared" si="32"/>
        <v>1</v>
      </c>
      <c r="AC97" s="2">
        <v>2922</v>
      </c>
      <c r="AD97" s="6">
        <f t="shared" si="10"/>
        <v>6.1282626876655748E-2</v>
      </c>
      <c r="AG97" s="6">
        <f t="shared" si="11"/>
        <v>0.13266137355475813</v>
      </c>
      <c r="AH97" s="6">
        <f t="shared" si="11"/>
        <v>4.9234554841931434E-2</v>
      </c>
      <c r="AI97" s="6">
        <f t="shared" si="11"/>
        <v>2.6909824733069562E-2</v>
      </c>
      <c r="AJ97" s="6">
        <f t="shared" si="11"/>
        <v>0.13727649257548821</v>
      </c>
      <c r="AK97" s="6">
        <f t="shared" si="12"/>
        <v>0</v>
      </c>
      <c r="AL97" s="6">
        <f t="shared" si="12"/>
        <v>0.13674425192005463</v>
      </c>
      <c r="AQ97" s="2">
        <v>2922</v>
      </c>
      <c r="AR97" s="6">
        <f t="shared" si="13"/>
        <v>6.7992139722869105E-2</v>
      </c>
      <c r="AU97" s="6">
        <f t="shared" si="14"/>
        <v>1.0103915896766402E-3</v>
      </c>
      <c r="AV97" s="6">
        <f t="shared" si="15"/>
        <v>1.4347452556973117E-2</v>
      </c>
      <c r="AW97" s="6">
        <f t="shared" si="16"/>
        <v>3.6278515713237258E-3</v>
      </c>
      <c r="AX97" s="6">
        <f t="shared" si="17"/>
        <v>3.7800771294156377E-2</v>
      </c>
      <c r="AY97" s="6">
        <f t="shared" si="18"/>
        <v>0</v>
      </c>
      <c r="AZ97" s="6">
        <f t="shared" si="19"/>
        <v>2.9389789781181896E-2</v>
      </c>
      <c r="BE97" s="2">
        <v>2922</v>
      </c>
      <c r="BF97" s="11">
        <f t="shared" si="20"/>
        <v>1.1094847461372319</v>
      </c>
      <c r="BI97" s="11">
        <f t="shared" si="21"/>
        <v>7.6163208822768958E-3</v>
      </c>
      <c r="BJ97" s="11">
        <f t="shared" si="22"/>
        <v>0.29141022200842298</v>
      </c>
      <c r="BK97" s="11">
        <f t="shared" si="23"/>
        <v>0.13481513191966088</v>
      </c>
      <c r="BL97" s="11">
        <f t="shared" si="24"/>
        <v>0.27536230409856782</v>
      </c>
      <c r="BM97" s="11"/>
      <c r="BN97" s="11">
        <f t="shared" si="25"/>
        <v>0.21492522989824958</v>
      </c>
    </row>
    <row r="98" spans="1:66" x14ac:dyDescent="0.25">
      <c r="A98" s="2">
        <v>2953</v>
      </c>
      <c r="B98">
        <v>2.7507999999999999</v>
      </c>
      <c r="E98">
        <v>0.15651380000000001</v>
      </c>
      <c r="F98" s="1">
        <v>1.62E-9</v>
      </c>
      <c r="G98">
        <v>52.343040000000002</v>
      </c>
      <c r="H98">
        <v>12.607898799999999</v>
      </c>
      <c r="I98">
        <v>20.67</v>
      </c>
      <c r="J98">
        <v>1.78</v>
      </c>
      <c r="O98" s="2">
        <v>2953</v>
      </c>
      <c r="P98" s="5">
        <f t="shared" si="26"/>
        <v>1.0420486400484885</v>
      </c>
      <c r="S98" s="5">
        <f t="shared" si="27"/>
        <v>1.047727301633842</v>
      </c>
      <c r="T98" s="5">
        <f t="shared" si="28"/>
        <v>1.0125</v>
      </c>
      <c r="U98" s="5">
        <f t="shared" si="29"/>
        <v>1</v>
      </c>
      <c r="V98" s="5">
        <f t="shared" si="30"/>
        <v>1.004470943385283</v>
      </c>
      <c r="W98" s="5">
        <f t="shared" si="31"/>
        <v>1</v>
      </c>
      <c r="X98" s="5">
        <f t="shared" si="32"/>
        <v>1</v>
      </c>
      <c r="AC98" s="2">
        <v>2953</v>
      </c>
      <c r="AD98" s="6">
        <f t="shared" si="10"/>
        <v>6.0958183473616395E-2</v>
      </c>
      <c r="AG98" s="6">
        <f t="shared" si="11"/>
        <v>0.13216451193367412</v>
      </c>
      <c r="AH98" s="6">
        <f t="shared" si="11"/>
        <v>4.9190000444866898E-2</v>
      </c>
      <c r="AI98" s="6">
        <f t="shared" si="11"/>
        <v>2.6909824733069562E-2</v>
      </c>
      <c r="AJ98" s="6">
        <f t="shared" si="11"/>
        <v>0.13685879031922146</v>
      </c>
      <c r="AK98" s="6">
        <f t="shared" si="12"/>
        <v>0</v>
      </c>
      <c r="AL98" s="6">
        <f t="shared" si="12"/>
        <v>0.13611108932219548</v>
      </c>
      <c r="AQ98" s="2">
        <v>2953</v>
      </c>
      <c r="AR98" s="6">
        <f t="shared" si="13"/>
        <v>6.7462996531901354E-2</v>
      </c>
      <c r="AU98" s="6">
        <f t="shared" si="14"/>
        <v>-2.1658131020019233E-4</v>
      </c>
      <c r="AV98" s="6">
        <f t="shared" si="15"/>
        <v>1.4162653081686072E-2</v>
      </c>
      <c r="AW98" s="6">
        <f t="shared" si="16"/>
        <v>3.6278515713237258E-3</v>
      </c>
      <c r="AX98" s="6">
        <f t="shared" si="17"/>
        <v>4.2860886999947612E-2</v>
      </c>
      <c r="AY98" s="6">
        <f t="shared" si="18"/>
        <v>0</v>
      </c>
      <c r="AZ98" s="6">
        <f t="shared" si="19"/>
        <v>3.4822227649000226E-2</v>
      </c>
      <c r="BE98" s="2">
        <v>2953</v>
      </c>
      <c r="BF98" s="11">
        <f t="shared" si="20"/>
        <v>1.1067094307542864</v>
      </c>
      <c r="BI98" s="11">
        <f t="shared" si="21"/>
        <v>-1.6387251542144855E-3</v>
      </c>
      <c r="BJ98" s="11">
        <f t="shared" si="22"/>
        <v>0.28791731965035955</v>
      </c>
      <c r="BK98" s="11">
        <f t="shared" si="23"/>
        <v>0.13481513191966088</v>
      </c>
      <c r="BL98" s="11">
        <f t="shared" si="24"/>
        <v>0.31317598891510817</v>
      </c>
      <c r="BM98" s="11"/>
      <c r="BN98" s="11">
        <f t="shared" si="25"/>
        <v>0.25583681551890869</v>
      </c>
    </row>
    <row r="99" spans="1:66" x14ac:dyDescent="0.25">
      <c r="A99" s="2">
        <v>2982</v>
      </c>
      <c r="B99">
        <v>2.7528999999999999</v>
      </c>
      <c r="E99">
        <v>0.1515581</v>
      </c>
      <c r="F99" s="1">
        <v>1.61E-9</v>
      </c>
      <c r="G99">
        <v>53.0112478</v>
      </c>
      <c r="H99">
        <v>12.233777099999999</v>
      </c>
      <c r="I99">
        <v>20.67</v>
      </c>
      <c r="J99">
        <v>1.78</v>
      </c>
      <c r="O99" s="2">
        <v>2982</v>
      </c>
      <c r="P99" s="5">
        <f t="shared" si="26"/>
        <v>1.0007634142794823</v>
      </c>
      <c r="S99" s="5">
        <f t="shared" si="27"/>
        <v>0.96833697731446045</v>
      </c>
      <c r="T99" s="5">
        <f t="shared" si="28"/>
        <v>0.99382716049382713</v>
      </c>
      <c r="U99" s="5">
        <f t="shared" si="29"/>
        <v>1.0127659341146407</v>
      </c>
      <c r="V99" s="5">
        <f t="shared" si="30"/>
        <v>0.9703264036351561</v>
      </c>
      <c r="W99" s="5">
        <f t="shared" si="31"/>
        <v>1</v>
      </c>
      <c r="X99" s="5">
        <f t="shared" si="32"/>
        <v>1</v>
      </c>
      <c r="AC99" s="2">
        <v>2982</v>
      </c>
      <c r="AD99" s="6">
        <f t="shared" si="10"/>
        <v>6.0596919610560761E-2</v>
      </c>
      <c r="AG99" s="6">
        <f t="shared" si="11"/>
        <v>0.13294816141681906</v>
      </c>
      <c r="AH99" s="6">
        <f t="shared" si="11"/>
        <v>4.9239718648592674E-2</v>
      </c>
      <c r="AI99" s="6">
        <f t="shared" si="11"/>
        <v>2.7051093794823615E-2</v>
      </c>
      <c r="AJ99" s="6">
        <f t="shared" si="11"/>
        <v>0.13765318001236873</v>
      </c>
      <c r="AK99" s="6">
        <f t="shared" si="12"/>
        <v>0</v>
      </c>
      <c r="AL99" s="6">
        <f t="shared" si="12"/>
        <v>0.13611108932219548</v>
      </c>
      <c r="AQ99" s="2">
        <v>2982</v>
      </c>
      <c r="AR99" s="6">
        <f t="shared" si="13"/>
        <v>6.3226792223997519E-2</v>
      </c>
      <c r="AU99" s="6">
        <f t="shared" si="14"/>
        <v>-6.0699346132085941E-3</v>
      </c>
      <c r="AV99" s="6">
        <f t="shared" si="15"/>
        <v>1.1571203206807157E-2</v>
      </c>
      <c r="AW99" s="6">
        <f t="shared" si="16"/>
        <v>3.9479549914425149E-3</v>
      </c>
      <c r="AX99" s="6">
        <f t="shared" si="17"/>
        <v>3.4237052998741913E-2</v>
      </c>
      <c r="AY99" s="6">
        <f t="shared" si="18"/>
        <v>0</v>
      </c>
      <c r="AZ99" s="6">
        <f t="shared" si="19"/>
        <v>3.4822227649000226E-2</v>
      </c>
      <c r="BE99" s="2">
        <v>2982</v>
      </c>
      <c r="BF99" s="11">
        <f t="shared" si="20"/>
        <v>1.0433994439047101</v>
      </c>
      <c r="BI99" s="11">
        <f t="shared" si="21"/>
        <v>-4.5656401326063738E-2</v>
      </c>
      <c r="BJ99" s="11">
        <f t="shared" si="22"/>
        <v>0.23499734613406192</v>
      </c>
      <c r="BK99" s="11">
        <f t="shared" si="23"/>
        <v>0.14594437553567535</v>
      </c>
      <c r="BL99" s="11">
        <f t="shared" si="24"/>
        <v>0.2487196663067687</v>
      </c>
      <c r="BM99" s="11"/>
      <c r="BN99" s="11">
        <f t="shared" si="25"/>
        <v>0.25583681551890869</v>
      </c>
    </row>
    <row r="100" spans="1:66" x14ac:dyDescent="0.25">
      <c r="A100" s="2">
        <v>3013</v>
      </c>
      <c r="B100">
        <v>2.7290000000000001</v>
      </c>
      <c r="E100">
        <v>0.158497</v>
      </c>
      <c r="F100" s="1">
        <v>1.6399999999999999E-9</v>
      </c>
      <c r="G100">
        <v>54.0692454</v>
      </c>
      <c r="H100">
        <v>12.233777099999999</v>
      </c>
      <c r="I100">
        <v>20.67</v>
      </c>
      <c r="J100">
        <v>1.78</v>
      </c>
      <c r="O100" s="2">
        <v>3013</v>
      </c>
      <c r="P100" s="5">
        <f t="shared" si="26"/>
        <v>0.9913182462130844</v>
      </c>
      <c r="S100" s="5">
        <f t="shared" si="27"/>
        <v>1.0457837621347852</v>
      </c>
      <c r="T100" s="5">
        <f t="shared" si="28"/>
        <v>1.0186335403726707</v>
      </c>
      <c r="U100" s="5">
        <f t="shared" si="29"/>
        <v>1.0199579833319825</v>
      </c>
      <c r="V100" s="5">
        <f t="shared" si="30"/>
        <v>1</v>
      </c>
      <c r="W100" s="5">
        <f t="shared" si="31"/>
        <v>1</v>
      </c>
      <c r="X100" s="5">
        <f t="shared" si="32"/>
        <v>1</v>
      </c>
      <c r="AC100" s="2">
        <v>3013</v>
      </c>
      <c r="AD100" s="6">
        <f t="shared" si="10"/>
        <v>6.0840044437384236E-2</v>
      </c>
      <c r="AG100" s="6">
        <f t="shared" si="11"/>
        <v>0.13343878250447858</v>
      </c>
      <c r="AH100" s="6">
        <f t="shared" si="11"/>
        <v>4.9573143422193003E-2</v>
      </c>
      <c r="AI100" s="6">
        <f t="shared" si="11"/>
        <v>2.8171459675829541E-2</v>
      </c>
      <c r="AJ100" s="6">
        <f t="shared" si="11"/>
        <v>0.13763215142168583</v>
      </c>
      <c r="AK100" s="6">
        <f t="shared" si="12"/>
        <v>0</v>
      </c>
      <c r="AL100" s="6">
        <f t="shared" si="12"/>
        <v>0.13611108932219548</v>
      </c>
      <c r="AQ100" s="2">
        <v>3013</v>
      </c>
      <c r="AR100" s="6">
        <f t="shared" si="13"/>
        <v>5.8887776405225578E-2</v>
      </c>
      <c r="AU100" s="6">
        <f t="shared" si="14"/>
        <v>1.0275968130569524E-2</v>
      </c>
      <c r="AV100" s="6">
        <f t="shared" si="15"/>
        <v>1.2662261147529552E-2</v>
      </c>
      <c r="AW100" s="6">
        <f t="shared" si="16"/>
        <v>6.081044932519708E-3</v>
      </c>
      <c r="AX100" s="6">
        <f t="shared" si="17"/>
        <v>3.4824020886619511E-2</v>
      </c>
      <c r="AY100" s="6">
        <f t="shared" si="18"/>
        <v>0</v>
      </c>
      <c r="AZ100" s="6">
        <f t="shared" si="19"/>
        <v>3.4822227649000226E-2</v>
      </c>
      <c r="BE100" s="2">
        <v>3013</v>
      </c>
      <c r="BF100" s="11">
        <f t="shared" si="20"/>
        <v>0.96791146275101914</v>
      </c>
      <c r="BI100" s="11">
        <f t="shared" si="21"/>
        <v>7.7008857078148432E-2</v>
      </c>
      <c r="BJ100" s="11">
        <f t="shared" si="22"/>
        <v>0.25542582683713549</v>
      </c>
      <c r="BK100" s="11">
        <f t="shared" si="23"/>
        <v>0.21585835460762806</v>
      </c>
      <c r="BL100" s="11">
        <f t="shared" si="24"/>
        <v>0.25302242627831589</v>
      </c>
      <c r="BM100" s="11"/>
      <c r="BN100" s="11">
        <f t="shared" si="25"/>
        <v>0.25583681551890869</v>
      </c>
    </row>
    <row r="101" spans="1:66" x14ac:dyDescent="0.25">
      <c r="A101" s="2">
        <v>3043</v>
      </c>
      <c r="B101">
        <v>2.7703000000000002</v>
      </c>
      <c r="E101">
        <v>0.1677766</v>
      </c>
      <c r="F101" s="1">
        <v>1.6000000000000001E-9</v>
      </c>
      <c r="G101">
        <v>54.904506599999998</v>
      </c>
      <c r="H101">
        <v>12.1589528</v>
      </c>
      <c r="I101">
        <v>20.67</v>
      </c>
      <c r="J101">
        <v>1.78</v>
      </c>
      <c r="O101" s="2">
        <v>3043</v>
      </c>
      <c r="P101" s="5">
        <f t="shared" si="26"/>
        <v>1.0151337486258702</v>
      </c>
      <c r="S101" s="5">
        <f t="shared" si="27"/>
        <v>1.0585474803939507</v>
      </c>
      <c r="T101" s="5">
        <f t="shared" si="28"/>
        <v>0.97560975609756106</v>
      </c>
      <c r="U101" s="5">
        <f t="shared" si="29"/>
        <v>1.015447990698239</v>
      </c>
      <c r="V101" s="5">
        <f t="shared" si="30"/>
        <v>0.99388379407370442</v>
      </c>
      <c r="W101" s="5">
        <f t="shared" si="31"/>
        <v>1</v>
      </c>
      <c r="X101" s="5">
        <f t="shared" si="32"/>
        <v>1</v>
      </c>
      <c r="AC101" s="2">
        <v>3043</v>
      </c>
      <c r="AD101" s="6">
        <f t="shared" si="10"/>
        <v>6.1004973661188226E-2</v>
      </c>
      <c r="AG101" s="6">
        <f t="shared" si="11"/>
        <v>0.13461685411020785</v>
      </c>
      <c r="AH101" s="6">
        <f t="shared" si="11"/>
        <v>5.048839312452149E-2</v>
      </c>
      <c r="AI101" s="6">
        <f t="shared" si="11"/>
        <v>2.809548024477606E-2</v>
      </c>
      <c r="AJ101" s="6">
        <f t="shared" si="11"/>
        <v>0.13769213378454864</v>
      </c>
      <c r="AK101" s="6">
        <f t="shared" si="12"/>
        <v>0</v>
      </c>
      <c r="AL101" s="6">
        <f t="shared" si="12"/>
        <v>0.13591411719034682</v>
      </c>
      <c r="AQ101" s="2">
        <v>3043</v>
      </c>
      <c r="AR101" s="6">
        <f t="shared" si="13"/>
        <v>6.139098380887309E-2</v>
      </c>
      <c r="AU101" s="6">
        <f t="shared" si="14"/>
        <v>2.9704999722429015E-2</v>
      </c>
      <c r="AV101" s="6">
        <f t="shared" si="15"/>
        <v>1.0311459317936089E-2</v>
      </c>
      <c r="AW101" s="6">
        <f t="shared" si="16"/>
        <v>1.213750851550266E-2</v>
      </c>
      <c r="AX101" s="6">
        <f t="shared" si="17"/>
        <v>3.3555073257612866E-2</v>
      </c>
      <c r="AY101" s="6">
        <f t="shared" si="18"/>
        <v>0</v>
      </c>
      <c r="AZ101" s="6">
        <f t="shared" si="19"/>
        <v>3.0731893154231082E-2</v>
      </c>
      <c r="BE101" s="2">
        <v>3043</v>
      </c>
      <c r="BF101" s="11">
        <f t="shared" si="20"/>
        <v>1.0063275192909467</v>
      </c>
      <c r="BI101" s="11">
        <f t="shared" si="21"/>
        <v>0.22066330340857757</v>
      </c>
      <c r="BJ101" s="11">
        <f t="shared" si="22"/>
        <v>0.20423425424739772</v>
      </c>
      <c r="BK101" s="11">
        <f t="shared" si="23"/>
        <v>0.43200929152152329</v>
      </c>
      <c r="BL101" s="11">
        <f t="shared" si="24"/>
        <v>0.24369637055750462</v>
      </c>
      <c r="BM101" s="11"/>
      <c r="BN101" s="11">
        <f t="shared" si="25"/>
        <v>0.22611259072662238</v>
      </c>
    </row>
    <row r="102" spans="1:66" x14ac:dyDescent="0.25">
      <c r="A102" s="2">
        <v>3074</v>
      </c>
      <c r="B102">
        <v>2.7528999999999999</v>
      </c>
      <c r="E102">
        <v>0.17755099999999999</v>
      </c>
      <c r="F102" s="1">
        <v>1.62E-9</v>
      </c>
      <c r="G102">
        <v>55.353622299999998</v>
      </c>
      <c r="H102">
        <v>12.695941100000001</v>
      </c>
      <c r="I102">
        <v>20.67</v>
      </c>
      <c r="J102">
        <v>1.78</v>
      </c>
      <c r="O102" s="2">
        <v>3074</v>
      </c>
      <c r="P102" s="5">
        <f t="shared" si="26"/>
        <v>0.99371909179511231</v>
      </c>
      <c r="S102" s="5">
        <f t="shared" si="27"/>
        <v>1.0582584222114406</v>
      </c>
      <c r="T102" s="5">
        <f t="shared" si="28"/>
        <v>1.0125</v>
      </c>
      <c r="U102" s="5">
        <f t="shared" si="29"/>
        <v>1.0081799423728908</v>
      </c>
      <c r="V102" s="5">
        <f t="shared" si="30"/>
        <v>1.0441640253756064</v>
      </c>
      <c r="W102" s="5">
        <f t="shared" si="31"/>
        <v>1</v>
      </c>
      <c r="X102" s="5">
        <f t="shared" si="32"/>
        <v>1</v>
      </c>
      <c r="AC102" s="2">
        <v>3074</v>
      </c>
      <c r="AD102" s="6">
        <f t="shared" si="10"/>
        <v>6.0687758300535223E-2</v>
      </c>
      <c r="AG102" s="6">
        <f t="shared" si="11"/>
        <v>0.13654664652485557</v>
      </c>
      <c r="AH102" s="6">
        <f t="shared" si="11"/>
        <v>5.074887507427607E-2</v>
      </c>
      <c r="AI102" s="6">
        <f t="shared" si="11"/>
        <v>2.7624458066444917E-2</v>
      </c>
      <c r="AJ102" s="6">
        <f t="shared" si="11"/>
        <v>0.13842512016635308</v>
      </c>
      <c r="AK102" s="6">
        <f t="shared" si="12"/>
        <v>0</v>
      </c>
      <c r="AL102" s="6">
        <f t="shared" si="12"/>
        <v>0.13552581520371237</v>
      </c>
      <c r="AQ102" s="2">
        <v>3074</v>
      </c>
      <c r="AR102" s="6">
        <f t="shared" si="13"/>
        <v>6.2776067925426116E-2</v>
      </c>
      <c r="AU102" s="6">
        <f t="shared" si="14"/>
        <v>4.4793267002095183E-2</v>
      </c>
      <c r="AV102" s="6">
        <f t="shared" si="15"/>
        <v>1.2824702968712964E-2</v>
      </c>
      <c r="AW102" s="6">
        <f t="shared" si="16"/>
        <v>1.0886840971059186E-2</v>
      </c>
      <c r="AX102" s="6">
        <f t="shared" si="17"/>
        <v>3.6569452063577312E-2</v>
      </c>
      <c r="AY102" s="6">
        <f t="shared" si="18"/>
        <v>0</v>
      </c>
      <c r="AZ102" s="6">
        <f t="shared" si="19"/>
        <v>3.4822227649000226E-2</v>
      </c>
      <c r="BE102" s="2">
        <v>3074</v>
      </c>
      <c r="BF102" s="11">
        <f t="shared" si="20"/>
        <v>1.0344107227449275</v>
      </c>
      <c r="BI102" s="11">
        <f t="shared" si="21"/>
        <v>0.32804369892702906</v>
      </c>
      <c r="BJ102" s="11">
        <f t="shared" si="22"/>
        <v>0.25270910832885901</v>
      </c>
      <c r="BK102" s="11">
        <f t="shared" si="23"/>
        <v>0.39410152209585952</v>
      </c>
      <c r="BL102" s="11">
        <f t="shared" si="24"/>
        <v>0.26418219481861233</v>
      </c>
      <c r="BM102" s="11"/>
      <c r="BN102" s="11">
        <f t="shared" si="25"/>
        <v>0.25694165791703988</v>
      </c>
    </row>
    <row r="103" spans="1:66" x14ac:dyDescent="0.25">
      <c r="A103" s="2">
        <v>3104</v>
      </c>
      <c r="B103">
        <v>2.6985000000000001</v>
      </c>
      <c r="E103">
        <v>0.1785185</v>
      </c>
      <c r="F103" s="1">
        <v>1.62E-9</v>
      </c>
      <c r="G103">
        <v>54.8483661</v>
      </c>
      <c r="H103">
        <v>12.9452572</v>
      </c>
      <c r="I103">
        <v>20.67</v>
      </c>
      <c r="J103">
        <v>1.78</v>
      </c>
      <c r="O103" s="2">
        <v>3104</v>
      </c>
      <c r="P103" s="5">
        <f t="shared" si="26"/>
        <v>0.98023902066911262</v>
      </c>
      <c r="S103" s="5">
        <f t="shared" si="27"/>
        <v>1.0054491385573723</v>
      </c>
      <c r="T103" s="5">
        <f t="shared" si="28"/>
        <v>1</v>
      </c>
      <c r="U103" s="5">
        <f t="shared" si="29"/>
        <v>0.99087221072431975</v>
      </c>
      <c r="V103" s="5">
        <f t="shared" si="30"/>
        <v>1.0196374650792921</v>
      </c>
      <c r="W103" s="5">
        <f t="shared" si="31"/>
        <v>1</v>
      </c>
      <c r="X103" s="5">
        <f t="shared" si="32"/>
        <v>1</v>
      </c>
      <c r="AC103" s="2">
        <v>3104</v>
      </c>
      <c r="AD103" s="6">
        <f t="shared" si="10"/>
        <v>6.1245819435289506E-2</v>
      </c>
      <c r="AG103" s="6">
        <f t="shared" si="11"/>
        <v>0.13413682092196488</v>
      </c>
      <c r="AH103" s="6">
        <f t="shared" si="11"/>
        <v>5.0748875074276084E-2</v>
      </c>
      <c r="AI103" s="6">
        <f t="shared" si="11"/>
        <v>2.7771455120386476E-2</v>
      </c>
      <c r="AJ103" s="6">
        <f t="shared" si="11"/>
        <v>0.13807634643486891</v>
      </c>
      <c r="AK103" s="6">
        <f t="shared" si="12"/>
        <v>0</v>
      </c>
      <c r="AL103" s="6">
        <f t="shared" si="12"/>
        <v>0.13552581520371237</v>
      </c>
      <c r="AQ103" s="2">
        <v>3104</v>
      </c>
      <c r="AR103" s="6">
        <f t="shared" si="13"/>
        <v>6.105195933188301E-2</v>
      </c>
      <c r="AU103" s="6">
        <f t="shared" si="14"/>
        <v>5.7099350683894823E-2</v>
      </c>
      <c r="AV103" s="6">
        <f t="shared" si="15"/>
        <v>1.2824702968712964E-2</v>
      </c>
      <c r="AW103" s="6">
        <f t="shared" si="16"/>
        <v>1.042961768457551E-2</v>
      </c>
      <c r="AX103" s="6">
        <f t="shared" si="17"/>
        <v>4.5377131153991668E-2</v>
      </c>
      <c r="AY103" s="6">
        <f t="shared" si="18"/>
        <v>0</v>
      </c>
      <c r="AZ103" s="6">
        <f t="shared" si="19"/>
        <v>3.4822227649000226E-2</v>
      </c>
      <c r="BE103" s="2">
        <v>3104</v>
      </c>
      <c r="BF103" s="11">
        <f t="shared" si="20"/>
        <v>0.99683472104391835</v>
      </c>
      <c r="BI103" s="11">
        <f t="shared" si="21"/>
        <v>0.42567991615898521</v>
      </c>
      <c r="BJ103" s="11">
        <f t="shared" si="22"/>
        <v>0.25270910832885896</v>
      </c>
      <c r="BK103" s="11">
        <f t="shared" si="23"/>
        <v>0.37555171809918358</v>
      </c>
      <c r="BL103" s="11">
        <f t="shared" si="24"/>
        <v>0.32863797692819324</v>
      </c>
      <c r="BM103" s="11"/>
      <c r="BN103" s="11">
        <f t="shared" si="25"/>
        <v>0.25694165791703988</v>
      </c>
    </row>
    <row r="104" spans="1:66" x14ac:dyDescent="0.25">
      <c r="A104" s="2">
        <v>3135</v>
      </c>
      <c r="B104">
        <v>2.7528999999999999</v>
      </c>
      <c r="E104">
        <v>0.18580289999999999</v>
      </c>
      <c r="F104" s="1">
        <v>1.6399999999999999E-9</v>
      </c>
      <c r="G104">
        <v>54.792226499999998</v>
      </c>
      <c r="H104">
        <v>12.437036000000001</v>
      </c>
      <c r="I104">
        <v>20.67</v>
      </c>
      <c r="J104">
        <v>1.78</v>
      </c>
      <c r="O104" s="2">
        <v>3135</v>
      </c>
      <c r="P104" s="5">
        <f t="shared" si="26"/>
        <v>1.0201593477858069</v>
      </c>
      <c r="S104" s="5">
        <f t="shared" si="27"/>
        <v>1.0408047345233127</v>
      </c>
      <c r="T104" s="5">
        <f t="shared" si="28"/>
        <v>1.0123456790123457</v>
      </c>
      <c r="U104" s="5">
        <f t="shared" si="29"/>
        <v>0.99897645811549518</v>
      </c>
      <c r="V104" s="5">
        <f t="shared" si="30"/>
        <v>0.96074074140450449</v>
      </c>
      <c r="W104" s="5">
        <f t="shared" si="31"/>
        <v>1</v>
      </c>
      <c r="X104" s="5">
        <f t="shared" si="32"/>
        <v>1</v>
      </c>
      <c r="AC104" s="2">
        <v>3135</v>
      </c>
      <c r="AD104" s="6">
        <f t="shared" si="10"/>
        <v>6.1373081447262404E-2</v>
      </c>
      <c r="AG104" s="6">
        <f t="shared" si="11"/>
        <v>0.13417192929202787</v>
      </c>
      <c r="AH104" s="6">
        <f t="shared" si="11"/>
        <v>5.0866881623760428E-2</v>
      </c>
      <c r="AI104" s="6">
        <f t="shared" si="11"/>
        <v>2.7529747489769933E-2</v>
      </c>
      <c r="AJ104" s="6">
        <f t="shared" si="11"/>
        <v>0.13851505705678505</v>
      </c>
      <c r="AK104" s="6">
        <f t="shared" si="12"/>
        <v>0</v>
      </c>
      <c r="AL104" s="6">
        <f t="shared" si="12"/>
        <v>0.13451599808389583</v>
      </c>
      <c r="AQ104" s="2">
        <v>3135</v>
      </c>
      <c r="AR104" s="6">
        <f t="shared" si="13"/>
        <v>6.1638647511286671E-2</v>
      </c>
      <c r="AU104" s="6">
        <f t="shared" si="14"/>
        <v>7.1706566854998322E-2</v>
      </c>
      <c r="AV104" s="6">
        <f t="shared" si="15"/>
        <v>1.6654483261156816E-2</v>
      </c>
      <c r="AW104" s="6">
        <f t="shared" si="16"/>
        <v>1.1723212821037832E-2</v>
      </c>
      <c r="AX104" s="6">
        <f t="shared" si="17"/>
        <v>4.3759629334553685E-2</v>
      </c>
      <c r="AY104" s="6">
        <f t="shared" si="18"/>
        <v>0</v>
      </c>
      <c r="AZ104" s="6">
        <f t="shared" si="19"/>
        <v>2.6736688019944443E-2</v>
      </c>
      <c r="BE104" s="2">
        <v>3135</v>
      </c>
      <c r="BF104" s="11">
        <f t="shared" si="20"/>
        <v>1.0043270772423651</v>
      </c>
      <c r="BI104" s="11">
        <f t="shared" si="21"/>
        <v>0.53443792031139059</v>
      </c>
      <c r="BJ104" s="11">
        <f t="shared" si="22"/>
        <v>0.32741309727501244</v>
      </c>
      <c r="BK104" s="11">
        <f t="shared" si="23"/>
        <v>0.42583800760955698</v>
      </c>
      <c r="BL104" s="11">
        <f t="shared" si="24"/>
        <v>0.31591965714322429</v>
      </c>
      <c r="BM104" s="11"/>
      <c r="BN104" s="11">
        <f t="shared" si="25"/>
        <v>0.19876214279932064</v>
      </c>
    </row>
    <row r="105" spans="1:66" x14ac:dyDescent="0.25">
      <c r="A105" s="2">
        <v>3166</v>
      </c>
      <c r="B105">
        <v>2.8161</v>
      </c>
      <c r="E105">
        <v>0.19452530000000001</v>
      </c>
      <c r="F105" s="1">
        <v>1.6600000000000001E-9</v>
      </c>
      <c r="G105">
        <v>55.0186408</v>
      </c>
      <c r="H105">
        <v>12.695941100000001</v>
      </c>
      <c r="I105">
        <v>20.67</v>
      </c>
      <c r="J105">
        <v>1.78</v>
      </c>
      <c r="O105" s="2">
        <v>3166</v>
      </c>
      <c r="P105" s="5">
        <f t="shared" si="26"/>
        <v>1.0229576083402958</v>
      </c>
      <c r="S105" s="5">
        <f t="shared" si="27"/>
        <v>1.0469443695442859</v>
      </c>
      <c r="T105" s="5">
        <f t="shared" si="28"/>
        <v>1.0121951219512195</v>
      </c>
      <c r="U105" s="5">
        <f t="shared" si="29"/>
        <v>1.0041322339766572</v>
      </c>
      <c r="V105" s="5">
        <f t="shared" si="30"/>
        <v>1.0208172670723152</v>
      </c>
      <c r="W105" s="5">
        <f t="shared" si="31"/>
        <v>1</v>
      </c>
      <c r="X105" s="5">
        <f t="shared" si="32"/>
        <v>1</v>
      </c>
      <c r="AC105" s="2">
        <v>3166</v>
      </c>
      <c r="AD105" s="6">
        <f t="shared" si="10"/>
        <v>6.179756315357289E-2</v>
      </c>
      <c r="AG105" s="6">
        <f t="shared" si="11"/>
        <v>0.13351220996662502</v>
      </c>
      <c r="AH105" s="6">
        <f t="shared" si="11"/>
        <v>5.0953043781388166E-2</v>
      </c>
      <c r="AI105" s="6">
        <f t="shared" si="11"/>
        <v>2.7408795949360021E-2</v>
      </c>
      <c r="AJ105" s="6">
        <f t="shared" si="11"/>
        <v>0.13866728442550502</v>
      </c>
      <c r="AK105" s="6">
        <f t="shared" si="12"/>
        <v>0</v>
      </c>
      <c r="AL105" s="6">
        <f t="shared" si="12"/>
        <v>0.13451599808389583</v>
      </c>
      <c r="AQ105" s="2">
        <v>3166</v>
      </c>
      <c r="AR105" s="6">
        <f t="shared" si="13"/>
        <v>6.3762587502566914E-2</v>
      </c>
      <c r="AU105" s="6">
        <f t="shared" si="14"/>
        <v>9.0938365164692891E-2</v>
      </c>
      <c r="AV105" s="6">
        <f t="shared" si="15"/>
        <v>2.0477340645342901E-2</v>
      </c>
      <c r="AW105" s="6">
        <f t="shared" si="16"/>
        <v>1.1044983931366659E-2</v>
      </c>
      <c r="AX105" s="6">
        <f t="shared" si="17"/>
        <v>4.8696369564002362E-2</v>
      </c>
      <c r="AY105" s="6">
        <f t="shared" si="18"/>
        <v>0</v>
      </c>
      <c r="AZ105" s="6">
        <f t="shared" si="19"/>
        <v>2.6736688019944443E-2</v>
      </c>
      <c r="BE105" s="2">
        <v>3166</v>
      </c>
      <c r="BF105" s="11">
        <f t="shared" si="20"/>
        <v>1.0317977643246345</v>
      </c>
      <c r="BI105" s="11">
        <f t="shared" si="21"/>
        <v>0.68112396002901443</v>
      </c>
      <c r="BJ105" s="11">
        <f t="shared" si="22"/>
        <v>0.40188650423319255</v>
      </c>
      <c r="BK105" s="11">
        <f t="shared" si="23"/>
        <v>0.40297224116568875</v>
      </c>
      <c r="BL105" s="11">
        <f t="shared" si="24"/>
        <v>0.35117417757007474</v>
      </c>
      <c r="BM105" s="11"/>
      <c r="BN105" s="11">
        <f t="shared" si="25"/>
        <v>0.19876214279932064</v>
      </c>
    </row>
    <row r="106" spans="1:66" x14ac:dyDescent="0.25">
      <c r="A106" s="2">
        <v>3196</v>
      </c>
      <c r="B106">
        <v>2.8683000000000001</v>
      </c>
      <c r="E106">
        <v>0.19315299999999999</v>
      </c>
      <c r="F106" s="1">
        <v>1.6999999999999999E-9</v>
      </c>
      <c r="G106">
        <v>54.792226700000001</v>
      </c>
      <c r="H106">
        <v>12.8685445</v>
      </c>
      <c r="I106">
        <v>20.67</v>
      </c>
      <c r="J106">
        <v>1.78</v>
      </c>
      <c r="O106" s="2">
        <v>3196</v>
      </c>
      <c r="P106" s="5">
        <f t="shared" si="26"/>
        <v>1.0185362735698307</v>
      </c>
      <c r="S106" s="5">
        <f t="shared" si="27"/>
        <v>0.99294539065098464</v>
      </c>
      <c r="T106" s="5">
        <f t="shared" si="28"/>
        <v>1.0240963855421685</v>
      </c>
      <c r="U106" s="5">
        <f t="shared" si="29"/>
        <v>0.99588477474710713</v>
      </c>
      <c r="V106" s="5">
        <f t="shared" si="30"/>
        <v>1.0135951638906076</v>
      </c>
      <c r="W106" s="5">
        <f t="shared" si="31"/>
        <v>1</v>
      </c>
      <c r="X106" s="5">
        <f t="shared" si="32"/>
        <v>1</v>
      </c>
      <c r="AC106" s="2">
        <v>3196</v>
      </c>
      <c r="AD106" s="6">
        <f t="shared" si="10"/>
        <v>6.2079514120953624E-2</v>
      </c>
      <c r="AG106" s="6">
        <f t="shared" si="11"/>
        <v>0.13308235307104369</v>
      </c>
      <c r="AH106" s="6">
        <f t="shared" si="11"/>
        <v>5.1282559093479889E-2</v>
      </c>
      <c r="AI106" s="6">
        <f t="shared" si="11"/>
        <v>2.7400756087258855E-2</v>
      </c>
      <c r="AJ106" s="6">
        <f t="shared" si="11"/>
        <v>0.13833341467846347</v>
      </c>
      <c r="AK106" s="6">
        <f t="shared" si="12"/>
        <v>0</v>
      </c>
      <c r="AL106" s="6">
        <f t="shared" si="12"/>
        <v>0.13354457801031847</v>
      </c>
      <c r="AQ106" s="2">
        <v>3196</v>
      </c>
      <c r="AR106" s="6">
        <f t="shared" si="13"/>
        <v>6.6555027121901089E-2</v>
      </c>
      <c r="AU106" s="6">
        <f t="shared" si="14"/>
        <v>9.3816585040504608E-2</v>
      </c>
      <c r="AV106" s="6">
        <f t="shared" si="15"/>
        <v>2.1295687600135116E-2</v>
      </c>
      <c r="AW106" s="6">
        <f t="shared" si="16"/>
        <v>8.993107408695078E-3</v>
      </c>
      <c r="AX106" s="6">
        <f t="shared" si="17"/>
        <v>5.5351653838967563E-2</v>
      </c>
      <c r="AY106" s="6">
        <f t="shared" si="18"/>
        <v>0</v>
      </c>
      <c r="AZ106" s="6">
        <f t="shared" si="19"/>
        <v>1.9015986983415889E-2</v>
      </c>
      <c r="BE106" s="2">
        <v>3196</v>
      </c>
      <c r="BF106" s="11">
        <f t="shared" si="20"/>
        <v>1.0720932350119159</v>
      </c>
      <c r="BI106" s="11">
        <f t="shared" si="21"/>
        <v>0.70495135437244838</v>
      </c>
      <c r="BJ106" s="11">
        <f t="shared" si="22"/>
        <v>0.4152617961462588</v>
      </c>
      <c r="BK106" s="11">
        <f t="shared" si="23"/>
        <v>0.32820654218650575</v>
      </c>
      <c r="BL106" s="11">
        <f t="shared" si="24"/>
        <v>0.40013220209755312</v>
      </c>
      <c r="BM106" s="11"/>
      <c r="BN106" s="11">
        <f t="shared" si="25"/>
        <v>0.14239430208800088</v>
      </c>
    </row>
    <row r="107" spans="1:66" x14ac:dyDescent="0.25">
      <c r="A107" s="2">
        <v>3227</v>
      </c>
      <c r="B107">
        <v>2.8248000000000002</v>
      </c>
      <c r="E107">
        <v>0.19628619999999999</v>
      </c>
      <c r="F107" s="1">
        <v>1.68E-9</v>
      </c>
      <c r="G107">
        <v>54.792226700000001</v>
      </c>
      <c r="H107">
        <v>12.926079</v>
      </c>
      <c r="I107">
        <v>20.67</v>
      </c>
      <c r="J107">
        <v>1.78</v>
      </c>
      <c r="O107" s="2">
        <v>3227</v>
      </c>
      <c r="P107" s="5">
        <f t="shared" si="26"/>
        <v>0.98483422236167772</v>
      </c>
      <c r="S107" s="5">
        <f t="shared" si="27"/>
        <v>1.0162213374889337</v>
      </c>
      <c r="T107" s="5">
        <f t="shared" si="28"/>
        <v>0.9882352941176471</v>
      </c>
      <c r="U107" s="5">
        <f t="shared" si="29"/>
        <v>1</v>
      </c>
      <c r="V107" s="5">
        <f t="shared" si="30"/>
        <v>1.0044709407501369</v>
      </c>
      <c r="W107" s="5">
        <f t="shared" si="31"/>
        <v>1</v>
      </c>
      <c r="X107" s="5">
        <f t="shared" si="32"/>
        <v>1</v>
      </c>
      <c r="AC107" s="2">
        <v>3227</v>
      </c>
      <c r="AD107" s="6">
        <f t="shared" si="10"/>
        <v>6.1882143981900624E-2</v>
      </c>
      <c r="AG107" s="6">
        <f t="shared" si="11"/>
        <v>0.132083220952916</v>
      </c>
      <c r="AH107" s="6">
        <f t="shared" si="11"/>
        <v>5.1509590057064347E-2</v>
      </c>
      <c r="AI107" s="6">
        <f t="shared" si="11"/>
        <v>2.7401492783767422E-2</v>
      </c>
      <c r="AJ107" s="6">
        <f t="shared" si="11"/>
        <v>0.1381057455740215</v>
      </c>
      <c r="AK107" s="6">
        <f t="shared" si="12"/>
        <v>0</v>
      </c>
      <c r="AL107" s="6">
        <f t="shared" si="12"/>
        <v>0.12706972581329259</v>
      </c>
      <c r="AQ107" s="2">
        <v>3227</v>
      </c>
      <c r="AR107" s="6">
        <f t="shared" si="13"/>
        <v>5.7383604446873848E-2</v>
      </c>
      <c r="AU107" s="6">
        <f t="shared" si="14"/>
        <v>0.10365679349359791</v>
      </c>
      <c r="AV107" s="6">
        <f t="shared" si="15"/>
        <v>2.0218369075211573E-2</v>
      </c>
      <c r="AW107" s="6">
        <f t="shared" si="16"/>
        <v>8.7131946102878555E-3</v>
      </c>
      <c r="AX107" s="6">
        <f t="shared" si="17"/>
        <v>5.8889001672888019E-2</v>
      </c>
      <c r="AY107" s="6">
        <f t="shared" si="18"/>
        <v>0</v>
      </c>
      <c r="AZ107" s="6">
        <f t="shared" si="19"/>
        <v>1.1273985801825148E-3</v>
      </c>
      <c r="BE107" s="2">
        <v>3227</v>
      </c>
      <c r="BF107" s="11">
        <f t="shared" si="20"/>
        <v>0.92730472401954089</v>
      </c>
      <c r="BI107" s="11">
        <f t="shared" si="21"/>
        <v>0.78478396230622416</v>
      </c>
      <c r="BJ107" s="11">
        <f t="shared" si="22"/>
        <v>0.39251659842007808</v>
      </c>
      <c r="BK107" s="11">
        <f t="shared" si="23"/>
        <v>0.31798247924104089</v>
      </c>
      <c r="BL107" s="11">
        <f t="shared" si="24"/>
        <v>0.42640515373290439</v>
      </c>
      <c r="BM107" s="11"/>
      <c r="BN107" s="11">
        <f t="shared" si="25"/>
        <v>8.872283094708458E-3</v>
      </c>
    </row>
    <row r="108" spans="1:66" x14ac:dyDescent="0.25">
      <c r="A108" s="2">
        <v>3257</v>
      </c>
      <c r="B108">
        <v>2.8313000000000001</v>
      </c>
      <c r="E108">
        <v>0.2103496</v>
      </c>
      <c r="F108" s="1">
        <v>1.6999999999999999E-9</v>
      </c>
      <c r="G108">
        <v>55.163213599999999</v>
      </c>
      <c r="H108">
        <v>13.397547299999999</v>
      </c>
      <c r="I108">
        <v>20.67</v>
      </c>
      <c r="J108">
        <v>1.78</v>
      </c>
      <c r="O108" s="2">
        <v>3257</v>
      </c>
      <c r="P108" s="5">
        <f t="shared" si="26"/>
        <v>1.0023010478617955</v>
      </c>
      <c r="S108" s="5">
        <f t="shared" si="27"/>
        <v>1.0716474209598026</v>
      </c>
      <c r="T108" s="5">
        <f t="shared" si="28"/>
        <v>1.0119047619047619</v>
      </c>
      <c r="U108" s="5">
        <f t="shared" si="29"/>
        <v>1.0067707943689026</v>
      </c>
      <c r="V108" s="5">
        <f t="shared" si="30"/>
        <v>1.036474192986133</v>
      </c>
      <c r="W108" s="5">
        <f t="shared" si="31"/>
        <v>1</v>
      </c>
      <c r="X108" s="5">
        <f t="shared" si="32"/>
        <v>1</v>
      </c>
      <c r="AC108" s="2">
        <v>3257</v>
      </c>
      <c r="AD108" s="6">
        <f t="shared" si="10"/>
        <v>6.1173862142051866E-2</v>
      </c>
      <c r="AG108" s="6">
        <f t="shared" si="11"/>
        <v>0.13502027231581029</v>
      </c>
      <c r="AH108" s="6">
        <f t="shared" si="11"/>
        <v>5.1665378758260022E-2</v>
      </c>
      <c r="AI108" s="6">
        <f t="shared" si="11"/>
        <v>2.7533303422773242E-2</v>
      </c>
      <c r="AJ108" s="6">
        <f t="shared" si="11"/>
        <v>0.13867179154057402</v>
      </c>
      <c r="AK108" s="6">
        <f t="shared" si="12"/>
        <v>0</v>
      </c>
      <c r="AL108" s="6">
        <f t="shared" si="12"/>
        <v>0.12645164565974149</v>
      </c>
      <c r="AQ108" s="2">
        <v>3257</v>
      </c>
      <c r="AR108" s="6">
        <f t="shared" si="13"/>
        <v>5.2564898390593973E-2</v>
      </c>
      <c r="AU108" s="6">
        <f t="shared" si="14"/>
        <v>0.11735839771172896</v>
      </c>
      <c r="AV108" s="6">
        <f t="shared" si="15"/>
        <v>2.1295687600135116E-2</v>
      </c>
      <c r="AW108" s="6">
        <f t="shared" si="16"/>
        <v>9.8874724631190514E-3</v>
      </c>
      <c r="AX108" s="6">
        <f t="shared" si="17"/>
        <v>6.2498635958745163E-2</v>
      </c>
      <c r="AY108" s="6">
        <f t="shared" si="18"/>
        <v>0</v>
      </c>
      <c r="AZ108" s="6">
        <f t="shared" si="19"/>
        <v>-4.4347646182475442E-3</v>
      </c>
      <c r="BE108" s="2">
        <v>3257</v>
      </c>
      <c r="BF108" s="11">
        <f t="shared" si="20"/>
        <v>0.85927055363176164</v>
      </c>
      <c r="BI108" s="11">
        <f t="shared" si="21"/>
        <v>0.86919094221073345</v>
      </c>
      <c r="BJ108" s="11">
        <f t="shared" si="22"/>
        <v>0.41218487335158577</v>
      </c>
      <c r="BK108" s="11">
        <f t="shared" si="23"/>
        <v>0.35910955947774004</v>
      </c>
      <c r="BL108" s="11">
        <f t="shared" si="24"/>
        <v>0.45069466013539367</v>
      </c>
      <c r="BM108" s="11"/>
      <c r="BN108" s="11">
        <f t="shared" si="25"/>
        <v>-3.5070833559419971E-2</v>
      </c>
    </row>
    <row r="109" spans="1:66" x14ac:dyDescent="0.25">
      <c r="A109" s="2">
        <v>3288</v>
      </c>
      <c r="B109">
        <v>2.8422000000000001</v>
      </c>
      <c r="C109">
        <v>2.6992700000000001E-2</v>
      </c>
      <c r="E109">
        <v>0.2158794</v>
      </c>
      <c r="F109" s="1">
        <v>1.73E-9</v>
      </c>
      <c r="G109">
        <v>55.248826399999999</v>
      </c>
      <c r="H109">
        <v>13.5547033</v>
      </c>
      <c r="I109">
        <v>20.67</v>
      </c>
      <c r="J109">
        <v>1.78</v>
      </c>
      <c r="O109" s="2">
        <v>3288</v>
      </c>
      <c r="P109" s="5">
        <f t="shared" si="26"/>
        <v>1.003849821636704</v>
      </c>
      <c r="S109" s="5">
        <f t="shared" si="27"/>
        <v>1.0262886166648284</v>
      </c>
      <c r="T109" s="5">
        <f t="shared" si="28"/>
        <v>1.0176470588235296</v>
      </c>
      <c r="U109" s="5">
        <f t="shared" si="29"/>
        <v>1.0015519907998978</v>
      </c>
      <c r="V109" s="5">
        <f t="shared" si="30"/>
        <v>1.0117302067670253</v>
      </c>
      <c r="W109" s="5">
        <f t="shared" si="31"/>
        <v>1</v>
      </c>
      <c r="X109" s="5">
        <f t="shared" si="32"/>
        <v>1</v>
      </c>
      <c r="AC109" s="2">
        <v>3288</v>
      </c>
      <c r="AD109" s="6">
        <f t="shared" si="10"/>
        <v>6.107957936698296E-2</v>
      </c>
      <c r="AG109" s="6">
        <f t="shared" si="11"/>
        <v>0.1339957691598096</v>
      </c>
      <c r="AH109" s="6">
        <f t="shared" si="11"/>
        <v>5.2106676716517024E-2</v>
      </c>
      <c r="AI109" s="6">
        <f t="shared" si="11"/>
        <v>2.7523011526876414E-2</v>
      </c>
      <c r="AJ109" s="6">
        <f t="shared" si="11"/>
        <v>0.13867033980592314</v>
      </c>
      <c r="AK109" s="6">
        <f t="shared" si="12"/>
        <v>0</v>
      </c>
      <c r="AL109" s="6">
        <f t="shared" si="12"/>
        <v>0.12623599944096722</v>
      </c>
      <c r="AQ109" s="2">
        <v>3288</v>
      </c>
      <c r="AR109" s="6">
        <f t="shared" si="13"/>
        <v>5.0882801261637578E-2</v>
      </c>
      <c r="AU109" s="6">
        <f t="shared" si="14"/>
        <v>0.11223127432621194</v>
      </c>
      <c r="AV109" s="6">
        <f t="shared" si="15"/>
        <v>2.3540605402066372E-2</v>
      </c>
      <c r="AW109" s="6">
        <f t="shared" si="16"/>
        <v>1.0388794534200496E-2</v>
      </c>
      <c r="AX109" s="6">
        <f t="shared" si="17"/>
        <v>6.4979687549343357E-2</v>
      </c>
      <c r="AY109" s="6">
        <f t="shared" si="18"/>
        <v>0</v>
      </c>
      <c r="AZ109" s="6">
        <f t="shared" si="19"/>
        <v>-7.6847749204131954E-3</v>
      </c>
      <c r="BE109" s="2">
        <v>3288</v>
      </c>
      <c r="BF109" s="11">
        <f t="shared" si="20"/>
        <v>0.83305749301120224</v>
      </c>
      <c r="BI109" s="11">
        <f t="shared" si="21"/>
        <v>0.83757326839446467</v>
      </c>
      <c r="BJ109" s="11">
        <f t="shared" si="22"/>
        <v>0.45177714038716194</v>
      </c>
      <c r="BK109" s="11">
        <f t="shared" si="23"/>
        <v>0.37745849592279412</v>
      </c>
      <c r="BL109" s="11">
        <f t="shared" si="24"/>
        <v>0.46859110347811977</v>
      </c>
      <c r="BM109" s="11"/>
      <c r="BN109" s="11">
        <f t="shared" si="25"/>
        <v>-6.0876255223906155E-2</v>
      </c>
    </row>
    <row r="110" spans="1:66" x14ac:dyDescent="0.25">
      <c r="A110" s="2">
        <v>3319</v>
      </c>
      <c r="B110">
        <v>2.9401000000000002</v>
      </c>
      <c r="E110">
        <v>0.21738360000000001</v>
      </c>
      <c r="F110" s="1">
        <v>1.74E-9</v>
      </c>
      <c r="G110">
        <v>55.248826399999999</v>
      </c>
      <c r="H110">
        <v>13.377902799999999</v>
      </c>
      <c r="I110">
        <v>20.67</v>
      </c>
      <c r="J110">
        <v>1.78</v>
      </c>
      <c r="O110" s="2">
        <v>3319</v>
      </c>
      <c r="P110" s="5">
        <f t="shared" si="26"/>
        <v>1.0344451481246921</v>
      </c>
      <c r="S110" s="5">
        <f t="shared" si="27"/>
        <v>1.0069677792322937</v>
      </c>
      <c r="T110" s="5">
        <f t="shared" si="28"/>
        <v>1.0057803468208093</v>
      </c>
      <c r="U110" s="5">
        <f t="shared" si="29"/>
        <v>1</v>
      </c>
      <c r="V110" s="5">
        <f t="shared" si="30"/>
        <v>0.98695652010324708</v>
      </c>
      <c r="W110" s="5">
        <f t="shared" si="31"/>
        <v>1</v>
      </c>
      <c r="X110" s="5">
        <f t="shared" si="32"/>
        <v>1</v>
      </c>
      <c r="AC110" s="2">
        <v>3319</v>
      </c>
      <c r="AD110" s="6">
        <f t="shared" si="10"/>
        <v>6.2186049736911185E-2</v>
      </c>
      <c r="AG110" s="6">
        <f t="shared" si="11"/>
        <v>0.13391082145157679</v>
      </c>
      <c r="AH110" s="6">
        <f t="shared" si="11"/>
        <v>5.167917691810469E-2</v>
      </c>
      <c r="AI110" s="6">
        <f t="shared" si="11"/>
        <v>2.7497687899585201E-2</v>
      </c>
      <c r="AJ110" s="6">
        <f t="shared" si="11"/>
        <v>0.13662793004559803</v>
      </c>
      <c r="AK110" s="6">
        <f t="shared" si="12"/>
        <v>0</v>
      </c>
      <c r="AL110" s="6">
        <f t="shared" si="12"/>
        <v>0.12623599944096722</v>
      </c>
      <c r="AQ110" s="2">
        <v>3319</v>
      </c>
      <c r="AR110" s="6">
        <f t="shared" si="13"/>
        <v>5.392199070730519E-2</v>
      </c>
      <c r="AU110" s="6">
        <f t="shared" si="14"/>
        <v>0.10928325910886993</v>
      </c>
      <c r="AV110" s="6">
        <f t="shared" si="15"/>
        <v>2.7403715724799049E-2</v>
      </c>
      <c r="AW110" s="6">
        <f t="shared" si="16"/>
        <v>1.0765524202845489E-2</v>
      </c>
      <c r="AX110" s="6">
        <f t="shared" si="17"/>
        <v>7.3069416767394202E-2</v>
      </c>
      <c r="AY110" s="6">
        <f t="shared" si="18"/>
        <v>0</v>
      </c>
      <c r="AZ110" s="6">
        <f t="shared" si="19"/>
        <v>-7.6847749204131954E-3</v>
      </c>
      <c r="BE110" s="2">
        <v>3319</v>
      </c>
      <c r="BF110" s="11">
        <f t="shared" si="20"/>
        <v>0.86710750940816272</v>
      </c>
      <c r="BI110" s="11">
        <f t="shared" si="21"/>
        <v>0.81608982697778176</v>
      </c>
      <c r="BJ110" s="11">
        <f t="shared" si="22"/>
        <v>0.5302661025005363</v>
      </c>
      <c r="BK110" s="11">
        <f t="shared" si="23"/>
        <v>0.39150652382696821</v>
      </c>
      <c r="BL110" s="11">
        <f t="shared" si="24"/>
        <v>0.53480585370068989</v>
      </c>
      <c r="BM110" s="11"/>
      <c r="BN110" s="11">
        <f t="shared" si="25"/>
        <v>-6.0876255223906155E-2</v>
      </c>
    </row>
    <row r="111" spans="1:66" x14ac:dyDescent="0.25">
      <c r="A111" s="2">
        <v>3347</v>
      </c>
      <c r="B111">
        <v>2.9597000000000002</v>
      </c>
      <c r="E111">
        <v>0.21193880000000001</v>
      </c>
      <c r="F111" s="1">
        <v>1.75E-9</v>
      </c>
      <c r="G111">
        <v>55.709234199999997</v>
      </c>
      <c r="H111">
        <v>13.829726300000001</v>
      </c>
      <c r="I111">
        <v>20.67</v>
      </c>
      <c r="J111">
        <v>1.78</v>
      </c>
      <c r="O111" s="2">
        <v>3347</v>
      </c>
      <c r="P111" s="5">
        <f t="shared" si="26"/>
        <v>1.0066664399170095</v>
      </c>
      <c r="S111" s="5">
        <f t="shared" si="27"/>
        <v>0.97495303233546593</v>
      </c>
      <c r="T111" s="5">
        <f t="shared" si="28"/>
        <v>1.0057471264367817</v>
      </c>
      <c r="U111" s="5">
        <f t="shared" si="29"/>
        <v>1.0083333498646045</v>
      </c>
      <c r="V111" s="5">
        <f t="shared" si="30"/>
        <v>1.0337738662595157</v>
      </c>
      <c r="W111" s="5">
        <f t="shared" si="31"/>
        <v>1</v>
      </c>
      <c r="X111" s="5">
        <f t="shared" si="32"/>
        <v>1</v>
      </c>
      <c r="AC111" s="2">
        <v>3347</v>
      </c>
      <c r="AD111" s="6">
        <f t="shared" si="10"/>
        <v>6.0907693783118159E-2</v>
      </c>
      <c r="AG111" s="6">
        <f t="shared" si="11"/>
        <v>0.13399885156225874</v>
      </c>
      <c r="AH111" s="6">
        <f t="shared" si="11"/>
        <v>5.1539106076655156E-2</v>
      </c>
      <c r="AI111" s="6">
        <f t="shared" si="11"/>
        <v>2.7664728771495943E-2</v>
      </c>
      <c r="AJ111" s="6">
        <f t="shared" si="11"/>
        <v>0.11876935415308865</v>
      </c>
      <c r="AK111" s="6">
        <f t="shared" si="12"/>
        <v>0</v>
      </c>
      <c r="AL111" s="6">
        <f t="shared" si="12"/>
        <v>0.12563729136120272</v>
      </c>
      <c r="AQ111" s="2">
        <v>3347</v>
      </c>
      <c r="AR111" s="6">
        <f t="shared" si="13"/>
        <v>6.0264761099349196E-2</v>
      </c>
      <c r="AU111" s="6">
        <f t="shared" si="14"/>
        <v>0.10889093019691809</v>
      </c>
      <c r="AV111" s="6">
        <f t="shared" si="15"/>
        <v>2.9940699642699187E-2</v>
      </c>
      <c r="AW111" s="6">
        <f t="shared" si="16"/>
        <v>1.282558841661019E-2</v>
      </c>
      <c r="AX111" s="6">
        <f t="shared" si="17"/>
        <v>0.11428671823632564</v>
      </c>
      <c r="AY111" s="6">
        <f t="shared" si="18"/>
        <v>0</v>
      </c>
      <c r="AZ111" s="6">
        <f t="shared" si="19"/>
        <v>-2.2321651255338137E-3</v>
      </c>
      <c r="BE111" s="2">
        <v>3347</v>
      </c>
      <c r="BF111" s="11">
        <f t="shared" si="20"/>
        <v>0.98944414664494873</v>
      </c>
      <c r="BI111" s="11">
        <f t="shared" si="21"/>
        <v>0.81262584662022297</v>
      </c>
      <c r="BJ111" s="11">
        <f t="shared" si="22"/>
        <v>0.58093168317990962</v>
      </c>
      <c r="BK111" s="11">
        <f t="shared" si="23"/>
        <v>0.46360795808072036</v>
      </c>
      <c r="BL111" s="11">
        <f t="shared" si="24"/>
        <v>0.96225763835521838</v>
      </c>
      <c r="BM111" s="11"/>
      <c r="BN111" s="11">
        <f t="shared" si="25"/>
        <v>-1.7766740283475382E-2</v>
      </c>
    </row>
    <row r="112" spans="1:66" x14ac:dyDescent="0.25">
      <c r="A112" s="2">
        <v>3378</v>
      </c>
      <c r="B112">
        <v>2.9182999999999999</v>
      </c>
      <c r="E112">
        <v>0.21562909999999999</v>
      </c>
      <c r="F112" s="1">
        <v>1.8E-9</v>
      </c>
      <c r="G112">
        <v>55.709234199999997</v>
      </c>
      <c r="H112">
        <v>14.0261713</v>
      </c>
      <c r="I112">
        <v>20.67</v>
      </c>
      <c r="J112">
        <v>1.78</v>
      </c>
      <c r="O112" s="2">
        <v>3378</v>
      </c>
      <c r="P112" s="5">
        <f t="shared" si="26"/>
        <v>0.98601209582052229</v>
      </c>
      <c r="S112" s="5">
        <f t="shared" si="27"/>
        <v>1.0174121019841575</v>
      </c>
      <c r="T112" s="5">
        <f t="shared" si="28"/>
        <v>1.0285714285714287</v>
      </c>
      <c r="U112" s="5">
        <f t="shared" si="29"/>
        <v>1</v>
      </c>
      <c r="V112" s="5">
        <f t="shared" si="30"/>
        <v>1.0142045472006196</v>
      </c>
      <c r="W112" s="5">
        <f t="shared" si="31"/>
        <v>1</v>
      </c>
      <c r="X112" s="5">
        <f t="shared" si="32"/>
        <v>1</v>
      </c>
      <c r="AC112" s="2">
        <v>3378</v>
      </c>
      <c r="AD112" s="6">
        <f t="shared" si="10"/>
        <v>6.1342260287100915E-2</v>
      </c>
      <c r="AG112" s="6">
        <f t="shared" si="11"/>
        <v>0.13398610502824027</v>
      </c>
      <c r="AH112" s="6">
        <f t="shared" si="11"/>
        <v>5.1029253205304603E-2</v>
      </c>
      <c r="AI112" s="6">
        <f t="shared" si="11"/>
        <v>2.7666621177464653E-2</v>
      </c>
      <c r="AJ112" s="6">
        <f t="shared" si="11"/>
        <v>0.11568475351258638</v>
      </c>
      <c r="AK112" s="6">
        <f t="shared" si="12"/>
        <v>0</v>
      </c>
      <c r="AL112" s="6">
        <f t="shared" si="12"/>
        <v>0.12187739252524105</v>
      </c>
      <c r="AQ112" s="2">
        <v>3378</v>
      </c>
      <c r="AR112" s="6">
        <f t="shared" si="13"/>
        <v>5.8328397404281862E-2</v>
      </c>
      <c r="AU112" s="6">
        <f t="shared" si="14"/>
        <v>0.11258074689193664</v>
      </c>
      <c r="AV112" s="6">
        <f t="shared" si="15"/>
        <v>2.9033661071188099E-2</v>
      </c>
      <c r="AW112" s="6">
        <f t="shared" si="16"/>
        <v>1.2444540386429503E-2</v>
      </c>
      <c r="AX112" s="6">
        <f t="shared" si="17"/>
        <v>0.12886615843794846</v>
      </c>
      <c r="AY112" s="6">
        <f t="shared" si="18"/>
        <v>0</v>
      </c>
      <c r="AZ112" s="6">
        <f t="shared" si="19"/>
        <v>1.1631034709160382E-2</v>
      </c>
      <c r="BE112" s="2">
        <v>3378</v>
      </c>
      <c r="BF112" s="11">
        <f t="shared" si="20"/>
        <v>0.95086808231856412</v>
      </c>
      <c r="BI112" s="11">
        <f t="shared" si="21"/>
        <v>0.84024195544909663</v>
      </c>
      <c r="BJ112" s="11">
        <f t="shared" si="22"/>
        <v>0.56896112028874424</v>
      </c>
      <c r="BK112" s="11">
        <f t="shared" si="23"/>
        <v>0.44980340413111158</v>
      </c>
      <c r="BL112" s="11">
        <f t="shared" si="24"/>
        <v>1.1139424558995836</v>
      </c>
      <c r="BM112" s="11"/>
      <c r="BN112" s="11">
        <f t="shared" si="25"/>
        <v>9.5432257518567862E-2</v>
      </c>
    </row>
    <row r="113" spans="1:66" x14ac:dyDescent="0.25">
      <c r="A113" s="2">
        <v>3408</v>
      </c>
      <c r="B113">
        <v>2.9944999999999999</v>
      </c>
      <c r="E113">
        <v>0.2261078</v>
      </c>
      <c r="F113" s="1">
        <v>1.7599999999999999E-9</v>
      </c>
      <c r="G113">
        <v>55.709234199999997</v>
      </c>
      <c r="H113">
        <v>14.183327200000001</v>
      </c>
      <c r="I113">
        <v>20.67</v>
      </c>
      <c r="J113">
        <v>1.78</v>
      </c>
      <c r="O113" s="2">
        <v>3408</v>
      </c>
      <c r="P113" s="5">
        <f t="shared" si="26"/>
        <v>1.0261110920741527</v>
      </c>
      <c r="S113" s="5">
        <f t="shared" si="27"/>
        <v>1.0485959455379632</v>
      </c>
      <c r="T113" s="5">
        <f t="shared" si="28"/>
        <v>0.97777777777777775</v>
      </c>
      <c r="U113" s="5">
        <f t="shared" si="29"/>
        <v>1</v>
      </c>
      <c r="V113" s="5">
        <f t="shared" si="30"/>
        <v>1.0112044760211933</v>
      </c>
      <c r="W113" s="5">
        <f t="shared" si="31"/>
        <v>1</v>
      </c>
      <c r="X113" s="5">
        <f t="shared" si="32"/>
        <v>1</v>
      </c>
      <c r="AC113" s="2">
        <v>3408</v>
      </c>
      <c r="AD113" s="6">
        <f t="shared" si="10"/>
        <v>6.1668006615357297E-2</v>
      </c>
      <c r="AG113" s="6">
        <f t="shared" si="11"/>
        <v>0.1348606484451173</v>
      </c>
      <c r="AH113" s="6">
        <f t="shared" si="11"/>
        <v>5.0667485501934124E-2</v>
      </c>
      <c r="AI113" s="6">
        <f t="shared" si="11"/>
        <v>2.765597633320651E-2</v>
      </c>
      <c r="AJ113" s="6">
        <f t="shared" si="11"/>
        <v>0.11268259664182571</v>
      </c>
      <c r="AK113" s="6">
        <f t="shared" si="12"/>
        <v>0</v>
      </c>
      <c r="AL113" s="6">
        <f t="shared" si="12"/>
        <v>0.12069791978138424</v>
      </c>
      <c r="AQ113" s="2">
        <v>3408</v>
      </c>
      <c r="AR113" s="6">
        <f t="shared" si="13"/>
        <v>5.9429119746052361E-2</v>
      </c>
      <c r="AU113" s="6">
        <f t="shared" si="14"/>
        <v>0.11690781772354608</v>
      </c>
      <c r="AV113" s="6">
        <f t="shared" si="15"/>
        <v>2.9754778570413087E-2</v>
      </c>
      <c r="AW113" s="6">
        <f t="shared" si="16"/>
        <v>1.263495686210292E-2</v>
      </c>
      <c r="AX113" s="6">
        <f t="shared" si="17"/>
        <v>0.11653873219456834</v>
      </c>
      <c r="AY113" s="6">
        <f t="shared" si="18"/>
        <v>0</v>
      </c>
      <c r="AZ113" s="6">
        <f t="shared" si="19"/>
        <v>1.9015986983415889E-2</v>
      </c>
      <c r="BE113" s="2">
        <v>3408</v>
      </c>
      <c r="BF113" s="11">
        <f t="shared" si="20"/>
        <v>0.96369451532186579</v>
      </c>
      <c r="BI113" s="11">
        <f t="shared" si="21"/>
        <v>0.86687865638672734</v>
      </c>
      <c r="BJ113" s="11">
        <f t="shared" si="22"/>
        <v>0.58725587574850668</v>
      </c>
      <c r="BK113" s="11">
        <f t="shared" si="23"/>
        <v>0.45686171805593195</v>
      </c>
      <c r="BL113" s="11">
        <f t="shared" si="24"/>
        <v>1.0342212166533558</v>
      </c>
      <c r="BM113" s="11"/>
      <c r="BN113" s="11">
        <f t="shared" si="25"/>
        <v>0.15755024624996733</v>
      </c>
    </row>
    <row r="114" spans="1:66" x14ac:dyDescent="0.25">
      <c r="A114" s="2">
        <v>3439</v>
      </c>
      <c r="B114">
        <v>3.0358999999999998</v>
      </c>
      <c r="E114">
        <v>0.23444229999999999</v>
      </c>
      <c r="F114" s="1">
        <v>1.7700000000000001E-9</v>
      </c>
      <c r="G114">
        <v>56.173475799999999</v>
      </c>
      <c r="H114">
        <v>14.946735800000001</v>
      </c>
      <c r="I114">
        <v>20.67</v>
      </c>
      <c r="J114">
        <v>1.68</v>
      </c>
      <c r="O114" s="2">
        <v>3439</v>
      </c>
      <c r="P114" s="5">
        <f t="shared" si="26"/>
        <v>1.0138253464685256</v>
      </c>
      <c r="S114" s="5">
        <f t="shared" si="27"/>
        <v>1.0368607363390383</v>
      </c>
      <c r="T114" s="5">
        <f t="shared" si="28"/>
        <v>1.0056818181818183</v>
      </c>
      <c r="U114" s="5">
        <f t="shared" si="29"/>
        <v>1.0083332971035528</v>
      </c>
      <c r="V114" s="5">
        <f t="shared" si="30"/>
        <v>1.0538243664011362</v>
      </c>
      <c r="W114" s="5">
        <f t="shared" si="31"/>
        <v>1</v>
      </c>
      <c r="X114" s="5">
        <f t="shared" si="32"/>
        <v>0.9438202247191011</v>
      </c>
      <c r="AC114" s="2">
        <v>3439</v>
      </c>
      <c r="AD114" s="6">
        <f t="shared" si="10"/>
        <v>6.1783256466756913E-2</v>
      </c>
      <c r="AG114" s="6">
        <f t="shared" si="11"/>
        <v>0.13480023424438511</v>
      </c>
      <c r="AH114" s="6">
        <f t="shared" si="11"/>
        <v>5.0654568806811795E-2</v>
      </c>
      <c r="AI114" s="6">
        <f t="shared" si="11"/>
        <v>2.7820700154313236E-2</v>
      </c>
      <c r="AJ114" s="6">
        <f t="shared" si="11"/>
        <v>9.5993187921651207E-2</v>
      </c>
      <c r="AK114" s="6">
        <f t="shared" si="12"/>
        <v>0</v>
      </c>
      <c r="AL114" s="6">
        <f t="shared" si="12"/>
        <v>0.12348278972903647</v>
      </c>
      <c r="AQ114" s="2">
        <v>3439</v>
      </c>
      <c r="AR114" s="6">
        <f t="shared" si="13"/>
        <v>6.0702368064750489E-2</v>
      </c>
      <c r="AU114" s="6">
        <f t="shared" si="14"/>
        <v>0.12898272359020746</v>
      </c>
      <c r="AV114" s="6">
        <f t="shared" si="15"/>
        <v>2.9571156094653217E-2</v>
      </c>
      <c r="AW114" s="6">
        <f t="shared" si="16"/>
        <v>1.3549671310214562E-2</v>
      </c>
      <c r="AX114" s="6">
        <f t="shared" si="17"/>
        <v>9.772369765032618E-2</v>
      </c>
      <c r="AY114" s="6">
        <f t="shared" si="18"/>
        <v>0</v>
      </c>
      <c r="AZ114" s="6">
        <f t="shared" si="19"/>
        <v>7.3000451952116574E-3</v>
      </c>
      <c r="BE114" s="2">
        <v>3439</v>
      </c>
      <c r="BF114" s="11">
        <f t="shared" si="20"/>
        <v>0.98250515651294612</v>
      </c>
      <c r="BI114" s="11">
        <f t="shared" si="21"/>
        <v>0.95684346776704532</v>
      </c>
      <c r="BJ114" s="11">
        <f t="shared" si="22"/>
        <v>0.58378063008359127</v>
      </c>
      <c r="BK114" s="11">
        <f t="shared" si="23"/>
        <v>0.48703559705753352</v>
      </c>
      <c r="BL114" s="11">
        <f t="shared" si="24"/>
        <v>1.0180274222175787</v>
      </c>
      <c r="BM114" s="11"/>
      <c r="BN114" s="11">
        <f t="shared" si="25"/>
        <v>5.9117916036967234E-2</v>
      </c>
    </row>
    <row r="115" spans="1:66" x14ac:dyDescent="0.25">
      <c r="A115" s="2">
        <v>3469</v>
      </c>
      <c r="B115">
        <v>3.0163000000000002</v>
      </c>
      <c r="E115">
        <v>0.23940610000000001</v>
      </c>
      <c r="F115" s="1">
        <v>1.75E-9</v>
      </c>
      <c r="G115">
        <v>56.173475799999999</v>
      </c>
      <c r="H115">
        <v>14.625300599999999</v>
      </c>
      <c r="I115">
        <v>20.67</v>
      </c>
      <c r="J115">
        <v>1.63</v>
      </c>
      <c r="O115" s="2">
        <v>3469</v>
      </c>
      <c r="P115" s="5">
        <f t="shared" si="26"/>
        <v>0.99354392437168559</v>
      </c>
      <c r="S115" s="5">
        <f t="shared" si="27"/>
        <v>1.0211728003009697</v>
      </c>
      <c r="T115" s="5">
        <f t="shared" si="28"/>
        <v>0.98870056497175129</v>
      </c>
      <c r="U115" s="5">
        <f t="shared" si="29"/>
        <v>1</v>
      </c>
      <c r="V115" s="5">
        <f t="shared" si="30"/>
        <v>0.97849462221711303</v>
      </c>
      <c r="W115" s="5">
        <f t="shared" si="31"/>
        <v>1</v>
      </c>
      <c r="X115" s="5">
        <f t="shared" si="32"/>
        <v>0.97023809523809523</v>
      </c>
      <c r="AC115" s="2">
        <v>3469</v>
      </c>
      <c r="AD115" s="6">
        <f t="shared" si="10"/>
        <v>6.1958414236566443E-2</v>
      </c>
      <c r="AG115" s="6">
        <f t="shared" si="11"/>
        <v>0.13485241112504989</v>
      </c>
      <c r="AH115" s="6">
        <f t="shared" si="11"/>
        <v>5.0796001766955139E-2</v>
      </c>
      <c r="AI115" s="6">
        <f t="shared" si="11"/>
        <v>2.7814775014533766E-2</v>
      </c>
      <c r="AJ115" s="6">
        <f t="shared" si="11"/>
        <v>9.5975160783904181E-2</v>
      </c>
      <c r="AK115" s="6">
        <f t="shared" si="12"/>
        <v>0</v>
      </c>
      <c r="AL115" s="6">
        <f t="shared" si="12"/>
        <v>0.12342554815916601</v>
      </c>
      <c r="AQ115" s="2">
        <v>3469</v>
      </c>
      <c r="AR115" s="6">
        <f t="shared" si="13"/>
        <v>5.9329222477015886E-2</v>
      </c>
      <c r="AU115" s="6">
        <f t="shared" si="14"/>
        <v>0.13253250443854214</v>
      </c>
      <c r="AV115" s="6">
        <f t="shared" si="15"/>
        <v>2.4569138363080611E-2</v>
      </c>
      <c r="AW115" s="6">
        <f t="shared" si="16"/>
        <v>1.297639622599811E-2</v>
      </c>
      <c r="AX115" s="6">
        <f t="shared" si="17"/>
        <v>8.5014134699519239E-2</v>
      </c>
      <c r="AY115" s="6">
        <f t="shared" si="18"/>
        <v>0</v>
      </c>
      <c r="AZ115" s="6">
        <f t="shared" si="19"/>
        <v>7.5290811545882796E-3</v>
      </c>
      <c r="BE115" s="2">
        <v>3469</v>
      </c>
      <c r="BF115" s="11">
        <f t="shared" si="20"/>
        <v>0.95756521867212563</v>
      </c>
      <c r="BI115" s="11">
        <f t="shared" si="21"/>
        <v>0.9827966985005816</v>
      </c>
      <c r="BJ115" s="11">
        <f t="shared" si="22"/>
        <v>0.48368252438056714</v>
      </c>
      <c r="BK115" s="11">
        <f t="shared" si="23"/>
        <v>0.46652889405784115</v>
      </c>
      <c r="BL115" s="11">
        <f t="shared" si="24"/>
        <v>0.88579309485019175</v>
      </c>
      <c r="BM115" s="11"/>
      <c r="BN115" s="11">
        <f t="shared" si="25"/>
        <v>6.1000994258328063E-2</v>
      </c>
    </row>
    <row r="116" spans="1:66" x14ac:dyDescent="0.25">
      <c r="A116" s="2">
        <v>3500</v>
      </c>
      <c r="B116">
        <v>3.1011000000000002</v>
      </c>
      <c r="E116">
        <v>0.24365990000000001</v>
      </c>
      <c r="F116" s="1">
        <v>1.7700000000000001E-9</v>
      </c>
      <c r="G116">
        <v>55.825293100000003</v>
      </c>
      <c r="H116">
        <v>14.404313999999999</v>
      </c>
      <c r="I116">
        <v>20.67</v>
      </c>
      <c r="J116">
        <v>1.58</v>
      </c>
      <c r="O116" s="2">
        <v>3500</v>
      </c>
      <c r="P116" s="5">
        <f t="shared" si="26"/>
        <v>1.0281139143984352</v>
      </c>
      <c r="S116" s="5">
        <f t="shared" si="27"/>
        <v>1.0177681353983878</v>
      </c>
      <c r="T116" s="5">
        <f t="shared" si="28"/>
        <v>1.0114285714285716</v>
      </c>
      <c r="U116" s="5">
        <f t="shared" si="29"/>
        <v>0.99380165291463063</v>
      </c>
      <c r="V116" s="5">
        <f t="shared" si="30"/>
        <v>0.98489011569444251</v>
      </c>
      <c r="W116" s="5">
        <f t="shared" si="31"/>
        <v>1</v>
      </c>
      <c r="X116" s="5">
        <f t="shared" si="32"/>
        <v>0.96932515337423319</v>
      </c>
      <c r="AC116" s="2">
        <v>3500</v>
      </c>
      <c r="AD116" s="6">
        <f t="shared" si="10"/>
        <v>6.2297267156957305E-2</v>
      </c>
      <c r="AG116" s="6">
        <f t="shared" si="11"/>
        <v>0.1339984011985276</v>
      </c>
      <c r="AH116" s="6">
        <f t="shared" si="11"/>
        <v>5.0810963611570795E-2</v>
      </c>
      <c r="AI116" s="6">
        <f t="shared" si="11"/>
        <v>2.7975597857771685E-2</v>
      </c>
      <c r="AJ116" s="6">
        <f t="shared" si="11"/>
        <v>9.5082119978742025E-2</v>
      </c>
      <c r="AK116" s="6">
        <f t="shared" si="12"/>
        <v>0</v>
      </c>
      <c r="AL116" s="6">
        <f t="shared" si="12"/>
        <v>0.12252911598547141</v>
      </c>
      <c r="AQ116" s="2">
        <v>3500</v>
      </c>
      <c r="AR116" s="6">
        <f t="shared" si="13"/>
        <v>6.0368365255806022E-2</v>
      </c>
      <c r="AU116" s="6">
        <f t="shared" si="14"/>
        <v>0.1265171143700774</v>
      </c>
      <c r="AV116" s="6">
        <f t="shared" si="15"/>
        <v>2.8230564103111755E-2</v>
      </c>
      <c r="AW116" s="6">
        <f t="shared" si="16"/>
        <v>1.2099007817160334E-2</v>
      </c>
      <c r="AX116" s="6">
        <f t="shared" si="17"/>
        <v>8.8171566759955633E-2</v>
      </c>
      <c r="AY116" s="6">
        <f t="shared" si="18"/>
        <v>0</v>
      </c>
      <c r="AZ116" s="6">
        <f t="shared" si="19"/>
        <v>1.044613160468888E-2</v>
      </c>
      <c r="BE116" s="2">
        <v>3500</v>
      </c>
      <c r="BF116" s="11">
        <f t="shared" si="20"/>
        <v>0.96903713454570273</v>
      </c>
      <c r="BI116" s="11">
        <f t="shared" si="21"/>
        <v>0.944168835138815</v>
      </c>
      <c r="BJ116" s="11">
        <f t="shared" si="22"/>
        <v>0.55559985673412859</v>
      </c>
      <c r="BK116" s="11">
        <f t="shared" si="23"/>
        <v>0.43248433433565397</v>
      </c>
      <c r="BL116" s="11">
        <f t="shared" si="24"/>
        <v>0.92732016050618749</v>
      </c>
      <c r="BM116" s="11"/>
      <c r="BN116" s="11">
        <f t="shared" si="25"/>
        <v>8.5254280345314043E-2</v>
      </c>
    </row>
    <row r="117" spans="1:66" x14ac:dyDescent="0.25">
      <c r="A117" s="2">
        <v>3531</v>
      </c>
      <c r="B117">
        <v>3.1817000000000002</v>
      </c>
      <c r="E117">
        <v>0.25038100000000002</v>
      </c>
      <c r="F117" s="1">
        <v>1.7700000000000001E-9</v>
      </c>
      <c r="G117">
        <v>55.532706099999999</v>
      </c>
      <c r="H117">
        <v>14.625300599999999</v>
      </c>
      <c r="I117">
        <v>20.67</v>
      </c>
      <c r="J117">
        <v>1.58</v>
      </c>
      <c r="O117" s="2">
        <v>3531</v>
      </c>
      <c r="P117" s="5">
        <f t="shared" si="26"/>
        <v>1.0259907774660604</v>
      </c>
      <c r="S117" s="5">
        <f t="shared" si="27"/>
        <v>1.0275839397455224</v>
      </c>
      <c r="T117" s="5">
        <f t="shared" si="28"/>
        <v>1</v>
      </c>
      <c r="U117" s="5">
        <f t="shared" si="29"/>
        <v>0.99475888107786747</v>
      </c>
      <c r="V117" s="5">
        <f t="shared" si="30"/>
        <v>1.0153416955503747</v>
      </c>
      <c r="W117" s="5">
        <f t="shared" si="31"/>
        <v>1</v>
      </c>
      <c r="X117" s="5">
        <f t="shared" si="32"/>
        <v>1</v>
      </c>
      <c r="AC117" s="2">
        <v>3531</v>
      </c>
      <c r="AD117" s="6">
        <f t="shared" si="10"/>
        <v>6.2335845394581056E-2</v>
      </c>
      <c r="AG117" s="6">
        <f t="shared" si="11"/>
        <v>0.13366696669436717</v>
      </c>
      <c r="AH117" s="6">
        <f t="shared" si="11"/>
        <v>5.078828253481113E-2</v>
      </c>
      <c r="AI117" s="6">
        <f t="shared" si="11"/>
        <v>2.8112883187864101E-2</v>
      </c>
      <c r="AJ117" s="6">
        <f t="shared" si="11"/>
        <v>9.5147142939316851E-2</v>
      </c>
      <c r="AK117" s="6">
        <f t="shared" si="12"/>
        <v>0</v>
      </c>
      <c r="AL117" s="6">
        <f t="shared" si="12"/>
        <v>0.12252911598547141</v>
      </c>
      <c r="AQ117" s="2">
        <v>3531</v>
      </c>
      <c r="AR117" s="6">
        <f t="shared" si="13"/>
        <v>6.0486750464760597E-2</v>
      </c>
      <c r="AU117" s="6">
        <f t="shared" si="14"/>
        <v>0.12434831647721212</v>
      </c>
      <c r="AV117" s="6">
        <f t="shared" si="15"/>
        <v>2.6900377805620712E-2</v>
      </c>
      <c r="AW117" s="6">
        <f t="shared" si="16"/>
        <v>1.1035868872051768E-2</v>
      </c>
      <c r="AX117" s="6">
        <f t="shared" si="17"/>
        <v>9.0030927011518047E-2</v>
      </c>
      <c r="AY117" s="6">
        <f t="shared" si="18"/>
        <v>0</v>
      </c>
      <c r="AZ117" s="6">
        <f t="shared" si="19"/>
        <v>1.044613160468888E-2</v>
      </c>
      <c r="BE117" s="2">
        <v>3531</v>
      </c>
      <c r="BF117" s="11">
        <f t="shared" si="20"/>
        <v>0.97033657090690228</v>
      </c>
      <c r="BI117" s="11">
        <f t="shared" si="21"/>
        <v>0.93028456882348221</v>
      </c>
      <c r="BJ117" s="11">
        <f t="shared" si="22"/>
        <v>0.52965716624071202</v>
      </c>
      <c r="BK117" s="11">
        <f t="shared" si="23"/>
        <v>0.39255556956946286</v>
      </c>
      <c r="BL117" s="11">
        <f t="shared" si="24"/>
        <v>0.94622838090827555</v>
      </c>
      <c r="BM117" s="11"/>
      <c r="BN117" s="11">
        <f t="shared" si="25"/>
        <v>8.5254280345314043E-2</v>
      </c>
    </row>
    <row r="118" spans="1:66" x14ac:dyDescent="0.25">
      <c r="A118" s="2">
        <v>3561</v>
      </c>
      <c r="B118">
        <v>3.2686999999999999</v>
      </c>
      <c r="E118">
        <v>0.25148330000000002</v>
      </c>
      <c r="F118" s="1">
        <v>1.7800000000000001E-9</v>
      </c>
      <c r="G118">
        <v>55.064569499999998</v>
      </c>
      <c r="H118">
        <v>14.645390300000001</v>
      </c>
      <c r="I118">
        <v>20.67</v>
      </c>
      <c r="J118">
        <v>1.58</v>
      </c>
      <c r="O118" s="2">
        <v>3561</v>
      </c>
      <c r="P118" s="5">
        <f t="shared" si="26"/>
        <v>1.0273438727724171</v>
      </c>
      <c r="S118" s="5">
        <f t="shared" si="27"/>
        <v>1.004402490604319</v>
      </c>
      <c r="T118" s="5">
        <f t="shared" si="28"/>
        <v>1.0056497175141244</v>
      </c>
      <c r="U118" s="5">
        <f t="shared" si="29"/>
        <v>0.99157007405407172</v>
      </c>
      <c r="V118" s="5">
        <f t="shared" si="30"/>
        <v>1.0013736264675477</v>
      </c>
      <c r="W118" s="5">
        <f t="shared" si="31"/>
        <v>1</v>
      </c>
      <c r="X118" s="5">
        <f t="shared" si="32"/>
        <v>1</v>
      </c>
      <c r="AC118" s="2">
        <v>3561</v>
      </c>
      <c r="AD118" s="6">
        <f t="shared" si="10"/>
        <v>6.3014028131541111E-2</v>
      </c>
      <c r="AG118" s="6">
        <f t="shared" si="11"/>
        <v>0.13261746902244742</v>
      </c>
      <c r="AH118" s="6">
        <f t="shared" si="11"/>
        <v>5.0584052615072893E-2</v>
      </c>
      <c r="AI118" s="6">
        <f t="shared" si="11"/>
        <v>2.8408634566745503E-2</v>
      </c>
      <c r="AJ118" s="6">
        <f t="shared" si="11"/>
        <v>9.5126881043469488E-2</v>
      </c>
      <c r="AK118" s="6">
        <f t="shared" si="12"/>
        <v>0</v>
      </c>
      <c r="AL118" s="6">
        <f t="shared" si="12"/>
        <v>0.12126872248280887</v>
      </c>
      <c r="AQ118" s="2">
        <v>3561</v>
      </c>
      <c r="AR118" s="6">
        <f t="shared" si="13"/>
        <v>6.3317182709604181E-2</v>
      </c>
      <c r="AU118" s="6">
        <f t="shared" si="14"/>
        <v>0.1148952243089556</v>
      </c>
      <c r="AV118" s="6">
        <f t="shared" si="15"/>
        <v>2.5425398058809279E-2</v>
      </c>
      <c r="AW118" s="6">
        <f t="shared" si="16"/>
        <v>8.7508225442858301E-3</v>
      </c>
      <c r="AX118" s="6">
        <f t="shared" si="17"/>
        <v>9.033022167539384E-2</v>
      </c>
      <c r="AY118" s="6">
        <f t="shared" si="18"/>
        <v>0</v>
      </c>
      <c r="AZ118" s="6">
        <f t="shared" si="19"/>
        <v>2.5510535692303549E-3</v>
      </c>
      <c r="BE118" s="2">
        <v>3561</v>
      </c>
      <c r="BF118" s="11">
        <f t="shared" si="20"/>
        <v>1.0048109061910824</v>
      </c>
      <c r="BI118" s="11">
        <f t="shared" si="21"/>
        <v>0.86636568436928874</v>
      </c>
      <c r="BJ118" s="11">
        <f t="shared" si="22"/>
        <v>0.50263663633848688</v>
      </c>
      <c r="BK118" s="11">
        <f t="shared" si="23"/>
        <v>0.30803390158460281</v>
      </c>
      <c r="BL118" s="11">
        <f t="shared" si="24"/>
        <v>0.94957619428430806</v>
      </c>
      <c r="BM118" s="11"/>
      <c r="BN118" s="11">
        <f t="shared" si="25"/>
        <v>2.1036368793214539E-2</v>
      </c>
    </row>
    <row r="119" spans="1:66" x14ac:dyDescent="0.25">
      <c r="A119" s="2">
        <v>3592</v>
      </c>
      <c r="B119">
        <v>3.2818000000000001</v>
      </c>
      <c r="E119">
        <v>0.25333099999999997</v>
      </c>
      <c r="F119" s="1">
        <v>1.7100000000000001E-9</v>
      </c>
      <c r="G119">
        <v>55.123086600000001</v>
      </c>
      <c r="H119">
        <v>14.5449418</v>
      </c>
      <c r="I119">
        <v>20.67</v>
      </c>
      <c r="J119">
        <v>1.53</v>
      </c>
      <c r="O119" s="2">
        <v>3592</v>
      </c>
      <c r="P119" s="5">
        <f t="shared" si="26"/>
        <v>1.0040077094869519</v>
      </c>
      <c r="S119" s="5">
        <f t="shared" si="27"/>
        <v>1.0073472075481751</v>
      </c>
      <c r="T119" s="5">
        <f t="shared" si="28"/>
        <v>0.9606741573033708</v>
      </c>
      <c r="U119" s="5">
        <f t="shared" si="29"/>
        <v>1.0010626996729721</v>
      </c>
      <c r="V119" s="5">
        <f t="shared" si="30"/>
        <v>0.99314128896926701</v>
      </c>
      <c r="W119" s="5">
        <f t="shared" si="31"/>
        <v>1</v>
      </c>
      <c r="X119" s="5">
        <f t="shared" si="32"/>
        <v>0.96835443037974678</v>
      </c>
      <c r="AC119" s="2">
        <v>3592</v>
      </c>
      <c r="AD119" s="6">
        <f t="shared" si="10"/>
        <v>6.2993005790775339E-2</v>
      </c>
      <c r="AG119" s="6">
        <f t="shared" si="11"/>
        <v>0.1304734669808878</v>
      </c>
      <c r="AH119" s="6">
        <f t="shared" si="11"/>
        <v>5.3494647684282283E-2</v>
      </c>
      <c r="AI119" s="6">
        <f t="shared" si="11"/>
        <v>2.8406831594601278E-2</v>
      </c>
      <c r="AJ119" s="6">
        <f t="shared" si="11"/>
        <v>9.4718290957627627E-2</v>
      </c>
      <c r="AK119" s="6">
        <f t="shared" si="12"/>
        <v>0</v>
      </c>
      <c r="AL119" s="6">
        <f t="shared" si="12"/>
        <v>0.12213293495429611</v>
      </c>
      <c r="AQ119" s="2">
        <v>3592</v>
      </c>
      <c r="AR119" s="6">
        <f t="shared" si="13"/>
        <v>6.224907848404837E-2</v>
      </c>
      <c r="AU119" s="6">
        <f t="shared" si="14"/>
        <v>0.10316011595681296</v>
      </c>
      <c r="AV119" s="6">
        <f t="shared" si="15"/>
        <v>1.9841974075448521E-2</v>
      </c>
      <c r="AW119" s="6">
        <f t="shared" si="16"/>
        <v>8.9651312991456678E-3</v>
      </c>
      <c r="AX119" s="6">
        <f t="shared" si="17"/>
        <v>9.2496626838448393E-2</v>
      </c>
      <c r="AY119" s="6">
        <f t="shared" si="18"/>
        <v>0</v>
      </c>
      <c r="AZ119" s="6">
        <f t="shared" si="19"/>
        <v>-3.8760856832134039E-3</v>
      </c>
      <c r="BE119" s="2">
        <v>3592</v>
      </c>
      <c r="BF119" s="11">
        <f t="shared" si="20"/>
        <v>0.98819031895068088</v>
      </c>
      <c r="BI119" s="11">
        <f t="shared" si="21"/>
        <v>0.79065972832563891</v>
      </c>
      <c r="BJ119" s="11">
        <f t="shared" si="22"/>
        <v>0.37091512766946327</v>
      </c>
      <c r="BK119" s="11">
        <f t="shared" si="23"/>
        <v>0.3155977205444303</v>
      </c>
      <c r="BL119" s="11">
        <f t="shared" si="24"/>
        <v>0.97654450796443215</v>
      </c>
      <c r="BM119" s="11"/>
      <c r="BN119" s="11">
        <f t="shared" si="25"/>
        <v>-3.1736612934618255E-2</v>
      </c>
    </row>
    <row r="120" spans="1:66" x14ac:dyDescent="0.25">
      <c r="A120" s="2">
        <v>3622</v>
      </c>
      <c r="B120">
        <v>3.2818000000000001</v>
      </c>
      <c r="E120">
        <v>0.25295620000000002</v>
      </c>
      <c r="F120" s="1">
        <v>1.7599999999999999E-9</v>
      </c>
      <c r="G120">
        <v>54.9755422</v>
      </c>
      <c r="H120">
        <v>15.0996217</v>
      </c>
      <c r="I120">
        <v>20.67</v>
      </c>
      <c r="J120">
        <v>1.48</v>
      </c>
      <c r="O120" s="2">
        <v>3622</v>
      </c>
      <c r="P120" s="5">
        <f t="shared" si="26"/>
        <v>1</v>
      </c>
      <c r="S120" s="5">
        <f t="shared" si="27"/>
        <v>0.99852051268893283</v>
      </c>
      <c r="T120" s="5">
        <f t="shared" si="28"/>
        <v>1.0292397660818713</v>
      </c>
      <c r="U120" s="5">
        <f t="shared" si="29"/>
        <v>0.99732336468981397</v>
      </c>
      <c r="V120" s="5">
        <f t="shared" si="30"/>
        <v>1.0381355874521272</v>
      </c>
      <c r="W120" s="5">
        <f t="shared" si="31"/>
        <v>1</v>
      </c>
      <c r="X120" s="5">
        <f t="shared" si="32"/>
        <v>0.9673202614379085</v>
      </c>
      <c r="AC120" s="2">
        <v>3622</v>
      </c>
      <c r="AD120" s="6">
        <f t="shared" si="10"/>
        <v>6.2684547378889746E-2</v>
      </c>
      <c r="AG120" s="6">
        <f t="shared" si="11"/>
        <v>0.12867325302617028</v>
      </c>
      <c r="AH120" s="6">
        <f t="shared" si="11"/>
        <v>5.4854920955465146E-2</v>
      </c>
      <c r="AI120" s="6">
        <f t="shared" si="11"/>
        <v>2.8446918101574587E-2</v>
      </c>
      <c r="AJ120" s="6">
        <f t="shared" si="11"/>
        <v>9.419383648893391E-2</v>
      </c>
      <c r="AK120" s="6">
        <f t="shared" si="12"/>
        <v>0</v>
      </c>
      <c r="AL120" s="6">
        <f t="shared" si="12"/>
        <v>0.12245181838745595</v>
      </c>
      <c r="AQ120" s="2">
        <v>3622</v>
      </c>
      <c r="AR120" s="6">
        <f t="shared" si="13"/>
        <v>5.8104206025756611E-2</v>
      </c>
      <c r="AU120" s="6">
        <f t="shared" si="14"/>
        <v>9.0604166094322647E-2</v>
      </c>
      <c r="AV120" s="6">
        <f t="shared" si="15"/>
        <v>2.4418974332246268E-2</v>
      </c>
      <c r="AW120" s="6">
        <f t="shared" si="16"/>
        <v>8.4244203846530752E-3</v>
      </c>
      <c r="AX120" s="6">
        <f t="shared" si="17"/>
        <v>9.0995721389161011E-2</v>
      </c>
      <c r="AY120" s="6">
        <f t="shared" si="18"/>
        <v>0</v>
      </c>
      <c r="AZ120" s="6">
        <f t="shared" si="19"/>
        <v>-1.5471377600363323E-2</v>
      </c>
      <c r="BE120" s="2">
        <v>3622</v>
      </c>
      <c r="BF120" s="11">
        <f t="shared" si="20"/>
        <v>0.92693029550891104</v>
      </c>
      <c r="BI120" s="11">
        <f t="shared" si="21"/>
        <v>0.70414141216974646</v>
      </c>
      <c r="BJ120" s="11">
        <f t="shared" si="22"/>
        <v>0.44515558325334581</v>
      </c>
      <c r="BK120" s="11">
        <f t="shared" si="23"/>
        <v>0.29614527501967847</v>
      </c>
      <c r="BL120" s="11">
        <f t="shared" si="24"/>
        <v>0.96604751203494488</v>
      </c>
      <c r="BM120" s="11"/>
      <c r="BN120" s="11">
        <f t="shared" si="25"/>
        <v>-0.12634665457894273</v>
      </c>
    </row>
    <row r="121" spans="1:66" x14ac:dyDescent="0.25">
      <c r="A121" s="2">
        <v>3653</v>
      </c>
      <c r="B121">
        <v>3.3536000000000001</v>
      </c>
      <c r="C121">
        <v>3.8028300000000001E-2</v>
      </c>
      <c r="E121">
        <v>0.25682739999999998</v>
      </c>
      <c r="F121" s="1">
        <v>1.7800000000000001E-9</v>
      </c>
      <c r="G121">
        <v>54.768978099999998</v>
      </c>
      <c r="H121">
        <v>15.222883899999999</v>
      </c>
      <c r="I121">
        <v>20.67</v>
      </c>
      <c r="J121">
        <v>1.43</v>
      </c>
      <c r="O121" s="2">
        <v>3653</v>
      </c>
      <c r="P121" s="5">
        <f t="shared" si="26"/>
        <v>1.0218782375525626</v>
      </c>
      <c r="S121" s="5">
        <f t="shared" si="27"/>
        <v>1.0153038352094155</v>
      </c>
      <c r="T121" s="5">
        <f t="shared" si="28"/>
        <v>1.0113636363636365</v>
      </c>
      <c r="U121" s="5">
        <f t="shared" si="29"/>
        <v>0.99624261823105764</v>
      </c>
      <c r="V121" s="5">
        <f t="shared" si="30"/>
        <v>1.0081632641167426</v>
      </c>
      <c r="W121" s="5">
        <f t="shared" si="31"/>
        <v>1</v>
      </c>
      <c r="X121" s="5">
        <f t="shared" si="32"/>
        <v>0.96621621621621623</v>
      </c>
      <c r="AC121" s="2">
        <v>3653</v>
      </c>
      <c r="AD121" s="6">
        <f t="shared" si="10"/>
        <v>6.3144028299827154E-2</v>
      </c>
      <c r="AG121" s="6">
        <f t="shared" si="11"/>
        <v>0.1286973846940806</v>
      </c>
      <c r="AH121" s="6">
        <f t="shared" si="11"/>
        <v>5.4978012174340327E-2</v>
      </c>
      <c r="AI121" s="6">
        <f t="shared" si="11"/>
        <v>2.8517597754852186E-2</v>
      </c>
      <c r="AJ121" s="6">
        <f t="shared" si="11"/>
        <v>9.3038391869988191E-2</v>
      </c>
      <c r="AK121" s="6">
        <f t="shared" si="12"/>
        <v>0</v>
      </c>
      <c r="AL121" s="6">
        <f t="shared" si="12"/>
        <v>0.12015691018521926</v>
      </c>
      <c r="AQ121" s="2">
        <v>3653</v>
      </c>
      <c r="AR121" s="6">
        <f t="shared" si="13"/>
        <v>6.1580973599430822E-2</v>
      </c>
      <c r="AU121" s="6">
        <f t="shared" si="14"/>
        <v>9.1143725674044607E-2</v>
      </c>
      <c r="AV121" s="6">
        <f t="shared" si="15"/>
        <v>2.5425398058809279E-2</v>
      </c>
      <c r="AW121" s="6">
        <f t="shared" si="16"/>
        <v>7.5692565163141268E-3</v>
      </c>
      <c r="AX121" s="6">
        <f t="shared" si="17"/>
        <v>8.4232830681261417E-2</v>
      </c>
      <c r="AY121" s="6">
        <f t="shared" si="18"/>
        <v>0</v>
      </c>
      <c r="AZ121" s="6">
        <f t="shared" si="19"/>
        <v>-9.512599004333322E-3</v>
      </c>
      <c r="BE121" s="2">
        <v>3653</v>
      </c>
      <c r="BF121" s="11">
        <f t="shared" si="20"/>
        <v>0.97524619916590571</v>
      </c>
      <c r="BI121" s="11">
        <f t="shared" si="21"/>
        <v>0.70820184800722485</v>
      </c>
      <c r="BJ121" s="11">
        <f t="shared" si="22"/>
        <v>0.46246484827758061</v>
      </c>
      <c r="BK121" s="11">
        <f t="shared" si="23"/>
        <v>0.26542405785305812</v>
      </c>
      <c r="BL121" s="11">
        <f t="shared" si="24"/>
        <v>0.9053556170550362</v>
      </c>
      <c r="BM121" s="11"/>
      <c r="BN121" s="11">
        <f t="shared" si="25"/>
        <v>-7.916813930775897E-2</v>
      </c>
    </row>
    <row r="122" spans="1:66" x14ac:dyDescent="0.25">
      <c r="A122" s="2">
        <v>3684</v>
      </c>
      <c r="B122">
        <v>3.4537</v>
      </c>
      <c r="E122">
        <v>0.25222149999999999</v>
      </c>
      <c r="F122" s="1">
        <v>1.7800000000000001E-9</v>
      </c>
      <c r="G122">
        <v>54.414868400000003</v>
      </c>
      <c r="H122">
        <v>15.1407091</v>
      </c>
      <c r="I122">
        <v>20.67</v>
      </c>
      <c r="J122">
        <v>1.4</v>
      </c>
      <c r="O122" s="2">
        <v>3684</v>
      </c>
      <c r="P122" s="5">
        <f t="shared" si="26"/>
        <v>1.0298485209923665</v>
      </c>
      <c r="S122" s="5">
        <f t="shared" si="27"/>
        <v>0.98206616583744566</v>
      </c>
      <c r="T122" s="5">
        <f t="shared" si="28"/>
        <v>1</v>
      </c>
      <c r="U122" s="5">
        <f t="shared" si="29"/>
        <v>0.99353448407685385</v>
      </c>
      <c r="V122" s="5">
        <f t="shared" si="30"/>
        <v>0.99460189011886246</v>
      </c>
      <c r="W122" s="5">
        <f t="shared" si="31"/>
        <v>1</v>
      </c>
      <c r="X122" s="5">
        <f t="shared" si="32"/>
        <v>0.97902097902097895</v>
      </c>
      <c r="AC122" s="2">
        <v>3684</v>
      </c>
      <c r="AD122" s="6">
        <f t="shared" si="10"/>
        <v>6.3151852938938241E-2</v>
      </c>
      <c r="AG122" s="6">
        <f t="shared" si="11"/>
        <v>0.12897913655192339</v>
      </c>
      <c r="AH122" s="6">
        <f t="shared" si="11"/>
        <v>5.4978012174340327E-2</v>
      </c>
      <c r="AI122" s="6">
        <f t="shared" si="11"/>
        <v>2.869521717512374E-2</v>
      </c>
      <c r="AJ122" s="6">
        <f t="shared" si="11"/>
        <v>9.2816337100546834E-2</v>
      </c>
      <c r="AK122" s="6">
        <f t="shared" si="12"/>
        <v>0</v>
      </c>
      <c r="AL122" s="6">
        <f t="shared" si="12"/>
        <v>0.11588449170421108</v>
      </c>
      <c r="AQ122" s="2">
        <v>3684</v>
      </c>
      <c r="AR122" s="6">
        <f t="shared" si="13"/>
        <v>6.1601298537986793E-2</v>
      </c>
      <c r="AU122" s="6">
        <f t="shared" si="14"/>
        <v>8.1879272265758862E-2</v>
      </c>
      <c r="AV122" s="6">
        <f t="shared" si="15"/>
        <v>2.5425398058809279E-2</v>
      </c>
      <c r="AW122" s="6">
        <f t="shared" si="16"/>
        <v>6.166946968697129E-3</v>
      </c>
      <c r="AX122" s="6">
        <f t="shared" si="17"/>
        <v>7.7589454852503126E-2</v>
      </c>
      <c r="AY122" s="6">
        <f t="shared" si="18"/>
        <v>0</v>
      </c>
      <c r="AZ122" s="6">
        <f t="shared" si="19"/>
        <v>1.4347261318852222E-3</v>
      </c>
      <c r="BE122" s="2">
        <v>3684</v>
      </c>
      <c r="BF122" s="11">
        <f t="shared" si="20"/>
        <v>0.97544720655384909</v>
      </c>
      <c r="BI122" s="11">
        <f t="shared" si="21"/>
        <v>0.63482571255077802</v>
      </c>
      <c r="BJ122" s="11">
        <f t="shared" si="22"/>
        <v>0.46246484827758061</v>
      </c>
      <c r="BK122" s="11">
        <f t="shared" si="23"/>
        <v>0.21491201586177003</v>
      </c>
      <c r="BL122" s="11">
        <f t="shared" si="24"/>
        <v>0.83594609824401267</v>
      </c>
      <c r="BM122" s="11"/>
      <c r="BN122" s="11">
        <f t="shared" si="25"/>
        <v>1.2380656900556489E-2</v>
      </c>
    </row>
    <row r="123" spans="1:66" x14ac:dyDescent="0.25">
      <c r="A123" s="2">
        <v>3712</v>
      </c>
      <c r="B123">
        <v>3.4167000000000001</v>
      </c>
      <c r="E123">
        <v>0.24410129999999999</v>
      </c>
      <c r="F123" s="1">
        <v>1.7700000000000001E-9</v>
      </c>
      <c r="G123">
        <v>54.891148299999998</v>
      </c>
      <c r="H123">
        <v>15.6543017</v>
      </c>
      <c r="I123">
        <v>20.67</v>
      </c>
      <c r="J123">
        <v>1.4</v>
      </c>
      <c r="O123" s="2">
        <v>3712</v>
      </c>
      <c r="P123" s="5">
        <f t="shared" si="26"/>
        <v>0.9892868517821467</v>
      </c>
      <c r="S123" s="5">
        <f t="shared" si="27"/>
        <v>0.9678052822618215</v>
      </c>
      <c r="T123" s="5">
        <f t="shared" si="28"/>
        <v>0.9943820224719101</v>
      </c>
      <c r="U123" s="5">
        <f t="shared" si="29"/>
        <v>1.0087527529516178</v>
      </c>
      <c r="V123" s="5">
        <f t="shared" si="30"/>
        <v>1.0339213042538411</v>
      </c>
      <c r="W123" s="5">
        <f t="shared" si="31"/>
        <v>1</v>
      </c>
      <c r="X123" s="5">
        <f t="shared" si="32"/>
        <v>1</v>
      </c>
      <c r="AC123" s="2">
        <v>3712</v>
      </c>
      <c r="AD123" s="6">
        <f t="shared" si="10"/>
        <v>6.319875100215698E-2</v>
      </c>
      <c r="AG123" s="6">
        <f t="shared" si="11"/>
        <v>0.12888539097284588</v>
      </c>
      <c r="AH123" s="6">
        <f t="shared" si="11"/>
        <v>5.4543382297384847E-2</v>
      </c>
      <c r="AI123" s="6">
        <f t="shared" si="11"/>
        <v>2.8752792275690699E-2</v>
      </c>
      <c r="AJ123" s="6">
        <f t="shared" si="11"/>
        <v>8.7860447310238052E-2</v>
      </c>
      <c r="AK123" s="6">
        <f t="shared" si="12"/>
        <v>0</v>
      </c>
      <c r="AL123" s="6">
        <f t="shared" si="12"/>
        <v>0.11588449170421108</v>
      </c>
      <c r="AQ123" s="2">
        <v>3712</v>
      </c>
      <c r="AR123" s="6">
        <f t="shared" si="13"/>
        <v>5.522084926273596E-2</v>
      </c>
      <c r="AU123" s="6">
        <f t="shared" si="14"/>
        <v>6.5010474324385115E-2</v>
      </c>
      <c r="AV123" s="6">
        <f t="shared" si="15"/>
        <v>2.04004858967195E-2</v>
      </c>
      <c r="AW123" s="6">
        <f t="shared" si="16"/>
        <v>6.3786324176169362E-3</v>
      </c>
      <c r="AX123" s="6">
        <f t="shared" si="17"/>
        <v>6.8604518229323563E-2</v>
      </c>
      <c r="AY123" s="6">
        <f t="shared" si="18"/>
        <v>0</v>
      </c>
      <c r="AZ123" s="6">
        <f t="shared" si="19"/>
        <v>1.4347261318852222E-3</v>
      </c>
      <c r="BE123" s="2">
        <v>3712</v>
      </c>
      <c r="BF123" s="11">
        <f t="shared" si="20"/>
        <v>0.87376488280363751</v>
      </c>
      <c r="BI123" s="11">
        <f t="shared" si="21"/>
        <v>0.50440530019482033</v>
      </c>
      <c r="BJ123" s="11">
        <f t="shared" si="22"/>
        <v>0.37402311769905822</v>
      </c>
      <c r="BK123" s="11">
        <f t="shared" si="23"/>
        <v>0.22184392932890235</v>
      </c>
      <c r="BL123" s="11">
        <f t="shared" si="24"/>
        <v>0.78083506662649704</v>
      </c>
      <c r="BM123" s="11"/>
      <c r="BN123" s="11">
        <f t="shared" si="25"/>
        <v>1.2380656900556489E-2</v>
      </c>
    </row>
    <row r="124" spans="1:66" x14ac:dyDescent="0.25">
      <c r="A124" s="2">
        <v>3743</v>
      </c>
      <c r="B124">
        <v>3.4211</v>
      </c>
      <c r="E124">
        <v>0.251031</v>
      </c>
      <c r="F124" s="1">
        <v>1.8E-9</v>
      </c>
      <c r="G124">
        <v>54.653008800000002</v>
      </c>
      <c r="H124">
        <v>15.777563900000001</v>
      </c>
      <c r="I124">
        <v>20.67</v>
      </c>
      <c r="J124">
        <v>1.4</v>
      </c>
      <c r="O124" s="2">
        <v>3743</v>
      </c>
      <c r="P124" s="5">
        <f t="shared" si="26"/>
        <v>1.0012877923142214</v>
      </c>
      <c r="S124" s="5">
        <f t="shared" si="27"/>
        <v>1.0283886239032729</v>
      </c>
      <c r="T124" s="5">
        <f t="shared" si="28"/>
        <v>1.0169491525423728</v>
      </c>
      <c r="U124" s="5">
        <f t="shared" si="29"/>
        <v>0.9956616046962895</v>
      </c>
      <c r="V124" s="5">
        <f t="shared" si="30"/>
        <v>1.007874014591146</v>
      </c>
      <c r="W124" s="5">
        <f t="shared" si="31"/>
        <v>1</v>
      </c>
      <c r="X124" s="5">
        <f t="shared" si="32"/>
        <v>1</v>
      </c>
      <c r="AC124" s="2">
        <v>3743</v>
      </c>
      <c r="AD124" s="6">
        <f t="shared" si="10"/>
        <v>6.3216370657898049E-2</v>
      </c>
      <c r="AG124" s="6">
        <f t="shared" si="11"/>
        <v>0.12877556836576154</v>
      </c>
      <c r="AH124" s="6">
        <f t="shared" si="11"/>
        <v>5.4756670175528467E-2</v>
      </c>
      <c r="AI124" s="6">
        <f t="shared" si="11"/>
        <v>2.8041723675310694E-2</v>
      </c>
      <c r="AJ124" s="6">
        <f t="shared" si="11"/>
        <v>8.7824238594043785E-2</v>
      </c>
      <c r="AK124" s="6">
        <f t="shared" si="12"/>
        <v>0</v>
      </c>
      <c r="AL124" s="6">
        <f t="shared" si="12"/>
        <v>0.11544407080853039</v>
      </c>
      <c r="AQ124" s="2">
        <v>3743</v>
      </c>
      <c r="AR124" s="6">
        <f t="shared" si="13"/>
        <v>5.4613597511296241E-2</v>
      </c>
      <c r="AU124" s="6">
        <f t="shared" si="14"/>
        <v>6.44090489360436E-2</v>
      </c>
      <c r="AV124" s="6">
        <f t="shared" si="15"/>
        <v>2.1295687600135116E-2</v>
      </c>
      <c r="AW124" s="6">
        <f t="shared" si="16"/>
        <v>2.4614718844331307E-3</v>
      </c>
      <c r="AX124" s="6">
        <f t="shared" si="17"/>
        <v>7.0282084359136077E-2</v>
      </c>
      <c r="AY124" s="6">
        <f t="shared" si="18"/>
        <v>0</v>
      </c>
      <c r="AZ124" s="6">
        <f t="shared" si="19"/>
        <v>5.8143454444143927E-3</v>
      </c>
      <c r="BE124" s="2">
        <v>3743</v>
      </c>
      <c r="BF124" s="11">
        <f t="shared" si="20"/>
        <v>0.86391542163727486</v>
      </c>
      <c r="BI124" s="11">
        <f t="shared" si="21"/>
        <v>0.50016513033825194</v>
      </c>
      <c r="BJ124" s="11">
        <f t="shared" si="22"/>
        <v>0.38891494920836989</v>
      </c>
      <c r="BK124" s="11">
        <f t="shared" si="23"/>
        <v>8.7778908063356004E-2</v>
      </c>
      <c r="BL124" s="11">
        <f t="shared" si="24"/>
        <v>0.8002583965914688</v>
      </c>
      <c r="BM124" s="11"/>
      <c r="BN124" s="11">
        <f t="shared" si="25"/>
        <v>5.0365041735731648E-2</v>
      </c>
    </row>
    <row r="125" spans="1:66" x14ac:dyDescent="0.25">
      <c r="A125" s="2">
        <v>3773</v>
      </c>
      <c r="B125">
        <v>3.3883999999999999</v>
      </c>
      <c r="E125">
        <v>0.2458844</v>
      </c>
      <c r="F125" s="1">
        <v>1.7800000000000001E-9</v>
      </c>
      <c r="G125">
        <v>54.653008800000002</v>
      </c>
      <c r="H125">
        <v>15.818651300000001</v>
      </c>
      <c r="I125">
        <v>20.67</v>
      </c>
      <c r="J125">
        <v>1.35</v>
      </c>
      <c r="O125" s="2">
        <v>3773</v>
      </c>
      <c r="P125" s="5">
        <f t="shared" si="26"/>
        <v>0.9904416708076349</v>
      </c>
      <c r="S125" s="5">
        <f t="shared" si="27"/>
        <v>0.97949814963092208</v>
      </c>
      <c r="T125" s="5">
        <f t="shared" si="28"/>
        <v>0.98888888888888893</v>
      </c>
      <c r="U125" s="5">
        <f t="shared" si="29"/>
        <v>1</v>
      </c>
      <c r="V125" s="5">
        <f t="shared" si="30"/>
        <v>1.00260416628704</v>
      </c>
      <c r="W125" s="5">
        <f t="shared" si="31"/>
        <v>1</v>
      </c>
      <c r="X125" s="5">
        <f t="shared" si="32"/>
        <v>0.96428571428571441</v>
      </c>
      <c r="AC125" s="2">
        <v>3773</v>
      </c>
      <c r="AD125" s="6">
        <f t="shared" si="10"/>
        <v>6.352461013341372E-2</v>
      </c>
      <c r="AG125" s="6">
        <f t="shared" si="11"/>
        <v>0.12914053375066967</v>
      </c>
      <c r="AH125" s="6">
        <f t="shared" si="11"/>
        <v>5.4293650420000464E-2</v>
      </c>
      <c r="AI125" s="6">
        <f t="shared" si="11"/>
        <v>2.8041723675310694E-2</v>
      </c>
      <c r="AJ125" s="6">
        <f t="shared" si="11"/>
        <v>8.5568975908978176E-2</v>
      </c>
      <c r="AK125" s="6">
        <f t="shared" si="12"/>
        <v>0</v>
      </c>
      <c r="AL125" s="6">
        <f t="shared" si="12"/>
        <v>0.11419600583544702</v>
      </c>
      <c r="AQ125" s="2">
        <v>3773</v>
      </c>
      <c r="AR125" s="6">
        <f t="shared" si="13"/>
        <v>5.1198493236543241E-2</v>
      </c>
      <c r="AU125" s="6">
        <f t="shared" si="14"/>
        <v>6.1999425965234778E-2</v>
      </c>
      <c r="AV125" s="6">
        <f t="shared" si="15"/>
        <v>2.2832633138148761E-2</v>
      </c>
      <c r="AW125" s="6">
        <f t="shared" si="16"/>
        <v>2.4614718844331307E-3</v>
      </c>
      <c r="AX125" s="6">
        <f t="shared" si="17"/>
        <v>7.9096687911128116E-2</v>
      </c>
      <c r="AY125" s="6">
        <f t="shared" si="18"/>
        <v>0</v>
      </c>
      <c r="AZ125" s="6">
        <f t="shared" si="19"/>
        <v>9.1339369336331799E-3</v>
      </c>
      <c r="BE125" s="2">
        <v>3773</v>
      </c>
      <c r="BF125" s="11">
        <f t="shared" si="20"/>
        <v>0.80596312403990678</v>
      </c>
      <c r="BI125" s="11">
        <f t="shared" si="21"/>
        <v>0.48009268790027188</v>
      </c>
      <c r="BJ125" s="11">
        <f t="shared" si="22"/>
        <v>0.42053965724393017</v>
      </c>
      <c r="BK125" s="11">
        <f t="shared" si="23"/>
        <v>8.7778908063356004E-2</v>
      </c>
      <c r="BL125" s="11">
        <f t="shared" si="24"/>
        <v>0.9243617452575944</v>
      </c>
      <c r="BM125" s="11"/>
      <c r="BN125" s="11">
        <f t="shared" si="25"/>
        <v>7.9984732099955463E-2</v>
      </c>
    </row>
    <row r="126" spans="1:66" x14ac:dyDescent="0.25">
      <c r="A126" s="2">
        <v>3804</v>
      </c>
      <c r="B126">
        <v>3.4276</v>
      </c>
      <c r="E126">
        <v>0.24274380000000001</v>
      </c>
      <c r="F126" s="1">
        <v>1.7800000000000001E-9</v>
      </c>
      <c r="G126">
        <v>55.013359700000002</v>
      </c>
      <c r="H126">
        <v>16.0494269</v>
      </c>
      <c r="I126">
        <v>20.67</v>
      </c>
      <c r="J126">
        <v>1.35</v>
      </c>
      <c r="O126" s="2">
        <v>3804</v>
      </c>
      <c r="P126" s="5">
        <f t="shared" si="26"/>
        <v>1.0115688820682329</v>
      </c>
      <c r="S126" s="5">
        <f t="shared" si="27"/>
        <v>0.98722733121743389</v>
      </c>
      <c r="T126" s="5">
        <f t="shared" si="28"/>
        <v>1</v>
      </c>
      <c r="U126" s="5">
        <f t="shared" si="29"/>
        <v>1.006593432052729</v>
      </c>
      <c r="V126" s="5">
        <f t="shared" si="30"/>
        <v>1.0145888290741953</v>
      </c>
      <c r="W126" s="5">
        <f t="shared" si="31"/>
        <v>1</v>
      </c>
      <c r="X126" s="5">
        <f t="shared" si="32"/>
        <v>1</v>
      </c>
      <c r="AC126" s="2">
        <v>3804</v>
      </c>
      <c r="AD126" s="6">
        <f t="shared" si="10"/>
        <v>6.323164326769945E-2</v>
      </c>
      <c r="AG126" s="6">
        <f t="shared" si="11"/>
        <v>0.12724433290058323</v>
      </c>
      <c r="AH126" s="6">
        <f t="shared" si="11"/>
        <v>5.4293650420000464E-2</v>
      </c>
      <c r="AI126" s="6">
        <f t="shared" si="11"/>
        <v>2.8176629654047269E-2</v>
      </c>
      <c r="AJ126" s="6">
        <f t="shared" ref="AJ126:AL189" si="33">STDEV(V67:V126)*SQRT(12)</f>
        <v>7.7610951545885307E-2</v>
      </c>
      <c r="AK126" s="6">
        <f t="shared" si="12"/>
        <v>0</v>
      </c>
      <c r="AL126" s="6">
        <f t="shared" si="12"/>
        <v>0.11394342730669643</v>
      </c>
      <c r="AQ126" s="2">
        <v>3804</v>
      </c>
      <c r="AR126" s="6">
        <f t="shared" si="13"/>
        <v>5.5893267553848158E-2</v>
      </c>
      <c r="AU126" s="6">
        <f t="shared" si="14"/>
        <v>6.9379844435410121E-2</v>
      </c>
      <c r="AV126" s="6">
        <f t="shared" si="15"/>
        <v>2.2832633138148761E-2</v>
      </c>
      <c r="AW126" s="6">
        <f t="shared" si="16"/>
        <v>3.4001392637572625E-3</v>
      </c>
      <c r="AX126" s="6">
        <f t="shared" si="17"/>
        <v>6.4434257637529413E-2</v>
      </c>
      <c r="AY126" s="6">
        <f t="shared" si="18"/>
        <v>0</v>
      </c>
      <c r="AZ126" s="6">
        <f t="shared" si="19"/>
        <v>1.229247739726258E-2</v>
      </c>
      <c r="BE126" s="2">
        <v>3804</v>
      </c>
      <c r="BF126" s="11">
        <f t="shared" si="20"/>
        <v>0.88394456739352301</v>
      </c>
      <c r="BI126" s="11">
        <f t="shared" si="21"/>
        <v>0.545248993443323</v>
      </c>
      <c r="BJ126" s="11">
        <f t="shared" si="22"/>
        <v>0.42053965724393017</v>
      </c>
      <c r="BK126" s="11">
        <f t="shared" si="23"/>
        <v>0.12067231977366281</v>
      </c>
      <c r="BL126" s="11">
        <f t="shared" si="24"/>
        <v>0.83022120401957011</v>
      </c>
      <c r="BM126" s="11"/>
      <c r="BN126" s="11">
        <f t="shared" si="25"/>
        <v>0.1078822858660857</v>
      </c>
    </row>
    <row r="127" spans="1:66" x14ac:dyDescent="0.25">
      <c r="A127" s="2">
        <v>3834</v>
      </c>
      <c r="B127">
        <v>3.4144999999999999</v>
      </c>
      <c r="E127">
        <v>0.2319957</v>
      </c>
      <c r="F127" s="1">
        <v>1.8E-9</v>
      </c>
      <c r="G127">
        <v>55.133476199999997</v>
      </c>
      <c r="H127">
        <v>15.7557119</v>
      </c>
      <c r="I127">
        <v>20.67</v>
      </c>
      <c r="J127">
        <v>1.3</v>
      </c>
      <c r="O127" s="2">
        <v>3834</v>
      </c>
      <c r="P127" s="5">
        <f t="shared" si="26"/>
        <v>0.99617808379040729</v>
      </c>
      <c r="S127" s="5">
        <f t="shared" si="27"/>
        <v>0.95572245305544357</v>
      </c>
      <c r="T127" s="5">
        <f t="shared" si="28"/>
        <v>1.0112359550561798</v>
      </c>
      <c r="U127" s="5">
        <f t="shared" si="29"/>
        <v>1.0021834060063777</v>
      </c>
      <c r="V127" s="5">
        <f t="shared" si="30"/>
        <v>0.98169934653554514</v>
      </c>
      <c r="W127" s="5">
        <f t="shared" si="31"/>
        <v>1</v>
      </c>
      <c r="X127" s="5">
        <f t="shared" si="32"/>
        <v>0.96296296296296291</v>
      </c>
      <c r="AC127" s="2">
        <v>3834</v>
      </c>
      <c r="AD127" s="6">
        <f t="shared" ref="AD127:AD190" si="34">STDEV(P68:P127)*SQRT(12)</f>
        <v>6.3344088446358998E-2</v>
      </c>
      <c r="AG127" s="6">
        <f t="shared" ref="AG127:AL190" si="35">STDEV(S68:S127)*SQRT(12)</f>
        <v>0.12916905647200541</v>
      </c>
      <c r="AH127" s="6">
        <f t="shared" si="35"/>
        <v>5.4441619874530348E-2</v>
      </c>
      <c r="AI127" s="6">
        <f t="shared" si="35"/>
        <v>2.8084821602069279E-2</v>
      </c>
      <c r="AJ127" s="6">
        <f t="shared" si="33"/>
        <v>7.8091028464881695E-2</v>
      </c>
      <c r="AK127" s="6">
        <f t="shared" si="33"/>
        <v>0</v>
      </c>
      <c r="AL127" s="6">
        <f t="shared" si="33"/>
        <v>0.11524003106549678</v>
      </c>
      <c r="AQ127" s="2">
        <v>3834</v>
      </c>
      <c r="AR127" s="6">
        <f t="shared" ref="AR127:AR190" si="36">PRODUCT(P68:P127)^(1/5)-1</f>
        <v>5.4383339525815089E-2</v>
      </c>
      <c r="AU127" s="6">
        <f t="shared" ref="AU127:AU190" si="37">PRODUCT(S68:S127)^(1/5)-1</f>
        <v>5.6645889729574961E-2</v>
      </c>
      <c r="AV127" s="6">
        <f t="shared" ref="AV127:AV190" si="38">PRODUCT(T68:T127)^(1/5)-1</f>
        <v>2.5120872198526989E-2</v>
      </c>
      <c r="AW127" s="6">
        <f t="shared" ref="AW127:AW190" si="39">PRODUCT(U68:U127)^(1/5)-1</f>
        <v>2.7032127876953638E-3</v>
      </c>
      <c r="AX127" s="6">
        <f t="shared" ref="AX127:AX190" si="40">PRODUCT(V68:V127)^(1/5)-1</f>
        <v>6.2326441641083141E-2</v>
      </c>
      <c r="AY127" s="6">
        <f t="shared" ref="AY127:AY190" si="41">PRODUCT(W68:W127)^(1/5)-1</f>
        <v>0</v>
      </c>
      <c r="AZ127" s="6">
        <f t="shared" ref="AZ127:AZ190" si="42">PRODUCT(X68:X127)^(1/5)-1</f>
        <v>4.6803917761835123E-3</v>
      </c>
      <c r="BE127" s="2">
        <v>3834</v>
      </c>
      <c r="BF127" s="11">
        <f t="shared" ref="BF127:BF190" si="43">AR127/AD127</f>
        <v>0.85853851337473985</v>
      </c>
      <c r="BI127" s="11">
        <f t="shared" ref="BI127:BI190" si="44">AU127/AG127</f>
        <v>0.43854070995596167</v>
      </c>
      <c r="BJ127" s="11">
        <f t="shared" ref="BJ127:BJ190" si="45">AV127/AH127</f>
        <v>0.46142771387813519</v>
      </c>
      <c r="BK127" s="11">
        <f t="shared" ref="BK127:BK190" si="46">AW127/AI127</f>
        <v>9.6251734335253608E-2</v>
      </c>
      <c r="BL127" s="11">
        <f t="shared" ref="BL127:BL190" si="47">AX127/AJ127</f>
        <v>0.79812550642884617</v>
      </c>
      <c r="BM127" s="11"/>
      <c r="BN127" s="11">
        <f t="shared" ref="BN127:BN190" si="48">AZ127/AL127</f>
        <v>4.0614287699414164E-2</v>
      </c>
    </row>
    <row r="128" spans="1:66" x14ac:dyDescent="0.25">
      <c r="A128" s="2">
        <v>3865</v>
      </c>
      <c r="B128">
        <v>3.4601999999999999</v>
      </c>
      <c r="E128">
        <v>0.22120819999999999</v>
      </c>
      <c r="F128" s="1">
        <v>1.79E-9</v>
      </c>
      <c r="G128">
        <v>55.163505299999997</v>
      </c>
      <c r="H128">
        <v>15.7557119</v>
      </c>
      <c r="I128">
        <v>20.67</v>
      </c>
      <c r="J128">
        <v>1.3</v>
      </c>
      <c r="O128" s="2">
        <v>3865</v>
      </c>
      <c r="P128" s="5">
        <f t="shared" si="26"/>
        <v>1.0133840972323913</v>
      </c>
      <c r="S128" s="5">
        <f t="shared" si="27"/>
        <v>0.95350129334293698</v>
      </c>
      <c r="T128" s="5">
        <f t="shared" si="28"/>
        <v>0.99444444444444446</v>
      </c>
      <c r="U128" s="5">
        <f t="shared" si="29"/>
        <v>1.0005446618292499</v>
      </c>
      <c r="V128" s="5">
        <f t="shared" si="30"/>
        <v>1</v>
      </c>
      <c r="W128" s="5">
        <f t="shared" si="31"/>
        <v>1</v>
      </c>
      <c r="X128" s="5">
        <f t="shared" si="32"/>
        <v>1</v>
      </c>
      <c r="AC128" s="2">
        <v>3865</v>
      </c>
      <c r="AD128" s="6">
        <f t="shared" si="34"/>
        <v>6.2427063145426231E-2</v>
      </c>
      <c r="AG128" s="6">
        <f t="shared" si="35"/>
        <v>0.13052486984006434</v>
      </c>
      <c r="AH128" s="6">
        <f t="shared" si="35"/>
        <v>5.4517934732166276E-2</v>
      </c>
      <c r="AI128" s="6">
        <f t="shared" si="35"/>
        <v>2.8084862687395955E-2</v>
      </c>
      <c r="AJ128" s="6">
        <f t="shared" si="33"/>
        <v>7.7834850745366391E-2</v>
      </c>
      <c r="AK128" s="6">
        <f t="shared" si="33"/>
        <v>0</v>
      </c>
      <c r="AL128" s="6">
        <f t="shared" si="33"/>
        <v>0.11524003106549678</v>
      </c>
      <c r="AQ128" s="2">
        <v>3865</v>
      </c>
      <c r="AR128" s="6">
        <f t="shared" si="36"/>
        <v>5.0983156455131073E-2</v>
      </c>
      <c r="AU128" s="6">
        <f t="shared" si="37"/>
        <v>3.9591973761760935E-2</v>
      </c>
      <c r="AV128" s="6">
        <f t="shared" si="38"/>
        <v>2.2696123249821731E-2</v>
      </c>
      <c r="AW128" s="6">
        <f t="shared" si="39"/>
        <v>2.8124158320088632E-3</v>
      </c>
      <c r="AX128" s="6">
        <f t="shared" si="40"/>
        <v>5.811550121224629E-2</v>
      </c>
      <c r="AY128" s="6">
        <f t="shared" si="41"/>
        <v>0</v>
      </c>
      <c r="AZ128" s="6">
        <f t="shared" si="42"/>
        <v>4.6803917761835123E-3</v>
      </c>
      <c r="BE128" s="2">
        <v>3865</v>
      </c>
      <c r="BF128" s="11">
        <f t="shared" si="43"/>
        <v>0.81668356456820435</v>
      </c>
      <c r="BI128" s="11">
        <f t="shared" si="44"/>
        <v>0.30332896566205392</v>
      </c>
      <c r="BJ128" s="11">
        <f t="shared" si="45"/>
        <v>0.41630563155633865</v>
      </c>
      <c r="BK128" s="11">
        <f t="shared" si="46"/>
        <v>0.10013991748199044</v>
      </c>
      <c r="BL128" s="11">
        <f t="shared" si="47"/>
        <v>0.74665141200525753</v>
      </c>
      <c r="BM128" s="11"/>
      <c r="BN128" s="11">
        <f t="shared" si="48"/>
        <v>4.0614287699414164E-2</v>
      </c>
    </row>
    <row r="129" spans="1:66" x14ac:dyDescent="0.25">
      <c r="A129" s="2">
        <v>3896</v>
      </c>
      <c r="B129">
        <v>3.5103</v>
      </c>
      <c r="E129">
        <v>0.22753080000000001</v>
      </c>
      <c r="F129" s="1">
        <v>1.7800000000000001E-9</v>
      </c>
      <c r="G129">
        <v>55.739072899999996</v>
      </c>
      <c r="H129">
        <v>15.629834000000001</v>
      </c>
      <c r="I129">
        <v>20.67</v>
      </c>
      <c r="J129">
        <v>1.3</v>
      </c>
      <c r="O129" s="2">
        <v>3896</v>
      </c>
      <c r="P129" s="5">
        <f t="shared" si="26"/>
        <v>1.01447893185365</v>
      </c>
      <c r="S129" s="5">
        <f t="shared" si="27"/>
        <v>1.0285821230858532</v>
      </c>
      <c r="T129" s="5">
        <f t="shared" si="28"/>
        <v>0.99441340782122911</v>
      </c>
      <c r="U129" s="5">
        <f t="shared" si="29"/>
        <v>1.0104338474661798</v>
      </c>
      <c r="V129" s="5">
        <f t="shared" si="30"/>
        <v>0.99201064980123188</v>
      </c>
      <c r="W129" s="5">
        <f t="shared" si="31"/>
        <v>1</v>
      </c>
      <c r="X129" s="5">
        <f t="shared" si="32"/>
        <v>1</v>
      </c>
      <c r="AC129" s="2">
        <v>3896</v>
      </c>
      <c r="AD129" s="6">
        <f t="shared" si="34"/>
        <v>6.2300830581332935E-2</v>
      </c>
      <c r="AG129" s="6">
        <f t="shared" si="35"/>
        <v>0.12997650733069765</v>
      </c>
      <c r="AH129" s="6">
        <f t="shared" si="35"/>
        <v>5.4498334937957381E-2</v>
      </c>
      <c r="AI129" s="6">
        <f t="shared" si="35"/>
        <v>2.8086128828912024E-2</v>
      </c>
      <c r="AJ129" s="6">
        <f t="shared" si="33"/>
        <v>7.8032359565091441E-2</v>
      </c>
      <c r="AK129" s="6">
        <f t="shared" si="33"/>
        <v>0</v>
      </c>
      <c r="AL129" s="6">
        <f t="shared" si="33"/>
        <v>0.11524003106549678</v>
      </c>
      <c r="AQ129" s="2">
        <v>3896</v>
      </c>
      <c r="AR129" s="6">
        <f t="shared" si="36"/>
        <v>5.0306585930280256E-2</v>
      </c>
      <c r="AU129" s="6">
        <f t="shared" si="37"/>
        <v>3.7279345612374115E-2</v>
      </c>
      <c r="AV129" s="6">
        <f t="shared" si="38"/>
        <v>2.2832633138148761E-2</v>
      </c>
      <c r="AW129" s="6">
        <f t="shared" si="39"/>
        <v>2.8158320500195622E-3</v>
      </c>
      <c r="AX129" s="6">
        <f t="shared" si="40"/>
        <v>5.4647807254848857E-2</v>
      </c>
      <c r="AY129" s="6">
        <f t="shared" si="41"/>
        <v>0</v>
      </c>
      <c r="AZ129" s="6">
        <f t="shared" si="42"/>
        <v>4.6803917761835123E-3</v>
      </c>
      <c r="BE129" s="2">
        <v>3896</v>
      </c>
      <c r="BF129" s="11">
        <f t="shared" si="43"/>
        <v>0.80747857549997915</v>
      </c>
      <c r="BI129" s="11">
        <f t="shared" si="44"/>
        <v>0.28681602835753023</v>
      </c>
      <c r="BJ129" s="11">
        <f t="shared" si="45"/>
        <v>0.41896019693339531</v>
      </c>
      <c r="BK129" s="11">
        <f t="shared" si="46"/>
        <v>0.10025703674480509</v>
      </c>
      <c r="BL129" s="11">
        <f t="shared" si="47"/>
        <v>0.70032237342847314</v>
      </c>
      <c r="BM129" s="11"/>
      <c r="BN129" s="11">
        <f t="shared" si="48"/>
        <v>4.0614287699414164E-2</v>
      </c>
    </row>
    <row r="130" spans="1:66" x14ac:dyDescent="0.25">
      <c r="A130" s="2">
        <v>3926</v>
      </c>
      <c r="B130">
        <v>3.5581999999999998</v>
      </c>
      <c r="E130">
        <v>0.2300412</v>
      </c>
      <c r="F130" s="1">
        <v>1.7800000000000001E-9</v>
      </c>
      <c r="G130">
        <v>55.981416699999997</v>
      </c>
      <c r="H130">
        <v>15.629834000000001</v>
      </c>
      <c r="I130">
        <v>20.67</v>
      </c>
      <c r="J130">
        <v>1.3</v>
      </c>
      <c r="O130" s="2">
        <v>3926</v>
      </c>
      <c r="P130" s="5">
        <f t="shared" si="26"/>
        <v>1.0136455573597698</v>
      </c>
      <c r="S130" s="5">
        <f t="shared" si="27"/>
        <v>1.0110332315449162</v>
      </c>
      <c r="T130" s="5">
        <f t="shared" si="28"/>
        <v>1</v>
      </c>
      <c r="U130" s="5">
        <f t="shared" si="29"/>
        <v>1.0043478261727601</v>
      </c>
      <c r="V130" s="5">
        <f t="shared" si="30"/>
        <v>1</v>
      </c>
      <c r="W130" s="5">
        <f t="shared" si="31"/>
        <v>1</v>
      </c>
      <c r="X130" s="5">
        <f t="shared" si="32"/>
        <v>1</v>
      </c>
      <c r="AC130" s="2">
        <v>3926</v>
      </c>
      <c r="AD130" s="6">
        <f t="shared" si="34"/>
        <v>6.2280935080718788E-2</v>
      </c>
      <c r="AG130" s="6">
        <f t="shared" si="35"/>
        <v>0.1300134389056872</v>
      </c>
      <c r="AH130" s="6">
        <f t="shared" si="35"/>
        <v>5.3476336830103124E-2</v>
      </c>
      <c r="AI130" s="6">
        <f t="shared" si="35"/>
        <v>2.7903256241775688E-2</v>
      </c>
      <c r="AJ130" s="6">
        <f t="shared" si="33"/>
        <v>7.7766625914498538E-2</v>
      </c>
      <c r="AK130" s="6">
        <f t="shared" si="33"/>
        <v>0</v>
      </c>
      <c r="AL130" s="6">
        <f t="shared" si="33"/>
        <v>7.7231319123016021E-2</v>
      </c>
      <c r="AQ130" s="2">
        <v>3926</v>
      </c>
      <c r="AR130" s="6">
        <f t="shared" si="36"/>
        <v>5.0176559352033134E-2</v>
      </c>
      <c r="AU130" s="6">
        <f t="shared" si="37"/>
        <v>3.8300813445108828E-2</v>
      </c>
      <c r="AV130" s="6">
        <f t="shared" si="38"/>
        <v>1.7762580990429155E-2</v>
      </c>
      <c r="AW130" s="6">
        <f t="shared" si="39"/>
        <v>2.001658188981903E-3</v>
      </c>
      <c r="AX130" s="6">
        <f t="shared" si="40"/>
        <v>5.0582412967580259E-2</v>
      </c>
      <c r="AY130" s="6">
        <f t="shared" si="41"/>
        <v>0</v>
      </c>
      <c r="AZ130" s="6">
        <f t="shared" si="42"/>
        <v>-2.9505047459156164E-2</v>
      </c>
      <c r="BE130" s="2">
        <v>3926</v>
      </c>
      <c r="BF130" s="11">
        <f t="shared" si="43"/>
        <v>0.80564877979115346</v>
      </c>
      <c r="BI130" s="11">
        <f t="shared" si="44"/>
        <v>0.29459118816857499</v>
      </c>
      <c r="BJ130" s="11">
        <f t="shared" si="45"/>
        <v>0.33215777376191125</v>
      </c>
      <c r="BK130" s="11">
        <f t="shared" si="46"/>
        <v>7.1735648758623982E-2</v>
      </c>
      <c r="BL130" s="11">
        <f t="shared" si="47"/>
        <v>0.6504385701803973</v>
      </c>
      <c r="BM130" s="11"/>
      <c r="BN130" s="11">
        <f t="shared" si="48"/>
        <v>-0.38203474696786893</v>
      </c>
    </row>
    <row r="131" spans="1:66" x14ac:dyDescent="0.25">
      <c r="A131" s="2">
        <v>3957</v>
      </c>
      <c r="B131">
        <v>3.5472999999999999</v>
      </c>
      <c r="E131">
        <v>0.24160129999999999</v>
      </c>
      <c r="F131" s="1">
        <v>1.79E-9</v>
      </c>
      <c r="G131">
        <v>55.981416699999997</v>
      </c>
      <c r="H131">
        <v>15.503956199999999</v>
      </c>
      <c r="I131">
        <v>20.67</v>
      </c>
      <c r="J131">
        <v>1.3</v>
      </c>
      <c r="O131" s="2">
        <v>3957</v>
      </c>
      <c r="P131" s="5">
        <f t="shared" si="26"/>
        <v>0.99693665336406045</v>
      </c>
      <c r="S131" s="5">
        <f t="shared" si="27"/>
        <v>1.0502523026310069</v>
      </c>
      <c r="T131" s="5">
        <f t="shared" si="28"/>
        <v>1.0056179775280898</v>
      </c>
      <c r="U131" s="5">
        <f t="shared" si="29"/>
        <v>1</v>
      </c>
      <c r="V131" s="5">
        <f t="shared" si="30"/>
        <v>0.99194631241764941</v>
      </c>
      <c r="W131" s="5">
        <f t="shared" si="31"/>
        <v>1</v>
      </c>
      <c r="X131" s="5">
        <f t="shared" si="32"/>
        <v>1</v>
      </c>
      <c r="AC131" s="2">
        <v>3957</v>
      </c>
      <c r="AD131" s="6">
        <f t="shared" si="34"/>
        <v>6.2259450964149504E-2</v>
      </c>
      <c r="AG131" s="6">
        <f t="shared" si="35"/>
        <v>0.13154097595053332</v>
      </c>
      <c r="AH131" s="6">
        <f t="shared" si="35"/>
        <v>5.2164350324748553E-2</v>
      </c>
      <c r="AI131" s="6">
        <f t="shared" si="35"/>
        <v>2.7903256241775688E-2</v>
      </c>
      <c r="AJ131" s="6">
        <f t="shared" si="33"/>
        <v>7.7964805642997903E-2</v>
      </c>
      <c r="AK131" s="6">
        <f t="shared" si="33"/>
        <v>0</v>
      </c>
      <c r="AL131" s="6">
        <f t="shared" si="33"/>
        <v>7.069017468845834E-2</v>
      </c>
      <c r="AQ131" s="2">
        <v>3957</v>
      </c>
      <c r="AR131" s="6">
        <f t="shared" si="36"/>
        <v>5.0355652513234483E-2</v>
      </c>
      <c r="AU131" s="6">
        <f t="shared" si="37"/>
        <v>4.5017374325589943E-2</v>
      </c>
      <c r="AV131" s="6">
        <f t="shared" si="38"/>
        <v>2.3979309374388746E-2</v>
      </c>
      <c r="AW131" s="6">
        <f t="shared" si="39"/>
        <v>2.001658188981903E-3</v>
      </c>
      <c r="AX131" s="6">
        <f t="shared" si="40"/>
        <v>4.8027089311733162E-2</v>
      </c>
      <c r="AY131" s="6">
        <f t="shared" si="41"/>
        <v>0</v>
      </c>
      <c r="AZ131" s="6">
        <f t="shared" si="42"/>
        <v>-4.1872081115377102E-2</v>
      </c>
      <c r="BE131" s="2">
        <v>3957</v>
      </c>
      <c r="BF131" s="11">
        <f t="shared" si="43"/>
        <v>0.80880335006857806</v>
      </c>
      <c r="BI131" s="11">
        <f t="shared" si="44"/>
        <v>0.34223080679072171</v>
      </c>
      <c r="BJ131" s="11">
        <f t="shared" si="45"/>
        <v>0.4596876837362267</v>
      </c>
      <c r="BK131" s="11">
        <f t="shared" si="46"/>
        <v>7.1735648758623982E-2</v>
      </c>
      <c r="BL131" s="11">
        <f t="shared" si="47"/>
        <v>0.61600986388204415</v>
      </c>
      <c r="BM131" s="11"/>
      <c r="BN131" s="11">
        <f t="shared" si="48"/>
        <v>-0.59233240404219289</v>
      </c>
    </row>
    <row r="132" spans="1:66" x14ac:dyDescent="0.25">
      <c r="A132" s="2">
        <v>3987</v>
      </c>
      <c r="B132">
        <v>3.5341999999999998</v>
      </c>
      <c r="E132">
        <v>0.2423215</v>
      </c>
      <c r="F132" s="1">
        <v>1.79E-9</v>
      </c>
      <c r="G132">
        <v>56.470335400000003</v>
      </c>
      <c r="H132">
        <v>15.9542784</v>
      </c>
      <c r="I132">
        <v>20.67</v>
      </c>
      <c r="J132">
        <v>1.3</v>
      </c>
      <c r="O132" s="2">
        <v>3987</v>
      </c>
      <c r="P132" s="5">
        <f t="shared" ref="P132:Q195" si="49">B132/B131</f>
        <v>0.9963070504327235</v>
      </c>
      <c r="S132" s="5">
        <f t="shared" ref="S132:S195" si="50">E132/E131</f>
        <v>1.0029809442250517</v>
      </c>
      <c r="T132" s="5">
        <f t="shared" ref="T132:T195" si="51">F132/F131</f>
        <v>1</v>
      </c>
      <c r="U132" s="5">
        <f t="shared" ref="U132:U195" si="52">G132/G131</f>
        <v>1.0087335892662397</v>
      </c>
      <c r="V132" s="5">
        <f t="shared" ref="V132:V195" si="53">H132/H131</f>
        <v>1.0290456315917611</v>
      </c>
      <c r="W132" s="5">
        <f t="shared" ref="W132:W195" si="54">I132/I131</f>
        <v>1</v>
      </c>
      <c r="X132" s="5">
        <f t="shared" ref="X132:Y195" si="55">J132/J131</f>
        <v>1</v>
      </c>
      <c r="AC132" s="2">
        <v>3987</v>
      </c>
      <c r="AD132" s="6">
        <f t="shared" si="34"/>
        <v>6.1898450346235527E-2</v>
      </c>
      <c r="AG132" s="6">
        <f t="shared" si="35"/>
        <v>0.13150505283666514</v>
      </c>
      <c r="AH132" s="6">
        <f t="shared" si="35"/>
        <v>5.2137155135401764E-2</v>
      </c>
      <c r="AI132" s="6">
        <f t="shared" si="35"/>
        <v>2.8115148378910229E-2</v>
      </c>
      <c r="AJ132" s="6">
        <f t="shared" si="33"/>
        <v>7.7762014402096485E-2</v>
      </c>
      <c r="AK132" s="6">
        <f t="shared" si="33"/>
        <v>0</v>
      </c>
      <c r="AL132" s="6">
        <f t="shared" si="33"/>
        <v>7.0361542107565692E-2</v>
      </c>
      <c r="AQ132" s="2">
        <v>3987</v>
      </c>
      <c r="AR132" s="6">
        <f t="shared" si="36"/>
        <v>5.2231459237500832E-2</v>
      </c>
      <c r="AU132" s="6">
        <f t="shared" si="37"/>
        <v>4.6169928357368217E-2</v>
      </c>
      <c r="AV132" s="6">
        <f t="shared" si="38"/>
        <v>2.2696123249821731E-2</v>
      </c>
      <c r="AW132" s="6">
        <f t="shared" si="39"/>
        <v>4.4049773780672208E-3</v>
      </c>
      <c r="AX132" s="6">
        <f t="shared" si="40"/>
        <v>4.7428611844828827E-2</v>
      </c>
      <c r="AY132" s="6">
        <f t="shared" si="41"/>
        <v>0</v>
      </c>
      <c r="AZ132" s="6">
        <f t="shared" si="42"/>
        <v>-3.8260943849234397E-2</v>
      </c>
      <c r="BE132" s="2">
        <v>3987</v>
      </c>
      <c r="BF132" s="11">
        <f t="shared" si="43"/>
        <v>0.84382498988809318</v>
      </c>
      <c r="BI132" s="11">
        <f t="shared" si="44"/>
        <v>0.3510886263413257</v>
      </c>
      <c r="BJ132" s="11">
        <f t="shared" si="45"/>
        <v>0.43531572044694833</v>
      </c>
      <c r="BK132" s="11">
        <f t="shared" si="46"/>
        <v>0.15667629843886893</v>
      </c>
      <c r="BL132" s="11">
        <f t="shared" si="47"/>
        <v>0.60992005170522101</v>
      </c>
      <c r="BM132" s="11"/>
      <c r="BN132" s="11">
        <f t="shared" si="48"/>
        <v>-0.54377636849889843</v>
      </c>
    </row>
    <row r="133" spans="1:66" x14ac:dyDescent="0.25">
      <c r="A133" s="2">
        <v>4018</v>
      </c>
      <c r="B133">
        <v>3.5386000000000002</v>
      </c>
      <c r="C133">
        <v>5.4926299999999997E-2</v>
      </c>
      <c r="E133">
        <v>0.23654149999999999</v>
      </c>
      <c r="F133" s="1">
        <v>1.8300000000000001E-9</v>
      </c>
      <c r="G133">
        <v>56.348105199999999</v>
      </c>
      <c r="H133">
        <v>15.9542784</v>
      </c>
      <c r="I133">
        <v>20.67</v>
      </c>
      <c r="J133">
        <v>1.3</v>
      </c>
      <c r="O133" s="2">
        <v>4018</v>
      </c>
      <c r="P133" s="5">
        <f t="shared" si="49"/>
        <v>1.0012449776469923</v>
      </c>
      <c r="S133" s="5">
        <f t="shared" si="50"/>
        <v>0.97614739096613379</v>
      </c>
      <c r="T133" s="5">
        <f t="shared" si="51"/>
        <v>1.0223463687150838</v>
      </c>
      <c r="U133" s="5">
        <f t="shared" si="52"/>
        <v>0.99783549718388953</v>
      </c>
      <c r="V133" s="5">
        <f t="shared" si="53"/>
        <v>1</v>
      </c>
      <c r="W133" s="5">
        <f t="shared" si="54"/>
        <v>1</v>
      </c>
      <c r="X133" s="5">
        <f t="shared" si="55"/>
        <v>1</v>
      </c>
      <c r="AC133" s="2">
        <v>4018</v>
      </c>
      <c r="AD133" s="6">
        <f t="shared" si="34"/>
        <v>6.057314487280744E-2</v>
      </c>
      <c r="AG133" s="6">
        <f t="shared" si="35"/>
        <v>0.13168111815079772</v>
      </c>
      <c r="AH133" s="6">
        <f t="shared" si="35"/>
        <v>5.2916203872681304E-2</v>
      </c>
      <c r="AI133" s="6">
        <f t="shared" si="35"/>
        <v>2.6687464633868351E-2</v>
      </c>
      <c r="AJ133" s="6">
        <f t="shared" si="33"/>
        <v>7.7723331012811731E-2</v>
      </c>
      <c r="AK133" s="6">
        <f t="shared" si="33"/>
        <v>0</v>
      </c>
      <c r="AL133" s="6">
        <f t="shared" si="33"/>
        <v>7.0361542107565692E-2</v>
      </c>
      <c r="AQ133" s="2">
        <v>4018</v>
      </c>
      <c r="AR133" s="6">
        <f t="shared" si="36"/>
        <v>5.7583159263606687E-2</v>
      </c>
      <c r="AU133" s="6">
        <f t="shared" si="37"/>
        <v>3.5490958279058127E-2</v>
      </c>
      <c r="AV133" s="6">
        <f t="shared" si="38"/>
        <v>2.7226516039243087E-2</v>
      </c>
      <c r="AW133" s="6">
        <f t="shared" si="39"/>
        <v>7.8819781384567023E-3</v>
      </c>
      <c r="AX133" s="6">
        <f t="shared" si="40"/>
        <v>4.7994177538055682E-2</v>
      </c>
      <c r="AY133" s="6">
        <f t="shared" si="41"/>
        <v>0</v>
      </c>
      <c r="AZ133" s="6">
        <f t="shared" si="42"/>
        <v>-3.8260943849234397E-2</v>
      </c>
      <c r="BE133" s="2">
        <v>4018</v>
      </c>
      <c r="BF133" s="11">
        <f t="shared" si="43"/>
        <v>0.95063842870501147</v>
      </c>
      <c r="BI133" s="11">
        <f t="shared" si="44"/>
        <v>0.26952199964170126</v>
      </c>
      <c r="BJ133" s="11">
        <f t="shared" si="45"/>
        <v>0.51452133839289138</v>
      </c>
      <c r="BK133" s="11">
        <f t="shared" si="46"/>
        <v>0.29534383451524632</v>
      </c>
      <c r="BL133" s="11">
        <f t="shared" si="47"/>
        <v>0.61750026552701964</v>
      </c>
      <c r="BM133" s="11"/>
      <c r="BN133" s="11">
        <f t="shared" si="48"/>
        <v>-0.54377636849889843</v>
      </c>
    </row>
    <row r="134" spans="1:66" x14ac:dyDescent="0.25">
      <c r="A134" s="2">
        <v>4049</v>
      </c>
      <c r="B134">
        <v>3.6343000000000001</v>
      </c>
      <c r="E134">
        <v>0.24331340000000001</v>
      </c>
      <c r="F134" s="1">
        <v>1.8400000000000001E-9</v>
      </c>
      <c r="G134">
        <v>56.348105199999999</v>
      </c>
      <c r="H134">
        <v>15.7612831</v>
      </c>
      <c r="I134">
        <v>20.67</v>
      </c>
      <c r="J134">
        <v>1.3</v>
      </c>
      <c r="O134" s="2">
        <v>4049</v>
      </c>
      <c r="P134" s="5">
        <f t="shared" si="49"/>
        <v>1.0270445939071948</v>
      </c>
      <c r="S134" s="5">
        <f t="shared" si="50"/>
        <v>1.028628802979604</v>
      </c>
      <c r="T134" s="5">
        <f t="shared" si="51"/>
        <v>1.0054644808743169</v>
      </c>
      <c r="U134" s="5">
        <f t="shared" si="52"/>
        <v>1</v>
      </c>
      <c r="V134" s="5">
        <f t="shared" si="53"/>
        <v>0.98790322600864233</v>
      </c>
      <c r="W134" s="5">
        <f t="shared" si="54"/>
        <v>1</v>
      </c>
      <c r="X134" s="5">
        <f t="shared" si="55"/>
        <v>1</v>
      </c>
      <c r="AC134" s="2">
        <v>4049</v>
      </c>
      <c r="AD134" s="6">
        <f t="shared" si="34"/>
        <v>5.9606969211236469E-2</v>
      </c>
      <c r="AG134" s="6">
        <f t="shared" si="35"/>
        <v>0.13128312293881658</v>
      </c>
      <c r="AH134" s="6">
        <f t="shared" si="35"/>
        <v>5.292315001715174E-2</v>
      </c>
      <c r="AI134" s="6">
        <f t="shared" si="35"/>
        <v>2.6683228460113922E-2</v>
      </c>
      <c r="AJ134" s="6">
        <f t="shared" si="33"/>
        <v>7.7000895683339024E-2</v>
      </c>
      <c r="AK134" s="6">
        <f t="shared" si="33"/>
        <v>0</v>
      </c>
      <c r="AL134" s="6">
        <f t="shared" si="33"/>
        <v>7.0361542107565692E-2</v>
      </c>
      <c r="AQ134" s="2">
        <v>4049</v>
      </c>
      <c r="AR134" s="6">
        <f t="shared" si="36"/>
        <v>5.5457980420732467E-2</v>
      </c>
      <c r="AU134" s="6">
        <f t="shared" si="37"/>
        <v>3.3740517057892605E-2</v>
      </c>
      <c r="AV134" s="6">
        <f t="shared" si="38"/>
        <v>2.8346722100213606E-2</v>
      </c>
      <c r="AW134" s="6">
        <f t="shared" si="39"/>
        <v>7.4962595978620428E-3</v>
      </c>
      <c r="AX134" s="6">
        <f t="shared" si="40"/>
        <v>5.0607883346339033E-2</v>
      </c>
      <c r="AY134" s="6">
        <f t="shared" si="41"/>
        <v>0</v>
      </c>
      <c r="AZ134" s="6">
        <f t="shared" si="42"/>
        <v>-3.8260943849234397E-2</v>
      </c>
      <c r="BE134" s="2">
        <v>4049</v>
      </c>
      <c r="BF134" s="11">
        <f t="shared" si="43"/>
        <v>0.93039423333535509</v>
      </c>
      <c r="BI134" s="11">
        <f t="shared" si="44"/>
        <v>0.25700574683630201</v>
      </c>
      <c r="BJ134" s="11">
        <f t="shared" si="45"/>
        <v>0.53562046270916952</v>
      </c>
      <c r="BK134" s="11">
        <f t="shared" si="46"/>
        <v>0.28093525523223128</v>
      </c>
      <c r="BL134" s="11">
        <f t="shared" si="47"/>
        <v>0.65723759311139096</v>
      </c>
      <c r="BM134" s="11"/>
      <c r="BN134" s="11">
        <f t="shared" si="48"/>
        <v>-0.54377636849889843</v>
      </c>
    </row>
    <row r="135" spans="1:66" x14ac:dyDescent="0.25">
      <c r="A135" s="2">
        <v>4077</v>
      </c>
      <c r="B135">
        <v>3.6865000000000001</v>
      </c>
      <c r="E135">
        <v>0.24853810000000001</v>
      </c>
      <c r="F135" s="1">
        <v>1.8300000000000001E-9</v>
      </c>
      <c r="G135">
        <v>57.396156099999999</v>
      </c>
      <c r="H135">
        <v>15.6111757</v>
      </c>
      <c r="I135">
        <v>20.67</v>
      </c>
      <c r="J135">
        <v>1.3</v>
      </c>
      <c r="O135" s="2">
        <v>4077</v>
      </c>
      <c r="P135" s="5">
        <f t="shared" si="49"/>
        <v>1.0143631510882425</v>
      </c>
      <c r="S135" s="5">
        <f t="shared" si="50"/>
        <v>1.0214731288946683</v>
      </c>
      <c r="T135" s="5">
        <f t="shared" si="51"/>
        <v>0.99456521739130432</v>
      </c>
      <c r="U135" s="5">
        <f t="shared" si="52"/>
        <v>1.0185995766189491</v>
      </c>
      <c r="V135" s="5">
        <f t="shared" si="53"/>
        <v>0.9904761941621365</v>
      </c>
      <c r="W135" s="5">
        <f t="shared" si="54"/>
        <v>1</v>
      </c>
      <c r="X135" s="5">
        <f t="shared" si="55"/>
        <v>1</v>
      </c>
      <c r="AC135" s="2">
        <v>4077</v>
      </c>
      <c r="AD135" s="6">
        <f t="shared" si="34"/>
        <v>5.9746972129611581E-2</v>
      </c>
      <c r="AG135" s="6">
        <f t="shared" si="35"/>
        <v>0.13147752652390943</v>
      </c>
      <c r="AH135" s="6">
        <f t="shared" si="35"/>
        <v>5.3010288337127821E-2</v>
      </c>
      <c r="AI135" s="6">
        <f t="shared" si="35"/>
        <v>2.7861056558709248E-2</v>
      </c>
      <c r="AJ135" s="6">
        <f t="shared" si="33"/>
        <v>7.6816824687884269E-2</v>
      </c>
      <c r="AK135" s="6">
        <f t="shared" si="33"/>
        <v>0</v>
      </c>
      <c r="AL135" s="6">
        <f t="shared" si="33"/>
        <v>7.0361542107565692E-2</v>
      </c>
      <c r="AQ135" s="2">
        <v>4077</v>
      </c>
      <c r="AR135" s="6">
        <f t="shared" si="36"/>
        <v>5.8137273187150562E-2</v>
      </c>
      <c r="AU135" s="6">
        <f t="shared" si="37"/>
        <v>3.9048657501104866E-2</v>
      </c>
      <c r="AV135" s="6">
        <f t="shared" si="38"/>
        <v>2.594727605893854E-2</v>
      </c>
      <c r="AW135" s="6">
        <f t="shared" si="39"/>
        <v>1.0827258218937708E-2</v>
      </c>
      <c r="AX135" s="6">
        <f t="shared" si="40"/>
        <v>5.1528151310140657E-2</v>
      </c>
      <c r="AY135" s="6">
        <f t="shared" si="41"/>
        <v>0</v>
      </c>
      <c r="AZ135" s="6">
        <f t="shared" si="42"/>
        <v>-3.8260943849234397E-2</v>
      </c>
      <c r="BE135" s="2">
        <v>4077</v>
      </c>
      <c r="BF135" s="11">
        <f t="shared" si="43"/>
        <v>0.97305806662521688</v>
      </c>
      <c r="BI135" s="11">
        <f t="shared" si="44"/>
        <v>0.29699872315443809</v>
      </c>
      <c r="BJ135" s="11">
        <f t="shared" si="45"/>
        <v>0.48947622948063374</v>
      </c>
      <c r="BK135" s="11">
        <f t="shared" si="46"/>
        <v>0.38861621044852845</v>
      </c>
      <c r="BL135" s="11">
        <f t="shared" si="47"/>
        <v>0.67079251868982548</v>
      </c>
      <c r="BM135" s="11"/>
      <c r="BN135" s="11">
        <f t="shared" si="48"/>
        <v>-0.54377636849889843</v>
      </c>
    </row>
    <row r="136" spans="1:66" x14ac:dyDescent="0.25">
      <c r="A136" s="2">
        <v>4108</v>
      </c>
      <c r="B136">
        <v>3.6930999999999998</v>
      </c>
      <c r="E136">
        <v>0.24663789999999999</v>
      </c>
      <c r="F136" s="1">
        <v>1.8800000000000001E-9</v>
      </c>
      <c r="G136">
        <v>57.396156099999999</v>
      </c>
      <c r="H136">
        <v>15.654063499999999</v>
      </c>
      <c r="I136">
        <v>20.67</v>
      </c>
      <c r="J136">
        <v>1.3</v>
      </c>
      <c r="O136" s="2">
        <v>4108</v>
      </c>
      <c r="P136" s="5">
        <f t="shared" si="49"/>
        <v>1.0017903160179031</v>
      </c>
      <c r="S136" s="5">
        <f t="shared" si="50"/>
        <v>0.99235449212816862</v>
      </c>
      <c r="T136" s="5">
        <f t="shared" si="51"/>
        <v>1.0273224043715847</v>
      </c>
      <c r="U136" s="5">
        <f t="shared" si="52"/>
        <v>1</v>
      </c>
      <c r="V136" s="5">
        <f t="shared" si="53"/>
        <v>1.0027472498435848</v>
      </c>
      <c r="W136" s="5">
        <f t="shared" si="54"/>
        <v>1</v>
      </c>
      <c r="X136" s="5">
        <f t="shared" si="55"/>
        <v>1</v>
      </c>
      <c r="AC136" s="2">
        <v>4108</v>
      </c>
      <c r="AD136" s="6">
        <f t="shared" si="34"/>
        <v>5.9518629846024018E-2</v>
      </c>
      <c r="AG136" s="6">
        <f t="shared" si="35"/>
        <v>0.13107280793817097</v>
      </c>
      <c r="AH136" s="6">
        <f t="shared" si="35"/>
        <v>5.3236159829421995E-2</v>
      </c>
      <c r="AI136" s="6">
        <f t="shared" si="35"/>
        <v>2.7860383809988922E-2</v>
      </c>
      <c r="AJ136" s="6">
        <f t="shared" si="33"/>
        <v>7.6231958410837269E-2</v>
      </c>
      <c r="AK136" s="6">
        <f t="shared" si="33"/>
        <v>0</v>
      </c>
      <c r="AL136" s="6">
        <f t="shared" si="33"/>
        <v>7.0361542107565692E-2</v>
      </c>
      <c r="AQ136" s="2">
        <v>4108</v>
      </c>
      <c r="AR136" s="6">
        <f t="shared" si="36"/>
        <v>6.0015299989866433E-2</v>
      </c>
      <c r="AU136" s="6">
        <f t="shared" si="37"/>
        <v>4.2003586797836112E-2</v>
      </c>
      <c r="AV136" s="6">
        <f t="shared" si="38"/>
        <v>2.6442866917231411E-2</v>
      </c>
      <c r="AW136" s="6">
        <f t="shared" si="39"/>
        <v>1.0438926473830046E-2</v>
      </c>
      <c r="AX136" s="6">
        <f t="shared" si="40"/>
        <v>4.6864871831725274E-2</v>
      </c>
      <c r="AY136" s="6">
        <f t="shared" si="41"/>
        <v>0</v>
      </c>
      <c r="AZ136" s="6">
        <f t="shared" si="42"/>
        <v>-3.8260943849234397E-2</v>
      </c>
      <c r="BE136" s="2">
        <v>4108</v>
      </c>
      <c r="BF136" s="11">
        <f t="shared" si="43"/>
        <v>1.0083447845679128</v>
      </c>
      <c r="BI136" s="11">
        <f t="shared" si="44"/>
        <v>0.32045996006776511</v>
      </c>
      <c r="BJ136" s="11">
        <f t="shared" si="45"/>
        <v>0.49670875964680777</v>
      </c>
      <c r="BK136" s="11">
        <f t="shared" si="46"/>
        <v>0.37468710212410372</v>
      </c>
      <c r="BL136" s="11">
        <f t="shared" si="47"/>
        <v>0.61476673049846353</v>
      </c>
      <c r="BM136" s="11"/>
      <c r="BN136" s="11">
        <f t="shared" si="48"/>
        <v>-0.54377636849889843</v>
      </c>
    </row>
    <row r="137" spans="1:66" x14ac:dyDescent="0.25">
      <c r="A137" s="2">
        <v>4138</v>
      </c>
      <c r="B137">
        <v>3.6865000000000001</v>
      </c>
      <c r="E137">
        <v>0.2465801</v>
      </c>
      <c r="F137" s="1">
        <v>1.8400000000000001E-9</v>
      </c>
      <c r="G137">
        <v>57.180381099999998</v>
      </c>
      <c r="H137">
        <v>15.6969513</v>
      </c>
      <c r="I137">
        <v>20.67</v>
      </c>
      <c r="J137">
        <v>1.3</v>
      </c>
      <c r="O137" s="2">
        <v>4138</v>
      </c>
      <c r="P137" s="5">
        <f t="shared" si="49"/>
        <v>0.99821288348541881</v>
      </c>
      <c r="S137" s="5">
        <f t="shared" si="50"/>
        <v>0.99976564834520565</v>
      </c>
      <c r="T137" s="5">
        <f t="shared" si="51"/>
        <v>0.97872340425531912</v>
      </c>
      <c r="U137" s="5">
        <f t="shared" si="52"/>
        <v>0.9962406019033041</v>
      </c>
      <c r="V137" s="5">
        <f t="shared" si="53"/>
        <v>1.002739723139618</v>
      </c>
      <c r="W137" s="5">
        <f t="shared" si="54"/>
        <v>1</v>
      </c>
      <c r="X137" s="5">
        <f t="shared" si="55"/>
        <v>1</v>
      </c>
      <c r="AC137" s="2">
        <v>4138</v>
      </c>
      <c r="AD137" s="6">
        <f t="shared" si="34"/>
        <v>5.942031045638476E-2</v>
      </c>
      <c r="AG137" s="6">
        <f t="shared" si="35"/>
        <v>0.13091544879767475</v>
      </c>
      <c r="AH137" s="6">
        <f t="shared" si="35"/>
        <v>5.2256068822009956E-2</v>
      </c>
      <c r="AI137" s="6">
        <f t="shared" si="35"/>
        <v>2.7585170828628963E-2</v>
      </c>
      <c r="AJ137" s="6">
        <f t="shared" si="33"/>
        <v>7.6212119298581141E-2</v>
      </c>
      <c r="AK137" s="6">
        <f t="shared" si="33"/>
        <v>0</v>
      </c>
      <c r="AL137" s="6">
        <f t="shared" si="33"/>
        <v>6.7863853446497119E-2</v>
      </c>
      <c r="AQ137" s="2">
        <v>4138</v>
      </c>
      <c r="AR137" s="6">
        <f t="shared" si="36"/>
        <v>5.6492523687167617E-2</v>
      </c>
      <c r="AU137" s="6">
        <f t="shared" si="37"/>
        <v>4.4196523108914532E-2</v>
      </c>
      <c r="AV137" s="6">
        <f t="shared" si="38"/>
        <v>2.8346722100213606E-2</v>
      </c>
      <c r="AW137" s="6">
        <f t="shared" si="39"/>
        <v>7.5596941960882624E-3</v>
      </c>
      <c r="AX137" s="6">
        <f t="shared" si="40"/>
        <v>4.743786821743079E-2</v>
      </c>
      <c r="AY137" s="6">
        <f t="shared" si="41"/>
        <v>0</v>
      </c>
      <c r="AZ137" s="6">
        <f t="shared" si="42"/>
        <v>-4.5403361201187264E-2</v>
      </c>
      <c r="BE137" s="2">
        <v>4138</v>
      </c>
      <c r="BF137" s="11">
        <f t="shared" si="43"/>
        <v>0.9507275080400972</v>
      </c>
      <c r="BI137" s="11">
        <f t="shared" si="44"/>
        <v>0.33759593321349501</v>
      </c>
      <c r="BJ137" s="11">
        <f t="shared" si="45"/>
        <v>0.54245799079846069</v>
      </c>
      <c r="BK137" s="11">
        <f t="shared" si="46"/>
        <v>0.27404920720093995</v>
      </c>
      <c r="BL137" s="11">
        <f t="shared" si="47"/>
        <v>0.62244520496248623</v>
      </c>
      <c r="BM137" s="11"/>
      <c r="BN137" s="11">
        <f t="shared" si="48"/>
        <v>-0.66903600216251524</v>
      </c>
    </row>
    <row r="138" spans="1:66" x14ac:dyDescent="0.25">
      <c r="A138" s="2">
        <v>4169</v>
      </c>
      <c r="B138">
        <v>3.6516999999999999</v>
      </c>
      <c r="E138">
        <v>0.25290400000000002</v>
      </c>
      <c r="F138" s="1">
        <v>1.8300000000000001E-9</v>
      </c>
      <c r="G138">
        <v>56.838357100000003</v>
      </c>
      <c r="H138">
        <v>16.135414099999998</v>
      </c>
      <c r="I138">
        <v>20.67</v>
      </c>
      <c r="J138">
        <v>1.3</v>
      </c>
      <c r="O138" s="2">
        <v>4169</v>
      </c>
      <c r="P138" s="5">
        <f t="shared" si="49"/>
        <v>0.99056015190560143</v>
      </c>
      <c r="S138" s="5">
        <f t="shared" si="50"/>
        <v>1.0256464329441022</v>
      </c>
      <c r="T138" s="5">
        <f t="shared" si="51"/>
        <v>0.99456521739130432</v>
      </c>
      <c r="U138" s="5">
        <f t="shared" si="52"/>
        <v>0.99401850786195622</v>
      </c>
      <c r="V138" s="5">
        <f t="shared" si="53"/>
        <v>1.0279329910388393</v>
      </c>
      <c r="W138" s="5">
        <f t="shared" si="54"/>
        <v>1</v>
      </c>
      <c r="X138" s="5">
        <f t="shared" si="55"/>
        <v>1</v>
      </c>
      <c r="AC138" s="2">
        <v>4169</v>
      </c>
      <c r="AD138" s="6">
        <f t="shared" si="34"/>
        <v>5.9676962763856353E-2</v>
      </c>
      <c r="AG138" s="6">
        <f t="shared" si="35"/>
        <v>0.13063335697104575</v>
      </c>
      <c r="AH138" s="6">
        <f t="shared" si="35"/>
        <v>5.222974807452075E-2</v>
      </c>
      <c r="AI138" s="6">
        <f t="shared" si="35"/>
        <v>2.7700962761716293E-2</v>
      </c>
      <c r="AJ138" s="6">
        <f t="shared" si="33"/>
        <v>7.5180418884948794E-2</v>
      </c>
      <c r="AK138" s="6">
        <f t="shared" si="33"/>
        <v>0</v>
      </c>
      <c r="AL138" s="6">
        <f t="shared" si="33"/>
        <v>6.7863853446497133E-2</v>
      </c>
      <c r="AQ138" s="2">
        <v>4169</v>
      </c>
      <c r="AR138" s="6">
        <f t="shared" si="36"/>
        <v>5.4980451017770271E-2</v>
      </c>
      <c r="AU138" s="6">
        <f t="shared" si="37"/>
        <v>5.4514391405413587E-2</v>
      </c>
      <c r="AV138" s="6">
        <f t="shared" si="38"/>
        <v>2.8515386488834782E-2</v>
      </c>
      <c r="AW138" s="6">
        <f t="shared" si="39"/>
        <v>6.9302723495221485E-3</v>
      </c>
      <c r="AX138" s="6">
        <f t="shared" si="40"/>
        <v>4.4872049148737769E-2</v>
      </c>
      <c r="AY138" s="6">
        <f t="shared" si="41"/>
        <v>0</v>
      </c>
      <c r="AZ138" s="6">
        <f t="shared" si="42"/>
        <v>-4.5403361201187264E-2</v>
      </c>
      <c r="BE138" s="2">
        <v>4169</v>
      </c>
      <c r="BF138" s="11">
        <f t="shared" si="43"/>
        <v>0.92130109294150364</v>
      </c>
      <c r="BI138" s="11">
        <f t="shared" si="44"/>
        <v>0.4173083557631948</v>
      </c>
      <c r="BJ138" s="11">
        <f t="shared" si="45"/>
        <v>0.54596063622879021</v>
      </c>
      <c r="BK138" s="11">
        <f t="shared" si="46"/>
        <v>0.25018164202942539</v>
      </c>
      <c r="BL138" s="11">
        <f t="shared" si="47"/>
        <v>0.59685819544856522</v>
      </c>
      <c r="BM138" s="11"/>
      <c r="BN138" s="11">
        <f t="shared" si="48"/>
        <v>-0.66903600216251513</v>
      </c>
    </row>
    <row r="139" spans="1:66" x14ac:dyDescent="0.25">
      <c r="A139" s="2">
        <v>4199</v>
      </c>
      <c r="B139">
        <v>3.6516999999999999</v>
      </c>
      <c r="E139">
        <v>0.25898310000000002</v>
      </c>
      <c r="F139" s="1">
        <v>1.8300000000000001E-9</v>
      </c>
      <c r="G139">
        <v>57.0249162</v>
      </c>
      <c r="H139">
        <v>15.806567299999999</v>
      </c>
      <c r="I139">
        <v>20.67</v>
      </c>
      <c r="J139">
        <v>1.3</v>
      </c>
      <c r="O139" s="2">
        <v>4199</v>
      </c>
      <c r="P139" s="5">
        <f t="shared" si="49"/>
        <v>1</v>
      </c>
      <c r="S139" s="5">
        <f t="shared" si="50"/>
        <v>1.0240371840698448</v>
      </c>
      <c r="T139" s="5">
        <f t="shared" si="51"/>
        <v>1</v>
      </c>
      <c r="U139" s="5">
        <f t="shared" si="52"/>
        <v>1.0032822746736287</v>
      </c>
      <c r="V139" s="5">
        <f t="shared" si="53"/>
        <v>0.97961956241333781</v>
      </c>
      <c r="W139" s="5">
        <f t="shared" si="54"/>
        <v>1</v>
      </c>
      <c r="X139" s="5">
        <f t="shared" si="55"/>
        <v>1</v>
      </c>
      <c r="AC139" s="2">
        <v>4199</v>
      </c>
      <c r="AD139" s="6">
        <f t="shared" si="34"/>
        <v>5.9162697598609398E-2</v>
      </c>
      <c r="AG139" s="6">
        <f t="shared" si="35"/>
        <v>0.13081712743170393</v>
      </c>
      <c r="AH139" s="6">
        <f t="shared" si="35"/>
        <v>5.2211634784019155E-2</v>
      </c>
      <c r="AI139" s="6">
        <f t="shared" si="35"/>
        <v>2.7615834649783576E-2</v>
      </c>
      <c r="AJ139" s="6">
        <f t="shared" si="33"/>
        <v>7.4690708954815457E-2</v>
      </c>
      <c r="AK139" s="6">
        <f t="shared" si="33"/>
        <v>0</v>
      </c>
      <c r="AL139" s="6">
        <f t="shared" si="33"/>
        <v>6.7863853446497133E-2</v>
      </c>
      <c r="AQ139" s="2">
        <v>4199</v>
      </c>
      <c r="AR139" s="6">
        <f t="shared" si="36"/>
        <v>5.7796715386071673E-2</v>
      </c>
      <c r="AU139" s="6">
        <f t="shared" si="37"/>
        <v>5.6159633341821724E-2</v>
      </c>
      <c r="AV139" s="6">
        <f t="shared" si="38"/>
        <v>2.7226516039242865E-2</v>
      </c>
      <c r="AW139" s="6">
        <f t="shared" si="39"/>
        <v>8.5601818003639973E-3</v>
      </c>
      <c r="AX139" s="6">
        <f t="shared" si="40"/>
        <v>4.6272245460470041E-2</v>
      </c>
      <c r="AY139" s="6">
        <f t="shared" si="41"/>
        <v>0</v>
      </c>
      <c r="AZ139" s="6">
        <f t="shared" si="42"/>
        <v>-4.5403361201187264E-2</v>
      </c>
      <c r="BE139" s="2">
        <v>4199</v>
      </c>
      <c r="BF139" s="11">
        <f t="shared" si="43"/>
        <v>0.97691142784250207</v>
      </c>
      <c r="BI139" s="11">
        <f t="shared" si="44"/>
        <v>0.42929878101123375</v>
      </c>
      <c r="BJ139" s="11">
        <f t="shared" si="45"/>
        <v>0.52146453854335761</v>
      </c>
      <c r="BK139" s="11">
        <f t="shared" si="46"/>
        <v>0.309973676657681</v>
      </c>
      <c r="BL139" s="11">
        <f t="shared" si="47"/>
        <v>0.61951809144645664</v>
      </c>
      <c r="BM139" s="11"/>
      <c r="BN139" s="11">
        <f t="shared" si="48"/>
        <v>-0.66903600216251513</v>
      </c>
    </row>
    <row r="140" spans="1:66" x14ac:dyDescent="0.25">
      <c r="A140" s="2">
        <v>4230</v>
      </c>
      <c r="B140">
        <v>3.7410000000000001</v>
      </c>
      <c r="E140">
        <v>0.25892199999999999</v>
      </c>
      <c r="F140" s="1">
        <v>1.8300000000000001E-9</v>
      </c>
      <c r="G140">
        <v>57.0249162</v>
      </c>
      <c r="H140">
        <v>15.740798</v>
      </c>
      <c r="I140">
        <v>20.67</v>
      </c>
      <c r="J140">
        <v>1.3</v>
      </c>
      <c r="O140" s="2">
        <v>4230</v>
      </c>
      <c r="P140" s="5">
        <f t="shared" si="49"/>
        <v>1.0244543637210066</v>
      </c>
      <c r="S140" s="5">
        <f t="shared" si="50"/>
        <v>0.99976407726990668</v>
      </c>
      <c r="T140" s="5">
        <f t="shared" si="51"/>
        <v>1</v>
      </c>
      <c r="U140" s="5">
        <f t="shared" si="52"/>
        <v>1</v>
      </c>
      <c r="V140" s="5">
        <f t="shared" si="53"/>
        <v>0.99583911555546922</v>
      </c>
      <c r="W140" s="5">
        <f t="shared" si="54"/>
        <v>1</v>
      </c>
      <c r="X140" s="5">
        <f t="shared" si="55"/>
        <v>1</v>
      </c>
      <c r="AC140" s="2">
        <v>4230</v>
      </c>
      <c r="AD140" s="6">
        <f t="shared" si="34"/>
        <v>5.9763867025719987E-2</v>
      </c>
      <c r="AG140" s="6">
        <f t="shared" si="35"/>
        <v>0.130219266165536</v>
      </c>
      <c r="AH140" s="6">
        <f t="shared" si="35"/>
        <v>5.2211634784019155E-2</v>
      </c>
      <c r="AI140" s="6">
        <f t="shared" si="35"/>
        <v>2.7617621723892528E-2</v>
      </c>
      <c r="AJ140" s="6">
        <f t="shared" si="33"/>
        <v>7.4274663684037734E-2</v>
      </c>
      <c r="AK140" s="6">
        <f t="shared" si="33"/>
        <v>0</v>
      </c>
      <c r="AL140" s="6">
        <f t="shared" si="33"/>
        <v>6.7555046613023237E-2</v>
      </c>
      <c r="AQ140" s="2">
        <v>4230</v>
      </c>
      <c r="AR140" s="6">
        <f t="shared" si="36"/>
        <v>6.2920388218047796E-2</v>
      </c>
      <c r="AU140" s="6">
        <f t="shared" si="37"/>
        <v>6.0996814313434067E-2</v>
      </c>
      <c r="AV140" s="6">
        <f t="shared" si="38"/>
        <v>2.7226516039242865E-2</v>
      </c>
      <c r="AW140" s="6">
        <f t="shared" si="39"/>
        <v>8.3657792758207172E-3</v>
      </c>
      <c r="AX140" s="6">
        <f t="shared" si="40"/>
        <v>4.861049840207099E-2</v>
      </c>
      <c r="AY140" s="6">
        <f t="shared" si="41"/>
        <v>0</v>
      </c>
      <c r="AZ140" s="6">
        <f t="shared" si="42"/>
        <v>-4.1872081115377102E-2</v>
      </c>
      <c r="BE140" s="2">
        <v>4230</v>
      </c>
      <c r="BF140" s="11">
        <f t="shared" si="43"/>
        <v>1.0528165486843308</v>
      </c>
      <c r="BI140" s="11">
        <f t="shared" si="44"/>
        <v>0.46841620375816218</v>
      </c>
      <c r="BJ140" s="11">
        <f t="shared" si="45"/>
        <v>0.52146453854335761</v>
      </c>
      <c r="BK140" s="11">
        <f t="shared" si="46"/>
        <v>0.30291454345554031</v>
      </c>
      <c r="BL140" s="11">
        <f t="shared" si="47"/>
        <v>0.65446945150581415</v>
      </c>
      <c r="BM140" s="11"/>
      <c r="BN140" s="11">
        <f t="shared" si="48"/>
        <v>-0.61982165973822334</v>
      </c>
    </row>
    <row r="141" spans="1:66" x14ac:dyDescent="0.25">
      <c r="A141" s="2">
        <v>4261</v>
      </c>
      <c r="B141">
        <v>3.7256999999999998</v>
      </c>
      <c r="E141">
        <v>0.24756890000000001</v>
      </c>
      <c r="F141" s="1">
        <v>1.8300000000000001E-9</v>
      </c>
      <c r="G141">
        <v>57.1503832</v>
      </c>
      <c r="H141">
        <v>15.8284904</v>
      </c>
      <c r="I141">
        <v>20.67</v>
      </c>
      <c r="J141">
        <v>1.3</v>
      </c>
      <c r="O141" s="2">
        <v>4261</v>
      </c>
      <c r="P141" s="5">
        <f t="shared" si="49"/>
        <v>0.99591018444266233</v>
      </c>
      <c r="S141" s="5">
        <f t="shared" si="50"/>
        <v>0.95615243200655031</v>
      </c>
      <c r="T141" s="5">
        <f t="shared" si="51"/>
        <v>1</v>
      </c>
      <c r="U141" s="5">
        <f t="shared" si="52"/>
        <v>1.0022002136673021</v>
      </c>
      <c r="V141" s="5">
        <f t="shared" si="53"/>
        <v>1.0055710263228077</v>
      </c>
      <c r="W141" s="5">
        <f t="shared" si="54"/>
        <v>1</v>
      </c>
      <c r="X141" s="5">
        <f t="shared" si="55"/>
        <v>1</v>
      </c>
      <c r="AC141" s="2">
        <v>4261</v>
      </c>
      <c r="AD141" s="6">
        <f t="shared" si="34"/>
        <v>5.9740536926808779E-2</v>
      </c>
      <c r="AG141" s="6">
        <f t="shared" si="35"/>
        <v>0.12795165891989471</v>
      </c>
      <c r="AH141" s="6">
        <f t="shared" si="35"/>
        <v>5.2211634784019155E-2</v>
      </c>
      <c r="AI141" s="6">
        <f t="shared" si="35"/>
        <v>2.7048001518402184E-2</v>
      </c>
      <c r="AJ141" s="6">
        <f t="shared" si="33"/>
        <v>7.4208512457568196E-2</v>
      </c>
      <c r="AK141" s="6">
        <f t="shared" si="33"/>
        <v>0</v>
      </c>
      <c r="AL141" s="6">
        <f t="shared" si="33"/>
        <v>6.7212071714711399E-2</v>
      </c>
      <c r="AQ141" s="2">
        <v>4261</v>
      </c>
      <c r="AR141" s="6">
        <f t="shared" si="36"/>
        <v>5.8896250278483109E-2</v>
      </c>
      <c r="AU141" s="6">
        <f t="shared" si="37"/>
        <v>3.6047546639809358E-2</v>
      </c>
      <c r="AV141" s="6">
        <f t="shared" si="38"/>
        <v>2.7226516039242865E-2</v>
      </c>
      <c r="AW141" s="6">
        <f t="shared" si="39"/>
        <v>6.1852635568921954E-3</v>
      </c>
      <c r="AX141" s="6">
        <f t="shared" si="40"/>
        <v>4.7432998119146585E-2</v>
      </c>
      <c r="AY141" s="6">
        <f t="shared" si="41"/>
        <v>0</v>
      </c>
      <c r="AZ141" s="6">
        <f t="shared" si="42"/>
        <v>-3.8260943849234397E-2</v>
      </c>
      <c r="BE141" s="2">
        <v>4261</v>
      </c>
      <c r="BF141" s="11">
        <f t="shared" si="43"/>
        <v>0.98586744124245063</v>
      </c>
      <c r="BI141" s="11">
        <f t="shared" si="44"/>
        <v>0.28172785678673573</v>
      </c>
      <c r="BJ141" s="11">
        <f t="shared" si="45"/>
        <v>0.52146453854335761</v>
      </c>
      <c r="BK141" s="11">
        <f t="shared" si="46"/>
        <v>0.22867728518441682</v>
      </c>
      <c r="BL141" s="11">
        <f t="shared" si="47"/>
        <v>0.63918540539764057</v>
      </c>
      <c r="BM141" s="11"/>
      <c r="BN141" s="11">
        <f t="shared" si="48"/>
        <v>-0.56925702292940672</v>
      </c>
    </row>
    <row r="142" spans="1:66" x14ac:dyDescent="0.25">
      <c r="A142" s="2">
        <v>4291</v>
      </c>
      <c r="B142">
        <v>3.6126</v>
      </c>
      <c r="E142">
        <v>0.2350863</v>
      </c>
      <c r="F142" s="1">
        <v>1.8400000000000001E-9</v>
      </c>
      <c r="G142">
        <v>57.087649499999998</v>
      </c>
      <c r="H142">
        <v>15.740798</v>
      </c>
      <c r="I142">
        <v>20.67</v>
      </c>
      <c r="J142">
        <v>1.3</v>
      </c>
      <c r="O142" s="2">
        <v>4291</v>
      </c>
      <c r="P142" s="5">
        <f t="shared" si="49"/>
        <v>0.96964328850954185</v>
      </c>
      <c r="S142" s="5">
        <f t="shared" si="50"/>
        <v>0.94957928883636022</v>
      </c>
      <c r="T142" s="5">
        <f t="shared" si="51"/>
        <v>1.0054644808743169</v>
      </c>
      <c r="U142" s="5">
        <f t="shared" si="52"/>
        <v>0.99890230482304099</v>
      </c>
      <c r="V142" s="5">
        <f t="shared" si="53"/>
        <v>0.9944598380651638</v>
      </c>
      <c r="W142" s="5">
        <f t="shared" si="54"/>
        <v>1</v>
      </c>
      <c r="X142" s="5">
        <f t="shared" si="55"/>
        <v>1</v>
      </c>
      <c r="AC142" s="2">
        <v>4291</v>
      </c>
      <c r="AD142" s="6">
        <f t="shared" si="34"/>
        <v>6.1776869062612254E-2</v>
      </c>
      <c r="AG142" s="6">
        <f t="shared" si="35"/>
        <v>0.12944715490024877</v>
      </c>
      <c r="AH142" s="6">
        <f t="shared" si="35"/>
        <v>5.169855645362726E-2</v>
      </c>
      <c r="AI142" s="6">
        <f t="shared" si="35"/>
        <v>2.6988060471551993E-2</v>
      </c>
      <c r="AJ142" s="6">
        <f t="shared" si="33"/>
        <v>7.4168674683948665E-2</v>
      </c>
      <c r="AK142" s="6">
        <f t="shared" si="33"/>
        <v>0</v>
      </c>
      <c r="AL142" s="6">
        <f t="shared" si="33"/>
        <v>6.7212071714711399E-2</v>
      </c>
      <c r="AQ142" s="2">
        <v>4291</v>
      </c>
      <c r="AR142" s="6">
        <f t="shared" si="36"/>
        <v>5.2057207412562478E-2</v>
      </c>
      <c r="AU142" s="6">
        <f t="shared" si="37"/>
        <v>1.8583837942368842E-2</v>
      </c>
      <c r="AV142" s="6">
        <f t="shared" si="38"/>
        <v>2.4533217557384024E-2</v>
      </c>
      <c r="AW142" s="6">
        <f t="shared" si="39"/>
        <v>5.0030021168028238E-3</v>
      </c>
      <c r="AX142" s="6">
        <f t="shared" si="40"/>
        <v>4.7729066292426792E-2</v>
      </c>
      <c r="AY142" s="6">
        <f t="shared" si="41"/>
        <v>0</v>
      </c>
      <c r="AZ142" s="6">
        <f t="shared" si="42"/>
        <v>-3.8260943849234397E-2</v>
      </c>
      <c r="BE142" s="2">
        <v>4291</v>
      </c>
      <c r="BF142" s="11">
        <f t="shared" si="43"/>
        <v>0.84266503308546314</v>
      </c>
      <c r="BI142" s="11">
        <f t="shared" si="44"/>
        <v>0.14356312393802273</v>
      </c>
      <c r="BJ142" s="11">
        <f t="shared" si="45"/>
        <v>0.47454357027144284</v>
      </c>
      <c r="BK142" s="11">
        <f t="shared" si="46"/>
        <v>0.18537834988462651</v>
      </c>
      <c r="BL142" s="11">
        <f t="shared" si="47"/>
        <v>0.64352054955562199</v>
      </c>
      <c r="BM142" s="11"/>
      <c r="BN142" s="11">
        <f t="shared" si="48"/>
        <v>-0.56925702292940672</v>
      </c>
    </row>
    <row r="143" spans="1:66" x14ac:dyDescent="0.25">
      <c r="A143" s="2">
        <v>4322</v>
      </c>
      <c r="B143">
        <v>3.5973000000000002</v>
      </c>
      <c r="E143">
        <v>0.2374588</v>
      </c>
      <c r="F143" s="1">
        <v>1.8300000000000001E-9</v>
      </c>
      <c r="G143">
        <v>57.087649499999998</v>
      </c>
      <c r="H143">
        <v>15.8284904</v>
      </c>
      <c r="I143">
        <v>20.67</v>
      </c>
      <c r="J143">
        <v>1.3</v>
      </c>
      <c r="O143" s="2">
        <v>4322</v>
      </c>
      <c r="P143" s="5">
        <f t="shared" si="49"/>
        <v>0.99576482311908321</v>
      </c>
      <c r="S143" s="5">
        <f t="shared" si="50"/>
        <v>1.0100920385407401</v>
      </c>
      <c r="T143" s="5">
        <f t="shared" si="51"/>
        <v>0.99456521739130432</v>
      </c>
      <c r="U143" s="5">
        <f t="shared" si="52"/>
        <v>1</v>
      </c>
      <c r="V143" s="5">
        <f t="shared" si="53"/>
        <v>1.0055710263228077</v>
      </c>
      <c r="W143" s="5">
        <f t="shared" si="54"/>
        <v>1</v>
      </c>
      <c r="X143" s="5">
        <f t="shared" si="55"/>
        <v>1</v>
      </c>
      <c r="AC143" s="2">
        <v>4322</v>
      </c>
      <c r="AD143" s="6">
        <f t="shared" si="34"/>
        <v>6.1513575756638503E-2</v>
      </c>
      <c r="AG143" s="6">
        <f t="shared" si="35"/>
        <v>0.12947158814760282</v>
      </c>
      <c r="AH143" s="6">
        <f t="shared" si="35"/>
        <v>5.0383175447386852E-2</v>
      </c>
      <c r="AI143" s="6">
        <f t="shared" si="35"/>
        <v>2.6975410184191782E-2</v>
      </c>
      <c r="AJ143" s="6">
        <f t="shared" si="33"/>
        <v>7.3780415385557241E-2</v>
      </c>
      <c r="AK143" s="6">
        <f t="shared" si="33"/>
        <v>0</v>
      </c>
      <c r="AL143" s="6">
        <f t="shared" si="33"/>
        <v>6.7212071714711399E-2</v>
      </c>
      <c r="AQ143" s="2">
        <v>4322</v>
      </c>
      <c r="AR143" s="6">
        <f t="shared" si="36"/>
        <v>5.3467205586074984E-2</v>
      </c>
      <c r="AU143" s="6">
        <f t="shared" si="37"/>
        <v>2.1253467178704577E-2</v>
      </c>
      <c r="AV143" s="6">
        <f t="shared" si="38"/>
        <v>2.8515386488834782E-2</v>
      </c>
      <c r="AW143" s="6">
        <f t="shared" si="39"/>
        <v>5.2908037885959214E-3</v>
      </c>
      <c r="AX143" s="6">
        <f t="shared" si="40"/>
        <v>5.1554558857413113E-2</v>
      </c>
      <c r="AY143" s="6">
        <f t="shared" si="41"/>
        <v>0</v>
      </c>
      <c r="AZ143" s="6">
        <f t="shared" si="42"/>
        <v>-3.8260943849234397E-2</v>
      </c>
      <c r="BE143" s="2">
        <v>4322</v>
      </c>
      <c r="BF143" s="11">
        <f t="shared" si="43"/>
        <v>0.86919358740586361</v>
      </c>
      <c r="BI143" s="11">
        <f t="shared" si="44"/>
        <v>0.16415545281235577</v>
      </c>
      <c r="BJ143" s="11">
        <f t="shared" si="45"/>
        <v>0.5659704104718899</v>
      </c>
      <c r="BK143" s="11">
        <f t="shared" si="46"/>
        <v>0.19613432205366263</v>
      </c>
      <c r="BL143" s="11">
        <f t="shared" si="47"/>
        <v>0.69875669021382447</v>
      </c>
      <c r="BM143" s="11"/>
      <c r="BN143" s="11">
        <f t="shared" si="48"/>
        <v>-0.56925702292940672</v>
      </c>
    </row>
    <row r="144" spans="1:66" x14ac:dyDescent="0.25">
      <c r="A144" s="2">
        <v>4352</v>
      </c>
      <c r="B144">
        <v>3.6953</v>
      </c>
      <c r="E144">
        <v>0.2480107</v>
      </c>
      <c r="F144" s="1">
        <v>1.8400000000000001E-9</v>
      </c>
      <c r="G144">
        <v>57.467389099999998</v>
      </c>
      <c r="H144">
        <v>16.052690500000001</v>
      </c>
      <c r="I144">
        <v>20.67</v>
      </c>
      <c r="J144">
        <v>1.3</v>
      </c>
      <c r="O144" s="2">
        <v>4352</v>
      </c>
      <c r="P144" s="5">
        <f t="shared" si="49"/>
        <v>1.0272426542128819</v>
      </c>
      <c r="S144" s="5">
        <f t="shared" si="50"/>
        <v>1.0444367612402656</v>
      </c>
      <c r="T144" s="5">
        <f t="shared" si="51"/>
        <v>1.0054644808743169</v>
      </c>
      <c r="U144" s="5">
        <f t="shared" si="52"/>
        <v>1.006651869595717</v>
      </c>
      <c r="V144" s="5">
        <f t="shared" si="53"/>
        <v>1.0141643387546295</v>
      </c>
      <c r="W144" s="5">
        <f t="shared" si="54"/>
        <v>1</v>
      </c>
      <c r="X144" s="5">
        <f t="shared" si="55"/>
        <v>1</v>
      </c>
      <c r="AC144" s="2">
        <v>4352</v>
      </c>
      <c r="AD144" s="6">
        <f t="shared" si="34"/>
        <v>6.2330683827745439E-2</v>
      </c>
      <c r="AG144" s="6">
        <f t="shared" si="35"/>
        <v>0.13081290560512904</v>
      </c>
      <c r="AH144" s="6">
        <f t="shared" si="35"/>
        <v>5.0371739982606294E-2</v>
      </c>
      <c r="AI144" s="6">
        <f t="shared" si="35"/>
        <v>2.6971403587802163E-2</v>
      </c>
      <c r="AJ144" s="6">
        <f t="shared" si="33"/>
        <v>7.3562966320663337E-2</v>
      </c>
      <c r="AK144" s="6">
        <f t="shared" si="33"/>
        <v>0</v>
      </c>
      <c r="AL144" s="6">
        <f t="shared" si="33"/>
        <v>6.7212071714711344E-2</v>
      </c>
      <c r="AQ144" s="2">
        <v>4352</v>
      </c>
      <c r="AR144" s="6">
        <f t="shared" si="36"/>
        <v>5.880965364353008E-2</v>
      </c>
      <c r="AU144" s="6">
        <f t="shared" si="37"/>
        <v>3.0378557510109427E-2</v>
      </c>
      <c r="AV144" s="6">
        <f t="shared" si="38"/>
        <v>2.8346722100213606E-2</v>
      </c>
      <c r="AW144" s="6">
        <f t="shared" si="39"/>
        <v>5.273757802199297E-3</v>
      </c>
      <c r="AX144" s="6">
        <f t="shared" si="40"/>
        <v>5.0288864824826307E-2</v>
      </c>
      <c r="AY144" s="6">
        <f t="shared" si="41"/>
        <v>0</v>
      </c>
      <c r="AZ144" s="6">
        <f t="shared" si="42"/>
        <v>-3.8260943849234397E-2</v>
      </c>
      <c r="BE144" s="2">
        <v>4352</v>
      </c>
      <c r="BF144" s="11">
        <f t="shared" si="43"/>
        <v>0.94351048363361556</v>
      </c>
      <c r="BI144" s="11">
        <f t="shared" si="44"/>
        <v>0.23222905545581213</v>
      </c>
      <c r="BJ144" s="11">
        <f t="shared" si="45"/>
        <v>0.56275050474734289</v>
      </c>
      <c r="BK144" s="11">
        <f t="shared" si="46"/>
        <v>0.1955314555666787</v>
      </c>
      <c r="BL144" s="11">
        <f t="shared" si="47"/>
        <v>0.68361659867841007</v>
      </c>
      <c r="BM144" s="11"/>
      <c r="BN144" s="11">
        <f t="shared" si="48"/>
        <v>-0.56925702292940716</v>
      </c>
    </row>
    <row r="145" spans="1:66" x14ac:dyDescent="0.25">
      <c r="A145" s="2">
        <v>4383</v>
      </c>
      <c r="B145">
        <v>3.7584</v>
      </c>
      <c r="C145">
        <v>4.29685E-2</v>
      </c>
      <c r="E145">
        <v>0.25013200000000002</v>
      </c>
      <c r="F145" s="1">
        <v>1.8400000000000001E-9</v>
      </c>
      <c r="G145">
        <v>57.404099000000002</v>
      </c>
      <c r="H145">
        <v>15.761231</v>
      </c>
      <c r="I145">
        <v>20.67</v>
      </c>
      <c r="J145">
        <v>1.35</v>
      </c>
      <c r="O145" s="2">
        <v>4383</v>
      </c>
      <c r="P145" s="5">
        <f t="shared" si="49"/>
        <v>1.0170757448650989</v>
      </c>
      <c r="S145" s="5">
        <f t="shared" si="50"/>
        <v>1.0085532600004758</v>
      </c>
      <c r="T145" s="5">
        <f t="shared" si="51"/>
        <v>1</v>
      </c>
      <c r="U145" s="5">
        <f t="shared" si="52"/>
        <v>0.99889867799823195</v>
      </c>
      <c r="V145" s="5">
        <f t="shared" si="53"/>
        <v>0.98184357320039273</v>
      </c>
      <c r="W145" s="5">
        <f t="shared" si="54"/>
        <v>1</v>
      </c>
      <c r="X145" s="5">
        <f t="shared" si="55"/>
        <v>1.0384615384615385</v>
      </c>
      <c r="AC145" s="2">
        <v>4383</v>
      </c>
      <c r="AD145" s="6">
        <f t="shared" si="34"/>
        <v>6.2494681241176971E-2</v>
      </c>
      <c r="AG145" s="6">
        <f t="shared" si="35"/>
        <v>0.13076778634255354</v>
      </c>
      <c r="AH145" s="6">
        <f t="shared" si="35"/>
        <v>5.0173593792258046E-2</v>
      </c>
      <c r="AI145" s="6">
        <f t="shared" si="35"/>
        <v>2.6973042368568872E-2</v>
      </c>
      <c r="AJ145" s="6">
        <f t="shared" si="33"/>
        <v>7.4137818184016754E-2</v>
      </c>
      <c r="AK145" s="6">
        <f t="shared" si="33"/>
        <v>0</v>
      </c>
      <c r="AL145" s="6">
        <f t="shared" si="33"/>
        <v>6.9722658360938147E-2</v>
      </c>
      <c r="AQ145" s="2">
        <v>4383</v>
      </c>
      <c r="AR145" s="6">
        <f t="shared" si="36"/>
        <v>5.9924162412318793E-2</v>
      </c>
      <c r="AU145" s="6">
        <f t="shared" si="37"/>
        <v>3.335926995055849E-2</v>
      </c>
      <c r="AV145" s="6">
        <f t="shared" si="38"/>
        <v>2.5794961798020877E-2</v>
      </c>
      <c r="AW145" s="6">
        <f t="shared" si="39"/>
        <v>5.2445151563120795E-3</v>
      </c>
      <c r="AX145" s="6">
        <f t="shared" si="40"/>
        <v>4.3791719724556089E-2</v>
      </c>
      <c r="AY145" s="6">
        <f t="shared" si="41"/>
        <v>0</v>
      </c>
      <c r="AZ145" s="6">
        <f t="shared" si="42"/>
        <v>-3.0974208584487295E-2</v>
      </c>
      <c r="BE145" s="2">
        <v>4383</v>
      </c>
      <c r="BF145" s="11">
        <f t="shared" si="43"/>
        <v>0.9588681984161479</v>
      </c>
      <c r="BI145" s="11">
        <f t="shared" si="44"/>
        <v>0.25510311739293356</v>
      </c>
      <c r="BJ145" s="11">
        <f t="shared" si="45"/>
        <v>0.51411429495810057</v>
      </c>
      <c r="BK145" s="11">
        <f t="shared" si="46"/>
        <v>0.19443543240874467</v>
      </c>
      <c r="BL145" s="11">
        <f t="shared" si="47"/>
        <v>0.59067990935289039</v>
      </c>
      <c r="BM145" s="11"/>
      <c r="BN145" s="11">
        <f t="shared" si="48"/>
        <v>-0.44424881828430796</v>
      </c>
    </row>
    <row r="146" spans="1:66" x14ac:dyDescent="0.25">
      <c r="A146" s="2">
        <v>4414</v>
      </c>
      <c r="B146">
        <v>3.8780999999999999</v>
      </c>
      <c r="E146">
        <v>0.25141659999999999</v>
      </c>
      <c r="F146" s="1">
        <v>1.8300000000000001E-9</v>
      </c>
      <c r="G146">
        <v>57.467389099999998</v>
      </c>
      <c r="H146">
        <v>15.5482414</v>
      </c>
      <c r="I146">
        <v>20.67</v>
      </c>
      <c r="J146">
        <v>1.5</v>
      </c>
      <c r="O146" s="2">
        <v>4414</v>
      </c>
      <c r="P146" s="5">
        <f t="shared" si="49"/>
        <v>1.0318486590038314</v>
      </c>
      <c r="S146" s="5">
        <f t="shared" si="50"/>
        <v>1.0051356883565477</v>
      </c>
      <c r="T146" s="5">
        <f t="shared" si="51"/>
        <v>0.99456521739130432</v>
      </c>
      <c r="U146" s="5">
        <f t="shared" si="52"/>
        <v>1.001102536249197</v>
      </c>
      <c r="V146" s="5">
        <f t="shared" si="53"/>
        <v>0.98648648700092012</v>
      </c>
      <c r="W146" s="5">
        <f t="shared" si="54"/>
        <v>1</v>
      </c>
      <c r="X146" s="5">
        <f t="shared" si="55"/>
        <v>1.1111111111111109</v>
      </c>
      <c r="AC146" s="2">
        <v>4414</v>
      </c>
      <c r="AD146" s="6">
        <f t="shared" si="34"/>
        <v>6.2756270450815804E-2</v>
      </c>
      <c r="AG146" s="6">
        <f t="shared" si="35"/>
        <v>0.13011628130979877</v>
      </c>
      <c r="AH146" s="6">
        <f t="shared" si="35"/>
        <v>5.0281426097633697E-2</v>
      </c>
      <c r="AI146" s="6">
        <f t="shared" si="35"/>
        <v>2.6656053459711219E-2</v>
      </c>
      <c r="AJ146" s="6">
        <f t="shared" si="33"/>
        <v>7.4387277995801096E-2</v>
      </c>
      <c r="AK146" s="6">
        <f t="shared" si="33"/>
        <v>0</v>
      </c>
      <c r="AL146" s="6">
        <f t="shared" si="33"/>
        <v>8.5847136684195857E-2</v>
      </c>
      <c r="AQ146" s="2">
        <v>4414</v>
      </c>
      <c r="AR146" s="6">
        <f t="shared" si="36"/>
        <v>6.0581951339421014E-2</v>
      </c>
      <c r="AU146" s="6">
        <f t="shared" si="37"/>
        <v>3.9721126445908306E-2</v>
      </c>
      <c r="AV146" s="6">
        <f t="shared" si="38"/>
        <v>2.4677535438969E-2</v>
      </c>
      <c r="AW146" s="6">
        <f t="shared" si="39"/>
        <v>7.2069908970786578E-3</v>
      </c>
      <c r="AX146" s="6">
        <f t="shared" si="40"/>
        <v>4.2421427351970076E-2</v>
      </c>
      <c r="AY146" s="6">
        <f t="shared" si="41"/>
        <v>0</v>
      </c>
      <c r="AZ146" s="6">
        <f t="shared" si="42"/>
        <v>-6.5365080443042789E-3</v>
      </c>
      <c r="BE146" s="2">
        <v>4414</v>
      </c>
      <c r="BF146" s="11">
        <f t="shared" si="43"/>
        <v>0.96535295842510471</v>
      </c>
      <c r="BI146" s="11">
        <f t="shared" si="44"/>
        <v>0.30527406751915059</v>
      </c>
      <c r="BJ146" s="11">
        <f t="shared" si="45"/>
        <v>0.49078829608077396</v>
      </c>
      <c r="BK146" s="11">
        <f t="shared" si="46"/>
        <v>0.27036976452540229</v>
      </c>
      <c r="BL146" s="11">
        <f t="shared" si="47"/>
        <v>0.57027798966329457</v>
      </c>
      <c r="BM146" s="11"/>
      <c r="BN146" s="11">
        <f t="shared" si="48"/>
        <v>-7.6141247067447335E-2</v>
      </c>
    </row>
    <row r="147" spans="1:66" x14ac:dyDescent="0.25">
      <c r="A147" s="2">
        <v>4443</v>
      </c>
      <c r="B147">
        <v>3.8302</v>
      </c>
      <c r="E147">
        <v>0.25023289999999998</v>
      </c>
      <c r="F147" s="1">
        <v>1.8400000000000001E-9</v>
      </c>
      <c r="G147">
        <v>58.105915000000003</v>
      </c>
      <c r="H147">
        <v>15.447351599999999</v>
      </c>
      <c r="I147">
        <v>20.67</v>
      </c>
      <c r="J147">
        <v>1.5</v>
      </c>
      <c r="O147" s="2">
        <v>4443</v>
      </c>
      <c r="P147" s="5">
        <f t="shared" si="49"/>
        <v>0.98764859080477563</v>
      </c>
      <c r="S147" s="5">
        <f t="shared" si="50"/>
        <v>0.99529187810192321</v>
      </c>
      <c r="T147" s="5">
        <f t="shared" si="51"/>
        <v>1.0054644808743169</v>
      </c>
      <c r="U147" s="5">
        <f t="shared" si="52"/>
        <v>1.0111110998776871</v>
      </c>
      <c r="V147" s="5">
        <f t="shared" si="53"/>
        <v>0.99351117612568063</v>
      </c>
      <c r="W147" s="5">
        <f t="shared" si="54"/>
        <v>1</v>
      </c>
      <c r="X147" s="5">
        <f t="shared" si="55"/>
        <v>1</v>
      </c>
      <c r="AC147" s="2">
        <v>4443</v>
      </c>
      <c r="AD147" s="6">
        <f t="shared" si="34"/>
        <v>6.2854147984601094E-2</v>
      </c>
      <c r="AG147" s="6">
        <f t="shared" si="35"/>
        <v>0.12936607185197982</v>
      </c>
      <c r="AH147" s="6">
        <f t="shared" si="35"/>
        <v>4.9867193382874826E-2</v>
      </c>
      <c r="AI147" s="6">
        <f t="shared" si="35"/>
        <v>2.6926999010416581E-2</v>
      </c>
      <c r="AJ147" s="6">
        <f t="shared" si="33"/>
        <v>7.2632041913458456E-2</v>
      </c>
      <c r="AK147" s="6">
        <f t="shared" si="33"/>
        <v>0</v>
      </c>
      <c r="AL147" s="6">
        <f t="shared" si="33"/>
        <v>8.2544275596185435E-2</v>
      </c>
      <c r="AQ147" s="2">
        <v>4443</v>
      </c>
      <c r="AR147" s="6">
        <f t="shared" si="36"/>
        <v>6.0188850652327153E-2</v>
      </c>
      <c r="AU147" s="6">
        <f t="shared" si="37"/>
        <v>4.4663564481238982E-2</v>
      </c>
      <c r="AV147" s="6">
        <f t="shared" si="38"/>
        <v>2.8346722100213606E-2</v>
      </c>
      <c r="AW147" s="6">
        <f t="shared" si="39"/>
        <v>8.066221588957978E-3</v>
      </c>
      <c r="AX147" s="6">
        <f t="shared" si="40"/>
        <v>4.8117185383973471E-2</v>
      </c>
      <c r="AY147" s="6">
        <f t="shared" si="41"/>
        <v>0</v>
      </c>
      <c r="AZ147" s="6">
        <f t="shared" si="42"/>
        <v>-1.648558197027572E-2</v>
      </c>
      <c r="BE147" s="2">
        <v>4443</v>
      </c>
      <c r="BF147" s="11">
        <f t="shared" si="43"/>
        <v>0.95759552205008136</v>
      </c>
      <c r="BI147" s="11">
        <f t="shared" si="44"/>
        <v>0.34524944478752412</v>
      </c>
      <c r="BJ147" s="11">
        <f t="shared" si="45"/>
        <v>0.56844430530851398</v>
      </c>
      <c r="BK147" s="11">
        <f t="shared" si="46"/>
        <v>0.29955887716405377</v>
      </c>
      <c r="BL147" s="11">
        <f t="shared" si="47"/>
        <v>0.66247876441785025</v>
      </c>
      <c r="BM147" s="11"/>
      <c r="BN147" s="11">
        <f t="shared" si="48"/>
        <v>-0.19971805253855252</v>
      </c>
    </row>
    <row r="148" spans="1:66" x14ac:dyDescent="0.25">
      <c r="A148" s="2">
        <v>4474</v>
      </c>
      <c r="B148">
        <v>3.778</v>
      </c>
      <c r="E148">
        <v>0.25848320000000002</v>
      </c>
      <c r="F148" s="1">
        <v>1.85E-9</v>
      </c>
      <c r="G148">
        <v>58.297472999999997</v>
      </c>
      <c r="H148">
        <v>15.447351599999999</v>
      </c>
      <c r="I148">
        <v>20.67</v>
      </c>
      <c r="J148">
        <v>1.5</v>
      </c>
      <c r="O148" s="2">
        <v>4474</v>
      </c>
      <c r="P148" s="5">
        <f t="shared" si="49"/>
        <v>0.98637146885280147</v>
      </c>
      <c r="S148" s="5">
        <f t="shared" si="50"/>
        <v>1.0329704846964569</v>
      </c>
      <c r="T148" s="5">
        <f t="shared" si="51"/>
        <v>1.0054347826086956</v>
      </c>
      <c r="U148" s="5">
        <f t="shared" si="52"/>
        <v>1.0032967039586245</v>
      </c>
      <c r="V148" s="5">
        <f t="shared" si="53"/>
        <v>1</v>
      </c>
      <c r="W148" s="5">
        <f t="shared" si="54"/>
        <v>1</v>
      </c>
      <c r="X148" s="5">
        <f t="shared" si="55"/>
        <v>1</v>
      </c>
      <c r="AC148" s="2">
        <v>4474</v>
      </c>
      <c r="AD148" s="6">
        <f t="shared" si="34"/>
        <v>6.0234024215601818E-2</v>
      </c>
      <c r="AG148" s="6">
        <f t="shared" si="35"/>
        <v>0.12188273614773362</v>
      </c>
      <c r="AH148" s="6">
        <f t="shared" si="35"/>
        <v>4.967686362945678E-2</v>
      </c>
      <c r="AI148" s="6">
        <f t="shared" si="35"/>
        <v>2.6708273160585029E-2</v>
      </c>
      <c r="AJ148" s="6">
        <f t="shared" si="33"/>
        <v>7.2333547243657398E-2</v>
      </c>
      <c r="AK148" s="6">
        <f t="shared" si="33"/>
        <v>0</v>
      </c>
      <c r="AL148" s="6">
        <f t="shared" si="33"/>
        <v>7.0857093588775413E-2</v>
      </c>
      <c r="AQ148" s="2">
        <v>4474</v>
      </c>
      <c r="AR148" s="6">
        <f t="shared" si="36"/>
        <v>6.5688016636800795E-2</v>
      </c>
      <c r="AU148" s="6">
        <f t="shared" si="37"/>
        <v>7.2573706551702699E-2</v>
      </c>
      <c r="AV148" s="6">
        <f t="shared" si="38"/>
        <v>2.6907540294655252E-2</v>
      </c>
      <c r="AW148" s="6">
        <f t="shared" si="39"/>
        <v>6.9847878119775331E-3</v>
      </c>
      <c r="AX148" s="6">
        <f t="shared" si="40"/>
        <v>5.0429231903930116E-2</v>
      </c>
      <c r="AY148" s="6">
        <f t="shared" si="41"/>
        <v>0</v>
      </c>
      <c r="AZ148" s="6">
        <f t="shared" si="42"/>
        <v>-3.3650444219885278E-2</v>
      </c>
      <c r="BE148" s="2">
        <v>4474</v>
      </c>
      <c r="BF148" s="11">
        <f t="shared" si="43"/>
        <v>1.0905467049931272</v>
      </c>
      <c r="BI148" s="11">
        <f t="shared" si="44"/>
        <v>0.59543877045668203</v>
      </c>
      <c r="BJ148" s="11">
        <f t="shared" si="45"/>
        <v>0.54165135092586536</v>
      </c>
      <c r="BK148" s="11">
        <f t="shared" si="46"/>
        <v>0.26152150571401955</v>
      </c>
      <c r="BL148" s="11">
        <f t="shared" si="47"/>
        <v>0.69717625950318685</v>
      </c>
      <c r="BM148" s="11"/>
      <c r="BN148" s="11">
        <f t="shared" si="48"/>
        <v>-0.47490579299199337</v>
      </c>
    </row>
    <row r="149" spans="1:66" x14ac:dyDescent="0.25">
      <c r="A149" s="2">
        <v>4504</v>
      </c>
      <c r="B149">
        <v>3.8235999999999999</v>
      </c>
      <c r="E149">
        <v>0.26760289999999998</v>
      </c>
      <c r="F149" s="1">
        <v>1.8300000000000001E-9</v>
      </c>
      <c r="G149">
        <v>58.520957299999999</v>
      </c>
      <c r="H149">
        <v>15.4697716</v>
      </c>
      <c r="I149">
        <v>20.67</v>
      </c>
      <c r="J149">
        <v>1.55</v>
      </c>
      <c r="O149" s="2">
        <v>4504</v>
      </c>
      <c r="P149" s="5">
        <f t="shared" si="49"/>
        <v>1.0120698782424562</v>
      </c>
      <c r="S149" s="5">
        <f t="shared" si="50"/>
        <v>1.035281596637615</v>
      </c>
      <c r="T149" s="5">
        <f t="shared" si="51"/>
        <v>0.98918918918918919</v>
      </c>
      <c r="U149" s="5">
        <f t="shared" si="52"/>
        <v>1.0038335160771035</v>
      </c>
      <c r="V149" s="5">
        <f t="shared" si="53"/>
        <v>1.0014513814782335</v>
      </c>
      <c r="W149" s="5">
        <f t="shared" si="54"/>
        <v>1</v>
      </c>
      <c r="X149" s="5">
        <f t="shared" si="55"/>
        <v>1.0333333333333334</v>
      </c>
      <c r="AC149" s="2">
        <v>4504</v>
      </c>
      <c r="AD149" s="6">
        <f t="shared" si="34"/>
        <v>5.9993040612406456E-2</v>
      </c>
      <c r="AG149" s="6">
        <f t="shared" si="35"/>
        <v>0.12255896179963424</v>
      </c>
      <c r="AH149" s="6">
        <f t="shared" si="35"/>
        <v>4.8516298407829943E-2</v>
      </c>
      <c r="AI149" s="6">
        <f t="shared" si="35"/>
        <v>2.6746836932593686E-2</v>
      </c>
      <c r="AJ149" s="6">
        <f t="shared" si="33"/>
        <v>7.0660568466156301E-2</v>
      </c>
      <c r="AK149" s="6">
        <f t="shared" si="33"/>
        <v>0</v>
      </c>
      <c r="AL149" s="6">
        <f t="shared" si="33"/>
        <v>7.2655734580761841E-2</v>
      </c>
      <c r="AQ149" s="2">
        <v>4504</v>
      </c>
      <c r="AR149" s="6">
        <f t="shared" si="36"/>
        <v>6.9950863375289885E-2</v>
      </c>
      <c r="AU149" s="6">
        <f t="shared" si="37"/>
        <v>7.8132112727985703E-2</v>
      </c>
      <c r="AV149" s="6">
        <f t="shared" si="38"/>
        <v>2.9814021165361027E-2</v>
      </c>
      <c r="AW149" s="6">
        <f t="shared" si="39"/>
        <v>7.5627194608576254E-3</v>
      </c>
      <c r="AX149" s="6">
        <f t="shared" si="40"/>
        <v>4.2844228149456098E-2</v>
      </c>
      <c r="AY149" s="6">
        <f t="shared" si="41"/>
        <v>0</v>
      </c>
      <c r="AZ149" s="6">
        <f t="shared" si="42"/>
        <v>-2.7292332728005353E-2</v>
      </c>
      <c r="BE149" s="2">
        <v>4504</v>
      </c>
      <c r="BF149" s="11">
        <f t="shared" si="43"/>
        <v>1.1659829650445184</v>
      </c>
      <c r="BI149" s="11">
        <f t="shared" si="44"/>
        <v>0.63750632006592989</v>
      </c>
      <c r="BJ149" s="11">
        <f t="shared" si="45"/>
        <v>0.61451557814125002</v>
      </c>
      <c r="BK149" s="11">
        <f t="shared" si="46"/>
        <v>0.28275191866301386</v>
      </c>
      <c r="BL149" s="11">
        <f t="shared" si="47"/>
        <v>0.60633857156098081</v>
      </c>
      <c r="BM149" s="11"/>
      <c r="BN149" s="11">
        <f t="shared" si="48"/>
        <v>-0.37563907220108073</v>
      </c>
    </row>
    <row r="150" spans="1:66" x14ac:dyDescent="0.25">
      <c r="A150" s="2">
        <v>4535</v>
      </c>
      <c r="B150">
        <v>3.8454000000000002</v>
      </c>
      <c r="E150">
        <v>0.26783059999999997</v>
      </c>
      <c r="F150" s="1">
        <v>1.8300000000000001E-9</v>
      </c>
      <c r="G150">
        <v>59.004067900000003</v>
      </c>
      <c r="H150">
        <v>15.859959</v>
      </c>
      <c r="I150">
        <v>20.67</v>
      </c>
      <c r="J150">
        <v>1.55</v>
      </c>
      <c r="O150" s="2">
        <v>4535</v>
      </c>
      <c r="P150" s="5">
        <f t="shared" si="49"/>
        <v>1.0057014332043102</v>
      </c>
      <c r="S150" s="5">
        <f t="shared" si="50"/>
        <v>1.0008508876398574</v>
      </c>
      <c r="T150" s="5">
        <f t="shared" si="51"/>
        <v>1</v>
      </c>
      <c r="U150" s="5">
        <f t="shared" si="52"/>
        <v>1.0082553434237824</v>
      </c>
      <c r="V150" s="5">
        <f t="shared" si="53"/>
        <v>1.0252225701897242</v>
      </c>
      <c r="W150" s="5">
        <f t="shared" si="54"/>
        <v>1</v>
      </c>
      <c r="X150" s="5">
        <f t="shared" si="55"/>
        <v>1</v>
      </c>
      <c r="AC150" s="2">
        <v>4535</v>
      </c>
      <c r="AD150" s="6">
        <f t="shared" si="34"/>
        <v>5.9584698956654983E-2</v>
      </c>
      <c r="AG150" s="6">
        <f t="shared" si="35"/>
        <v>0.12140646148958545</v>
      </c>
      <c r="AH150" s="6">
        <f t="shared" si="35"/>
        <v>4.8516298407829943E-2</v>
      </c>
      <c r="AI150" s="6">
        <f t="shared" si="35"/>
        <v>2.6961739886019961E-2</v>
      </c>
      <c r="AJ150" s="6">
        <f t="shared" si="33"/>
        <v>7.0229162134011744E-2</v>
      </c>
      <c r="AK150" s="6">
        <f t="shared" si="33"/>
        <v>0</v>
      </c>
      <c r="AL150" s="6">
        <f t="shared" si="33"/>
        <v>7.2655734580761841E-2</v>
      </c>
      <c r="AQ150" s="2">
        <v>4535</v>
      </c>
      <c r="AR150" s="6">
        <f t="shared" si="36"/>
        <v>7.3230572091816715E-2</v>
      </c>
      <c r="AU150" s="6">
        <f t="shared" si="37"/>
        <v>8.5025847415039602E-2</v>
      </c>
      <c r="AV150" s="6">
        <f t="shared" si="38"/>
        <v>2.9814021165361027E-2</v>
      </c>
      <c r="AW150" s="6">
        <f t="shared" si="39"/>
        <v>9.0262749753733384E-3</v>
      </c>
      <c r="AX150" s="6">
        <f t="shared" si="40"/>
        <v>4.1613136805555451E-2</v>
      </c>
      <c r="AY150" s="6">
        <f t="shared" si="41"/>
        <v>0</v>
      </c>
      <c r="AZ150" s="6">
        <f t="shared" si="42"/>
        <v>-2.7292332728005353E-2</v>
      </c>
      <c r="BE150" s="2">
        <v>4535</v>
      </c>
      <c r="BF150" s="11">
        <f t="shared" si="43"/>
        <v>1.2290163980703914</v>
      </c>
      <c r="BI150" s="11">
        <f t="shared" si="44"/>
        <v>0.70034038033744461</v>
      </c>
      <c r="BJ150" s="11">
        <f t="shared" si="45"/>
        <v>0.61451557814125002</v>
      </c>
      <c r="BK150" s="11">
        <f t="shared" si="46"/>
        <v>0.33478087888732982</v>
      </c>
      <c r="BL150" s="11">
        <f t="shared" si="47"/>
        <v>0.59253357922950856</v>
      </c>
      <c r="BM150" s="11"/>
      <c r="BN150" s="11">
        <f t="shared" si="48"/>
        <v>-0.37563907220108073</v>
      </c>
    </row>
    <row r="151" spans="1:66" x14ac:dyDescent="0.25">
      <c r="A151" s="2">
        <v>4565</v>
      </c>
      <c r="B151">
        <v>3.8018999999999998</v>
      </c>
      <c r="E151">
        <v>0.26945780000000003</v>
      </c>
      <c r="F151" s="1">
        <v>1.8300000000000001E-9</v>
      </c>
      <c r="G151">
        <v>58.875238000000003</v>
      </c>
      <c r="H151">
        <v>15.791102499999999</v>
      </c>
      <c r="I151">
        <v>20.67</v>
      </c>
      <c r="J151">
        <v>1.6</v>
      </c>
      <c r="O151" s="2">
        <v>4565</v>
      </c>
      <c r="P151" s="5">
        <f t="shared" si="49"/>
        <v>0.98868778280542979</v>
      </c>
      <c r="S151" s="5">
        <f t="shared" si="50"/>
        <v>1.006075482039767</v>
      </c>
      <c r="T151" s="5">
        <f t="shared" si="51"/>
        <v>1</v>
      </c>
      <c r="U151" s="5">
        <f t="shared" si="52"/>
        <v>0.99781659291324898</v>
      </c>
      <c r="V151" s="5">
        <f t="shared" si="53"/>
        <v>0.99565846923059509</v>
      </c>
      <c r="W151" s="5">
        <f t="shared" si="54"/>
        <v>1</v>
      </c>
      <c r="X151" s="5">
        <f t="shared" si="55"/>
        <v>1.032258064516129</v>
      </c>
      <c r="AC151" s="2">
        <v>4565</v>
      </c>
      <c r="AD151" s="6">
        <f t="shared" si="34"/>
        <v>5.816513198880352E-2</v>
      </c>
      <c r="AG151" s="6">
        <f t="shared" si="35"/>
        <v>0.12034217822844617</v>
      </c>
      <c r="AH151" s="6">
        <f t="shared" si="35"/>
        <v>4.8498524826756692E-2</v>
      </c>
      <c r="AI151" s="6">
        <f t="shared" si="35"/>
        <v>2.6779467375789647E-2</v>
      </c>
      <c r="AJ151" s="6">
        <f t="shared" si="33"/>
        <v>6.9933204909011309E-2</v>
      </c>
      <c r="AK151" s="6">
        <f t="shared" si="33"/>
        <v>0</v>
      </c>
      <c r="AL151" s="6">
        <f t="shared" si="33"/>
        <v>7.4259207748008121E-2</v>
      </c>
      <c r="AQ151" s="2">
        <v>4565</v>
      </c>
      <c r="AR151" s="6">
        <f t="shared" si="36"/>
        <v>7.6757841253063397E-2</v>
      </c>
      <c r="AU151" s="6">
        <f t="shared" si="37"/>
        <v>9.2503743024173968E-2</v>
      </c>
      <c r="AV151" s="6">
        <f t="shared" si="38"/>
        <v>2.8515386488834782E-2</v>
      </c>
      <c r="AW151" s="6">
        <f t="shared" si="39"/>
        <v>9.9511252839377118E-3</v>
      </c>
      <c r="AX151" s="6">
        <f t="shared" si="40"/>
        <v>4.3371462675436012E-2</v>
      </c>
      <c r="AY151" s="6">
        <f t="shared" si="41"/>
        <v>0</v>
      </c>
      <c r="AZ151" s="6">
        <f t="shared" si="42"/>
        <v>-2.1096241307418495E-2</v>
      </c>
      <c r="BE151" s="2">
        <v>4565</v>
      </c>
      <c r="BF151" s="11">
        <f t="shared" si="43"/>
        <v>1.319653865271704</v>
      </c>
      <c r="BI151" s="11">
        <f t="shared" si="44"/>
        <v>0.76867266644096832</v>
      </c>
      <c r="BJ151" s="11">
        <f t="shared" si="45"/>
        <v>0.58796399665135402</v>
      </c>
      <c r="BK151" s="11">
        <f t="shared" si="46"/>
        <v>0.37159533997805222</v>
      </c>
      <c r="BL151" s="11">
        <f t="shared" si="47"/>
        <v>0.62018411328160572</v>
      </c>
      <c r="BM151" s="11"/>
      <c r="BN151" s="11">
        <f t="shared" si="48"/>
        <v>-0.28408923212602366</v>
      </c>
    </row>
    <row r="152" spans="1:66" x14ac:dyDescent="0.25">
      <c r="A152" s="2">
        <v>4596</v>
      </c>
      <c r="B152">
        <v>3.9194</v>
      </c>
      <c r="E152">
        <v>0.27080900000000002</v>
      </c>
      <c r="F152" s="1">
        <v>1.8199999999999999E-9</v>
      </c>
      <c r="G152">
        <v>58.875238000000003</v>
      </c>
      <c r="H152">
        <v>15.3320588</v>
      </c>
      <c r="I152">
        <v>20.67</v>
      </c>
      <c r="J152">
        <v>1.6</v>
      </c>
      <c r="O152" s="2">
        <v>4596</v>
      </c>
      <c r="P152" s="5">
        <f t="shared" si="49"/>
        <v>1.0309055998316632</v>
      </c>
      <c r="S152" s="5">
        <f t="shared" si="50"/>
        <v>1.0050145143321143</v>
      </c>
      <c r="T152" s="5">
        <f t="shared" si="51"/>
        <v>0.99453551912568294</v>
      </c>
      <c r="U152" s="5">
        <f t="shared" si="52"/>
        <v>1</v>
      </c>
      <c r="V152" s="5">
        <f t="shared" si="53"/>
        <v>0.97093023112224119</v>
      </c>
      <c r="W152" s="5">
        <f t="shared" si="54"/>
        <v>1</v>
      </c>
      <c r="X152" s="5">
        <f t="shared" si="55"/>
        <v>1</v>
      </c>
      <c r="AC152" s="2">
        <v>4596</v>
      </c>
      <c r="AD152" s="6">
        <f t="shared" si="34"/>
        <v>5.8890957537804059E-2</v>
      </c>
      <c r="AG152" s="6">
        <f t="shared" si="35"/>
        <v>0.11931014019063027</v>
      </c>
      <c r="AH152" s="6">
        <f t="shared" si="35"/>
        <v>4.846971633296359E-2</v>
      </c>
      <c r="AI152" s="6">
        <f t="shared" si="35"/>
        <v>2.6779467375789644E-2</v>
      </c>
      <c r="AJ152" s="6">
        <f t="shared" si="33"/>
        <v>6.7573469882148518E-2</v>
      </c>
      <c r="AK152" s="6">
        <f t="shared" si="33"/>
        <v>0</v>
      </c>
      <c r="AL152" s="6">
        <f t="shared" si="33"/>
        <v>7.4259207748008108E-2</v>
      </c>
      <c r="AQ152" s="2">
        <v>4596</v>
      </c>
      <c r="AR152" s="6">
        <f t="shared" si="36"/>
        <v>7.9069394646435587E-2</v>
      </c>
      <c r="AU152" s="6">
        <f t="shared" si="37"/>
        <v>8.4498243299282905E-2</v>
      </c>
      <c r="AV152" s="6">
        <f t="shared" si="38"/>
        <v>2.868607319889338E-2</v>
      </c>
      <c r="AW152" s="6">
        <f t="shared" si="39"/>
        <v>9.9511252839377118E-3</v>
      </c>
      <c r="AX152" s="6">
        <f t="shared" si="40"/>
        <v>4.7464363049936731E-2</v>
      </c>
      <c r="AY152" s="6">
        <f t="shared" si="41"/>
        <v>0</v>
      </c>
      <c r="AZ152" s="6">
        <f t="shared" si="42"/>
        <v>-2.1096241307418495E-2</v>
      </c>
      <c r="BE152" s="2">
        <v>4596</v>
      </c>
      <c r="BF152" s="11">
        <f t="shared" si="43"/>
        <v>1.3426406693366859</v>
      </c>
      <c r="BI152" s="11">
        <f t="shared" si="44"/>
        <v>0.70822348514781786</v>
      </c>
      <c r="BJ152" s="11">
        <f t="shared" si="45"/>
        <v>0.59183497179628375</v>
      </c>
      <c r="BK152" s="11">
        <f t="shared" si="46"/>
        <v>0.37159533997805227</v>
      </c>
      <c r="BL152" s="11">
        <f t="shared" si="47"/>
        <v>0.70241121453015409</v>
      </c>
      <c r="BM152" s="11"/>
      <c r="BN152" s="11">
        <f t="shared" si="48"/>
        <v>-0.28408923212602372</v>
      </c>
    </row>
    <row r="153" spans="1:66" x14ac:dyDescent="0.25">
      <c r="A153" s="2">
        <v>4627</v>
      </c>
      <c r="B153">
        <v>3.9933999999999998</v>
      </c>
      <c r="E153">
        <v>0.27809040000000002</v>
      </c>
      <c r="F153" s="1">
        <v>1.8199999999999999E-9</v>
      </c>
      <c r="G153">
        <v>59.135174399999997</v>
      </c>
      <c r="H153">
        <v>15.4238675</v>
      </c>
      <c r="I153">
        <v>20.67</v>
      </c>
      <c r="J153">
        <v>1.6</v>
      </c>
      <c r="O153" s="2">
        <v>4627</v>
      </c>
      <c r="P153" s="5">
        <f t="shared" si="49"/>
        <v>1.0188804408838088</v>
      </c>
      <c r="S153" s="5">
        <f t="shared" si="50"/>
        <v>1.0268875849768655</v>
      </c>
      <c r="T153" s="5">
        <f t="shared" si="51"/>
        <v>1</v>
      </c>
      <c r="U153" s="5">
        <f t="shared" si="52"/>
        <v>1.0044150377787007</v>
      </c>
      <c r="V153" s="5">
        <f t="shared" si="53"/>
        <v>1.0059880216478168</v>
      </c>
      <c r="W153" s="5">
        <f t="shared" si="54"/>
        <v>1</v>
      </c>
      <c r="X153" s="5">
        <f t="shared" si="55"/>
        <v>1</v>
      </c>
      <c r="AC153" s="2">
        <v>4627</v>
      </c>
      <c r="AD153" s="6">
        <f t="shared" si="34"/>
        <v>5.7523845794791161E-2</v>
      </c>
      <c r="AG153" s="6">
        <f t="shared" si="35"/>
        <v>0.11418810456093406</v>
      </c>
      <c r="AH153" s="6">
        <f t="shared" si="35"/>
        <v>4.8318812679616879E-2</v>
      </c>
      <c r="AI153" s="6">
        <f t="shared" si="35"/>
        <v>2.6593925345245045E-2</v>
      </c>
      <c r="AJ153" s="6">
        <f t="shared" si="33"/>
        <v>6.7018299810311044E-2</v>
      </c>
      <c r="AK153" s="6">
        <f t="shared" si="33"/>
        <v>0</v>
      </c>
      <c r="AL153" s="6">
        <f t="shared" si="33"/>
        <v>7.4259207748008108E-2</v>
      </c>
      <c r="AQ153" s="2">
        <v>4627</v>
      </c>
      <c r="AR153" s="6">
        <f t="shared" si="36"/>
        <v>8.8297560403797215E-2</v>
      </c>
      <c r="AU153" s="6">
        <f t="shared" si="37"/>
        <v>0.10638531381424787</v>
      </c>
      <c r="AV153" s="6">
        <f t="shared" si="38"/>
        <v>2.9993175349887435E-2</v>
      </c>
      <c r="AW153" s="6">
        <f t="shared" si="39"/>
        <v>1.2230420470385361E-2</v>
      </c>
      <c r="AX153" s="6">
        <f t="shared" si="40"/>
        <v>5.1893803195889321E-2</v>
      </c>
      <c r="AY153" s="6">
        <f t="shared" si="41"/>
        <v>0</v>
      </c>
      <c r="AZ153" s="6">
        <f t="shared" si="42"/>
        <v>-2.1096241307418495E-2</v>
      </c>
      <c r="BE153" s="2">
        <v>4627</v>
      </c>
      <c r="BF153" s="11">
        <f t="shared" si="43"/>
        <v>1.5349731782326808</v>
      </c>
      <c r="BI153" s="11">
        <f t="shared" si="44"/>
        <v>0.93166721895692384</v>
      </c>
      <c r="BJ153" s="11">
        <f t="shared" si="45"/>
        <v>0.62073494124866924</v>
      </c>
      <c r="BK153" s="11">
        <f t="shared" si="46"/>
        <v>0.45989526975084716</v>
      </c>
      <c r="BL153" s="11">
        <f t="shared" si="47"/>
        <v>0.77432288408941763</v>
      </c>
      <c r="BM153" s="11"/>
      <c r="BN153" s="11">
        <f t="shared" si="48"/>
        <v>-0.28408923212602372</v>
      </c>
    </row>
    <row r="154" spans="1:66" x14ac:dyDescent="0.25">
      <c r="A154" s="2">
        <v>4657</v>
      </c>
      <c r="B154">
        <v>4.0304000000000002</v>
      </c>
      <c r="E154">
        <v>0.28057219999999999</v>
      </c>
      <c r="F154" s="1">
        <v>1.8400000000000001E-9</v>
      </c>
      <c r="G154">
        <v>59.265141800000002</v>
      </c>
      <c r="H154">
        <v>15.3320588</v>
      </c>
      <c r="I154">
        <v>20.67</v>
      </c>
      <c r="J154">
        <v>1.6</v>
      </c>
      <c r="O154" s="2">
        <v>4657</v>
      </c>
      <c r="P154" s="5">
        <f t="shared" si="49"/>
        <v>1.0092652877247459</v>
      </c>
      <c r="S154" s="5">
        <f t="shared" si="50"/>
        <v>1.008924436082655</v>
      </c>
      <c r="T154" s="5">
        <f t="shared" si="51"/>
        <v>1.0109890109890112</v>
      </c>
      <c r="U154" s="5">
        <f t="shared" si="52"/>
        <v>1.0021978019227757</v>
      </c>
      <c r="V154" s="5">
        <f t="shared" si="53"/>
        <v>0.99404762132454783</v>
      </c>
      <c r="W154" s="5">
        <f t="shared" si="54"/>
        <v>1</v>
      </c>
      <c r="X154" s="5">
        <f t="shared" si="55"/>
        <v>1</v>
      </c>
      <c r="AC154" s="2">
        <v>4657</v>
      </c>
      <c r="AD154" s="6">
        <f t="shared" si="34"/>
        <v>5.6216309536452354E-2</v>
      </c>
      <c r="AG154" s="6">
        <f t="shared" si="35"/>
        <v>0.11398427878515931</v>
      </c>
      <c r="AH154" s="6">
        <f t="shared" si="35"/>
        <v>4.5695422792986329E-2</v>
      </c>
      <c r="AI154" s="6">
        <f t="shared" si="35"/>
        <v>2.5946873430467841E-2</v>
      </c>
      <c r="AJ154" s="6">
        <f t="shared" si="33"/>
        <v>6.5843884126605356E-2</v>
      </c>
      <c r="AK154" s="6">
        <f t="shared" si="33"/>
        <v>0</v>
      </c>
      <c r="AL154" s="6">
        <f t="shared" si="33"/>
        <v>7.4259207748008108E-2</v>
      </c>
      <c r="AQ154" s="2">
        <v>4657</v>
      </c>
      <c r="AR154" s="6">
        <f t="shared" si="36"/>
        <v>8.3011242969459387E-2</v>
      </c>
      <c r="AU154" s="6">
        <f t="shared" si="37"/>
        <v>0.10968766792807849</v>
      </c>
      <c r="AV154" s="6">
        <f t="shared" si="38"/>
        <v>2.4533217557384024E-2</v>
      </c>
      <c r="AW154" s="6">
        <f t="shared" si="39"/>
        <v>1.5084212519445472E-2</v>
      </c>
      <c r="AX154" s="6">
        <f t="shared" si="40"/>
        <v>4.3729993455657645E-2</v>
      </c>
      <c r="AY154" s="6">
        <f t="shared" si="41"/>
        <v>0</v>
      </c>
      <c r="AZ154" s="6">
        <f t="shared" si="42"/>
        <v>-2.1096241307418495E-2</v>
      </c>
      <c r="BE154" s="2">
        <v>4657</v>
      </c>
      <c r="BF154" s="11">
        <f t="shared" si="43"/>
        <v>1.4766398515653609</v>
      </c>
      <c r="BI154" s="11">
        <f t="shared" si="44"/>
        <v>0.96230523276653634</v>
      </c>
      <c r="BJ154" s="11">
        <f t="shared" si="45"/>
        <v>0.53688566726971099</v>
      </c>
      <c r="BK154" s="11">
        <f t="shared" si="46"/>
        <v>0.58134990945510201</v>
      </c>
      <c r="BL154" s="11">
        <f t="shared" si="47"/>
        <v>0.66414662554798753</v>
      </c>
      <c r="BM154" s="11"/>
      <c r="BN154" s="11">
        <f t="shared" si="48"/>
        <v>-0.28408923212602372</v>
      </c>
    </row>
    <row r="155" spans="1:66" x14ac:dyDescent="0.25">
      <c r="A155" s="2">
        <v>4688</v>
      </c>
      <c r="B155">
        <v>3.8672</v>
      </c>
      <c r="E155">
        <v>0.28107650000000001</v>
      </c>
      <c r="F155" s="1">
        <v>1.7599999999999999E-9</v>
      </c>
      <c r="G155">
        <v>59.23265</v>
      </c>
      <c r="H155">
        <v>15.0566326</v>
      </c>
      <c r="I155">
        <v>20.67</v>
      </c>
      <c r="J155">
        <v>1.65</v>
      </c>
      <c r="O155" s="2">
        <v>4688</v>
      </c>
      <c r="P155" s="5">
        <f t="shared" si="49"/>
        <v>0.95950774116712978</v>
      </c>
      <c r="S155" s="5">
        <f t="shared" si="50"/>
        <v>1.0017973983167257</v>
      </c>
      <c r="T155" s="5">
        <f t="shared" si="51"/>
        <v>0.9565217391304347</v>
      </c>
      <c r="U155" s="5">
        <f t="shared" si="52"/>
        <v>0.9994517552980865</v>
      </c>
      <c r="V155" s="5">
        <f t="shared" si="53"/>
        <v>0.98203592853426835</v>
      </c>
      <c r="W155" s="5">
        <f t="shared" si="54"/>
        <v>1</v>
      </c>
      <c r="X155" s="5">
        <f t="shared" si="55"/>
        <v>1.0312499999999998</v>
      </c>
      <c r="AC155" s="2">
        <v>4688</v>
      </c>
      <c r="AD155" s="6">
        <f t="shared" si="34"/>
        <v>6.0029801212218951E-2</v>
      </c>
      <c r="AG155" s="6">
        <f t="shared" si="35"/>
        <v>0.10176342537918973</v>
      </c>
      <c r="AH155" s="6">
        <f t="shared" si="35"/>
        <v>4.8632179733876263E-2</v>
      </c>
      <c r="AI155" s="6">
        <f t="shared" si="35"/>
        <v>2.5751123122449388E-2</v>
      </c>
      <c r="AJ155" s="6">
        <f t="shared" si="33"/>
        <v>6.5909508016200477E-2</v>
      </c>
      <c r="AK155" s="6">
        <f t="shared" si="33"/>
        <v>0</v>
      </c>
      <c r="AL155" s="6">
        <f t="shared" si="33"/>
        <v>7.5693511423229276E-2</v>
      </c>
      <c r="AQ155" s="2">
        <v>4688</v>
      </c>
      <c r="AR155" s="6">
        <f t="shared" si="36"/>
        <v>7.3753769131312596E-2</v>
      </c>
      <c r="AU155" s="6">
        <f t="shared" si="37"/>
        <v>0.13474469222216423</v>
      </c>
      <c r="AV155" s="6">
        <f t="shared" si="38"/>
        <v>2.0523732305335773E-2</v>
      </c>
      <c r="AW155" s="6">
        <f t="shared" si="39"/>
        <v>1.6190368926892074E-2</v>
      </c>
      <c r="AX155" s="6">
        <f t="shared" si="40"/>
        <v>4.351704391789224E-2</v>
      </c>
      <c r="AY155" s="6">
        <f t="shared" si="41"/>
        <v>0</v>
      </c>
      <c r="AZ155" s="6">
        <f t="shared" si="42"/>
        <v>-1.5053166371323035E-2</v>
      </c>
      <c r="BE155" s="2">
        <v>4688</v>
      </c>
      <c r="BF155" s="11">
        <f t="shared" si="43"/>
        <v>1.2286192464735359</v>
      </c>
      <c r="BI155" s="11">
        <f t="shared" si="44"/>
        <v>1.324097451712932</v>
      </c>
      <c r="BJ155" s="11">
        <f t="shared" si="45"/>
        <v>0.42201958492597291</v>
      </c>
      <c r="BK155" s="11">
        <f t="shared" si="46"/>
        <v>0.62872476862096893</v>
      </c>
      <c r="BL155" s="11">
        <f t="shared" si="47"/>
        <v>0.66025441894052372</v>
      </c>
      <c r="BM155" s="11"/>
      <c r="BN155" s="11">
        <f t="shared" si="48"/>
        <v>-0.19886997033544185</v>
      </c>
    </row>
    <row r="156" spans="1:66" x14ac:dyDescent="0.25">
      <c r="A156" s="2">
        <v>4718</v>
      </c>
      <c r="B156">
        <v>3.8214999999999999</v>
      </c>
      <c r="E156">
        <v>0.27901140000000002</v>
      </c>
      <c r="F156" s="1">
        <v>1.81E-9</v>
      </c>
      <c r="G156">
        <v>59.789902300000001</v>
      </c>
      <c r="H156">
        <v>15.856516299999999</v>
      </c>
      <c r="I156">
        <v>20.67</v>
      </c>
      <c r="J156">
        <v>1.85</v>
      </c>
      <c r="O156" s="2">
        <v>4718</v>
      </c>
      <c r="P156" s="5">
        <f t="shared" si="49"/>
        <v>0.98818266446007441</v>
      </c>
      <c r="S156" s="5">
        <f t="shared" si="50"/>
        <v>0.99265288987161859</v>
      </c>
      <c r="T156" s="5">
        <f t="shared" si="51"/>
        <v>1.0284090909090908</v>
      </c>
      <c r="U156" s="5">
        <f t="shared" si="52"/>
        <v>1.0094078569842815</v>
      </c>
      <c r="V156" s="5">
        <f t="shared" si="53"/>
        <v>1.0531250061849817</v>
      </c>
      <c r="W156" s="5">
        <f t="shared" si="54"/>
        <v>1</v>
      </c>
      <c r="X156" s="5">
        <f t="shared" si="55"/>
        <v>1.1212121212121213</v>
      </c>
      <c r="AC156" s="2">
        <v>4718</v>
      </c>
      <c r="AD156" s="6">
        <f t="shared" si="34"/>
        <v>5.875382905899957E-2</v>
      </c>
      <c r="AG156" s="6">
        <f t="shared" si="35"/>
        <v>9.7815547942004727E-2</v>
      </c>
      <c r="AH156" s="6">
        <f t="shared" si="35"/>
        <v>5.0057935890993867E-2</v>
      </c>
      <c r="AI156" s="6">
        <f t="shared" si="35"/>
        <v>2.4412488816452353E-2</v>
      </c>
      <c r="AJ156" s="6">
        <f t="shared" si="33"/>
        <v>6.8086484397583386E-2</v>
      </c>
      <c r="AK156" s="6">
        <f t="shared" si="33"/>
        <v>0</v>
      </c>
      <c r="AL156" s="6">
        <f t="shared" si="33"/>
        <v>9.3375414118656741E-2</v>
      </c>
      <c r="AQ156" s="2">
        <v>4718</v>
      </c>
      <c r="AR156" s="6">
        <f t="shared" si="36"/>
        <v>7.6973422564400984E-2</v>
      </c>
      <c r="AU156" s="6">
        <f t="shared" si="37"/>
        <v>0.14562665072831593</v>
      </c>
      <c r="AV156" s="6">
        <f t="shared" si="38"/>
        <v>2.6257372631746767E-2</v>
      </c>
      <c r="AW156" s="6">
        <f t="shared" si="39"/>
        <v>2.1838342918954368E-2</v>
      </c>
      <c r="AX156" s="6">
        <f t="shared" si="40"/>
        <v>4.7074233415586031E-2</v>
      </c>
      <c r="AY156" s="6">
        <f t="shared" si="41"/>
        <v>0</v>
      </c>
      <c r="AZ156" s="6">
        <f t="shared" si="42"/>
        <v>7.7442880308491446E-3</v>
      </c>
      <c r="BE156" s="2">
        <v>4718</v>
      </c>
      <c r="BF156" s="11">
        <f t="shared" si="43"/>
        <v>1.3101005295689854</v>
      </c>
      <c r="BI156" s="11">
        <f t="shared" si="44"/>
        <v>1.4887883755929949</v>
      </c>
      <c r="BJ156" s="11">
        <f t="shared" si="45"/>
        <v>0.52453965918460577</v>
      </c>
      <c r="BK156" s="11">
        <f t="shared" si="46"/>
        <v>0.89455618733296927</v>
      </c>
      <c r="BL156" s="11">
        <f t="shared" si="47"/>
        <v>0.69138880986571916</v>
      </c>
      <c r="BM156" s="11"/>
      <c r="BN156" s="11">
        <f t="shared" si="48"/>
        <v>8.2937121124925836E-2</v>
      </c>
    </row>
    <row r="157" spans="1:66" x14ac:dyDescent="0.25">
      <c r="A157" s="2">
        <v>4749</v>
      </c>
      <c r="B157">
        <v>3.7801</v>
      </c>
      <c r="C157">
        <v>4.4304900000000001E-2</v>
      </c>
      <c r="E157">
        <v>0.27006210000000003</v>
      </c>
      <c r="F157" s="1">
        <v>1.81E-9</v>
      </c>
      <c r="G157">
        <v>59.7243432</v>
      </c>
      <c r="H157">
        <v>15.4330485</v>
      </c>
      <c r="I157">
        <v>20.67</v>
      </c>
      <c r="J157">
        <v>2</v>
      </c>
      <c r="O157" s="2">
        <v>4749</v>
      </c>
      <c r="P157" s="5">
        <f t="shared" si="49"/>
        <v>0.98916655763443673</v>
      </c>
      <c r="S157" s="5">
        <f t="shared" si="50"/>
        <v>0.96792496650674487</v>
      </c>
      <c r="T157" s="5">
        <f t="shared" si="51"/>
        <v>1</v>
      </c>
      <c r="U157" s="5">
        <f t="shared" si="52"/>
        <v>0.99890350882878087</v>
      </c>
      <c r="V157" s="5">
        <f t="shared" si="53"/>
        <v>0.97329376819043167</v>
      </c>
      <c r="W157" s="5">
        <f t="shared" si="54"/>
        <v>1</v>
      </c>
      <c r="X157" s="5">
        <f t="shared" si="55"/>
        <v>1.0810810810810809</v>
      </c>
      <c r="AC157" s="2">
        <v>4749</v>
      </c>
      <c r="AD157" s="6">
        <f t="shared" si="34"/>
        <v>5.9206150963951182E-2</v>
      </c>
      <c r="AG157" s="6">
        <f t="shared" si="35"/>
        <v>9.7593607799667623E-2</v>
      </c>
      <c r="AH157" s="6">
        <f t="shared" si="35"/>
        <v>5.0034121220842234E-2</v>
      </c>
      <c r="AI157" s="6">
        <f t="shared" si="35"/>
        <v>2.1279073754246682E-2</v>
      </c>
      <c r="AJ157" s="6">
        <f t="shared" si="33"/>
        <v>6.9382414493061692E-2</v>
      </c>
      <c r="AK157" s="6">
        <f t="shared" si="33"/>
        <v>0</v>
      </c>
      <c r="AL157" s="6">
        <f t="shared" si="33"/>
        <v>0.10000635134072906</v>
      </c>
      <c r="AQ157" s="2">
        <v>4749</v>
      </c>
      <c r="AR157" s="6">
        <f t="shared" si="36"/>
        <v>7.4450600373418219E-2</v>
      </c>
      <c r="AU157" s="6">
        <f t="shared" si="37"/>
        <v>0.12572381315815795</v>
      </c>
      <c r="AV157" s="6">
        <f t="shared" si="38"/>
        <v>2.4971331782347006E-2</v>
      </c>
      <c r="AW157" s="6">
        <f t="shared" si="39"/>
        <v>2.6735286699992145E-2</v>
      </c>
      <c r="AX157" s="6">
        <f t="shared" si="40"/>
        <v>4.2195700108560885E-2</v>
      </c>
      <c r="AY157" s="6">
        <f t="shared" si="41"/>
        <v>0</v>
      </c>
      <c r="AZ157" s="6">
        <f t="shared" si="42"/>
        <v>2.3580488269226541E-2</v>
      </c>
      <c r="BE157" s="2">
        <v>4749</v>
      </c>
      <c r="BF157" s="11">
        <f t="shared" si="43"/>
        <v>1.2574808387518539</v>
      </c>
      <c r="BI157" s="11">
        <f t="shared" si="44"/>
        <v>1.2882381950284467</v>
      </c>
      <c r="BJ157" s="11">
        <f t="shared" si="45"/>
        <v>0.49908604714226373</v>
      </c>
      <c r="BK157" s="11">
        <f t="shared" si="46"/>
        <v>1.2564121450378714</v>
      </c>
      <c r="BL157" s="11">
        <f t="shared" si="47"/>
        <v>0.60816131028101506</v>
      </c>
      <c r="BM157" s="11"/>
      <c r="BN157" s="11">
        <f t="shared" si="48"/>
        <v>0.23578990687187523</v>
      </c>
    </row>
    <row r="158" spans="1:66" x14ac:dyDescent="0.25">
      <c r="A158" s="2">
        <v>4780</v>
      </c>
      <c r="B158">
        <v>4.0172999999999996</v>
      </c>
      <c r="E158">
        <v>0.26884540000000001</v>
      </c>
      <c r="F158" s="1">
        <v>1.81E-9</v>
      </c>
      <c r="G158">
        <v>59.7243432</v>
      </c>
      <c r="H158">
        <v>15.480100500000001</v>
      </c>
      <c r="I158">
        <v>20.67</v>
      </c>
      <c r="J158">
        <v>2.4</v>
      </c>
      <c r="O158" s="2">
        <v>4780</v>
      </c>
      <c r="P158" s="5">
        <f t="shared" si="49"/>
        <v>1.0627496627073356</v>
      </c>
      <c r="S158" s="5">
        <f t="shared" si="50"/>
        <v>0.99549473991352355</v>
      </c>
      <c r="T158" s="5">
        <f t="shared" si="51"/>
        <v>1</v>
      </c>
      <c r="U158" s="5">
        <f t="shared" si="52"/>
        <v>1</v>
      </c>
      <c r="V158" s="5">
        <f t="shared" si="53"/>
        <v>1.0030487819694212</v>
      </c>
      <c r="W158" s="5">
        <f t="shared" si="54"/>
        <v>1</v>
      </c>
      <c r="X158" s="5">
        <f t="shared" si="55"/>
        <v>1.2</v>
      </c>
      <c r="AC158" s="2">
        <v>4780</v>
      </c>
      <c r="AD158" s="6">
        <f t="shared" si="34"/>
        <v>6.2397192575916256E-2</v>
      </c>
      <c r="AG158" s="6">
        <f t="shared" si="35"/>
        <v>9.6307100296421352E-2</v>
      </c>
      <c r="AH158" s="6">
        <f t="shared" si="35"/>
        <v>4.982057518576051E-2</v>
      </c>
      <c r="AI158" s="6">
        <f t="shared" si="35"/>
        <v>2.1279073754246682E-2</v>
      </c>
      <c r="AJ158" s="6">
        <f t="shared" si="33"/>
        <v>6.9381888016229631E-2</v>
      </c>
      <c r="AK158" s="6">
        <f t="shared" si="33"/>
        <v>0</v>
      </c>
      <c r="AL158" s="6">
        <f t="shared" si="33"/>
        <v>0.13345822968779494</v>
      </c>
      <c r="AQ158" s="2">
        <v>4780</v>
      </c>
      <c r="AR158" s="6">
        <f t="shared" si="36"/>
        <v>7.8686019001162011E-2</v>
      </c>
      <c r="AU158" s="6">
        <f t="shared" si="37"/>
        <v>0.11426886306785811</v>
      </c>
      <c r="AV158" s="6">
        <f t="shared" si="38"/>
        <v>2.242794724178454E-2</v>
      </c>
      <c r="AW158" s="6">
        <f t="shared" si="39"/>
        <v>2.6735286699992145E-2</v>
      </c>
      <c r="AX158" s="6">
        <f t="shared" si="40"/>
        <v>4.1900418171858522E-2</v>
      </c>
      <c r="AY158" s="6">
        <f t="shared" si="41"/>
        <v>0</v>
      </c>
      <c r="AZ158" s="6">
        <f t="shared" si="42"/>
        <v>6.1593493021428358E-2</v>
      </c>
      <c r="BE158" s="2">
        <v>4780</v>
      </c>
      <c r="BF158" s="11">
        <f t="shared" si="43"/>
        <v>1.2610506298889612</v>
      </c>
      <c r="BI158" s="11">
        <f t="shared" si="44"/>
        <v>1.1865050730024336</v>
      </c>
      <c r="BJ158" s="11">
        <f t="shared" si="45"/>
        <v>0.45017439397598114</v>
      </c>
      <c r="BK158" s="11">
        <f t="shared" si="46"/>
        <v>1.2564121450378714</v>
      </c>
      <c r="BL158" s="11">
        <f t="shared" si="47"/>
        <v>0.60391003141997646</v>
      </c>
      <c r="BM158" s="11"/>
      <c r="BN158" s="11">
        <f t="shared" si="48"/>
        <v>0.46151888246619849</v>
      </c>
    </row>
    <row r="159" spans="1:66" x14ac:dyDescent="0.25">
      <c r="A159" s="2">
        <v>4808</v>
      </c>
      <c r="B159">
        <v>3.9672999999999998</v>
      </c>
      <c r="E159">
        <v>0.26037320000000003</v>
      </c>
      <c r="F159" s="1">
        <v>1.8E-9</v>
      </c>
      <c r="G159">
        <v>60.352671399999998</v>
      </c>
      <c r="H159">
        <v>15.374233500000001</v>
      </c>
      <c r="I159">
        <v>20.67</v>
      </c>
      <c r="J159">
        <v>2.5</v>
      </c>
      <c r="O159" s="2">
        <v>4808</v>
      </c>
      <c r="P159" s="5">
        <f t="shared" si="49"/>
        <v>0.98755382968660543</v>
      </c>
      <c r="S159" s="5">
        <f t="shared" si="50"/>
        <v>0.96848672136476954</v>
      </c>
      <c r="T159" s="5">
        <f t="shared" si="51"/>
        <v>0.99447513812154698</v>
      </c>
      <c r="U159" s="5">
        <f t="shared" si="52"/>
        <v>1.0105204706545856</v>
      </c>
      <c r="V159" s="5">
        <f t="shared" si="53"/>
        <v>0.99316109091152216</v>
      </c>
      <c r="W159" s="5">
        <f t="shared" si="54"/>
        <v>1</v>
      </c>
      <c r="X159" s="5">
        <f t="shared" si="55"/>
        <v>1.0416666666666667</v>
      </c>
      <c r="AC159" s="2">
        <v>4808</v>
      </c>
      <c r="AD159" s="6">
        <f t="shared" si="34"/>
        <v>6.2921221451537251E-2</v>
      </c>
      <c r="AG159" s="6">
        <f t="shared" si="35"/>
        <v>9.6294125716254356E-2</v>
      </c>
      <c r="AH159" s="6">
        <f t="shared" si="35"/>
        <v>4.9799920243329181E-2</v>
      </c>
      <c r="AI159" s="6">
        <f t="shared" si="35"/>
        <v>2.1075441688101732E-2</v>
      </c>
      <c r="AJ159" s="6">
        <f t="shared" si="33"/>
        <v>6.7888593711348297E-2</v>
      </c>
      <c r="AK159" s="6">
        <f t="shared" si="33"/>
        <v>0</v>
      </c>
      <c r="AL159" s="6">
        <f t="shared" si="33"/>
        <v>0.13439570346835922</v>
      </c>
      <c r="AQ159" s="2">
        <v>4808</v>
      </c>
      <c r="AR159" s="6">
        <f t="shared" si="36"/>
        <v>7.5823238992880793E-2</v>
      </c>
      <c r="AU159" s="6">
        <f t="shared" si="37"/>
        <v>0.11430332314044356</v>
      </c>
      <c r="AV159" s="6">
        <f t="shared" si="38"/>
        <v>2.2561237565559056E-2</v>
      </c>
      <c r="AW159" s="6">
        <f t="shared" si="39"/>
        <v>2.6279595236200493E-2</v>
      </c>
      <c r="AX159" s="6">
        <f t="shared" si="40"/>
        <v>4.6758706539881567E-2</v>
      </c>
      <c r="AY159" s="6">
        <f t="shared" si="41"/>
        <v>0</v>
      </c>
      <c r="AZ159" s="6">
        <f t="shared" si="42"/>
        <v>7.0296243794990998E-2</v>
      </c>
      <c r="BE159" s="2">
        <v>4808</v>
      </c>
      <c r="BF159" s="11">
        <f t="shared" si="43"/>
        <v>1.2050503350651074</v>
      </c>
      <c r="BI159" s="11">
        <f t="shared" si="44"/>
        <v>1.187022804249307</v>
      </c>
      <c r="BJ159" s="11">
        <f t="shared" si="45"/>
        <v>0.45303762446449275</v>
      </c>
      <c r="BK159" s="11">
        <f t="shared" si="46"/>
        <v>1.2469297500434735</v>
      </c>
      <c r="BL159" s="11">
        <f t="shared" si="47"/>
        <v>0.68875644616667553</v>
      </c>
      <c r="BM159" s="11"/>
      <c r="BN159" s="11">
        <f t="shared" si="48"/>
        <v>0.52305424936103584</v>
      </c>
    </row>
    <row r="160" spans="1:66" x14ac:dyDescent="0.25">
      <c r="A160" s="2">
        <v>4839</v>
      </c>
      <c r="B160">
        <v>3.9302999999999999</v>
      </c>
      <c r="E160">
        <v>0.2565306</v>
      </c>
      <c r="F160" s="1">
        <v>1.81E-9</v>
      </c>
      <c r="G160">
        <v>60.2534615</v>
      </c>
      <c r="H160">
        <v>15.291892600000001</v>
      </c>
      <c r="I160">
        <v>20.67</v>
      </c>
      <c r="J160">
        <v>2.5</v>
      </c>
      <c r="O160" s="2">
        <v>4839</v>
      </c>
      <c r="P160" s="5">
        <f t="shared" si="49"/>
        <v>0.99067375797141632</v>
      </c>
      <c r="S160" s="5">
        <f t="shared" si="50"/>
        <v>0.98524195270480974</v>
      </c>
      <c r="T160" s="5">
        <f t="shared" si="51"/>
        <v>1.0055555555555555</v>
      </c>
      <c r="U160" s="5">
        <f t="shared" si="52"/>
        <v>0.9983561638996481</v>
      </c>
      <c r="V160" s="5">
        <f t="shared" si="53"/>
        <v>0.99464422730407986</v>
      </c>
      <c r="W160" s="5">
        <f t="shared" si="54"/>
        <v>1</v>
      </c>
      <c r="X160" s="5">
        <f t="shared" si="55"/>
        <v>1</v>
      </c>
      <c r="AC160" s="2">
        <v>4839</v>
      </c>
      <c r="AD160" s="6">
        <f t="shared" si="34"/>
        <v>6.2953022124219979E-2</v>
      </c>
      <c r="AG160" s="6">
        <f t="shared" si="35"/>
        <v>9.5449033311432244E-2</v>
      </c>
      <c r="AH160" s="6">
        <f t="shared" si="35"/>
        <v>4.9249912328249504E-2</v>
      </c>
      <c r="AI160" s="6">
        <f t="shared" si="35"/>
        <v>1.9526963587506947E-2</v>
      </c>
      <c r="AJ160" s="6">
        <f t="shared" si="33"/>
        <v>6.7994981552244094E-2</v>
      </c>
      <c r="AK160" s="6">
        <f t="shared" si="33"/>
        <v>0</v>
      </c>
      <c r="AL160" s="6">
        <f t="shared" si="33"/>
        <v>0.13439570346835922</v>
      </c>
      <c r="AQ160" s="2">
        <v>4839</v>
      </c>
      <c r="AR160" s="6">
        <f t="shared" si="36"/>
        <v>7.568331706370679E-2</v>
      </c>
      <c r="AU160" s="6">
        <f t="shared" si="37"/>
        <v>0.10109204774368807</v>
      </c>
      <c r="AV160" s="6">
        <f t="shared" si="38"/>
        <v>1.9921966245075806E-2</v>
      </c>
      <c r="AW160" s="6">
        <f t="shared" si="39"/>
        <v>2.189515160877642E-2</v>
      </c>
      <c r="AX160" s="6">
        <f t="shared" si="40"/>
        <v>4.5635056408646069E-2</v>
      </c>
      <c r="AY160" s="6">
        <f t="shared" si="41"/>
        <v>0</v>
      </c>
      <c r="AZ160" s="6">
        <f t="shared" si="42"/>
        <v>7.0296243794990998E-2</v>
      </c>
      <c r="BE160" s="2">
        <v>4839</v>
      </c>
      <c r="BF160" s="11">
        <f t="shared" si="43"/>
        <v>1.2022189643948653</v>
      </c>
      <c r="BI160" s="11">
        <f t="shared" si="44"/>
        <v>1.0591207080520526</v>
      </c>
      <c r="BJ160" s="11">
        <f t="shared" si="45"/>
        <v>0.40450764891308577</v>
      </c>
      <c r="BK160" s="11">
        <f t="shared" si="46"/>
        <v>1.1212778428482657</v>
      </c>
      <c r="BL160" s="11">
        <f t="shared" si="47"/>
        <v>0.67115330230043924</v>
      </c>
      <c r="BM160" s="11"/>
      <c r="BN160" s="11">
        <f t="shared" si="48"/>
        <v>0.52305424936103584</v>
      </c>
    </row>
    <row r="161" spans="1:66" x14ac:dyDescent="0.25">
      <c r="A161" s="2">
        <v>4869</v>
      </c>
      <c r="B161">
        <v>3.9499</v>
      </c>
      <c r="E161">
        <v>0.25733450000000002</v>
      </c>
      <c r="F161" s="1">
        <v>1.8E-9</v>
      </c>
      <c r="G161">
        <v>60.055041799999998</v>
      </c>
      <c r="H161">
        <v>15.103684700000001</v>
      </c>
      <c r="I161">
        <v>20.67</v>
      </c>
      <c r="J161">
        <v>2.5</v>
      </c>
      <c r="O161" s="2">
        <v>4869</v>
      </c>
      <c r="P161" s="5">
        <f t="shared" si="49"/>
        <v>1.0049868966745541</v>
      </c>
      <c r="S161" s="5">
        <f t="shared" si="50"/>
        <v>1.0031337392108388</v>
      </c>
      <c r="T161" s="5">
        <f t="shared" si="51"/>
        <v>0.99447513812154698</v>
      </c>
      <c r="U161" s="5">
        <f t="shared" si="52"/>
        <v>0.99670691616613594</v>
      </c>
      <c r="V161" s="5">
        <f t="shared" si="53"/>
        <v>0.98769230827582455</v>
      </c>
      <c r="W161" s="5">
        <f t="shared" si="54"/>
        <v>1</v>
      </c>
      <c r="X161" s="5">
        <f t="shared" si="55"/>
        <v>1</v>
      </c>
      <c r="AC161" s="2">
        <v>4869</v>
      </c>
      <c r="AD161" s="6">
        <f t="shared" si="34"/>
        <v>6.2825510853978209E-2</v>
      </c>
      <c r="AG161" s="6">
        <f t="shared" si="35"/>
        <v>9.270876691483794E-2</v>
      </c>
      <c r="AH161" s="6">
        <f t="shared" si="35"/>
        <v>4.7918377423052515E-2</v>
      </c>
      <c r="AI161" s="6">
        <f t="shared" si="35"/>
        <v>1.864593921868244E-2</v>
      </c>
      <c r="AJ161" s="6">
        <f t="shared" si="33"/>
        <v>6.8236674776127326E-2</v>
      </c>
      <c r="AK161" s="6">
        <f t="shared" si="33"/>
        <v>0</v>
      </c>
      <c r="AL161" s="6">
        <f t="shared" si="33"/>
        <v>0.13439570346835922</v>
      </c>
      <c r="AQ161" s="2">
        <v>4869</v>
      </c>
      <c r="AR161" s="6">
        <f t="shared" si="36"/>
        <v>7.352425125498474E-2</v>
      </c>
      <c r="AU161" s="6">
        <f t="shared" si="37"/>
        <v>8.9314601491886858E-2</v>
      </c>
      <c r="AV161" s="6">
        <f t="shared" si="38"/>
        <v>2.3836255539609663E-2</v>
      </c>
      <c r="AW161" s="6">
        <f t="shared" si="39"/>
        <v>1.8094980128116722E-2</v>
      </c>
      <c r="AX161" s="6">
        <f t="shared" si="40"/>
        <v>4.43290229612745E-2</v>
      </c>
      <c r="AY161" s="6">
        <f t="shared" si="41"/>
        <v>0</v>
      </c>
      <c r="AZ161" s="6">
        <f t="shared" si="42"/>
        <v>7.0296243794990998E-2</v>
      </c>
      <c r="BE161" s="2">
        <v>4869</v>
      </c>
      <c r="BF161" s="11">
        <f t="shared" si="43"/>
        <v>1.1702929312564287</v>
      </c>
      <c r="BI161" s="11">
        <f t="shared" si="44"/>
        <v>0.96338894868412006</v>
      </c>
      <c r="BJ161" s="11">
        <f t="shared" si="45"/>
        <v>0.49743452974562835</v>
      </c>
      <c r="BK161" s="11">
        <f t="shared" si="46"/>
        <v>0.97045152383561994</v>
      </c>
      <c r="BL161" s="11">
        <f t="shared" si="47"/>
        <v>0.64963632982864894</v>
      </c>
      <c r="BM161" s="11"/>
      <c r="BN161" s="11">
        <f t="shared" si="48"/>
        <v>0.52305424936103584</v>
      </c>
    </row>
    <row r="162" spans="1:66" x14ac:dyDescent="0.25">
      <c r="A162" s="2">
        <v>4900</v>
      </c>
      <c r="B162">
        <v>3.9302999999999999</v>
      </c>
      <c r="E162">
        <v>0.25141180000000002</v>
      </c>
      <c r="F162" s="1">
        <v>1.8E-9</v>
      </c>
      <c r="G162">
        <v>60.9892319</v>
      </c>
      <c r="H162">
        <v>15.4414669</v>
      </c>
      <c r="I162">
        <v>20.67</v>
      </c>
      <c r="J162">
        <v>2.5</v>
      </c>
      <c r="O162" s="2">
        <v>4900</v>
      </c>
      <c r="P162" s="5">
        <f t="shared" si="49"/>
        <v>0.99503784905946979</v>
      </c>
      <c r="S162" s="5">
        <f t="shared" si="50"/>
        <v>0.97698443077006769</v>
      </c>
      <c r="T162" s="5">
        <f t="shared" si="51"/>
        <v>1</v>
      </c>
      <c r="U162" s="5">
        <f t="shared" si="52"/>
        <v>1.015555564895136</v>
      </c>
      <c r="V162" s="5">
        <f t="shared" si="53"/>
        <v>1.0223642248040308</v>
      </c>
      <c r="W162" s="5">
        <f t="shared" si="54"/>
        <v>1</v>
      </c>
      <c r="X162" s="5">
        <f t="shared" si="55"/>
        <v>1</v>
      </c>
      <c r="AC162" s="2">
        <v>4900</v>
      </c>
      <c r="AD162" s="6">
        <f t="shared" si="34"/>
        <v>6.27754433312053E-2</v>
      </c>
      <c r="AG162" s="6">
        <f t="shared" si="35"/>
        <v>9.0763813454338579E-2</v>
      </c>
      <c r="AH162" s="6">
        <f t="shared" si="35"/>
        <v>4.7689971367898598E-2</v>
      </c>
      <c r="AI162" s="6">
        <f t="shared" si="35"/>
        <v>1.9456702914259171E-2</v>
      </c>
      <c r="AJ162" s="6">
        <f t="shared" si="33"/>
        <v>6.628303484488092E-2</v>
      </c>
      <c r="AK162" s="6">
        <f t="shared" si="33"/>
        <v>0</v>
      </c>
      <c r="AL162" s="6">
        <f t="shared" si="33"/>
        <v>0.13439570346835922</v>
      </c>
      <c r="AQ162" s="2">
        <v>4900</v>
      </c>
      <c r="AR162" s="6">
        <f t="shared" si="36"/>
        <v>7.3809033342563168E-2</v>
      </c>
      <c r="AU162" s="6">
        <f t="shared" si="37"/>
        <v>7.204374436148786E-2</v>
      </c>
      <c r="AV162" s="6">
        <f t="shared" si="38"/>
        <v>2.1295687600135116E-2</v>
      </c>
      <c r="AW162" s="6">
        <f t="shared" si="39"/>
        <v>1.9580271788893766E-2</v>
      </c>
      <c r="AX162" s="6">
        <f t="shared" si="40"/>
        <v>3.9931494718472127E-2</v>
      </c>
      <c r="AY162" s="6">
        <f t="shared" si="41"/>
        <v>0</v>
      </c>
      <c r="AZ162" s="6">
        <f t="shared" si="42"/>
        <v>7.0296243794990998E-2</v>
      </c>
      <c r="BE162" s="2">
        <v>4900</v>
      </c>
      <c r="BF162" s="11">
        <f t="shared" si="43"/>
        <v>1.1757628369606932</v>
      </c>
      <c r="BI162" s="11">
        <f t="shared" si="44"/>
        <v>0.79374964117975932</v>
      </c>
      <c r="BJ162" s="11">
        <f t="shared" si="45"/>
        <v>0.44654435700646733</v>
      </c>
      <c r="BK162" s="11">
        <f t="shared" si="46"/>
        <v>1.0063509668199762</v>
      </c>
      <c r="BL162" s="11">
        <f t="shared" si="47"/>
        <v>0.60243914316720615</v>
      </c>
      <c r="BM162" s="11"/>
      <c r="BN162" s="11">
        <f t="shared" si="48"/>
        <v>0.52305424936103584</v>
      </c>
    </row>
    <row r="163" spans="1:66" x14ac:dyDescent="0.25">
      <c r="A163" s="2">
        <v>4930</v>
      </c>
      <c r="B163">
        <v>3.7953999999999999</v>
      </c>
      <c r="E163">
        <v>0.23988989999999999</v>
      </c>
      <c r="F163" s="1">
        <v>1.75E-9</v>
      </c>
      <c r="G163">
        <v>60.855776300000002</v>
      </c>
      <c r="H163">
        <v>15.1519394</v>
      </c>
      <c r="I163">
        <v>20.67</v>
      </c>
      <c r="J163">
        <v>2.5</v>
      </c>
      <c r="O163" s="2">
        <v>4930</v>
      </c>
      <c r="P163" s="5">
        <f t="shared" si="49"/>
        <v>0.96567692033686992</v>
      </c>
      <c r="S163" s="5">
        <f t="shared" si="50"/>
        <v>0.9541712043746553</v>
      </c>
      <c r="T163" s="5">
        <f t="shared" si="51"/>
        <v>0.97222222222222221</v>
      </c>
      <c r="U163" s="5">
        <f t="shared" si="52"/>
        <v>0.99781181700699528</v>
      </c>
      <c r="V163" s="5">
        <f t="shared" si="53"/>
        <v>0.98125000028332798</v>
      </c>
      <c r="W163" s="5">
        <f t="shared" si="54"/>
        <v>1</v>
      </c>
      <c r="X163" s="5">
        <f t="shared" si="55"/>
        <v>1</v>
      </c>
      <c r="AC163" s="2">
        <v>4930</v>
      </c>
      <c r="AD163" s="6">
        <f t="shared" si="34"/>
        <v>6.4315068696465708E-2</v>
      </c>
      <c r="AG163" s="6">
        <f t="shared" si="35"/>
        <v>9.3694097636719292E-2</v>
      </c>
      <c r="AH163" s="6">
        <f t="shared" si="35"/>
        <v>4.9493140596321622E-2</v>
      </c>
      <c r="AI163" s="6">
        <f t="shared" si="35"/>
        <v>1.89161123310689E-2</v>
      </c>
      <c r="AJ163" s="6">
        <f t="shared" si="33"/>
        <v>6.6598308703672462E-2</v>
      </c>
      <c r="AK163" s="6">
        <f t="shared" si="33"/>
        <v>0</v>
      </c>
      <c r="AL163" s="6">
        <f t="shared" si="33"/>
        <v>0.13439570346835922</v>
      </c>
      <c r="AQ163" s="2">
        <v>4930</v>
      </c>
      <c r="AR163" s="6">
        <f t="shared" si="36"/>
        <v>7.0599475229578212E-2</v>
      </c>
      <c r="AU163" s="6">
        <f t="shared" si="37"/>
        <v>6.0878741551390503E-2</v>
      </c>
      <c r="AV163" s="6">
        <f t="shared" si="38"/>
        <v>1.5557708137909687E-2</v>
      </c>
      <c r="AW163" s="6">
        <f t="shared" si="39"/>
        <v>2.1004420555990277E-2</v>
      </c>
      <c r="AX163" s="6">
        <f t="shared" si="40"/>
        <v>3.1980540788483225E-2</v>
      </c>
      <c r="AY163" s="6">
        <f t="shared" si="41"/>
        <v>0</v>
      </c>
      <c r="AZ163" s="6">
        <f t="shared" si="42"/>
        <v>7.0296243794990998E-2</v>
      </c>
      <c r="BE163" s="2">
        <v>4930</v>
      </c>
      <c r="BF163" s="11">
        <f t="shared" si="43"/>
        <v>1.0977128169258701</v>
      </c>
      <c r="BI163" s="11">
        <f t="shared" si="44"/>
        <v>0.64976069023510985</v>
      </c>
      <c r="BJ163" s="11">
        <f t="shared" si="45"/>
        <v>0.31434069348724963</v>
      </c>
      <c r="BK163" s="11">
        <f t="shared" si="46"/>
        <v>1.1103983835775504</v>
      </c>
      <c r="BL163" s="11">
        <f t="shared" si="47"/>
        <v>0.48020049474198895</v>
      </c>
      <c r="BM163" s="11"/>
      <c r="BN163" s="11">
        <f t="shared" si="48"/>
        <v>0.52305424936103584</v>
      </c>
    </row>
    <row r="164" spans="1:66" x14ac:dyDescent="0.25">
      <c r="A164" s="2">
        <v>4961</v>
      </c>
      <c r="B164">
        <v>3.8563000000000001</v>
      </c>
      <c r="E164">
        <v>0.24427219999999999</v>
      </c>
      <c r="F164" s="1">
        <v>1.75E-9</v>
      </c>
      <c r="G164">
        <v>59.387764099999998</v>
      </c>
      <c r="H164">
        <v>15.2484485</v>
      </c>
      <c r="I164">
        <v>20.67</v>
      </c>
      <c r="J164">
        <v>2.5</v>
      </c>
      <c r="O164" s="2">
        <v>4961</v>
      </c>
      <c r="P164" s="5">
        <f t="shared" si="49"/>
        <v>1.0160457395794911</v>
      </c>
      <c r="S164" s="5">
        <f t="shared" si="50"/>
        <v>1.0182679637617091</v>
      </c>
      <c r="T164" s="5">
        <f t="shared" si="51"/>
        <v>1</v>
      </c>
      <c r="U164" s="5">
        <f t="shared" si="52"/>
        <v>0.97587719212120205</v>
      </c>
      <c r="V164" s="5">
        <f t="shared" si="53"/>
        <v>1.0063694222536292</v>
      </c>
      <c r="W164" s="5">
        <f t="shared" si="54"/>
        <v>1</v>
      </c>
      <c r="X164" s="5">
        <f t="shared" si="55"/>
        <v>1</v>
      </c>
      <c r="AC164" s="2">
        <v>4961</v>
      </c>
      <c r="AD164" s="6">
        <f t="shared" si="34"/>
        <v>6.4155284758734193E-2</v>
      </c>
      <c r="AG164" s="6">
        <f t="shared" si="35"/>
        <v>9.249128208297322E-2</v>
      </c>
      <c r="AH164" s="6">
        <f t="shared" si="35"/>
        <v>4.9244550610565943E-2</v>
      </c>
      <c r="AI164" s="6">
        <f t="shared" si="35"/>
        <v>2.2149038975606328E-2</v>
      </c>
      <c r="AJ164" s="6">
        <f t="shared" si="33"/>
        <v>6.3804003112998567E-2</v>
      </c>
      <c r="AK164" s="6">
        <f t="shared" si="33"/>
        <v>0</v>
      </c>
      <c r="AL164" s="6">
        <f t="shared" si="33"/>
        <v>0.13439570346835922</v>
      </c>
      <c r="AQ164" s="2">
        <v>4961</v>
      </c>
      <c r="AR164" s="6">
        <f t="shared" si="36"/>
        <v>6.9734679468423488E-2</v>
      </c>
      <c r="AU164" s="6">
        <f t="shared" si="37"/>
        <v>5.6244136643379017E-2</v>
      </c>
      <c r="AV164" s="6">
        <f t="shared" si="38"/>
        <v>1.3068566165098439E-2</v>
      </c>
      <c r="AW164" s="6">
        <f t="shared" si="39"/>
        <v>1.6238409219670791E-2</v>
      </c>
      <c r="AX164" s="6">
        <f t="shared" si="40"/>
        <v>4.1601875414131628E-2</v>
      </c>
      <c r="AY164" s="6">
        <f t="shared" si="41"/>
        <v>0</v>
      </c>
      <c r="AZ164" s="6">
        <f t="shared" si="42"/>
        <v>7.0296243794990998E-2</v>
      </c>
      <c r="BE164" s="2">
        <v>4961</v>
      </c>
      <c r="BF164" s="11">
        <f t="shared" si="43"/>
        <v>1.0869670321107834</v>
      </c>
      <c r="BI164" s="11">
        <f t="shared" si="44"/>
        <v>0.60810203271831431</v>
      </c>
      <c r="BJ164" s="11">
        <f t="shared" si="45"/>
        <v>0.2653809610010826</v>
      </c>
      <c r="BK164" s="11">
        <f t="shared" si="46"/>
        <v>0.73314283466451236</v>
      </c>
      <c r="BL164" s="11">
        <f t="shared" si="47"/>
        <v>0.65202610156691287</v>
      </c>
      <c r="BM164" s="11"/>
      <c r="BN164" s="11">
        <f t="shared" si="48"/>
        <v>0.52305424936103584</v>
      </c>
    </row>
    <row r="165" spans="1:66" x14ac:dyDescent="0.25">
      <c r="A165" s="2">
        <v>4992</v>
      </c>
      <c r="B165">
        <v>3.9302999999999999</v>
      </c>
      <c r="E165">
        <v>0.25193690000000002</v>
      </c>
      <c r="F165" s="1">
        <v>1.7700000000000001E-9</v>
      </c>
      <c r="G165">
        <v>59.657094499999999</v>
      </c>
      <c r="H165">
        <v>15.3932123</v>
      </c>
      <c r="I165">
        <v>20.67</v>
      </c>
      <c r="J165">
        <v>2.5</v>
      </c>
      <c r="O165" s="2">
        <v>4992</v>
      </c>
      <c r="P165" s="5">
        <f t="shared" si="49"/>
        <v>1.0191893784197288</v>
      </c>
      <c r="S165" s="5">
        <f t="shared" si="50"/>
        <v>1.0313777007780665</v>
      </c>
      <c r="T165" s="5">
        <f t="shared" si="51"/>
        <v>1.0114285714285716</v>
      </c>
      <c r="U165" s="5">
        <f t="shared" si="52"/>
        <v>1.0045351160139062</v>
      </c>
      <c r="V165" s="5">
        <f t="shared" si="53"/>
        <v>1.0094936740613316</v>
      </c>
      <c r="W165" s="5">
        <f t="shared" si="54"/>
        <v>1</v>
      </c>
      <c r="X165" s="5">
        <f t="shared" si="55"/>
        <v>1</v>
      </c>
      <c r="AC165" s="2">
        <v>4992</v>
      </c>
      <c r="AD165" s="6">
        <f t="shared" si="34"/>
        <v>6.3972196169007192E-2</v>
      </c>
      <c r="AG165" s="6">
        <f t="shared" si="35"/>
        <v>9.1307151871125758E-2</v>
      </c>
      <c r="AH165" s="6">
        <f t="shared" si="35"/>
        <v>4.9210865951723567E-2</v>
      </c>
      <c r="AI165" s="6">
        <f t="shared" si="35"/>
        <v>2.2160012803051247E-2</v>
      </c>
      <c r="AJ165" s="6">
        <f t="shared" si="33"/>
        <v>6.3380897879852238E-2</v>
      </c>
      <c r="AK165" s="6">
        <f t="shared" si="33"/>
        <v>0</v>
      </c>
      <c r="AL165" s="6">
        <f t="shared" si="33"/>
        <v>0.13439570346835922</v>
      </c>
      <c r="AQ165" s="2">
        <v>4992</v>
      </c>
      <c r="AR165" s="6">
        <f t="shared" si="36"/>
        <v>6.8945407478971044E-2</v>
      </c>
      <c r="AU165" s="6">
        <f t="shared" si="37"/>
        <v>5.3084298520194695E-2</v>
      </c>
      <c r="AV165" s="6">
        <f t="shared" si="38"/>
        <v>1.2915077263269792E-2</v>
      </c>
      <c r="AW165" s="6">
        <f t="shared" si="39"/>
        <v>1.6319944000501296E-2</v>
      </c>
      <c r="AX165" s="6">
        <f t="shared" si="40"/>
        <v>3.9280723345909818E-2</v>
      </c>
      <c r="AY165" s="6">
        <f t="shared" si="41"/>
        <v>0</v>
      </c>
      <c r="AZ165" s="6">
        <f t="shared" si="42"/>
        <v>7.0296243794990998E-2</v>
      </c>
      <c r="BE165" s="2">
        <v>4992</v>
      </c>
      <c r="BF165" s="11">
        <f t="shared" si="43"/>
        <v>1.0777401997709317</v>
      </c>
      <c r="BI165" s="11">
        <f t="shared" si="44"/>
        <v>0.58138160519035587</v>
      </c>
      <c r="BJ165" s="11">
        <f t="shared" si="45"/>
        <v>0.26244360901796837</v>
      </c>
      <c r="BK165" s="11">
        <f t="shared" si="46"/>
        <v>0.73645914131665924</v>
      </c>
      <c r="BL165" s="11">
        <f t="shared" si="47"/>
        <v>0.6197564985647912</v>
      </c>
      <c r="BM165" s="11"/>
      <c r="BN165" s="11">
        <f t="shared" si="48"/>
        <v>0.52305424936103584</v>
      </c>
    </row>
    <row r="166" spans="1:66" x14ac:dyDescent="0.25">
      <c r="A166" s="2">
        <v>5022</v>
      </c>
      <c r="B166">
        <v>3.9651000000000001</v>
      </c>
      <c r="E166">
        <v>0.25546020000000003</v>
      </c>
      <c r="F166" s="1">
        <v>1.86E-9</v>
      </c>
      <c r="G166">
        <v>59.387762299999999</v>
      </c>
      <c r="H166">
        <v>15.2967031</v>
      </c>
      <c r="I166">
        <v>20.67</v>
      </c>
      <c r="J166">
        <v>2.5</v>
      </c>
      <c r="O166" s="2">
        <v>5022</v>
      </c>
      <c r="P166" s="5">
        <f t="shared" si="49"/>
        <v>1.0088542859323717</v>
      </c>
      <c r="S166" s="5">
        <f t="shared" si="50"/>
        <v>1.0139848509686353</v>
      </c>
      <c r="T166" s="5">
        <f t="shared" si="51"/>
        <v>1.0508474576271185</v>
      </c>
      <c r="U166" s="5">
        <f t="shared" si="52"/>
        <v>0.99548532823702973</v>
      </c>
      <c r="V166" s="5">
        <f t="shared" si="53"/>
        <v>0.99373040544630187</v>
      </c>
      <c r="W166" s="5">
        <f t="shared" si="54"/>
        <v>1</v>
      </c>
      <c r="X166" s="5">
        <f t="shared" si="55"/>
        <v>1</v>
      </c>
      <c r="AC166" s="2">
        <v>5022</v>
      </c>
      <c r="AD166" s="6">
        <f t="shared" si="34"/>
        <v>6.3724288676053148E-2</v>
      </c>
      <c r="AG166" s="6">
        <f t="shared" si="35"/>
        <v>9.1242876680137128E-2</v>
      </c>
      <c r="AH166" s="6">
        <f t="shared" si="35"/>
        <v>5.3050142280829049E-2</v>
      </c>
      <c r="AI166" s="6">
        <f t="shared" si="35"/>
        <v>2.218083327957935E-2</v>
      </c>
      <c r="AJ166" s="6">
        <f t="shared" si="33"/>
        <v>6.3352215621054753E-2</v>
      </c>
      <c r="AK166" s="6">
        <f t="shared" si="33"/>
        <v>0</v>
      </c>
      <c r="AL166" s="6">
        <f t="shared" si="33"/>
        <v>0.13439570346835922</v>
      </c>
      <c r="AQ166" s="2">
        <v>5022</v>
      </c>
      <c r="AR166" s="6">
        <f t="shared" si="36"/>
        <v>6.6905402709066975E-2</v>
      </c>
      <c r="AU166" s="6">
        <f t="shared" si="37"/>
        <v>5.750969602139766E-2</v>
      </c>
      <c r="AV166" s="6">
        <f t="shared" si="38"/>
        <v>1.8152435741689787E-2</v>
      </c>
      <c r="AW166" s="6">
        <f t="shared" si="39"/>
        <v>1.6238402317495959E-2</v>
      </c>
      <c r="AX166" s="6">
        <f t="shared" si="40"/>
        <v>3.5174777648157907E-2</v>
      </c>
      <c r="AY166" s="6">
        <f t="shared" si="41"/>
        <v>0</v>
      </c>
      <c r="AZ166" s="6">
        <f t="shared" si="42"/>
        <v>7.0296243794990998E-2</v>
      </c>
      <c r="BE166" s="2">
        <v>5022</v>
      </c>
      <c r="BF166" s="11">
        <f t="shared" si="43"/>
        <v>1.0499199614323707</v>
      </c>
      <c r="BI166" s="11">
        <f t="shared" si="44"/>
        <v>0.63029244708060672</v>
      </c>
      <c r="BJ166" s="11">
        <f t="shared" si="45"/>
        <v>0.34217506233248329</v>
      </c>
      <c r="BK166" s="11">
        <f t="shared" si="46"/>
        <v>0.73209162671294892</v>
      </c>
      <c r="BL166" s="11">
        <f t="shared" si="47"/>
        <v>0.55522569026722035</v>
      </c>
      <c r="BM166" s="11"/>
      <c r="BN166" s="11">
        <f t="shared" si="48"/>
        <v>0.52305424936103584</v>
      </c>
    </row>
    <row r="167" spans="1:66" x14ac:dyDescent="0.25">
      <c r="A167" s="2">
        <v>5053</v>
      </c>
      <c r="B167">
        <v>3.9194</v>
      </c>
      <c r="E167">
        <v>0.24847079999999999</v>
      </c>
      <c r="F167" s="1">
        <v>1.8300000000000001E-9</v>
      </c>
      <c r="G167">
        <v>58.950097399999997</v>
      </c>
      <c r="H167">
        <v>15.2484485</v>
      </c>
      <c r="I167">
        <v>20.67</v>
      </c>
      <c r="J167">
        <v>2.5</v>
      </c>
      <c r="O167" s="2">
        <v>5053</v>
      </c>
      <c r="P167" s="5">
        <f t="shared" si="49"/>
        <v>0.98847443948450231</v>
      </c>
      <c r="S167" s="5">
        <f t="shared" si="50"/>
        <v>0.97263996505130723</v>
      </c>
      <c r="T167" s="5">
        <f t="shared" si="51"/>
        <v>0.9838709677419355</v>
      </c>
      <c r="U167" s="5">
        <f t="shared" si="52"/>
        <v>0.99263038573857831</v>
      </c>
      <c r="V167" s="5">
        <f t="shared" si="53"/>
        <v>0.99684542481575655</v>
      </c>
      <c r="W167" s="5">
        <f t="shared" si="54"/>
        <v>1</v>
      </c>
      <c r="X167" s="5">
        <f t="shared" si="55"/>
        <v>1</v>
      </c>
      <c r="AC167" s="2">
        <v>5053</v>
      </c>
      <c r="AD167" s="6">
        <f t="shared" si="34"/>
        <v>6.3503704682778148E-2</v>
      </c>
      <c r="AG167" s="6">
        <f t="shared" si="35"/>
        <v>9.2230148779163815E-2</v>
      </c>
      <c r="AH167" s="6">
        <f t="shared" si="35"/>
        <v>5.33092970310165E-2</v>
      </c>
      <c r="AI167" s="6">
        <f t="shared" si="35"/>
        <v>2.2515302120782905E-2</v>
      </c>
      <c r="AJ167" s="6">
        <f t="shared" si="33"/>
        <v>6.3409125851338052E-2</v>
      </c>
      <c r="AK167" s="6">
        <f t="shared" si="33"/>
        <v>0</v>
      </c>
      <c r="AL167" s="6">
        <f t="shared" si="33"/>
        <v>0.13439570346835925</v>
      </c>
      <c r="AQ167" s="2">
        <v>5053</v>
      </c>
      <c r="AR167" s="6">
        <f t="shared" si="36"/>
        <v>6.7692954104425551E-2</v>
      </c>
      <c r="AU167" s="6">
        <f t="shared" si="37"/>
        <v>4.8279561068427901E-2</v>
      </c>
      <c r="AV167" s="6">
        <f t="shared" si="38"/>
        <v>1.7251553126248265E-2</v>
      </c>
      <c r="AW167" s="6">
        <f t="shared" si="39"/>
        <v>1.4736110236223565E-2</v>
      </c>
      <c r="AX167" s="6">
        <f t="shared" si="40"/>
        <v>3.3598261777119776E-2</v>
      </c>
      <c r="AY167" s="6">
        <f t="shared" si="41"/>
        <v>0</v>
      </c>
      <c r="AZ167" s="6">
        <f t="shared" si="42"/>
        <v>7.0296243794990998E-2</v>
      </c>
      <c r="BE167" s="2">
        <v>5053</v>
      </c>
      <c r="BF167" s="11">
        <f t="shared" si="43"/>
        <v>1.065968583133442</v>
      </c>
      <c r="BI167" s="11">
        <f t="shared" si="44"/>
        <v>0.52346832036483693</v>
      </c>
      <c r="BJ167" s="11">
        <f t="shared" si="45"/>
        <v>0.32361246700009827</v>
      </c>
      <c r="BK167" s="11">
        <f t="shared" si="46"/>
        <v>0.65449311571179392</v>
      </c>
      <c r="BL167" s="11">
        <f t="shared" si="47"/>
        <v>0.52986476829676699</v>
      </c>
      <c r="BM167" s="11"/>
      <c r="BN167" s="11">
        <f t="shared" si="48"/>
        <v>0.52305424936103573</v>
      </c>
    </row>
    <row r="168" spans="1:66" x14ac:dyDescent="0.25">
      <c r="A168" s="2">
        <v>5083</v>
      </c>
      <c r="B168">
        <v>3.8389000000000002</v>
      </c>
      <c r="E168">
        <v>0.24330399999999999</v>
      </c>
      <c r="F168" s="1">
        <v>1.8300000000000001E-9</v>
      </c>
      <c r="G168">
        <v>60.207246599999998</v>
      </c>
      <c r="H168">
        <v>15.842544800000001</v>
      </c>
      <c r="I168">
        <v>20.67</v>
      </c>
      <c r="J168">
        <v>2.5</v>
      </c>
      <c r="O168" s="2">
        <v>5083</v>
      </c>
      <c r="P168" s="5">
        <f t="shared" si="49"/>
        <v>0.97946114201153245</v>
      </c>
      <c r="S168" s="5">
        <f t="shared" si="50"/>
        <v>0.979205604843708</v>
      </c>
      <c r="T168" s="5">
        <f t="shared" si="51"/>
        <v>1</v>
      </c>
      <c r="U168" s="5">
        <f t="shared" si="52"/>
        <v>1.0213256509394673</v>
      </c>
      <c r="V168" s="5">
        <f t="shared" si="53"/>
        <v>1.0389610982389454</v>
      </c>
      <c r="W168" s="5">
        <f t="shared" si="54"/>
        <v>1</v>
      </c>
      <c r="X168" s="5">
        <f t="shared" si="55"/>
        <v>1</v>
      </c>
      <c r="AC168" s="2">
        <v>5083</v>
      </c>
      <c r="AD168" s="6">
        <f t="shared" si="34"/>
        <v>6.4560432814271915E-2</v>
      </c>
      <c r="AG168" s="6">
        <f t="shared" si="35"/>
        <v>8.7649538208646016E-2</v>
      </c>
      <c r="AH168" s="6">
        <f t="shared" si="35"/>
        <v>5.3104110017106541E-2</v>
      </c>
      <c r="AI168" s="6">
        <f t="shared" si="35"/>
        <v>2.4125710745372207E-2</v>
      </c>
      <c r="AJ168" s="6">
        <f t="shared" si="33"/>
        <v>6.3685932848933938E-2</v>
      </c>
      <c r="AK168" s="6">
        <f t="shared" si="33"/>
        <v>0</v>
      </c>
      <c r="AL168" s="6">
        <f t="shared" si="33"/>
        <v>0.13439570346835925</v>
      </c>
      <c r="AQ168" s="2">
        <v>5083</v>
      </c>
      <c r="AR168" s="6">
        <f t="shared" si="36"/>
        <v>6.2781979863152815E-2</v>
      </c>
      <c r="AU168" s="6">
        <f t="shared" si="37"/>
        <v>2.9535939317601567E-2</v>
      </c>
      <c r="AV168" s="6">
        <f t="shared" si="38"/>
        <v>1.4846676206001774E-2</v>
      </c>
      <c r="AW168" s="6">
        <f t="shared" si="39"/>
        <v>1.7653291404003069E-2</v>
      </c>
      <c r="AX168" s="6">
        <f t="shared" si="40"/>
        <v>3.4093787376266116E-2</v>
      </c>
      <c r="AY168" s="6">
        <f t="shared" si="41"/>
        <v>0</v>
      </c>
      <c r="AZ168" s="6">
        <f t="shared" si="42"/>
        <v>7.0296243794990998E-2</v>
      </c>
      <c r="BE168" s="2">
        <v>5083</v>
      </c>
      <c r="BF168" s="11">
        <f t="shared" si="43"/>
        <v>0.97245289609139751</v>
      </c>
      <c r="BI168" s="11">
        <f t="shared" si="44"/>
        <v>0.33697769459198418</v>
      </c>
      <c r="BJ168" s="11">
        <f t="shared" si="45"/>
        <v>0.27957678230967775</v>
      </c>
      <c r="BK168" s="11">
        <f t="shared" si="46"/>
        <v>0.73172109167350952</v>
      </c>
      <c r="BL168" s="11">
        <f t="shared" si="47"/>
        <v>0.53534251366213326</v>
      </c>
      <c r="BM168" s="11"/>
      <c r="BN168" s="11">
        <f t="shared" si="48"/>
        <v>0.52305424936103573</v>
      </c>
    </row>
    <row r="169" spans="1:66" x14ac:dyDescent="0.25">
      <c r="A169" s="2">
        <v>5114</v>
      </c>
      <c r="B169">
        <v>3.8868</v>
      </c>
      <c r="C169">
        <v>4.3012099999999998E-2</v>
      </c>
      <c r="E169">
        <v>0.24409120000000001</v>
      </c>
      <c r="F169" s="1">
        <v>1.8300000000000001E-9</v>
      </c>
      <c r="G169">
        <v>60.7508786</v>
      </c>
      <c r="H169">
        <v>15.595005</v>
      </c>
      <c r="I169">
        <v>20.67</v>
      </c>
      <c r="J169">
        <v>2.5</v>
      </c>
      <c r="O169" s="2">
        <v>5114</v>
      </c>
      <c r="P169" s="5">
        <f t="shared" si="49"/>
        <v>1.0124775326265336</v>
      </c>
      <c r="S169" s="5">
        <f t="shared" si="50"/>
        <v>1.0032354585210272</v>
      </c>
      <c r="T169" s="5">
        <f t="shared" si="51"/>
        <v>1</v>
      </c>
      <c r="U169" s="5">
        <f t="shared" si="52"/>
        <v>1.0090293449825358</v>
      </c>
      <c r="V169" s="5">
        <f t="shared" si="53"/>
        <v>0.98437499763295599</v>
      </c>
      <c r="W169" s="5">
        <f t="shared" si="54"/>
        <v>1</v>
      </c>
      <c r="X169" s="5">
        <f t="shared" si="55"/>
        <v>1</v>
      </c>
      <c r="AC169" s="2">
        <v>5114</v>
      </c>
      <c r="AD169" s="6">
        <f t="shared" si="34"/>
        <v>6.4637447008846799E-2</v>
      </c>
      <c r="AG169" s="6">
        <f t="shared" si="35"/>
        <v>8.6993929391865496E-2</v>
      </c>
      <c r="AH169" s="6">
        <f t="shared" si="35"/>
        <v>5.2586135062191688E-2</v>
      </c>
      <c r="AI169" s="6">
        <f t="shared" si="35"/>
        <v>2.4360653759922937E-2</v>
      </c>
      <c r="AJ169" s="6">
        <f t="shared" si="33"/>
        <v>6.4093589805008122E-2</v>
      </c>
      <c r="AK169" s="6">
        <f t="shared" si="33"/>
        <v>0</v>
      </c>
      <c r="AL169" s="6">
        <f t="shared" si="33"/>
        <v>0.13439570346835925</v>
      </c>
      <c r="AQ169" s="2">
        <v>5114</v>
      </c>
      <c r="AR169" s="6">
        <f t="shared" si="36"/>
        <v>6.4602573785377704E-2</v>
      </c>
      <c r="AU169" s="6">
        <f t="shared" si="37"/>
        <v>2.4868592061749961E-2</v>
      </c>
      <c r="AV169" s="6">
        <f t="shared" si="38"/>
        <v>1.1302305506461607E-2</v>
      </c>
      <c r="AW169" s="6">
        <f t="shared" si="39"/>
        <v>1.9168286443564275E-2</v>
      </c>
      <c r="AX169" s="6">
        <f t="shared" si="40"/>
        <v>2.8440333511422944E-2</v>
      </c>
      <c r="AY169" s="6">
        <f t="shared" si="41"/>
        <v>0</v>
      </c>
      <c r="AZ169" s="6">
        <f t="shared" si="42"/>
        <v>7.0296243794990998E-2</v>
      </c>
      <c r="BE169" s="2">
        <v>5114</v>
      </c>
      <c r="BF169" s="11">
        <f t="shared" si="43"/>
        <v>0.99946047956590356</v>
      </c>
      <c r="BI169" s="11">
        <f t="shared" si="44"/>
        <v>0.28586583265746057</v>
      </c>
      <c r="BJ169" s="11">
        <f t="shared" si="45"/>
        <v>0.21492938191967875</v>
      </c>
      <c r="BK169" s="11">
        <f t="shared" si="46"/>
        <v>0.78685435261590098</v>
      </c>
      <c r="BL169" s="11">
        <f t="shared" si="47"/>
        <v>0.44373132473851046</v>
      </c>
      <c r="BM169" s="11"/>
      <c r="BN169" s="11">
        <f t="shared" si="48"/>
        <v>0.52305424936103573</v>
      </c>
    </row>
    <row r="170" spans="1:66" x14ac:dyDescent="0.25">
      <c r="A170" s="2">
        <v>5145</v>
      </c>
      <c r="B170">
        <v>4.1609999999999996</v>
      </c>
      <c r="E170">
        <v>0.25519190000000003</v>
      </c>
      <c r="F170" s="1">
        <v>1.9000000000000001E-9</v>
      </c>
      <c r="G170">
        <v>61.294510699999996</v>
      </c>
      <c r="H170">
        <v>15.446481199999999</v>
      </c>
      <c r="I170">
        <v>20.67</v>
      </c>
      <c r="J170">
        <v>2.5</v>
      </c>
      <c r="O170" s="2">
        <v>5145</v>
      </c>
      <c r="P170" s="5">
        <f t="shared" si="49"/>
        <v>1.0705464649583203</v>
      </c>
      <c r="S170" s="5">
        <f t="shared" si="50"/>
        <v>1.0454776739186009</v>
      </c>
      <c r="T170" s="5">
        <f t="shared" si="51"/>
        <v>1.0382513661202186</v>
      </c>
      <c r="U170" s="5">
        <f t="shared" si="52"/>
        <v>1.0089485471243866</v>
      </c>
      <c r="V170" s="5">
        <f t="shared" si="53"/>
        <v>0.99047619414036725</v>
      </c>
      <c r="W170" s="5">
        <f t="shared" si="54"/>
        <v>1</v>
      </c>
      <c r="X170" s="5">
        <f t="shared" si="55"/>
        <v>1</v>
      </c>
      <c r="AC170" s="2">
        <v>5145</v>
      </c>
      <c r="AD170" s="6">
        <f t="shared" si="34"/>
        <v>6.9750914389344609E-2</v>
      </c>
      <c r="AG170" s="6">
        <f t="shared" si="35"/>
        <v>8.9088297348074399E-2</v>
      </c>
      <c r="AH170" s="6">
        <f t="shared" si="35"/>
        <v>5.5123981863930478E-2</v>
      </c>
      <c r="AI170" s="6">
        <f t="shared" si="35"/>
        <v>2.4568359601546529E-2</v>
      </c>
      <c r="AJ170" s="6">
        <f t="shared" si="33"/>
        <v>6.3939060217731283E-2</v>
      </c>
      <c r="AK170" s="6">
        <f t="shared" si="33"/>
        <v>0</v>
      </c>
      <c r="AL170" s="6">
        <f t="shared" si="33"/>
        <v>0.13439570346835925</v>
      </c>
      <c r="AQ170" s="2">
        <v>5145</v>
      </c>
      <c r="AR170" s="6">
        <f t="shared" si="36"/>
        <v>7.1931720572878222E-2</v>
      </c>
      <c r="AU170" s="6">
        <f t="shared" si="37"/>
        <v>3.2590254156307674E-2</v>
      </c>
      <c r="AV170" s="6">
        <f t="shared" si="38"/>
        <v>1.7749436358237558E-2</v>
      </c>
      <c r="AW170" s="6">
        <f t="shared" si="39"/>
        <v>2.0985807453839156E-2</v>
      </c>
      <c r="AX170" s="6">
        <f t="shared" si="40"/>
        <v>2.9172812028309458E-2</v>
      </c>
      <c r="AY170" s="6">
        <f t="shared" si="41"/>
        <v>0</v>
      </c>
      <c r="AZ170" s="6">
        <f t="shared" si="42"/>
        <v>7.0296243794990998E-2</v>
      </c>
      <c r="BE170" s="2">
        <v>5145</v>
      </c>
      <c r="BF170" s="11">
        <f t="shared" si="43"/>
        <v>1.0312656285960713</v>
      </c>
      <c r="BI170" s="11">
        <f t="shared" si="44"/>
        <v>0.36581969940423492</v>
      </c>
      <c r="BJ170" s="11">
        <f t="shared" si="45"/>
        <v>0.32199118710347785</v>
      </c>
      <c r="BK170" s="11">
        <f t="shared" si="46"/>
        <v>0.85418024622686417</v>
      </c>
      <c r="BL170" s="11">
        <f t="shared" si="47"/>
        <v>0.45625963110761192</v>
      </c>
      <c r="BM170" s="11"/>
      <c r="BN170" s="11">
        <f t="shared" si="48"/>
        <v>0.52305424936103573</v>
      </c>
    </row>
    <row r="171" spans="1:66" x14ac:dyDescent="0.25">
      <c r="A171" s="2">
        <v>5173</v>
      </c>
      <c r="B171">
        <v>4.2436999999999996</v>
      </c>
      <c r="E171">
        <v>0.2596424</v>
      </c>
      <c r="F171" s="1">
        <v>1.9099999999999998E-9</v>
      </c>
      <c r="G171">
        <v>62.014413699999999</v>
      </c>
      <c r="H171">
        <v>15.3474653</v>
      </c>
      <c r="I171">
        <v>20.67</v>
      </c>
      <c r="J171">
        <v>2.5</v>
      </c>
      <c r="O171" s="2">
        <v>5173</v>
      </c>
      <c r="P171" s="5">
        <f t="shared" si="49"/>
        <v>1.0198750300408557</v>
      </c>
      <c r="S171" s="5">
        <f t="shared" si="50"/>
        <v>1.0174398168593908</v>
      </c>
      <c r="T171" s="5">
        <f t="shared" si="51"/>
        <v>1.0052631578947366</v>
      </c>
      <c r="U171" s="5">
        <f t="shared" si="52"/>
        <v>1.0117449832257166</v>
      </c>
      <c r="V171" s="5">
        <f t="shared" si="53"/>
        <v>0.99358974392174193</v>
      </c>
      <c r="W171" s="5">
        <f t="shared" si="54"/>
        <v>1</v>
      </c>
      <c r="X171" s="5">
        <f t="shared" si="55"/>
        <v>1</v>
      </c>
      <c r="AC171" s="2">
        <v>5173</v>
      </c>
      <c r="AD171" s="6">
        <f t="shared" si="34"/>
        <v>7.0026085720687359E-2</v>
      </c>
      <c r="AG171" s="6">
        <f t="shared" si="35"/>
        <v>8.8391100801205116E-2</v>
      </c>
      <c r="AH171" s="6">
        <f t="shared" si="35"/>
        <v>5.5116985466568152E-2</v>
      </c>
      <c r="AI171" s="6">
        <f t="shared" si="35"/>
        <v>2.4800378973026897E-2</v>
      </c>
      <c r="AJ171" s="6">
        <f t="shared" si="33"/>
        <v>6.2458027834175561E-2</v>
      </c>
      <c r="AK171" s="6">
        <f t="shared" si="33"/>
        <v>0</v>
      </c>
      <c r="AL171" s="6">
        <f t="shared" si="33"/>
        <v>0.13439570346835925</v>
      </c>
      <c r="AQ171" s="2">
        <v>5173</v>
      </c>
      <c r="AR171" s="6">
        <f t="shared" si="36"/>
        <v>7.4730060649911945E-2</v>
      </c>
      <c r="AU171" s="6">
        <f t="shared" si="37"/>
        <v>4.1437061420805277E-2</v>
      </c>
      <c r="AV171" s="6">
        <f t="shared" si="38"/>
        <v>1.7651468681550764E-2</v>
      </c>
      <c r="AW171" s="6">
        <f t="shared" si="39"/>
        <v>2.1675762749612471E-2</v>
      </c>
      <c r="AX171" s="6">
        <f t="shared" si="40"/>
        <v>2.1044370005619095E-2</v>
      </c>
      <c r="AY171" s="6">
        <f t="shared" si="41"/>
        <v>0</v>
      </c>
      <c r="AZ171" s="6">
        <f t="shared" si="42"/>
        <v>7.0296243794990998E-2</v>
      </c>
      <c r="BE171" s="2">
        <v>5173</v>
      </c>
      <c r="BF171" s="11">
        <f t="shared" si="43"/>
        <v>1.0671746090162357</v>
      </c>
      <c r="BI171" s="11">
        <f t="shared" si="44"/>
        <v>0.46879223185599617</v>
      </c>
      <c r="BJ171" s="11">
        <f t="shared" si="45"/>
        <v>0.3202546099379377</v>
      </c>
      <c r="BK171" s="11">
        <f t="shared" si="46"/>
        <v>0.87400933563100847</v>
      </c>
      <c r="BL171" s="11">
        <f t="shared" si="47"/>
        <v>0.33693619115690543</v>
      </c>
      <c r="BM171" s="11"/>
      <c r="BN171" s="11">
        <f t="shared" si="48"/>
        <v>0.52305424936103573</v>
      </c>
    </row>
    <row r="172" spans="1:66" x14ac:dyDescent="0.25">
      <c r="A172" s="2">
        <v>5204</v>
      </c>
      <c r="B172">
        <v>4.1609999999999996</v>
      </c>
      <c r="E172">
        <v>0.2558261</v>
      </c>
      <c r="F172" s="1">
        <v>1.92E-9</v>
      </c>
      <c r="G172">
        <v>61.705884300000001</v>
      </c>
      <c r="H172">
        <v>15.2484494</v>
      </c>
      <c r="I172">
        <v>20.67</v>
      </c>
      <c r="J172">
        <v>2.5</v>
      </c>
      <c r="O172" s="2">
        <v>5204</v>
      </c>
      <c r="P172" s="5">
        <f t="shared" si="49"/>
        <v>0.98051228880458086</v>
      </c>
      <c r="S172" s="5">
        <f t="shared" si="50"/>
        <v>0.98530170727123156</v>
      </c>
      <c r="T172" s="5">
        <f t="shared" si="51"/>
        <v>1.005235602094241</v>
      </c>
      <c r="U172" s="5">
        <f t="shared" si="52"/>
        <v>0.99502487596685929</v>
      </c>
      <c r="V172" s="5">
        <f t="shared" si="53"/>
        <v>0.99354838743307017</v>
      </c>
      <c r="W172" s="5">
        <f t="shared" si="54"/>
        <v>1</v>
      </c>
      <c r="X172" s="5">
        <f t="shared" si="55"/>
        <v>1</v>
      </c>
      <c r="AC172" s="2">
        <v>5204</v>
      </c>
      <c r="AD172" s="6">
        <f t="shared" si="34"/>
        <v>7.039116913050307E-2</v>
      </c>
      <c r="AG172" s="6">
        <f t="shared" si="35"/>
        <v>8.8545065695364092E-2</v>
      </c>
      <c r="AH172" s="6">
        <f t="shared" si="35"/>
        <v>5.3764379953765123E-2</v>
      </c>
      <c r="AI172" s="6">
        <f t="shared" si="35"/>
        <v>2.4973583332893706E-2</v>
      </c>
      <c r="AJ172" s="6">
        <f t="shared" si="33"/>
        <v>6.2312981048427654E-2</v>
      </c>
      <c r="AK172" s="6">
        <f t="shared" si="33"/>
        <v>0</v>
      </c>
      <c r="AL172" s="6">
        <f t="shared" si="33"/>
        <v>0.13439570346835925</v>
      </c>
      <c r="AQ172" s="2">
        <v>5204</v>
      </c>
      <c r="AR172" s="6">
        <f t="shared" si="36"/>
        <v>7.352844455367169E-2</v>
      </c>
      <c r="AU172" s="6">
        <f t="shared" si="37"/>
        <v>3.4778736740685767E-2</v>
      </c>
      <c r="AV172" s="6">
        <f t="shared" si="38"/>
        <v>1.299136822423641E-2</v>
      </c>
      <c r="AW172" s="6">
        <f t="shared" si="39"/>
        <v>2.0657140891254366E-2</v>
      </c>
      <c r="AX172" s="6">
        <f t="shared" si="40"/>
        <v>1.6850973798552715E-2</v>
      </c>
      <c r="AY172" s="6">
        <f t="shared" si="41"/>
        <v>0</v>
      </c>
      <c r="AZ172" s="6">
        <f t="shared" si="42"/>
        <v>7.0296243794990998E-2</v>
      </c>
      <c r="BE172" s="2">
        <v>5204</v>
      </c>
      <c r="BF172" s="11">
        <f t="shared" si="43"/>
        <v>1.0445691620400879</v>
      </c>
      <c r="BI172" s="11">
        <f t="shared" si="44"/>
        <v>0.39278006591966036</v>
      </c>
      <c r="BJ172" s="11">
        <f t="shared" si="45"/>
        <v>0.24163522829442813</v>
      </c>
      <c r="BK172" s="11">
        <f t="shared" si="46"/>
        <v>0.82715966771360439</v>
      </c>
      <c r="BL172" s="11">
        <f t="shared" si="47"/>
        <v>0.27042477369934648</v>
      </c>
      <c r="BM172" s="11"/>
      <c r="BN172" s="11">
        <f t="shared" si="48"/>
        <v>0.52305424936103573</v>
      </c>
    </row>
    <row r="173" spans="1:66" x14ac:dyDescent="0.25">
      <c r="A173" s="2">
        <v>5234</v>
      </c>
      <c r="B173">
        <v>4.0391000000000004</v>
      </c>
      <c r="E173">
        <v>0.25075839999999999</v>
      </c>
      <c r="F173" s="1">
        <v>1.9099999999999998E-9</v>
      </c>
      <c r="G173">
        <v>61.2259496</v>
      </c>
      <c r="H173">
        <v>15.198941400000001</v>
      </c>
      <c r="I173">
        <v>20.67</v>
      </c>
      <c r="J173">
        <v>2</v>
      </c>
      <c r="O173" s="2">
        <v>5234</v>
      </c>
      <c r="P173" s="5">
        <f t="shared" si="49"/>
        <v>0.9707041576544102</v>
      </c>
      <c r="S173" s="5">
        <f t="shared" si="50"/>
        <v>0.98019084057490613</v>
      </c>
      <c r="T173" s="5">
        <f t="shared" si="51"/>
        <v>0.99479166666666663</v>
      </c>
      <c r="U173" s="5">
        <f t="shared" si="52"/>
        <v>0.99222222150376016</v>
      </c>
      <c r="V173" s="5">
        <f t="shared" si="53"/>
        <v>0.99675324364456364</v>
      </c>
      <c r="W173" s="5">
        <f t="shared" si="54"/>
        <v>1</v>
      </c>
      <c r="X173" s="5">
        <f t="shared" si="55"/>
        <v>0.8</v>
      </c>
      <c r="AC173" s="2">
        <v>5234</v>
      </c>
      <c r="AD173" s="6">
        <f t="shared" si="34"/>
        <v>7.1544212204202082E-2</v>
      </c>
      <c r="AG173" s="6">
        <f t="shared" si="35"/>
        <v>8.6672971490489484E-2</v>
      </c>
      <c r="AH173" s="6">
        <f t="shared" si="35"/>
        <v>5.2786730509584018E-2</v>
      </c>
      <c r="AI173" s="6">
        <f t="shared" si="35"/>
        <v>2.5323009533879486E-2</v>
      </c>
      <c r="AJ173" s="6">
        <f t="shared" si="33"/>
        <v>6.2192641182848701E-2</v>
      </c>
      <c r="AK173" s="6">
        <f t="shared" si="33"/>
        <v>0</v>
      </c>
      <c r="AL173" s="6">
        <f t="shared" si="33"/>
        <v>0.16303392273897926</v>
      </c>
      <c r="AQ173" s="2">
        <v>5234</v>
      </c>
      <c r="AR173" s="6">
        <f t="shared" si="36"/>
        <v>6.1676141102098958E-2</v>
      </c>
      <c r="AU173" s="6">
        <f t="shared" si="37"/>
        <v>2.0911248975147956E-2</v>
      </c>
      <c r="AV173" s="6">
        <f t="shared" si="38"/>
        <v>1.6492409330277624E-2</v>
      </c>
      <c r="AW173" s="6">
        <f t="shared" si="39"/>
        <v>1.9064489204174029E-2</v>
      </c>
      <c r="AX173" s="6">
        <f t="shared" si="40"/>
        <v>1.3927830292268517E-2</v>
      </c>
      <c r="AY173" s="6">
        <f t="shared" si="41"/>
        <v>0</v>
      </c>
      <c r="AZ173" s="6">
        <f t="shared" si="42"/>
        <v>2.3580488269226541E-2</v>
      </c>
      <c r="BE173" s="2">
        <v>5234</v>
      </c>
      <c r="BF173" s="11">
        <f t="shared" si="43"/>
        <v>0.86207030872130375</v>
      </c>
      <c r="BI173" s="11">
        <f t="shared" si="44"/>
        <v>0.24126609040331012</v>
      </c>
      <c r="BJ173" s="11">
        <f t="shared" si="45"/>
        <v>0.31243475720253677</v>
      </c>
      <c r="BK173" s="11">
        <f t="shared" si="46"/>
        <v>0.75285242769694394</v>
      </c>
      <c r="BL173" s="11">
        <f t="shared" si="47"/>
        <v>0.22394659605016889</v>
      </c>
      <c r="BM173" s="11"/>
      <c r="BN173" s="11">
        <f t="shared" si="48"/>
        <v>0.14463547139805621</v>
      </c>
    </row>
    <row r="174" spans="1:66" x14ac:dyDescent="0.25">
      <c r="A174" s="2">
        <v>5265</v>
      </c>
      <c r="B174">
        <v>3.9977999999999998</v>
      </c>
      <c r="E174">
        <v>0.25338739999999998</v>
      </c>
      <c r="F174" s="1">
        <v>1.8899999999999999E-9</v>
      </c>
      <c r="G174">
        <v>61.710220800000002</v>
      </c>
      <c r="H174">
        <v>15.859765100000001</v>
      </c>
      <c r="I174">
        <v>20.67</v>
      </c>
      <c r="J174">
        <v>1.9</v>
      </c>
      <c r="O174" s="2">
        <v>5265</v>
      </c>
      <c r="P174" s="5">
        <f t="shared" si="49"/>
        <v>0.98977494986506886</v>
      </c>
      <c r="S174" s="5">
        <f t="shared" si="50"/>
        <v>1.0104841951456063</v>
      </c>
      <c r="T174" s="5">
        <f t="shared" si="51"/>
        <v>0.98952879581151831</v>
      </c>
      <c r="U174" s="5">
        <f t="shared" si="52"/>
        <v>1.0079095743416613</v>
      </c>
      <c r="V174" s="5">
        <f t="shared" si="53"/>
        <v>1.0434782714538264</v>
      </c>
      <c r="W174" s="5">
        <f t="shared" si="54"/>
        <v>1</v>
      </c>
      <c r="X174" s="5">
        <f t="shared" si="55"/>
        <v>0.95</v>
      </c>
      <c r="AC174" s="2">
        <v>5265</v>
      </c>
      <c r="AD174" s="6">
        <f t="shared" si="34"/>
        <v>7.1763118753714744E-2</v>
      </c>
      <c r="AG174" s="6">
        <f t="shared" si="35"/>
        <v>8.5309354933404996E-2</v>
      </c>
      <c r="AH174" s="6">
        <f t="shared" si="35"/>
        <v>5.3018869511216725E-2</v>
      </c>
      <c r="AI174" s="6">
        <f t="shared" si="35"/>
        <v>2.5300797804591407E-2</v>
      </c>
      <c r="AJ174" s="6">
        <f t="shared" si="33"/>
        <v>6.0566661442579849E-2</v>
      </c>
      <c r="AK174" s="6">
        <f t="shared" si="33"/>
        <v>0</v>
      </c>
      <c r="AL174" s="6">
        <f t="shared" si="33"/>
        <v>0.16260027984287537</v>
      </c>
      <c r="AQ174" s="2">
        <v>5265</v>
      </c>
      <c r="AR174" s="6">
        <f t="shared" si="36"/>
        <v>5.6590545619208621E-2</v>
      </c>
      <c r="AU174" s="6">
        <f t="shared" si="37"/>
        <v>1.5663413297333229E-2</v>
      </c>
      <c r="AV174" s="6">
        <f t="shared" si="38"/>
        <v>1.3205894157967135E-2</v>
      </c>
      <c r="AW174" s="6">
        <f t="shared" si="39"/>
        <v>1.8978828357675281E-2</v>
      </c>
      <c r="AX174" s="6">
        <f t="shared" si="40"/>
        <v>1.1929084776559851E-2</v>
      </c>
      <c r="AY174" s="6">
        <f t="shared" si="41"/>
        <v>0</v>
      </c>
      <c r="AZ174" s="6">
        <f t="shared" si="42"/>
        <v>2.4917394438903395E-2</v>
      </c>
      <c r="BE174" s="2">
        <v>5265</v>
      </c>
      <c r="BF174" s="11">
        <f t="shared" si="43"/>
        <v>0.78857422311065972</v>
      </c>
      <c r="BI174" s="11">
        <f t="shared" si="44"/>
        <v>0.18360721763235172</v>
      </c>
      <c r="BJ174" s="11">
        <f t="shared" si="45"/>
        <v>0.24907913502707338</v>
      </c>
      <c r="BK174" s="11">
        <f t="shared" si="46"/>
        <v>0.75012766412571941</v>
      </c>
      <c r="BL174" s="11">
        <f t="shared" si="47"/>
        <v>0.19695793845049897</v>
      </c>
      <c r="BM174" s="11"/>
      <c r="BN174" s="11">
        <f t="shared" si="48"/>
        <v>0.15324324449491528</v>
      </c>
    </row>
    <row r="175" spans="1:66" x14ac:dyDescent="0.25">
      <c r="A175" s="2">
        <v>5295</v>
      </c>
      <c r="B175">
        <v>3.9586000000000001</v>
      </c>
      <c r="E175">
        <v>0.2532121</v>
      </c>
      <c r="F175" s="1">
        <v>1.8899999999999999E-9</v>
      </c>
      <c r="G175">
        <v>61.5026753</v>
      </c>
      <c r="H175">
        <v>15.859765100000001</v>
      </c>
      <c r="I175">
        <v>20.67</v>
      </c>
      <c r="J175">
        <v>1.75</v>
      </c>
      <c r="O175" s="2">
        <v>5295</v>
      </c>
      <c r="P175" s="5">
        <f t="shared" si="49"/>
        <v>0.99019460703386875</v>
      </c>
      <c r="S175" s="5">
        <f t="shared" si="50"/>
        <v>0.99930817396602989</v>
      </c>
      <c r="T175" s="5">
        <f t="shared" si="51"/>
        <v>1</v>
      </c>
      <c r="U175" s="5">
        <f t="shared" si="52"/>
        <v>0.99663677268839068</v>
      </c>
      <c r="V175" s="5">
        <f t="shared" si="53"/>
        <v>1</v>
      </c>
      <c r="W175" s="5">
        <f t="shared" si="54"/>
        <v>1</v>
      </c>
      <c r="X175" s="5">
        <f t="shared" si="55"/>
        <v>0.92105263157894746</v>
      </c>
      <c r="AC175" s="2">
        <v>5295</v>
      </c>
      <c r="AD175" s="6">
        <f t="shared" si="34"/>
        <v>7.1885555513480442E-2</v>
      </c>
      <c r="AG175" s="6">
        <f t="shared" si="35"/>
        <v>8.4847945677076111E-2</v>
      </c>
      <c r="AH175" s="6">
        <f t="shared" si="35"/>
        <v>5.2716635474202585E-2</v>
      </c>
      <c r="AI175" s="6">
        <f t="shared" si="35"/>
        <v>2.5388454146896042E-2</v>
      </c>
      <c r="AJ175" s="6">
        <f t="shared" si="33"/>
        <v>5.9688696875238895E-2</v>
      </c>
      <c r="AK175" s="6">
        <f t="shared" si="33"/>
        <v>0</v>
      </c>
      <c r="AL175" s="6">
        <f t="shared" si="33"/>
        <v>0.16607492841347751</v>
      </c>
      <c r="AQ175" s="2">
        <v>5295</v>
      </c>
      <c r="AR175" s="6">
        <f t="shared" si="36"/>
        <v>5.5877212563443024E-2</v>
      </c>
      <c r="AU175" s="6">
        <f t="shared" si="37"/>
        <v>1.1276344885760015E-2</v>
      </c>
      <c r="AV175" s="6">
        <f t="shared" si="38"/>
        <v>1.5511278397481565E-2</v>
      </c>
      <c r="AW175" s="6">
        <f t="shared" si="39"/>
        <v>1.8292492929641746E-2</v>
      </c>
      <c r="AX175" s="6">
        <f t="shared" si="40"/>
        <v>1.6338529210373265E-2</v>
      </c>
      <c r="AY175" s="6">
        <f t="shared" si="41"/>
        <v>0</v>
      </c>
      <c r="AZ175" s="6">
        <f t="shared" si="42"/>
        <v>1.4308555883319363E-2</v>
      </c>
      <c r="BE175" s="2">
        <v>5295</v>
      </c>
      <c r="BF175" s="11">
        <f t="shared" si="43"/>
        <v>0.77730793292631051</v>
      </c>
      <c r="BI175" s="11">
        <f t="shared" si="44"/>
        <v>0.13290062353043644</v>
      </c>
      <c r="BJ175" s="11">
        <f t="shared" si="45"/>
        <v>0.29423877791047887</v>
      </c>
      <c r="BK175" s="11">
        <f t="shared" si="46"/>
        <v>0.72050440029954177</v>
      </c>
      <c r="BL175" s="11">
        <f t="shared" si="47"/>
        <v>0.27372903188896891</v>
      </c>
      <c r="BM175" s="11"/>
      <c r="BN175" s="11">
        <f t="shared" si="48"/>
        <v>8.6157230474278965E-2</v>
      </c>
    </row>
    <row r="176" spans="1:66" x14ac:dyDescent="0.25">
      <c r="A176" s="2">
        <v>5326</v>
      </c>
      <c r="B176">
        <v>3.6191</v>
      </c>
      <c r="C176">
        <v>4.21961E-2</v>
      </c>
      <c r="E176">
        <v>0.2402571</v>
      </c>
      <c r="F176" s="1">
        <v>1.8E-9</v>
      </c>
      <c r="G176">
        <v>61.156765900000003</v>
      </c>
      <c r="H176">
        <v>14.639783100000001</v>
      </c>
      <c r="I176">
        <v>20.67</v>
      </c>
      <c r="J176">
        <v>1.75</v>
      </c>
      <c r="O176" s="2">
        <v>5326</v>
      </c>
      <c r="P176" s="5">
        <f t="shared" si="49"/>
        <v>0.91423735664123673</v>
      </c>
      <c r="S176" s="5">
        <f t="shared" si="50"/>
        <v>0.9488373580883378</v>
      </c>
      <c r="T176" s="5">
        <f t="shared" si="51"/>
        <v>0.95238095238095244</v>
      </c>
      <c r="U176" s="5">
        <f t="shared" si="52"/>
        <v>0.9943757015721234</v>
      </c>
      <c r="V176" s="5">
        <f t="shared" si="53"/>
        <v>0.92307691871174058</v>
      </c>
      <c r="W176" s="5">
        <f t="shared" si="54"/>
        <v>1</v>
      </c>
      <c r="X176" s="5">
        <f t="shared" si="55"/>
        <v>1</v>
      </c>
      <c r="AC176" s="2">
        <v>5326</v>
      </c>
      <c r="AD176" s="6">
        <f t="shared" si="34"/>
        <v>8.1724244212579095E-2</v>
      </c>
      <c r="AG176" s="6">
        <f t="shared" si="35"/>
        <v>8.7668489781135686E-2</v>
      </c>
      <c r="AH176" s="6">
        <f t="shared" si="35"/>
        <v>5.6880729119596816E-2</v>
      </c>
      <c r="AI176" s="6">
        <f t="shared" si="35"/>
        <v>2.5354150707703874E-2</v>
      </c>
      <c r="AJ176" s="6">
        <f t="shared" si="33"/>
        <v>6.8879965603066029E-2</v>
      </c>
      <c r="AK176" s="6">
        <f t="shared" si="33"/>
        <v>0</v>
      </c>
      <c r="AL176" s="6">
        <f t="shared" si="33"/>
        <v>0.16540079930322119</v>
      </c>
      <c r="AQ176" s="2">
        <v>5326</v>
      </c>
      <c r="AR176" s="6">
        <f t="shared" si="36"/>
        <v>3.1375860511611453E-2</v>
      </c>
      <c r="AU176" s="6">
        <f t="shared" si="37"/>
        <v>-2.8088080076010824E-3</v>
      </c>
      <c r="AV176" s="6">
        <f t="shared" si="38"/>
        <v>3.3670795833371514E-3</v>
      </c>
      <c r="AW176" s="6">
        <f t="shared" si="39"/>
        <v>1.8410104813762374E-2</v>
      </c>
      <c r="AX176" s="6">
        <f t="shared" si="40"/>
        <v>3.2482537397615641E-3</v>
      </c>
      <c r="AY176" s="6">
        <f t="shared" si="41"/>
        <v>0</v>
      </c>
      <c r="AZ176" s="6">
        <f t="shared" si="42"/>
        <v>2.0648478152637262E-2</v>
      </c>
      <c r="BE176" s="2">
        <v>5326</v>
      </c>
      <c r="BF176" s="11">
        <f t="shared" si="43"/>
        <v>0.38392353228739978</v>
      </c>
      <c r="BI176" s="11">
        <f t="shared" si="44"/>
        <v>-3.2038968785857602E-2</v>
      </c>
      <c r="BJ176" s="11">
        <f t="shared" si="45"/>
        <v>5.9195436406195949E-2</v>
      </c>
      <c r="BK176" s="11">
        <f t="shared" si="46"/>
        <v>0.72611798462523347</v>
      </c>
      <c r="BL176" s="11">
        <f t="shared" si="47"/>
        <v>4.7158178888767853E-2</v>
      </c>
      <c r="BM176" s="11"/>
      <c r="BN176" s="11">
        <f t="shared" si="48"/>
        <v>0.12483904696726053</v>
      </c>
    </row>
    <row r="177" spans="1:67" x14ac:dyDescent="0.25">
      <c r="A177" s="2">
        <v>5357</v>
      </c>
      <c r="B177">
        <v>3.3254999999999999</v>
      </c>
      <c r="C177">
        <v>4.1173800000000003E-2</v>
      </c>
      <c r="E177">
        <v>0.2202694</v>
      </c>
      <c r="F177" s="1">
        <v>1.8E-9</v>
      </c>
      <c r="G177">
        <v>61.156765900000003</v>
      </c>
      <c r="H177">
        <v>14.639783100000001</v>
      </c>
      <c r="I177">
        <v>20.67</v>
      </c>
      <c r="J177">
        <v>1.45</v>
      </c>
      <c r="K177">
        <v>24.761963699999999</v>
      </c>
      <c r="O177" s="2">
        <v>5357</v>
      </c>
      <c r="P177" s="5">
        <f t="shared" si="49"/>
        <v>0.91887485839020744</v>
      </c>
      <c r="Q177" s="5">
        <f t="shared" si="49"/>
        <v>0.97577264249539652</v>
      </c>
      <c r="S177" s="5">
        <f t="shared" si="50"/>
        <v>0.91680703712814315</v>
      </c>
      <c r="T177" s="5">
        <f t="shared" si="51"/>
        <v>1</v>
      </c>
      <c r="U177" s="5">
        <f t="shared" si="52"/>
        <v>1</v>
      </c>
      <c r="V177" s="5">
        <f t="shared" si="53"/>
        <v>1</v>
      </c>
      <c r="W177" s="5">
        <f t="shared" si="54"/>
        <v>1</v>
      </c>
      <c r="X177" s="5">
        <f t="shared" si="55"/>
        <v>0.82857142857142851</v>
      </c>
      <c r="AC177" s="2">
        <v>5357</v>
      </c>
      <c r="AD177" s="6">
        <f t="shared" si="34"/>
        <v>8.9249228543329104E-2</v>
      </c>
      <c r="AE177" s="5"/>
      <c r="AG177" s="6">
        <f t="shared" si="35"/>
        <v>9.43439500957685E-2</v>
      </c>
      <c r="AH177" s="6">
        <f t="shared" si="35"/>
        <v>5.6880729119596816E-2</v>
      </c>
      <c r="AI177" s="6">
        <f t="shared" si="35"/>
        <v>2.5176441842291893E-2</v>
      </c>
      <c r="AJ177" s="6">
        <f t="shared" si="33"/>
        <v>6.8546953968397314E-2</v>
      </c>
      <c r="AK177" s="6">
        <f t="shared" si="33"/>
        <v>0</v>
      </c>
      <c r="AL177" s="6">
        <f t="shared" si="33"/>
        <v>0.18284439902147243</v>
      </c>
      <c r="AQ177" s="2">
        <v>5357</v>
      </c>
      <c r="AR177" s="6">
        <f t="shared" si="36"/>
        <v>8.8800747117721013E-3</v>
      </c>
      <c r="AS177" s="5"/>
      <c r="AU177" s="6">
        <f t="shared" si="37"/>
        <v>-2.5300911713537877E-2</v>
      </c>
      <c r="AV177" s="6">
        <f t="shared" si="38"/>
        <v>3.3670795833371514E-3</v>
      </c>
      <c r="AW177" s="6">
        <f t="shared" si="39"/>
        <v>1.9480996469762868E-2</v>
      </c>
      <c r="AX177" s="6">
        <f t="shared" si="40"/>
        <v>1.9796881259903643E-4</v>
      </c>
      <c r="AY177" s="6">
        <f t="shared" si="41"/>
        <v>0</v>
      </c>
      <c r="AZ177" s="6">
        <f t="shared" si="42"/>
        <v>-1.7025655263647299E-2</v>
      </c>
      <c r="BE177" s="2">
        <v>5357</v>
      </c>
      <c r="BF177" s="11">
        <f t="shared" si="43"/>
        <v>9.9497495459705446E-2</v>
      </c>
      <c r="BG177" s="5"/>
      <c r="BI177" s="11">
        <f t="shared" si="44"/>
        <v>-0.26817736259564001</v>
      </c>
      <c r="BJ177" s="11">
        <f t="shared" si="45"/>
        <v>5.9195436406195949E-2</v>
      </c>
      <c r="BK177" s="11">
        <f t="shared" si="46"/>
        <v>0.77377878064716432</v>
      </c>
      <c r="BL177" s="11">
        <f t="shared" si="47"/>
        <v>2.8880759995594755E-3</v>
      </c>
      <c r="BM177" s="11"/>
      <c r="BN177" s="11">
        <f t="shared" si="48"/>
        <v>-9.3115541710675445E-2</v>
      </c>
    </row>
    <row r="178" spans="1:67" x14ac:dyDescent="0.25">
      <c r="A178" s="2">
        <v>5387</v>
      </c>
      <c r="B178">
        <v>3.1918000000000002</v>
      </c>
      <c r="C178">
        <v>4.1336199999999997E-2</v>
      </c>
      <c r="E178">
        <v>0.2212459</v>
      </c>
      <c r="F178" s="1">
        <v>1.8E-9</v>
      </c>
      <c r="G178">
        <v>61.715273799999999</v>
      </c>
      <c r="H178">
        <v>14.639783100000001</v>
      </c>
      <c r="I178">
        <v>20.67</v>
      </c>
      <c r="J178">
        <v>1.45</v>
      </c>
      <c r="K178">
        <v>26.2005698</v>
      </c>
      <c r="O178" s="2">
        <v>5387</v>
      </c>
      <c r="P178" s="5">
        <f t="shared" si="49"/>
        <v>0.95979551947075636</v>
      </c>
      <c r="Q178" s="5">
        <f t="shared" si="49"/>
        <v>1.0039442558131626</v>
      </c>
      <c r="S178" s="5">
        <f t="shared" si="50"/>
        <v>1.004433207699299</v>
      </c>
      <c r="T178" s="5">
        <f t="shared" si="51"/>
        <v>1</v>
      </c>
      <c r="U178" s="5">
        <f t="shared" si="52"/>
        <v>1.0091323975651891</v>
      </c>
      <c r="V178" s="5">
        <f t="shared" si="53"/>
        <v>1</v>
      </c>
      <c r="W178" s="5">
        <f t="shared" si="54"/>
        <v>1</v>
      </c>
      <c r="X178" s="5">
        <f t="shared" si="55"/>
        <v>1</v>
      </c>
      <c r="Y178" s="5">
        <f t="shared" si="55"/>
        <v>1.0580974157554395</v>
      </c>
      <c r="AC178" s="2">
        <v>5387</v>
      </c>
      <c r="AD178" s="6">
        <f t="shared" si="34"/>
        <v>9.0310418910156509E-2</v>
      </c>
      <c r="AE178" s="5"/>
      <c r="AG178" s="6">
        <f t="shared" si="35"/>
        <v>9.4344359465826741E-2</v>
      </c>
      <c r="AH178" s="6">
        <f t="shared" si="35"/>
        <v>5.6831030974221056E-2</v>
      </c>
      <c r="AI178" s="6">
        <f t="shared" si="35"/>
        <v>2.4972709198756774E-2</v>
      </c>
      <c r="AJ178" s="6">
        <f t="shared" si="33"/>
        <v>6.8544962738468454E-2</v>
      </c>
      <c r="AK178" s="6">
        <f t="shared" si="33"/>
        <v>0</v>
      </c>
      <c r="AL178" s="6">
        <f t="shared" si="33"/>
        <v>0.18284439902147243</v>
      </c>
      <c r="AM178" s="5"/>
      <c r="AQ178" s="2">
        <v>5387</v>
      </c>
      <c r="AR178" s="6">
        <f t="shared" si="36"/>
        <v>-4.7501484625245283E-3</v>
      </c>
      <c r="AS178" s="5"/>
      <c r="AU178" s="6">
        <f t="shared" si="37"/>
        <v>-2.5294950048069142E-2</v>
      </c>
      <c r="AV178" s="6">
        <f t="shared" si="38"/>
        <v>2.237158833461983E-3</v>
      </c>
      <c r="AW178" s="6">
        <f t="shared" si="39"/>
        <v>2.3067014282137865E-2</v>
      </c>
      <c r="AX178" s="6">
        <f t="shared" si="40"/>
        <v>-7.6584629040921115E-5</v>
      </c>
      <c r="AY178" s="6">
        <f t="shared" si="41"/>
        <v>0</v>
      </c>
      <c r="AZ178" s="6">
        <f t="shared" si="42"/>
        <v>-1.7025655263647299E-2</v>
      </c>
      <c r="BA178" s="5"/>
      <c r="BE178" s="2">
        <v>5387</v>
      </c>
      <c r="BF178" s="11">
        <f t="shared" si="43"/>
        <v>-5.2598011612039107E-2</v>
      </c>
      <c r="BG178" s="5"/>
      <c r="BI178" s="11">
        <f t="shared" si="44"/>
        <v>-0.26811300846481911</v>
      </c>
      <c r="BJ178" s="11">
        <f t="shared" si="45"/>
        <v>3.936509324416046E-2</v>
      </c>
      <c r="BK178" s="11">
        <f t="shared" si="46"/>
        <v>0.92368889969239776</v>
      </c>
      <c r="BL178" s="11">
        <f t="shared" si="47"/>
        <v>-1.117290402988879E-3</v>
      </c>
      <c r="BM178" s="11"/>
      <c r="BN178" s="11">
        <f t="shared" si="48"/>
        <v>-9.3115541710675445E-2</v>
      </c>
      <c r="BO178" s="5"/>
    </row>
    <row r="179" spans="1:67" x14ac:dyDescent="0.25">
      <c r="A179" s="2">
        <v>5418</v>
      </c>
      <c r="B179">
        <v>3.0015999999999998</v>
      </c>
      <c r="C179">
        <v>4.0721E-2</v>
      </c>
      <c r="E179">
        <v>0.2101169</v>
      </c>
      <c r="F179" s="1">
        <v>1.8E-9</v>
      </c>
      <c r="G179">
        <v>61.715273799999999</v>
      </c>
      <c r="H179">
        <v>14.639783100000001</v>
      </c>
      <c r="I179">
        <v>20.67</v>
      </c>
      <c r="J179">
        <v>1.45</v>
      </c>
      <c r="K179">
        <v>23.148479999999999</v>
      </c>
      <c r="O179" s="2">
        <v>5418</v>
      </c>
      <c r="P179" s="5">
        <f t="shared" si="49"/>
        <v>0.94040980011278896</v>
      </c>
      <c r="Q179" s="5">
        <f t="shared" si="49"/>
        <v>0.98511716122914061</v>
      </c>
      <c r="S179" s="5">
        <f t="shared" si="50"/>
        <v>0.94969850288751112</v>
      </c>
      <c r="T179" s="5">
        <f t="shared" si="51"/>
        <v>1</v>
      </c>
      <c r="U179" s="5">
        <f t="shared" si="52"/>
        <v>1</v>
      </c>
      <c r="V179" s="5">
        <f t="shared" si="53"/>
        <v>1</v>
      </c>
      <c r="W179" s="5">
        <f t="shared" si="54"/>
        <v>1</v>
      </c>
      <c r="X179" s="5">
        <f t="shared" si="55"/>
        <v>1</v>
      </c>
      <c r="Y179" s="5">
        <f t="shared" si="55"/>
        <v>0.88351055632385522</v>
      </c>
      <c r="AC179" s="2">
        <v>5418</v>
      </c>
      <c r="AD179" s="6">
        <f t="shared" si="34"/>
        <v>9.4126066257764054E-2</v>
      </c>
      <c r="AE179" s="5"/>
      <c r="AG179" s="6">
        <f t="shared" si="35"/>
        <v>9.6705103062561609E-2</v>
      </c>
      <c r="AH179" s="6">
        <f t="shared" si="35"/>
        <v>5.3896914851477684E-2</v>
      </c>
      <c r="AI179" s="6">
        <f t="shared" si="35"/>
        <v>2.4984715644408687E-2</v>
      </c>
      <c r="AJ179" s="6">
        <f t="shared" si="33"/>
        <v>6.8470164152730467E-2</v>
      </c>
      <c r="AK179" s="6">
        <f t="shared" si="33"/>
        <v>0</v>
      </c>
      <c r="AL179" s="6">
        <f t="shared" si="33"/>
        <v>0.1822783351869553</v>
      </c>
      <c r="AM179" s="5"/>
      <c r="AQ179" s="2">
        <v>5418</v>
      </c>
      <c r="AR179" s="6">
        <f t="shared" si="36"/>
        <v>-1.7690959070090662E-2</v>
      </c>
      <c r="AS179" s="5"/>
      <c r="AU179" s="6">
        <f t="shared" si="37"/>
        <v>-3.6715594823781728E-2</v>
      </c>
      <c r="AV179" s="6">
        <f t="shared" si="38"/>
        <v>1.0311459317936089E-2</v>
      </c>
      <c r="AW179" s="6">
        <f t="shared" si="39"/>
        <v>2.2849710223585618E-2</v>
      </c>
      <c r="AX179" s="6">
        <f t="shared" si="40"/>
        <v>1.3007256678916335E-3</v>
      </c>
      <c r="AY179" s="6">
        <f t="shared" si="41"/>
        <v>0</v>
      </c>
      <c r="AZ179" s="6">
        <f t="shared" si="42"/>
        <v>-1.0683358984641234E-2</v>
      </c>
      <c r="BA179" s="5"/>
      <c r="BE179" s="2">
        <v>5418</v>
      </c>
      <c r="BF179" s="11">
        <f t="shared" si="43"/>
        <v>-0.18794962727587067</v>
      </c>
      <c r="BG179" s="5"/>
      <c r="BI179" s="11">
        <f t="shared" si="44"/>
        <v>-0.37966553636811951</v>
      </c>
      <c r="BJ179" s="11">
        <f t="shared" si="45"/>
        <v>0.19131817370903526</v>
      </c>
      <c r="BK179" s="11">
        <f t="shared" si="46"/>
        <v>0.91454753973552383</v>
      </c>
      <c r="BL179" s="11">
        <f t="shared" si="47"/>
        <v>1.8996970198438802E-2</v>
      </c>
      <c r="BM179" s="11"/>
      <c r="BN179" s="11">
        <f t="shared" si="48"/>
        <v>-5.8610141318680344E-2</v>
      </c>
      <c r="BO179" s="5"/>
    </row>
    <row r="180" spans="1:67" x14ac:dyDescent="0.25">
      <c r="A180" s="2">
        <v>5448</v>
      </c>
      <c r="B180">
        <v>2.9043000000000001</v>
      </c>
      <c r="C180">
        <v>4.1220899999999998E-2</v>
      </c>
      <c r="E180">
        <v>0.2191681</v>
      </c>
      <c r="F180" s="1">
        <v>1.8E-9</v>
      </c>
      <c r="G180">
        <v>62.278882400000001</v>
      </c>
      <c r="H180">
        <v>14.639783100000001</v>
      </c>
      <c r="I180">
        <v>20.67</v>
      </c>
      <c r="J180">
        <v>1.45</v>
      </c>
      <c r="K180">
        <v>23.381332799999999</v>
      </c>
      <c r="O180" s="2">
        <v>5448</v>
      </c>
      <c r="P180" s="5">
        <f t="shared" si="49"/>
        <v>0.96758395522388074</v>
      </c>
      <c r="Q180" s="5">
        <f t="shared" si="49"/>
        <v>1.0122762211144127</v>
      </c>
      <c r="S180" s="5">
        <f t="shared" si="50"/>
        <v>1.0430769728660569</v>
      </c>
      <c r="T180" s="5">
        <f t="shared" si="51"/>
        <v>1</v>
      </c>
      <c r="U180" s="5">
        <f t="shared" si="52"/>
        <v>1.0091324005436075</v>
      </c>
      <c r="V180" s="5">
        <f t="shared" si="53"/>
        <v>1</v>
      </c>
      <c r="W180" s="5">
        <f t="shared" si="54"/>
        <v>1</v>
      </c>
      <c r="X180" s="5">
        <f t="shared" si="55"/>
        <v>1</v>
      </c>
      <c r="Y180" s="5">
        <f t="shared" si="55"/>
        <v>1.0100590967527889</v>
      </c>
      <c r="AC180" s="2">
        <v>5448</v>
      </c>
      <c r="AD180" s="6">
        <f t="shared" si="34"/>
        <v>9.5158436500030835E-2</v>
      </c>
      <c r="AE180" s="5"/>
      <c r="AG180" s="6">
        <f t="shared" si="35"/>
        <v>9.8850897222327608E-2</v>
      </c>
      <c r="AH180" s="6">
        <f t="shared" si="35"/>
        <v>5.2341910386610416E-2</v>
      </c>
      <c r="AI180" s="6">
        <f t="shared" si="35"/>
        <v>2.5101669704723911E-2</v>
      </c>
      <c r="AJ180" s="6">
        <f t="shared" si="33"/>
        <v>6.6272998689144574E-2</v>
      </c>
      <c r="AK180" s="6">
        <f t="shared" si="33"/>
        <v>0</v>
      </c>
      <c r="AL180" s="6">
        <f t="shared" si="33"/>
        <v>0.18165339151129078</v>
      </c>
      <c r="AM180" s="5"/>
      <c r="AQ180" s="2">
        <v>5448</v>
      </c>
      <c r="AR180" s="6">
        <f t="shared" si="36"/>
        <v>-2.414369411934314E-2</v>
      </c>
      <c r="AS180" s="5"/>
      <c r="AU180" s="6">
        <f t="shared" si="37"/>
        <v>-2.8268227852385142E-2</v>
      </c>
      <c r="AV180" s="6">
        <f t="shared" si="38"/>
        <v>4.5046869050329175E-3</v>
      </c>
      <c r="AW180" s="6">
        <f t="shared" si="39"/>
        <v>2.5260575822436904E-2</v>
      </c>
      <c r="AX180" s="6">
        <f t="shared" si="40"/>
        <v>-6.1663093322056328E-3</v>
      </c>
      <c r="AY180" s="6">
        <f t="shared" si="41"/>
        <v>0</v>
      </c>
      <c r="AZ180" s="6">
        <f t="shared" si="42"/>
        <v>-4.0873303028554631E-3</v>
      </c>
      <c r="BA180" s="5"/>
      <c r="BE180" s="2">
        <v>5448</v>
      </c>
      <c r="BF180" s="11">
        <f t="shared" si="43"/>
        <v>-0.25372100475122156</v>
      </c>
      <c r="BG180" s="5"/>
      <c r="BI180" s="11">
        <f t="shared" si="44"/>
        <v>-0.28596834876274801</v>
      </c>
      <c r="BJ180" s="11">
        <f t="shared" si="45"/>
        <v>8.6062714787446148E-2</v>
      </c>
      <c r="BK180" s="11">
        <f t="shared" si="46"/>
        <v>1.0063304999062708</v>
      </c>
      <c r="BL180" s="11">
        <f t="shared" si="47"/>
        <v>-9.3044067028396973E-2</v>
      </c>
      <c r="BM180" s="11"/>
      <c r="BN180" s="11">
        <f t="shared" si="48"/>
        <v>-2.2500710109788467E-2</v>
      </c>
      <c r="BO180" s="5"/>
    </row>
    <row r="181" spans="1:67" x14ac:dyDescent="0.25">
      <c r="A181" s="2">
        <v>5479</v>
      </c>
      <c r="B181">
        <v>2.4047000000000001</v>
      </c>
      <c r="C181">
        <v>3.9866899999999997E-2</v>
      </c>
      <c r="E181">
        <v>0.23511090000000001</v>
      </c>
      <c r="F181" s="1">
        <v>1.8E-9</v>
      </c>
      <c r="G181">
        <v>61.856175100000002</v>
      </c>
      <c r="H181">
        <v>14.639783100000001</v>
      </c>
      <c r="I181">
        <v>20.67</v>
      </c>
      <c r="J181">
        <v>1.45</v>
      </c>
      <c r="K181">
        <v>23.087448299999998</v>
      </c>
      <c r="O181" s="2">
        <v>5479</v>
      </c>
      <c r="P181" s="5">
        <f t="shared" si="49"/>
        <v>0.8279792032503529</v>
      </c>
      <c r="Q181" s="5">
        <f t="shared" si="49"/>
        <v>0.96715258521769298</v>
      </c>
      <c r="S181" s="5">
        <f t="shared" si="50"/>
        <v>1.0727423379588545</v>
      </c>
      <c r="T181" s="5">
        <f t="shared" si="51"/>
        <v>1</v>
      </c>
      <c r="U181" s="5">
        <f t="shared" si="52"/>
        <v>0.99321267043160688</v>
      </c>
      <c r="V181" s="5">
        <f t="shared" si="53"/>
        <v>1</v>
      </c>
      <c r="W181" s="5">
        <f t="shared" si="54"/>
        <v>1</v>
      </c>
      <c r="X181" s="5">
        <f t="shared" si="55"/>
        <v>1</v>
      </c>
      <c r="Y181" s="5">
        <f t="shared" si="55"/>
        <v>0.98743080633966251</v>
      </c>
      <c r="AC181" s="2">
        <v>5479</v>
      </c>
      <c r="AD181" s="6">
        <f t="shared" si="34"/>
        <v>0.12131791197082172</v>
      </c>
      <c r="AE181" s="5"/>
      <c r="AG181" s="6">
        <f t="shared" si="35"/>
        <v>0.10409234563847038</v>
      </c>
      <c r="AH181" s="6">
        <f t="shared" si="35"/>
        <v>5.2107813544551115E-2</v>
      </c>
      <c r="AI181" s="6">
        <f t="shared" si="35"/>
        <v>2.5281568914675607E-2</v>
      </c>
      <c r="AJ181" s="6">
        <f t="shared" si="33"/>
        <v>6.6160563500576225E-2</v>
      </c>
      <c r="AK181" s="6">
        <f t="shared" si="33"/>
        <v>0</v>
      </c>
      <c r="AL181" s="6">
        <f t="shared" si="33"/>
        <v>0.18096308034819247</v>
      </c>
      <c r="AM181" s="5"/>
      <c r="AQ181" s="2">
        <v>5479</v>
      </c>
      <c r="AR181" s="6">
        <f t="shared" si="36"/>
        <v>-6.4357526293520317E-2</v>
      </c>
      <c r="AS181" s="5"/>
      <c r="AU181" s="6">
        <f t="shared" si="37"/>
        <v>-1.7514200958018367E-2</v>
      </c>
      <c r="AV181" s="6">
        <f t="shared" si="38"/>
        <v>2.237158833461983E-3</v>
      </c>
      <c r="AW181" s="6">
        <f t="shared" si="39"/>
        <v>2.463617528469042E-2</v>
      </c>
      <c r="AX181" s="6">
        <f t="shared" si="40"/>
        <v>-7.7809946248188488E-3</v>
      </c>
      <c r="AY181" s="6">
        <f t="shared" si="41"/>
        <v>0</v>
      </c>
      <c r="AZ181" s="6">
        <f t="shared" si="42"/>
        <v>2.781684155765296E-3</v>
      </c>
      <c r="BA181" s="5"/>
      <c r="BE181" s="2">
        <v>5479</v>
      </c>
      <c r="BF181" s="11">
        <f t="shared" si="43"/>
        <v>-0.53048659713990964</v>
      </c>
      <c r="BG181" s="5"/>
      <c r="BI181" s="11">
        <f t="shared" si="44"/>
        <v>-0.16825637707164398</v>
      </c>
      <c r="BJ181" s="11">
        <f t="shared" si="45"/>
        <v>4.2933270104477859E-2</v>
      </c>
      <c r="BK181" s="11">
        <f t="shared" si="46"/>
        <v>0.97447177300730947</v>
      </c>
      <c r="BL181" s="11">
        <f t="shared" si="47"/>
        <v>-0.1176077441473285</v>
      </c>
      <c r="BM181" s="11"/>
      <c r="BN181" s="11">
        <f t="shared" si="48"/>
        <v>1.5371556178271479E-2</v>
      </c>
      <c r="BO181" s="5"/>
    </row>
    <row r="182" spans="1:67" x14ac:dyDescent="0.25">
      <c r="A182" s="2">
        <v>5510</v>
      </c>
      <c r="B182">
        <v>2.5712000000000002</v>
      </c>
      <c r="C182">
        <v>4.18853E-2</v>
      </c>
      <c r="E182">
        <v>0.24038399999999999</v>
      </c>
      <c r="F182" s="1">
        <v>1.8E-9</v>
      </c>
      <c r="G182">
        <v>61.997077500000003</v>
      </c>
      <c r="H182">
        <v>14.6136404</v>
      </c>
      <c r="I182">
        <v>20.67</v>
      </c>
      <c r="J182">
        <v>1.5</v>
      </c>
      <c r="K182">
        <v>23.779843199999998</v>
      </c>
      <c r="O182" s="2">
        <v>5510</v>
      </c>
      <c r="P182" s="5">
        <f t="shared" si="49"/>
        <v>1.0692394061629309</v>
      </c>
      <c r="Q182" s="5">
        <f t="shared" si="49"/>
        <v>1.0506284662213516</v>
      </c>
      <c r="S182" s="5">
        <f t="shared" si="50"/>
        <v>1.0224281392313159</v>
      </c>
      <c r="T182" s="5">
        <f t="shared" si="51"/>
        <v>1</v>
      </c>
      <c r="U182" s="5">
        <f t="shared" si="52"/>
        <v>1.0022779035362632</v>
      </c>
      <c r="V182" s="5">
        <f t="shared" si="53"/>
        <v>0.99821426999147267</v>
      </c>
      <c r="W182" s="5">
        <f t="shared" si="54"/>
        <v>1</v>
      </c>
      <c r="X182" s="5">
        <f t="shared" si="55"/>
        <v>1.0344827586206897</v>
      </c>
      <c r="Y182" s="5">
        <f t="shared" si="55"/>
        <v>1.0299901007249901</v>
      </c>
      <c r="AC182" s="2">
        <v>5510</v>
      </c>
      <c r="AD182" s="6">
        <f t="shared" si="34"/>
        <v>0.12483989699838466</v>
      </c>
      <c r="AE182" s="5"/>
      <c r="AG182" s="6">
        <f t="shared" si="35"/>
        <v>0.1043235953504124</v>
      </c>
      <c r="AH182" s="6">
        <f t="shared" si="35"/>
        <v>5.2107813544551122E-2</v>
      </c>
      <c r="AI182" s="6">
        <f t="shared" si="35"/>
        <v>2.4982753077079853E-2</v>
      </c>
      <c r="AJ182" s="6">
        <f t="shared" si="33"/>
        <v>6.6125556350021319E-2</v>
      </c>
      <c r="AK182" s="6">
        <f t="shared" si="33"/>
        <v>0</v>
      </c>
      <c r="AL182" s="6">
        <f t="shared" si="33"/>
        <v>0.18125489940099562</v>
      </c>
      <c r="AM182" s="5"/>
      <c r="AQ182" s="2">
        <v>5510</v>
      </c>
      <c r="AR182" s="6">
        <f t="shared" si="36"/>
        <v>-5.7307070455707487E-2</v>
      </c>
      <c r="AS182" s="5"/>
      <c r="AU182" s="6">
        <f t="shared" si="37"/>
        <v>-9.5679381996180979E-3</v>
      </c>
      <c r="AV182" s="6">
        <f t="shared" si="38"/>
        <v>2.237158833461983E-3</v>
      </c>
      <c r="AW182" s="6">
        <f t="shared" si="39"/>
        <v>2.643328516165222E-2</v>
      </c>
      <c r="AX182" s="6">
        <f t="shared" si="40"/>
        <v>-7.0612943892410795E-3</v>
      </c>
      <c r="AY182" s="6">
        <f t="shared" si="41"/>
        <v>0</v>
      </c>
      <c r="AZ182" s="6">
        <f t="shared" si="42"/>
        <v>1.3894214014664508E-2</v>
      </c>
      <c r="BA182" s="5"/>
      <c r="BE182" s="2">
        <v>5510</v>
      </c>
      <c r="BF182" s="11">
        <f t="shared" si="43"/>
        <v>-0.45904451888845277</v>
      </c>
      <c r="BG182" s="5"/>
      <c r="BI182" s="11">
        <f t="shared" si="44"/>
        <v>-9.1714038108832066E-2</v>
      </c>
      <c r="BJ182" s="11">
        <f t="shared" si="45"/>
        <v>4.2933270104477853E-2</v>
      </c>
      <c r="BK182" s="11">
        <f t="shared" si="46"/>
        <v>1.0580613385601261</v>
      </c>
      <c r="BL182" s="11">
        <f t="shared" si="47"/>
        <v>-0.10678616224963985</v>
      </c>
      <c r="BM182" s="11"/>
      <c r="BN182" s="11">
        <f t="shared" si="48"/>
        <v>7.6655660401906842E-2</v>
      </c>
      <c r="BO182" s="5"/>
    </row>
    <row r="183" spans="1:67" x14ac:dyDescent="0.25">
      <c r="A183" s="2">
        <v>5538</v>
      </c>
      <c r="B183">
        <v>2.4535</v>
      </c>
      <c r="C183">
        <v>4.51236E-2</v>
      </c>
      <c r="E183">
        <v>0.2382909</v>
      </c>
      <c r="F183" s="1">
        <v>1.2400000000000001E-9</v>
      </c>
      <c r="G183">
        <v>62.565859699999997</v>
      </c>
      <c r="H183">
        <v>14.6005691</v>
      </c>
      <c r="I183">
        <v>20.67</v>
      </c>
      <c r="J183">
        <v>1.5</v>
      </c>
      <c r="K183">
        <v>24.376280999999999</v>
      </c>
      <c r="O183" s="2">
        <v>5538</v>
      </c>
      <c r="P183" s="5">
        <f t="shared" si="49"/>
        <v>0.95422370877411322</v>
      </c>
      <c r="Q183" s="5">
        <f t="shared" si="49"/>
        <v>1.0773135204952573</v>
      </c>
      <c r="S183" s="5">
        <f t="shared" si="50"/>
        <v>0.99129268170926521</v>
      </c>
      <c r="T183" s="5">
        <f t="shared" si="51"/>
        <v>0.68888888888888888</v>
      </c>
      <c r="U183" s="5">
        <f t="shared" si="52"/>
        <v>1.0091743389033134</v>
      </c>
      <c r="V183" s="5">
        <f t="shared" si="53"/>
        <v>0.99910554114907602</v>
      </c>
      <c r="W183" s="5">
        <f t="shared" si="54"/>
        <v>1</v>
      </c>
      <c r="X183" s="5">
        <f t="shared" si="55"/>
        <v>1</v>
      </c>
      <c r="Y183" s="5">
        <f t="shared" si="55"/>
        <v>1.0250816540287364</v>
      </c>
      <c r="AC183" s="2">
        <v>5538</v>
      </c>
      <c r="AD183" s="6">
        <f t="shared" si="34"/>
        <v>0.1261875527332085</v>
      </c>
      <c r="AE183" s="5"/>
      <c r="AG183" s="6">
        <f t="shared" si="35"/>
        <v>0.10339009832197968</v>
      </c>
      <c r="AH183" s="6">
        <f t="shared" si="35"/>
        <v>0.14871294311585273</v>
      </c>
      <c r="AI183" s="6">
        <f t="shared" si="35"/>
        <v>2.500593712058375E-2</v>
      </c>
      <c r="AJ183" s="6">
        <f t="shared" si="33"/>
        <v>6.4255743309919247E-2</v>
      </c>
      <c r="AK183" s="6">
        <f t="shared" si="33"/>
        <v>0</v>
      </c>
      <c r="AL183" s="6">
        <f t="shared" si="33"/>
        <v>0.18125489940099562</v>
      </c>
      <c r="AM183" s="5"/>
      <c r="AQ183" s="2">
        <v>5538</v>
      </c>
      <c r="AR183" s="6">
        <f t="shared" si="36"/>
        <v>-6.40862173341884E-2</v>
      </c>
      <c r="AS183" s="5"/>
      <c r="AU183" s="6">
        <f t="shared" si="37"/>
        <v>-4.8066323625686191E-3</v>
      </c>
      <c r="AV183" s="6">
        <f t="shared" si="38"/>
        <v>-6.8699826721592028E-2</v>
      </c>
      <c r="AW183" s="6">
        <f t="shared" si="39"/>
        <v>2.651906585078323E-2</v>
      </c>
      <c r="AX183" s="6">
        <f t="shared" si="40"/>
        <v>-1.3840377132195436E-2</v>
      </c>
      <c r="AY183" s="6">
        <f t="shared" si="41"/>
        <v>0</v>
      </c>
      <c r="AZ183" s="6">
        <f t="shared" si="42"/>
        <v>1.3894214014664508E-2</v>
      </c>
      <c r="BA183" s="5"/>
      <c r="BE183" s="2">
        <v>5538</v>
      </c>
      <c r="BF183" s="11">
        <f t="shared" si="43"/>
        <v>-0.5078648087397527</v>
      </c>
      <c r="BG183" s="5"/>
      <c r="BI183" s="11">
        <f t="shared" si="44"/>
        <v>-4.6490258163791473E-2</v>
      </c>
      <c r="BJ183" s="11">
        <f t="shared" si="45"/>
        <v>-0.461962659619159</v>
      </c>
      <c r="BK183" s="11">
        <f t="shared" si="46"/>
        <v>1.0605107788163612</v>
      </c>
      <c r="BL183" s="11">
        <f t="shared" si="47"/>
        <v>-0.21539517589019747</v>
      </c>
      <c r="BM183" s="11"/>
      <c r="BN183" s="11">
        <f t="shared" si="48"/>
        <v>7.6655660401906842E-2</v>
      </c>
      <c r="BO183" s="5"/>
    </row>
    <row r="184" spans="1:67" x14ac:dyDescent="0.25">
      <c r="A184" s="2">
        <v>5569</v>
      </c>
      <c r="B184">
        <v>2.6349</v>
      </c>
      <c r="C184">
        <v>4.5598600000000003E-2</v>
      </c>
      <c r="E184">
        <v>0.24552570000000001</v>
      </c>
      <c r="F184" s="1">
        <v>1.27E-9</v>
      </c>
      <c r="G184">
        <v>63.063542699999999</v>
      </c>
      <c r="H184">
        <v>14.482927999999999</v>
      </c>
      <c r="I184">
        <v>20.67</v>
      </c>
      <c r="J184">
        <v>1.4</v>
      </c>
      <c r="K184">
        <v>23.805999700000001</v>
      </c>
      <c r="O184" s="2">
        <v>5569</v>
      </c>
      <c r="P184" s="5">
        <f t="shared" si="49"/>
        <v>1.0739351946199307</v>
      </c>
      <c r="Q184" s="5">
        <f t="shared" si="49"/>
        <v>1.0105266423778245</v>
      </c>
      <c r="S184" s="5">
        <f t="shared" si="50"/>
        <v>1.0303612097650394</v>
      </c>
      <c r="T184" s="5">
        <f t="shared" si="51"/>
        <v>1.0241935483870968</v>
      </c>
      <c r="U184" s="5">
        <f t="shared" si="52"/>
        <v>1.0079545458559407</v>
      </c>
      <c r="V184" s="5">
        <f t="shared" si="53"/>
        <v>0.99194270447992328</v>
      </c>
      <c r="W184" s="5">
        <f t="shared" si="54"/>
        <v>1</v>
      </c>
      <c r="X184" s="5">
        <f t="shared" si="55"/>
        <v>0.93333333333333324</v>
      </c>
      <c r="Y184" s="5">
        <f t="shared" si="55"/>
        <v>0.97660507359592719</v>
      </c>
      <c r="AC184" s="2">
        <v>5569</v>
      </c>
      <c r="AD184" s="6">
        <f t="shared" si="34"/>
        <v>0.13099339772715721</v>
      </c>
      <c r="AE184" s="5"/>
      <c r="AG184" s="6">
        <f t="shared" si="35"/>
        <v>0.10350380781784489</v>
      </c>
      <c r="AH184" s="6">
        <f t="shared" si="35"/>
        <v>0.14896345265446656</v>
      </c>
      <c r="AI184" s="6">
        <f t="shared" si="35"/>
        <v>2.4955546521024944E-2</v>
      </c>
      <c r="AJ184" s="6">
        <f t="shared" si="33"/>
        <v>6.4203696418807868E-2</v>
      </c>
      <c r="AK184" s="6">
        <f t="shared" si="33"/>
        <v>0</v>
      </c>
      <c r="AL184" s="6">
        <f t="shared" si="33"/>
        <v>0.18387714842047728</v>
      </c>
      <c r="AM184" s="5"/>
      <c r="AQ184" s="2">
        <v>5569</v>
      </c>
      <c r="AR184" s="6">
        <f t="shared" si="36"/>
        <v>-5.0883171728802745E-2</v>
      </c>
      <c r="AS184" s="5"/>
      <c r="AU184" s="6">
        <f t="shared" si="37"/>
        <v>-4.4251423588139716E-3</v>
      </c>
      <c r="AV184" s="6">
        <f t="shared" si="38"/>
        <v>-6.7376739060359903E-2</v>
      </c>
      <c r="AW184" s="6">
        <f t="shared" si="39"/>
        <v>2.9041424091350576E-2</v>
      </c>
      <c r="AX184" s="6">
        <f t="shared" si="40"/>
        <v>-1.6977892848913712E-2</v>
      </c>
      <c r="AY184" s="6">
        <f t="shared" si="41"/>
        <v>0</v>
      </c>
      <c r="AZ184" s="6">
        <f t="shared" si="42"/>
        <v>0</v>
      </c>
      <c r="BA184" s="5"/>
      <c r="BE184" s="2">
        <v>5569</v>
      </c>
      <c r="BF184" s="11">
        <f t="shared" si="43"/>
        <v>-0.38844073527114703</v>
      </c>
      <c r="BG184" s="5"/>
      <c r="BI184" s="11">
        <f t="shared" si="44"/>
        <v>-4.2753425715522722E-2</v>
      </c>
      <c r="BJ184" s="11">
        <f t="shared" si="45"/>
        <v>-0.45230382258020024</v>
      </c>
      <c r="BK184" s="11">
        <f t="shared" si="46"/>
        <v>1.1637262308354297</v>
      </c>
      <c r="BL184" s="11">
        <f t="shared" si="47"/>
        <v>-0.26443793419875739</v>
      </c>
      <c r="BM184" s="11"/>
      <c r="BN184" s="11">
        <f t="shared" si="48"/>
        <v>0</v>
      </c>
      <c r="BO184" s="5"/>
    </row>
    <row r="185" spans="1:67" x14ac:dyDescent="0.25">
      <c r="A185" s="2">
        <v>5599</v>
      </c>
      <c r="B185">
        <v>2.7722000000000002</v>
      </c>
      <c r="C185">
        <v>4.8133700000000001E-2</v>
      </c>
      <c r="E185">
        <v>0.26511970000000001</v>
      </c>
      <c r="F185" s="1">
        <v>1.3600000000000001E-9</v>
      </c>
      <c r="G185">
        <v>63.276835300000002</v>
      </c>
      <c r="H185">
        <v>14.6920678</v>
      </c>
      <c r="I185">
        <v>20.67</v>
      </c>
      <c r="J185">
        <v>1.35</v>
      </c>
      <c r="K185">
        <v>24.234224300000001</v>
      </c>
      <c r="O185" s="2">
        <v>5599</v>
      </c>
      <c r="P185" s="5">
        <f t="shared" si="49"/>
        <v>1.0521082394018748</v>
      </c>
      <c r="Q185" s="5">
        <f t="shared" si="49"/>
        <v>1.0555960051405087</v>
      </c>
      <c r="S185" s="5">
        <f t="shared" si="50"/>
        <v>1.0798042730353685</v>
      </c>
      <c r="T185" s="5">
        <f t="shared" si="51"/>
        <v>1.0708661417322836</v>
      </c>
      <c r="U185" s="5">
        <f t="shared" si="52"/>
        <v>1.0033821855047798</v>
      </c>
      <c r="V185" s="5">
        <f t="shared" si="53"/>
        <v>1.014440436353754</v>
      </c>
      <c r="W185" s="5">
        <f t="shared" si="54"/>
        <v>1</v>
      </c>
      <c r="X185" s="5">
        <f t="shared" si="55"/>
        <v>0.96428571428571441</v>
      </c>
      <c r="Y185" s="5">
        <f t="shared" si="55"/>
        <v>1.0179880956648084</v>
      </c>
      <c r="AC185" s="2">
        <v>5599</v>
      </c>
      <c r="AD185" s="6">
        <f t="shared" si="34"/>
        <v>0.13330621780936225</v>
      </c>
      <c r="AE185" s="5"/>
      <c r="AG185" s="6">
        <f t="shared" si="35"/>
        <v>0.10902212367397984</v>
      </c>
      <c r="AH185" s="6">
        <f t="shared" si="35"/>
        <v>0.15270718945355388</v>
      </c>
      <c r="AI185" s="6">
        <f t="shared" si="35"/>
        <v>2.4934834490533058E-2</v>
      </c>
      <c r="AJ185" s="6">
        <f t="shared" si="33"/>
        <v>6.4565627793897989E-2</v>
      </c>
      <c r="AK185" s="6">
        <f t="shared" si="33"/>
        <v>0</v>
      </c>
      <c r="AL185" s="6">
        <f t="shared" si="33"/>
        <v>0.18387714842047728</v>
      </c>
      <c r="AM185" s="5"/>
      <c r="AQ185" s="2">
        <v>5599</v>
      </c>
      <c r="AR185" s="6">
        <f t="shared" si="36"/>
        <v>-3.9348252240987258E-2</v>
      </c>
      <c r="AS185" s="5"/>
      <c r="AU185" s="6">
        <f t="shared" si="37"/>
        <v>1.517801673937158E-2</v>
      </c>
      <c r="AV185" s="6">
        <f t="shared" si="38"/>
        <v>-5.2402772876045223E-2</v>
      </c>
      <c r="AW185" s="6">
        <f t="shared" si="39"/>
        <v>2.9736566084432203E-2</v>
      </c>
      <c r="AX185" s="6">
        <f t="shared" si="40"/>
        <v>-1.4667757478719068E-2</v>
      </c>
      <c r="AY185" s="6">
        <f t="shared" si="41"/>
        <v>0</v>
      </c>
      <c r="AZ185" s="6">
        <f t="shared" si="42"/>
        <v>0</v>
      </c>
      <c r="BA185" s="5"/>
      <c r="BE185" s="2">
        <v>5599</v>
      </c>
      <c r="BF185" s="11">
        <f t="shared" si="43"/>
        <v>-0.29517191986691999</v>
      </c>
      <c r="BG185" s="5"/>
      <c r="BI185" s="11">
        <f t="shared" si="44"/>
        <v>0.13921960266303357</v>
      </c>
      <c r="BJ185" s="11">
        <f t="shared" si="45"/>
        <v>-0.34315851836159689</v>
      </c>
      <c r="BK185" s="11">
        <f t="shared" si="46"/>
        <v>1.192571223832354</v>
      </c>
      <c r="BL185" s="11">
        <f t="shared" si="47"/>
        <v>-0.22717594453724646</v>
      </c>
      <c r="BM185" s="11"/>
      <c r="BN185" s="11">
        <f t="shared" si="48"/>
        <v>0</v>
      </c>
      <c r="BO185" s="5"/>
    </row>
    <row r="186" spans="1:67" x14ac:dyDescent="0.25">
      <c r="A186" s="2">
        <v>5630</v>
      </c>
      <c r="B186">
        <v>2.6930000000000001</v>
      </c>
      <c r="C186">
        <v>4.7835000000000003E-2</v>
      </c>
      <c r="E186">
        <v>0.26004480000000002</v>
      </c>
      <c r="F186" s="1">
        <v>1.3399999999999999E-9</v>
      </c>
      <c r="G186">
        <v>63.707289500000002</v>
      </c>
      <c r="H186">
        <v>15.216784499999999</v>
      </c>
      <c r="I186">
        <v>20.67</v>
      </c>
      <c r="J186">
        <v>1.35</v>
      </c>
      <c r="K186">
        <v>23.915235500000001</v>
      </c>
      <c r="O186" s="2">
        <v>5630</v>
      </c>
      <c r="P186" s="5">
        <f t="shared" si="49"/>
        <v>0.97143063271048258</v>
      </c>
      <c r="Q186" s="5">
        <f t="shared" si="49"/>
        <v>0.99379436860245529</v>
      </c>
      <c r="S186" s="5">
        <f t="shared" si="50"/>
        <v>0.98085808033126176</v>
      </c>
      <c r="T186" s="5">
        <f t="shared" si="51"/>
        <v>0.98529411764705876</v>
      </c>
      <c r="U186" s="5">
        <f t="shared" si="52"/>
        <v>1.0068027137886904</v>
      </c>
      <c r="V186" s="5">
        <f t="shared" si="53"/>
        <v>1.0357142852281147</v>
      </c>
      <c r="W186" s="5">
        <f t="shared" si="54"/>
        <v>1</v>
      </c>
      <c r="X186" s="5">
        <f t="shared" si="55"/>
        <v>1</v>
      </c>
      <c r="Y186" s="5">
        <f t="shared" si="55"/>
        <v>0.98683725973436665</v>
      </c>
      <c r="AC186" s="2">
        <v>5630</v>
      </c>
      <c r="AD186" s="6">
        <f t="shared" si="34"/>
        <v>0.13364787244834275</v>
      </c>
      <c r="AE186" s="5"/>
      <c r="AG186" s="6">
        <f t="shared" si="35"/>
        <v>0.10923162633047821</v>
      </c>
      <c r="AH186" s="6">
        <f t="shared" si="35"/>
        <v>0.15278401546148648</v>
      </c>
      <c r="AI186" s="6">
        <f t="shared" si="35"/>
        <v>2.4942047531512562E-2</v>
      </c>
      <c r="AJ186" s="6">
        <f t="shared" si="33"/>
        <v>6.6275515021880921E-2</v>
      </c>
      <c r="AK186" s="6">
        <f t="shared" si="33"/>
        <v>0</v>
      </c>
      <c r="AL186" s="6">
        <f t="shared" si="33"/>
        <v>0.18387714842047728</v>
      </c>
      <c r="AM186" s="5"/>
      <c r="AQ186" s="2">
        <v>5630</v>
      </c>
      <c r="AR186" s="6">
        <f t="shared" si="36"/>
        <v>-4.7095794050851514E-2</v>
      </c>
      <c r="AS186" s="5"/>
      <c r="AU186" s="6">
        <f t="shared" si="37"/>
        <v>1.3864707326500136E-2</v>
      </c>
      <c r="AV186" s="6">
        <f t="shared" si="38"/>
        <v>-5.52063641223135E-2</v>
      </c>
      <c r="AW186" s="6">
        <f t="shared" si="39"/>
        <v>2.9779381212997169E-2</v>
      </c>
      <c r="AX186" s="6">
        <f t="shared" si="40"/>
        <v>-1.0598254456592127E-2</v>
      </c>
      <c r="AY186" s="6">
        <f t="shared" si="41"/>
        <v>0</v>
      </c>
      <c r="AZ186" s="6">
        <f t="shared" si="42"/>
        <v>0</v>
      </c>
      <c r="BA186" s="5"/>
      <c r="BE186" s="2">
        <v>5630</v>
      </c>
      <c r="BF186" s="11">
        <f t="shared" si="43"/>
        <v>-0.35238715879337973</v>
      </c>
      <c r="BG186" s="5"/>
      <c r="BI186" s="11">
        <f t="shared" si="44"/>
        <v>0.12692942321075334</v>
      </c>
      <c r="BJ186" s="11">
        <f t="shared" si="45"/>
        <v>-0.36133599418474388</v>
      </c>
      <c r="BK186" s="11">
        <f t="shared" si="46"/>
        <v>1.1939429261119388</v>
      </c>
      <c r="BL186" s="11">
        <f t="shared" si="47"/>
        <v>-0.15991206485672882</v>
      </c>
      <c r="BM186" s="11"/>
      <c r="BN186" s="11">
        <f t="shared" si="48"/>
        <v>0</v>
      </c>
      <c r="BO186" s="5"/>
    </row>
    <row r="187" spans="1:67" x14ac:dyDescent="0.25">
      <c r="A187" s="2">
        <v>5660</v>
      </c>
      <c r="B187">
        <v>2.7641</v>
      </c>
      <c r="C187">
        <v>4.8822699999999997E-2</v>
      </c>
      <c r="E187">
        <v>0.26410420000000001</v>
      </c>
      <c r="F187" s="1">
        <v>1.1599999999999999E-9</v>
      </c>
      <c r="G187">
        <v>63.527933400000002</v>
      </c>
      <c r="H187">
        <v>14.369165199999999</v>
      </c>
      <c r="I187">
        <v>20.67</v>
      </c>
      <c r="J187">
        <v>1.35</v>
      </c>
      <c r="K187">
        <v>22.534554499999999</v>
      </c>
      <c r="O187" s="2">
        <v>5660</v>
      </c>
      <c r="P187" s="5">
        <f t="shared" si="49"/>
        <v>1.0264017823988116</v>
      </c>
      <c r="Q187" s="5">
        <f t="shared" si="49"/>
        <v>1.0206480610431692</v>
      </c>
      <c r="S187" s="5">
        <f t="shared" si="50"/>
        <v>1.015610387133294</v>
      </c>
      <c r="T187" s="5">
        <f t="shared" si="51"/>
        <v>0.86567164179104472</v>
      </c>
      <c r="U187" s="5">
        <f t="shared" si="52"/>
        <v>0.99718468480753686</v>
      </c>
      <c r="V187" s="5">
        <f t="shared" si="53"/>
        <v>0.94429708194921202</v>
      </c>
      <c r="W187" s="5">
        <f t="shared" si="54"/>
        <v>1</v>
      </c>
      <c r="X187" s="5">
        <f t="shared" si="55"/>
        <v>1</v>
      </c>
      <c r="Y187" s="5">
        <f t="shared" si="55"/>
        <v>0.94226772301698625</v>
      </c>
      <c r="AC187" s="2">
        <v>5660</v>
      </c>
      <c r="AD187" s="6">
        <f t="shared" si="34"/>
        <v>0.13430338925175256</v>
      </c>
      <c r="AE187" s="5"/>
      <c r="AG187" s="6">
        <f t="shared" si="35"/>
        <v>0.10737925570648586</v>
      </c>
      <c r="AH187" s="6">
        <f t="shared" si="35"/>
        <v>0.16341697412266551</v>
      </c>
      <c r="AI187" s="6">
        <f t="shared" si="35"/>
        <v>2.5053816867500918E-2</v>
      </c>
      <c r="AJ187" s="6">
        <f t="shared" si="33"/>
        <v>7.0284508646487373E-2</v>
      </c>
      <c r="AK187" s="6">
        <f t="shared" si="33"/>
        <v>0</v>
      </c>
      <c r="AL187" s="6">
        <f t="shared" si="33"/>
        <v>0.18304589099344806</v>
      </c>
      <c r="AM187" s="5"/>
      <c r="AQ187" s="2">
        <v>5660</v>
      </c>
      <c r="AR187" s="6">
        <f t="shared" si="36"/>
        <v>-4.1382557814264254E-2</v>
      </c>
      <c r="AS187" s="5"/>
      <c r="AU187" s="6">
        <f t="shared" si="37"/>
        <v>2.6263952232338683E-2</v>
      </c>
      <c r="AV187" s="6">
        <f t="shared" si="38"/>
        <v>-8.4123118291445365E-2</v>
      </c>
      <c r="AW187" s="6">
        <f t="shared" si="39"/>
        <v>2.875005246173723E-2</v>
      </c>
      <c r="AX187" s="6">
        <f t="shared" si="40"/>
        <v>-1.8254992592504515E-2</v>
      </c>
      <c r="AY187" s="6">
        <f t="shared" si="41"/>
        <v>0</v>
      </c>
      <c r="AZ187" s="6">
        <f t="shared" si="42"/>
        <v>7.5766240521741857E-3</v>
      </c>
      <c r="BA187" s="5"/>
      <c r="BE187" s="2">
        <v>5660</v>
      </c>
      <c r="BF187" s="11">
        <f t="shared" si="43"/>
        <v>-0.308127427348035</v>
      </c>
      <c r="BG187" s="5"/>
      <c r="BI187" s="11">
        <f t="shared" si="44"/>
        <v>0.24459055950368541</v>
      </c>
      <c r="BJ187" s="11">
        <f t="shared" si="45"/>
        <v>-0.51477588997762325</v>
      </c>
      <c r="BK187" s="11">
        <f t="shared" si="46"/>
        <v>1.1475318357192497</v>
      </c>
      <c r="BL187" s="11">
        <f t="shared" si="47"/>
        <v>-0.25972995961773504</v>
      </c>
      <c r="BM187" s="11"/>
      <c r="BN187" s="11">
        <f t="shared" si="48"/>
        <v>4.1391937349991553E-2</v>
      </c>
      <c r="BO187" s="5"/>
    </row>
    <row r="188" spans="1:67" x14ac:dyDescent="0.25">
      <c r="A188" s="2">
        <v>5691</v>
      </c>
      <c r="B188">
        <v>2.9477000000000002</v>
      </c>
      <c r="C188">
        <v>4.7590199999999999E-2</v>
      </c>
      <c r="E188">
        <v>0.26421729999999999</v>
      </c>
      <c r="F188" s="1">
        <v>1.21E-9</v>
      </c>
      <c r="G188">
        <v>62.7746377</v>
      </c>
      <c r="H188">
        <v>14.1000798</v>
      </c>
      <c r="I188">
        <v>20.67</v>
      </c>
      <c r="J188">
        <v>1.35</v>
      </c>
      <c r="K188">
        <v>22.7063755</v>
      </c>
      <c r="O188" s="2">
        <v>5691</v>
      </c>
      <c r="P188" s="5">
        <f t="shared" si="49"/>
        <v>1.0664230671828083</v>
      </c>
      <c r="Q188" s="5">
        <f t="shared" si="49"/>
        <v>0.97475559524565425</v>
      </c>
      <c r="S188" s="5">
        <f t="shared" si="50"/>
        <v>1.0004282400658526</v>
      </c>
      <c r="T188" s="5">
        <f t="shared" si="51"/>
        <v>1.0431034482758621</v>
      </c>
      <c r="U188" s="5">
        <f t="shared" si="52"/>
        <v>0.98814229174972656</v>
      </c>
      <c r="V188" s="5">
        <f t="shared" si="53"/>
        <v>0.98127341454742267</v>
      </c>
      <c r="W188" s="5">
        <f t="shared" si="54"/>
        <v>1</v>
      </c>
      <c r="X188" s="5">
        <f t="shared" si="55"/>
        <v>1</v>
      </c>
      <c r="Y188" s="5">
        <f t="shared" si="55"/>
        <v>1.0076247790920385</v>
      </c>
      <c r="AC188" s="2">
        <v>5691</v>
      </c>
      <c r="AD188" s="6">
        <f t="shared" si="34"/>
        <v>0.13765178325486033</v>
      </c>
      <c r="AE188" s="5"/>
      <c r="AG188" s="6">
        <f t="shared" si="35"/>
        <v>0.10503714389719347</v>
      </c>
      <c r="AH188" s="6">
        <f t="shared" si="35"/>
        <v>0.16488484794359048</v>
      </c>
      <c r="AI188" s="6">
        <f t="shared" si="35"/>
        <v>2.5841245117998988E-2</v>
      </c>
      <c r="AJ188" s="6">
        <f t="shared" si="33"/>
        <v>7.0710091046547005E-2</v>
      </c>
      <c r="AK188" s="6">
        <f t="shared" si="33"/>
        <v>0</v>
      </c>
      <c r="AL188" s="6">
        <f t="shared" si="33"/>
        <v>0.18304589099344803</v>
      </c>
      <c r="AM188" s="5"/>
      <c r="AQ188" s="2">
        <v>5691</v>
      </c>
      <c r="AR188" s="6">
        <f t="shared" si="36"/>
        <v>-3.1551756216005034E-2</v>
      </c>
      <c r="AS188" s="5"/>
      <c r="AU188" s="6">
        <f t="shared" si="37"/>
        <v>3.6172365777159543E-2</v>
      </c>
      <c r="AV188" s="6">
        <f t="shared" si="38"/>
        <v>-7.5330638178814135E-2</v>
      </c>
      <c r="AW188" s="6">
        <f t="shared" si="39"/>
        <v>2.6186913411657242E-2</v>
      </c>
      <c r="AX188" s="6">
        <f t="shared" si="40"/>
        <v>-2.1959795190618525E-2</v>
      </c>
      <c r="AY188" s="6">
        <f t="shared" si="41"/>
        <v>0</v>
      </c>
      <c r="AZ188" s="6">
        <f t="shared" si="42"/>
        <v>7.5766240521741857E-3</v>
      </c>
      <c r="BA188" s="5"/>
      <c r="BE188" s="2">
        <v>5691</v>
      </c>
      <c r="BF188" s="11">
        <f t="shared" si="43"/>
        <v>-0.22921429326917911</v>
      </c>
      <c r="BG188" s="5"/>
      <c r="BI188" s="11">
        <f t="shared" si="44"/>
        <v>0.34437689787684761</v>
      </c>
      <c r="BJ188" s="11">
        <f t="shared" si="45"/>
        <v>-0.45686816659215312</v>
      </c>
      <c r="BK188" s="11">
        <f t="shared" si="46"/>
        <v>1.0133766113853968</v>
      </c>
      <c r="BL188" s="11">
        <f t="shared" si="47"/>
        <v>-0.31056098027313866</v>
      </c>
      <c r="BM188" s="11"/>
      <c r="BN188" s="11">
        <f t="shared" si="48"/>
        <v>4.139193734999156E-2</v>
      </c>
      <c r="BO188" s="5"/>
    </row>
    <row r="189" spans="1:67" x14ac:dyDescent="0.25">
      <c r="A189" s="2">
        <v>5722</v>
      </c>
      <c r="B189">
        <v>2.8711000000000002</v>
      </c>
      <c r="C189">
        <v>4.8165899999999998E-2</v>
      </c>
      <c r="E189">
        <v>0.27654339999999999</v>
      </c>
      <c r="F189" s="1">
        <v>1.2400000000000001E-9</v>
      </c>
      <c r="G189">
        <v>64.005511400000003</v>
      </c>
      <c r="H189">
        <v>14.2077139</v>
      </c>
      <c r="I189">
        <v>20.67</v>
      </c>
      <c r="J189">
        <v>1.6</v>
      </c>
      <c r="K189">
        <v>21.781679</v>
      </c>
      <c r="O189" s="2">
        <v>5722</v>
      </c>
      <c r="P189" s="5">
        <f t="shared" si="49"/>
        <v>0.97401363775146721</v>
      </c>
      <c r="Q189" s="5">
        <f t="shared" si="49"/>
        <v>1.0120970283797925</v>
      </c>
      <c r="S189" s="5">
        <f t="shared" si="50"/>
        <v>1.0466513736988456</v>
      </c>
      <c r="T189" s="5">
        <f t="shared" si="51"/>
        <v>1.0247933884297522</v>
      </c>
      <c r="U189" s="5">
        <f t="shared" si="52"/>
        <v>1.0196078184613722</v>
      </c>
      <c r="V189" s="5">
        <f t="shared" si="53"/>
        <v>1.0076335809106556</v>
      </c>
      <c r="W189" s="5">
        <f t="shared" si="54"/>
        <v>1</v>
      </c>
      <c r="X189" s="5">
        <f t="shared" si="55"/>
        <v>1.1851851851851851</v>
      </c>
      <c r="Y189" s="5">
        <f t="shared" si="55"/>
        <v>0.95927590909434224</v>
      </c>
      <c r="AC189" s="2">
        <v>5722</v>
      </c>
      <c r="AD189" s="6">
        <f t="shared" si="34"/>
        <v>0.1378642067891272</v>
      </c>
      <c r="AE189" s="5"/>
      <c r="AG189" s="6">
        <f t="shared" si="35"/>
        <v>0.10622175416342411</v>
      </c>
      <c r="AH189" s="6">
        <f t="shared" si="35"/>
        <v>0.16542798823962448</v>
      </c>
      <c r="AI189" s="6">
        <f t="shared" si="35"/>
        <v>2.6746768383627634E-2</v>
      </c>
      <c r="AJ189" s="6">
        <f t="shared" si="33"/>
        <v>7.0770018608626153E-2</v>
      </c>
      <c r="AK189" s="6">
        <f t="shared" si="33"/>
        <v>0</v>
      </c>
      <c r="AL189" s="6">
        <f t="shared" si="33"/>
        <v>0.20052733822643162</v>
      </c>
      <c r="AM189" s="5"/>
      <c r="AQ189" s="2">
        <v>5722</v>
      </c>
      <c r="AR189" s="6">
        <f t="shared" si="36"/>
        <v>-3.9403904552906766E-2</v>
      </c>
      <c r="AS189" s="5"/>
      <c r="AU189" s="6">
        <f t="shared" si="37"/>
        <v>3.9787568639424231E-2</v>
      </c>
      <c r="AV189" s="6">
        <f t="shared" si="38"/>
        <v>-6.9748590839492586E-2</v>
      </c>
      <c r="AW189" s="6">
        <f t="shared" si="39"/>
        <v>2.8043582115439447E-2</v>
      </c>
      <c r="AX189" s="6">
        <f t="shared" si="40"/>
        <v>-1.8898437147139568E-2</v>
      </c>
      <c r="AY189" s="6">
        <f t="shared" si="41"/>
        <v>0</v>
      </c>
      <c r="AZ189" s="6">
        <f t="shared" si="42"/>
        <v>4.2402216277297899E-2</v>
      </c>
      <c r="BA189" s="5"/>
      <c r="BE189" s="2">
        <v>5722</v>
      </c>
      <c r="BF189" s="11">
        <f t="shared" si="43"/>
        <v>-0.28581678646421804</v>
      </c>
      <c r="BG189" s="5"/>
      <c r="BI189" s="11">
        <f t="shared" si="44"/>
        <v>0.3745708113444477</v>
      </c>
      <c r="BJ189" s="11">
        <f t="shared" si="45"/>
        <v>-0.42162509247504654</v>
      </c>
      <c r="BK189" s="11">
        <f t="shared" si="46"/>
        <v>1.048484875376781</v>
      </c>
      <c r="BL189" s="11">
        <f t="shared" si="47"/>
        <v>-0.26704016077277165</v>
      </c>
      <c r="BM189" s="11"/>
      <c r="BN189" s="11">
        <f t="shared" si="48"/>
        <v>0.21145354370294453</v>
      </c>
      <c r="BO189" s="5"/>
    </row>
    <row r="190" spans="1:67" x14ac:dyDescent="0.25">
      <c r="A190" s="2">
        <v>5752</v>
      </c>
      <c r="B190">
        <v>3.0567000000000002</v>
      </c>
      <c r="C190">
        <v>5.0176800000000001E-2</v>
      </c>
      <c r="E190">
        <v>0.28792410000000002</v>
      </c>
      <c r="F190" s="1">
        <v>1.27E-9</v>
      </c>
      <c r="G190">
        <v>63.571084800000001</v>
      </c>
      <c r="H190">
        <v>14.6920678</v>
      </c>
      <c r="I190">
        <v>20.67</v>
      </c>
      <c r="J190">
        <v>1.7</v>
      </c>
      <c r="K190">
        <v>21.3441844</v>
      </c>
      <c r="O190" s="2">
        <v>5752</v>
      </c>
      <c r="P190" s="5">
        <f t="shared" si="49"/>
        <v>1.0646442130194003</v>
      </c>
      <c r="Q190" s="5">
        <f t="shared" si="49"/>
        <v>1.0417494534515084</v>
      </c>
      <c r="S190" s="5">
        <f t="shared" si="50"/>
        <v>1.0411533958141832</v>
      </c>
      <c r="T190" s="5">
        <f t="shared" si="51"/>
        <v>1.0241935483870968</v>
      </c>
      <c r="U190" s="5">
        <f t="shared" si="52"/>
        <v>0.99321266887026227</v>
      </c>
      <c r="V190" s="5">
        <f t="shared" si="53"/>
        <v>1.0340909102906415</v>
      </c>
      <c r="W190" s="5">
        <f t="shared" si="54"/>
        <v>1</v>
      </c>
      <c r="X190" s="5">
        <f t="shared" si="55"/>
        <v>1.0625</v>
      </c>
      <c r="Y190" s="5">
        <f t="shared" si="55"/>
        <v>0.97991456030547508</v>
      </c>
      <c r="AC190" s="2">
        <v>5752</v>
      </c>
      <c r="AD190" s="6">
        <f t="shared" si="34"/>
        <v>0.14093398781888281</v>
      </c>
      <c r="AE190" s="5"/>
      <c r="AG190" s="6">
        <f t="shared" si="35"/>
        <v>0.10749008053435485</v>
      </c>
      <c r="AH190" s="6">
        <f t="shared" si="35"/>
        <v>0.16591972404038804</v>
      </c>
      <c r="AI190" s="6">
        <f t="shared" si="35"/>
        <v>2.7038464322678618E-2</v>
      </c>
      <c r="AJ190" s="6">
        <f t="shared" si="35"/>
        <v>7.2525830426380111E-2</v>
      </c>
      <c r="AK190" s="6">
        <f t="shared" si="35"/>
        <v>0</v>
      </c>
      <c r="AL190" s="6">
        <f t="shared" si="35"/>
        <v>0.20214415124183172</v>
      </c>
      <c r="AM190" s="5"/>
      <c r="AQ190" s="2">
        <v>5752</v>
      </c>
      <c r="AR190" s="6">
        <f t="shared" si="36"/>
        <v>-2.9926831872748028E-2</v>
      </c>
      <c r="AS190" s="5"/>
      <c r="AU190" s="6">
        <f t="shared" si="37"/>
        <v>4.5910393479904776E-2</v>
      </c>
      <c r="AV190" s="6">
        <f t="shared" si="38"/>
        <v>-6.5290312693856656E-2</v>
      </c>
      <c r="AW190" s="6">
        <f t="shared" si="39"/>
        <v>2.5753830718818316E-2</v>
      </c>
      <c r="AX190" s="6">
        <f t="shared" si="40"/>
        <v>-1.2298503778005232E-2</v>
      </c>
      <c r="AY190" s="6">
        <f t="shared" si="41"/>
        <v>0</v>
      </c>
      <c r="AZ190" s="6">
        <f t="shared" si="42"/>
        <v>5.5118198683204556E-2</v>
      </c>
      <c r="BA190" s="5"/>
      <c r="BE190" s="2">
        <v>5752</v>
      </c>
      <c r="BF190" s="11">
        <f t="shared" si="43"/>
        <v>-0.2123464491135213</v>
      </c>
      <c r="BG190" s="5"/>
      <c r="BI190" s="11">
        <f t="shared" si="44"/>
        <v>0.4271128391724609</v>
      </c>
      <c r="BJ190" s="11">
        <f t="shared" si="45"/>
        <v>-0.39350543204835453</v>
      </c>
      <c r="BK190" s="11">
        <f t="shared" si="46"/>
        <v>0.9524886625020782</v>
      </c>
      <c r="BL190" s="11">
        <f t="shared" si="47"/>
        <v>-0.16957411870642777</v>
      </c>
      <c r="BM190" s="11"/>
      <c r="BN190" s="11">
        <f t="shared" si="48"/>
        <v>0.27266778852911178</v>
      </c>
      <c r="BO190" s="5"/>
    </row>
    <row r="191" spans="1:67" x14ac:dyDescent="0.25">
      <c r="A191" s="2">
        <v>5783</v>
      </c>
      <c r="B191">
        <v>2.9712000000000001</v>
      </c>
      <c r="C191">
        <v>5.3432399999999998E-2</v>
      </c>
      <c r="E191">
        <v>0.30499969999999998</v>
      </c>
      <c r="F191" s="1">
        <v>1.2799999999999999E-9</v>
      </c>
      <c r="G191">
        <v>63.353871499999997</v>
      </c>
      <c r="H191">
        <v>15.310964500000001</v>
      </c>
      <c r="I191">
        <v>20.67</v>
      </c>
      <c r="J191">
        <v>1.8</v>
      </c>
      <c r="K191">
        <v>21.998647399999999</v>
      </c>
      <c r="O191" s="2">
        <v>5783</v>
      </c>
      <c r="P191" s="5">
        <f t="shared" si="49"/>
        <v>0.97202865835705166</v>
      </c>
      <c r="Q191" s="5">
        <f t="shared" si="49"/>
        <v>1.0648825752140432</v>
      </c>
      <c r="S191" s="5">
        <f t="shared" si="50"/>
        <v>1.0593059073554454</v>
      </c>
      <c r="T191" s="5">
        <f t="shared" si="51"/>
        <v>1.0078740157480315</v>
      </c>
      <c r="U191" s="5">
        <f t="shared" si="52"/>
        <v>0.99658314309590001</v>
      </c>
      <c r="V191" s="5">
        <f t="shared" si="53"/>
        <v>1.0421245469613203</v>
      </c>
      <c r="W191" s="5">
        <f t="shared" si="54"/>
        <v>1</v>
      </c>
      <c r="X191" s="5">
        <f t="shared" si="55"/>
        <v>1.0588235294117647</v>
      </c>
      <c r="Y191" s="5">
        <f t="shared" si="55"/>
        <v>1.030662356908798</v>
      </c>
      <c r="AC191" s="2">
        <v>5783</v>
      </c>
      <c r="AD191" s="6">
        <f t="shared" ref="AD191:AE254" si="56">STDEV(P132:P191)*SQRT(12)</f>
        <v>0.14142288388869262</v>
      </c>
      <c r="AE191" s="5"/>
      <c r="AG191" s="6">
        <f t="shared" ref="AG191:AJ254" si="57">STDEV(S132:S191)*SQRT(12)</f>
        <v>0.10835144080690122</v>
      </c>
      <c r="AH191" s="6">
        <f t="shared" si="57"/>
        <v>0.16595010019737794</v>
      </c>
      <c r="AI191" s="6">
        <f t="shared" si="57"/>
        <v>2.7136753950860463E-2</v>
      </c>
      <c r="AJ191" s="6">
        <f t="shared" si="57"/>
        <v>7.4938555935779708E-2</v>
      </c>
      <c r="AK191" s="6">
        <f t="shared" ref="AK191:AM254" si="58">STDEV(W132:W191)*SQRT(12)</f>
        <v>0</v>
      </c>
      <c r="AL191" s="6">
        <f t="shared" si="58"/>
        <v>0.20348667728209233</v>
      </c>
      <c r="AM191" s="5"/>
      <c r="AQ191" s="2">
        <v>5783</v>
      </c>
      <c r="AR191" s="6">
        <f t="shared" ref="AR191:AR254" si="59">PRODUCT(P132:P191)^(1/5)-1</f>
        <v>-3.4823379362522111E-2</v>
      </c>
      <c r="AS191" s="5"/>
      <c r="AU191" s="6">
        <f t="shared" ref="AU191:AU254" si="60">PRODUCT(S132:S191)^(1/5)-1</f>
        <v>4.7707442735439809E-2</v>
      </c>
      <c r="AV191" s="6">
        <f t="shared" ref="AV191:AV254" si="61">PRODUCT(T132:T191)^(1/5)-1</f>
        <v>-6.4871296518622446E-2</v>
      </c>
      <c r="AW191" s="6">
        <f t="shared" ref="AW191:AW254" si="62">PRODUCT(U132:U191)^(1/5)-1</f>
        <v>2.505189989154033E-2</v>
      </c>
      <c r="AX191" s="6">
        <f t="shared" ref="AX191:AX254" si="63">PRODUCT(V132:V191)^(1/5)-1</f>
        <v>-2.5020694613544503E-3</v>
      </c>
      <c r="AY191" s="6">
        <f t="shared" ref="AY191:AY254" si="64">PRODUCT(W132:W191)^(1/5)-1</f>
        <v>0</v>
      </c>
      <c r="AZ191" s="6">
        <f t="shared" ref="AZ191:BA254" si="65">PRODUCT(X132:X191)^(1/5)-1</f>
        <v>6.7249181879538877E-2</v>
      </c>
      <c r="BA191" s="5"/>
      <c r="BE191" s="2">
        <v>5783</v>
      </c>
      <c r="BF191" s="11">
        <f t="shared" ref="BF191:BG254" si="66">AR191/AD191</f>
        <v>-0.24623581704026043</v>
      </c>
      <c r="BG191" s="5"/>
      <c r="BI191" s="11">
        <f t="shared" ref="BI191:BI254" si="67">AU191/AG191</f>
        <v>0.44030279966891944</v>
      </c>
      <c r="BJ191" s="11">
        <f t="shared" ref="BJ191:BJ254" si="68">AV191/AH191</f>
        <v>-0.39090845044061884</v>
      </c>
      <c r="BK191" s="11">
        <f t="shared" ref="BK191:BK254" si="69">AW191/AI191</f>
        <v>0.92317231224134577</v>
      </c>
      <c r="BL191" s="11">
        <f t="shared" ref="BL191:BL254" si="70">AX191/AJ191</f>
        <v>-3.3388279639370889E-2</v>
      </c>
      <c r="BM191" s="11"/>
      <c r="BN191" s="11">
        <f t="shared" ref="BN191:BO254" si="71">AZ191/AL191</f>
        <v>0.33048444634196739</v>
      </c>
      <c r="BO191" s="5"/>
    </row>
    <row r="192" spans="1:67" x14ac:dyDescent="0.25">
      <c r="A192" s="2">
        <v>5813</v>
      </c>
      <c r="B192">
        <v>2.7433000000000001</v>
      </c>
      <c r="C192">
        <v>5.5955499999999998E-2</v>
      </c>
      <c r="E192">
        <v>0.3167934</v>
      </c>
      <c r="F192" s="1">
        <v>1.27E-9</v>
      </c>
      <c r="G192">
        <v>64.157670499999995</v>
      </c>
      <c r="H192">
        <v>16.4046041</v>
      </c>
      <c r="I192">
        <v>20.67</v>
      </c>
      <c r="J192">
        <v>2</v>
      </c>
      <c r="K192">
        <v>22.778180500000001</v>
      </c>
      <c r="O192" s="2">
        <v>5813</v>
      </c>
      <c r="P192" s="5">
        <f t="shared" si="49"/>
        <v>0.92329698438341412</v>
      </c>
      <c r="Q192" s="5">
        <f t="shared" si="49"/>
        <v>1.047220413082699</v>
      </c>
      <c r="S192" s="5">
        <f t="shared" si="50"/>
        <v>1.0386679068864659</v>
      </c>
      <c r="T192" s="5">
        <f t="shared" si="51"/>
        <v>0.9921875</v>
      </c>
      <c r="U192" s="5">
        <f t="shared" si="52"/>
        <v>1.0126874487851938</v>
      </c>
      <c r="V192" s="5">
        <f t="shared" si="53"/>
        <v>1.0714285243101438</v>
      </c>
      <c r="W192" s="5">
        <f t="shared" si="54"/>
        <v>1</v>
      </c>
      <c r="X192" s="5">
        <f t="shared" si="55"/>
        <v>1.1111111111111112</v>
      </c>
      <c r="Y192" s="5">
        <f t="shared" si="55"/>
        <v>1.035435501366325</v>
      </c>
      <c r="AC192" s="2">
        <v>5813</v>
      </c>
      <c r="AD192" s="6">
        <f t="shared" si="56"/>
        <v>0.14530595117437337</v>
      </c>
      <c r="AE192" s="5"/>
      <c r="AG192" s="6">
        <f t="shared" si="57"/>
        <v>0.1094282835708565</v>
      </c>
      <c r="AH192" s="6">
        <f t="shared" si="57"/>
        <v>0.16594647190748124</v>
      </c>
      <c r="AI192" s="6">
        <f t="shared" si="57"/>
        <v>2.7389934195332463E-2</v>
      </c>
      <c r="AJ192" s="6">
        <f t="shared" si="57"/>
        <v>8.0469992314599989E-2</v>
      </c>
      <c r="AK192" s="6">
        <f t="shared" si="58"/>
        <v>0</v>
      </c>
      <c r="AL192" s="6">
        <f t="shared" si="58"/>
        <v>0.20869378215271228</v>
      </c>
      <c r="AM192" s="5"/>
      <c r="AQ192" s="2">
        <v>5813</v>
      </c>
      <c r="AR192" s="6">
        <f t="shared" si="59"/>
        <v>-4.9403006952540629E-2</v>
      </c>
      <c r="AS192" s="5"/>
      <c r="AU192" s="6">
        <f t="shared" si="60"/>
        <v>5.5059215623187052E-2</v>
      </c>
      <c r="AV192" s="6">
        <f t="shared" si="61"/>
        <v>-6.6337022697081194E-2</v>
      </c>
      <c r="AW192" s="6">
        <f t="shared" si="62"/>
        <v>2.5854207219810688E-2</v>
      </c>
      <c r="AX192" s="6">
        <f t="shared" si="63"/>
        <v>5.5825248873568878E-3</v>
      </c>
      <c r="AY192" s="6">
        <f t="shared" si="64"/>
        <v>0</v>
      </c>
      <c r="AZ192" s="6">
        <f t="shared" si="65"/>
        <v>8.9976987048345336E-2</v>
      </c>
      <c r="BA192" s="5"/>
      <c r="BE192" s="2">
        <v>5813</v>
      </c>
      <c r="BF192" s="11">
        <f t="shared" si="66"/>
        <v>-0.33999300478240496</v>
      </c>
      <c r="BG192" s="5"/>
      <c r="BI192" s="11">
        <f t="shared" si="67"/>
        <v>0.50315342456719936</v>
      </c>
      <c r="BJ192" s="11">
        <f t="shared" si="68"/>
        <v>-0.39974952124360635</v>
      </c>
      <c r="BK192" s="11">
        <f t="shared" si="69"/>
        <v>0.94393097243061364</v>
      </c>
      <c r="BL192" s="11">
        <f t="shared" si="70"/>
        <v>6.9373995532792262E-2</v>
      </c>
      <c r="BM192" s="11"/>
      <c r="BN192" s="11">
        <f t="shared" si="71"/>
        <v>0.43114359287668863</v>
      </c>
      <c r="BO192" s="5"/>
    </row>
    <row r="193" spans="1:67" x14ac:dyDescent="0.25">
      <c r="A193" s="2">
        <v>5844</v>
      </c>
      <c r="B193">
        <v>2.6305999999999998</v>
      </c>
      <c r="C193">
        <v>6.4394199999999999E-2</v>
      </c>
      <c r="E193">
        <v>0.3186061</v>
      </c>
      <c r="F193" s="1">
        <v>1.21E-9</v>
      </c>
      <c r="G193">
        <v>64.669178099999996</v>
      </c>
      <c r="H193">
        <v>15.3801816</v>
      </c>
      <c r="I193">
        <v>20.67</v>
      </c>
      <c r="J193">
        <v>2.25</v>
      </c>
      <c r="K193">
        <v>23.618795500000001</v>
      </c>
      <c r="O193" s="2">
        <v>5844</v>
      </c>
      <c r="P193" s="5">
        <f t="shared" si="49"/>
        <v>0.95891809134983408</v>
      </c>
      <c r="Q193" s="5">
        <f t="shared" si="49"/>
        <v>1.1508109122427643</v>
      </c>
      <c r="S193" s="5">
        <f t="shared" si="50"/>
        <v>1.005722025774527</v>
      </c>
      <c r="T193" s="5">
        <f t="shared" si="51"/>
        <v>0.952755905511811</v>
      </c>
      <c r="U193" s="5">
        <f t="shared" si="52"/>
        <v>1.0079726647805893</v>
      </c>
      <c r="V193" s="5">
        <f t="shared" si="53"/>
        <v>0.93755274472000216</v>
      </c>
      <c r="W193" s="5">
        <f t="shared" si="54"/>
        <v>1</v>
      </c>
      <c r="X193" s="5">
        <f t="shared" si="55"/>
        <v>1.125</v>
      </c>
      <c r="Y193" s="5">
        <f t="shared" si="55"/>
        <v>1.0369043962927591</v>
      </c>
      <c r="AC193" s="2">
        <v>5844</v>
      </c>
      <c r="AD193" s="6">
        <f t="shared" si="56"/>
        <v>0.1462654418105522</v>
      </c>
      <c r="AE193" s="5"/>
      <c r="AG193" s="6">
        <f t="shared" si="57"/>
        <v>0.10864055541018175</v>
      </c>
      <c r="AH193" s="6">
        <f t="shared" si="57"/>
        <v>0.16658652313040012</v>
      </c>
      <c r="AI193" s="6">
        <f t="shared" si="57"/>
        <v>2.7439535069386053E-2</v>
      </c>
      <c r="AJ193" s="6">
        <f t="shared" si="57"/>
        <v>8.5286990836792087E-2</v>
      </c>
      <c r="AK193" s="6">
        <f t="shared" si="58"/>
        <v>0</v>
      </c>
      <c r="AL193" s="6">
        <f t="shared" si="58"/>
        <v>0.21499001188541708</v>
      </c>
      <c r="AM193" s="5"/>
      <c r="AQ193" s="2">
        <v>5844</v>
      </c>
      <c r="AR193" s="6">
        <f t="shared" si="59"/>
        <v>-5.7579621552045546E-2</v>
      </c>
      <c r="AS193" s="5"/>
      <c r="AU193" s="6">
        <f t="shared" si="60"/>
        <v>6.1376207557928053E-2</v>
      </c>
      <c r="AV193" s="6">
        <f t="shared" si="61"/>
        <v>-7.9408721584941167E-2</v>
      </c>
      <c r="AW193" s="6">
        <f t="shared" si="62"/>
        <v>2.7930151152322003E-2</v>
      </c>
      <c r="AX193" s="6">
        <f t="shared" si="63"/>
        <v>-7.3026570619427744E-3</v>
      </c>
      <c r="AY193" s="6">
        <f t="shared" si="64"/>
        <v>0</v>
      </c>
      <c r="AZ193" s="6">
        <f t="shared" si="65"/>
        <v>0.11595795704392353</v>
      </c>
      <c r="BA193" s="5"/>
      <c r="BE193" s="2">
        <v>5844</v>
      </c>
      <c r="BF193" s="11">
        <f t="shared" si="66"/>
        <v>-0.3936652488741979</v>
      </c>
      <c r="BG193" s="5"/>
      <c r="BI193" s="11">
        <f t="shared" si="67"/>
        <v>0.56494747588685379</v>
      </c>
      <c r="BJ193" s="11">
        <f t="shared" si="68"/>
        <v>-0.47668154717883049</v>
      </c>
      <c r="BK193" s="11">
        <f t="shared" si="69"/>
        <v>1.0178798978078649</v>
      </c>
      <c r="BL193" s="11">
        <f t="shared" si="70"/>
        <v>-8.5624513073950193E-2</v>
      </c>
      <c r="BM193" s="11"/>
      <c r="BN193" s="11">
        <f t="shared" si="71"/>
        <v>0.53936439198731467</v>
      </c>
      <c r="BO193" s="5"/>
    </row>
    <row r="194" spans="1:67" x14ac:dyDescent="0.25">
      <c r="A194" s="2">
        <v>5875</v>
      </c>
      <c r="B194">
        <v>2.6848000000000001</v>
      </c>
      <c r="C194">
        <v>6.6967799999999994E-2</v>
      </c>
      <c r="E194">
        <v>0.3147355</v>
      </c>
      <c r="F194" s="1">
        <v>1.1800000000000001E-9</v>
      </c>
      <c r="G194">
        <v>64.523033100000006</v>
      </c>
      <c r="H194">
        <v>15.061780000000001</v>
      </c>
      <c r="I194">
        <v>20.67</v>
      </c>
      <c r="J194">
        <v>2.35</v>
      </c>
      <c r="K194">
        <v>24.855816399999998</v>
      </c>
      <c r="O194" s="2">
        <v>5875</v>
      </c>
      <c r="P194" s="5">
        <f t="shared" si="49"/>
        <v>1.0206036645632177</v>
      </c>
      <c r="Q194" s="5">
        <f t="shared" si="49"/>
        <v>1.0399663323715489</v>
      </c>
      <c r="S194" s="5">
        <f t="shared" si="50"/>
        <v>0.98785145670468955</v>
      </c>
      <c r="T194" s="5">
        <f t="shared" si="51"/>
        <v>0.97520661157024802</v>
      </c>
      <c r="U194" s="5">
        <f t="shared" si="52"/>
        <v>0.99774011353949787</v>
      </c>
      <c r="V194" s="5">
        <f t="shared" si="53"/>
        <v>0.97929792974616114</v>
      </c>
      <c r="W194" s="5">
        <f t="shared" si="54"/>
        <v>1</v>
      </c>
      <c r="X194" s="5">
        <f t="shared" si="55"/>
        <v>1.0444444444444445</v>
      </c>
      <c r="Y194" s="5">
        <f t="shared" si="55"/>
        <v>1.0523744278153386</v>
      </c>
      <c r="AC194" s="2">
        <v>5875</v>
      </c>
      <c r="AD194" s="6">
        <f t="shared" si="56"/>
        <v>0.14601533746518014</v>
      </c>
      <c r="AE194" s="5"/>
      <c r="AG194" s="6">
        <f t="shared" si="57"/>
        <v>0.10840211156600738</v>
      </c>
      <c r="AH194" s="6">
        <f t="shared" si="57"/>
        <v>0.16673061767027741</v>
      </c>
      <c r="AI194" s="6">
        <f t="shared" si="57"/>
        <v>2.7497100404128907E-2</v>
      </c>
      <c r="AJ194" s="6">
        <f t="shared" si="57"/>
        <v>8.5615033895041756E-2</v>
      </c>
      <c r="AK194" s="6">
        <f t="shared" si="58"/>
        <v>0</v>
      </c>
      <c r="AL194" s="6">
        <f t="shared" si="58"/>
        <v>0.21544250921798025</v>
      </c>
      <c r="AM194" s="5"/>
      <c r="AQ194" s="2">
        <v>5875</v>
      </c>
      <c r="AR194" s="6">
        <f t="shared" si="59"/>
        <v>-5.8764642647970655E-2</v>
      </c>
      <c r="AS194" s="5"/>
      <c r="AU194" s="6">
        <f t="shared" si="60"/>
        <v>5.2824398143601625E-2</v>
      </c>
      <c r="AV194" s="6">
        <f t="shared" si="61"/>
        <v>-8.5017396658293221E-2</v>
      </c>
      <c r="AW194" s="6">
        <f t="shared" si="62"/>
        <v>2.7465129517489695E-2</v>
      </c>
      <c r="AX194" s="6">
        <f t="shared" si="63"/>
        <v>-9.0381257224204647E-3</v>
      </c>
      <c r="AY194" s="6">
        <f t="shared" si="64"/>
        <v>0</v>
      </c>
      <c r="AZ194" s="6">
        <f t="shared" si="65"/>
        <v>0.12570579552275096</v>
      </c>
      <c r="BA194" s="5"/>
      <c r="BE194" s="2">
        <v>5875</v>
      </c>
      <c r="BF194" s="11">
        <f t="shared" si="66"/>
        <v>-0.40245527400150066</v>
      </c>
      <c r="BG194" s="5"/>
      <c r="BI194" s="11">
        <f t="shared" si="67"/>
        <v>0.48730045365801017</v>
      </c>
      <c r="BJ194" s="11">
        <f t="shared" si="68"/>
        <v>-0.5099087249015154</v>
      </c>
      <c r="BK194" s="11">
        <f t="shared" si="69"/>
        <v>0.99883729970908453</v>
      </c>
      <c r="BL194" s="11">
        <f t="shared" si="70"/>
        <v>-0.10556704017077884</v>
      </c>
      <c r="BM194" s="11"/>
      <c r="BN194" s="11">
        <f t="shared" si="71"/>
        <v>0.58347721616797754</v>
      </c>
      <c r="BO194" s="5"/>
    </row>
    <row r="195" spans="1:67" x14ac:dyDescent="0.25">
      <c r="A195" s="2">
        <v>5904</v>
      </c>
      <c r="B195">
        <v>2.7383000000000002</v>
      </c>
      <c r="C195">
        <v>7.0414099999999993E-2</v>
      </c>
      <c r="E195">
        <v>0.31152419999999997</v>
      </c>
      <c r="F195" s="1">
        <v>1.0399999999999999E-9</v>
      </c>
      <c r="G195">
        <v>65.776624699999999</v>
      </c>
      <c r="H195">
        <v>15.947767000000001</v>
      </c>
      <c r="I195">
        <v>20.67</v>
      </c>
      <c r="J195">
        <v>2.4</v>
      </c>
      <c r="K195">
        <v>24.7763448</v>
      </c>
      <c r="O195" s="2">
        <v>5904</v>
      </c>
      <c r="P195" s="5">
        <f t="shared" si="49"/>
        <v>1.0199269964243147</v>
      </c>
      <c r="Q195" s="5">
        <f t="shared" si="49"/>
        <v>1.0514620459384958</v>
      </c>
      <c r="S195" s="5">
        <f t="shared" si="50"/>
        <v>0.98979682940119551</v>
      </c>
      <c r="T195" s="5">
        <f t="shared" si="51"/>
        <v>0.8813559322033897</v>
      </c>
      <c r="U195" s="5">
        <f t="shared" si="52"/>
        <v>1.0194285906872533</v>
      </c>
      <c r="V195" s="5">
        <f t="shared" si="53"/>
        <v>1.0588235255062814</v>
      </c>
      <c r="W195" s="5">
        <f t="shared" si="54"/>
        <v>1</v>
      </c>
      <c r="X195" s="5">
        <f t="shared" si="55"/>
        <v>1.0212765957446808</v>
      </c>
      <c r="Y195" s="5">
        <f t="shared" si="55"/>
        <v>0.99680269604823768</v>
      </c>
      <c r="AC195" s="2">
        <v>5904</v>
      </c>
      <c r="AD195" s="6">
        <f t="shared" si="56"/>
        <v>0.14617977014115094</v>
      </c>
      <c r="AE195" s="5"/>
      <c r="AG195" s="6">
        <f t="shared" si="57"/>
        <v>0.10833560857405501</v>
      </c>
      <c r="AH195" s="6">
        <f t="shared" si="57"/>
        <v>0.1741713934676187</v>
      </c>
      <c r="AI195" s="6">
        <f t="shared" si="57"/>
        <v>2.7599411853871183E-2</v>
      </c>
      <c r="AJ195" s="6">
        <f t="shared" si="57"/>
        <v>8.9510204162520049E-2</v>
      </c>
      <c r="AK195" s="6">
        <f t="shared" si="58"/>
        <v>0</v>
      </c>
      <c r="AL195" s="6">
        <f t="shared" si="58"/>
        <v>0.21541522209776873</v>
      </c>
      <c r="AM195" s="5"/>
      <c r="AQ195" s="2">
        <v>5904</v>
      </c>
      <c r="AR195" s="6">
        <f t="shared" si="59"/>
        <v>-5.7734353692121654E-2</v>
      </c>
      <c r="AS195" s="5"/>
      <c r="AU195" s="6">
        <f t="shared" si="60"/>
        <v>4.6212159077709591E-2</v>
      </c>
      <c r="AV195" s="6">
        <f t="shared" si="61"/>
        <v>-0.10686635490292495</v>
      </c>
      <c r="AW195" s="6">
        <f t="shared" si="62"/>
        <v>2.7632321003432603E-2</v>
      </c>
      <c r="AX195" s="6">
        <f t="shared" si="63"/>
        <v>4.2754679719958499E-3</v>
      </c>
      <c r="AY195" s="6">
        <f t="shared" si="64"/>
        <v>0</v>
      </c>
      <c r="AZ195" s="6">
        <f t="shared" si="65"/>
        <v>0.13045577778664774</v>
      </c>
      <c r="BA195" s="5"/>
      <c r="BE195" s="2">
        <v>5904</v>
      </c>
      <c r="BF195" s="11">
        <f t="shared" si="66"/>
        <v>-0.39495447035094844</v>
      </c>
      <c r="BG195" s="5"/>
      <c r="BI195" s="11">
        <f t="shared" si="67"/>
        <v>0.42656481729292478</v>
      </c>
      <c r="BJ195" s="11">
        <f t="shared" si="68"/>
        <v>-0.61357007471375113</v>
      </c>
      <c r="BK195" s="11">
        <f t="shared" si="69"/>
        <v>1.0011923859006728</v>
      </c>
      <c r="BL195" s="11">
        <f t="shared" si="70"/>
        <v>4.7765146018805368E-2</v>
      </c>
      <c r="BM195" s="11"/>
      <c r="BN195" s="11">
        <f t="shared" si="71"/>
        <v>0.60560148218048793</v>
      </c>
      <c r="BO195" s="5"/>
    </row>
    <row r="196" spans="1:67" x14ac:dyDescent="0.25">
      <c r="A196" s="2">
        <v>5935</v>
      </c>
      <c r="B196">
        <v>2.8338999999999999</v>
      </c>
      <c r="C196">
        <v>6.7208299999999999E-2</v>
      </c>
      <c r="E196">
        <v>0.31184099999999998</v>
      </c>
      <c r="F196" s="1">
        <v>1.0399999999999999E-9</v>
      </c>
      <c r="G196">
        <v>66.071587100000002</v>
      </c>
      <c r="H196">
        <v>15.366338000000001</v>
      </c>
      <c r="I196">
        <v>20.67</v>
      </c>
      <c r="J196">
        <v>2.6</v>
      </c>
      <c r="K196">
        <v>25.713367900000001</v>
      </c>
      <c r="O196" s="2">
        <v>5935</v>
      </c>
      <c r="P196" s="5">
        <f t="shared" ref="P196:Q259" si="72">B196/B195</f>
        <v>1.0349121717854142</v>
      </c>
      <c r="Q196" s="5">
        <f t="shared" si="72"/>
        <v>0.95447218667852041</v>
      </c>
      <c r="S196" s="5">
        <f t="shared" ref="S196:S259" si="73">E196/E195</f>
        <v>1.0010169354419336</v>
      </c>
      <c r="T196" s="5">
        <f t="shared" ref="T196:T259" si="74">F196/F195</f>
        <v>1</v>
      </c>
      <c r="U196" s="5">
        <f t="shared" ref="U196:U259" si="75">G196/G195</f>
        <v>1.0044843042850753</v>
      </c>
      <c r="V196" s="5">
        <f t="shared" ref="V196:V259" si="76">H196/H195</f>
        <v>0.96354166699325372</v>
      </c>
      <c r="W196" s="5">
        <f t="shared" ref="W196:W259" si="77">I196/I195</f>
        <v>1</v>
      </c>
      <c r="X196" s="5">
        <f t="shared" ref="X196:Y259" si="78">J196/J195</f>
        <v>1.0833333333333335</v>
      </c>
      <c r="Y196" s="5">
        <f t="shared" si="78"/>
        <v>1.0378192629931433</v>
      </c>
      <c r="AC196" s="2">
        <v>5935</v>
      </c>
      <c r="AD196" s="6">
        <f t="shared" si="56"/>
        <v>0.14719529737713055</v>
      </c>
      <c r="AE196" s="5"/>
      <c r="AG196" s="6">
        <f t="shared" si="57"/>
        <v>0.10821130705090284</v>
      </c>
      <c r="AH196" s="6">
        <f t="shared" si="57"/>
        <v>0.17347476609427184</v>
      </c>
      <c r="AI196" s="6">
        <f t="shared" si="57"/>
        <v>2.7596093553527042E-2</v>
      </c>
      <c r="AJ196" s="6">
        <f t="shared" si="57"/>
        <v>9.1030690559032165E-2</v>
      </c>
      <c r="AK196" s="6">
        <f t="shared" si="58"/>
        <v>0</v>
      </c>
      <c r="AL196" s="6">
        <f t="shared" si="58"/>
        <v>0.21766930988942471</v>
      </c>
      <c r="AM196" s="5"/>
      <c r="AQ196" s="2">
        <v>5935</v>
      </c>
      <c r="AR196" s="6">
        <f t="shared" si="59"/>
        <v>-5.1584395841636987E-2</v>
      </c>
      <c r="AS196" s="5"/>
      <c r="AU196" s="6">
        <f t="shared" si="60"/>
        <v>4.8032330025328918E-2</v>
      </c>
      <c r="AV196" s="6">
        <f t="shared" si="61"/>
        <v>-0.11166842706390812</v>
      </c>
      <c r="AW196" s="6">
        <f t="shared" si="62"/>
        <v>2.8552315470195655E-2</v>
      </c>
      <c r="AX196" s="6">
        <f t="shared" si="63"/>
        <v>-3.7033773256520686E-3</v>
      </c>
      <c r="AY196" s="6">
        <f t="shared" si="64"/>
        <v>0</v>
      </c>
      <c r="AZ196" s="6">
        <f t="shared" si="65"/>
        <v>0.1486983549970351</v>
      </c>
      <c r="BA196" s="5"/>
      <c r="BE196" s="2">
        <v>5935</v>
      </c>
      <c r="BF196" s="11">
        <f t="shared" si="66"/>
        <v>-0.35044866759209087</v>
      </c>
      <c r="BG196" s="5"/>
      <c r="BI196" s="11">
        <f t="shared" si="67"/>
        <v>0.44387533368148302</v>
      </c>
      <c r="BJ196" s="11">
        <f t="shared" si="68"/>
        <v>-0.64371568025763382</v>
      </c>
      <c r="BK196" s="11">
        <f t="shared" si="69"/>
        <v>1.0346506259958086</v>
      </c>
      <c r="BL196" s="11">
        <f t="shared" si="70"/>
        <v>-4.0682733514478597E-2</v>
      </c>
      <c r="BM196" s="11"/>
      <c r="BN196" s="11">
        <f t="shared" si="71"/>
        <v>0.68313881765221462</v>
      </c>
      <c r="BO196" s="5"/>
    </row>
    <row r="197" spans="1:67" x14ac:dyDescent="0.25">
      <c r="A197" s="2">
        <v>5965</v>
      </c>
      <c r="B197">
        <v>2.9956999999999998</v>
      </c>
      <c r="C197">
        <v>6.6663200000000006E-2</v>
      </c>
      <c r="E197">
        <v>0.30977690000000002</v>
      </c>
      <c r="F197" s="1">
        <v>1.0500000000000001E-9</v>
      </c>
      <c r="G197">
        <v>65.924105900000001</v>
      </c>
      <c r="H197">
        <v>15.414790500000001</v>
      </c>
      <c r="I197">
        <v>20.67</v>
      </c>
      <c r="J197">
        <v>2.6</v>
      </c>
      <c r="K197">
        <v>26.022635699999999</v>
      </c>
      <c r="O197" s="2">
        <v>5965</v>
      </c>
      <c r="P197" s="5">
        <f t="shared" si="72"/>
        <v>1.057094463460249</v>
      </c>
      <c r="Q197" s="5">
        <f t="shared" si="72"/>
        <v>0.99188939461346304</v>
      </c>
      <c r="S197" s="5">
        <f t="shared" si="73"/>
        <v>0.99338092168765502</v>
      </c>
      <c r="T197" s="5">
        <f t="shared" si="74"/>
        <v>1.0096153846153848</v>
      </c>
      <c r="U197" s="5">
        <f t="shared" si="75"/>
        <v>0.99776785746380225</v>
      </c>
      <c r="V197" s="5">
        <f t="shared" si="76"/>
        <v>1.0031531585469484</v>
      </c>
      <c r="W197" s="5">
        <f t="shared" si="77"/>
        <v>1</v>
      </c>
      <c r="X197" s="5">
        <f t="shared" si="78"/>
        <v>1</v>
      </c>
      <c r="Y197" s="5">
        <f t="shared" si="78"/>
        <v>1.0120275104063672</v>
      </c>
      <c r="AC197" s="2">
        <v>5965</v>
      </c>
      <c r="AD197" s="6">
        <f t="shared" si="56"/>
        <v>0.14966810130627914</v>
      </c>
      <c r="AE197" s="5"/>
      <c r="AG197" s="6">
        <f t="shared" si="57"/>
        <v>0.10830451399300035</v>
      </c>
      <c r="AH197" s="6">
        <f t="shared" si="57"/>
        <v>0.1735569126212472</v>
      </c>
      <c r="AI197" s="6">
        <f t="shared" si="57"/>
        <v>2.7535373335264471E-2</v>
      </c>
      <c r="AJ197" s="6">
        <f t="shared" si="57"/>
        <v>9.1033380881588424E-2</v>
      </c>
      <c r="AK197" s="6">
        <f t="shared" si="58"/>
        <v>0</v>
      </c>
      <c r="AL197" s="6">
        <f t="shared" si="58"/>
        <v>0.21766930988942471</v>
      </c>
      <c r="AM197" s="5"/>
      <c r="AQ197" s="2">
        <v>5965</v>
      </c>
      <c r="AR197" s="6">
        <f t="shared" si="59"/>
        <v>-4.0650582407296354E-2</v>
      </c>
      <c r="AS197" s="5"/>
      <c r="AU197" s="6">
        <f t="shared" si="60"/>
        <v>4.6690303748125217E-2</v>
      </c>
      <c r="AV197" s="6">
        <f t="shared" si="61"/>
        <v>-0.10613013697466334</v>
      </c>
      <c r="AW197" s="6">
        <f t="shared" si="62"/>
        <v>2.8867480272875889E-2</v>
      </c>
      <c r="AX197" s="6">
        <f t="shared" si="63"/>
        <v>-3.6212350956992267E-3</v>
      </c>
      <c r="AY197" s="6">
        <f t="shared" si="64"/>
        <v>0</v>
      </c>
      <c r="AZ197" s="6">
        <f t="shared" si="65"/>
        <v>0.1486983549970351</v>
      </c>
      <c r="BA197" s="5"/>
      <c r="BE197" s="2">
        <v>5965</v>
      </c>
      <c r="BF197" s="11">
        <f t="shared" si="66"/>
        <v>-0.27160485135112028</v>
      </c>
      <c r="BG197" s="5"/>
      <c r="BI197" s="11">
        <f t="shared" si="67"/>
        <v>0.43110210301246338</v>
      </c>
      <c r="BJ197" s="11">
        <f t="shared" si="68"/>
        <v>-0.61150048921572409</v>
      </c>
      <c r="BK197" s="11">
        <f t="shared" si="69"/>
        <v>1.0483780234751854</v>
      </c>
      <c r="BL197" s="11">
        <f t="shared" si="70"/>
        <v>-3.9779200339813199E-2</v>
      </c>
      <c r="BM197" s="11"/>
      <c r="BN197" s="11">
        <f t="shared" si="71"/>
        <v>0.68313881765221462</v>
      </c>
      <c r="BO197" s="5"/>
    </row>
    <row r="198" spans="1:67" x14ac:dyDescent="0.25">
      <c r="A198" s="2">
        <v>5996</v>
      </c>
      <c r="B198">
        <v>3.1608999999999998</v>
      </c>
      <c r="C198">
        <v>7.0419499999999996E-2</v>
      </c>
      <c r="E198">
        <v>0.31795329999999999</v>
      </c>
      <c r="F198" s="1">
        <v>1.09E-9</v>
      </c>
      <c r="G198">
        <v>66.668171799999996</v>
      </c>
      <c r="H198">
        <v>15.9207784</v>
      </c>
      <c r="I198">
        <v>20.67</v>
      </c>
      <c r="J198">
        <v>2.6</v>
      </c>
      <c r="K198">
        <v>26.3523976</v>
      </c>
      <c r="O198" s="2">
        <v>5996</v>
      </c>
      <c r="P198" s="5">
        <f t="shared" si="72"/>
        <v>1.0551457088493508</v>
      </c>
      <c r="Q198" s="5">
        <f t="shared" si="72"/>
        <v>1.0563474300663633</v>
      </c>
      <c r="S198" s="5">
        <f t="shared" si="73"/>
        <v>1.0263944793817743</v>
      </c>
      <c r="T198" s="5">
        <f t="shared" si="74"/>
        <v>1.038095238095238</v>
      </c>
      <c r="U198" s="5">
        <f t="shared" si="75"/>
        <v>1.0112867044587404</v>
      </c>
      <c r="V198" s="5">
        <f t="shared" si="76"/>
        <v>1.0328248314500283</v>
      </c>
      <c r="W198" s="5">
        <f t="shared" si="77"/>
        <v>1</v>
      </c>
      <c r="X198" s="5">
        <f t="shared" si="78"/>
        <v>1</v>
      </c>
      <c r="Y198" s="5">
        <f t="shared" si="78"/>
        <v>1.0126721176056737</v>
      </c>
      <c r="AC198" s="2">
        <v>5996</v>
      </c>
      <c r="AD198" s="6">
        <f t="shared" si="56"/>
        <v>0.15183076463470657</v>
      </c>
      <c r="AE198" s="5"/>
      <c r="AG198" s="6">
        <f t="shared" si="57"/>
        <v>0.10833502715665803</v>
      </c>
      <c r="AH198" s="6">
        <f t="shared" si="57"/>
        <v>0.1747672592606761</v>
      </c>
      <c r="AI198" s="6">
        <f t="shared" si="57"/>
        <v>2.7548549006092753E-2</v>
      </c>
      <c r="AJ198" s="6">
        <f t="shared" si="57"/>
        <v>9.1363952935790124E-2</v>
      </c>
      <c r="AK198" s="6">
        <f t="shared" si="58"/>
        <v>0</v>
      </c>
      <c r="AL198" s="6">
        <f t="shared" si="58"/>
        <v>0.21766930988942471</v>
      </c>
      <c r="AM198" s="5"/>
      <c r="AQ198" s="2">
        <v>5996</v>
      </c>
      <c r="AR198" s="6">
        <f t="shared" si="59"/>
        <v>-2.8454525855917234E-2</v>
      </c>
      <c r="AS198" s="5"/>
      <c r="AU198" s="6">
        <f t="shared" si="60"/>
        <v>4.6842938146487878E-2</v>
      </c>
      <c r="AV198" s="6">
        <f t="shared" si="61"/>
        <v>-9.8439072573214714E-2</v>
      </c>
      <c r="AW198" s="6">
        <f t="shared" si="62"/>
        <v>3.2417615257064769E-2</v>
      </c>
      <c r="AX198" s="6">
        <f t="shared" si="63"/>
        <v>-2.6746998363552654E-3</v>
      </c>
      <c r="AY198" s="6">
        <f t="shared" si="64"/>
        <v>0</v>
      </c>
      <c r="AZ198" s="6">
        <f t="shared" si="65"/>
        <v>0.1486983549970351</v>
      </c>
      <c r="BA198" s="5"/>
      <c r="BE198" s="2">
        <v>5996</v>
      </c>
      <c r="BF198" s="11">
        <f t="shared" si="66"/>
        <v>-0.1874094879544122</v>
      </c>
      <c r="BG198" s="5"/>
      <c r="BI198" s="11">
        <f t="shared" si="67"/>
        <v>0.4323895915838058</v>
      </c>
      <c r="BJ198" s="11">
        <f t="shared" si="68"/>
        <v>-0.56325808958522827</v>
      </c>
      <c r="BK198" s="11">
        <f t="shared" si="69"/>
        <v>1.176744925836027</v>
      </c>
      <c r="BL198" s="11">
        <f t="shared" si="70"/>
        <v>-2.9275220154222351E-2</v>
      </c>
      <c r="BM198" s="11"/>
      <c r="BN198" s="11">
        <f t="shared" si="71"/>
        <v>0.68313881765221462</v>
      </c>
      <c r="BO198" s="5"/>
    </row>
    <row r="199" spans="1:67" x14ac:dyDescent="0.25">
      <c r="A199" s="2">
        <v>6026</v>
      </c>
      <c r="B199">
        <v>2.9681999999999999</v>
      </c>
      <c r="C199">
        <v>7.0116300000000006E-2</v>
      </c>
      <c r="E199">
        <v>0.32250089999999998</v>
      </c>
      <c r="F199" s="1">
        <v>1.15E-9</v>
      </c>
      <c r="G199">
        <v>66.1101235</v>
      </c>
      <c r="H199">
        <v>16.87574</v>
      </c>
      <c r="I199">
        <v>20.67</v>
      </c>
      <c r="J199">
        <v>2.6</v>
      </c>
      <c r="K199">
        <v>26.5693661</v>
      </c>
      <c r="O199" s="2">
        <v>6026</v>
      </c>
      <c r="P199" s="5">
        <f t="shared" si="72"/>
        <v>0.93903635040652977</v>
      </c>
      <c r="Q199" s="5">
        <f t="shared" si="72"/>
        <v>0.99569437442753794</v>
      </c>
      <c r="S199" s="5">
        <f t="shared" si="73"/>
        <v>1.0143027293630857</v>
      </c>
      <c r="T199" s="5">
        <f t="shared" si="74"/>
        <v>1.0550458715596329</v>
      </c>
      <c r="U199" s="5">
        <f t="shared" si="75"/>
        <v>0.99162946448158051</v>
      </c>
      <c r="V199" s="5">
        <f t="shared" si="76"/>
        <v>1.0599820923328724</v>
      </c>
      <c r="W199" s="5">
        <f t="shared" si="77"/>
        <v>1</v>
      </c>
      <c r="X199" s="5">
        <f t="shared" si="78"/>
        <v>1</v>
      </c>
      <c r="Y199" s="5">
        <f t="shared" si="78"/>
        <v>1.0082333495150362</v>
      </c>
      <c r="AC199" s="2">
        <v>6026</v>
      </c>
      <c r="AD199" s="6">
        <f t="shared" si="56"/>
        <v>0.15414438501736571</v>
      </c>
      <c r="AE199" s="5"/>
      <c r="AG199" s="6">
        <f t="shared" si="57"/>
        <v>0.10806149327877311</v>
      </c>
      <c r="AH199" s="6">
        <f t="shared" si="57"/>
        <v>0.17694334761763492</v>
      </c>
      <c r="AI199" s="6">
        <f t="shared" si="57"/>
        <v>2.7987279171511833E-2</v>
      </c>
      <c r="AJ199" s="6">
        <f t="shared" si="57"/>
        <v>9.4704157996290089E-2</v>
      </c>
      <c r="AK199" s="6">
        <f t="shared" si="58"/>
        <v>0</v>
      </c>
      <c r="AL199" s="6">
        <f t="shared" si="58"/>
        <v>0.21766930988942471</v>
      </c>
      <c r="AM199" s="5"/>
      <c r="AQ199" s="2">
        <v>6026</v>
      </c>
      <c r="AR199" s="6">
        <f t="shared" si="59"/>
        <v>-4.060022153294629E-2</v>
      </c>
      <c r="AS199" s="5"/>
      <c r="AU199" s="6">
        <f t="shared" si="60"/>
        <v>4.4845077954031254E-2</v>
      </c>
      <c r="AV199" s="6">
        <f t="shared" si="61"/>
        <v>-8.8725222079773847E-2</v>
      </c>
      <c r="AW199" s="6">
        <f t="shared" si="62"/>
        <v>3.0008153429083695E-2</v>
      </c>
      <c r="AX199" s="6">
        <f t="shared" si="63"/>
        <v>1.3176369685472311E-2</v>
      </c>
      <c r="AY199" s="6">
        <f t="shared" si="64"/>
        <v>0</v>
      </c>
      <c r="AZ199" s="6">
        <f t="shared" si="65"/>
        <v>0.1486983549970351</v>
      </c>
      <c r="BA199" s="5"/>
      <c r="BE199" s="2">
        <v>6026</v>
      </c>
      <c r="BF199" s="11">
        <f t="shared" si="66"/>
        <v>-0.2633908561013904</v>
      </c>
      <c r="BG199" s="5"/>
      <c r="BI199" s="11">
        <f t="shared" si="67"/>
        <v>0.41499591198820057</v>
      </c>
      <c r="BJ199" s="11">
        <f t="shared" si="68"/>
        <v>-0.50143293474646078</v>
      </c>
      <c r="BK199" s="11">
        <f t="shared" si="69"/>
        <v>1.0722068853205604</v>
      </c>
      <c r="BL199" s="11">
        <f t="shared" si="70"/>
        <v>0.13913190259279301</v>
      </c>
      <c r="BM199" s="11"/>
      <c r="BN199" s="11">
        <f t="shared" si="71"/>
        <v>0.68313881765221462</v>
      </c>
      <c r="BO199" s="5"/>
    </row>
    <row r="200" spans="1:67" x14ac:dyDescent="0.25">
      <c r="A200" s="2">
        <v>6057</v>
      </c>
      <c r="B200">
        <v>2.9836999999999998</v>
      </c>
      <c r="C200">
        <v>7.0638300000000001E-2</v>
      </c>
      <c r="E200">
        <v>0.31950849999999997</v>
      </c>
      <c r="F200" s="1">
        <v>1.08E-9</v>
      </c>
      <c r="G200">
        <v>65.7008881</v>
      </c>
      <c r="H200">
        <v>16.519411000000002</v>
      </c>
      <c r="I200">
        <v>20.67</v>
      </c>
      <c r="J200">
        <v>2.5</v>
      </c>
      <c r="K200">
        <v>26.3380166</v>
      </c>
      <c r="O200" s="2">
        <v>6057</v>
      </c>
      <c r="P200" s="5">
        <f t="shared" si="72"/>
        <v>1.0052220200795094</v>
      </c>
      <c r="Q200" s="5">
        <f t="shared" si="72"/>
        <v>1.0074447738970824</v>
      </c>
      <c r="S200" s="5">
        <f t="shared" si="73"/>
        <v>0.9907212662042183</v>
      </c>
      <c r="T200" s="5">
        <f t="shared" si="74"/>
        <v>0.93913043478260871</v>
      </c>
      <c r="U200" s="5">
        <f t="shared" si="75"/>
        <v>0.99380979223250132</v>
      </c>
      <c r="V200" s="5">
        <f t="shared" si="76"/>
        <v>0.97888513333341243</v>
      </c>
      <c r="W200" s="5">
        <f t="shared" si="77"/>
        <v>1</v>
      </c>
      <c r="X200" s="5">
        <f t="shared" si="78"/>
        <v>0.96153846153846145</v>
      </c>
      <c r="Y200" s="5">
        <f t="shared" si="78"/>
        <v>0.99129262252139316</v>
      </c>
      <c r="AC200" s="2">
        <v>6057</v>
      </c>
      <c r="AD200" s="6">
        <f t="shared" si="56"/>
        <v>0.15370112537981992</v>
      </c>
      <c r="AE200" s="5"/>
      <c r="AG200" s="6">
        <f t="shared" si="57"/>
        <v>0.108211549668898</v>
      </c>
      <c r="AH200" s="6">
        <f t="shared" si="57"/>
        <v>0.17859586570397126</v>
      </c>
      <c r="AI200" s="6">
        <f t="shared" si="57"/>
        <v>2.8235510787836177E-2</v>
      </c>
      <c r="AJ200" s="6">
        <f t="shared" si="57"/>
        <v>9.5210913712350423E-2</v>
      </c>
      <c r="AK200" s="6">
        <f t="shared" si="58"/>
        <v>0</v>
      </c>
      <c r="AL200" s="6">
        <f t="shared" si="58"/>
        <v>0.21883323116332359</v>
      </c>
      <c r="AM200" s="5"/>
      <c r="AQ200" s="2">
        <v>6057</v>
      </c>
      <c r="AR200" s="6">
        <f t="shared" si="59"/>
        <v>-4.4229791837219312E-2</v>
      </c>
      <c r="AS200" s="5"/>
      <c r="AU200" s="6">
        <f t="shared" si="60"/>
        <v>4.2948088970351961E-2</v>
      </c>
      <c r="AV200" s="6">
        <f t="shared" si="61"/>
        <v>-0.10009941704567649</v>
      </c>
      <c r="AW200" s="6">
        <f t="shared" si="62"/>
        <v>2.8729791272767091E-2</v>
      </c>
      <c r="AX200" s="6">
        <f t="shared" si="63"/>
        <v>9.7028045472153934E-3</v>
      </c>
      <c r="AY200" s="6">
        <f t="shared" si="64"/>
        <v>0</v>
      </c>
      <c r="AZ200" s="6">
        <f t="shared" si="65"/>
        <v>0.13972304907201583</v>
      </c>
      <c r="BA200" s="5"/>
      <c r="BE200" s="2">
        <v>6057</v>
      </c>
      <c r="BF200" s="11">
        <f t="shared" si="66"/>
        <v>-0.28776491862320763</v>
      </c>
      <c r="BG200" s="5"/>
      <c r="BI200" s="11">
        <f t="shared" si="67"/>
        <v>0.39689006489384043</v>
      </c>
      <c r="BJ200" s="11">
        <f t="shared" si="68"/>
        <v>-0.56048003491634391</v>
      </c>
      <c r="BK200" s="11">
        <f t="shared" si="69"/>
        <v>1.0175056328410339</v>
      </c>
      <c r="BL200" s="11">
        <f t="shared" si="70"/>
        <v>0.10190853305461746</v>
      </c>
      <c r="BM200" s="11"/>
      <c r="BN200" s="11">
        <f t="shared" si="71"/>
        <v>0.638491002162899</v>
      </c>
      <c r="BO200" s="5"/>
    </row>
    <row r="201" spans="1:67" x14ac:dyDescent="0.25">
      <c r="A201" s="2">
        <v>6088</v>
      </c>
      <c r="B201">
        <v>2.9258999999999999</v>
      </c>
      <c r="C201">
        <v>7.7612399999999998E-2</v>
      </c>
      <c r="E201">
        <v>0.32343939999999999</v>
      </c>
      <c r="F201" s="1">
        <v>1.1200000000000001E-9</v>
      </c>
      <c r="G201">
        <v>66.451757200000003</v>
      </c>
      <c r="H201">
        <v>16.419638899999999</v>
      </c>
      <c r="I201">
        <v>20.67</v>
      </c>
      <c r="J201">
        <v>2.2999999999999998</v>
      </c>
      <c r="K201">
        <v>28.228999399999999</v>
      </c>
      <c r="O201" s="2">
        <v>6088</v>
      </c>
      <c r="P201" s="5">
        <f t="shared" si="72"/>
        <v>0.98062807923048567</v>
      </c>
      <c r="Q201" s="5">
        <f t="shared" si="72"/>
        <v>1.0987297259418758</v>
      </c>
      <c r="S201" s="5">
        <f t="shared" si="73"/>
        <v>1.0123029590762063</v>
      </c>
      <c r="T201" s="5">
        <f t="shared" si="74"/>
        <v>1.0370370370370372</v>
      </c>
      <c r="U201" s="5">
        <f t="shared" si="75"/>
        <v>1.0114285989385279</v>
      </c>
      <c r="V201" s="5">
        <f t="shared" si="76"/>
        <v>0.99396031129681306</v>
      </c>
      <c r="W201" s="5">
        <f t="shared" si="77"/>
        <v>1</v>
      </c>
      <c r="X201" s="5">
        <f t="shared" si="78"/>
        <v>0.91999999999999993</v>
      </c>
      <c r="Y201" s="5">
        <f t="shared" si="78"/>
        <v>1.0717967046918788</v>
      </c>
      <c r="AC201" s="2">
        <v>6088</v>
      </c>
      <c r="AD201" s="6">
        <f t="shared" si="56"/>
        <v>0.15387977467124953</v>
      </c>
      <c r="AE201" s="5"/>
      <c r="AG201" s="6">
        <f t="shared" si="57"/>
        <v>0.10605501463746422</v>
      </c>
      <c r="AH201" s="6">
        <f t="shared" si="57"/>
        <v>0.17966498481315876</v>
      </c>
      <c r="AI201" s="6">
        <f t="shared" si="57"/>
        <v>2.8522665788002135E-2</v>
      </c>
      <c r="AJ201" s="6">
        <f t="shared" si="57"/>
        <v>9.5243482448292241E-2</v>
      </c>
      <c r="AK201" s="6">
        <f t="shared" si="58"/>
        <v>0</v>
      </c>
      <c r="AL201" s="6">
        <f t="shared" si="58"/>
        <v>0.22268473568104105</v>
      </c>
      <c r="AM201" s="5"/>
      <c r="AQ201" s="2">
        <v>6088</v>
      </c>
      <c r="AR201" s="6">
        <f t="shared" si="59"/>
        <v>-4.7181195976929269E-2</v>
      </c>
      <c r="AS201" s="5"/>
      <c r="AU201" s="6">
        <f t="shared" si="60"/>
        <v>5.4919613861875272E-2</v>
      </c>
      <c r="AV201" s="6">
        <f t="shared" si="61"/>
        <v>-9.3530102118912661E-2</v>
      </c>
      <c r="AW201" s="6">
        <f t="shared" si="62"/>
        <v>3.0617386123841905E-2</v>
      </c>
      <c r="AX201" s="6">
        <f t="shared" si="63"/>
        <v>7.3602758884407926E-3</v>
      </c>
      <c r="AY201" s="6">
        <f t="shared" si="64"/>
        <v>0</v>
      </c>
      <c r="AZ201" s="6">
        <f t="shared" si="65"/>
        <v>0.12087426179583294</v>
      </c>
      <c r="BA201" s="5"/>
      <c r="BE201" s="2">
        <v>6088</v>
      </c>
      <c r="BF201" s="11">
        <f t="shared" si="66"/>
        <v>-0.30661076855439712</v>
      </c>
      <c r="BG201" s="5"/>
      <c r="BI201" s="11">
        <f t="shared" si="67"/>
        <v>0.51784080224410967</v>
      </c>
      <c r="BJ201" s="11">
        <f t="shared" si="68"/>
        <v>-0.52058058066338631</v>
      </c>
      <c r="BK201" s="11">
        <f t="shared" si="69"/>
        <v>1.0734405525559572</v>
      </c>
      <c r="BL201" s="11">
        <f t="shared" si="70"/>
        <v>7.7278525514191398E-2</v>
      </c>
      <c r="BM201" s="11"/>
      <c r="BN201" s="11">
        <f t="shared" si="71"/>
        <v>0.54280443347929008</v>
      </c>
      <c r="BO201" s="5"/>
    </row>
    <row r="202" spans="1:67" x14ac:dyDescent="0.25">
      <c r="A202" s="2">
        <v>6118</v>
      </c>
      <c r="B202">
        <v>2.9861</v>
      </c>
      <c r="C202">
        <v>8.3060599999999998E-2</v>
      </c>
      <c r="E202">
        <v>0.3381982</v>
      </c>
      <c r="F202" s="1">
        <v>1.0500000000000001E-9</v>
      </c>
      <c r="G202">
        <v>66.601930600000003</v>
      </c>
      <c r="H202">
        <v>16.063310000000001</v>
      </c>
      <c r="I202">
        <v>20.67</v>
      </c>
      <c r="J202">
        <v>2.4</v>
      </c>
      <c r="K202">
        <v>29.0859998</v>
      </c>
      <c r="O202" s="2">
        <v>6118</v>
      </c>
      <c r="P202" s="5">
        <f t="shared" si="72"/>
        <v>1.0205748658532416</v>
      </c>
      <c r="Q202" s="5">
        <f t="shared" si="72"/>
        <v>1.0701975457529982</v>
      </c>
      <c r="S202" s="5">
        <f t="shared" si="73"/>
        <v>1.0456308044103471</v>
      </c>
      <c r="T202" s="5">
        <f t="shared" si="74"/>
        <v>0.9375</v>
      </c>
      <c r="U202" s="5">
        <f t="shared" si="75"/>
        <v>1.00225988606363</v>
      </c>
      <c r="V202" s="5">
        <f t="shared" si="76"/>
        <v>0.97829861532460394</v>
      </c>
      <c r="W202" s="5">
        <f t="shared" si="77"/>
        <v>1</v>
      </c>
      <c r="X202" s="5">
        <f t="shared" si="78"/>
        <v>1.0434782608695652</v>
      </c>
      <c r="Y202" s="5">
        <f t="shared" si="78"/>
        <v>1.0303588656422586</v>
      </c>
      <c r="AC202" s="2">
        <v>6118</v>
      </c>
      <c r="AD202" s="6">
        <f t="shared" si="56"/>
        <v>0.15372510382525045</v>
      </c>
      <c r="AE202" s="5"/>
      <c r="AG202" s="6">
        <f t="shared" si="57"/>
        <v>0.10454836419175927</v>
      </c>
      <c r="AH202" s="6">
        <f t="shared" si="57"/>
        <v>0.18130060473688211</v>
      </c>
      <c r="AI202" s="6">
        <f t="shared" si="57"/>
        <v>2.8474825048382502E-2</v>
      </c>
      <c r="AJ202" s="6">
        <f t="shared" si="57"/>
        <v>9.5741509434557823E-2</v>
      </c>
      <c r="AK202" s="6">
        <f t="shared" si="58"/>
        <v>0</v>
      </c>
      <c r="AL202" s="6">
        <f t="shared" si="58"/>
        <v>0.22307309916439119</v>
      </c>
      <c r="AM202" s="5"/>
      <c r="AQ202" s="2">
        <v>6118</v>
      </c>
      <c r="AR202" s="6">
        <f t="shared" si="59"/>
        <v>-3.7375537323312114E-2</v>
      </c>
      <c r="AS202" s="5"/>
      <c r="AU202" s="6">
        <f t="shared" si="60"/>
        <v>7.5446459663465415E-2</v>
      </c>
      <c r="AV202" s="6">
        <f t="shared" si="61"/>
        <v>-0.10613013697466334</v>
      </c>
      <c r="AW202" s="6">
        <f t="shared" si="62"/>
        <v>3.1309293317207665E-2</v>
      </c>
      <c r="AX202" s="6">
        <f t="shared" si="63"/>
        <v>4.0646079709509841E-3</v>
      </c>
      <c r="AY202" s="6">
        <f t="shared" si="64"/>
        <v>0</v>
      </c>
      <c r="AZ202" s="6">
        <f t="shared" si="65"/>
        <v>0.13045577778664752</v>
      </c>
      <c r="BA202" s="5"/>
      <c r="BE202" s="2">
        <v>6118</v>
      </c>
      <c r="BF202" s="11">
        <f t="shared" si="66"/>
        <v>-0.24313229520273652</v>
      </c>
      <c r="BG202" s="5"/>
      <c r="BI202" s="11">
        <f t="shared" si="67"/>
        <v>0.72164170378681325</v>
      </c>
      <c r="BJ202" s="11">
        <f t="shared" si="68"/>
        <v>-0.58538214546326439</v>
      </c>
      <c r="BK202" s="11">
        <f t="shared" si="69"/>
        <v>1.0995429564188375</v>
      </c>
      <c r="BL202" s="11">
        <f t="shared" si="70"/>
        <v>4.2453978373186867E-2</v>
      </c>
      <c r="BM202" s="11"/>
      <c r="BN202" s="11">
        <f t="shared" si="71"/>
        <v>0.58481178714655146</v>
      </c>
      <c r="BO202" s="5"/>
    </row>
    <row r="203" spans="1:67" x14ac:dyDescent="0.25">
      <c r="A203" s="2">
        <v>6149</v>
      </c>
      <c r="B203">
        <v>3.1015000000000001</v>
      </c>
      <c r="C203">
        <v>9.1259400000000004E-2</v>
      </c>
      <c r="E203">
        <v>0.35024280000000002</v>
      </c>
      <c r="F203" s="1">
        <v>1.0500000000000001E-9</v>
      </c>
      <c r="G203">
        <v>66.601930600000003</v>
      </c>
      <c r="H203">
        <v>16.1345758</v>
      </c>
      <c r="I203">
        <v>20.67</v>
      </c>
      <c r="J203">
        <v>2.6</v>
      </c>
      <c r="K203">
        <v>30.696426899999999</v>
      </c>
      <c r="O203" s="2">
        <v>6149</v>
      </c>
      <c r="P203" s="5">
        <f t="shared" si="72"/>
        <v>1.038645725193396</v>
      </c>
      <c r="Q203" s="5">
        <f t="shared" si="72"/>
        <v>1.0987086536817698</v>
      </c>
      <c r="S203" s="5">
        <f t="shared" si="73"/>
        <v>1.0356140275140435</v>
      </c>
      <c r="T203" s="5">
        <f t="shared" si="74"/>
        <v>1</v>
      </c>
      <c r="U203" s="5">
        <f t="shared" si="75"/>
        <v>1</v>
      </c>
      <c r="V203" s="5">
        <f t="shared" si="76"/>
        <v>1.0044365575961616</v>
      </c>
      <c r="W203" s="5">
        <f t="shared" si="77"/>
        <v>1</v>
      </c>
      <c r="X203" s="5">
        <f t="shared" si="78"/>
        <v>1.0833333333333335</v>
      </c>
      <c r="Y203" s="5">
        <f t="shared" si="78"/>
        <v>1.0553677752552277</v>
      </c>
      <c r="AC203" s="2">
        <v>6149</v>
      </c>
      <c r="AD203" s="6">
        <f t="shared" si="56"/>
        <v>0.15480032222127152</v>
      </c>
      <c r="AE203" s="5"/>
      <c r="AG203" s="6">
        <f t="shared" si="57"/>
        <v>0.10534538880992969</v>
      </c>
      <c r="AH203" s="6">
        <f t="shared" si="57"/>
        <v>0.18133088015351412</v>
      </c>
      <c r="AI203" s="6">
        <f t="shared" si="57"/>
        <v>2.8474825048382502E-2</v>
      </c>
      <c r="AJ203" s="6">
        <f t="shared" si="57"/>
        <v>9.5731144906506804E-2</v>
      </c>
      <c r="AK203" s="6">
        <f t="shared" si="58"/>
        <v>0</v>
      </c>
      <c r="AL203" s="6">
        <f t="shared" si="58"/>
        <v>0.22524009541264425</v>
      </c>
      <c r="AM203" s="5"/>
      <c r="AQ203" s="2">
        <v>6149</v>
      </c>
      <c r="AR203" s="6">
        <f t="shared" si="59"/>
        <v>-2.9224012051136339E-2</v>
      </c>
      <c r="AS203" s="5"/>
      <c r="AU203" s="6">
        <f t="shared" si="60"/>
        <v>8.0827010653368836E-2</v>
      </c>
      <c r="AV203" s="6">
        <f t="shared" si="61"/>
        <v>-0.10515535836191781</v>
      </c>
      <c r="AW203" s="6">
        <f t="shared" si="62"/>
        <v>3.1309293317207665E-2</v>
      </c>
      <c r="AX203" s="6">
        <f t="shared" si="63"/>
        <v>3.8379518219224806E-3</v>
      </c>
      <c r="AY203" s="6">
        <f t="shared" si="64"/>
        <v>0</v>
      </c>
      <c r="AZ203" s="6">
        <f t="shared" si="65"/>
        <v>0.1486983549970351</v>
      </c>
      <c r="BA203" s="5"/>
      <c r="BE203" s="2">
        <v>6149</v>
      </c>
      <c r="BF203" s="11">
        <f t="shared" si="66"/>
        <v>-0.18878521460287109</v>
      </c>
      <c r="BG203" s="5"/>
      <c r="BI203" s="11">
        <f t="shared" si="67"/>
        <v>0.76725722470113666</v>
      </c>
      <c r="BJ203" s="11">
        <f t="shared" si="68"/>
        <v>-0.57990871865229809</v>
      </c>
      <c r="BK203" s="11">
        <f t="shared" si="69"/>
        <v>1.0995429564188375</v>
      </c>
      <c r="BL203" s="11">
        <f t="shared" si="70"/>
        <v>4.0090942458389178E-2</v>
      </c>
      <c r="BM203" s="11"/>
      <c r="BN203" s="11">
        <f t="shared" si="71"/>
        <v>0.66017710889625048</v>
      </c>
      <c r="BO203" s="5"/>
    </row>
    <row r="204" spans="1:67" x14ac:dyDescent="0.25">
      <c r="A204" s="2">
        <v>6179</v>
      </c>
      <c r="B204">
        <v>2.9527999999999999</v>
      </c>
      <c r="C204">
        <v>0.1025797</v>
      </c>
      <c r="E204">
        <v>0.35988510000000001</v>
      </c>
      <c r="F204" s="1">
        <v>1.0500000000000001E-9</v>
      </c>
      <c r="G204">
        <v>66.829242699999995</v>
      </c>
      <c r="H204">
        <v>16.765291600000001</v>
      </c>
      <c r="I204">
        <v>20.67</v>
      </c>
      <c r="J204">
        <v>2.6</v>
      </c>
      <c r="K204">
        <v>32.825373499999998</v>
      </c>
      <c r="O204" s="2">
        <v>6179</v>
      </c>
      <c r="P204" s="5">
        <f t="shared" si="72"/>
        <v>0.95205545703691752</v>
      </c>
      <c r="Q204" s="5">
        <f t="shared" si="72"/>
        <v>1.1240453038262359</v>
      </c>
      <c r="S204" s="5">
        <f t="shared" si="73"/>
        <v>1.0275303303879479</v>
      </c>
      <c r="T204" s="5">
        <f t="shared" si="74"/>
        <v>1</v>
      </c>
      <c r="U204" s="5">
        <f t="shared" si="75"/>
        <v>1.0034129956587172</v>
      </c>
      <c r="V204" s="5">
        <f t="shared" si="76"/>
        <v>1.0390909440581637</v>
      </c>
      <c r="W204" s="5">
        <f t="shared" si="77"/>
        <v>1</v>
      </c>
      <c r="X204" s="5">
        <f t="shared" si="78"/>
        <v>1</v>
      </c>
      <c r="Y204" s="5">
        <f t="shared" si="78"/>
        <v>1.0693548668363091</v>
      </c>
      <c r="AC204" s="2">
        <v>6179</v>
      </c>
      <c r="AD204" s="6">
        <f t="shared" si="56"/>
        <v>0.15561505209976567</v>
      </c>
      <c r="AE204" s="5"/>
      <c r="AG204" s="6">
        <f t="shared" si="57"/>
        <v>0.10438882152605358</v>
      </c>
      <c r="AH204" s="6">
        <f t="shared" si="57"/>
        <v>0.18126702699781513</v>
      </c>
      <c r="AI204" s="6">
        <f t="shared" si="57"/>
        <v>2.8417999372351076E-2</v>
      </c>
      <c r="AJ204" s="6">
        <f t="shared" si="57"/>
        <v>9.7084003636764449E-2</v>
      </c>
      <c r="AK204" s="6">
        <f t="shared" si="58"/>
        <v>0</v>
      </c>
      <c r="AL204" s="6">
        <f t="shared" si="58"/>
        <v>0.22524009541264434</v>
      </c>
      <c r="AM204" s="5"/>
      <c r="AQ204" s="2">
        <v>6179</v>
      </c>
      <c r="AR204" s="6">
        <f t="shared" si="59"/>
        <v>-4.3870173940870782E-2</v>
      </c>
      <c r="AS204" s="5"/>
      <c r="AU204" s="6">
        <f t="shared" si="60"/>
        <v>7.7305035064913818E-2</v>
      </c>
      <c r="AV204" s="6">
        <f t="shared" si="61"/>
        <v>-0.10613013697466334</v>
      </c>
      <c r="AW204" s="6">
        <f t="shared" si="62"/>
        <v>3.0644795865121699E-2</v>
      </c>
      <c r="AX204" s="6">
        <f t="shared" si="63"/>
        <v>8.7247013130777873E-3</v>
      </c>
      <c r="AY204" s="6">
        <f t="shared" si="64"/>
        <v>0</v>
      </c>
      <c r="AZ204" s="6">
        <f t="shared" si="65"/>
        <v>0.1486983549970351</v>
      </c>
      <c r="BA204" s="5"/>
      <c r="BE204" s="2">
        <v>6179</v>
      </c>
      <c r="BF204" s="11">
        <f t="shared" si="66"/>
        <v>-0.28191472064505285</v>
      </c>
      <c r="BG204" s="5"/>
      <c r="BI204" s="11">
        <f t="shared" si="67"/>
        <v>0.7405489777046661</v>
      </c>
      <c r="BJ204" s="11">
        <f t="shared" si="68"/>
        <v>-0.58549058111899499</v>
      </c>
      <c r="BK204" s="11">
        <f t="shared" si="69"/>
        <v>1.078358664999379</v>
      </c>
      <c r="BL204" s="11">
        <f t="shared" si="70"/>
        <v>8.9867547549036766E-2</v>
      </c>
      <c r="BM204" s="11"/>
      <c r="BN204" s="11">
        <f t="shared" si="71"/>
        <v>0.66017710889625025</v>
      </c>
      <c r="BO204" s="5"/>
    </row>
    <row r="205" spans="1:67" x14ac:dyDescent="0.25">
      <c r="A205" s="2">
        <v>6210</v>
      </c>
      <c r="B205">
        <v>3.2113</v>
      </c>
      <c r="C205">
        <v>8.7419300000000005E-2</v>
      </c>
      <c r="E205">
        <v>0.34708280000000002</v>
      </c>
      <c r="F205" s="1">
        <v>1.07E-9</v>
      </c>
      <c r="G205">
        <v>67.132323200000002</v>
      </c>
      <c r="H205">
        <v>16.6186136</v>
      </c>
      <c r="I205">
        <v>20.67</v>
      </c>
      <c r="J205">
        <v>2.85</v>
      </c>
      <c r="K205">
        <v>32.230438999999997</v>
      </c>
      <c r="O205" s="2">
        <v>6210</v>
      </c>
      <c r="P205" s="5">
        <f t="shared" si="72"/>
        <v>1.0875440260092117</v>
      </c>
      <c r="Q205" s="5">
        <f t="shared" si="72"/>
        <v>0.852208575380899</v>
      </c>
      <c r="S205" s="5">
        <f t="shared" si="73"/>
        <v>0.96442670174452905</v>
      </c>
      <c r="T205" s="5">
        <f t="shared" si="74"/>
        <v>1.019047619047619</v>
      </c>
      <c r="U205" s="5">
        <f t="shared" si="75"/>
        <v>1.0045351479046463</v>
      </c>
      <c r="V205" s="5">
        <f t="shared" si="76"/>
        <v>0.99125109163028213</v>
      </c>
      <c r="W205" s="5">
        <f t="shared" si="77"/>
        <v>1</v>
      </c>
      <c r="X205" s="5">
        <f t="shared" si="78"/>
        <v>1.0961538461538463</v>
      </c>
      <c r="Y205" s="5">
        <f t="shared" si="78"/>
        <v>0.98187577362981104</v>
      </c>
      <c r="AC205" s="2">
        <v>6210</v>
      </c>
      <c r="AD205" s="6">
        <f t="shared" si="56"/>
        <v>0.16055004366611686</v>
      </c>
      <c r="AE205" s="5"/>
      <c r="AG205" s="6">
        <f t="shared" si="57"/>
        <v>0.10607853430777925</v>
      </c>
      <c r="AH205" s="6">
        <f t="shared" si="57"/>
        <v>0.18163200483296879</v>
      </c>
      <c r="AI205" s="6">
        <f t="shared" si="57"/>
        <v>2.8382410952570571E-2</v>
      </c>
      <c r="AJ205" s="6">
        <f t="shared" si="57"/>
        <v>9.6795029475998259E-2</v>
      </c>
      <c r="AK205" s="6">
        <f t="shared" si="58"/>
        <v>0</v>
      </c>
      <c r="AL205" s="6">
        <f t="shared" si="58"/>
        <v>0.22799087206410226</v>
      </c>
      <c r="AM205" s="5"/>
      <c r="AQ205" s="2">
        <v>6210</v>
      </c>
      <c r="AR205" s="6">
        <f t="shared" si="59"/>
        <v>-3.0973673827928039E-2</v>
      </c>
      <c r="AS205" s="5"/>
      <c r="AU205" s="6">
        <f t="shared" si="60"/>
        <v>6.7708665203761287E-2</v>
      </c>
      <c r="AV205" s="6">
        <f t="shared" si="61"/>
        <v>-0.10275057035920854</v>
      </c>
      <c r="AW205" s="6">
        <f t="shared" si="62"/>
        <v>3.180530011476157E-2</v>
      </c>
      <c r="AX205" s="6">
        <f t="shared" si="63"/>
        <v>1.0650351061040064E-2</v>
      </c>
      <c r="AY205" s="6">
        <f t="shared" si="64"/>
        <v>0</v>
      </c>
      <c r="AZ205" s="6">
        <f t="shared" si="65"/>
        <v>0.16118714233316211</v>
      </c>
      <c r="BA205" s="5"/>
      <c r="BE205" s="2">
        <v>6210</v>
      </c>
      <c r="BF205" s="11">
        <f t="shared" si="66"/>
        <v>-0.19292223857840562</v>
      </c>
      <c r="BG205" s="5"/>
      <c r="BI205" s="11">
        <f t="shared" si="67"/>
        <v>0.63828809141828313</v>
      </c>
      <c r="BJ205" s="11">
        <f t="shared" si="68"/>
        <v>-0.56570740632246685</v>
      </c>
      <c r="BK205" s="11">
        <f t="shared" si="69"/>
        <v>1.1205989571467674</v>
      </c>
      <c r="BL205" s="11">
        <f t="shared" si="70"/>
        <v>0.11002993768064273</v>
      </c>
      <c r="BM205" s="11"/>
      <c r="BN205" s="11">
        <f t="shared" si="71"/>
        <v>0.70698945477011244</v>
      </c>
      <c r="BO205" s="5"/>
    </row>
    <row r="206" spans="1:67" x14ac:dyDescent="0.25">
      <c r="A206" s="2">
        <v>6241</v>
      </c>
      <c r="B206">
        <v>3.0954999999999999</v>
      </c>
      <c r="C206">
        <v>8.7201799999999996E-2</v>
      </c>
      <c r="E206">
        <v>0.34037440000000002</v>
      </c>
      <c r="F206" s="1">
        <v>1.07E-9</v>
      </c>
      <c r="G206">
        <v>66.829242699999995</v>
      </c>
      <c r="H206">
        <v>16.251918700000001</v>
      </c>
      <c r="I206">
        <v>20.67</v>
      </c>
      <c r="J206">
        <v>3.05</v>
      </c>
      <c r="K206">
        <v>33.4284757</v>
      </c>
      <c r="O206" s="2">
        <v>6241</v>
      </c>
      <c r="P206" s="5">
        <f t="shared" si="72"/>
        <v>0.96393983744900813</v>
      </c>
      <c r="Q206" s="5">
        <f t="shared" si="72"/>
        <v>0.99751199105918242</v>
      </c>
      <c r="S206" s="5">
        <f t="shared" si="73"/>
        <v>0.98067204713111689</v>
      </c>
      <c r="T206" s="5">
        <f t="shared" si="74"/>
        <v>1</v>
      </c>
      <c r="U206" s="5">
        <f t="shared" si="75"/>
        <v>0.99548532680602941</v>
      </c>
      <c r="V206" s="5">
        <f t="shared" si="76"/>
        <v>0.97793468764446156</v>
      </c>
      <c r="W206" s="5">
        <f t="shared" si="77"/>
        <v>1</v>
      </c>
      <c r="X206" s="5">
        <f t="shared" si="78"/>
        <v>1.0701754385964912</v>
      </c>
      <c r="Y206" s="5">
        <f t="shared" si="78"/>
        <v>1.0371709705846701</v>
      </c>
      <c r="AC206" s="2">
        <v>6241</v>
      </c>
      <c r="AD206" s="6">
        <f t="shared" si="56"/>
        <v>0.16055054488648313</v>
      </c>
      <c r="AE206" s="5"/>
      <c r="AG206" s="6">
        <f t="shared" si="57"/>
        <v>0.10667849255313754</v>
      </c>
      <c r="AH206" s="6">
        <f t="shared" si="57"/>
        <v>0.18166029633613323</v>
      </c>
      <c r="AI206" s="6">
        <f t="shared" si="57"/>
        <v>2.8555166706870656E-2</v>
      </c>
      <c r="AJ206" s="6">
        <f t="shared" si="57"/>
        <v>9.7135568155684304E-2</v>
      </c>
      <c r="AK206" s="6">
        <f t="shared" si="58"/>
        <v>0</v>
      </c>
      <c r="AL206" s="6">
        <f t="shared" si="58"/>
        <v>0.22518649855009559</v>
      </c>
      <c r="AM206" s="5"/>
      <c r="AQ206" s="2">
        <v>6241</v>
      </c>
      <c r="AR206" s="6">
        <f t="shared" si="59"/>
        <v>-4.4078210859362699E-2</v>
      </c>
      <c r="AS206" s="5"/>
      <c r="AU206" s="6">
        <f t="shared" si="60"/>
        <v>6.2459998678095596E-2</v>
      </c>
      <c r="AV206" s="6">
        <f t="shared" si="61"/>
        <v>-0.10177210627792521</v>
      </c>
      <c r="AW206" s="6">
        <f t="shared" si="62"/>
        <v>3.0644795865121699E-2</v>
      </c>
      <c r="AX206" s="6">
        <f t="shared" si="63"/>
        <v>8.8919882577602749E-3</v>
      </c>
      <c r="AY206" s="6">
        <f t="shared" si="64"/>
        <v>0</v>
      </c>
      <c r="AZ206" s="6">
        <f t="shared" si="65"/>
        <v>0.15250207520900161</v>
      </c>
      <c r="BA206" s="5"/>
      <c r="BE206" s="2">
        <v>6241</v>
      </c>
      <c r="BF206" s="11">
        <f t="shared" si="66"/>
        <v>-0.27454413742742567</v>
      </c>
      <c r="BG206" s="5"/>
      <c r="BI206" s="11">
        <f t="shared" si="67"/>
        <v>0.58549757484606091</v>
      </c>
      <c r="BJ206" s="11">
        <f t="shared" si="68"/>
        <v>-0.56023307420798352</v>
      </c>
      <c r="BK206" s="11">
        <f t="shared" si="69"/>
        <v>1.0731786712962266</v>
      </c>
      <c r="BL206" s="11">
        <f t="shared" si="70"/>
        <v>9.1542041978985661E-2</v>
      </c>
      <c r="BM206" s="11"/>
      <c r="BN206" s="11">
        <f t="shared" si="71"/>
        <v>0.67722566046771937</v>
      </c>
      <c r="BO206" s="5"/>
    </row>
    <row r="207" spans="1:67" x14ac:dyDescent="0.25">
      <c r="A207" s="2">
        <v>6269</v>
      </c>
      <c r="B207">
        <v>3.0741999999999998</v>
      </c>
      <c r="C207">
        <v>8.9586399999999997E-2</v>
      </c>
      <c r="E207">
        <v>0.32327529999999999</v>
      </c>
      <c r="F207" s="1">
        <v>1.07E-9</v>
      </c>
      <c r="G207">
        <v>67.785040699999996</v>
      </c>
      <c r="H207">
        <v>16.281254300000001</v>
      </c>
      <c r="I207">
        <v>20.67</v>
      </c>
      <c r="J207">
        <v>3.05</v>
      </c>
      <c r="K207">
        <v>35.823095899999998</v>
      </c>
      <c r="O207" s="2">
        <v>6269</v>
      </c>
      <c r="P207" s="5">
        <f t="shared" si="72"/>
        <v>0.99311904377321913</v>
      </c>
      <c r="Q207" s="5">
        <f t="shared" si="72"/>
        <v>1.0273457657984124</v>
      </c>
      <c r="S207" s="5">
        <f t="shared" si="73"/>
        <v>0.94976384828001159</v>
      </c>
      <c r="T207" s="5">
        <f t="shared" si="74"/>
        <v>1</v>
      </c>
      <c r="U207" s="5">
        <f t="shared" si="75"/>
        <v>1.014302092338389</v>
      </c>
      <c r="V207" s="5">
        <f t="shared" si="76"/>
        <v>1.001805054562573</v>
      </c>
      <c r="W207" s="5">
        <f t="shared" si="77"/>
        <v>1</v>
      </c>
      <c r="X207" s="5">
        <f t="shared" si="78"/>
        <v>1</v>
      </c>
      <c r="Y207" s="5">
        <f t="shared" si="78"/>
        <v>1.0716341427437566</v>
      </c>
      <c r="AC207" s="2">
        <v>6269</v>
      </c>
      <c r="AD207" s="6">
        <f t="shared" si="56"/>
        <v>0.1605020548800774</v>
      </c>
      <c r="AE207" s="5"/>
      <c r="AG207" s="6">
        <f t="shared" si="57"/>
        <v>0.10947334870825605</v>
      </c>
      <c r="AH207" s="6">
        <f t="shared" si="57"/>
        <v>0.1815984989130103</v>
      </c>
      <c r="AI207" s="6">
        <f t="shared" si="57"/>
        <v>2.8784442441686948E-2</v>
      </c>
      <c r="AJ207" s="6">
        <f t="shared" si="57"/>
        <v>9.7074164134052579E-2</v>
      </c>
      <c r="AK207" s="6">
        <f t="shared" si="58"/>
        <v>0</v>
      </c>
      <c r="AL207" s="6">
        <f t="shared" si="58"/>
        <v>0.22518649855009559</v>
      </c>
      <c r="AM207" s="5"/>
      <c r="AQ207" s="2">
        <v>6269</v>
      </c>
      <c r="AR207" s="6">
        <f t="shared" si="59"/>
        <v>-4.3021604738487151E-2</v>
      </c>
      <c r="AS207" s="5"/>
      <c r="AU207" s="6">
        <f t="shared" si="60"/>
        <v>5.255699760097432E-2</v>
      </c>
      <c r="AV207" s="6">
        <f t="shared" si="61"/>
        <v>-0.10275057035920854</v>
      </c>
      <c r="AW207" s="6">
        <f t="shared" si="62"/>
        <v>3.1294504083862584E-2</v>
      </c>
      <c r="AX207" s="6">
        <f t="shared" si="63"/>
        <v>1.0570847138686057E-2</v>
      </c>
      <c r="AY207" s="6">
        <f t="shared" si="64"/>
        <v>0</v>
      </c>
      <c r="AZ207" s="6">
        <f t="shared" si="65"/>
        <v>0.15250207520900161</v>
      </c>
      <c r="BA207" s="5"/>
      <c r="BE207" s="2">
        <v>6269</v>
      </c>
      <c r="BF207" s="11">
        <f t="shared" si="66"/>
        <v>-0.26804394978389329</v>
      </c>
      <c r="BG207" s="5"/>
      <c r="BI207" s="11">
        <f t="shared" si="67"/>
        <v>0.48008943017754491</v>
      </c>
      <c r="BJ207" s="11">
        <f t="shared" si="68"/>
        <v>-0.56581178244445918</v>
      </c>
      <c r="BK207" s="11">
        <f t="shared" si="69"/>
        <v>1.0872020240538149</v>
      </c>
      <c r="BL207" s="11">
        <f t="shared" si="70"/>
        <v>0.10889454710203285</v>
      </c>
      <c r="BM207" s="11"/>
      <c r="BN207" s="11">
        <f t="shared" si="71"/>
        <v>0.67722566046771937</v>
      </c>
      <c r="BO207" s="5"/>
    </row>
    <row r="208" spans="1:67" x14ac:dyDescent="0.25">
      <c r="A208" s="2">
        <v>6300</v>
      </c>
      <c r="B208">
        <v>3.1556000000000002</v>
      </c>
      <c r="C208">
        <v>8.7811600000000004E-2</v>
      </c>
      <c r="E208">
        <v>0.33512130000000001</v>
      </c>
      <c r="F208" s="1">
        <v>1.0999999999999999E-9</v>
      </c>
      <c r="G208">
        <v>66.293999200000002</v>
      </c>
      <c r="H208">
        <v>16.897301800000001</v>
      </c>
      <c r="I208">
        <v>20.67</v>
      </c>
      <c r="J208">
        <v>3.05</v>
      </c>
      <c r="K208">
        <v>38.511049499999999</v>
      </c>
      <c r="O208" s="2">
        <v>6300</v>
      </c>
      <c r="P208" s="5">
        <f t="shared" si="72"/>
        <v>1.026478433413571</v>
      </c>
      <c r="Q208" s="5">
        <f t="shared" si="72"/>
        <v>0.98018895725244015</v>
      </c>
      <c r="S208" s="5">
        <f t="shared" si="73"/>
        <v>1.0366436903778298</v>
      </c>
      <c r="T208" s="5">
        <f t="shared" si="74"/>
        <v>1.02803738317757</v>
      </c>
      <c r="U208" s="5">
        <f t="shared" si="75"/>
        <v>0.97800338415965582</v>
      </c>
      <c r="V208" s="5">
        <f t="shared" si="76"/>
        <v>1.0378378402946511</v>
      </c>
      <c r="W208" s="5">
        <f t="shared" si="77"/>
        <v>1</v>
      </c>
      <c r="X208" s="5">
        <f t="shared" si="78"/>
        <v>1</v>
      </c>
      <c r="Y208" s="5">
        <f t="shared" si="78"/>
        <v>1.0750340955316484</v>
      </c>
      <c r="AC208" s="2">
        <v>6300</v>
      </c>
      <c r="AD208" s="6">
        <f t="shared" si="56"/>
        <v>0.16094186139564851</v>
      </c>
      <c r="AE208" s="5"/>
      <c r="AG208" s="6">
        <f t="shared" si="57"/>
        <v>0.10967794683716978</v>
      </c>
      <c r="AH208" s="6">
        <f t="shared" si="57"/>
        <v>0.18220403381711356</v>
      </c>
      <c r="AI208" s="6">
        <f t="shared" si="57"/>
        <v>3.08119889836709E-2</v>
      </c>
      <c r="AJ208" s="6">
        <f t="shared" si="57"/>
        <v>9.843937607957641E-2</v>
      </c>
      <c r="AK208" s="6">
        <f t="shared" si="58"/>
        <v>0</v>
      </c>
      <c r="AL208" s="6">
        <f t="shared" si="58"/>
        <v>0.22518649855009559</v>
      </c>
      <c r="AM208" s="5"/>
      <c r="AQ208" s="2">
        <v>6300</v>
      </c>
      <c r="AR208" s="6">
        <f t="shared" si="59"/>
        <v>-3.5362815902619471E-2</v>
      </c>
      <c r="AS208" s="5"/>
      <c r="AU208" s="6">
        <f t="shared" si="60"/>
        <v>5.3304506033190924E-2</v>
      </c>
      <c r="AV208" s="6">
        <f t="shared" si="61"/>
        <v>-9.8752254450806154E-2</v>
      </c>
      <c r="AW208" s="6">
        <f t="shared" si="62"/>
        <v>2.6041431106407442E-2</v>
      </c>
      <c r="AX208" s="6">
        <f t="shared" si="63"/>
        <v>1.8105223996158104E-2</v>
      </c>
      <c r="AY208" s="6">
        <f t="shared" si="64"/>
        <v>0</v>
      </c>
      <c r="AZ208" s="6">
        <f t="shared" si="65"/>
        <v>0.15250207520900161</v>
      </c>
      <c r="BA208" s="5"/>
      <c r="BE208" s="2">
        <v>6300</v>
      </c>
      <c r="BF208" s="11">
        <f t="shared" si="66"/>
        <v>-0.21972416371950573</v>
      </c>
      <c r="BG208" s="5"/>
      <c r="BI208" s="11">
        <f t="shared" si="67"/>
        <v>0.48600933524337331</v>
      </c>
      <c r="BJ208" s="11">
        <f t="shared" si="68"/>
        <v>-0.54198720183071392</v>
      </c>
      <c r="BK208" s="11">
        <f t="shared" si="69"/>
        <v>0.84517202444179573</v>
      </c>
      <c r="BL208" s="11">
        <f t="shared" si="70"/>
        <v>0.18392257973600123</v>
      </c>
      <c r="BM208" s="11"/>
      <c r="BN208" s="11">
        <f t="shared" si="71"/>
        <v>0.67722566046771937</v>
      </c>
      <c r="BO208" s="5"/>
    </row>
    <row r="209" spans="1:67" x14ac:dyDescent="0.25">
      <c r="A209" s="2">
        <v>6330</v>
      </c>
      <c r="B209">
        <v>2.8948999999999998</v>
      </c>
      <c r="C209">
        <v>9.0290400000000007E-2</v>
      </c>
      <c r="E209">
        <v>0.33191389999999998</v>
      </c>
      <c r="F209" s="1">
        <v>1.0999999999999999E-9</v>
      </c>
      <c r="G209">
        <v>66.064608199999995</v>
      </c>
      <c r="H209">
        <v>17.484013600000001</v>
      </c>
      <c r="I209">
        <v>20.67</v>
      </c>
      <c r="J209">
        <v>3.1</v>
      </c>
      <c r="K209">
        <v>42.8715142</v>
      </c>
      <c r="O209" s="2">
        <v>6330</v>
      </c>
      <c r="P209" s="5">
        <f t="shared" si="72"/>
        <v>0.91738496640892375</v>
      </c>
      <c r="Q209" s="5">
        <f t="shared" si="72"/>
        <v>1.0282286167203423</v>
      </c>
      <c r="S209" s="5">
        <f t="shared" si="73"/>
        <v>0.99042913715123437</v>
      </c>
      <c r="T209" s="5">
        <f t="shared" si="74"/>
        <v>1</v>
      </c>
      <c r="U209" s="5">
        <f t="shared" si="75"/>
        <v>0.99653979239798218</v>
      </c>
      <c r="V209" s="5">
        <f t="shared" si="76"/>
        <v>1.0347222181946232</v>
      </c>
      <c r="W209" s="5">
        <f t="shared" si="77"/>
        <v>1</v>
      </c>
      <c r="X209" s="5">
        <f t="shared" si="78"/>
        <v>1.0163934426229508</v>
      </c>
      <c r="Y209" s="5">
        <f t="shared" si="78"/>
        <v>1.1132263274206537</v>
      </c>
      <c r="AC209" s="2">
        <v>6330</v>
      </c>
      <c r="AD209" s="6">
        <f t="shared" si="56"/>
        <v>0.16479389471466038</v>
      </c>
      <c r="AE209" s="5"/>
      <c r="AG209" s="6">
        <f t="shared" si="57"/>
        <v>0.10897705451558612</v>
      </c>
      <c r="AH209" s="6">
        <f t="shared" si="57"/>
        <v>0.1822226184422856</v>
      </c>
      <c r="AI209" s="6">
        <f t="shared" si="57"/>
        <v>3.090506362422165E-2</v>
      </c>
      <c r="AJ209" s="6">
        <f t="shared" si="57"/>
        <v>9.9527532730388141E-2</v>
      </c>
      <c r="AK209" s="6">
        <f t="shared" si="58"/>
        <v>0</v>
      </c>
      <c r="AL209" s="6">
        <f t="shared" si="58"/>
        <v>0.22501777788947905</v>
      </c>
      <c r="AM209" s="5"/>
      <c r="AQ209" s="2">
        <v>6330</v>
      </c>
      <c r="AR209" s="6">
        <f t="shared" si="59"/>
        <v>-5.4128319874713449E-2</v>
      </c>
      <c r="AS209" s="5"/>
      <c r="AU209" s="6">
        <f t="shared" si="60"/>
        <v>4.4015448258611478E-2</v>
      </c>
      <c r="AV209" s="6">
        <f t="shared" si="61"/>
        <v>-9.6790869742698904E-2</v>
      </c>
      <c r="AW209" s="6">
        <f t="shared" si="62"/>
        <v>2.4546062004990432E-2</v>
      </c>
      <c r="AX209" s="6">
        <f t="shared" si="63"/>
        <v>2.4781901461411682E-2</v>
      </c>
      <c r="AY209" s="6">
        <f t="shared" si="64"/>
        <v>0</v>
      </c>
      <c r="AZ209" s="6">
        <f t="shared" si="65"/>
        <v>0.1486983549970351</v>
      </c>
      <c r="BA209" s="5"/>
      <c r="BE209" s="2">
        <v>6330</v>
      </c>
      <c r="BF209" s="11">
        <f t="shared" si="66"/>
        <v>-0.32846071129295357</v>
      </c>
      <c r="BG209" s="5"/>
      <c r="BI209" s="11">
        <f t="shared" si="67"/>
        <v>0.40389647576973464</v>
      </c>
      <c r="BJ209" s="11">
        <f t="shared" si="68"/>
        <v>-0.53116825216379471</v>
      </c>
      <c r="BK209" s="11">
        <f t="shared" si="69"/>
        <v>0.7942407853757858</v>
      </c>
      <c r="BL209" s="11">
        <f t="shared" si="70"/>
        <v>0.24899543655466477</v>
      </c>
      <c r="BM209" s="11"/>
      <c r="BN209" s="11">
        <f t="shared" si="71"/>
        <v>0.66082936375840751</v>
      </c>
      <c r="BO209" s="5"/>
    </row>
    <row r="210" spans="1:67" x14ac:dyDescent="0.25">
      <c r="A210" s="2">
        <v>6361</v>
      </c>
      <c r="B210">
        <v>2.9277000000000002</v>
      </c>
      <c r="C210">
        <v>9.58981E-2</v>
      </c>
      <c r="E210">
        <v>0.32253989999999999</v>
      </c>
      <c r="F210" s="1">
        <v>1.0999999999999999E-9</v>
      </c>
      <c r="G210">
        <v>65.370006599999996</v>
      </c>
      <c r="H210">
        <v>18.282851399999998</v>
      </c>
      <c r="I210">
        <v>20.67</v>
      </c>
      <c r="J210">
        <v>3.1</v>
      </c>
      <c r="K210">
        <v>45.363043699999999</v>
      </c>
      <c r="O210" s="2">
        <v>6361</v>
      </c>
      <c r="P210" s="5">
        <f t="shared" si="72"/>
        <v>1.0113302704756642</v>
      </c>
      <c r="Q210" s="5">
        <f t="shared" si="72"/>
        <v>1.0621073779715229</v>
      </c>
      <c r="S210" s="5">
        <f t="shared" si="73"/>
        <v>0.9717577359670686</v>
      </c>
      <c r="T210" s="5">
        <f t="shared" si="74"/>
        <v>1</v>
      </c>
      <c r="U210" s="5">
        <f t="shared" si="75"/>
        <v>0.98948602559032506</v>
      </c>
      <c r="V210" s="5">
        <f t="shared" si="76"/>
        <v>1.0456896121380275</v>
      </c>
      <c r="W210" s="5">
        <f t="shared" si="77"/>
        <v>1</v>
      </c>
      <c r="X210" s="5">
        <f t="shared" si="78"/>
        <v>1</v>
      </c>
      <c r="Y210" s="5">
        <f t="shared" si="78"/>
        <v>1.0581162001504485</v>
      </c>
      <c r="AC210" s="2">
        <v>6361</v>
      </c>
      <c r="AD210" s="6">
        <f t="shared" si="56"/>
        <v>0.1648769147485438</v>
      </c>
      <c r="AE210" s="5"/>
      <c r="AG210" s="6">
        <f t="shared" si="57"/>
        <v>0.10992505517270552</v>
      </c>
      <c r="AH210" s="6">
        <f t="shared" si="57"/>
        <v>0.1822226184422856</v>
      </c>
      <c r="AI210" s="6">
        <f t="shared" si="57"/>
        <v>3.1277694704745153E-2</v>
      </c>
      <c r="AJ210" s="6">
        <f t="shared" si="57"/>
        <v>0.10089166944914048</v>
      </c>
      <c r="AK210" s="6">
        <f t="shared" si="58"/>
        <v>0</v>
      </c>
      <c r="AL210" s="6">
        <f t="shared" si="58"/>
        <v>0.22501777788947899</v>
      </c>
      <c r="AM210" s="5"/>
      <c r="AQ210" s="2">
        <v>6361</v>
      </c>
      <c r="AR210" s="6">
        <f t="shared" si="59"/>
        <v>-5.3071887439642529E-2</v>
      </c>
      <c r="AS210" s="5"/>
      <c r="AU210" s="6">
        <f t="shared" si="60"/>
        <v>3.7874043164209947E-2</v>
      </c>
      <c r="AV210" s="6">
        <f t="shared" si="61"/>
        <v>-9.6790869742698904E-2</v>
      </c>
      <c r="AW210" s="6">
        <f t="shared" si="62"/>
        <v>2.0702820701247404E-2</v>
      </c>
      <c r="AX210" s="6">
        <f t="shared" si="63"/>
        <v>2.8841262899742981E-2</v>
      </c>
      <c r="AY210" s="6">
        <f t="shared" si="64"/>
        <v>0</v>
      </c>
      <c r="AZ210" s="6">
        <f t="shared" si="65"/>
        <v>0.1486983549970351</v>
      </c>
      <c r="BA210" s="5"/>
      <c r="BE210" s="2">
        <v>6361</v>
      </c>
      <c r="BF210" s="11">
        <f t="shared" si="66"/>
        <v>-0.32188792179052622</v>
      </c>
      <c r="BG210" s="5"/>
      <c r="BI210" s="11">
        <f t="shared" si="67"/>
        <v>0.34454422701635451</v>
      </c>
      <c r="BJ210" s="11">
        <f t="shared" si="68"/>
        <v>-0.53116825216379471</v>
      </c>
      <c r="BK210" s="11">
        <f t="shared" si="69"/>
        <v>0.66190366319121885</v>
      </c>
      <c r="BL210" s="11">
        <f t="shared" si="70"/>
        <v>0.28586366998597312</v>
      </c>
      <c r="BM210" s="11"/>
      <c r="BN210" s="11">
        <f t="shared" si="71"/>
        <v>0.66082936375840773</v>
      </c>
      <c r="BO210" s="5"/>
    </row>
    <row r="211" spans="1:67" x14ac:dyDescent="0.25">
      <c r="A211" s="2">
        <v>6391</v>
      </c>
      <c r="B211">
        <v>2.9209999999999998</v>
      </c>
      <c r="C211">
        <v>9.7293900000000003E-2</v>
      </c>
      <c r="E211">
        <v>0.3310343</v>
      </c>
      <c r="F211" s="1">
        <v>1.0999999999999999E-9</v>
      </c>
      <c r="G211">
        <v>64.829758600000005</v>
      </c>
      <c r="H211">
        <v>18.3883583</v>
      </c>
      <c r="I211">
        <v>20.67</v>
      </c>
      <c r="J211">
        <v>3.1</v>
      </c>
      <c r="K211">
        <v>42.611452700000001</v>
      </c>
      <c r="O211" s="2">
        <v>6391</v>
      </c>
      <c r="P211" s="5">
        <f t="shared" si="72"/>
        <v>0.99771151415787129</v>
      </c>
      <c r="Q211" s="5">
        <f t="shared" si="72"/>
        <v>1.0145550328942909</v>
      </c>
      <c r="S211" s="5">
        <f t="shared" si="73"/>
        <v>1.0263359664959282</v>
      </c>
      <c r="T211" s="5">
        <f t="shared" si="74"/>
        <v>1</v>
      </c>
      <c r="U211" s="5">
        <f t="shared" si="75"/>
        <v>0.99173553701308648</v>
      </c>
      <c r="V211" s="5">
        <f t="shared" si="76"/>
        <v>1.0057708120955358</v>
      </c>
      <c r="W211" s="5">
        <f t="shared" si="77"/>
        <v>1</v>
      </c>
      <c r="X211" s="5">
        <f t="shared" si="78"/>
        <v>1</v>
      </c>
      <c r="Y211" s="5">
        <f t="shared" si="78"/>
        <v>0.93934289290204753</v>
      </c>
      <c r="AC211" s="2">
        <v>6391</v>
      </c>
      <c r="AD211" s="6">
        <f t="shared" si="56"/>
        <v>0.16483811593308531</v>
      </c>
      <c r="AE211" s="5"/>
      <c r="AG211" s="6">
        <f t="shared" si="57"/>
        <v>0.11039040667624885</v>
      </c>
      <c r="AH211" s="6">
        <f t="shared" si="57"/>
        <v>0.1822226184422856</v>
      </c>
      <c r="AI211" s="6">
        <f t="shared" si="57"/>
        <v>3.1550242614568506E-2</v>
      </c>
      <c r="AJ211" s="6">
        <f t="shared" si="57"/>
        <v>0.10084767141214275</v>
      </c>
      <c r="AK211" s="6">
        <f t="shared" si="58"/>
        <v>0</v>
      </c>
      <c r="AL211" s="6">
        <f t="shared" si="58"/>
        <v>0.22493907272497915</v>
      </c>
      <c r="AM211" s="5"/>
      <c r="AQ211" s="2">
        <v>6391</v>
      </c>
      <c r="AR211" s="6">
        <f t="shared" si="59"/>
        <v>-5.1349645206430261E-2</v>
      </c>
      <c r="AS211" s="5"/>
      <c r="AU211" s="6">
        <f t="shared" si="60"/>
        <v>4.2020941683067914E-2</v>
      </c>
      <c r="AV211" s="6">
        <f t="shared" si="61"/>
        <v>-9.6790869742698904E-2</v>
      </c>
      <c r="AW211" s="6">
        <f t="shared" si="62"/>
        <v>1.9455670176223405E-2</v>
      </c>
      <c r="AX211" s="6">
        <f t="shared" si="63"/>
        <v>3.0922696376106673E-2</v>
      </c>
      <c r="AY211" s="6">
        <f t="shared" si="64"/>
        <v>0</v>
      </c>
      <c r="AZ211" s="6">
        <f t="shared" si="65"/>
        <v>0.14142752785081436</v>
      </c>
      <c r="BA211" s="5"/>
      <c r="BE211" s="2">
        <v>6391</v>
      </c>
      <c r="BF211" s="11">
        <f t="shared" si="66"/>
        <v>-0.31151560375317094</v>
      </c>
      <c r="BG211" s="5"/>
      <c r="BI211" s="11">
        <f t="shared" si="67"/>
        <v>0.38065754940378321</v>
      </c>
      <c r="BJ211" s="11">
        <f t="shared" si="68"/>
        <v>-0.53116825216379471</v>
      </c>
      <c r="BK211" s="11">
        <f t="shared" si="69"/>
        <v>0.61665675329037362</v>
      </c>
      <c r="BL211" s="11">
        <f t="shared" si="70"/>
        <v>0.30662776783146795</v>
      </c>
      <c r="BM211" s="11"/>
      <c r="BN211" s="11">
        <f t="shared" si="71"/>
        <v>0.62873704482515658</v>
      </c>
      <c r="BO211" s="5"/>
    </row>
    <row r="212" spans="1:67" x14ac:dyDescent="0.25">
      <c r="A212" s="2">
        <v>6422</v>
      </c>
      <c r="B212">
        <v>3.0335000000000001</v>
      </c>
      <c r="C212">
        <v>0.1076782</v>
      </c>
      <c r="E212">
        <v>0.32386720000000002</v>
      </c>
      <c r="F212" s="1">
        <v>1.0999999999999999E-9</v>
      </c>
      <c r="G212">
        <v>64.906936900000005</v>
      </c>
      <c r="H212">
        <v>17.845751100000001</v>
      </c>
      <c r="I212">
        <v>20.67</v>
      </c>
      <c r="J212">
        <v>3.1</v>
      </c>
      <c r="K212">
        <v>40.8102637</v>
      </c>
      <c r="O212" s="2">
        <v>6422</v>
      </c>
      <c r="P212" s="5">
        <f t="shared" si="72"/>
        <v>1.0385142074631977</v>
      </c>
      <c r="Q212" s="5">
        <f t="shared" si="72"/>
        <v>1.1067312544774133</v>
      </c>
      <c r="S212" s="5">
        <f t="shared" si="73"/>
        <v>0.97834937346371664</v>
      </c>
      <c r="T212" s="5">
        <f t="shared" si="74"/>
        <v>1</v>
      </c>
      <c r="U212" s="5">
        <f t="shared" si="75"/>
        <v>1.0011904764365418</v>
      </c>
      <c r="V212" s="5">
        <f t="shared" si="76"/>
        <v>0.9704918083959676</v>
      </c>
      <c r="W212" s="5">
        <f t="shared" si="77"/>
        <v>1</v>
      </c>
      <c r="X212" s="5">
        <f t="shared" si="78"/>
        <v>1</v>
      </c>
      <c r="Y212" s="5">
        <f t="shared" si="78"/>
        <v>0.95772993207527979</v>
      </c>
      <c r="AC212" s="2">
        <v>6422</v>
      </c>
      <c r="AD212" s="6">
        <f t="shared" si="56"/>
        <v>0.16519341526041706</v>
      </c>
      <c r="AE212" s="5"/>
      <c r="AG212" s="6">
        <f t="shared" si="57"/>
        <v>0.11097988466295236</v>
      </c>
      <c r="AH212" s="6">
        <f t="shared" si="57"/>
        <v>0.18224748718959288</v>
      </c>
      <c r="AI212" s="6">
        <f t="shared" si="57"/>
        <v>3.1542087580982862E-2</v>
      </c>
      <c r="AJ212" s="6">
        <f t="shared" si="57"/>
        <v>0.10087617618793392</v>
      </c>
      <c r="AK212" s="6">
        <f t="shared" si="58"/>
        <v>0</v>
      </c>
      <c r="AL212" s="6">
        <f t="shared" si="58"/>
        <v>0.22493907272497921</v>
      </c>
      <c r="AM212" s="5"/>
      <c r="AQ212" s="2">
        <v>6422</v>
      </c>
      <c r="AR212" s="6">
        <f t="shared" si="59"/>
        <v>-4.9953456559604814E-2</v>
      </c>
      <c r="AS212" s="5"/>
      <c r="AU212" s="6">
        <f t="shared" si="60"/>
        <v>3.6431907381825779E-2</v>
      </c>
      <c r="AV212" s="6">
        <f t="shared" si="61"/>
        <v>-9.5800506474145286E-2</v>
      </c>
      <c r="AW212" s="6">
        <f t="shared" si="62"/>
        <v>1.9698282264813072E-2</v>
      </c>
      <c r="AX212" s="6">
        <f t="shared" si="63"/>
        <v>3.0829577100751848E-2</v>
      </c>
      <c r="AY212" s="6">
        <f t="shared" si="64"/>
        <v>0</v>
      </c>
      <c r="AZ212" s="6">
        <f t="shared" si="65"/>
        <v>0.14142752785081436</v>
      </c>
      <c r="BA212" s="5"/>
      <c r="BE212" s="2">
        <v>6422</v>
      </c>
      <c r="BF212" s="11">
        <f t="shared" si="66"/>
        <v>-0.30239375147524084</v>
      </c>
      <c r="BG212" s="5"/>
      <c r="BI212" s="11">
        <f t="shared" si="67"/>
        <v>0.32827487154514579</v>
      </c>
      <c r="BJ212" s="11">
        <f t="shared" si="68"/>
        <v>-0.52566160418159069</v>
      </c>
      <c r="BK212" s="11">
        <f t="shared" si="69"/>
        <v>0.6245078805972698</v>
      </c>
      <c r="BL212" s="11">
        <f t="shared" si="70"/>
        <v>0.30561801870161948</v>
      </c>
      <c r="BM212" s="11"/>
      <c r="BN212" s="11">
        <f t="shared" si="71"/>
        <v>0.62873704482515635</v>
      </c>
      <c r="BO212" s="5"/>
    </row>
    <row r="213" spans="1:67" x14ac:dyDescent="0.25">
      <c r="A213" s="2">
        <v>6453</v>
      </c>
      <c r="B213">
        <v>3.1631999999999998</v>
      </c>
      <c r="C213">
        <v>0.1145169</v>
      </c>
      <c r="E213">
        <v>0.31625959999999997</v>
      </c>
      <c r="F213" s="1">
        <v>1.1700000000000001E-9</v>
      </c>
      <c r="G213">
        <v>65.452374899999995</v>
      </c>
      <c r="H213">
        <v>18.086909899999998</v>
      </c>
      <c r="I213">
        <v>20.67</v>
      </c>
      <c r="J213">
        <v>3.5</v>
      </c>
      <c r="K213">
        <v>41.8078176</v>
      </c>
      <c r="O213" s="2">
        <v>6453</v>
      </c>
      <c r="P213" s="5">
        <f t="shared" si="72"/>
        <v>1.0427558925333771</v>
      </c>
      <c r="Q213" s="5">
        <f t="shared" si="72"/>
        <v>1.0635105341656901</v>
      </c>
      <c r="S213" s="5">
        <f t="shared" si="73"/>
        <v>0.97651012513771063</v>
      </c>
      <c r="T213" s="5">
        <f t="shared" si="74"/>
        <v>1.0636363636363637</v>
      </c>
      <c r="U213" s="5">
        <f t="shared" si="75"/>
        <v>1.0084033853090359</v>
      </c>
      <c r="V213" s="5">
        <f t="shared" si="76"/>
        <v>1.0135135135892372</v>
      </c>
      <c r="W213" s="5">
        <f t="shared" si="77"/>
        <v>1</v>
      </c>
      <c r="X213" s="5">
        <f t="shared" si="78"/>
        <v>1.129032258064516</v>
      </c>
      <c r="Y213" s="5">
        <f t="shared" si="78"/>
        <v>1.0244437014015177</v>
      </c>
      <c r="AC213" s="2">
        <v>6453</v>
      </c>
      <c r="AD213" s="6">
        <f t="shared" si="56"/>
        <v>0.16618205641010972</v>
      </c>
      <c r="AE213" s="5"/>
      <c r="AG213" s="6">
        <f t="shared" si="57"/>
        <v>0.11110644335156172</v>
      </c>
      <c r="AH213" s="6">
        <f t="shared" si="57"/>
        <v>0.18493016327884623</v>
      </c>
      <c r="AI213" s="6">
        <f t="shared" si="57"/>
        <v>3.1662943443336061E-2</v>
      </c>
      <c r="AJ213" s="6">
        <f t="shared" si="57"/>
        <v>0.10097837081847282</v>
      </c>
      <c r="AK213" s="6">
        <f t="shared" si="58"/>
        <v>0</v>
      </c>
      <c r="AL213" s="6">
        <f t="shared" si="58"/>
        <v>0.23073066699799447</v>
      </c>
      <c r="AM213" s="5"/>
      <c r="AQ213" s="2">
        <v>6453</v>
      </c>
      <c r="AR213" s="6">
        <f t="shared" si="59"/>
        <v>-4.5542120364300609E-2</v>
      </c>
      <c r="AS213" s="5"/>
      <c r="AU213" s="6">
        <f t="shared" si="60"/>
        <v>2.6057133555709378E-2</v>
      </c>
      <c r="AV213" s="6">
        <f t="shared" si="61"/>
        <v>-8.4574734330498114E-2</v>
      </c>
      <c r="AW213" s="6">
        <f t="shared" si="62"/>
        <v>2.0506805980129439E-2</v>
      </c>
      <c r="AX213" s="6">
        <f t="shared" si="63"/>
        <v>3.2367247639852659E-2</v>
      </c>
      <c r="AY213" s="6">
        <f t="shared" si="64"/>
        <v>0</v>
      </c>
      <c r="AZ213" s="6">
        <f t="shared" si="65"/>
        <v>0.16947141871401006</v>
      </c>
      <c r="BA213" s="5"/>
      <c r="BE213" s="2">
        <v>6453</v>
      </c>
      <c r="BF213" s="11">
        <f t="shared" si="66"/>
        <v>-0.2740495655674775</v>
      </c>
      <c r="BG213" s="5"/>
      <c r="BI213" s="11">
        <f t="shared" si="67"/>
        <v>0.23452405431843135</v>
      </c>
      <c r="BJ213" s="11">
        <f t="shared" si="68"/>
        <v>-0.45733336753167964</v>
      </c>
      <c r="BK213" s="11">
        <f t="shared" si="69"/>
        <v>0.64765949561285663</v>
      </c>
      <c r="BL213" s="11">
        <f t="shared" si="70"/>
        <v>0.32053644139336274</v>
      </c>
      <c r="BM213" s="11"/>
      <c r="BN213" s="11">
        <f t="shared" si="71"/>
        <v>0.73449888963170695</v>
      </c>
      <c r="BO213" s="5"/>
    </row>
    <row r="214" spans="1:67" x14ac:dyDescent="0.25">
      <c r="A214" s="2">
        <v>6483</v>
      </c>
      <c r="B214">
        <v>3.1145999999999998</v>
      </c>
      <c r="C214">
        <v>0.10449550000000001</v>
      </c>
      <c r="E214">
        <v>0.30304789999999998</v>
      </c>
      <c r="F214" s="1">
        <v>1.1700000000000001E-9</v>
      </c>
      <c r="G214">
        <v>66.114690600000003</v>
      </c>
      <c r="H214">
        <v>18.1019823</v>
      </c>
      <c r="I214">
        <v>20.67</v>
      </c>
      <c r="J214">
        <v>3.5</v>
      </c>
      <c r="K214">
        <v>43.644382899999997</v>
      </c>
      <c r="O214" s="2">
        <v>6483</v>
      </c>
      <c r="P214" s="5">
        <f t="shared" si="72"/>
        <v>0.98463581183611537</v>
      </c>
      <c r="Q214" s="5">
        <f t="shared" si="72"/>
        <v>0.91248977225195582</v>
      </c>
      <c r="S214" s="5">
        <f t="shared" si="73"/>
        <v>0.95822514162415939</v>
      </c>
      <c r="T214" s="5">
        <f t="shared" si="74"/>
        <v>1</v>
      </c>
      <c r="U214" s="5">
        <f t="shared" si="75"/>
        <v>1.0101190476436022</v>
      </c>
      <c r="V214" s="5">
        <f t="shared" si="76"/>
        <v>1.0008333319557257</v>
      </c>
      <c r="W214" s="5">
        <f t="shared" si="77"/>
        <v>1</v>
      </c>
      <c r="X214" s="5">
        <f t="shared" si="78"/>
        <v>1</v>
      </c>
      <c r="Y214" s="5">
        <f t="shared" si="78"/>
        <v>1.0439287531717512</v>
      </c>
      <c r="AC214" s="2">
        <v>6483</v>
      </c>
      <c r="AD214" s="6">
        <f t="shared" si="56"/>
        <v>0.16618594064622877</v>
      </c>
      <c r="AE214" s="5"/>
      <c r="AG214" s="6">
        <f t="shared" si="57"/>
        <v>0.11282436633571832</v>
      </c>
      <c r="AH214" s="6">
        <f t="shared" si="57"/>
        <v>0.18479366508977574</v>
      </c>
      <c r="AI214" s="6">
        <f t="shared" si="57"/>
        <v>3.1883934934066348E-2</v>
      </c>
      <c r="AJ214" s="6">
        <f t="shared" si="57"/>
        <v>0.10090055908539662</v>
      </c>
      <c r="AK214" s="6">
        <f t="shared" si="58"/>
        <v>0</v>
      </c>
      <c r="AL214" s="6">
        <f t="shared" si="58"/>
        <v>0.23073066699799447</v>
      </c>
      <c r="AM214" s="5"/>
      <c r="AQ214" s="2">
        <v>6483</v>
      </c>
      <c r="AR214" s="6">
        <f t="shared" si="59"/>
        <v>-5.0246668074575895E-2</v>
      </c>
      <c r="AS214" s="5"/>
      <c r="AU214" s="6">
        <f t="shared" si="60"/>
        <v>1.5531334606420311E-2</v>
      </c>
      <c r="AV214" s="6">
        <f t="shared" si="61"/>
        <v>-8.6573498530291726E-2</v>
      </c>
      <c r="AW214" s="6">
        <f t="shared" si="62"/>
        <v>2.2114921406831245E-2</v>
      </c>
      <c r="AX214" s="6">
        <f t="shared" si="63"/>
        <v>3.3772873461668684E-2</v>
      </c>
      <c r="AY214" s="6">
        <f t="shared" si="64"/>
        <v>0</v>
      </c>
      <c r="AZ214" s="6">
        <f t="shared" si="65"/>
        <v>0.16947141871401006</v>
      </c>
      <c r="BA214" s="5"/>
      <c r="BE214" s="2">
        <v>6483</v>
      </c>
      <c r="BF214" s="11">
        <f t="shared" si="66"/>
        <v>-0.30235209957705972</v>
      </c>
      <c r="BG214" s="5"/>
      <c r="BI214" s="11">
        <f t="shared" si="67"/>
        <v>0.13765940027711326</v>
      </c>
      <c r="BJ214" s="11">
        <f t="shared" si="68"/>
        <v>-0.46848737205484248</v>
      </c>
      <c r="BK214" s="11">
        <f t="shared" si="69"/>
        <v>0.69360702976477928</v>
      </c>
      <c r="BL214" s="11">
        <f t="shared" si="70"/>
        <v>0.33471443337677842</v>
      </c>
      <c r="BM214" s="11"/>
      <c r="BN214" s="11">
        <f t="shared" si="71"/>
        <v>0.73449888963170695</v>
      </c>
      <c r="BO214" s="5"/>
    </row>
    <row r="215" spans="1:67" x14ac:dyDescent="0.25">
      <c r="A215" s="2">
        <v>6514</v>
      </c>
      <c r="B215">
        <v>3.3487</v>
      </c>
      <c r="C215">
        <v>9.05252E-2</v>
      </c>
      <c r="E215">
        <v>0.2886282</v>
      </c>
      <c r="F215" s="1">
        <v>1.07E-9</v>
      </c>
      <c r="G215">
        <v>65.764052899999996</v>
      </c>
      <c r="H215">
        <v>18.056764999999999</v>
      </c>
      <c r="I215">
        <v>20.67</v>
      </c>
      <c r="J215">
        <v>3.5</v>
      </c>
      <c r="K215">
        <v>43.345387299999999</v>
      </c>
      <c r="O215" s="2">
        <v>6514</v>
      </c>
      <c r="P215" s="5">
        <f t="shared" si="72"/>
        <v>1.0751621396005908</v>
      </c>
      <c r="Q215" s="5">
        <f t="shared" si="72"/>
        <v>0.86630716155241128</v>
      </c>
      <c r="S215" s="5">
        <f t="shared" si="73"/>
        <v>0.95241775310107746</v>
      </c>
      <c r="T215" s="5">
        <f t="shared" si="74"/>
        <v>0.9145299145299145</v>
      </c>
      <c r="U215" s="5">
        <f t="shared" si="75"/>
        <v>0.99469652361951755</v>
      </c>
      <c r="V215" s="5">
        <f t="shared" si="76"/>
        <v>0.99750208020035458</v>
      </c>
      <c r="W215" s="5">
        <f t="shared" si="77"/>
        <v>1</v>
      </c>
      <c r="X215" s="5">
        <f t="shared" si="78"/>
        <v>1</v>
      </c>
      <c r="Y215" s="5">
        <f t="shared" si="78"/>
        <v>0.99314927649028584</v>
      </c>
      <c r="AC215" s="2">
        <v>6514</v>
      </c>
      <c r="AD215" s="6">
        <f t="shared" si="56"/>
        <v>0.16892311730383036</v>
      </c>
      <c r="AE215" s="5"/>
      <c r="AG215" s="6">
        <f t="shared" si="57"/>
        <v>0.11496596353202801</v>
      </c>
      <c r="AH215" s="6">
        <f t="shared" si="57"/>
        <v>0.18746593174390491</v>
      </c>
      <c r="AI215" s="6">
        <f t="shared" si="57"/>
        <v>3.2027768652889574E-2</v>
      </c>
      <c r="AJ215" s="6">
        <f t="shared" si="57"/>
        <v>0.10047730718604519</v>
      </c>
      <c r="AK215" s="6">
        <f t="shared" si="58"/>
        <v>0</v>
      </c>
      <c r="AL215" s="6">
        <f t="shared" si="58"/>
        <v>0.23071486825509641</v>
      </c>
      <c r="AM215" s="5"/>
      <c r="AQ215" s="2">
        <v>6514</v>
      </c>
      <c r="AR215" s="6">
        <f t="shared" si="59"/>
        <v>-2.8381172322937687E-2</v>
      </c>
      <c r="AS215" s="5"/>
      <c r="AU215" s="6">
        <f t="shared" si="60"/>
        <v>5.3165791908817983E-3</v>
      </c>
      <c r="AV215" s="6">
        <f t="shared" si="61"/>
        <v>-9.4738142757661237E-2</v>
      </c>
      <c r="AW215" s="6">
        <f t="shared" si="62"/>
        <v>2.1140453212345589E-2</v>
      </c>
      <c r="AX215" s="6">
        <f t="shared" si="63"/>
        <v>3.7008744463966403E-2</v>
      </c>
      <c r="AY215" s="6">
        <f t="shared" si="64"/>
        <v>0</v>
      </c>
      <c r="AZ215" s="6">
        <f t="shared" si="65"/>
        <v>0.16229620561862501</v>
      </c>
      <c r="BA215" s="5"/>
      <c r="BE215" s="2">
        <v>6514</v>
      </c>
      <c r="BF215" s="11">
        <f t="shared" si="66"/>
        <v>-0.16801236429878588</v>
      </c>
      <c r="BG215" s="5"/>
      <c r="BI215" s="11">
        <f t="shared" si="67"/>
        <v>4.6244810442533014E-2</v>
      </c>
      <c r="BJ215" s="11">
        <f t="shared" si="68"/>
        <v>-0.50536191763675731</v>
      </c>
      <c r="BK215" s="11">
        <f t="shared" si="69"/>
        <v>0.66006637682011227</v>
      </c>
      <c r="BL215" s="11">
        <f t="shared" si="70"/>
        <v>0.36832938203091464</v>
      </c>
      <c r="BM215" s="11"/>
      <c r="BN215" s="11">
        <f t="shared" si="71"/>
        <v>0.70344926985450118</v>
      </c>
      <c r="BO215" s="5"/>
    </row>
    <row r="216" spans="1:67" x14ac:dyDescent="0.25">
      <c r="A216" s="2">
        <v>6544</v>
      </c>
      <c r="B216">
        <v>3.9763999999999999</v>
      </c>
      <c r="C216">
        <v>9.0257199999999996E-2</v>
      </c>
      <c r="E216">
        <v>0.26657560000000002</v>
      </c>
      <c r="F216" s="1">
        <v>1.1100000000000001E-9</v>
      </c>
      <c r="G216">
        <v>66.393377299999997</v>
      </c>
      <c r="H216">
        <v>18.351000599999999</v>
      </c>
      <c r="I216">
        <v>20.67</v>
      </c>
      <c r="J216">
        <v>3.5</v>
      </c>
      <c r="K216">
        <v>43.840806999999998</v>
      </c>
      <c r="O216" s="2">
        <v>6544</v>
      </c>
      <c r="P216" s="5">
        <f t="shared" si="72"/>
        <v>1.1874458745184697</v>
      </c>
      <c r="Q216" s="5">
        <f t="shared" si="72"/>
        <v>0.99703949839381734</v>
      </c>
      <c r="S216" s="5">
        <f t="shared" si="73"/>
        <v>0.92359513034415908</v>
      </c>
      <c r="T216" s="5">
        <f t="shared" si="74"/>
        <v>1.0373831775700935</v>
      </c>
      <c r="U216" s="5">
        <f t="shared" si="75"/>
        <v>1.0095694284681169</v>
      </c>
      <c r="V216" s="5">
        <f t="shared" si="76"/>
        <v>1.0162950340218748</v>
      </c>
      <c r="W216" s="5">
        <f t="shared" si="77"/>
        <v>1</v>
      </c>
      <c r="X216" s="5">
        <f t="shared" si="78"/>
        <v>1</v>
      </c>
      <c r="Y216" s="5">
        <f t="shared" si="78"/>
        <v>1.0114295829581847</v>
      </c>
      <c r="AC216" s="2">
        <v>6544</v>
      </c>
      <c r="AD216" s="6">
        <f t="shared" si="56"/>
        <v>0.1887205425849561</v>
      </c>
      <c r="AE216" s="5"/>
      <c r="AG216" s="6">
        <f t="shared" si="57"/>
        <v>0.12002066825052606</v>
      </c>
      <c r="AH216" s="6">
        <f t="shared" si="57"/>
        <v>0.18784923169443846</v>
      </c>
      <c r="AI216" s="6">
        <f t="shared" si="57"/>
        <v>3.2035668665807107E-2</v>
      </c>
      <c r="AJ216" s="6">
        <f t="shared" si="57"/>
        <v>9.8095356642367168E-2</v>
      </c>
      <c r="AK216" s="6">
        <f t="shared" si="58"/>
        <v>0</v>
      </c>
      <c r="AL216" s="6">
        <f t="shared" si="58"/>
        <v>0.22565585259749674</v>
      </c>
      <c r="AM216" s="5"/>
      <c r="AQ216" s="2">
        <v>6544</v>
      </c>
      <c r="AR216" s="6">
        <f t="shared" si="59"/>
        <v>7.9784337499972935E-3</v>
      </c>
      <c r="AS216" s="5"/>
      <c r="AU216" s="6">
        <f t="shared" si="60"/>
        <v>-9.0775005554230015E-3</v>
      </c>
      <c r="AV216" s="6">
        <f t="shared" si="61"/>
        <v>-9.3163732390861842E-2</v>
      </c>
      <c r="AW216" s="6">
        <f t="shared" si="62"/>
        <v>2.1173141013335783E-2</v>
      </c>
      <c r="AX216" s="6">
        <f t="shared" si="63"/>
        <v>2.9651826480135535E-2</v>
      </c>
      <c r="AY216" s="6">
        <f t="shared" si="64"/>
        <v>0</v>
      </c>
      <c r="AZ216" s="6">
        <f t="shared" si="65"/>
        <v>0.13600243738384332</v>
      </c>
      <c r="BA216" s="5"/>
      <c r="BE216" s="2">
        <v>6544</v>
      </c>
      <c r="BF216" s="11">
        <f t="shared" si="66"/>
        <v>4.2276445588352689E-2</v>
      </c>
      <c r="BG216" s="5"/>
      <c r="BI216" s="11">
        <f t="shared" si="67"/>
        <v>-7.5632811312756662E-2</v>
      </c>
      <c r="BJ216" s="11">
        <f t="shared" si="68"/>
        <v>-0.49594949923673332</v>
      </c>
      <c r="BK216" s="11">
        <f t="shared" si="69"/>
        <v>0.660923960545724</v>
      </c>
      <c r="BL216" s="11">
        <f t="shared" si="70"/>
        <v>0.30227553571408267</v>
      </c>
      <c r="BM216" s="11"/>
      <c r="BN216" s="11">
        <f t="shared" si="71"/>
        <v>0.60269847122658693</v>
      </c>
      <c r="BO216" s="5"/>
    </row>
    <row r="217" spans="1:67" x14ac:dyDescent="0.25">
      <c r="A217" s="2">
        <v>6575</v>
      </c>
      <c r="B217">
        <v>4.5362999999999998</v>
      </c>
      <c r="C217">
        <v>9.3516299999999997E-2</v>
      </c>
      <c r="E217">
        <v>0.25948329999999997</v>
      </c>
      <c r="F217" s="1">
        <v>1.08E-9</v>
      </c>
      <c r="G217">
        <v>65.606724499999999</v>
      </c>
      <c r="H217">
        <v>17.4992664</v>
      </c>
      <c r="I217">
        <v>20.67</v>
      </c>
      <c r="J217">
        <v>3.75</v>
      </c>
      <c r="K217">
        <v>43.584403399999999</v>
      </c>
      <c r="O217" s="2">
        <v>6575</v>
      </c>
      <c r="P217" s="5">
        <f t="shared" si="72"/>
        <v>1.140805753948295</v>
      </c>
      <c r="Q217" s="5">
        <f t="shared" si="72"/>
        <v>1.036109030636891</v>
      </c>
      <c r="S217" s="5">
        <f t="shared" si="73"/>
        <v>0.97339478932055279</v>
      </c>
      <c r="T217" s="5">
        <f t="shared" si="74"/>
        <v>0.97297297297297292</v>
      </c>
      <c r="U217" s="5">
        <f t="shared" si="75"/>
        <v>0.98815163752785928</v>
      </c>
      <c r="V217" s="5">
        <f t="shared" si="76"/>
        <v>0.953586498166209</v>
      </c>
      <c r="W217" s="5">
        <f t="shared" si="77"/>
        <v>1</v>
      </c>
      <c r="X217" s="5">
        <f t="shared" si="78"/>
        <v>1.0714285714285714</v>
      </c>
      <c r="Y217" s="5">
        <f t="shared" si="78"/>
        <v>0.99415148539578668</v>
      </c>
      <c r="AC217" s="2">
        <v>6575</v>
      </c>
      <c r="AD217" s="6">
        <f t="shared" si="56"/>
        <v>0.19853247484329481</v>
      </c>
      <c r="AE217" s="5"/>
      <c r="AG217" s="6">
        <f t="shared" si="57"/>
        <v>0.11974953771322028</v>
      </c>
      <c r="AH217" s="6">
        <f t="shared" si="57"/>
        <v>0.18804960870126761</v>
      </c>
      <c r="AI217" s="6">
        <f t="shared" si="57"/>
        <v>3.2588759337190958E-2</v>
      </c>
      <c r="AJ217" s="6">
        <f t="shared" si="57"/>
        <v>9.9685339747492913E-2</v>
      </c>
      <c r="AK217" s="6">
        <f t="shared" si="58"/>
        <v>0</v>
      </c>
      <c r="AL217" s="6">
        <f t="shared" si="58"/>
        <v>0.22510215854835819</v>
      </c>
      <c r="AM217" s="5"/>
      <c r="AQ217" s="2">
        <v>6575</v>
      </c>
      <c r="AR217" s="6">
        <f t="shared" si="59"/>
        <v>3.7145520236579355E-2</v>
      </c>
      <c r="AS217" s="5"/>
      <c r="AU217" s="6">
        <f t="shared" si="60"/>
        <v>-7.9600668431576427E-3</v>
      </c>
      <c r="AV217" s="6">
        <f t="shared" si="61"/>
        <v>-9.8119418615943976E-2</v>
      </c>
      <c r="AW217" s="6">
        <f t="shared" si="62"/>
        <v>1.8965299775571154E-2</v>
      </c>
      <c r="AX217" s="6">
        <f t="shared" si="63"/>
        <v>2.5447957373836871E-2</v>
      </c>
      <c r="AY217" s="6">
        <f t="shared" si="64"/>
        <v>0</v>
      </c>
      <c r="AZ217" s="6">
        <f t="shared" si="65"/>
        <v>0.13396657763302722</v>
      </c>
      <c r="BA217" s="5"/>
      <c r="BE217" s="2">
        <v>6575</v>
      </c>
      <c r="BF217" s="11">
        <f t="shared" si="66"/>
        <v>0.1871004744483187</v>
      </c>
      <c r="BG217" s="5"/>
      <c r="BI217" s="11">
        <f t="shared" si="67"/>
        <v>-6.6472631086231374E-2</v>
      </c>
      <c r="BJ217" s="11">
        <f t="shared" si="68"/>
        <v>-0.52177411744480051</v>
      </c>
      <c r="BK217" s="11">
        <f t="shared" si="69"/>
        <v>0.58195832432097427</v>
      </c>
      <c r="BL217" s="11">
        <f t="shared" si="70"/>
        <v>0.25528284739057516</v>
      </c>
      <c r="BM217" s="11"/>
      <c r="BN217" s="11">
        <f t="shared" si="71"/>
        <v>0.59513679698565614</v>
      </c>
      <c r="BO217" s="5"/>
    </row>
    <row r="218" spans="1:67" x14ac:dyDescent="0.25">
      <c r="A218" s="2">
        <v>6606</v>
      </c>
      <c r="B218">
        <v>4.3438999999999997</v>
      </c>
      <c r="C218">
        <v>9.9623900000000001E-2</v>
      </c>
      <c r="E218">
        <v>0.28018409999999999</v>
      </c>
      <c r="F218" s="1">
        <v>1.1800000000000001E-9</v>
      </c>
      <c r="G218">
        <v>65.789002999999994</v>
      </c>
      <c r="H218">
        <v>17.870932199999999</v>
      </c>
      <c r="I218">
        <v>20.67</v>
      </c>
      <c r="J218">
        <v>3.75</v>
      </c>
      <c r="K218">
        <v>44.264972800000002</v>
      </c>
      <c r="O218" s="2">
        <v>6606</v>
      </c>
      <c r="P218" s="5">
        <f t="shared" si="72"/>
        <v>0.9575865793708529</v>
      </c>
      <c r="Q218" s="5">
        <f t="shared" si="72"/>
        <v>1.0653105394460645</v>
      </c>
      <c r="S218" s="5">
        <f t="shared" si="73"/>
        <v>1.0797770029901732</v>
      </c>
      <c r="T218" s="5">
        <f t="shared" si="74"/>
        <v>1.0925925925925926</v>
      </c>
      <c r="U218" s="5">
        <f t="shared" si="75"/>
        <v>1.0027783508685912</v>
      </c>
      <c r="V218" s="5">
        <f t="shared" si="76"/>
        <v>1.021238936050485</v>
      </c>
      <c r="W218" s="5">
        <f t="shared" si="77"/>
        <v>1</v>
      </c>
      <c r="X218" s="5">
        <f t="shared" si="78"/>
        <v>1</v>
      </c>
      <c r="Y218" s="5">
        <f t="shared" si="78"/>
        <v>1.0156149757002295</v>
      </c>
      <c r="AC218" s="2">
        <v>6606</v>
      </c>
      <c r="AD218" s="6">
        <f t="shared" si="56"/>
        <v>0.19784237120648401</v>
      </c>
      <c r="AE218" s="5"/>
      <c r="AG218" s="6">
        <f t="shared" si="57"/>
        <v>0.12493533387949819</v>
      </c>
      <c r="AH218" s="6">
        <f t="shared" si="57"/>
        <v>0.19322720762332146</v>
      </c>
      <c r="AI218" s="6">
        <f t="shared" si="57"/>
        <v>3.2584521961595683E-2</v>
      </c>
      <c r="AJ218" s="6">
        <f t="shared" si="57"/>
        <v>0.10003688666371838</v>
      </c>
      <c r="AK218" s="6">
        <f t="shared" si="58"/>
        <v>0</v>
      </c>
      <c r="AL218" s="6">
        <f t="shared" si="58"/>
        <v>0.2083883252852502</v>
      </c>
      <c r="AM218" s="5"/>
      <c r="AQ218" s="2">
        <v>6606</v>
      </c>
      <c r="AR218" s="6">
        <f t="shared" si="59"/>
        <v>1.5755332192167959E-2</v>
      </c>
      <c r="AS218" s="5"/>
      <c r="AU218" s="6">
        <f t="shared" si="60"/>
        <v>8.2963039477985667E-3</v>
      </c>
      <c r="AV218" s="6">
        <f t="shared" si="61"/>
        <v>-8.2004216362835169E-2</v>
      </c>
      <c r="AW218" s="6">
        <f t="shared" si="62"/>
        <v>1.9530880197151435E-2</v>
      </c>
      <c r="AX218" s="6">
        <f t="shared" si="63"/>
        <v>2.9140539880262883E-2</v>
      </c>
      <c r="AY218" s="6">
        <f t="shared" si="64"/>
        <v>0</v>
      </c>
      <c r="AZ218" s="6">
        <f t="shared" si="65"/>
        <v>9.3362073943278112E-2</v>
      </c>
      <c r="BA218" s="5"/>
      <c r="BE218" s="2">
        <v>6606</v>
      </c>
      <c r="BF218" s="11">
        <f t="shared" si="66"/>
        <v>7.9635783255571899E-2</v>
      </c>
      <c r="BG218" s="5"/>
      <c r="BI218" s="11">
        <f t="shared" si="67"/>
        <v>6.6404784700863431E-2</v>
      </c>
      <c r="BJ218" s="11">
        <f t="shared" si="68"/>
        <v>-0.42439270003163732</v>
      </c>
      <c r="BK218" s="11">
        <f t="shared" si="69"/>
        <v>0.59939133740156292</v>
      </c>
      <c r="BL218" s="11">
        <f t="shared" si="70"/>
        <v>0.29129794870787046</v>
      </c>
      <c r="BM218" s="11"/>
      <c r="BN218" s="11">
        <f t="shared" si="71"/>
        <v>0.44801969503560435</v>
      </c>
      <c r="BO218" s="5"/>
    </row>
    <row r="219" spans="1:67" x14ac:dyDescent="0.25">
      <c r="A219" s="2">
        <v>6634</v>
      </c>
      <c r="B219">
        <v>4.7507999999999999</v>
      </c>
      <c r="C219">
        <v>9.8270499999999997E-2</v>
      </c>
      <c r="E219">
        <v>0.28790399999999999</v>
      </c>
      <c r="F219" s="1">
        <v>1.2199999999999999E-9</v>
      </c>
      <c r="G219">
        <v>65.329931400000007</v>
      </c>
      <c r="H219">
        <v>17.623155000000001</v>
      </c>
      <c r="I219">
        <v>20.67</v>
      </c>
      <c r="J219">
        <v>4</v>
      </c>
      <c r="K219">
        <v>44.807594399999999</v>
      </c>
      <c r="O219" s="2">
        <v>6634</v>
      </c>
      <c r="P219" s="5">
        <f t="shared" si="72"/>
        <v>1.0936715854416539</v>
      </c>
      <c r="Q219" s="5">
        <f t="shared" si="72"/>
        <v>0.98641490646320806</v>
      </c>
      <c r="S219" s="5">
        <f t="shared" si="73"/>
        <v>1.0275529553604219</v>
      </c>
      <c r="T219" s="5">
        <f t="shared" si="74"/>
        <v>1.0338983050847457</v>
      </c>
      <c r="U219" s="5">
        <f t="shared" si="75"/>
        <v>0.99302206175703878</v>
      </c>
      <c r="V219" s="5">
        <f t="shared" si="76"/>
        <v>0.98613518325585736</v>
      </c>
      <c r="W219" s="5">
        <f t="shared" si="77"/>
        <v>1</v>
      </c>
      <c r="X219" s="5">
        <f t="shared" si="78"/>
        <v>1.0666666666666667</v>
      </c>
      <c r="Y219" s="5">
        <f t="shared" si="78"/>
        <v>1.0122584871440381</v>
      </c>
      <c r="AC219" s="2">
        <v>6634</v>
      </c>
      <c r="AD219" s="6">
        <f t="shared" si="56"/>
        <v>0.20182039281422995</v>
      </c>
      <c r="AE219" s="5"/>
      <c r="AG219" s="6">
        <f t="shared" si="57"/>
        <v>0.12456940739036487</v>
      </c>
      <c r="AH219" s="6">
        <f t="shared" si="57"/>
        <v>0.19402241415651725</v>
      </c>
      <c r="AI219" s="6">
        <f t="shared" si="57"/>
        <v>3.2556067334321856E-2</v>
      </c>
      <c r="AJ219" s="6">
        <f t="shared" si="57"/>
        <v>0.10022384022325508</v>
      </c>
      <c r="AK219" s="6">
        <f t="shared" si="58"/>
        <v>0</v>
      </c>
      <c r="AL219" s="6">
        <f t="shared" si="58"/>
        <v>0.20947573579592199</v>
      </c>
      <c r="AM219" s="5"/>
      <c r="AQ219" s="2">
        <v>6634</v>
      </c>
      <c r="AR219" s="6">
        <f t="shared" si="59"/>
        <v>3.6702966130104597E-2</v>
      </c>
      <c r="AS219" s="5"/>
      <c r="AU219" s="6">
        <f t="shared" si="60"/>
        <v>2.0305631314060157E-2</v>
      </c>
      <c r="AV219" s="6">
        <f t="shared" si="61"/>
        <v>-7.4838684214819207E-2</v>
      </c>
      <c r="AW219" s="6">
        <f t="shared" si="62"/>
        <v>1.5975279259632602E-2</v>
      </c>
      <c r="AX219" s="6">
        <f t="shared" si="63"/>
        <v>2.7680314663292904E-2</v>
      </c>
      <c r="AY219" s="6">
        <f t="shared" si="64"/>
        <v>0</v>
      </c>
      <c r="AZ219" s="6">
        <f t="shared" si="65"/>
        <v>9.8560543306117854E-2</v>
      </c>
      <c r="BA219" s="5"/>
      <c r="BE219" s="2">
        <v>6634</v>
      </c>
      <c r="BF219" s="11">
        <f t="shared" si="66"/>
        <v>0.18185955154635269</v>
      </c>
      <c r="BG219" s="5"/>
      <c r="BI219" s="11">
        <f t="shared" si="67"/>
        <v>0.16300656589324633</v>
      </c>
      <c r="BJ219" s="11">
        <f t="shared" si="68"/>
        <v>-0.38572184837596696</v>
      </c>
      <c r="BK219" s="11">
        <f t="shared" si="69"/>
        <v>0.49070052274989767</v>
      </c>
      <c r="BL219" s="11">
        <f t="shared" si="70"/>
        <v>0.27618493366082575</v>
      </c>
      <c r="BM219" s="11"/>
      <c r="BN219" s="11">
        <f t="shared" si="71"/>
        <v>0.47051054830588451</v>
      </c>
      <c r="BO219" s="5"/>
    </row>
    <row r="220" spans="1:67" x14ac:dyDescent="0.25">
      <c r="A220" s="2">
        <v>6665</v>
      </c>
      <c r="B220">
        <v>4.7824</v>
      </c>
      <c r="C220">
        <v>9.4459100000000004E-2</v>
      </c>
      <c r="E220">
        <v>0.2787984</v>
      </c>
      <c r="F220" s="1">
        <v>1.2199999999999999E-9</v>
      </c>
      <c r="G220">
        <v>65.417695100000003</v>
      </c>
      <c r="H220">
        <v>16.1055195</v>
      </c>
      <c r="I220">
        <v>20.67</v>
      </c>
      <c r="J220">
        <v>4</v>
      </c>
      <c r="K220">
        <v>44.352161099999996</v>
      </c>
      <c r="O220" s="2">
        <v>6665</v>
      </c>
      <c r="P220" s="5">
        <f t="shared" si="72"/>
        <v>1.0066515113244086</v>
      </c>
      <c r="Q220" s="5">
        <f t="shared" si="72"/>
        <v>0.961215217181148</v>
      </c>
      <c r="S220" s="5">
        <f t="shared" si="73"/>
        <v>0.96837279093031015</v>
      </c>
      <c r="T220" s="5">
        <f t="shared" si="74"/>
        <v>1</v>
      </c>
      <c r="U220" s="5">
        <f t="shared" si="75"/>
        <v>1.0013433918897394</v>
      </c>
      <c r="V220" s="5">
        <f t="shared" si="76"/>
        <v>0.91388400658111446</v>
      </c>
      <c r="W220" s="5">
        <f t="shared" si="77"/>
        <v>1</v>
      </c>
      <c r="X220" s="5">
        <f t="shared" si="78"/>
        <v>1</v>
      </c>
      <c r="Y220" s="5">
        <f t="shared" si="78"/>
        <v>0.98983580113821057</v>
      </c>
      <c r="AC220" s="2">
        <v>6665</v>
      </c>
      <c r="AD220" s="6">
        <f t="shared" si="56"/>
        <v>0.20172155813992071</v>
      </c>
      <c r="AE220" s="5"/>
      <c r="AG220" s="6">
        <f t="shared" si="57"/>
        <v>0.12526606090162429</v>
      </c>
      <c r="AH220" s="6">
        <f t="shared" si="57"/>
        <v>0.19397866430166136</v>
      </c>
      <c r="AI220" s="6">
        <f t="shared" si="57"/>
        <v>3.2527311705253373E-2</v>
      </c>
      <c r="AJ220" s="6">
        <f t="shared" si="57"/>
        <v>0.10776623071713326</v>
      </c>
      <c r="AK220" s="6">
        <f t="shared" si="58"/>
        <v>0</v>
      </c>
      <c r="AL220" s="6">
        <f t="shared" si="58"/>
        <v>0.20947573579592199</v>
      </c>
      <c r="AM220" s="5"/>
      <c r="AQ220" s="2">
        <v>6665</v>
      </c>
      <c r="AR220" s="6">
        <f t="shared" si="59"/>
        <v>4.0025623406238831E-2</v>
      </c>
      <c r="AS220" s="5"/>
      <c r="AU220" s="6">
        <f t="shared" si="60"/>
        <v>1.678755033278212E-2</v>
      </c>
      <c r="AV220" s="6">
        <f t="shared" si="61"/>
        <v>-7.5863228607120803E-2</v>
      </c>
      <c r="AW220" s="6">
        <f t="shared" si="62"/>
        <v>1.6582542279139467E-2</v>
      </c>
      <c r="AX220" s="6">
        <f t="shared" si="63"/>
        <v>1.0421781735922675E-2</v>
      </c>
      <c r="AY220" s="6">
        <f t="shared" si="64"/>
        <v>0</v>
      </c>
      <c r="AZ220" s="6">
        <f t="shared" si="65"/>
        <v>9.8560543306117854E-2</v>
      </c>
      <c r="BA220" s="5"/>
      <c r="BE220" s="2">
        <v>6665</v>
      </c>
      <c r="BF220" s="11">
        <f t="shared" si="66"/>
        <v>0.1984201578419087</v>
      </c>
      <c r="BG220" s="5"/>
      <c r="BI220" s="11">
        <f t="shared" si="67"/>
        <v>0.13401515312248827</v>
      </c>
      <c r="BJ220" s="11">
        <f t="shared" si="68"/>
        <v>-0.39109058143190373</v>
      </c>
      <c r="BK220" s="11">
        <f t="shared" si="69"/>
        <v>0.50980365144843121</v>
      </c>
      <c r="BL220" s="11">
        <f t="shared" si="70"/>
        <v>9.6707304937461852E-2</v>
      </c>
      <c r="BM220" s="11"/>
      <c r="BN220" s="11">
        <f t="shared" si="71"/>
        <v>0.47051054830588451</v>
      </c>
      <c r="BO220" s="5"/>
    </row>
    <row r="221" spans="1:67" x14ac:dyDescent="0.25">
      <c r="A221" s="2">
        <v>6695</v>
      </c>
      <c r="B221">
        <v>4.7595000000000001</v>
      </c>
      <c r="C221">
        <v>9.6354700000000001E-2</v>
      </c>
      <c r="E221">
        <v>0.2843078</v>
      </c>
      <c r="F221" s="1">
        <v>1.21E-9</v>
      </c>
      <c r="G221">
        <v>65.1273999</v>
      </c>
      <c r="H221">
        <v>16.910795499999999</v>
      </c>
      <c r="I221">
        <v>20.67</v>
      </c>
      <c r="J221">
        <v>4</v>
      </c>
      <c r="K221">
        <v>45.990799000000003</v>
      </c>
      <c r="O221" s="2">
        <v>6695</v>
      </c>
      <c r="P221" s="5">
        <f t="shared" si="72"/>
        <v>0.99521160923385754</v>
      </c>
      <c r="Q221" s="5">
        <f t="shared" si="72"/>
        <v>1.0200679447506911</v>
      </c>
      <c r="S221" s="5">
        <f t="shared" si="73"/>
        <v>1.0197612324891392</v>
      </c>
      <c r="T221" s="5">
        <f t="shared" si="74"/>
        <v>0.99180327868852458</v>
      </c>
      <c r="U221" s="5">
        <f t="shared" si="75"/>
        <v>0.99556243613358364</v>
      </c>
      <c r="V221" s="5">
        <f t="shared" si="76"/>
        <v>1.0500000015522628</v>
      </c>
      <c r="W221" s="5">
        <f t="shared" si="77"/>
        <v>1</v>
      </c>
      <c r="X221" s="5">
        <f t="shared" si="78"/>
        <v>1</v>
      </c>
      <c r="Y221" s="5">
        <f t="shared" si="78"/>
        <v>1.0369460666483736</v>
      </c>
      <c r="AC221" s="2">
        <v>6695</v>
      </c>
      <c r="AD221" s="6">
        <f t="shared" si="56"/>
        <v>0.2017683851156766</v>
      </c>
      <c r="AE221" s="5"/>
      <c r="AG221" s="6">
        <f t="shared" si="57"/>
        <v>0.12551629596734734</v>
      </c>
      <c r="AH221" s="6">
        <f t="shared" si="57"/>
        <v>0.19398443128809034</v>
      </c>
      <c r="AI221" s="6">
        <f t="shared" si="57"/>
        <v>3.2565008037926085E-2</v>
      </c>
      <c r="AJ221" s="6">
        <f t="shared" si="57"/>
        <v>0.10974522492195241</v>
      </c>
      <c r="AK221" s="6">
        <f t="shared" si="58"/>
        <v>0</v>
      </c>
      <c r="AL221" s="6">
        <f t="shared" si="58"/>
        <v>0.20947573579592199</v>
      </c>
      <c r="AM221" s="5"/>
      <c r="AQ221" s="2">
        <v>6695</v>
      </c>
      <c r="AR221" s="6">
        <f t="shared" si="59"/>
        <v>3.7994485090314001E-2</v>
      </c>
      <c r="AS221" s="5"/>
      <c r="AU221" s="6">
        <f t="shared" si="60"/>
        <v>2.0136183697054388E-2</v>
      </c>
      <c r="AV221" s="6">
        <f t="shared" si="61"/>
        <v>-7.6360339355233453E-2</v>
      </c>
      <c r="AW221" s="6">
        <f t="shared" si="62"/>
        <v>1.6348974486561918E-2</v>
      </c>
      <c r="AX221" s="6">
        <f t="shared" si="63"/>
        <v>2.2860070578599956E-2</v>
      </c>
      <c r="AY221" s="6">
        <f t="shared" si="64"/>
        <v>0</v>
      </c>
      <c r="AZ221" s="6">
        <f t="shared" si="65"/>
        <v>9.8560543306117854E-2</v>
      </c>
      <c r="BA221" s="5"/>
      <c r="BE221" s="2">
        <v>6695</v>
      </c>
      <c r="BF221" s="11">
        <f t="shared" si="66"/>
        <v>0.18830742521198868</v>
      </c>
      <c r="BG221" s="5"/>
      <c r="BI221" s="11">
        <f t="shared" si="67"/>
        <v>0.16042684770025997</v>
      </c>
      <c r="BJ221" s="11">
        <f t="shared" si="68"/>
        <v>-0.39364158684378703</v>
      </c>
      <c r="BK221" s="11">
        <f t="shared" si="69"/>
        <v>0.50204116232741169</v>
      </c>
      <c r="BL221" s="11">
        <f t="shared" si="70"/>
        <v>0.20830127775360952</v>
      </c>
      <c r="BM221" s="11"/>
      <c r="BN221" s="11">
        <f t="shared" si="71"/>
        <v>0.47051054830588451</v>
      </c>
      <c r="BO221" s="5"/>
    </row>
    <row r="222" spans="1:67" x14ac:dyDescent="0.25">
      <c r="A222" s="2">
        <v>6726</v>
      </c>
      <c r="B222">
        <v>5.0119999999999996</v>
      </c>
      <c r="C222">
        <v>0.10141</v>
      </c>
      <c r="E222">
        <v>0.29076210000000002</v>
      </c>
      <c r="F222" s="1">
        <v>1.2E-9</v>
      </c>
      <c r="G222">
        <v>64.371281999999994</v>
      </c>
      <c r="H222">
        <v>18.394478500000002</v>
      </c>
      <c r="I222">
        <v>20.67</v>
      </c>
      <c r="J222">
        <v>4</v>
      </c>
      <c r="K222">
        <v>44.172122299999998</v>
      </c>
      <c r="O222" s="2">
        <v>6726</v>
      </c>
      <c r="P222" s="5">
        <f t="shared" si="72"/>
        <v>1.053051791154533</v>
      </c>
      <c r="Q222" s="5">
        <f t="shared" si="72"/>
        <v>1.0524655258124409</v>
      </c>
      <c r="S222" s="5">
        <f t="shared" si="73"/>
        <v>1.0227018041713947</v>
      </c>
      <c r="T222" s="5">
        <f t="shared" si="74"/>
        <v>0.99173553719008267</v>
      </c>
      <c r="U222" s="5">
        <f t="shared" si="75"/>
        <v>0.9883901721677667</v>
      </c>
      <c r="V222" s="5">
        <f t="shared" si="76"/>
        <v>1.0877358489729241</v>
      </c>
      <c r="W222" s="5">
        <f t="shared" si="77"/>
        <v>1</v>
      </c>
      <c r="X222" s="5">
        <f t="shared" si="78"/>
        <v>1</v>
      </c>
      <c r="Y222" s="5">
        <f t="shared" si="78"/>
        <v>0.96045564026839358</v>
      </c>
      <c r="AC222" s="2">
        <v>6726</v>
      </c>
      <c r="AD222" s="6">
        <f t="shared" si="56"/>
        <v>0.202864366133402</v>
      </c>
      <c r="AE222" s="5"/>
      <c r="AG222" s="6">
        <f t="shared" si="57"/>
        <v>0.12530529665798273</v>
      </c>
      <c r="AH222" s="6">
        <f t="shared" si="57"/>
        <v>0.19397783592521345</v>
      </c>
      <c r="AI222" s="6">
        <f t="shared" si="57"/>
        <v>3.2428396518549361E-2</v>
      </c>
      <c r="AJ222" s="6">
        <f t="shared" si="57"/>
        <v>0.11588817907797044</v>
      </c>
      <c r="AK222" s="6">
        <f t="shared" si="58"/>
        <v>0</v>
      </c>
      <c r="AL222" s="6">
        <f t="shared" si="58"/>
        <v>0.20947573579592199</v>
      </c>
      <c r="AM222" s="5"/>
      <c r="AQ222" s="2">
        <v>6726</v>
      </c>
      <c r="AR222" s="6">
        <f t="shared" si="59"/>
        <v>4.9825390561545557E-2</v>
      </c>
      <c r="AS222" s="5"/>
      <c r="AU222" s="6">
        <f t="shared" si="60"/>
        <v>2.9509664457410434E-2</v>
      </c>
      <c r="AV222" s="6">
        <f t="shared" si="61"/>
        <v>-7.7892088518272229E-2</v>
      </c>
      <c r="AW222" s="6">
        <f t="shared" si="62"/>
        <v>1.0852521917008362E-2</v>
      </c>
      <c r="AX222" s="6">
        <f t="shared" si="63"/>
        <v>3.5618464296011121E-2</v>
      </c>
      <c r="AY222" s="6">
        <f t="shared" si="64"/>
        <v>0</v>
      </c>
      <c r="AZ222" s="6">
        <f t="shared" si="65"/>
        <v>9.8560543306117854E-2</v>
      </c>
      <c r="BA222" s="5"/>
      <c r="BE222" s="2">
        <v>6726</v>
      </c>
      <c r="BF222" s="11">
        <f t="shared" si="66"/>
        <v>0.24560937690151446</v>
      </c>
      <c r="BG222" s="5"/>
      <c r="BI222" s="11">
        <f t="shared" si="67"/>
        <v>0.23550213154960423</v>
      </c>
      <c r="BJ222" s="11">
        <f t="shared" si="68"/>
        <v>-0.40155148729622325</v>
      </c>
      <c r="BK222" s="11">
        <f t="shared" si="69"/>
        <v>0.33466107122504846</v>
      </c>
      <c r="BL222" s="11">
        <f t="shared" si="70"/>
        <v>0.30735200586805966</v>
      </c>
      <c r="BM222" s="11"/>
      <c r="BN222" s="11">
        <f t="shared" si="71"/>
        <v>0.47051054830588451</v>
      </c>
      <c r="BO222" s="5"/>
    </row>
    <row r="223" spans="1:67" x14ac:dyDescent="0.25">
      <c r="A223" s="2">
        <v>6756</v>
      </c>
      <c r="B223">
        <v>4.2755000000000001</v>
      </c>
      <c r="C223">
        <v>9.8954100000000003E-2</v>
      </c>
      <c r="E223">
        <v>0.29914410000000002</v>
      </c>
      <c r="F223" s="1">
        <v>1.21E-9</v>
      </c>
      <c r="G223">
        <v>64.888460499999994</v>
      </c>
      <c r="H223">
        <v>18.187081899999999</v>
      </c>
      <c r="I223">
        <v>20.67</v>
      </c>
      <c r="J223">
        <v>4</v>
      </c>
      <c r="K223">
        <v>43.7367323</v>
      </c>
      <c r="O223" s="2">
        <v>6756</v>
      </c>
      <c r="P223" s="5">
        <f t="shared" si="72"/>
        <v>0.85305267358339998</v>
      </c>
      <c r="Q223" s="5">
        <f t="shared" si="72"/>
        <v>0.97578246721230655</v>
      </c>
      <c r="S223" s="5">
        <f t="shared" si="73"/>
        <v>1.0288276910917895</v>
      </c>
      <c r="T223" s="5">
        <f t="shared" si="74"/>
        <v>1.0083333333333333</v>
      </c>
      <c r="U223" s="5">
        <f t="shared" si="75"/>
        <v>1.008034304800703</v>
      </c>
      <c r="V223" s="5">
        <f t="shared" si="76"/>
        <v>0.98872506225169676</v>
      </c>
      <c r="W223" s="5">
        <f t="shared" si="77"/>
        <v>1</v>
      </c>
      <c r="X223" s="5">
        <f t="shared" si="78"/>
        <v>1</v>
      </c>
      <c r="Y223" s="5">
        <f t="shared" si="78"/>
        <v>0.99014333074052907</v>
      </c>
      <c r="AC223" s="2">
        <v>6756</v>
      </c>
      <c r="AD223" s="6">
        <f t="shared" si="56"/>
        <v>0.21336833275465594</v>
      </c>
      <c r="AE223" s="5"/>
      <c r="AG223" s="6">
        <f t="shared" si="57"/>
        <v>0.12381899571726711</v>
      </c>
      <c r="AH223" s="6">
        <f t="shared" si="57"/>
        <v>0.19378611810902743</v>
      </c>
      <c r="AI223" s="6">
        <f t="shared" si="57"/>
        <v>3.2549659897612396E-2</v>
      </c>
      <c r="AJ223" s="6">
        <f t="shared" si="57"/>
        <v>0.11564461279895039</v>
      </c>
      <c r="AK223" s="6">
        <f t="shared" si="58"/>
        <v>0</v>
      </c>
      <c r="AL223" s="6">
        <f t="shared" si="58"/>
        <v>0.20947573579592196</v>
      </c>
      <c r="AM223" s="5"/>
      <c r="AQ223" s="2">
        <v>6756</v>
      </c>
      <c r="AR223" s="6">
        <f t="shared" si="59"/>
        <v>2.4108265949973173E-2</v>
      </c>
      <c r="AS223" s="5"/>
      <c r="AU223" s="6">
        <f t="shared" si="60"/>
        <v>4.5138137631968389E-2</v>
      </c>
      <c r="AV223" s="6">
        <f t="shared" si="61"/>
        <v>-7.1141703958339852E-2</v>
      </c>
      <c r="AW223" s="6">
        <f t="shared" si="62"/>
        <v>1.2915303664350342E-2</v>
      </c>
      <c r="AX223" s="6">
        <f t="shared" si="63"/>
        <v>3.719152527583347E-2</v>
      </c>
      <c r="AY223" s="6">
        <f t="shared" si="64"/>
        <v>0</v>
      </c>
      <c r="AZ223" s="6">
        <f t="shared" si="65"/>
        <v>9.8560543306117854E-2</v>
      </c>
      <c r="BA223" s="5"/>
      <c r="BE223" s="2">
        <v>6756</v>
      </c>
      <c r="BF223" s="11">
        <f t="shared" si="66"/>
        <v>0.11298895969578739</v>
      </c>
      <c r="BG223" s="5"/>
      <c r="BI223" s="11">
        <f t="shared" si="67"/>
        <v>0.36454937605081605</v>
      </c>
      <c r="BJ223" s="11">
        <f t="shared" si="68"/>
        <v>-0.36711455212862198</v>
      </c>
      <c r="BK223" s="11">
        <f t="shared" si="69"/>
        <v>0.39678766859550851</v>
      </c>
      <c r="BL223" s="11">
        <f t="shared" si="70"/>
        <v>0.32160188335354112</v>
      </c>
      <c r="BM223" s="11"/>
      <c r="BN223" s="11">
        <f t="shared" si="71"/>
        <v>0.47051054830588457</v>
      </c>
      <c r="BO223" s="5"/>
    </row>
    <row r="224" spans="1:67" x14ac:dyDescent="0.25">
      <c r="A224" s="2">
        <v>6787</v>
      </c>
      <c r="B224">
        <v>4.2666000000000004</v>
      </c>
      <c r="C224">
        <v>9.8780999999999994E-2</v>
      </c>
      <c r="E224">
        <v>0.29917090000000002</v>
      </c>
      <c r="F224" s="1">
        <v>1.21E-9</v>
      </c>
      <c r="G224">
        <v>65.026374300000001</v>
      </c>
      <c r="H224">
        <v>18.1551747</v>
      </c>
      <c r="I224">
        <v>20.67</v>
      </c>
      <c r="J224">
        <v>4</v>
      </c>
      <c r="K224">
        <v>44.621442500000001</v>
      </c>
      <c r="O224" s="2">
        <v>6787</v>
      </c>
      <c r="P224" s="5">
        <f t="shared" si="72"/>
        <v>0.99791837212021994</v>
      </c>
      <c r="Q224" s="5">
        <f t="shared" si="72"/>
        <v>0.9982507041143317</v>
      </c>
      <c r="S224" s="5">
        <f t="shared" si="73"/>
        <v>1.0000895889305521</v>
      </c>
      <c r="T224" s="5">
        <f t="shared" si="74"/>
        <v>1</v>
      </c>
      <c r="U224" s="5">
        <f t="shared" si="75"/>
        <v>1.0021253979357394</v>
      </c>
      <c r="V224" s="5">
        <f t="shared" si="76"/>
        <v>0.99824561190324879</v>
      </c>
      <c r="W224" s="5">
        <f t="shared" si="77"/>
        <v>1</v>
      </c>
      <c r="X224" s="5">
        <f t="shared" si="78"/>
        <v>1</v>
      </c>
      <c r="Y224" s="5">
        <f t="shared" si="78"/>
        <v>1.0202280818313443</v>
      </c>
      <c r="AC224" s="2">
        <v>6787</v>
      </c>
      <c r="AD224" s="6">
        <f t="shared" si="56"/>
        <v>0.21331175361925792</v>
      </c>
      <c r="AE224" s="5"/>
      <c r="AG224" s="6">
        <f t="shared" si="57"/>
        <v>0.12366912221686198</v>
      </c>
      <c r="AH224" s="6">
        <f t="shared" si="57"/>
        <v>0.19378611810902743</v>
      </c>
      <c r="AI224" s="6">
        <f t="shared" si="57"/>
        <v>3.0460160072445487E-2</v>
      </c>
      <c r="AJ224" s="6">
        <f t="shared" si="57"/>
        <v>0.11566205450234468</v>
      </c>
      <c r="AK224" s="6">
        <f t="shared" si="58"/>
        <v>0</v>
      </c>
      <c r="AL224" s="6">
        <f t="shared" si="58"/>
        <v>0.20947573579592199</v>
      </c>
      <c r="AM224" s="5"/>
      <c r="AQ224" s="2">
        <v>6787</v>
      </c>
      <c r="AR224" s="6">
        <f t="shared" si="59"/>
        <v>2.0427662634460386E-2</v>
      </c>
      <c r="AS224" s="5"/>
      <c r="AU224" s="6">
        <f t="shared" si="60"/>
        <v>4.1379587927981021E-2</v>
      </c>
      <c r="AV224" s="6">
        <f t="shared" si="61"/>
        <v>-7.1141703958339852E-2</v>
      </c>
      <c r="AW224" s="6">
        <f t="shared" si="62"/>
        <v>1.8306493010072478E-2</v>
      </c>
      <c r="AX224" s="6">
        <f t="shared" si="63"/>
        <v>3.551156827155566E-2</v>
      </c>
      <c r="AY224" s="6">
        <f t="shared" si="64"/>
        <v>0</v>
      </c>
      <c r="AZ224" s="6">
        <f t="shared" si="65"/>
        <v>9.8560543306117854E-2</v>
      </c>
      <c r="BA224" s="5"/>
      <c r="BE224" s="2">
        <v>6787</v>
      </c>
      <c r="BF224" s="11">
        <f t="shared" si="66"/>
        <v>9.5764355633782411E-2</v>
      </c>
      <c r="BG224" s="5"/>
      <c r="BI224" s="11">
        <f t="shared" si="67"/>
        <v>0.33459918843297987</v>
      </c>
      <c r="BJ224" s="11">
        <f t="shared" si="68"/>
        <v>-0.36711455212862198</v>
      </c>
      <c r="BK224" s="11">
        <f t="shared" si="69"/>
        <v>0.6009979253731067</v>
      </c>
      <c r="BL224" s="11">
        <f t="shared" si="70"/>
        <v>0.30702868304000058</v>
      </c>
      <c r="BM224" s="11"/>
      <c r="BN224" s="11">
        <f t="shared" si="71"/>
        <v>0.47051054830588451</v>
      </c>
      <c r="BO224" s="5"/>
    </row>
    <row r="225" spans="1:67" x14ac:dyDescent="0.25">
      <c r="A225" s="2">
        <v>6818</v>
      </c>
      <c r="B225">
        <v>4.1181000000000001</v>
      </c>
      <c r="C225">
        <v>0.104974</v>
      </c>
      <c r="E225">
        <v>0.30767460000000002</v>
      </c>
      <c r="F225" s="1">
        <v>1.1800000000000001E-9</v>
      </c>
      <c r="G225">
        <v>64.998791499999996</v>
      </c>
      <c r="H225">
        <v>18.410432</v>
      </c>
      <c r="I225">
        <v>20.67</v>
      </c>
      <c r="J225">
        <v>4</v>
      </c>
      <c r="K225">
        <v>45.629719399999999</v>
      </c>
      <c r="O225" s="2">
        <v>6818</v>
      </c>
      <c r="P225" s="5">
        <f t="shared" si="72"/>
        <v>0.96519476866826037</v>
      </c>
      <c r="Q225" s="5">
        <f t="shared" si="72"/>
        <v>1.0626942428199755</v>
      </c>
      <c r="S225" s="5">
        <f t="shared" si="73"/>
        <v>1.0284242217408177</v>
      </c>
      <c r="T225" s="5">
        <f t="shared" si="74"/>
        <v>0.97520661157024802</v>
      </c>
      <c r="U225" s="5">
        <f t="shared" si="75"/>
        <v>0.99957582134484768</v>
      </c>
      <c r="V225" s="5">
        <f t="shared" si="76"/>
        <v>1.014059754544802</v>
      </c>
      <c r="W225" s="5">
        <f t="shared" si="77"/>
        <v>1</v>
      </c>
      <c r="X225" s="5">
        <f t="shared" si="78"/>
        <v>1</v>
      </c>
      <c r="Y225" s="5">
        <f t="shared" si="78"/>
        <v>1.0225962417059915</v>
      </c>
      <c r="AC225" s="2">
        <v>6818</v>
      </c>
      <c r="AD225" s="6">
        <f t="shared" si="56"/>
        <v>0.2138729572918622</v>
      </c>
      <c r="AE225" s="5"/>
      <c r="AG225" s="6">
        <f t="shared" si="57"/>
        <v>0.12354318221962368</v>
      </c>
      <c r="AH225" s="6">
        <f t="shared" si="57"/>
        <v>0.19386290445184023</v>
      </c>
      <c r="AI225" s="6">
        <f t="shared" si="57"/>
        <v>3.0442075805665107E-2</v>
      </c>
      <c r="AJ225" s="6">
        <f t="shared" si="57"/>
        <v>0.11572850266058426</v>
      </c>
      <c r="AK225" s="6">
        <f t="shared" si="58"/>
        <v>0</v>
      </c>
      <c r="AL225" s="6">
        <f t="shared" si="58"/>
        <v>0.20947573579592205</v>
      </c>
      <c r="AM225" s="5"/>
      <c r="AQ225" s="2">
        <v>6818</v>
      </c>
      <c r="AR225" s="6">
        <f t="shared" si="59"/>
        <v>9.3789357532994E-3</v>
      </c>
      <c r="AS225" s="5"/>
      <c r="AU225" s="6">
        <f t="shared" si="60"/>
        <v>4.0782479439363639E-2</v>
      </c>
      <c r="AV225" s="6">
        <f t="shared" si="61"/>
        <v>-7.7892088518272229E-2</v>
      </c>
      <c r="AW225" s="6">
        <f t="shared" si="62"/>
        <v>1.7299045040344518E-2</v>
      </c>
      <c r="AX225" s="6">
        <f t="shared" si="63"/>
        <v>3.6446630640112332E-2</v>
      </c>
      <c r="AY225" s="6">
        <f t="shared" si="64"/>
        <v>0</v>
      </c>
      <c r="AZ225" s="6">
        <f t="shared" si="65"/>
        <v>9.8560543306117854E-2</v>
      </c>
      <c r="BA225" s="5"/>
      <c r="BE225" s="2">
        <v>6818</v>
      </c>
      <c r="BF225" s="11">
        <f t="shared" si="66"/>
        <v>4.3852836151231658E-2</v>
      </c>
      <c r="BG225" s="5"/>
      <c r="BI225" s="11">
        <f t="shared" si="67"/>
        <v>0.33010708245206366</v>
      </c>
      <c r="BJ225" s="11">
        <f t="shared" si="68"/>
        <v>-0.40178954678574064</v>
      </c>
      <c r="BK225" s="11">
        <f t="shared" si="69"/>
        <v>0.56826101974048893</v>
      </c>
      <c r="BL225" s="11">
        <f t="shared" si="70"/>
        <v>0.31493218871936218</v>
      </c>
      <c r="BM225" s="11"/>
      <c r="BN225" s="11">
        <f t="shared" si="71"/>
        <v>0.4705105483058844</v>
      </c>
      <c r="BO225" s="5"/>
    </row>
    <row r="226" spans="1:67" x14ac:dyDescent="0.25">
      <c r="A226" s="2">
        <v>6848</v>
      </c>
      <c r="B226">
        <v>4.569</v>
      </c>
      <c r="C226">
        <v>0.10462299999999999</v>
      </c>
      <c r="E226">
        <v>0.30436170000000001</v>
      </c>
      <c r="F226" s="1">
        <v>1.1800000000000001E-9</v>
      </c>
      <c r="G226">
        <v>65.984875500000001</v>
      </c>
      <c r="H226">
        <v>18.569967800000001</v>
      </c>
      <c r="I226">
        <v>20.67</v>
      </c>
      <c r="J226">
        <v>4</v>
      </c>
      <c r="K226">
        <v>46.024622100000002</v>
      </c>
      <c r="O226" s="2">
        <v>6848</v>
      </c>
      <c r="P226" s="5">
        <f t="shared" si="72"/>
        <v>1.1094922415677133</v>
      </c>
      <c r="Q226" s="5">
        <f t="shared" si="72"/>
        <v>0.99665631489702211</v>
      </c>
      <c r="S226" s="5">
        <f t="shared" si="73"/>
        <v>0.98923245532780413</v>
      </c>
      <c r="T226" s="5">
        <f t="shared" si="74"/>
        <v>1</v>
      </c>
      <c r="U226" s="5">
        <f t="shared" si="75"/>
        <v>1.0151708051372001</v>
      </c>
      <c r="V226" s="5">
        <f t="shared" si="76"/>
        <v>1.008665510945099</v>
      </c>
      <c r="W226" s="5">
        <f t="shared" si="77"/>
        <v>1</v>
      </c>
      <c r="X226" s="5">
        <f t="shared" si="78"/>
        <v>1</v>
      </c>
      <c r="Y226" s="5">
        <f t="shared" si="78"/>
        <v>1.0086545064311749</v>
      </c>
      <c r="AC226" s="2">
        <v>6848</v>
      </c>
      <c r="AD226" s="6">
        <f t="shared" si="56"/>
        <v>0.21913679506753508</v>
      </c>
      <c r="AE226" s="5"/>
      <c r="AG226" s="6">
        <f t="shared" si="57"/>
        <v>0.12363064383867564</v>
      </c>
      <c r="AH226" s="6">
        <f t="shared" si="57"/>
        <v>0.19221219769026979</v>
      </c>
      <c r="AI226" s="6">
        <f t="shared" si="57"/>
        <v>3.0924341843372928E-2</v>
      </c>
      <c r="AJ226" s="6">
        <f t="shared" si="57"/>
        <v>0.11566382882093687</v>
      </c>
      <c r="AK226" s="6">
        <f t="shared" si="58"/>
        <v>0</v>
      </c>
      <c r="AL226" s="6">
        <f t="shared" si="58"/>
        <v>0.20947573579592205</v>
      </c>
      <c r="AM226" s="5"/>
      <c r="AQ226" s="2">
        <v>6848</v>
      </c>
      <c r="AR226" s="6">
        <f t="shared" si="59"/>
        <v>2.8758419753585729E-2</v>
      </c>
      <c r="AS226" s="5"/>
      <c r="AU226" s="6">
        <f t="shared" si="60"/>
        <v>3.5650813538784298E-2</v>
      </c>
      <c r="AV226" s="6">
        <f t="shared" si="61"/>
        <v>-8.6993619442819803E-2</v>
      </c>
      <c r="AW226" s="6">
        <f t="shared" si="62"/>
        <v>2.129096059690383E-2</v>
      </c>
      <c r="AX226" s="6">
        <f t="shared" si="63"/>
        <v>3.954348907526728E-2</v>
      </c>
      <c r="AY226" s="6">
        <f t="shared" si="64"/>
        <v>0</v>
      </c>
      <c r="AZ226" s="6">
        <f t="shared" si="65"/>
        <v>9.8560543306117854E-2</v>
      </c>
      <c r="BA226" s="5"/>
      <c r="BE226" s="2">
        <v>6848</v>
      </c>
      <c r="BF226" s="11">
        <f t="shared" si="66"/>
        <v>0.13123501119345457</v>
      </c>
      <c r="BG226" s="5"/>
      <c r="BI226" s="11">
        <f t="shared" si="67"/>
        <v>0.28836550900199692</v>
      </c>
      <c r="BJ226" s="11">
        <f t="shared" si="68"/>
        <v>-0.45259156540627604</v>
      </c>
      <c r="BK226" s="11">
        <f t="shared" si="69"/>
        <v>0.688485488381266</v>
      </c>
      <c r="BL226" s="11">
        <f t="shared" si="70"/>
        <v>0.34188293331086167</v>
      </c>
      <c r="BM226" s="11"/>
      <c r="BN226" s="11">
        <f t="shared" si="71"/>
        <v>0.4705105483058844</v>
      </c>
      <c r="BO226" s="5"/>
    </row>
    <row r="227" spans="1:67" x14ac:dyDescent="0.25">
      <c r="A227" s="2">
        <v>6879</v>
      </c>
      <c r="B227">
        <v>2.6930000000000001</v>
      </c>
      <c r="C227">
        <v>0.1014087</v>
      </c>
      <c r="E227">
        <v>0.32197160000000002</v>
      </c>
      <c r="F227" s="1">
        <v>1.1800000000000001E-9</v>
      </c>
      <c r="G227">
        <v>66.922689599999998</v>
      </c>
      <c r="H227">
        <v>18.633782199999999</v>
      </c>
      <c r="I227">
        <v>20.67</v>
      </c>
      <c r="J227">
        <v>4</v>
      </c>
      <c r="K227">
        <v>44.595787100000003</v>
      </c>
      <c r="O227" s="2">
        <v>6879</v>
      </c>
      <c r="P227" s="5">
        <f t="shared" si="72"/>
        <v>0.58940687240096301</v>
      </c>
      <c r="Q227" s="5">
        <f t="shared" si="72"/>
        <v>0.96927730996052508</v>
      </c>
      <c r="S227" s="5">
        <f t="shared" si="73"/>
        <v>1.0578584624806604</v>
      </c>
      <c r="T227" s="5">
        <f t="shared" si="74"/>
        <v>1</v>
      </c>
      <c r="U227" s="5">
        <f t="shared" si="75"/>
        <v>1.0142125614831234</v>
      </c>
      <c r="V227" s="5">
        <f t="shared" si="76"/>
        <v>1.0034364302990335</v>
      </c>
      <c r="W227" s="5">
        <f t="shared" si="77"/>
        <v>1</v>
      </c>
      <c r="X227" s="5">
        <f t="shared" si="78"/>
        <v>1</v>
      </c>
      <c r="Y227" s="5">
        <f t="shared" si="78"/>
        <v>0.96895498681346048</v>
      </c>
      <c r="AC227" s="2">
        <v>6879</v>
      </c>
      <c r="AD227" s="6">
        <f t="shared" si="56"/>
        <v>0.28713502422043397</v>
      </c>
      <c r="AE227" s="5"/>
      <c r="AG227" s="6">
        <f t="shared" si="57"/>
        <v>0.1251618669049496</v>
      </c>
      <c r="AH227" s="6">
        <f t="shared" si="57"/>
        <v>0.19217144774494407</v>
      </c>
      <c r="AI227" s="6">
        <f t="shared" si="57"/>
        <v>3.1128826727732234E-2</v>
      </c>
      <c r="AJ227" s="6">
        <f t="shared" si="57"/>
        <v>0.11562094165829387</v>
      </c>
      <c r="AK227" s="6">
        <f t="shared" si="58"/>
        <v>0</v>
      </c>
      <c r="AL227" s="6">
        <f t="shared" si="58"/>
        <v>0.20947573579592205</v>
      </c>
      <c r="AM227" s="5"/>
      <c r="AQ227" s="2">
        <v>6879</v>
      </c>
      <c r="AR227" s="6">
        <f t="shared" si="59"/>
        <v>-7.2308979242548421E-2</v>
      </c>
      <c r="AS227" s="5"/>
      <c r="AU227" s="6">
        <f t="shared" si="60"/>
        <v>5.3194158146362636E-2</v>
      </c>
      <c r="AV227" s="6">
        <f t="shared" si="61"/>
        <v>-8.4019594282729315E-2</v>
      </c>
      <c r="AW227" s="6">
        <f t="shared" si="62"/>
        <v>2.5693898272101334E-2</v>
      </c>
      <c r="AX227" s="6">
        <f t="shared" si="63"/>
        <v>4.0914531643953644E-2</v>
      </c>
      <c r="AY227" s="6">
        <f t="shared" si="64"/>
        <v>0</v>
      </c>
      <c r="AZ227" s="6">
        <f t="shared" si="65"/>
        <v>9.8560543306117854E-2</v>
      </c>
      <c r="BA227" s="5"/>
      <c r="BE227" s="2">
        <v>6879</v>
      </c>
      <c r="BF227" s="11">
        <f t="shared" si="66"/>
        <v>-0.25182918537669136</v>
      </c>
      <c r="BG227" s="5"/>
      <c r="BI227" s="11">
        <f t="shared" si="67"/>
        <v>0.4250029139207338</v>
      </c>
      <c r="BJ227" s="11">
        <f t="shared" si="68"/>
        <v>-0.43721164235720772</v>
      </c>
      <c r="BK227" s="11">
        <f t="shared" si="69"/>
        <v>0.82540529062764201</v>
      </c>
      <c r="BL227" s="11">
        <f t="shared" si="70"/>
        <v>0.35386782928020472</v>
      </c>
      <c r="BM227" s="11"/>
      <c r="BN227" s="11">
        <f t="shared" si="71"/>
        <v>0.4705105483058844</v>
      </c>
      <c r="BO227" s="5"/>
    </row>
    <row r="228" spans="1:67" x14ac:dyDescent="0.25">
      <c r="A228" s="2">
        <v>6909</v>
      </c>
      <c r="B228">
        <v>1.7881</v>
      </c>
      <c r="C228">
        <v>0.1086198</v>
      </c>
      <c r="E228">
        <v>0.31904490000000002</v>
      </c>
      <c r="F228" s="1">
        <v>1.1800000000000001E-9</v>
      </c>
      <c r="G228">
        <v>66.888211100000007</v>
      </c>
      <c r="H228">
        <v>19.503140699999999</v>
      </c>
      <c r="I228">
        <v>20.67</v>
      </c>
      <c r="J228">
        <v>4</v>
      </c>
      <c r="K228">
        <v>45.374819100000003</v>
      </c>
      <c r="O228" s="2">
        <v>6909</v>
      </c>
      <c r="P228" s="5">
        <f t="shared" si="72"/>
        <v>0.66398069067953958</v>
      </c>
      <c r="Q228" s="5">
        <f t="shared" si="72"/>
        <v>1.0711092835230114</v>
      </c>
      <c r="S228" s="5">
        <f t="shared" si="73"/>
        <v>0.99091006784449309</v>
      </c>
      <c r="T228" s="5">
        <f t="shared" si="74"/>
        <v>1</v>
      </c>
      <c r="U228" s="5">
        <f t="shared" si="75"/>
        <v>0.99948480104123028</v>
      </c>
      <c r="V228" s="5">
        <f t="shared" si="76"/>
        <v>1.0466549673420569</v>
      </c>
      <c r="W228" s="5">
        <f t="shared" si="77"/>
        <v>1</v>
      </c>
      <c r="X228" s="5">
        <f t="shared" si="78"/>
        <v>1</v>
      </c>
      <c r="Y228" s="5">
        <f t="shared" si="78"/>
        <v>1.0174687352922627</v>
      </c>
      <c r="AC228" s="2">
        <v>6909</v>
      </c>
      <c r="AD228" s="6">
        <f t="shared" si="56"/>
        <v>0.32355923960933963</v>
      </c>
      <c r="AE228" s="5"/>
      <c r="AG228" s="6">
        <f t="shared" si="57"/>
        <v>0.12478070840054369</v>
      </c>
      <c r="AH228" s="6">
        <f t="shared" si="57"/>
        <v>0.19217144774494407</v>
      </c>
      <c r="AI228" s="6">
        <f t="shared" si="57"/>
        <v>2.9901457141550299E-2</v>
      </c>
      <c r="AJ228" s="6">
        <f t="shared" si="57"/>
        <v>0.11614553941507234</v>
      </c>
      <c r="AK228" s="6">
        <f t="shared" si="58"/>
        <v>0</v>
      </c>
      <c r="AL228" s="6">
        <f t="shared" si="58"/>
        <v>0.20947573579592196</v>
      </c>
      <c r="AM228" s="5"/>
      <c r="AQ228" s="2">
        <v>6909</v>
      </c>
      <c r="AR228" s="6">
        <f t="shared" si="59"/>
        <v>-0.14170417344621367</v>
      </c>
      <c r="AS228" s="5"/>
      <c r="AU228" s="6">
        <f t="shared" si="60"/>
        <v>5.5699975698010995E-2</v>
      </c>
      <c r="AV228" s="6">
        <f t="shared" si="61"/>
        <v>-8.4019594282729315E-2</v>
      </c>
      <c r="AW228" s="6">
        <f t="shared" si="62"/>
        <v>2.1269031869393107E-2</v>
      </c>
      <c r="AX228" s="6">
        <f t="shared" si="63"/>
        <v>4.2451652188956635E-2</v>
      </c>
      <c r="AY228" s="6">
        <f t="shared" si="64"/>
        <v>0</v>
      </c>
      <c r="AZ228" s="6">
        <f t="shared" si="65"/>
        <v>9.8560543306117854E-2</v>
      </c>
      <c r="BA228" s="5"/>
      <c r="BE228" s="2">
        <v>6909</v>
      </c>
      <c r="BF228" s="11">
        <f t="shared" si="66"/>
        <v>-0.43795434065584116</v>
      </c>
      <c r="BG228" s="5"/>
      <c r="BI228" s="11">
        <f t="shared" si="67"/>
        <v>0.44638290976210154</v>
      </c>
      <c r="BJ228" s="11">
        <f t="shared" si="68"/>
        <v>-0.43721164235720772</v>
      </c>
      <c r="BK228" s="11">
        <f t="shared" si="69"/>
        <v>0.71130419392967326</v>
      </c>
      <c r="BL228" s="11">
        <f t="shared" si="70"/>
        <v>0.36550393930537495</v>
      </c>
      <c r="BM228" s="11"/>
      <c r="BN228" s="11">
        <f t="shared" si="71"/>
        <v>0.47051054830588457</v>
      </c>
      <c r="BO228" s="5"/>
    </row>
    <row r="229" spans="1:67" x14ac:dyDescent="0.25">
      <c r="A229" s="2">
        <v>6940</v>
      </c>
      <c r="B229">
        <v>1.7858000000000001</v>
      </c>
      <c r="C229">
        <v>0.1047886</v>
      </c>
      <c r="E229">
        <v>0.32578750000000001</v>
      </c>
      <c r="F229" s="1">
        <v>1.1800000000000001E-9</v>
      </c>
      <c r="G229">
        <v>66.219329500000001</v>
      </c>
      <c r="H229">
        <v>18.978245399999999</v>
      </c>
      <c r="I229">
        <v>20.67</v>
      </c>
      <c r="J229">
        <v>4</v>
      </c>
      <c r="K229">
        <v>45.213270299999998</v>
      </c>
      <c r="O229" s="2">
        <v>6940</v>
      </c>
      <c r="P229" s="5">
        <f t="shared" si="72"/>
        <v>0.99871371847212131</v>
      </c>
      <c r="Q229" s="5">
        <f t="shared" si="72"/>
        <v>0.96472834602899282</v>
      </c>
      <c r="S229" s="5">
        <f t="shared" si="73"/>
        <v>1.0211337024976734</v>
      </c>
      <c r="T229" s="5">
        <f t="shared" si="74"/>
        <v>1</v>
      </c>
      <c r="U229" s="5">
        <f t="shared" si="75"/>
        <v>0.99000000763961216</v>
      </c>
      <c r="V229" s="5">
        <f t="shared" si="76"/>
        <v>0.97308662701695015</v>
      </c>
      <c r="W229" s="5">
        <f t="shared" si="77"/>
        <v>1</v>
      </c>
      <c r="X229" s="5">
        <f t="shared" si="78"/>
        <v>1</v>
      </c>
      <c r="Y229" s="5">
        <f t="shared" si="78"/>
        <v>0.99643968167357377</v>
      </c>
      <c r="AC229" s="2">
        <v>6940</v>
      </c>
      <c r="AD229" s="6">
        <f t="shared" si="56"/>
        <v>0.32344427824009525</v>
      </c>
      <c r="AE229" s="5"/>
      <c r="AG229" s="6">
        <f t="shared" si="57"/>
        <v>0.12498098898604712</v>
      </c>
      <c r="AH229" s="6">
        <f t="shared" si="57"/>
        <v>0.1921714477449441</v>
      </c>
      <c r="AI229" s="6">
        <f t="shared" si="57"/>
        <v>3.0174452318424357E-2</v>
      </c>
      <c r="AJ229" s="6">
        <f t="shared" si="57"/>
        <v>0.1166426016861896</v>
      </c>
      <c r="AK229" s="6">
        <f t="shared" si="58"/>
        <v>0</v>
      </c>
      <c r="AL229" s="6">
        <f t="shared" si="58"/>
        <v>0.20947573579592205</v>
      </c>
      <c r="AM229" s="5"/>
      <c r="AQ229" s="2">
        <v>6940</v>
      </c>
      <c r="AR229" s="6">
        <f t="shared" si="59"/>
        <v>-0.14405053481030405</v>
      </c>
      <c r="AS229" s="5"/>
      <c r="AU229" s="6">
        <f t="shared" si="60"/>
        <v>5.9440226551194186E-2</v>
      </c>
      <c r="AV229" s="6">
        <f t="shared" si="61"/>
        <v>-8.4019594282729315E-2</v>
      </c>
      <c r="AW229" s="6">
        <f t="shared" si="62"/>
        <v>1.7387607131757798E-2</v>
      </c>
      <c r="AX229" s="6">
        <f t="shared" si="63"/>
        <v>4.0049735609152703E-2</v>
      </c>
      <c r="AY229" s="6">
        <f t="shared" si="64"/>
        <v>0</v>
      </c>
      <c r="AZ229" s="6">
        <f t="shared" si="65"/>
        <v>9.8560543306117854E-2</v>
      </c>
      <c r="BA229" s="5"/>
      <c r="BE229" s="2">
        <v>6940</v>
      </c>
      <c r="BF229" s="11">
        <f t="shared" si="66"/>
        <v>-0.44536430075097572</v>
      </c>
      <c r="BG229" s="5"/>
      <c r="BI229" s="11">
        <f t="shared" si="67"/>
        <v>0.47559414462490845</v>
      </c>
      <c r="BJ229" s="11">
        <f t="shared" si="68"/>
        <v>-0.43721164235720761</v>
      </c>
      <c r="BK229" s="11">
        <f t="shared" si="69"/>
        <v>0.57623604724520616</v>
      </c>
      <c r="BL229" s="11">
        <f t="shared" si="70"/>
        <v>0.34335427219722725</v>
      </c>
      <c r="BM229" s="11"/>
      <c r="BN229" s="11">
        <f t="shared" si="71"/>
        <v>0.4705105483058844</v>
      </c>
      <c r="BO229" s="5"/>
    </row>
    <row r="230" spans="1:67" x14ac:dyDescent="0.25">
      <c r="A230" s="2">
        <v>6971</v>
      </c>
      <c r="B230">
        <v>1.8542000000000001</v>
      </c>
      <c r="C230">
        <v>0.10219019999999999</v>
      </c>
      <c r="E230">
        <v>0.32238850000000002</v>
      </c>
      <c r="F230" s="1">
        <v>1.1800000000000001E-9</v>
      </c>
      <c r="G230">
        <v>65.719428100000002</v>
      </c>
      <c r="H230">
        <v>18.912633499999998</v>
      </c>
      <c r="I230">
        <v>20.67</v>
      </c>
      <c r="J230">
        <v>4</v>
      </c>
      <c r="K230">
        <v>45.530755800000001</v>
      </c>
      <c r="O230" s="2">
        <v>6971</v>
      </c>
      <c r="P230" s="5">
        <f t="shared" si="72"/>
        <v>1.0383021614962482</v>
      </c>
      <c r="Q230" s="5">
        <f t="shared" si="72"/>
        <v>0.97520340953118945</v>
      </c>
      <c r="S230" s="5">
        <f t="shared" si="73"/>
        <v>0.98956681886198827</v>
      </c>
      <c r="T230" s="5">
        <f t="shared" si="74"/>
        <v>1</v>
      </c>
      <c r="U230" s="5">
        <f t="shared" si="75"/>
        <v>0.99245082359222625</v>
      </c>
      <c r="V230" s="5">
        <f t="shared" si="76"/>
        <v>0.99654278366534343</v>
      </c>
      <c r="W230" s="5">
        <f t="shared" si="77"/>
        <v>1</v>
      </c>
      <c r="X230" s="5">
        <f t="shared" si="78"/>
        <v>1</v>
      </c>
      <c r="Y230" s="5">
        <f t="shared" si="78"/>
        <v>1.007021953906307</v>
      </c>
      <c r="AC230" s="2">
        <v>6971</v>
      </c>
      <c r="AD230" s="6">
        <f t="shared" si="56"/>
        <v>0.32217459442698804</v>
      </c>
      <c r="AE230" s="5"/>
      <c r="AG230" s="6">
        <f t="shared" si="57"/>
        <v>0.12383612376930318</v>
      </c>
      <c r="AH230" s="6">
        <f t="shared" si="57"/>
        <v>0.19115718200017925</v>
      </c>
      <c r="AI230" s="6">
        <f t="shared" si="57"/>
        <v>3.0245276980985579E-2</v>
      </c>
      <c r="AJ230" s="6">
        <f t="shared" si="57"/>
        <v>0.11653278211604211</v>
      </c>
      <c r="AK230" s="6">
        <f t="shared" si="58"/>
        <v>0</v>
      </c>
      <c r="AL230" s="6">
        <f t="shared" si="58"/>
        <v>0.20947573579592205</v>
      </c>
      <c r="AM230" s="5"/>
      <c r="AQ230" s="2">
        <v>6971</v>
      </c>
      <c r="AR230" s="6">
        <f t="shared" si="59"/>
        <v>-0.14926995254265107</v>
      </c>
      <c r="AS230" s="5"/>
      <c r="AU230" s="6">
        <f t="shared" si="60"/>
        <v>4.7858236017479072E-2</v>
      </c>
      <c r="AV230" s="6">
        <f t="shared" si="61"/>
        <v>-9.0870644400357858E-2</v>
      </c>
      <c r="AW230" s="6">
        <f t="shared" si="62"/>
        <v>1.4038486980393117E-2</v>
      </c>
      <c r="AX230" s="6">
        <f t="shared" si="63"/>
        <v>4.1320670382102298E-2</v>
      </c>
      <c r="AY230" s="6">
        <f t="shared" si="64"/>
        <v>0</v>
      </c>
      <c r="AZ230" s="6">
        <f t="shared" si="65"/>
        <v>9.8560543306117854E-2</v>
      </c>
      <c r="BA230" s="5"/>
      <c r="BE230" s="2">
        <v>6971</v>
      </c>
      <c r="BF230" s="11">
        <f t="shared" si="66"/>
        <v>-0.46332006037949397</v>
      </c>
      <c r="BG230" s="5"/>
      <c r="BI230" s="11">
        <f t="shared" si="67"/>
        <v>0.38646426067594902</v>
      </c>
      <c r="BJ230" s="11">
        <f t="shared" si="68"/>
        <v>-0.47537133289751388</v>
      </c>
      <c r="BK230" s="11">
        <f t="shared" si="69"/>
        <v>0.46415468402616217</v>
      </c>
      <c r="BL230" s="11">
        <f t="shared" si="70"/>
        <v>0.35458408897296911</v>
      </c>
      <c r="BM230" s="11"/>
      <c r="BN230" s="11">
        <f t="shared" si="71"/>
        <v>0.4705105483058844</v>
      </c>
      <c r="BO230" s="5"/>
    </row>
    <row r="231" spans="1:67" x14ac:dyDescent="0.25">
      <c r="A231" s="2">
        <v>6999</v>
      </c>
      <c r="B231">
        <v>1.6234999999999999</v>
      </c>
      <c r="C231">
        <v>0.1003078</v>
      </c>
      <c r="E231">
        <v>0.33507360000000003</v>
      </c>
      <c r="F231" s="1">
        <v>1.1599999999999999E-9</v>
      </c>
      <c r="G231">
        <v>65.670141999999998</v>
      </c>
      <c r="H231">
        <v>19.601558499999999</v>
      </c>
      <c r="I231">
        <v>20.67</v>
      </c>
      <c r="J231">
        <v>4</v>
      </c>
      <c r="K231">
        <v>44.154183600000003</v>
      </c>
      <c r="O231" s="2">
        <v>6999</v>
      </c>
      <c r="P231" s="5">
        <f t="shared" si="72"/>
        <v>0.8755797648581598</v>
      </c>
      <c r="Q231" s="5">
        <f t="shared" si="72"/>
        <v>0.98157944695283894</v>
      </c>
      <c r="S231" s="5">
        <f t="shared" si="73"/>
        <v>1.0393472471877874</v>
      </c>
      <c r="T231" s="5">
        <f t="shared" si="74"/>
        <v>0.98305084745762705</v>
      </c>
      <c r="U231" s="5">
        <f t="shared" si="75"/>
        <v>0.99925005281657342</v>
      </c>
      <c r="V231" s="5">
        <f t="shared" si="76"/>
        <v>1.0364267091624231</v>
      </c>
      <c r="W231" s="5">
        <f t="shared" si="77"/>
        <v>1</v>
      </c>
      <c r="X231" s="5">
        <f t="shared" si="78"/>
        <v>1</v>
      </c>
      <c r="Y231" s="5">
        <f t="shared" si="78"/>
        <v>0.96976610258685847</v>
      </c>
      <c r="AC231" s="2">
        <v>6999</v>
      </c>
      <c r="AD231" s="6">
        <f t="shared" si="56"/>
        <v>0.32604369183482168</v>
      </c>
      <c r="AE231" s="5"/>
      <c r="AG231" s="6">
        <f t="shared" si="57"/>
        <v>0.12468523187434143</v>
      </c>
      <c r="AH231" s="6">
        <f t="shared" si="57"/>
        <v>0.19114483675797769</v>
      </c>
      <c r="AI231" s="6">
        <f t="shared" si="57"/>
        <v>2.9873129501930999E-2</v>
      </c>
      <c r="AJ231" s="6">
        <f t="shared" si="57"/>
        <v>0.11733112159587235</v>
      </c>
      <c r="AK231" s="6">
        <f t="shared" si="58"/>
        <v>0</v>
      </c>
      <c r="AL231" s="6">
        <f t="shared" si="58"/>
        <v>0.20947573579592202</v>
      </c>
      <c r="AM231" s="5"/>
      <c r="AQ231" s="2">
        <v>6999</v>
      </c>
      <c r="AR231" s="6">
        <f t="shared" si="59"/>
        <v>-0.17483362270577441</v>
      </c>
      <c r="AS231" s="5"/>
      <c r="AU231" s="6">
        <f t="shared" si="60"/>
        <v>5.2332345183847773E-2</v>
      </c>
      <c r="AV231" s="6">
        <f t="shared" si="61"/>
        <v>-9.4924259286540913E-2</v>
      </c>
      <c r="AW231" s="6">
        <f t="shared" si="62"/>
        <v>1.1521370659782093E-2</v>
      </c>
      <c r="AX231" s="6">
        <f t="shared" si="63"/>
        <v>5.0148674600875243E-2</v>
      </c>
      <c r="AY231" s="6">
        <f t="shared" si="64"/>
        <v>0</v>
      </c>
      <c r="AZ231" s="6">
        <f t="shared" si="65"/>
        <v>9.8560543306117854E-2</v>
      </c>
      <c r="BA231" s="5"/>
      <c r="BE231" s="2">
        <v>6999</v>
      </c>
      <c r="BF231" s="11">
        <f t="shared" si="66"/>
        <v>-0.53622758876852483</v>
      </c>
      <c r="BG231" s="5"/>
      <c r="BI231" s="11">
        <f t="shared" si="67"/>
        <v>0.41971566637970925</v>
      </c>
      <c r="BJ231" s="11">
        <f t="shared" si="68"/>
        <v>-0.49660906826759532</v>
      </c>
      <c r="BK231" s="11">
        <f t="shared" si="69"/>
        <v>0.3856767219195214</v>
      </c>
      <c r="BL231" s="11">
        <f t="shared" si="70"/>
        <v>0.42741153343444599</v>
      </c>
      <c r="BM231" s="11"/>
      <c r="BN231" s="11">
        <f t="shared" si="71"/>
        <v>0.47051054830588446</v>
      </c>
      <c r="BO231" s="5"/>
    </row>
    <row r="232" spans="1:67" x14ac:dyDescent="0.25">
      <c r="A232" s="2">
        <v>7030</v>
      </c>
      <c r="B232">
        <v>1.4691000000000001</v>
      </c>
      <c r="C232">
        <v>0.1023211</v>
      </c>
      <c r="E232">
        <v>0.33881689999999998</v>
      </c>
      <c r="F232" s="1">
        <v>1.0999999999999999E-9</v>
      </c>
      <c r="G232">
        <v>66.219329500000001</v>
      </c>
      <c r="H232">
        <v>20.306886599999999</v>
      </c>
      <c r="I232">
        <v>20.67</v>
      </c>
      <c r="J232">
        <v>4</v>
      </c>
      <c r="K232">
        <v>47.356046800000001</v>
      </c>
      <c r="O232" s="2">
        <v>7030</v>
      </c>
      <c r="P232" s="5">
        <f t="shared" si="72"/>
        <v>0.90489682784108416</v>
      </c>
      <c r="Q232" s="5">
        <f t="shared" si="72"/>
        <v>1.0200712207824316</v>
      </c>
      <c r="S232" s="5">
        <f t="shared" si="73"/>
        <v>1.0111715754389481</v>
      </c>
      <c r="T232" s="5">
        <f t="shared" si="74"/>
        <v>0.94827586206896552</v>
      </c>
      <c r="U232" s="5">
        <f t="shared" si="75"/>
        <v>1.0083628188286848</v>
      </c>
      <c r="V232" s="5">
        <f t="shared" si="76"/>
        <v>1.0359832663305828</v>
      </c>
      <c r="W232" s="5">
        <f t="shared" si="77"/>
        <v>1</v>
      </c>
      <c r="X232" s="5">
        <f t="shared" si="78"/>
        <v>1</v>
      </c>
      <c r="Y232" s="5">
        <f t="shared" si="78"/>
        <v>1.0725155113047997</v>
      </c>
      <c r="AC232" s="2">
        <v>7030</v>
      </c>
      <c r="AD232" s="6">
        <f t="shared" si="56"/>
        <v>0.3282025321040889</v>
      </c>
      <c r="AE232" s="5"/>
      <c r="AG232" s="6">
        <f t="shared" si="57"/>
        <v>0.12439475669455212</v>
      </c>
      <c r="AH232" s="6">
        <f t="shared" si="57"/>
        <v>0.19212534365017536</v>
      </c>
      <c r="AI232" s="6">
        <f t="shared" si="57"/>
        <v>2.9926759228277238E-2</v>
      </c>
      <c r="AJ232" s="6">
        <f t="shared" si="57"/>
        <v>0.11804699101963469</v>
      </c>
      <c r="AK232" s="6">
        <f t="shared" si="58"/>
        <v>0</v>
      </c>
      <c r="AL232" s="6">
        <f t="shared" si="58"/>
        <v>0.20947573579592202</v>
      </c>
      <c r="AM232" s="5"/>
      <c r="AQ232" s="2">
        <v>7030</v>
      </c>
      <c r="AR232" s="6">
        <f t="shared" si="59"/>
        <v>-0.1879725161775796</v>
      </c>
      <c r="AS232" s="5"/>
      <c r="AU232" s="6">
        <f t="shared" si="60"/>
        <v>5.7801169598146851E-2</v>
      </c>
      <c r="AV232" s="6">
        <f t="shared" si="61"/>
        <v>-0.10542183983909947</v>
      </c>
      <c r="AW232" s="6">
        <f t="shared" si="62"/>
        <v>1.4218760630147376E-2</v>
      </c>
      <c r="AX232" s="6">
        <f t="shared" si="63"/>
        <v>5.8969695582574921E-2</v>
      </c>
      <c r="AY232" s="6">
        <f t="shared" si="64"/>
        <v>0</v>
      </c>
      <c r="AZ232" s="6">
        <f t="shared" si="65"/>
        <v>9.8560543306117854E-2</v>
      </c>
      <c r="BA232" s="5"/>
      <c r="BE232" s="2">
        <v>7030</v>
      </c>
      <c r="BF232" s="11">
        <f t="shared" si="66"/>
        <v>-0.57273329054623023</v>
      </c>
      <c r="BG232" s="5"/>
      <c r="BI232" s="11">
        <f t="shared" si="67"/>
        <v>0.4646592118032436</v>
      </c>
      <c r="BJ232" s="11">
        <f t="shared" si="68"/>
        <v>-0.54871386479366879</v>
      </c>
      <c r="BK232" s="11">
        <f t="shared" si="69"/>
        <v>0.47511862282476391</v>
      </c>
      <c r="BL232" s="11">
        <f t="shared" si="70"/>
        <v>0.49954424990609481</v>
      </c>
      <c r="BM232" s="11"/>
      <c r="BN232" s="11">
        <f t="shared" si="71"/>
        <v>0.47051054830588446</v>
      </c>
      <c r="BO232" s="5"/>
    </row>
    <row r="233" spans="1:67" x14ac:dyDescent="0.25">
      <c r="A233" s="2">
        <v>7060</v>
      </c>
      <c r="B233">
        <v>1.3936999999999999</v>
      </c>
      <c r="C233">
        <v>0.1066986</v>
      </c>
      <c r="E233">
        <v>0.35837180000000002</v>
      </c>
      <c r="F233" s="1">
        <v>1.13E-9</v>
      </c>
      <c r="G233">
        <v>67.085355800000002</v>
      </c>
      <c r="H233">
        <v>20.438110399999999</v>
      </c>
      <c r="I233">
        <v>20.67</v>
      </c>
      <c r="J233">
        <v>4</v>
      </c>
      <c r="K233">
        <v>49.3326645</v>
      </c>
      <c r="O233" s="2">
        <v>7060</v>
      </c>
      <c r="P233" s="5">
        <f t="shared" si="72"/>
        <v>0.94867606017289485</v>
      </c>
      <c r="Q233" s="5">
        <f t="shared" si="72"/>
        <v>1.0427819872929436</v>
      </c>
      <c r="S233" s="5">
        <f t="shared" si="73"/>
        <v>1.0577152438381912</v>
      </c>
      <c r="T233" s="5">
        <f t="shared" si="74"/>
        <v>1.0272727272727273</v>
      </c>
      <c r="U233" s="5">
        <f t="shared" si="75"/>
        <v>1.0130781496360515</v>
      </c>
      <c r="V233" s="5">
        <f t="shared" si="76"/>
        <v>1.0064620344115183</v>
      </c>
      <c r="W233" s="5">
        <f t="shared" si="77"/>
        <v>1</v>
      </c>
      <c r="X233" s="5">
        <f t="shared" si="78"/>
        <v>1</v>
      </c>
      <c r="Y233" s="5">
        <f t="shared" si="78"/>
        <v>1.0417394996746223</v>
      </c>
      <c r="AC233" s="2">
        <v>7060</v>
      </c>
      <c r="AD233" s="6">
        <f t="shared" si="56"/>
        <v>0.32858616973398519</v>
      </c>
      <c r="AE233" s="5"/>
      <c r="AG233" s="6">
        <f t="shared" si="57"/>
        <v>0.12602922924037654</v>
      </c>
      <c r="AH233" s="6">
        <f t="shared" si="57"/>
        <v>0.19275224365267812</v>
      </c>
      <c r="AI233" s="6">
        <f t="shared" si="57"/>
        <v>3.0105174760665484E-2</v>
      </c>
      <c r="AJ233" s="6">
        <f t="shared" si="57"/>
        <v>0.11798288609158422</v>
      </c>
      <c r="AK233" s="6">
        <f t="shared" si="58"/>
        <v>0</v>
      </c>
      <c r="AL233" s="6">
        <f t="shared" si="58"/>
        <v>0.18660194749631948</v>
      </c>
      <c r="AM233" s="5"/>
      <c r="AQ233" s="2">
        <v>7060</v>
      </c>
      <c r="AR233" s="6">
        <f t="shared" si="59"/>
        <v>-0.19169188503519508</v>
      </c>
      <c r="AS233" s="5"/>
      <c r="AU233" s="6">
        <f t="shared" si="60"/>
        <v>7.4028158233389929E-2</v>
      </c>
      <c r="AV233" s="6">
        <f t="shared" si="61"/>
        <v>-9.9654879433814791E-2</v>
      </c>
      <c r="AW233" s="6">
        <f t="shared" si="62"/>
        <v>1.8447014853166799E-2</v>
      </c>
      <c r="AX233" s="6">
        <f t="shared" si="63"/>
        <v>6.1024665572018799E-2</v>
      </c>
      <c r="AY233" s="6">
        <f t="shared" si="64"/>
        <v>0</v>
      </c>
      <c r="AZ233" s="6">
        <f t="shared" si="65"/>
        <v>0.1486983549970351</v>
      </c>
      <c r="BA233" s="5"/>
      <c r="BE233" s="2">
        <v>7060</v>
      </c>
      <c r="BF233" s="11">
        <f t="shared" si="66"/>
        <v>-0.583383911716016</v>
      </c>
      <c r="BG233" s="5"/>
      <c r="BI233" s="11">
        <f t="shared" si="67"/>
        <v>0.58738880400669147</v>
      </c>
      <c r="BJ233" s="11">
        <f t="shared" si="68"/>
        <v>-0.51701021760028776</v>
      </c>
      <c r="BK233" s="11">
        <f t="shared" si="69"/>
        <v>0.61275229258157682</v>
      </c>
      <c r="BL233" s="11">
        <f t="shared" si="70"/>
        <v>0.51723319875942342</v>
      </c>
      <c r="BM233" s="11"/>
      <c r="BN233" s="11">
        <f t="shared" si="71"/>
        <v>0.79687461461230469</v>
      </c>
      <c r="BO233" s="5"/>
    </row>
    <row r="234" spans="1:67" x14ac:dyDescent="0.25">
      <c r="A234" s="2">
        <v>7091</v>
      </c>
      <c r="B234">
        <v>1.0681</v>
      </c>
      <c r="C234">
        <v>0.1115807</v>
      </c>
      <c r="E234">
        <v>0.38940459999999999</v>
      </c>
      <c r="F234" s="1">
        <v>1.0399999999999999E-9</v>
      </c>
      <c r="G234">
        <v>67.395153800000003</v>
      </c>
      <c r="H234">
        <v>20.5559586</v>
      </c>
      <c r="I234">
        <v>20.67</v>
      </c>
      <c r="J234">
        <v>4</v>
      </c>
      <c r="K234">
        <v>48.418190000000003</v>
      </c>
      <c r="O234" s="2">
        <v>7091</v>
      </c>
      <c r="P234" s="5">
        <f t="shared" si="72"/>
        <v>0.76637726913970017</v>
      </c>
      <c r="Q234" s="5">
        <f t="shared" si="72"/>
        <v>1.0457559893007031</v>
      </c>
      <c r="S234" s="5">
        <f t="shared" si="73"/>
        <v>1.0865938670397615</v>
      </c>
      <c r="T234" s="5">
        <f t="shared" si="74"/>
        <v>0.92035398230088483</v>
      </c>
      <c r="U234" s="5">
        <f t="shared" si="75"/>
        <v>1.0046179676071718</v>
      </c>
      <c r="V234" s="5">
        <f t="shared" si="76"/>
        <v>1.0057661005686711</v>
      </c>
      <c r="W234" s="5">
        <f t="shared" si="77"/>
        <v>1</v>
      </c>
      <c r="X234" s="5">
        <f t="shared" si="78"/>
        <v>1</v>
      </c>
      <c r="Y234" s="5">
        <f t="shared" si="78"/>
        <v>0.98146310341700682</v>
      </c>
      <c r="AC234" s="2">
        <v>7091</v>
      </c>
      <c r="AD234" s="6">
        <f t="shared" si="56"/>
        <v>0.3431543596878468</v>
      </c>
      <c r="AE234" s="5"/>
      <c r="AG234" s="6">
        <f t="shared" si="57"/>
        <v>0.1310020959417536</v>
      </c>
      <c r="AH234" s="6">
        <f t="shared" si="57"/>
        <v>0.1954720040485845</v>
      </c>
      <c r="AI234" s="6">
        <f t="shared" si="57"/>
        <v>2.9999811217037774E-2</v>
      </c>
      <c r="AJ234" s="6">
        <f t="shared" si="57"/>
        <v>0.11671374567665979</v>
      </c>
      <c r="AK234" s="6">
        <f t="shared" si="58"/>
        <v>0</v>
      </c>
      <c r="AL234" s="6">
        <f t="shared" si="58"/>
        <v>0.18449495491048212</v>
      </c>
      <c r="AM234" s="5"/>
      <c r="AQ234" s="2">
        <v>7091</v>
      </c>
      <c r="AR234" s="6">
        <f t="shared" si="59"/>
        <v>-0.23200539311185264</v>
      </c>
      <c r="AS234" s="5"/>
      <c r="AU234" s="6">
        <f t="shared" si="60"/>
        <v>8.974080305845189E-2</v>
      </c>
      <c r="AV234" s="6">
        <f t="shared" si="61"/>
        <v>-0.11261045630244559</v>
      </c>
      <c r="AW234" s="6">
        <f t="shared" si="62"/>
        <v>1.7780940253171673E-2</v>
      </c>
      <c r="AX234" s="6">
        <f t="shared" si="63"/>
        <v>5.3242067052066355E-2</v>
      </c>
      <c r="AY234" s="6">
        <f t="shared" si="64"/>
        <v>0</v>
      </c>
      <c r="AZ234" s="6">
        <f t="shared" si="65"/>
        <v>0.16054311135316723</v>
      </c>
      <c r="BA234" s="5"/>
      <c r="BE234" s="2">
        <v>7091</v>
      </c>
      <c r="BF234" s="11">
        <f t="shared" si="66"/>
        <v>-0.67609630057708803</v>
      </c>
      <c r="BG234" s="5"/>
      <c r="BI234" s="11">
        <f t="shared" si="67"/>
        <v>0.68503333792730015</v>
      </c>
      <c r="BJ234" s="11">
        <f t="shared" si="68"/>
        <v>-0.57609506205531258</v>
      </c>
      <c r="BK234" s="11">
        <f t="shared" si="69"/>
        <v>0.59270173817205074</v>
      </c>
      <c r="BL234" s="11">
        <f t="shared" si="70"/>
        <v>0.45617649183812981</v>
      </c>
      <c r="BM234" s="11"/>
      <c r="BN234" s="11">
        <f t="shared" si="71"/>
        <v>0.87017615972785578</v>
      </c>
      <c r="BO234" s="5"/>
    </row>
    <row r="235" spans="1:67" x14ac:dyDescent="0.25">
      <c r="A235" s="2">
        <v>7121</v>
      </c>
      <c r="B235">
        <v>1.1897</v>
      </c>
      <c r="C235">
        <v>0.1232115</v>
      </c>
      <c r="E235">
        <v>0.38012240000000003</v>
      </c>
      <c r="F235" s="1">
        <v>1.0600000000000001E-9</v>
      </c>
      <c r="G235">
        <v>68.387527599999999</v>
      </c>
      <c r="H235">
        <v>18.215845399999999</v>
      </c>
      <c r="I235">
        <v>20.67</v>
      </c>
      <c r="J235">
        <v>4</v>
      </c>
      <c r="K235">
        <v>46.862180500000001</v>
      </c>
      <c r="O235" s="2">
        <v>7121</v>
      </c>
      <c r="P235" s="5">
        <f t="shared" si="72"/>
        <v>1.1138470180694691</v>
      </c>
      <c r="Q235" s="5">
        <f t="shared" si="72"/>
        <v>1.1042366645844666</v>
      </c>
      <c r="S235" s="5">
        <f t="shared" si="73"/>
        <v>0.97616309617297803</v>
      </c>
      <c r="T235" s="5">
        <f t="shared" si="74"/>
        <v>1.0192307692307694</v>
      </c>
      <c r="U235" s="5">
        <f t="shared" si="75"/>
        <v>1.0147247056211925</v>
      </c>
      <c r="V235" s="5">
        <f t="shared" si="76"/>
        <v>0.88615888728244463</v>
      </c>
      <c r="W235" s="5">
        <f t="shared" si="77"/>
        <v>1</v>
      </c>
      <c r="X235" s="5">
        <f t="shared" si="78"/>
        <v>1</v>
      </c>
      <c r="Y235" s="5">
        <f t="shared" si="78"/>
        <v>0.96786312127735463</v>
      </c>
      <c r="AC235" s="2">
        <v>7121</v>
      </c>
      <c r="AD235" s="6">
        <f t="shared" si="56"/>
        <v>0.34803644125394401</v>
      </c>
      <c r="AE235" s="5"/>
      <c r="AG235" s="6">
        <f t="shared" si="57"/>
        <v>0.13171737906177738</v>
      </c>
      <c r="AH235" s="6">
        <f t="shared" si="57"/>
        <v>0.19582318877176536</v>
      </c>
      <c r="AI235" s="6">
        <f t="shared" si="57"/>
        <v>3.0489208133154179E-2</v>
      </c>
      <c r="AJ235" s="6">
        <f t="shared" si="57"/>
        <v>0.12822075197992111</v>
      </c>
      <c r="AK235" s="6">
        <f t="shared" si="58"/>
        <v>0</v>
      </c>
      <c r="AL235" s="6">
        <f t="shared" si="58"/>
        <v>0.1797345061883481</v>
      </c>
      <c r="AM235" s="5"/>
      <c r="AQ235" s="2">
        <v>7121</v>
      </c>
      <c r="AR235" s="6">
        <f t="shared" si="59"/>
        <v>-0.21371648900687112</v>
      </c>
      <c r="AS235" s="5"/>
      <c r="AU235" s="6">
        <f t="shared" si="60"/>
        <v>8.4645456876267122E-2</v>
      </c>
      <c r="AV235" s="6">
        <f t="shared" si="61"/>
        <v>-0.10922337481141231</v>
      </c>
      <c r="AW235" s="6">
        <f t="shared" si="62"/>
        <v>2.144874485024606E-2</v>
      </c>
      <c r="AX235" s="6">
        <f t="shared" si="63"/>
        <v>2.8088535432185591E-2</v>
      </c>
      <c r="AY235" s="6">
        <f t="shared" si="64"/>
        <v>0</v>
      </c>
      <c r="AZ235" s="6">
        <f t="shared" si="65"/>
        <v>0.17978912471277986</v>
      </c>
      <c r="BA235" s="5"/>
      <c r="BE235" s="2">
        <v>7121</v>
      </c>
      <c r="BF235" s="11">
        <f t="shared" si="66"/>
        <v>-0.6140635395445081</v>
      </c>
      <c r="BG235" s="5"/>
      <c r="BI235" s="11">
        <f t="shared" si="67"/>
        <v>0.64262937418886201</v>
      </c>
      <c r="BJ235" s="11">
        <f t="shared" si="68"/>
        <v>-0.5577652753817306</v>
      </c>
      <c r="BK235" s="11">
        <f t="shared" si="69"/>
        <v>0.70348645188074088</v>
      </c>
      <c r="BL235" s="11">
        <f t="shared" si="70"/>
        <v>0.21906388005417524</v>
      </c>
      <c r="BM235" s="11"/>
      <c r="BN235" s="11">
        <f t="shared" si="71"/>
        <v>1.0003038844659828</v>
      </c>
      <c r="BO235" s="5"/>
    </row>
    <row r="236" spans="1:67" x14ac:dyDescent="0.25">
      <c r="A236" s="2">
        <v>7152</v>
      </c>
      <c r="B236">
        <v>1.0206999999999999</v>
      </c>
      <c r="C236">
        <v>0.13250429999999999</v>
      </c>
      <c r="E236">
        <v>0.40532370000000001</v>
      </c>
      <c r="F236" s="1">
        <v>1.1700000000000001E-9</v>
      </c>
      <c r="G236">
        <v>67.869767100000004</v>
      </c>
      <c r="H236">
        <v>18.047491900000001</v>
      </c>
      <c r="I236">
        <v>20.67</v>
      </c>
      <c r="J236">
        <v>4</v>
      </c>
      <c r="K236">
        <v>48.276133299999998</v>
      </c>
      <c r="O236" s="2">
        <v>7152</v>
      </c>
      <c r="P236" s="5">
        <f t="shared" si="72"/>
        <v>0.85794738169286366</v>
      </c>
      <c r="Q236" s="5">
        <f t="shared" si="72"/>
        <v>1.0754215312694024</v>
      </c>
      <c r="S236" s="5">
        <f t="shared" si="73"/>
        <v>1.0662978556380787</v>
      </c>
      <c r="T236" s="5">
        <f t="shared" si="74"/>
        <v>1.1037735849056605</v>
      </c>
      <c r="U236" s="5">
        <f t="shared" si="75"/>
        <v>0.99242902151649071</v>
      </c>
      <c r="V236" s="5">
        <f t="shared" si="76"/>
        <v>0.99075785414823525</v>
      </c>
      <c r="W236" s="5">
        <f t="shared" si="77"/>
        <v>1</v>
      </c>
      <c r="X236" s="5">
        <f t="shared" si="78"/>
        <v>1</v>
      </c>
      <c r="Y236" s="5">
        <f t="shared" si="78"/>
        <v>1.0301725780771127</v>
      </c>
      <c r="AC236" s="2">
        <v>7152</v>
      </c>
      <c r="AD236" s="6">
        <f t="shared" si="56"/>
        <v>0.35129110683278708</v>
      </c>
      <c r="AE236" s="6">
        <f t="shared" si="56"/>
        <v>0.19258508088573617</v>
      </c>
      <c r="AG236" s="6">
        <f t="shared" si="57"/>
        <v>0.13155156762540371</v>
      </c>
      <c r="AH236" s="6">
        <f t="shared" si="57"/>
        <v>0.20119122146727172</v>
      </c>
      <c r="AI236" s="6">
        <f t="shared" si="57"/>
        <v>3.0597961071454877E-2</v>
      </c>
      <c r="AJ236" s="6">
        <f t="shared" si="57"/>
        <v>0.12311170445646537</v>
      </c>
      <c r="AK236" s="6">
        <f t="shared" si="58"/>
        <v>0</v>
      </c>
      <c r="AL236" s="6">
        <f t="shared" si="58"/>
        <v>0.1797345061883481</v>
      </c>
      <c r="AM236" s="5"/>
      <c r="AQ236" s="2">
        <v>7152</v>
      </c>
      <c r="AR236" s="6">
        <f t="shared" si="59"/>
        <v>-0.22364651603464825</v>
      </c>
      <c r="AS236" s="6">
        <v>0.19258508088573617</v>
      </c>
      <c r="AU236" s="6">
        <f t="shared" si="60"/>
        <v>0.11026117610246877</v>
      </c>
      <c r="AV236" s="6">
        <f t="shared" si="61"/>
        <v>-8.2549437389501934E-2</v>
      </c>
      <c r="AW236" s="6">
        <f t="shared" si="62"/>
        <v>2.104849516127727E-2</v>
      </c>
      <c r="AX236" s="6">
        <f t="shared" si="63"/>
        <v>4.2740982105758496E-2</v>
      </c>
      <c r="AY236" s="6">
        <f t="shared" si="64"/>
        <v>0</v>
      </c>
      <c r="AZ236" s="6">
        <f t="shared" si="65"/>
        <v>0.17978912471277986</v>
      </c>
      <c r="BA236" s="5"/>
      <c r="BE236" s="2">
        <v>7152</v>
      </c>
      <c r="BF236" s="11">
        <f t="shared" si="66"/>
        <v>-0.63664155364201391</v>
      </c>
      <c r="BG236" s="11">
        <f t="shared" si="66"/>
        <v>1</v>
      </c>
      <c r="BI236" s="11">
        <f t="shared" si="67"/>
        <v>0.83815934764411293</v>
      </c>
      <c r="BJ236" s="11">
        <f t="shared" si="68"/>
        <v>-0.41030337599958583</v>
      </c>
      <c r="BK236" s="11">
        <f t="shared" si="69"/>
        <v>0.68790515525276641</v>
      </c>
      <c r="BL236" s="11">
        <f t="shared" si="70"/>
        <v>0.3471723691460426</v>
      </c>
      <c r="BM236" s="11"/>
      <c r="BN236" s="11">
        <f t="shared" si="71"/>
        <v>1.0003038844659828</v>
      </c>
      <c r="BO236" s="5"/>
    </row>
    <row r="237" spans="1:67" x14ac:dyDescent="0.25">
      <c r="A237" s="2">
        <v>7183</v>
      </c>
      <c r="B237">
        <v>0.80010000000000003</v>
      </c>
      <c r="C237">
        <v>0.13392209999999999</v>
      </c>
      <c r="E237">
        <v>0.37541370000000002</v>
      </c>
      <c r="F237" s="1">
        <v>1.1100000000000001E-9</v>
      </c>
      <c r="G237">
        <v>67.632460199999997</v>
      </c>
      <c r="H237">
        <v>18.148503999999999</v>
      </c>
      <c r="I237">
        <v>20.67</v>
      </c>
      <c r="J237">
        <v>4</v>
      </c>
      <c r="K237">
        <v>46.757003400000002</v>
      </c>
      <c r="O237" s="2">
        <v>7183</v>
      </c>
      <c r="P237" s="5">
        <f t="shared" si="72"/>
        <v>0.78387381208974238</v>
      </c>
      <c r="Q237" s="5">
        <f t="shared" si="72"/>
        <v>1.0107000301122302</v>
      </c>
      <c r="S237" s="5">
        <f t="shared" si="73"/>
        <v>0.92620712778453373</v>
      </c>
      <c r="T237" s="5">
        <f t="shared" si="74"/>
        <v>0.94871794871794868</v>
      </c>
      <c r="U237" s="5">
        <f t="shared" si="75"/>
        <v>0.99650349617893408</v>
      </c>
      <c r="V237" s="5">
        <f t="shared" si="76"/>
        <v>1.0055970159487921</v>
      </c>
      <c r="W237" s="5">
        <f t="shared" si="77"/>
        <v>1</v>
      </c>
      <c r="X237" s="5">
        <f t="shared" si="78"/>
        <v>1</v>
      </c>
      <c r="Y237" s="5">
        <f t="shared" si="78"/>
        <v>0.96853248601001785</v>
      </c>
      <c r="AC237" s="2">
        <v>7183</v>
      </c>
      <c r="AD237" s="6">
        <f t="shared" si="56"/>
        <v>0.36150133339721813</v>
      </c>
      <c r="AE237" s="6">
        <f t="shared" si="56"/>
        <v>0.19155571467943994</v>
      </c>
      <c r="AG237" s="6">
        <f t="shared" si="57"/>
        <v>0.13026589668617247</v>
      </c>
      <c r="AH237" s="6">
        <f t="shared" si="57"/>
        <v>0.20222263087657621</v>
      </c>
      <c r="AI237" s="6">
        <f t="shared" si="57"/>
        <v>3.0679078596258944E-2</v>
      </c>
      <c r="AJ237" s="6">
        <f t="shared" si="57"/>
        <v>0.12309903583600451</v>
      </c>
      <c r="AK237" s="6">
        <f t="shared" si="58"/>
        <v>0</v>
      </c>
      <c r="AL237" s="6">
        <f t="shared" si="58"/>
        <v>0.15864879133022658</v>
      </c>
      <c r="AM237" s="6">
        <f t="shared" si="58"/>
        <v>0.13786603436478936</v>
      </c>
      <c r="AQ237" s="2">
        <v>7183</v>
      </c>
      <c r="AR237" s="6">
        <f t="shared" si="59"/>
        <v>-0.24793138780523449</v>
      </c>
      <c r="AS237" s="6">
        <v>0.19258508088573617</v>
      </c>
      <c r="AU237" s="6">
        <f t="shared" si="60"/>
        <v>0.11252861385429891</v>
      </c>
      <c r="AV237" s="6">
        <f t="shared" si="61"/>
        <v>-9.2158368205088492E-2</v>
      </c>
      <c r="AW237" s="6">
        <f t="shared" si="62"/>
        <v>2.0333474438690269E-2</v>
      </c>
      <c r="AX237" s="6">
        <f t="shared" si="63"/>
        <v>4.3905625187462549E-2</v>
      </c>
      <c r="AY237" s="6">
        <f t="shared" si="64"/>
        <v>0</v>
      </c>
      <c r="AZ237" s="6">
        <f t="shared" si="65"/>
        <v>0.22500651326978449</v>
      </c>
      <c r="BA237" s="6">
        <f t="shared" si="65"/>
        <v>0.13556583433854352</v>
      </c>
      <c r="BE237" s="2">
        <v>7183</v>
      </c>
      <c r="BF237" s="11">
        <f t="shared" si="66"/>
        <v>-0.68583810044431337</v>
      </c>
      <c r="BG237" s="11">
        <f t="shared" si="66"/>
        <v>1.005373717030676</v>
      </c>
      <c r="BI237" s="11">
        <f t="shared" si="67"/>
        <v>0.86383786330043855</v>
      </c>
      <c r="BJ237" s="11">
        <f t="shared" si="68"/>
        <v>-0.45572727347878328</v>
      </c>
      <c r="BK237" s="11">
        <f t="shared" si="69"/>
        <v>0.66277982811288749</v>
      </c>
      <c r="BL237" s="11">
        <f t="shared" si="70"/>
        <v>0.35666912327367595</v>
      </c>
      <c r="BM237" s="11"/>
      <c r="BN237" s="11">
        <f t="shared" si="71"/>
        <v>1.4182680585409231</v>
      </c>
      <c r="BO237" s="11">
        <f t="shared" si="71"/>
        <v>0.98331568731309427</v>
      </c>
    </row>
    <row r="238" spans="1:67" x14ac:dyDescent="0.25">
      <c r="A238" s="2">
        <v>7213</v>
      </c>
      <c r="B238">
        <v>0.83089999999999997</v>
      </c>
      <c r="C238">
        <v>0.14742250000000001</v>
      </c>
      <c r="E238">
        <v>0.38463000000000003</v>
      </c>
      <c r="F238" s="1">
        <v>1.14E-9</v>
      </c>
      <c r="G238">
        <v>68.1717941</v>
      </c>
      <c r="H238">
        <v>18.013821199999999</v>
      </c>
      <c r="I238">
        <v>20.67</v>
      </c>
      <c r="J238">
        <v>4.25</v>
      </c>
      <c r="K238">
        <v>43.498718400000001</v>
      </c>
      <c r="O238" s="2">
        <v>7213</v>
      </c>
      <c r="P238" s="5">
        <f t="shared" si="72"/>
        <v>1.0384951881014872</v>
      </c>
      <c r="Q238" s="5">
        <f t="shared" si="72"/>
        <v>1.100807857702351</v>
      </c>
      <c r="S238" s="5">
        <f t="shared" si="73"/>
        <v>1.0245497167524786</v>
      </c>
      <c r="T238" s="5">
        <f t="shared" si="74"/>
        <v>1.027027027027027</v>
      </c>
      <c r="U238" s="5">
        <f t="shared" si="75"/>
        <v>1.007974482939185</v>
      </c>
      <c r="V238" s="5">
        <f t="shared" si="76"/>
        <v>0.9925788483722956</v>
      </c>
      <c r="W238" s="5">
        <f t="shared" si="77"/>
        <v>1</v>
      </c>
      <c r="X238" s="5">
        <f t="shared" si="78"/>
        <v>1.0625</v>
      </c>
      <c r="Y238" s="5">
        <f t="shared" si="78"/>
        <v>0.93031450343115873</v>
      </c>
      <c r="AC238" s="2">
        <v>7213</v>
      </c>
      <c r="AD238" s="6">
        <f t="shared" si="56"/>
        <v>0.36219645143771667</v>
      </c>
      <c r="AE238" s="6">
        <f t="shared" si="56"/>
        <v>0.19463795402271356</v>
      </c>
      <c r="AG238" s="6">
        <f t="shared" si="57"/>
        <v>0.13041365709062358</v>
      </c>
      <c r="AH238" s="6">
        <f t="shared" si="57"/>
        <v>0.20274958302180884</v>
      </c>
      <c r="AI238" s="6">
        <f t="shared" si="57"/>
        <v>3.0626482439654004E-2</v>
      </c>
      <c r="AJ238" s="6">
        <f t="shared" si="57"/>
        <v>0.12319542160509203</v>
      </c>
      <c r="AK238" s="6">
        <f t="shared" si="58"/>
        <v>0</v>
      </c>
      <c r="AL238" s="6">
        <f t="shared" si="58"/>
        <v>0.15966284622011348</v>
      </c>
      <c r="AM238" s="6">
        <f t="shared" si="58"/>
        <v>0.14087900407330542</v>
      </c>
      <c r="AQ238" s="2">
        <v>7213</v>
      </c>
      <c r="AR238" s="6">
        <f t="shared" si="59"/>
        <v>-0.23598371137937935</v>
      </c>
      <c r="AS238" s="6">
        <v>0.19258508088573617</v>
      </c>
      <c r="AU238" s="6">
        <f t="shared" si="60"/>
        <v>0.11694962000269515</v>
      </c>
      <c r="AV238" s="6">
        <f t="shared" si="61"/>
        <v>-8.7303323171009861E-2</v>
      </c>
      <c r="AW238" s="6">
        <f t="shared" si="62"/>
        <v>2.0099213465741617E-2</v>
      </c>
      <c r="AX238" s="6">
        <f t="shared" si="63"/>
        <v>4.2351608893001824E-2</v>
      </c>
      <c r="AY238" s="6">
        <f t="shared" si="64"/>
        <v>0</v>
      </c>
      <c r="AZ238" s="6">
        <f t="shared" si="65"/>
        <v>0.23995003605457876</v>
      </c>
      <c r="BA238" s="6">
        <f t="shared" si="65"/>
        <v>0.10670824395553535</v>
      </c>
      <c r="BE238" s="2">
        <v>7213</v>
      </c>
      <c r="BF238" s="11">
        <f t="shared" si="66"/>
        <v>-0.65153512808492853</v>
      </c>
      <c r="BG238" s="11">
        <f t="shared" si="66"/>
        <v>0.98945286315156278</v>
      </c>
      <c r="BI238" s="11">
        <f t="shared" si="67"/>
        <v>0.89675899450797281</v>
      </c>
      <c r="BJ238" s="11">
        <f t="shared" si="68"/>
        <v>-0.43059680749932316</v>
      </c>
      <c r="BK238" s="11">
        <f t="shared" si="69"/>
        <v>0.6562690803733281</v>
      </c>
      <c r="BL238" s="11">
        <f t="shared" si="70"/>
        <v>0.34377583469588374</v>
      </c>
      <c r="BM238" s="11"/>
      <c r="BN238" s="11">
        <f t="shared" si="71"/>
        <v>1.5028545571822027</v>
      </c>
      <c r="BO238" s="11">
        <f t="shared" si="71"/>
        <v>0.75744604142722682</v>
      </c>
    </row>
    <row r="239" spans="1:67" x14ac:dyDescent="0.25">
      <c r="A239" s="2">
        <v>7244</v>
      </c>
      <c r="B239">
        <v>0.67400000000000004</v>
      </c>
      <c r="C239">
        <v>0.14823059999999999</v>
      </c>
      <c r="E239">
        <v>0.4156956</v>
      </c>
      <c r="F239" s="1">
        <v>1.1200000000000001E-9</v>
      </c>
      <c r="G239">
        <v>68.484607699999998</v>
      </c>
      <c r="H239">
        <v>18.3168574</v>
      </c>
      <c r="I239">
        <v>20.67</v>
      </c>
      <c r="J239">
        <v>4.25</v>
      </c>
      <c r="K239">
        <v>43.290017800000001</v>
      </c>
      <c r="O239" s="2">
        <v>7244</v>
      </c>
      <c r="P239" s="5">
        <f t="shared" si="72"/>
        <v>0.81116861234805637</v>
      </c>
      <c r="Q239" s="5">
        <f t="shared" si="72"/>
        <v>1.0054815241906763</v>
      </c>
      <c r="S239" s="5">
        <f t="shared" si="73"/>
        <v>1.0807674908353482</v>
      </c>
      <c r="T239" s="5">
        <f t="shared" si="74"/>
        <v>0.98245614035087725</v>
      </c>
      <c r="U239" s="5">
        <f t="shared" si="75"/>
        <v>1.0045886074164505</v>
      </c>
      <c r="V239" s="5">
        <f t="shared" si="76"/>
        <v>1.016822427436995</v>
      </c>
      <c r="W239" s="5">
        <f t="shared" si="77"/>
        <v>1</v>
      </c>
      <c r="X239" s="5">
        <f t="shared" si="78"/>
        <v>1</v>
      </c>
      <c r="Y239" s="5">
        <f t="shared" si="78"/>
        <v>0.99520214370269811</v>
      </c>
      <c r="AC239" s="2">
        <v>7244</v>
      </c>
      <c r="AD239" s="6">
        <f t="shared" si="56"/>
        <v>0.36989616062598379</v>
      </c>
      <c r="AE239" s="6">
        <f t="shared" si="56"/>
        <v>0.19404453746189421</v>
      </c>
      <c r="AG239" s="6">
        <f t="shared" si="57"/>
        <v>0.13126709542436732</v>
      </c>
      <c r="AH239" s="6">
        <f t="shared" si="57"/>
        <v>0.202801562329917</v>
      </c>
      <c r="AI239" s="6">
        <f t="shared" si="57"/>
        <v>3.0643480908042451E-2</v>
      </c>
      <c r="AJ239" s="6">
        <f t="shared" si="57"/>
        <v>0.12331144611544415</v>
      </c>
      <c r="AK239" s="6">
        <f t="shared" si="58"/>
        <v>0</v>
      </c>
      <c r="AL239" s="6">
        <f t="shared" si="58"/>
        <v>0.15966284622011348</v>
      </c>
      <c r="AM239" s="6">
        <f t="shared" si="58"/>
        <v>0.12894520510263585</v>
      </c>
      <c r="AQ239" s="2">
        <v>7244</v>
      </c>
      <c r="AR239" s="6">
        <f t="shared" si="59"/>
        <v>-0.25824340564163084</v>
      </c>
      <c r="AS239" s="6">
        <v>0.19258508088573617</v>
      </c>
      <c r="AU239" s="6">
        <f t="shared" si="60"/>
        <v>0.1462065570773432</v>
      </c>
      <c r="AV239" s="6">
        <f t="shared" si="61"/>
        <v>-9.0528480451126381E-2</v>
      </c>
      <c r="AW239" s="6">
        <f t="shared" si="62"/>
        <v>2.1033666863526035E-2</v>
      </c>
      <c r="AX239" s="6">
        <f t="shared" si="63"/>
        <v>4.5835222827799393E-2</v>
      </c>
      <c r="AY239" s="6">
        <f t="shared" si="64"/>
        <v>0</v>
      </c>
      <c r="AZ239" s="6">
        <f t="shared" si="65"/>
        <v>0.23995003605457876</v>
      </c>
      <c r="BA239" s="6">
        <f t="shared" si="65"/>
        <v>0.13337350804528314</v>
      </c>
      <c r="BE239" s="2">
        <v>7244</v>
      </c>
      <c r="BF239" s="11">
        <f t="shared" si="66"/>
        <v>-0.69815108435999873</v>
      </c>
      <c r="BG239" s="11">
        <f t="shared" si="66"/>
        <v>0.99247875464443502</v>
      </c>
      <c r="BI239" s="11">
        <f t="shared" si="67"/>
        <v>1.1138096459335738</v>
      </c>
      <c r="BJ239" s="11">
        <f t="shared" si="68"/>
        <v>-0.44638946273922142</v>
      </c>
      <c r="BK239" s="11">
        <f t="shared" si="69"/>
        <v>0.6863993985097725</v>
      </c>
      <c r="BL239" s="11">
        <f t="shared" si="70"/>
        <v>0.37170290570502651</v>
      </c>
      <c r="BM239" s="11"/>
      <c r="BN239" s="11">
        <f t="shared" si="71"/>
        <v>1.5028545571822027</v>
      </c>
      <c r="BO239" s="11">
        <f t="shared" si="71"/>
        <v>1.0343425173438789</v>
      </c>
    </row>
    <row r="240" spans="1:67" x14ac:dyDescent="0.25">
      <c r="A240" s="2">
        <v>7274</v>
      </c>
      <c r="B240">
        <v>0.4708</v>
      </c>
      <c r="C240">
        <v>0.14265829999999999</v>
      </c>
      <c r="E240">
        <v>0.39295940000000001</v>
      </c>
      <c r="F240" s="1">
        <v>1.02E-9</v>
      </c>
      <c r="G240">
        <v>67.956060500000007</v>
      </c>
      <c r="H240">
        <v>18.5596952</v>
      </c>
      <c r="I240">
        <v>20.67</v>
      </c>
      <c r="J240">
        <v>4.5</v>
      </c>
      <c r="K240">
        <v>44.114197300000001</v>
      </c>
      <c r="O240" s="2">
        <v>7274</v>
      </c>
      <c r="P240" s="5">
        <f t="shared" si="72"/>
        <v>0.69851632047477741</v>
      </c>
      <c r="Q240" s="5">
        <f t="shared" si="72"/>
        <v>0.96240789688498862</v>
      </c>
      <c r="S240" s="5">
        <f t="shared" si="73"/>
        <v>0.94530565153925139</v>
      </c>
      <c r="T240" s="5">
        <f t="shared" si="74"/>
        <v>0.9107142857142857</v>
      </c>
      <c r="U240" s="5">
        <f t="shared" si="75"/>
        <v>0.99228224826350298</v>
      </c>
      <c r="V240" s="5">
        <f t="shared" si="76"/>
        <v>1.0132576126295552</v>
      </c>
      <c r="W240" s="5">
        <f t="shared" si="77"/>
        <v>1</v>
      </c>
      <c r="X240" s="5">
        <f t="shared" si="78"/>
        <v>1.0588235294117647</v>
      </c>
      <c r="Y240" s="5">
        <f t="shared" si="78"/>
        <v>1.0190385576602836</v>
      </c>
      <c r="AC240" s="2">
        <v>7274</v>
      </c>
      <c r="AD240" s="6">
        <f t="shared" si="56"/>
        <v>0.39099002420495993</v>
      </c>
      <c r="AE240" s="6">
        <f t="shared" si="56"/>
        <v>0.19589418044743431</v>
      </c>
      <c r="AG240" s="6">
        <f t="shared" si="57"/>
        <v>0.13383702985467599</v>
      </c>
      <c r="AH240" s="6">
        <f t="shared" si="57"/>
        <v>0.20617041971932601</v>
      </c>
      <c r="AI240" s="6">
        <f t="shared" si="57"/>
        <v>3.0746961379516546E-2</v>
      </c>
      <c r="AJ240" s="6">
        <f t="shared" si="57"/>
        <v>0.12335837466360706</v>
      </c>
      <c r="AK240" s="6">
        <f t="shared" si="58"/>
        <v>0</v>
      </c>
      <c r="AL240" s="6">
        <f t="shared" si="58"/>
        <v>0.16039901725213748</v>
      </c>
      <c r="AM240" s="6">
        <f t="shared" si="58"/>
        <v>0.12899213520806285</v>
      </c>
      <c r="AQ240" s="2">
        <v>7274</v>
      </c>
      <c r="AR240" s="6">
        <f t="shared" si="59"/>
        <v>-0.30504130038787247</v>
      </c>
      <c r="AS240" s="6">
        <v>0.19258508088573617</v>
      </c>
      <c r="AU240" s="6">
        <f t="shared" si="60"/>
        <v>0.1238647967772466</v>
      </c>
      <c r="AV240" s="6">
        <f t="shared" si="61"/>
        <v>-0.10738221988628227</v>
      </c>
      <c r="AW240" s="6">
        <f t="shared" si="62"/>
        <v>1.7600886766211854E-2</v>
      </c>
      <c r="AX240" s="6">
        <f t="shared" si="63"/>
        <v>4.8593688742704311E-2</v>
      </c>
      <c r="AY240" s="6">
        <f t="shared" si="64"/>
        <v>0</v>
      </c>
      <c r="AZ240" s="6">
        <f t="shared" si="65"/>
        <v>0.25420608155776936</v>
      </c>
      <c r="BA240" s="6">
        <f t="shared" si="65"/>
        <v>0.1353815262167215</v>
      </c>
      <c r="BE240" s="2">
        <v>7274</v>
      </c>
      <c r="BF240" s="11">
        <f t="shared" si="66"/>
        <v>-0.78017668355642622</v>
      </c>
      <c r="BG240" s="11">
        <f t="shared" si="66"/>
        <v>0.98310771890139892</v>
      </c>
      <c r="BI240" s="11">
        <f t="shared" si="67"/>
        <v>0.92548973114348454</v>
      </c>
      <c r="BJ240" s="11">
        <f t="shared" si="68"/>
        <v>-0.52084202977550842</v>
      </c>
      <c r="BK240" s="11">
        <f t="shared" si="69"/>
        <v>0.57244312857326662</v>
      </c>
      <c r="BL240" s="11">
        <f t="shared" si="70"/>
        <v>0.3939229004533919</v>
      </c>
      <c r="BM240" s="11"/>
      <c r="BN240" s="11">
        <f t="shared" si="71"/>
        <v>1.5848356549352973</v>
      </c>
      <c r="BO240" s="11">
        <f t="shared" si="71"/>
        <v>1.0495331827661636</v>
      </c>
    </row>
    <row r="241" spans="1:67" x14ac:dyDescent="0.25">
      <c r="A241" s="2">
        <v>7305</v>
      </c>
      <c r="B241">
        <v>0.42549999999999999</v>
      </c>
      <c r="C241">
        <v>0.14364569999999999</v>
      </c>
      <c r="E241">
        <v>0.39314389999999999</v>
      </c>
      <c r="F241" s="1">
        <v>9.8300000000000002E-10</v>
      </c>
      <c r="G241">
        <v>68.543787100000003</v>
      </c>
      <c r="H241">
        <v>17.033290399999998</v>
      </c>
      <c r="I241">
        <v>20.67</v>
      </c>
      <c r="J241">
        <v>5</v>
      </c>
      <c r="K241">
        <v>44.947596699999998</v>
      </c>
      <c r="O241" s="2">
        <v>7305</v>
      </c>
      <c r="P241" s="5">
        <f t="shared" si="72"/>
        <v>0.90378079864061167</v>
      </c>
      <c r="Q241" s="5">
        <f t="shared" si="72"/>
        <v>1.0069214339439065</v>
      </c>
      <c r="S241" s="5">
        <f t="shared" si="73"/>
        <v>1.0004695141533706</v>
      </c>
      <c r="T241" s="5">
        <f t="shared" si="74"/>
        <v>0.96372549019607845</v>
      </c>
      <c r="U241" s="5">
        <f t="shared" si="75"/>
        <v>1.0086486267107846</v>
      </c>
      <c r="V241" s="5">
        <f t="shared" si="76"/>
        <v>0.91775701144057575</v>
      </c>
      <c r="W241" s="5">
        <f t="shared" si="77"/>
        <v>1</v>
      </c>
      <c r="X241" s="5">
        <f t="shared" si="78"/>
        <v>1.1111111111111112</v>
      </c>
      <c r="Y241" s="5">
        <f t="shared" si="78"/>
        <v>1.0188918636404611</v>
      </c>
      <c r="AC241" s="2">
        <v>7305</v>
      </c>
      <c r="AD241" s="6">
        <f t="shared" si="56"/>
        <v>0.38654048633759786</v>
      </c>
      <c r="AE241" s="6">
        <f t="shared" si="56"/>
        <v>0.19441136355622113</v>
      </c>
      <c r="AG241" s="6">
        <f t="shared" si="57"/>
        <v>0.1308715318695142</v>
      </c>
      <c r="AH241" s="6">
        <f t="shared" si="57"/>
        <v>0.20654163036614978</v>
      </c>
      <c r="AI241" s="6">
        <f t="shared" si="57"/>
        <v>3.0676250573449304E-2</v>
      </c>
      <c r="AJ241" s="6">
        <f t="shared" si="57"/>
        <v>0.12932022831563414</v>
      </c>
      <c r="AK241" s="6">
        <f t="shared" si="58"/>
        <v>0</v>
      </c>
      <c r="AL241" s="6">
        <f t="shared" si="58"/>
        <v>0.16519848667572506</v>
      </c>
      <c r="AM241" s="6">
        <f t="shared" si="58"/>
        <v>0.12857424371494436</v>
      </c>
      <c r="AQ241" s="2">
        <v>7305</v>
      </c>
      <c r="AR241" s="6">
        <f t="shared" si="59"/>
        <v>-0.29275850712225004</v>
      </c>
      <c r="AS241" s="6">
        <v>0.19258508088573617</v>
      </c>
      <c r="AU241" s="6">
        <f t="shared" si="60"/>
        <v>0.10829597375121569</v>
      </c>
      <c r="AV241" s="6">
        <f t="shared" si="61"/>
        <v>-0.11395413623711337</v>
      </c>
      <c r="AW241" s="6">
        <f t="shared" si="62"/>
        <v>2.0744401999518436E-2</v>
      </c>
      <c r="AX241" s="6">
        <f t="shared" si="63"/>
        <v>3.0748666646662759E-2</v>
      </c>
      <c r="AY241" s="6">
        <f t="shared" si="64"/>
        <v>0</v>
      </c>
      <c r="AZ241" s="6">
        <f t="shared" si="65"/>
        <v>0.2809152624568132</v>
      </c>
      <c r="BA241" s="6">
        <f t="shared" si="65"/>
        <v>0.14252604204600439</v>
      </c>
      <c r="BE241" s="2">
        <v>7305</v>
      </c>
      <c r="BF241" s="11">
        <f t="shared" si="66"/>
        <v>-0.75738122517536177</v>
      </c>
      <c r="BG241" s="11">
        <f t="shared" si="66"/>
        <v>0.99060609093481911</v>
      </c>
      <c r="BI241" s="11">
        <f t="shared" si="67"/>
        <v>0.82749832759039199</v>
      </c>
      <c r="BJ241" s="11">
        <f t="shared" si="68"/>
        <v>-0.55172478320762486</v>
      </c>
      <c r="BK241" s="11">
        <f t="shared" si="69"/>
        <v>0.67623655472005395</v>
      </c>
      <c r="BL241" s="11">
        <f t="shared" si="70"/>
        <v>0.23777151530860238</v>
      </c>
      <c r="BM241" s="11"/>
      <c r="BN241" s="11">
        <f t="shared" si="71"/>
        <v>1.7004711611446743</v>
      </c>
      <c r="BO241" s="11">
        <f t="shared" si="71"/>
        <v>1.1085116110967907</v>
      </c>
    </row>
    <row r="242" spans="1:67" x14ac:dyDescent="0.25">
      <c r="A242" s="2">
        <v>7336</v>
      </c>
      <c r="B242">
        <v>0.33289999999999997</v>
      </c>
      <c r="C242">
        <v>0.15543319999999999</v>
      </c>
      <c r="E242">
        <v>0.38357069999999999</v>
      </c>
      <c r="F242" s="1">
        <v>1.0500000000000001E-9</v>
      </c>
      <c r="G242">
        <v>67.875246399999995</v>
      </c>
      <c r="H242">
        <v>17.033290399999998</v>
      </c>
      <c r="I242">
        <v>20.67</v>
      </c>
      <c r="J242">
        <v>5.0629999999999997</v>
      </c>
      <c r="K242">
        <v>46.3600463</v>
      </c>
      <c r="O242" s="2">
        <v>7336</v>
      </c>
      <c r="P242" s="5">
        <f t="shared" si="72"/>
        <v>0.78237367802585189</v>
      </c>
      <c r="Q242" s="5">
        <f t="shared" si="72"/>
        <v>1.0820595395476509</v>
      </c>
      <c r="S242" s="5">
        <f t="shared" si="73"/>
        <v>0.97564962854568005</v>
      </c>
      <c r="T242" s="5">
        <f t="shared" si="74"/>
        <v>1.0681586978636828</v>
      </c>
      <c r="U242" s="5">
        <f t="shared" si="75"/>
        <v>0.99024651644904504</v>
      </c>
      <c r="V242" s="5">
        <f t="shared" si="76"/>
        <v>1</v>
      </c>
      <c r="W242" s="5">
        <f t="shared" si="77"/>
        <v>1</v>
      </c>
      <c r="X242" s="5">
        <f t="shared" si="78"/>
        <v>1.0125999999999999</v>
      </c>
      <c r="Y242" s="5">
        <f t="shared" si="78"/>
        <v>1.0314243631183957</v>
      </c>
      <c r="AC242" s="2">
        <v>7336</v>
      </c>
      <c r="AD242" s="6">
        <f t="shared" si="56"/>
        <v>0.39409162725973834</v>
      </c>
      <c r="AE242" s="6">
        <f t="shared" si="56"/>
        <v>0.19581818234654103</v>
      </c>
      <c r="AG242" s="6">
        <f t="shared" si="57"/>
        <v>0.13158738630805339</v>
      </c>
      <c r="AH242" s="6">
        <f t="shared" si="57"/>
        <v>0.20931304209102558</v>
      </c>
      <c r="AI242" s="6">
        <f t="shared" si="57"/>
        <v>3.1103125943676781E-2</v>
      </c>
      <c r="AJ242" s="6">
        <f t="shared" si="57"/>
        <v>0.12930862906445723</v>
      </c>
      <c r="AK242" s="6">
        <f t="shared" si="58"/>
        <v>0</v>
      </c>
      <c r="AL242" s="6">
        <f t="shared" si="58"/>
        <v>0.16514952937269639</v>
      </c>
      <c r="AM242" s="6">
        <f t="shared" si="58"/>
        <v>0.12861702987052379</v>
      </c>
      <c r="AQ242" s="2">
        <v>7336</v>
      </c>
      <c r="AR242" s="6">
        <f t="shared" si="59"/>
        <v>-0.3355908769529713</v>
      </c>
      <c r="AS242" s="6">
        <v>0.19258508088573617</v>
      </c>
      <c r="AU242" s="6">
        <f t="shared" si="60"/>
        <v>9.7963678387915198E-2</v>
      </c>
      <c r="AV242" s="6">
        <f t="shared" si="61"/>
        <v>-0.10219223176287473</v>
      </c>
      <c r="AW242" s="6">
        <f t="shared" si="62"/>
        <v>1.828193768418851E-2</v>
      </c>
      <c r="AX242" s="6">
        <f t="shared" si="63"/>
        <v>3.1117189355051256E-2</v>
      </c>
      <c r="AY242" s="6">
        <f t="shared" si="64"/>
        <v>0</v>
      </c>
      <c r="AZ242" s="6">
        <f t="shared" si="65"/>
        <v>0.27544969320093093</v>
      </c>
      <c r="BA242" s="6">
        <f t="shared" si="65"/>
        <v>0.14284405872395101</v>
      </c>
      <c r="BE242" s="2">
        <v>7336</v>
      </c>
      <c r="BF242" s="11">
        <f t="shared" si="66"/>
        <v>-0.85155546004987737</v>
      </c>
      <c r="BG242" s="11">
        <f t="shared" si="66"/>
        <v>0.98348926835055994</v>
      </c>
      <c r="BI242" s="11">
        <f t="shared" si="67"/>
        <v>0.74447620806584591</v>
      </c>
      <c r="BJ242" s="11">
        <f t="shared" si="68"/>
        <v>-0.48822677622942195</v>
      </c>
      <c r="BK242" s="11">
        <f t="shared" si="69"/>
        <v>0.58778457564986963</v>
      </c>
      <c r="BL242" s="11">
        <f t="shared" si="70"/>
        <v>0.24064279066434219</v>
      </c>
      <c r="BM242" s="11"/>
      <c r="BN242" s="11">
        <f t="shared" si="71"/>
        <v>1.6678805822044933</v>
      </c>
      <c r="BO242" s="11">
        <f t="shared" si="71"/>
        <v>1.1106154361343072</v>
      </c>
    </row>
    <row r="243" spans="1:67" x14ac:dyDescent="0.25">
      <c r="A243" s="2">
        <v>7365</v>
      </c>
      <c r="B243">
        <v>0.3372</v>
      </c>
      <c r="C243">
        <v>0.1541602</v>
      </c>
      <c r="E243">
        <v>0.35698350000000001</v>
      </c>
      <c r="F243" s="1">
        <v>1.0500000000000001E-9</v>
      </c>
      <c r="G243">
        <v>66.582244599999996</v>
      </c>
      <c r="H243">
        <v>16.235396999999999</v>
      </c>
      <c r="I243">
        <v>20.67</v>
      </c>
      <c r="J243">
        <v>5.5129999999999999</v>
      </c>
      <c r="K243">
        <v>45.325061699999999</v>
      </c>
      <c r="O243" s="2">
        <v>7365</v>
      </c>
      <c r="P243" s="5">
        <f t="shared" si="72"/>
        <v>1.0129167918293782</v>
      </c>
      <c r="Q243" s="5">
        <f t="shared" si="72"/>
        <v>0.99180998654084196</v>
      </c>
      <c r="S243" s="5">
        <f t="shared" si="73"/>
        <v>0.93068500800504317</v>
      </c>
      <c r="T243" s="5">
        <f t="shared" si="74"/>
        <v>1</v>
      </c>
      <c r="U243" s="5">
        <f t="shared" si="75"/>
        <v>0.98095031887795847</v>
      </c>
      <c r="V243" s="5">
        <f t="shared" si="76"/>
        <v>0.95315682517806422</v>
      </c>
      <c r="W243" s="5">
        <f t="shared" si="77"/>
        <v>1</v>
      </c>
      <c r="X243" s="5">
        <f t="shared" si="78"/>
        <v>1.0888801106063599</v>
      </c>
      <c r="Y243" s="5">
        <f t="shared" si="78"/>
        <v>0.9776750740647987</v>
      </c>
      <c r="AC243" s="2">
        <v>7365</v>
      </c>
      <c r="AD243" s="6">
        <f t="shared" si="56"/>
        <v>0.39436869777831335</v>
      </c>
      <c r="AE243" s="6">
        <f t="shared" si="56"/>
        <v>0.19478471568818251</v>
      </c>
      <c r="AG243" s="6">
        <f t="shared" si="57"/>
        <v>0.13592162606093858</v>
      </c>
      <c r="AH243" s="6">
        <f t="shared" si="57"/>
        <v>0.1570782992128528</v>
      </c>
      <c r="AI243" s="6">
        <f t="shared" si="57"/>
        <v>3.2236535181206089E-2</v>
      </c>
      <c r="AJ243" s="6">
        <f t="shared" si="57"/>
        <v>0.13122681509958123</v>
      </c>
      <c r="AK243" s="6">
        <f t="shared" si="58"/>
        <v>0</v>
      </c>
      <c r="AL243" s="6">
        <f t="shared" si="58"/>
        <v>0.16755731584150099</v>
      </c>
      <c r="AM243" s="6">
        <f t="shared" si="58"/>
        <v>0.12937082168078057</v>
      </c>
      <c r="AQ243" s="2">
        <v>7365</v>
      </c>
      <c r="AR243" s="6">
        <f t="shared" si="59"/>
        <v>-0.32761146326848223</v>
      </c>
      <c r="AS243" s="6">
        <v>0.19258508088573617</v>
      </c>
      <c r="AU243" s="6">
        <f t="shared" si="60"/>
        <v>8.419683994912619E-2</v>
      </c>
      <c r="AV243" s="6">
        <f t="shared" si="61"/>
        <v>-3.2717072013237147E-2</v>
      </c>
      <c r="AW243" s="6">
        <f t="shared" si="62"/>
        <v>1.2521381650050678E-2</v>
      </c>
      <c r="AX243" s="6">
        <f t="shared" si="63"/>
        <v>2.1453558520038163E-2</v>
      </c>
      <c r="AY243" s="6">
        <f t="shared" si="64"/>
        <v>0</v>
      </c>
      <c r="AZ243" s="6">
        <f t="shared" si="65"/>
        <v>0.29735654367006781</v>
      </c>
      <c r="BA243" s="6">
        <f t="shared" si="65"/>
        <v>0.13207237099758551</v>
      </c>
      <c r="BE243" s="2">
        <v>7365</v>
      </c>
      <c r="BF243" s="11">
        <f t="shared" si="66"/>
        <v>-0.83072380012432578</v>
      </c>
      <c r="BG243" s="11">
        <f t="shared" si="66"/>
        <v>0.98870735419524614</v>
      </c>
      <c r="BI243" s="11">
        <f t="shared" si="67"/>
        <v>0.61945138819467704</v>
      </c>
      <c r="BJ243" s="11">
        <f t="shared" si="68"/>
        <v>-0.20828511753175452</v>
      </c>
      <c r="BK243" s="11">
        <f t="shared" si="69"/>
        <v>0.38842206768395654</v>
      </c>
      <c r="BL243" s="11">
        <f t="shared" si="70"/>
        <v>0.16348456299696193</v>
      </c>
      <c r="BM243" s="11"/>
      <c r="BN243" s="11">
        <f t="shared" si="71"/>
        <v>1.7746556882741484</v>
      </c>
      <c r="BO243" s="11">
        <f t="shared" si="71"/>
        <v>1.0208822150289107</v>
      </c>
    </row>
    <row r="244" spans="1:67" x14ac:dyDescent="0.25">
      <c r="A244" s="2">
        <v>7396</v>
      </c>
      <c r="B244">
        <v>0.46450000000000002</v>
      </c>
      <c r="C244">
        <v>0.1418761</v>
      </c>
      <c r="E244">
        <v>0.39396209999999998</v>
      </c>
      <c r="F244" s="1">
        <v>1.0500000000000001E-9</v>
      </c>
      <c r="G244">
        <v>66.413272800000001</v>
      </c>
      <c r="H244">
        <v>14.847756199999999</v>
      </c>
      <c r="I244">
        <v>20.67</v>
      </c>
      <c r="J244">
        <v>6.1</v>
      </c>
      <c r="K244">
        <v>47.530924300000002</v>
      </c>
      <c r="O244" s="2">
        <v>7396</v>
      </c>
      <c r="P244" s="5">
        <f t="shared" si="72"/>
        <v>1.3775207591933571</v>
      </c>
      <c r="Q244" s="5">
        <f t="shared" si="72"/>
        <v>0.92031600893096921</v>
      </c>
      <c r="S244" s="5">
        <f t="shared" si="73"/>
        <v>1.1035863002071524</v>
      </c>
      <c r="T244" s="5">
        <f t="shared" si="74"/>
        <v>1</v>
      </c>
      <c r="U244" s="5">
        <f t="shared" si="75"/>
        <v>0.9974622093169867</v>
      </c>
      <c r="V244" s="5">
        <f t="shared" si="76"/>
        <v>0.91452991263472028</v>
      </c>
      <c r="W244" s="5">
        <f t="shared" si="77"/>
        <v>1</v>
      </c>
      <c r="X244" s="5">
        <f t="shared" si="78"/>
        <v>1.1064756031198983</v>
      </c>
      <c r="Y244" s="5">
        <f t="shared" si="78"/>
        <v>1.0486676138380193</v>
      </c>
      <c r="AC244" s="2">
        <v>7396</v>
      </c>
      <c r="AD244" s="6">
        <f t="shared" si="56"/>
        <v>0.43149560566767214</v>
      </c>
      <c r="AE244" s="6">
        <f t="shared" si="56"/>
        <v>0.19999655278352188</v>
      </c>
      <c r="AG244" s="6">
        <f t="shared" si="57"/>
        <v>0.14222394108020509</v>
      </c>
      <c r="AH244" s="6">
        <f t="shared" si="57"/>
        <v>0.15663804068396256</v>
      </c>
      <c r="AI244" s="6">
        <f t="shared" si="57"/>
        <v>3.2122753457050596E-2</v>
      </c>
      <c r="AJ244" s="6">
        <f t="shared" si="57"/>
        <v>0.13693441461214229</v>
      </c>
      <c r="AK244" s="6">
        <f t="shared" si="58"/>
        <v>0</v>
      </c>
      <c r="AL244" s="6">
        <f t="shared" si="58"/>
        <v>0.16659579581671791</v>
      </c>
      <c r="AM244" s="6">
        <f t="shared" si="58"/>
        <v>0.12948044830428421</v>
      </c>
      <c r="AQ244" s="2">
        <v>7396</v>
      </c>
      <c r="AR244" s="6">
        <f t="shared" si="59"/>
        <v>-0.29328498881324494</v>
      </c>
      <c r="AS244" s="6">
        <v>0.19258508088573617</v>
      </c>
      <c r="AU244" s="6">
        <f t="shared" si="60"/>
        <v>9.9186781820183922E-2</v>
      </c>
      <c r="AV244" s="6">
        <f t="shared" si="61"/>
        <v>-3.7330714513208019E-2</v>
      </c>
      <c r="AW244" s="6">
        <f t="shared" si="62"/>
        <v>1.0404574178988435E-2</v>
      </c>
      <c r="AX244" s="6">
        <f t="shared" si="63"/>
        <v>4.988034978072875E-3</v>
      </c>
      <c r="AY244" s="6">
        <f t="shared" si="64"/>
        <v>0</v>
      </c>
      <c r="AZ244" s="6">
        <f t="shared" si="65"/>
        <v>0.34227147159609772</v>
      </c>
      <c r="BA244" s="6">
        <f t="shared" si="65"/>
        <v>0.14830688085428556</v>
      </c>
      <c r="BE244" s="2">
        <v>7396</v>
      </c>
      <c r="BF244" s="11">
        <f t="shared" si="66"/>
        <v>-0.67969403386955041</v>
      </c>
      <c r="BG244" s="11">
        <f t="shared" si="66"/>
        <v>0.9629420017763608</v>
      </c>
      <c r="BI244" s="11">
        <f t="shared" si="67"/>
        <v>0.69739863110845035</v>
      </c>
      <c r="BJ244" s="11">
        <f t="shared" si="68"/>
        <v>-0.23832470292786379</v>
      </c>
      <c r="BK244" s="11">
        <f t="shared" si="69"/>
        <v>0.32390044623353242</v>
      </c>
      <c r="BL244" s="11">
        <f t="shared" si="70"/>
        <v>3.6426452708774162E-2</v>
      </c>
      <c r="BM244" s="11"/>
      <c r="BN244" s="11">
        <f t="shared" si="71"/>
        <v>2.0545024555880822</v>
      </c>
      <c r="BO244" s="11">
        <f t="shared" si="71"/>
        <v>1.1453998097516507</v>
      </c>
    </row>
    <row r="245" spans="1:67" x14ac:dyDescent="0.25">
      <c r="A245" s="2">
        <v>7426</v>
      </c>
      <c r="B245">
        <v>0.5413</v>
      </c>
      <c r="C245">
        <v>0.1051002</v>
      </c>
      <c r="E245">
        <v>0.36709310000000001</v>
      </c>
      <c r="F245" s="1">
        <v>1.0500000000000001E-9</v>
      </c>
      <c r="G245">
        <v>64.686821600000002</v>
      </c>
      <c r="H245">
        <v>14.7089921</v>
      </c>
      <c r="I245">
        <v>20.67</v>
      </c>
      <c r="J245">
        <v>6.1</v>
      </c>
      <c r="K245">
        <v>50.493019799999999</v>
      </c>
      <c r="O245" s="2">
        <v>7426</v>
      </c>
      <c r="P245" s="5">
        <f t="shared" si="72"/>
        <v>1.1653390742734122</v>
      </c>
      <c r="Q245" s="5">
        <f t="shared" si="72"/>
        <v>0.74078861767415372</v>
      </c>
      <c r="S245" s="5">
        <f t="shared" si="73"/>
        <v>0.93179800798097079</v>
      </c>
      <c r="T245" s="5">
        <f t="shared" si="74"/>
        <v>1</v>
      </c>
      <c r="U245" s="5">
        <f t="shared" si="75"/>
        <v>0.97400442521182307</v>
      </c>
      <c r="V245" s="5">
        <f t="shared" si="76"/>
        <v>0.99065420403387283</v>
      </c>
      <c r="W245" s="5">
        <f t="shared" si="77"/>
        <v>1</v>
      </c>
      <c r="X245" s="5">
        <f t="shared" si="78"/>
        <v>1</v>
      </c>
      <c r="Y245" s="5">
        <f t="shared" si="78"/>
        <v>1.0623193330157898</v>
      </c>
      <c r="AC245" s="2">
        <v>7426</v>
      </c>
      <c r="AD245" s="6">
        <f t="shared" si="56"/>
        <v>0.43826411315052877</v>
      </c>
      <c r="AE245" s="6">
        <f t="shared" si="56"/>
        <v>0.23527800153985315</v>
      </c>
      <c r="AG245" s="6">
        <f t="shared" si="57"/>
        <v>0.14258299875952668</v>
      </c>
      <c r="AH245" s="6">
        <f t="shared" si="57"/>
        <v>0.15308613858412315</v>
      </c>
      <c r="AI245" s="6">
        <f t="shared" si="57"/>
        <v>3.4276539630024937E-2</v>
      </c>
      <c r="AJ245" s="6">
        <f t="shared" si="57"/>
        <v>0.13687965221147083</v>
      </c>
      <c r="AK245" s="6">
        <f t="shared" si="58"/>
        <v>0</v>
      </c>
      <c r="AL245" s="6">
        <f t="shared" si="58"/>
        <v>0.16466330837613236</v>
      </c>
      <c r="AM245" s="6">
        <f t="shared" si="58"/>
        <v>0.13138254928178733</v>
      </c>
      <c r="AQ245" s="2">
        <v>7426</v>
      </c>
      <c r="AR245" s="6">
        <f t="shared" si="59"/>
        <v>-0.27868877022568628</v>
      </c>
      <c r="AS245" s="6">
        <v>0.19258508088573617</v>
      </c>
      <c r="AU245" s="6">
        <f t="shared" si="60"/>
        <v>6.7251673228075681E-2</v>
      </c>
      <c r="AV245" s="6">
        <f t="shared" si="61"/>
        <v>-5.0423237784671948E-2</v>
      </c>
      <c r="AW245" s="6">
        <f t="shared" si="62"/>
        <v>4.4173649019829675E-3</v>
      </c>
      <c r="AX245" s="6">
        <f t="shared" si="63"/>
        <v>2.3028082012244155E-4</v>
      </c>
      <c r="AY245" s="6">
        <f t="shared" si="64"/>
        <v>0</v>
      </c>
      <c r="AZ245" s="6">
        <f t="shared" si="65"/>
        <v>0.35207011400299248</v>
      </c>
      <c r="BA245" s="6">
        <f t="shared" si="65"/>
        <v>0.15813835402268905</v>
      </c>
      <c r="BE245" s="2">
        <v>7426</v>
      </c>
      <c r="BF245" s="11">
        <f t="shared" si="66"/>
        <v>-0.63589228929169972</v>
      </c>
      <c r="BG245" s="11">
        <f t="shared" si="66"/>
        <v>0.81854265857964059</v>
      </c>
      <c r="BI245" s="11">
        <f t="shared" si="67"/>
        <v>0.47166684536842274</v>
      </c>
      <c r="BJ245" s="11">
        <f t="shared" si="68"/>
        <v>-0.32937820661642475</v>
      </c>
      <c r="BK245" s="11">
        <f t="shared" si="69"/>
        <v>0.12887429564545438</v>
      </c>
      <c r="BL245" s="11">
        <f t="shared" si="70"/>
        <v>1.6823597693444716E-3</v>
      </c>
      <c r="BM245" s="11"/>
      <c r="BN245" s="11">
        <f t="shared" si="71"/>
        <v>2.1381212212667071</v>
      </c>
      <c r="BO245" s="11">
        <f t="shared" si="71"/>
        <v>1.2036480863490955</v>
      </c>
    </row>
    <row r="246" spans="1:67" x14ac:dyDescent="0.25">
      <c r="A246" s="2">
        <v>7457</v>
      </c>
      <c r="B246">
        <v>0.68959999999999999</v>
      </c>
      <c r="C246">
        <v>9.5376600000000006E-2</v>
      </c>
      <c r="E246">
        <v>0.35423199999999999</v>
      </c>
      <c r="F246" s="1">
        <v>1.0500000000000001E-9</v>
      </c>
      <c r="G246">
        <v>62.666506300000002</v>
      </c>
      <c r="H246">
        <v>15.141609000000001</v>
      </c>
      <c r="I246">
        <v>20.67</v>
      </c>
      <c r="J246">
        <v>6.1</v>
      </c>
      <c r="K246">
        <v>50.026061599999998</v>
      </c>
      <c r="O246" s="2">
        <v>7457</v>
      </c>
      <c r="P246" s="5">
        <f t="shared" si="72"/>
        <v>1.2739700720487714</v>
      </c>
      <c r="Q246" s="5">
        <f t="shared" si="72"/>
        <v>0.90748257377245711</v>
      </c>
      <c r="S246" s="5">
        <f t="shared" si="73"/>
        <v>0.96496501841086091</v>
      </c>
      <c r="T246" s="5">
        <f t="shared" si="74"/>
        <v>1</v>
      </c>
      <c r="U246" s="5">
        <f t="shared" si="75"/>
        <v>0.96876774511363528</v>
      </c>
      <c r="V246" s="5">
        <f t="shared" si="76"/>
        <v>1.0294117297132821</v>
      </c>
      <c r="W246" s="5">
        <f t="shared" si="77"/>
        <v>1</v>
      </c>
      <c r="X246" s="5">
        <f t="shared" si="78"/>
        <v>1</v>
      </c>
      <c r="Y246" s="5">
        <f t="shared" si="78"/>
        <v>0.9907520246986693</v>
      </c>
      <c r="AC246" s="2">
        <v>7457</v>
      </c>
      <c r="AD246" s="6">
        <f t="shared" si="56"/>
        <v>0.45727279443873575</v>
      </c>
      <c r="AE246" s="6">
        <f t="shared" si="56"/>
        <v>0.24001564786984703</v>
      </c>
      <c r="AG246" s="6">
        <f t="shared" si="57"/>
        <v>0.14333419991834756</v>
      </c>
      <c r="AH246" s="6">
        <f t="shared" si="57"/>
        <v>0.15300492804503715</v>
      </c>
      <c r="AI246" s="6">
        <f t="shared" si="57"/>
        <v>3.6951210782102388E-2</v>
      </c>
      <c r="AJ246" s="6">
        <f t="shared" si="57"/>
        <v>0.13658136950842198</v>
      </c>
      <c r="AK246" s="6">
        <f t="shared" si="58"/>
        <v>0</v>
      </c>
      <c r="AL246" s="6">
        <f t="shared" si="58"/>
        <v>0.16466330837613219</v>
      </c>
      <c r="AM246" s="6">
        <f t="shared" si="58"/>
        <v>0.1312355300538679</v>
      </c>
      <c r="AQ246" s="2">
        <v>7457</v>
      </c>
      <c r="AR246" s="6">
        <f t="shared" si="59"/>
        <v>-0.23849601585622793</v>
      </c>
      <c r="AS246" s="6">
        <v>0.19258508088573617</v>
      </c>
      <c r="AU246" s="6">
        <f t="shared" si="60"/>
        <v>6.3770453410247452E-2</v>
      </c>
      <c r="AV246" s="6">
        <f t="shared" si="61"/>
        <v>-4.7605453035589052E-2</v>
      </c>
      <c r="AW246" s="6">
        <f t="shared" si="62"/>
        <v>-3.288954653355658E-3</v>
      </c>
      <c r="AX246" s="6">
        <f t="shared" si="63"/>
        <v>-9.9001859062419761E-4</v>
      </c>
      <c r="AY246" s="6">
        <f t="shared" si="64"/>
        <v>0</v>
      </c>
      <c r="AZ246" s="6">
        <f t="shared" si="65"/>
        <v>0.35207011400299248</v>
      </c>
      <c r="BA246" s="6">
        <f t="shared" si="65"/>
        <v>0.15905576207984162</v>
      </c>
      <c r="BE246" s="2">
        <v>7457</v>
      </c>
      <c r="BF246" s="11">
        <f t="shared" si="66"/>
        <v>-0.52156178709245515</v>
      </c>
      <c r="BG246" s="11">
        <f t="shared" si="66"/>
        <v>0.80238552192300827</v>
      </c>
      <c r="BI246" s="11">
        <f t="shared" si="67"/>
        <v>0.44490745018687256</v>
      </c>
      <c r="BJ246" s="11">
        <f t="shared" si="68"/>
        <v>-0.31113673032528949</v>
      </c>
      <c r="BK246" s="11">
        <f t="shared" si="69"/>
        <v>-8.9008034750208756E-2</v>
      </c>
      <c r="BL246" s="11">
        <f t="shared" si="70"/>
        <v>-7.2485624810135641E-3</v>
      </c>
      <c r="BM246" s="11"/>
      <c r="BN246" s="11">
        <f t="shared" si="71"/>
        <v>2.1381212212667089</v>
      </c>
      <c r="BO246" s="11">
        <f t="shared" si="71"/>
        <v>1.2119870435586646</v>
      </c>
    </row>
    <row r="247" spans="1:67" x14ac:dyDescent="0.25">
      <c r="A247" s="2">
        <v>7487</v>
      </c>
      <c r="B247">
        <v>0.74609999999999999</v>
      </c>
      <c r="C247">
        <v>7.2885699999999998E-2</v>
      </c>
      <c r="E247">
        <v>0.352885</v>
      </c>
      <c r="F247" s="1">
        <v>1.08E-9</v>
      </c>
      <c r="G247">
        <v>64.848170400000001</v>
      </c>
      <c r="H247">
        <v>14.132168399999999</v>
      </c>
      <c r="I247">
        <v>20.67</v>
      </c>
      <c r="J247">
        <v>6.1</v>
      </c>
      <c r="K247">
        <v>49.026503499999997</v>
      </c>
      <c r="O247" s="2">
        <v>7487</v>
      </c>
      <c r="P247" s="5">
        <f t="shared" si="72"/>
        <v>1.081931554524362</v>
      </c>
      <c r="Q247" s="5">
        <f t="shared" si="72"/>
        <v>0.76418849067800687</v>
      </c>
      <c r="S247" s="5">
        <f t="shared" si="73"/>
        <v>0.9961974073488562</v>
      </c>
      <c r="T247" s="5">
        <f t="shared" si="74"/>
        <v>1.0285714285714285</v>
      </c>
      <c r="U247" s="5">
        <f t="shared" si="75"/>
        <v>1.0348138779199823</v>
      </c>
      <c r="V247" s="5">
        <f t="shared" si="76"/>
        <v>0.93333333333333324</v>
      </c>
      <c r="W247" s="5">
        <f t="shared" si="77"/>
        <v>1</v>
      </c>
      <c r="X247" s="5">
        <f t="shared" si="78"/>
        <v>1</v>
      </c>
      <c r="Y247" s="5">
        <f t="shared" si="78"/>
        <v>0.98001925260492617</v>
      </c>
      <c r="AC247" s="2">
        <v>7487</v>
      </c>
      <c r="AD247" s="6">
        <f t="shared" si="56"/>
        <v>0.45891985518469558</v>
      </c>
      <c r="AE247" s="6">
        <f t="shared" si="56"/>
        <v>0.26471480587874785</v>
      </c>
      <c r="AG247" s="6">
        <f t="shared" si="57"/>
        <v>0.1433324296730541</v>
      </c>
      <c r="AH247" s="6">
        <f t="shared" si="57"/>
        <v>0.14149332536842379</v>
      </c>
      <c r="AI247" s="6">
        <f t="shared" si="57"/>
        <v>4.0110247691846755E-2</v>
      </c>
      <c r="AJ247" s="6">
        <f t="shared" si="57"/>
        <v>0.13758645800958377</v>
      </c>
      <c r="AK247" s="6">
        <f t="shared" si="58"/>
        <v>0</v>
      </c>
      <c r="AL247" s="6">
        <f t="shared" si="58"/>
        <v>0.16466330837613219</v>
      </c>
      <c r="AM247" s="6">
        <f t="shared" si="58"/>
        <v>0.12814240576532002</v>
      </c>
      <c r="AQ247" s="2">
        <v>7487</v>
      </c>
      <c r="AR247" s="6">
        <f t="shared" si="59"/>
        <v>-0.23042906355720205</v>
      </c>
      <c r="AS247" s="6">
        <v>0.19258508088573617</v>
      </c>
      <c r="AU247" s="6">
        <f t="shared" si="60"/>
        <v>5.9672290602279299E-2</v>
      </c>
      <c r="AV247" s="6">
        <f t="shared" si="61"/>
        <v>-1.4190149921543771E-2</v>
      </c>
      <c r="AW247" s="6">
        <f t="shared" si="62"/>
        <v>4.1222717500464245E-3</v>
      </c>
      <c r="AX247" s="6">
        <f t="shared" si="63"/>
        <v>-3.3206662537124121E-3</v>
      </c>
      <c r="AY247" s="6">
        <f t="shared" si="64"/>
        <v>0</v>
      </c>
      <c r="AZ247" s="6">
        <f t="shared" si="65"/>
        <v>0.35207011400299248</v>
      </c>
      <c r="BA247" s="6">
        <f t="shared" si="65"/>
        <v>0.16819781308934689</v>
      </c>
      <c r="BE247" s="2">
        <v>7487</v>
      </c>
      <c r="BF247" s="11">
        <f t="shared" si="66"/>
        <v>-0.50211177606265089</v>
      </c>
      <c r="BG247" s="11">
        <f t="shared" si="66"/>
        <v>0.72751911343390985</v>
      </c>
      <c r="BI247" s="11">
        <f t="shared" si="67"/>
        <v>0.4163209312672207</v>
      </c>
      <c r="BJ247" s="11">
        <f t="shared" si="68"/>
        <v>-0.10028847569024978</v>
      </c>
      <c r="BK247" s="11">
        <f t="shared" si="69"/>
        <v>0.10277353013914103</v>
      </c>
      <c r="BL247" s="11">
        <f t="shared" si="70"/>
        <v>-2.4135124210270073E-2</v>
      </c>
      <c r="BM247" s="11"/>
      <c r="BN247" s="11">
        <f t="shared" si="71"/>
        <v>2.1381212212667089</v>
      </c>
      <c r="BO247" s="11">
        <f t="shared" si="71"/>
        <v>1.3125851047106478</v>
      </c>
    </row>
    <row r="248" spans="1:67" x14ac:dyDescent="0.25">
      <c r="A248" s="2">
        <v>7518</v>
      </c>
      <c r="B248">
        <v>0.74609999999999999</v>
      </c>
      <c r="C248">
        <v>8.2067799999999996E-2</v>
      </c>
      <c r="E248">
        <v>0.34627659999999999</v>
      </c>
      <c r="F248" s="1">
        <v>1.08E-9</v>
      </c>
      <c r="G248">
        <v>64.509635900000006</v>
      </c>
      <c r="H248">
        <v>16.1510496</v>
      </c>
      <c r="I248">
        <v>20.67</v>
      </c>
      <c r="J248">
        <v>6.1</v>
      </c>
      <c r="K248">
        <v>43.8315871</v>
      </c>
      <c r="O248" s="2">
        <v>7518</v>
      </c>
      <c r="P248" s="5">
        <f t="shared" si="72"/>
        <v>1</v>
      </c>
      <c r="Q248" s="5">
        <f t="shared" si="72"/>
        <v>1.1259794445275273</v>
      </c>
      <c r="S248" s="5">
        <f t="shared" si="73"/>
        <v>0.98127321932074185</v>
      </c>
      <c r="T248" s="5">
        <f t="shared" si="74"/>
        <v>1</v>
      </c>
      <c r="U248" s="5">
        <f t="shared" si="75"/>
        <v>0.99477958286391388</v>
      </c>
      <c r="V248" s="5">
        <f t="shared" si="76"/>
        <v>1.142857142857143</v>
      </c>
      <c r="W248" s="5">
        <f t="shared" si="77"/>
        <v>1</v>
      </c>
      <c r="X248" s="5">
        <f t="shared" si="78"/>
        <v>1</v>
      </c>
      <c r="Y248" s="5">
        <f t="shared" si="78"/>
        <v>0.89403861117691175</v>
      </c>
      <c r="AC248" s="2">
        <v>7518</v>
      </c>
      <c r="AD248" s="6">
        <f t="shared" si="56"/>
        <v>0.45756543595539506</v>
      </c>
      <c r="AE248" s="6">
        <f t="shared" si="56"/>
        <v>0.26924551253326673</v>
      </c>
      <c r="AG248" s="6">
        <f t="shared" si="57"/>
        <v>0.14373055600137408</v>
      </c>
      <c r="AH248" s="6">
        <f t="shared" si="57"/>
        <v>0.14010664385120081</v>
      </c>
      <c r="AI248" s="6">
        <f t="shared" si="57"/>
        <v>3.9806081829414718E-2</v>
      </c>
      <c r="AJ248" s="6">
        <f t="shared" si="57"/>
        <v>0.15128577877870486</v>
      </c>
      <c r="AK248" s="6">
        <f t="shared" si="58"/>
        <v>0</v>
      </c>
      <c r="AL248" s="6">
        <f t="shared" si="58"/>
        <v>0.16466330837613219</v>
      </c>
      <c r="AM248" s="6">
        <f t="shared" si="58"/>
        <v>0.13885834454955129</v>
      </c>
      <c r="AQ248" s="2">
        <v>7518</v>
      </c>
      <c r="AR248" s="6">
        <f t="shared" si="59"/>
        <v>-0.24026391983261297</v>
      </c>
      <c r="AS248" s="6">
        <v>0.19258508088573617</v>
      </c>
      <c r="AU248" s="6">
        <f t="shared" si="60"/>
        <v>5.5582979385137898E-2</v>
      </c>
      <c r="AV248" s="6">
        <f t="shared" si="61"/>
        <v>-2.2475441540525498E-2</v>
      </c>
      <c r="AW248" s="6">
        <f t="shared" si="62"/>
        <v>5.4675875598573231E-3</v>
      </c>
      <c r="AX248" s="6">
        <f t="shared" si="63"/>
        <v>2.7533136255437851E-2</v>
      </c>
      <c r="AY248" s="6">
        <f t="shared" si="64"/>
        <v>0</v>
      </c>
      <c r="AZ248" s="6">
        <f t="shared" si="65"/>
        <v>0.35207011400299248</v>
      </c>
      <c r="BA248" s="6">
        <f t="shared" si="65"/>
        <v>0.14058557865208265</v>
      </c>
      <c r="BE248" s="2">
        <v>7518</v>
      </c>
      <c r="BF248" s="11">
        <f t="shared" si="66"/>
        <v>-0.52509193429556744</v>
      </c>
      <c r="BG248" s="11">
        <f t="shared" si="66"/>
        <v>0.71527684555909266</v>
      </c>
      <c r="BI248" s="11">
        <f t="shared" si="67"/>
        <v>0.38671651269898738</v>
      </c>
      <c r="BJ248" s="11">
        <f t="shared" si="68"/>
        <v>-0.16041667206299917</v>
      </c>
      <c r="BK248" s="11">
        <f t="shared" si="69"/>
        <v>0.13735558257876684</v>
      </c>
      <c r="BL248" s="11">
        <f t="shared" si="70"/>
        <v>0.18199421305628657</v>
      </c>
      <c r="BM248" s="11"/>
      <c r="BN248" s="11">
        <f t="shared" si="71"/>
        <v>2.1381212212667089</v>
      </c>
      <c r="BO248" s="11">
        <f t="shared" si="71"/>
        <v>1.0124388210743431</v>
      </c>
    </row>
    <row r="249" spans="1:67" x14ac:dyDescent="0.25">
      <c r="A249" s="2">
        <v>7549</v>
      </c>
      <c r="B249">
        <v>0.71189999999999998</v>
      </c>
      <c r="C249">
        <v>8.3727399999999993E-2</v>
      </c>
      <c r="E249">
        <v>0.35033609999999998</v>
      </c>
      <c r="F249" s="1">
        <v>1.08E-9</v>
      </c>
      <c r="G249">
        <v>63.922842699999997</v>
      </c>
      <c r="H249">
        <v>15.862638</v>
      </c>
      <c r="I249">
        <v>20.67</v>
      </c>
      <c r="J249">
        <v>6.1</v>
      </c>
      <c r="K249">
        <v>42.704303199999998</v>
      </c>
      <c r="O249" s="2">
        <v>7549</v>
      </c>
      <c r="P249" s="5">
        <f t="shared" si="72"/>
        <v>0.95416164053075991</v>
      </c>
      <c r="Q249" s="5">
        <f t="shared" si="72"/>
        <v>1.0202223039974265</v>
      </c>
      <c r="S249" s="5">
        <f t="shared" si="73"/>
        <v>1.0117232871063191</v>
      </c>
      <c r="T249" s="5">
        <f t="shared" si="74"/>
        <v>1</v>
      </c>
      <c r="U249" s="5">
        <f t="shared" si="75"/>
        <v>0.9909037899251264</v>
      </c>
      <c r="V249" s="5">
        <f t="shared" si="76"/>
        <v>0.9821428571428571</v>
      </c>
      <c r="W249" s="5">
        <f t="shared" si="77"/>
        <v>1</v>
      </c>
      <c r="X249" s="5">
        <f t="shared" si="78"/>
        <v>1</v>
      </c>
      <c r="Y249" s="5">
        <f t="shared" si="78"/>
        <v>0.97428147200264159</v>
      </c>
      <c r="AC249" s="2">
        <v>7549</v>
      </c>
      <c r="AD249" s="6">
        <f t="shared" si="56"/>
        <v>0.4577636215166192</v>
      </c>
      <c r="AE249" s="6">
        <f t="shared" si="56"/>
        <v>0.2692687842616322</v>
      </c>
      <c r="AG249" s="6">
        <f t="shared" si="57"/>
        <v>0.14253342739336622</v>
      </c>
      <c r="AH249" s="6">
        <f t="shared" si="57"/>
        <v>0.13961334345375995</v>
      </c>
      <c r="AI249" s="6">
        <f t="shared" si="57"/>
        <v>3.9069530888731413E-2</v>
      </c>
      <c r="AJ249" s="6">
        <f t="shared" si="57"/>
        <v>0.15156324891442735</v>
      </c>
      <c r="AK249" s="6">
        <f t="shared" si="58"/>
        <v>0</v>
      </c>
      <c r="AL249" s="6">
        <f t="shared" si="58"/>
        <v>0.14838922439683563</v>
      </c>
      <c r="AM249" s="6">
        <f t="shared" si="58"/>
        <v>0.13786229881845213</v>
      </c>
      <c r="AQ249" s="2">
        <v>7549</v>
      </c>
      <c r="AR249" s="6">
        <f t="shared" si="59"/>
        <v>-0.24338641505814562</v>
      </c>
      <c r="AS249" s="6">
        <v>0.19258508088573617</v>
      </c>
      <c r="AU249" s="6">
        <f t="shared" si="60"/>
        <v>4.8441778820164982E-2</v>
      </c>
      <c r="AV249" s="6">
        <f t="shared" si="61"/>
        <v>-2.7251848786163269E-2</v>
      </c>
      <c r="AW249" s="6">
        <f t="shared" si="62"/>
        <v>-2.5845100164956225E-4</v>
      </c>
      <c r="AX249" s="6">
        <f t="shared" si="63"/>
        <v>2.2280889171131024E-2</v>
      </c>
      <c r="AY249" s="6">
        <f t="shared" si="64"/>
        <v>0</v>
      </c>
      <c r="AZ249" s="6">
        <f t="shared" si="65"/>
        <v>0.30689883393971318</v>
      </c>
      <c r="BA249" s="6">
        <f t="shared" si="65"/>
        <v>0.14413180194728792</v>
      </c>
      <c r="BE249" s="2">
        <v>7549</v>
      </c>
      <c r="BF249" s="11">
        <f t="shared" si="66"/>
        <v>-0.53168579506554225</v>
      </c>
      <c r="BG249" s="11">
        <f t="shared" si="66"/>
        <v>0.71521502729634223</v>
      </c>
      <c r="BI249" s="11">
        <f t="shared" si="67"/>
        <v>0.33986258315724438</v>
      </c>
      <c r="BJ249" s="11">
        <f t="shared" si="68"/>
        <v>-0.19519515908727667</v>
      </c>
      <c r="BK249" s="11">
        <f t="shared" si="69"/>
        <v>-6.6151549755133019E-3</v>
      </c>
      <c r="BL249" s="11">
        <f t="shared" si="70"/>
        <v>0.14700720214641758</v>
      </c>
      <c r="BM249" s="11"/>
      <c r="BN249" s="11">
        <f t="shared" si="71"/>
        <v>2.0682016176523512</v>
      </c>
      <c r="BO249" s="11">
        <f t="shared" si="71"/>
        <v>1.0454765601804736</v>
      </c>
    </row>
    <row r="250" spans="1:67" x14ac:dyDescent="0.25">
      <c r="A250" s="2">
        <v>7579</v>
      </c>
      <c r="B250">
        <v>0.5988</v>
      </c>
      <c r="C250">
        <v>7.9662999999999998E-2</v>
      </c>
      <c r="E250">
        <v>0.3543596</v>
      </c>
      <c r="F250" s="1">
        <v>1.08E-9</v>
      </c>
      <c r="G250">
        <v>65.299549799999994</v>
      </c>
      <c r="H250">
        <v>16.583666999999998</v>
      </c>
      <c r="I250">
        <v>20.67</v>
      </c>
      <c r="J250">
        <v>6.1</v>
      </c>
      <c r="K250">
        <v>41.583182499999999</v>
      </c>
      <c r="O250" s="2">
        <v>7579</v>
      </c>
      <c r="P250" s="5">
        <f t="shared" si="72"/>
        <v>0.84112937210282346</v>
      </c>
      <c r="Q250" s="5">
        <f t="shared" si="72"/>
        <v>0.95145675131438456</v>
      </c>
      <c r="S250" s="5">
        <f t="shared" si="73"/>
        <v>1.0114846857060977</v>
      </c>
      <c r="T250" s="5">
        <f t="shared" si="74"/>
        <v>1</v>
      </c>
      <c r="U250" s="5">
        <f t="shared" si="75"/>
        <v>1.0215370130903143</v>
      </c>
      <c r="V250" s="5">
        <f t="shared" si="76"/>
        <v>1.0454545454545454</v>
      </c>
      <c r="W250" s="5">
        <f t="shared" si="77"/>
        <v>1</v>
      </c>
      <c r="X250" s="5">
        <f t="shared" si="78"/>
        <v>1</v>
      </c>
      <c r="Y250" s="5">
        <f t="shared" si="78"/>
        <v>0.97374689162472983</v>
      </c>
      <c r="AC250" s="2">
        <v>7579</v>
      </c>
      <c r="AD250" s="6">
        <f t="shared" si="56"/>
        <v>0.46089476563573251</v>
      </c>
      <c r="AE250" s="6">
        <f t="shared" si="56"/>
        <v>0.27029532320198868</v>
      </c>
      <c r="AG250" s="6">
        <f t="shared" si="57"/>
        <v>0.14160792658529409</v>
      </c>
      <c r="AH250" s="6">
        <f t="shared" si="57"/>
        <v>0.13912646113445384</v>
      </c>
      <c r="AI250" s="6">
        <f t="shared" si="57"/>
        <v>4.01024586167891E-2</v>
      </c>
      <c r="AJ250" s="6">
        <f t="shared" si="57"/>
        <v>0.15212488360755427</v>
      </c>
      <c r="AK250" s="6">
        <f t="shared" si="58"/>
        <v>0</v>
      </c>
      <c r="AL250" s="6">
        <f t="shared" si="58"/>
        <v>0.14767193910241602</v>
      </c>
      <c r="AM250" s="6">
        <f t="shared" si="58"/>
        <v>0.13818201156240789</v>
      </c>
      <c r="AQ250" s="2">
        <v>7579</v>
      </c>
      <c r="AR250" s="6">
        <f t="shared" si="59"/>
        <v>-0.27821841941319181</v>
      </c>
      <c r="AS250" s="6">
        <v>0.19258508088573617</v>
      </c>
      <c r="AU250" s="6">
        <f t="shared" si="60"/>
        <v>4.2397201966376086E-2</v>
      </c>
      <c r="AV250" s="6">
        <f t="shared" si="61"/>
        <v>-3.1891558722478397E-2</v>
      </c>
      <c r="AW250" s="6">
        <f t="shared" si="62"/>
        <v>5.3797022018369223E-3</v>
      </c>
      <c r="AX250" s="6">
        <f t="shared" si="63"/>
        <v>2.4517848820293953E-2</v>
      </c>
      <c r="AY250" s="6">
        <f t="shared" si="64"/>
        <v>0</v>
      </c>
      <c r="AZ250" s="6">
        <f t="shared" si="65"/>
        <v>0.29114846341305811</v>
      </c>
      <c r="BA250" s="6">
        <f t="shared" si="65"/>
        <v>0.14268790886356064</v>
      </c>
      <c r="BE250" s="2">
        <v>7579</v>
      </c>
      <c r="BF250" s="11">
        <f t="shared" si="66"/>
        <v>-0.60364846849460929</v>
      </c>
      <c r="BG250" s="11">
        <f t="shared" si="66"/>
        <v>0.71249875360151715</v>
      </c>
      <c r="BI250" s="11">
        <f t="shared" si="67"/>
        <v>0.29939850818194957</v>
      </c>
      <c r="BJ250" s="11">
        <f t="shared" si="68"/>
        <v>-0.22922712518115393</v>
      </c>
      <c r="BK250" s="11">
        <f t="shared" si="69"/>
        <v>0.13414893718223755</v>
      </c>
      <c r="BL250" s="11">
        <f t="shared" si="70"/>
        <v>0.16116921991239858</v>
      </c>
      <c r="BM250" s="11"/>
      <c r="BN250" s="11">
        <f t="shared" si="71"/>
        <v>1.9715896275401092</v>
      </c>
      <c r="BO250" s="11">
        <f t="shared" si="71"/>
        <v>1.0326084216766358</v>
      </c>
    </row>
    <row r="251" spans="1:67" x14ac:dyDescent="0.25">
      <c r="A251" s="2">
        <v>7610</v>
      </c>
      <c r="B251">
        <v>0.53779999999999994</v>
      </c>
      <c r="C251">
        <v>7.5363200000000005E-2</v>
      </c>
      <c r="E251">
        <v>0.36057519999999998</v>
      </c>
      <c r="F251" s="1">
        <v>1.08E-9</v>
      </c>
      <c r="G251">
        <v>67.014791399999993</v>
      </c>
      <c r="H251">
        <v>17.304696</v>
      </c>
      <c r="I251">
        <v>20.67</v>
      </c>
      <c r="J251">
        <v>6.1</v>
      </c>
      <c r="K251">
        <v>37.260699799999998</v>
      </c>
      <c r="O251" s="2">
        <v>7610</v>
      </c>
      <c r="P251" s="5">
        <f t="shared" si="72"/>
        <v>0.89812959251836999</v>
      </c>
      <c r="Q251" s="5">
        <f t="shared" si="72"/>
        <v>0.94602513086376372</v>
      </c>
      <c r="S251" s="5">
        <f t="shared" si="73"/>
        <v>1.0175403742413074</v>
      </c>
      <c r="T251" s="5">
        <f t="shared" si="74"/>
        <v>1</v>
      </c>
      <c r="U251" s="5">
        <f t="shared" si="75"/>
        <v>1.0262672806359838</v>
      </c>
      <c r="V251" s="5">
        <f t="shared" si="76"/>
        <v>1.0434782608695654</v>
      </c>
      <c r="W251" s="5">
        <f t="shared" si="77"/>
        <v>1</v>
      </c>
      <c r="X251" s="5">
        <f t="shared" si="78"/>
        <v>1</v>
      </c>
      <c r="Y251" s="5">
        <f t="shared" si="78"/>
        <v>0.89605214319514859</v>
      </c>
      <c r="AC251" s="2">
        <v>7610</v>
      </c>
      <c r="AD251" s="6">
        <f t="shared" si="56"/>
        <v>0.46242384359197575</v>
      </c>
      <c r="AE251" s="6">
        <f t="shared" si="56"/>
        <v>0.27069628603854423</v>
      </c>
      <c r="AG251" s="6">
        <f t="shared" si="57"/>
        <v>0.13952367278726027</v>
      </c>
      <c r="AH251" s="6">
        <f t="shared" si="57"/>
        <v>0.13905855846354159</v>
      </c>
      <c r="AI251" s="6">
        <f t="shared" si="57"/>
        <v>4.1677127409350465E-2</v>
      </c>
      <c r="AJ251" s="6">
        <f t="shared" si="57"/>
        <v>0.15219693860840416</v>
      </c>
      <c r="AK251" s="6">
        <f t="shared" si="58"/>
        <v>0</v>
      </c>
      <c r="AL251" s="6">
        <f t="shared" si="58"/>
        <v>0.14706096226870083</v>
      </c>
      <c r="AM251" s="6">
        <f t="shared" si="58"/>
        <v>0.14728872503665613</v>
      </c>
      <c r="AQ251" s="2">
        <v>7610</v>
      </c>
      <c r="AR251" s="6">
        <f t="shared" si="59"/>
        <v>-0.28954302509069108</v>
      </c>
      <c r="AS251" s="6">
        <v>0.19258508088573617</v>
      </c>
      <c r="AU251" s="6">
        <f t="shared" si="60"/>
        <v>3.4044640957924255E-2</v>
      </c>
      <c r="AV251" s="6">
        <f t="shared" si="61"/>
        <v>-3.3408977534118645E-2</v>
      </c>
      <c r="AW251" s="6">
        <f t="shared" si="62"/>
        <v>1.1298823817291304E-2</v>
      </c>
      <c r="AX251" s="6">
        <f t="shared" si="63"/>
        <v>2.4783879208727155E-2</v>
      </c>
      <c r="AY251" s="6">
        <f t="shared" si="64"/>
        <v>0</v>
      </c>
      <c r="AZ251" s="6">
        <f t="shared" si="65"/>
        <v>0.27647250902529952</v>
      </c>
      <c r="BA251" s="6">
        <f t="shared" si="65"/>
        <v>0.11114568911425904</v>
      </c>
      <c r="BE251" s="2">
        <v>7610</v>
      </c>
      <c r="BF251" s="11">
        <f t="shared" si="66"/>
        <v>-0.62614207529093635</v>
      </c>
      <c r="BG251" s="11">
        <f t="shared" si="66"/>
        <v>0.71144338071307756</v>
      </c>
      <c r="BI251" s="11">
        <f t="shared" si="67"/>
        <v>0.24400619821579717</v>
      </c>
      <c r="BJ251" s="11">
        <f t="shared" si="68"/>
        <v>-0.24025114241981602</v>
      </c>
      <c r="BK251" s="11">
        <f t="shared" si="69"/>
        <v>0.27110370890764313</v>
      </c>
      <c r="BL251" s="11">
        <f t="shared" si="70"/>
        <v>0.16284085235442847</v>
      </c>
      <c r="BM251" s="11"/>
      <c r="BN251" s="11">
        <f t="shared" si="71"/>
        <v>1.8799857199366463</v>
      </c>
      <c r="BO251" s="11">
        <f t="shared" si="71"/>
        <v>0.75461097980580605</v>
      </c>
    </row>
    <row r="252" spans="1:67" x14ac:dyDescent="0.25">
      <c r="A252" s="2">
        <v>7640</v>
      </c>
      <c r="B252">
        <v>0.62080000000000002</v>
      </c>
      <c r="C252">
        <v>8.1034800000000004E-2</v>
      </c>
      <c r="E252">
        <v>0.33334589999999997</v>
      </c>
      <c r="F252" s="1">
        <v>1.08E-9</v>
      </c>
      <c r="G252">
        <v>66.352768299999994</v>
      </c>
      <c r="H252">
        <v>17.304695899999999</v>
      </c>
      <c r="I252">
        <v>20.67</v>
      </c>
      <c r="J252">
        <v>6.1</v>
      </c>
      <c r="K252">
        <v>34.818376600000001</v>
      </c>
      <c r="O252" s="2">
        <v>7640</v>
      </c>
      <c r="P252" s="5">
        <f t="shared" si="72"/>
        <v>1.1543324656005951</v>
      </c>
      <c r="Q252" s="5">
        <f t="shared" si="72"/>
        <v>1.0752568893040635</v>
      </c>
      <c r="S252" s="5">
        <f t="shared" si="73"/>
        <v>0.924483713799507</v>
      </c>
      <c r="T252" s="5">
        <f t="shared" si="74"/>
        <v>1</v>
      </c>
      <c r="U252" s="5">
        <f t="shared" si="75"/>
        <v>0.9901212391149814</v>
      </c>
      <c r="V252" s="5">
        <f t="shared" si="76"/>
        <v>0.99999999422122177</v>
      </c>
      <c r="W252" s="5">
        <f t="shared" si="77"/>
        <v>1</v>
      </c>
      <c r="X252" s="5">
        <f t="shared" si="78"/>
        <v>1</v>
      </c>
      <c r="Y252" s="5">
        <f t="shared" si="78"/>
        <v>0.93445310439392237</v>
      </c>
      <c r="AC252" s="2">
        <v>7640</v>
      </c>
      <c r="AD252" s="6">
        <f t="shared" si="56"/>
        <v>0.46802562877657927</v>
      </c>
      <c r="AE252" s="6">
        <f t="shared" si="56"/>
        <v>0.27179063765024364</v>
      </c>
      <c r="AG252" s="6">
        <f t="shared" si="57"/>
        <v>0.1429859403541936</v>
      </c>
      <c r="AH252" s="6">
        <f t="shared" si="57"/>
        <v>0.13903632847211747</v>
      </c>
      <c r="AI252" s="6">
        <f t="shared" si="57"/>
        <v>4.1612702250802672E-2</v>
      </c>
      <c r="AJ252" s="6">
        <f t="shared" si="57"/>
        <v>0.1489826818166943</v>
      </c>
      <c r="AK252" s="6">
        <f t="shared" si="58"/>
        <v>0</v>
      </c>
      <c r="AL252" s="6">
        <f t="shared" si="58"/>
        <v>0.1415667306448854</v>
      </c>
      <c r="AM252" s="6">
        <f t="shared" si="58"/>
        <v>0.15058828289561479</v>
      </c>
      <c r="AQ252" s="2">
        <v>7640</v>
      </c>
      <c r="AR252" s="6">
        <f t="shared" si="59"/>
        <v>-0.25709089515050443</v>
      </c>
      <c r="AS252" s="6">
        <v>0.19258508088573617</v>
      </c>
      <c r="AU252" s="6">
        <f t="shared" si="60"/>
        <v>1.0238228298413032E-2</v>
      </c>
      <c r="AV252" s="6">
        <f t="shared" si="61"/>
        <v>-3.1891558722478397E-2</v>
      </c>
      <c r="AW252" s="6">
        <f t="shared" si="62"/>
        <v>6.7510517749604926E-3</v>
      </c>
      <c r="AX252" s="6">
        <f t="shared" si="63"/>
        <v>1.0740443009304546E-2</v>
      </c>
      <c r="AY252" s="6">
        <f t="shared" si="64"/>
        <v>0</v>
      </c>
      <c r="AZ252" s="6">
        <f t="shared" si="65"/>
        <v>0.24985596681092925</v>
      </c>
      <c r="BA252" s="6">
        <f t="shared" si="65"/>
        <v>8.8573850704900314E-2</v>
      </c>
      <c r="BE252" s="2">
        <v>7640</v>
      </c>
      <c r="BF252" s="11">
        <f t="shared" si="66"/>
        <v>-0.54930943808043375</v>
      </c>
      <c r="BG252" s="11">
        <f t="shared" si="66"/>
        <v>0.70857878899259996</v>
      </c>
      <c r="BI252" s="11">
        <f t="shared" si="67"/>
        <v>7.1603042040718781E-2</v>
      </c>
      <c r="BJ252" s="11">
        <f t="shared" si="68"/>
        <v>-0.22937572555991345</v>
      </c>
      <c r="BK252" s="11">
        <f t="shared" si="69"/>
        <v>0.16223536107488118</v>
      </c>
      <c r="BL252" s="11">
        <f t="shared" si="70"/>
        <v>7.2091889327911274E-2</v>
      </c>
      <c r="BM252" s="11"/>
      <c r="BN252" s="11">
        <f t="shared" si="71"/>
        <v>1.7649342163427024</v>
      </c>
      <c r="BO252" s="11">
        <f t="shared" si="71"/>
        <v>0.58818554140960744</v>
      </c>
    </row>
    <row r="253" spans="1:67" x14ac:dyDescent="0.25">
      <c r="A253" s="2">
        <v>7671</v>
      </c>
      <c r="B253">
        <v>0.64190000000000003</v>
      </c>
      <c r="C253">
        <v>8.0736799999999997E-2</v>
      </c>
      <c r="E253">
        <v>0.31573560000000001</v>
      </c>
      <c r="F253" s="1">
        <v>1.1200000000000001E-9</v>
      </c>
      <c r="G253">
        <v>65.698477299999993</v>
      </c>
      <c r="H253">
        <v>15.8129118</v>
      </c>
      <c r="I253">
        <v>20.67</v>
      </c>
      <c r="J253">
        <v>6.1</v>
      </c>
      <c r="K253">
        <v>31.4159805</v>
      </c>
      <c r="O253" s="2">
        <v>7671</v>
      </c>
      <c r="P253" s="5">
        <f t="shared" si="72"/>
        <v>1.0339884020618557</v>
      </c>
      <c r="Q253" s="5">
        <f t="shared" si="72"/>
        <v>0.996322567588246</v>
      </c>
      <c r="S253" s="5">
        <f t="shared" si="73"/>
        <v>0.94717109164984492</v>
      </c>
      <c r="T253" s="5">
        <f t="shared" si="74"/>
        <v>1.0370370370370372</v>
      </c>
      <c r="U253" s="5">
        <f t="shared" si="75"/>
        <v>0.99013920569158831</v>
      </c>
      <c r="V253" s="5">
        <f t="shared" si="76"/>
        <v>0.91379310514205581</v>
      </c>
      <c r="W253" s="5">
        <f t="shared" si="77"/>
        <v>1</v>
      </c>
      <c r="X253" s="5">
        <f t="shared" si="78"/>
        <v>1</v>
      </c>
      <c r="Y253" s="5">
        <f t="shared" si="78"/>
        <v>0.90228159861996549</v>
      </c>
      <c r="AC253" s="2">
        <v>7671</v>
      </c>
      <c r="AD253" s="6">
        <f t="shared" si="56"/>
        <v>0.46836960725233323</v>
      </c>
      <c r="AE253" s="6">
        <f t="shared" si="56"/>
        <v>0.26411723371791074</v>
      </c>
      <c r="AG253" s="6">
        <f t="shared" si="57"/>
        <v>0.14503247483003126</v>
      </c>
      <c r="AH253" s="6">
        <f t="shared" si="57"/>
        <v>0.13855342091184844</v>
      </c>
      <c r="AI253" s="6">
        <f t="shared" si="57"/>
        <v>4.1736916437722975E-2</v>
      </c>
      <c r="AJ253" s="6">
        <f t="shared" si="57"/>
        <v>0.15142556571084576</v>
      </c>
      <c r="AK253" s="6">
        <f t="shared" si="58"/>
        <v>0</v>
      </c>
      <c r="AL253" s="6">
        <f t="shared" si="58"/>
        <v>0.13343153291937954</v>
      </c>
      <c r="AM253" s="6">
        <f t="shared" si="58"/>
        <v>0.15722678821519545</v>
      </c>
      <c r="AQ253" s="2">
        <v>7671</v>
      </c>
      <c r="AR253" s="6">
        <f t="shared" si="59"/>
        <v>-0.24580697434590348</v>
      </c>
      <c r="AS253" s="6">
        <v>0.19258508088573617</v>
      </c>
      <c r="AU253" s="6">
        <f t="shared" si="60"/>
        <v>-1.8084406106555484E-3</v>
      </c>
      <c r="AV253" s="6">
        <f t="shared" si="61"/>
        <v>-1.5339468084342056E-2</v>
      </c>
      <c r="AW253" s="6">
        <f t="shared" si="62"/>
        <v>3.1632008792721322E-3</v>
      </c>
      <c r="AX253" s="6">
        <f t="shared" si="63"/>
        <v>5.5648339415768078E-3</v>
      </c>
      <c r="AY253" s="6">
        <f t="shared" si="64"/>
        <v>0</v>
      </c>
      <c r="AZ253" s="6">
        <f t="shared" si="65"/>
        <v>0.22075767491960563</v>
      </c>
      <c r="BA253" s="6">
        <f t="shared" si="65"/>
        <v>5.8713801342823002E-2</v>
      </c>
      <c r="BE253" s="2">
        <v>7671</v>
      </c>
      <c r="BF253" s="11">
        <f t="shared" si="66"/>
        <v>-0.52481410095739933</v>
      </c>
      <c r="BG253" s="11">
        <f t="shared" si="66"/>
        <v>0.72916514448817005</v>
      </c>
      <c r="BI253" s="11">
        <f t="shared" si="67"/>
        <v>-1.2469211552618988E-2</v>
      </c>
      <c r="BJ253" s="11">
        <f t="shared" si="68"/>
        <v>-0.11071157957262892</v>
      </c>
      <c r="BK253" s="11">
        <f t="shared" si="69"/>
        <v>7.5789041195509693E-2</v>
      </c>
      <c r="BL253" s="11">
        <f t="shared" si="70"/>
        <v>3.6749632834148498E-2</v>
      </c>
      <c r="BM253" s="11"/>
      <c r="BN253" s="11">
        <f t="shared" si="71"/>
        <v>1.654464054257619</v>
      </c>
      <c r="BO253" s="11">
        <f t="shared" si="71"/>
        <v>0.37343382771682482</v>
      </c>
    </row>
    <row r="254" spans="1:67" x14ac:dyDescent="0.25">
      <c r="A254" s="2">
        <v>7702</v>
      </c>
      <c r="B254">
        <v>0.75890000000000002</v>
      </c>
      <c r="C254">
        <v>8.5965100000000003E-2</v>
      </c>
      <c r="E254">
        <v>0.33069490000000001</v>
      </c>
      <c r="F254" s="1">
        <v>1.08E-9</v>
      </c>
      <c r="G254">
        <v>67.507398499999994</v>
      </c>
      <c r="H254">
        <v>16.409625399999999</v>
      </c>
      <c r="I254">
        <v>20.67</v>
      </c>
      <c r="J254">
        <v>5.7750000000000004</v>
      </c>
      <c r="K254">
        <v>31.639613300000001</v>
      </c>
      <c r="O254" s="2">
        <v>7702</v>
      </c>
      <c r="P254" s="5">
        <f t="shared" si="72"/>
        <v>1.1822713818351769</v>
      </c>
      <c r="Q254" s="5">
        <f t="shared" si="72"/>
        <v>1.0647573349451551</v>
      </c>
      <c r="S254" s="5">
        <f t="shared" si="73"/>
        <v>1.0473791995581112</v>
      </c>
      <c r="T254" s="5">
        <f t="shared" si="74"/>
        <v>0.96428571428571419</v>
      </c>
      <c r="U254" s="5">
        <f t="shared" si="75"/>
        <v>1.0275336853202837</v>
      </c>
      <c r="V254" s="5">
        <f t="shared" si="76"/>
        <v>1.0377358457156511</v>
      </c>
      <c r="W254" s="5">
        <f t="shared" si="77"/>
        <v>1</v>
      </c>
      <c r="X254" s="5">
        <f t="shared" si="78"/>
        <v>0.94672131147540994</v>
      </c>
      <c r="Y254" s="5">
        <f t="shared" si="78"/>
        <v>1.0071184408839318</v>
      </c>
      <c r="AC254" s="2">
        <v>7702</v>
      </c>
      <c r="AD254" s="6">
        <f t="shared" si="56"/>
        <v>0.47627523996881332</v>
      </c>
      <c r="AE254" s="6">
        <f t="shared" si="56"/>
        <v>0.26498088577883516</v>
      </c>
      <c r="AG254" s="6">
        <f t="shared" si="57"/>
        <v>0.14639616370493141</v>
      </c>
      <c r="AH254" s="6">
        <f t="shared" si="57"/>
        <v>0.13902828405270268</v>
      </c>
      <c r="AI254" s="6">
        <f t="shared" si="57"/>
        <v>4.3451801274657115E-2</v>
      </c>
      <c r="AJ254" s="6">
        <f t="shared" ref="AJ254:AM317" si="79">STDEV(V195:V254)*SQRT(12)</f>
        <v>0.15194465274177743</v>
      </c>
      <c r="AK254" s="6">
        <f t="shared" si="58"/>
        <v>0</v>
      </c>
      <c r="AL254" s="6">
        <f t="shared" si="58"/>
        <v>0.13653309548191292</v>
      </c>
      <c r="AM254" s="6">
        <f t="shared" si="58"/>
        <v>0.15579546934894831</v>
      </c>
      <c r="AQ254" s="2">
        <v>7702</v>
      </c>
      <c r="AR254" s="6">
        <f t="shared" si="59"/>
        <v>-0.22329782245330798</v>
      </c>
      <c r="AS254" s="6">
        <v>0.19258508088573617</v>
      </c>
      <c r="AU254" s="6">
        <f t="shared" si="60"/>
        <v>9.9418135996460766E-3</v>
      </c>
      <c r="AV254" s="6">
        <f t="shared" si="61"/>
        <v>-1.7554767179059461E-2</v>
      </c>
      <c r="AW254" s="6">
        <f t="shared" si="62"/>
        <v>9.0839987184299087E-3</v>
      </c>
      <c r="AX254" s="6">
        <f t="shared" si="63"/>
        <v>1.7289292756336616E-2</v>
      </c>
      <c r="AY254" s="6">
        <f t="shared" si="64"/>
        <v>0</v>
      </c>
      <c r="AZ254" s="6">
        <f t="shared" si="65"/>
        <v>0.19700737243490618</v>
      </c>
      <c r="BA254" s="6">
        <f t="shared" si="65"/>
        <v>4.9447281589954928E-2</v>
      </c>
      <c r="BE254" s="2">
        <v>7702</v>
      </c>
      <c r="BF254" s="11">
        <f t="shared" si="66"/>
        <v>-0.46884197143636863</v>
      </c>
      <c r="BG254" s="11">
        <f t="shared" si="66"/>
        <v>0.72678857691824705</v>
      </c>
      <c r="BI254" s="11">
        <f t="shared" si="67"/>
        <v>6.7910342375393701E-2</v>
      </c>
      <c r="BJ254" s="11">
        <f t="shared" si="68"/>
        <v>-0.12626759582535607</v>
      </c>
      <c r="BK254" s="11">
        <f t="shared" si="69"/>
        <v>0.20905919782267052</v>
      </c>
      <c r="BL254" s="11">
        <f t="shared" si="70"/>
        <v>0.11378677988569252</v>
      </c>
      <c r="BM254" s="11"/>
      <c r="BN254" s="11">
        <f t="shared" si="71"/>
        <v>1.4429276047652821</v>
      </c>
      <c r="BO254" s="11">
        <f t="shared" si="71"/>
        <v>0.31738587647374816</v>
      </c>
    </row>
    <row r="255" spans="1:67" x14ac:dyDescent="0.25">
      <c r="A255" s="2">
        <v>7730</v>
      </c>
      <c r="B255">
        <v>0.72340000000000004</v>
      </c>
      <c r="C255">
        <v>9.3706899999999996E-2</v>
      </c>
      <c r="E255">
        <v>0.3298123</v>
      </c>
      <c r="F255" s="1">
        <v>1.09E-9</v>
      </c>
      <c r="G255">
        <v>66.860805400000004</v>
      </c>
      <c r="H255">
        <v>17.453874299999999</v>
      </c>
      <c r="I255">
        <v>20.67</v>
      </c>
      <c r="J255">
        <v>4.1879999999999997</v>
      </c>
      <c r="K255">
        <v>29.3167981</v>
      </c>
      <c r="O255" s="2">
        <v>7730</v>
      </c>
      <c r="P255" s="5">
        <f t="shared" si="72"/>
        <v>0.95322176834892614</v>
      </c>
      <c r="Q255" s="5">
        <f t="shared" si="72"/>
        <v>1.0900574768132649</v>
      </c>
      <c r="S255" s="5">
        <f t="shared" si="73"/>
        <v>0.99733107465521842</v>
      </c>
      <c r="T255" s="5">
        <f t="shared" si="74"/>
        <v>1.0092592592592593</v>
      </c>
      <c r="U255" s="5">
        <f t="shared" si="75"/>
        <v>0.9904218927944618</v>
      </c>
      <c r="V255" s="5">
        <f t="shared" si="76"/>
        <v>1.0636363643011619</v>
      </c>
      <c r="W255" s="5">
        <f t="shared" si="77"/>
        <v>1</v>
      </c>
      <c r="X255" s="5">
        <f t="shared" si="78"/>
        <v>0.72519480519480506</v>
      </c>
      <c r="Y255" s="5">
        <f t="shared" si="78"/>
        <v>0.92658522157096024</v>
      </c>
      <c r="AC255" s="2">
        <v>7730</v>
      </c>
      <c r="AD255" s="6">
        <f t="shared" ref="AD255:AE318" si="80">STDEV(P196:P255)*SQRT(12)</f>
        <v>0.47633492026778612</v>
      </c>
      <c r="AE255" s="6">
        <f t="shared" si="80"/>
        <v>0.26684607207381178</v>
      </c>
      <c r="AG255" s="6">
        <f t="shared" ref="AG255:AM318" si="81">STDEV(S196:S255)*SQRT(12)</f>
        <v>0.14631032725253873</v>
      </c>
      <c r="AH255" s="6">
        <f t="shared" si="81"/>
        <v>0.12830772200532961</v>
      </c>
      <c r="AI255" s="6">
        <f t="shared" si="81"/>
        <v>4.2859051877299839E-2</v>
      </c>
      <c r="AJ255" s="6">
        <f t="shared" si="79"/>
        <v>0.15232306046406352</v>
      </c>
      <c r="AK255" s="6">
        <f t="shared" si="79"/>
        <v>0</v>
      </c>
      <c r="AL255" s="6">
        <f t="shared" si="79"/>
        <v>0.18846333297741547</v>
      </c>
      <c r="AM255" s="6">
        <f t="shared" si="79"/>
        <v>0.15966644815633205</v>
      </c>
      <c r="AQ255" s="2">
        <v>7730</v>
      </c>
      <c r="AR255" s="6">
        <f t="shared" ref="AR255:AR318" si="82">PRODUCT(P196:P255)^(1/5)-1</f>
        <v>-0.23373410638464631</v>
      </c>
      <c r="AS255" s="6">
        <v>0.19258508088573617</v>
      </c>
      <c r="AU255" s="6">
        <f t="shared" ref="AU255:AU318" si="83">PRODUCT(S196:S255)^(1/5)-1</f>
        <v>1.1474670904382478E-2</v>
      </c>
      <c r="AV255" s="6">
        <f t="shared" ref="AV255:AV318" si="84">PRODUCT(T196:T255)^(1/5)-1</f>
        <v>9.4356341584176384E-3</v>
      </c>
      <c r="AW255" s="6">
        <f t="shared" ref="AW255:AW318" si="85">PRODUCT(U196:U255)^(1/5)-1</f>
        <v>3.2750311320663972E-3</v>
      </c>
      <c r="AX255" s="6">
        <f t="shared" ref="AX255:AX318" si="86">PRODUCT(V196:V255)^(1/5)-1</f>
        <v>1.8212425184096714E-2</v>
      </c>
      <c r="AY255" s="6">
        <f t="shared" ref="AY255:AY318" si="87">PRODUCT(W196:W255)^(1/5)-1</f>
        <v>0</v>
      </c>
      <c r="AZ255" s="6">
        <f t="shared" ref="AZ255:BA318" si="88">PRODUCT(X196:X255)^(1/5)-1</f>
        <v>0.11778708197014232</v>
      </c>
      <c r="BA255" s="6">
        <f t="shared" si="88"/>
        <v>3.4226972611834494E-2</v>
      </c>
      <c r="BE255" s="2">
        <v>7730</v>
      </c>
      <c r="BF255" s="11">
        <f t="shared" ref="BF255:BG318" si="89">AR255/AD255</f>
        <v>-0.49069278030937896</v>
      </c>
      <c r="BG255" s="11">
        <f t="shared" si="89"/>
        <v>0.72170850928795227</v>
      </c>
      <c r="BI255" s="11">
        <f t="shared" ref="BI255:BI318" si="90">AU255/AG255</f>
        <v>7.8426937591197093E-2</v>
      </c>
      <c r="BJ255" s="11">
        <f t="shared" ref="BJ255:BJ318" si="91">AV255/AH255</f>
        <v>7.3539098122447411E-2</v>
      </c>
      <c r="BK255" s="11">
        <f t="shared" ref="BK255:BK318" si="92">AW255/AI255</f>
        <v>7.6413989311812258E-2</v>
      </c>
      <c r="BL255" s="11">
        <f t="shared" ref="BL255:BL318" si="93">AX255/AJ255</f>
        <v>0.11956446468847992</v>
      </c>
      <c r="BM255" s="11"/>
      <c r="BN255" s="11">
        <f t="shared" ref="BN255:BO318" si="94">AZ255/AL255</f>
        <v>0.62498672876732664</v>
      </c>
      <c r="BO255" s="11">
        <f t="shared" si="94"/>
        <v>0.21436546630211439</v>
      </c>
    </row>
    <row r="256" spans="1:67" x14ac:dyDescent="0.25">
      <c r="A256" s="2">
        <v>7761</v>
      </c>
      <c r="B256">
        <v>0.74229999999999996</v>
      </c>
      <c r="C256">
        <v>9.0087399999999998E-2</v>
      </c>
      <c r="E256">
        <v>0.32391639999999999</v>
      </c>
      <c r="F256" s="1">
        <v>1.09E-9</v>
      </c>
      <c r="G256">
        <v>67.276472400000003</v>
      </c>
      <c r="H256">
        <v>17.6030528</v>
      </c>
      <c r="I256">
        <v>20.67</v>
      </c>
      <c r="J256">
        <v>3</v>
      </c>
      <c r="K256">
        <v>26.440086999999998</v>
      </c>
      <c r="O256" s="2">
        <v>7761</v>
      </c>
      <c r="P256" s="5">
        <f t="shared" si="72"/>
        <v>1.0261266242742604</v>
      </c>
      <c r="Q256" s="5">
        <f t="shared" si="72"/>
        <v>0.96137424245172987</v>
      </c>
      <c r="S256" s="5">
        <f t="shared" si="73"/>
        <v>0.98212346840915266</v>
      </c>
      <c r="T256" s="5">
        <f t="shared" si="74"/>
        <v>1</v>
      </c>
      <c r="U256" s="5">
        <f t="shared" si="75"/>
        <v>1.0062169008810653</v>
      </c>
      <c r="V256" s="5">
        <f t="shared" si="76"/>
        <v>1.0085470135418588</v>
      </c>
      <c r="W256" s="5">
        <f t="shared" si="77"/>
        <v>1</v>
      </c>
      <c r="X256" s="5">
        <f t="shared" si="78"/>
        <v>0.71633237822349571</v>
      </c>
      <c r="Y256" s="5">
        <f t="shared" si="78"/>
        <v>0.90187499022957762</v>
      </c>
      <c r="AC256" s="2">
        <v>7761</v>
      </c>
      <c r="AD256" s="6">
        <f t="shared" si="80"/>
        <v>0.47617554110328703</v>
      </c>
      <c r="AE256" s="6">
        <f t="shared" si="80"/>
        <v>0.26658273097236995</v>
      </c>
      <c r="AG256" s="6">
        <f t="shared" si="81"/>
        <v>0.1465752790223426</v>
      </c>
      <c r="AH256" s="6">
        <f t="shared" si="81"/>
        <v>0.12830772200532961</v>
      </c>
      <c r="AI256" s="6">
        <f t="shared" si="81"/>
        <v>4.2900048695223507E-2</v>
      </c>
      <c r="AJ256" s="6">
        <f t="shared" si="79"/>
        <v>0.15131071432938442</v>
      </c>
      <c r="AK256" s="6">
        <f t="shared" si="79"/>
        <v>0</v>
      </c>
      <c r="AL256" s="6">
        <f t="shared" si="79"/>
        <v>0.22724987296471411</v>
      </c>
      <c r="AM256" s="6">
        <f t="shared" si="79"/>
        <v>0.16526251951949242</v>
      </c>
      <c r="AQ256" s="2">
        <v>7761</v>
      </c>
      <c r="AR256" s="6">
        <f t="shared" si="82"/>
        <v>-0.23503953936661293</v>
      </c>
      <c r="AS256" s="6">
        <v>0.19258508088573617</v>
      </c>
      <c r="AU256" s="6">
        <f t="shared" si="83"/>
        <v>7.6273441761731675E-3</v>
      </c>
      <c r="AV256" s="6">
        <f t="shared" si="84"/>
        <v>9.4356341584176384E-3</v>
      </c>
      <c r="AW256" s="6">
        <f t="shared" si="85"/>
        <v>3.6208947409324121E-3</v>
      </c>
      <c r="AX256" s="6">
        <f t="shared" si="86"/>
        <v>2.7551321163946652E-2</v>
      </c>
      <c r="AY256" s="6">
        <f t="shared" si="87"/>
        <v>0</v>
      </c>
      <c r="AZ256" s="6">
        <f t="shared" si="88"/>
        <v>2.9033661071187877E-2</v>
      </c>
      <c r="BA256" s="6">
        <f t="shared" si="88"/>
        <v>5.5896233792496197E-3</v>
      </c>
      <c r="BE256" s="2">
        <v>7761</v>
      </c>
      <c r="BF256" s="11">
        <f t="shared" si="89"/>
        <v>-0.49359851373724928</v>
      </c>
      <c r="BG256" s="11">
        <f t="shared" si="89"/>
        <v>0.72242144186637769</v>
      </c>
      <c r="BI256" s="11">
        <f t="shared" si="90"/>
        <v>5.2037043538634677E-2</v>
      </c>
      <c r="BJ256" s="11">
        <f t="shared" si="91"/>
        <v>7.3539098122447411E-2</v>
      </c>
      <c r="BK256" s="11">
        <f t="shared" si="92"/>
        <v>8.4403045009493485E-2</v>
      </c>
      <c r="BL256" s="11">
        <f t="shared" si="93"/>
        <v>0.18208440351402272</v>
      </c>
      <c r="BM256" s="11"/>
      <c r="BN256" s="11">
        <f t="shared" si="94"/>
        <v>0.12776095622150704</v>
      </c>
      <c r="BO256" s="11">
        <f t="shared" si="94"/>
        <v>3.3822692498587582E-2</v>
      </c>
    </row>
    <row r="257" spans="1:67" x14ac:dyDescent="0.25">
      <c r="A257" s="2">
        <v>7791</v>
      </c>
      <c r="B257">
        <v>0.73150000000000004</v>
      </c>
      <c r="C257">
        <v>9.2098200000000005E-2</v>
      </c>
      <c r="E257">
        <v>0.3329626</v>
      </c>
      <c r="F257" s="1">
        <v>1.13E-9</v>
      </c>
      <c r="G257">
        <v>67.353447700000004</v>
      </c>
      <c r="H257">
        <v>17.752231200000001</v>
      </c>
      <c r="I257">
        <v>20.67</v>
      </c>
      <c r="J257">
        <v>3.1880000000000002</v>
      </c>
      <c r="K257">
        <v>26.255989499999998</v>
      </c>
      <c r="O257" s="2">
        <v>7791</v>
      </c>
      <c r="P257" s="5">
        <f t="shared" si="72"/>
        <v>0.98545062643136205</v>
      </c>
      <c r="Q257" s="5">
        <f t="shared" si="72"/>
        <v>1.0223205464915184</v>
      </c>
      <c r="S257" s="5">
        <f t="shared" si="73"/>
        <v>1.0279275763746449</v>
      </c>
      <c r="T257" s="5">
        <f t="shared" si="74"/>
        <v>1.036697247706422</v>
      </c>
      <c r="U257" s="5">
        <f t="shared" si="75"/>
        <v>1.0011441637359095</v>
      </c>
      <c r="V257" s="5">
        <f t="shared" si="76"/>
        <v>1.0084745755009041</v>
      </c>
      <c r="W257" s="5">
        <f t="shared" si="77"/>
        <v>1</v>
      </c>
      <c r="X257" s="5">
        <f t="shared" si="78"/>
        <v>1.0626666666666666</v>
      </c>
      <c r="Y257" s="5">
        <f t="shared" si="78"/>
        <v>0.99303718251759154</v>
      </c>
      <c r="AC257" s="2">
        <v>7791</v>
      </c>
      <c r="AD257" s="6">
        <f t="shared" si="80"/>
        <v>0.4751369516814653</v>
      </c>
      <c r="AE257" s="6">
        <f t="shared" si="80"/>
        <v>0.26655574030983442</v>
      </c>
      <c r="AG257" s="6">
        <f t="shared" si="81"/>
        <v>0.14699922671782575</v>
      </c>
      <c r="AH257" s="6">
        <f t="shared" si="81"/>
        <v>0.12922621928814218</v>
      </c>
      <c r="AI257" s="6">
        <f t="shared" si="81"/>
        <v>4.2884861271582309E-2</v>
      </c>
      <c r="AJ257" s="6">
        <f t="shared" si="79"/>
        <v>0.15132902442116938</v>
      </c>
      <c r="AK257" s="6">
        <f t="shared" si="79"/>
        <v>0</v>
      </c>
      <c r="AL257" s="6">
        <f t="shared" si="79"/>
        <v>0.22870518330183245</v>
      </c>
      <c r="AM257" s="6">
        <f t="shared" si="79"/>
        <v>0.16523692924294889</v>
      </c>
      <c r="AQ257" s="2">
        <v>7791</v>
      </c>
      <c r="AR257" s="6">
        <f t="shared" si="82"/>
        <v>-0.24570157271976334</v>
      </c>
      <c r="AS257" s="6">
        <v>0.19258508088573617</v>
      </c>
      <c r="AU257" s="6">
        <f t="shared" si="83"/>
        <v>1.4540257979622995E-2</v>
      </c>
      <c r="AV257" s="6">
        <f t="shared" si="84"/>
        <v>1.4793855372102538E-2</v>
      </c>
      <c r="AW257" s="6">
        <f t="shared" si="85"/>
        <v>4.2991996714110137E-3</v>
      </c>
      <c r="AX257" s="6">
        <f t="shared" si="86"/>
        <v>2.8639183627719333E-2</v>
      </c>
      <c r="AY257" s="6">
        <f t="shared" si="87"/>
        <v>0</v>
      </c>
      <c r="AZ257" s="6">
        <f t="shared" si="88"/>
        <v>4.1619239267069785E-2</v>
      </c>
      <c r="BA257" s="6">
        <f t="shared" si="88"/>
        <v>1.7870691736856514E-3</v>
      </c>
      <c r="BE257" s="2">
        <v>7791</v>
      </c>
      <c r="BF257" s="11">
        <f t="shared" si="89"/>
        <v>-0.51711737394923385</v>
      </c>
      <c r="BG257" s="11">
        <f t="shared" si="89"/>
        <v>0.7224945921700372</v>
      </c>
      <c r="BI257" s="11">
        <f t="shared" si="90"/>
        <v>9.8913839917906046E-2</v>
      </c>
      <c r="BJ257" s="11">
        <f t="shared" si="91"/>
        <v>0.11448029241740747</v>
      </c>
      <c r="BK257" s="11">
        <f t="shared" si="92"/>
        <v>0.10024982112417097</v>
      </c>
      <c r="BL257" s="11">
        <f t="shared" si="93"/>
        <v>0.18925109533523832</v>
      </c>
      <c r="BM257" s="11"/>
      <c r="BN257" s="11">
        <f t="shared" si="94"/>
        <v>0.18197768264894554</v>
      </c>
      <c r="BO257" s="11">
        <f t="shared" si="94"/>
        <v>1.0815192353630055E-2</v>
      </c>
    </row>
    <row r="258" spans="1:67" x14ac:dyDescent="0.25">
      <c r="A258" s="2">
        <v>7822</v>
      </c>
      <c r="B258">
        <v>0.77159999999999995</v>
      </c>
      <c r="C258">
        <v>9.1193300000000005E-2</v>
      </c>
      <c r="E258">
        <v>0.32852219999999999</v>
      </c>
      <c r="F258" s="1">
        <v>1.1599999999999999E-9</v>
      </c>
      <c r="G258">
        <v>67.276472400000003</v>
      </c>
      <c r="H258">
        <v>18.678433999999999</v>
      </c>
      <c r="I258">
        <v>20.67</v>
      </c>
      <c r="J258">
        <v>3.35</v>
      </c>
      <c r="K258">
        <v>27.325298199999999</v>
      </c>
      <c r="O258" s="2">
        <v>7822</v>
      </c>
      <c r="P258" s="5">
        <f t="shared" si="72"/>
        <v>1.0548188653451811</v>
      </c>
      <c r="Q258" s="5">
        <f t="shared" si="72"/>
        <v>0.99017461796213169</v>
      </c>
      <c r="S258" s="5">
        <f t="shared" si="73"/>
        <v>0.98666396766483677</v>
      </c>
      <c r="T258" s="5">
        <f t="shared" si="74"/>
        <v>1.0265486725663715</v>
      </c>
      <c r="U258" s="5">
        <f t="shared" si="75"/>
        <v>0.9988571438786199</v>
      </c>
      <c r="V258" s="5">
        <f t="shared" si="76"/>
        <v>1.0521738811062802</v>
      </c>
      <c r="W258" s="5">
        <f t="shared" si="77"/>
        <v>1</v>
      </c>
      <c r="X258" s="5">
        <f t="shared" si="78"/>
        <v>1.0508155583437893</v>
      </c>
      <c r="Y258" s="5">
        <f t="shared" si="78"/>
        <v>1.0407262769510173</v>
      </c>
      <c r="AC258" s="2">
        <v>7822</v>
      </c>
      <c r="AD258" s="6">
        <f t="shared" si="80"/>
        <v>0.47512740804086401</v>
      </c>
      <c r="AE258" s="6">
        <f t="shared" si="80"/>
        <v>0.26578252633400851</v>
      </c>
      <c r="AG258" s="6">
        <f t="shared" si="81"/>
        <v>0.14673651690107223</v>
      </c>
      <c r="AH258" s="6">
        <f t="shared" si="81"/>
        <v>0.12867059166860478</v>
      </c>
      <c r="AI258" s="6">
        <f t="shared" si="81"/>
        <v>4.2604361586441403E-2</v>
      </c>
      <c r="AJ258" s="6">
        <f t="shared" si="79"/>
        <v>0.15234089543956325</v>
      </c>
      <c r="AK258" s="6">
        <f t="shared" si="79"/>
        <v>0</v>
      </c>
      <c r="AL258" s="6">
        <f t="shared" si="79"/>
        <v>0.22956937084844362</v>
      </c>
      <c r="AM258" s="6">
        <f t="shared" si="79"/>
        <v>0.16610437633521727</v>
      </c>
      <c r="AQ258" s="2">
        <v>7822</v>
      </c>
      <c r="AR258" s="6">
        <f t="shared" si="82"/>
        <v>-0.24574830903151756</v>
      </c>
      <c r="AS258" s="6">
        <v>0.19258508088573617</v>
      </c>
      <c r="AU258" s="6">
        <f t="shared" si="83"/>
        <v>6.5614121446888607E-3</v>
      </c>
      <c r="AV258" s="6">
        <f t="shared" si="84"/>
        <v>1.2526266389794927E-2</v>
      </c>
      <c r="AW258" s="6">
        <f t="shared" si="85"/>
        <v>1.8182365984096283E-3</v>
      </c>
      <c r="AX258" s="6">
        <f t="shared" si="86"/>
        <v>3.2464749678837501E-2</v>
      </c>
      <c r="AY258" s="6">
        <f t="shared" si="87"/>
        <v>0</v>
      </c>
      <c r="AZ258" s="6">
        <f t="shared" si="88"/>
        <v>5.1996492476249045E-2</v>
      </c>
      <c r="BA258" s="6">
        <f t="shared" si="88"/>
        <v>7.277087387500103E-3</v>
      </c>
      <c r="BE258" s="2">
        <v>7822</v>
      </c>
      <c r="BF258" s="11">
        <f t="shared" si="89"/>
        <v>-0.5172261268715983</v>
      </c>
      <c r="BG258" s="11">
        <f t="shared" si="89"/>
        <v>0.72459647194306065</v>
      </c>
      <c r="BI258" s="11">
        <f t="shared" si="90"/>
        <v>4.4715605108116854E-2</v>
      </c>
      <c r="BJ258" s="11">
        <f t="shared" si="91"/>
        <v>9.7351432268662649E-2</v>
      </c>
      <c r="BK258" s="11">
        <f t="shared" si="92"/>
        <v>4.267724079659186E-2</v>
      </c>
      <c r="BL258" s="11">
        <f t="shared" si="93"/>
        <v>0.21310593970951766</v>
      </c>
      <c r="BM258" s="11"/>
      <c r="BN258" s="11">
        <f t="shared" si="94"/>
        <v>0.22649577460651721</v>
      </c>
      <c r="BO258" s="11">
        <f t="shared" si="94"/>
        <v>4.3810329071728514E-2</v>
      </c>
    </row>
    <row r="259" spans="1:67" x14ac:dyDescent="0.25">
      <c r="A259" s="2">
        <v>7852</v>
      </c>
      <c r="B259">
        <v>0.69140000000000001</v>
      </c>
      <c r="C259">
        <v>9.2098200000000005E-2</v>
      </c>
      <c r="E259">
        <v>0.30607889999999999</v>
      </c>
      <c r="F259" s="1">
        <v>1.19E-9</v>
      </c>
      <c r="G259">
        <v>68.536921000000007</v>
      </c>
      <c r="H259">
        <v>18.678433999999999</v>
      </c>
      <c r="I259">
        <v>20.67</v>
      </c>
      <c r="J259">
        <v>2.625</v>
      </c>
      <c r="K259">
        <v>26.145200299999999</v>
      </c>
      <c r="O259" s="2">
        <v>7852</v>
      </c>
      <c r="P259" s="5">
        <f t="shared" si="72"/>
        <v>0.89606013478486268</v>
      </c>
      <c r="Q259" s="5">
        <f t="shared" si="72"/>
        <v>1.0099228781061766</v>
      </c>
      <c r="S259" s="5">
        <f t="shared" si="73"/>
        <v>0.93168406883918342</v>
      </c>
      <c r="T259" s="5">
        <f t="shared" si="74"/>
        <v>1.0258620689655173</v>
      </c>
      <c r="U259" s="5">
        <f t="shared" si="75"/>
        <v>1.0187353550956992</v>
      </c>
      <c r="V259" s="5">
        <f t="shared" si="76"/>
        <v>1</v>
      </c>
      <c r="W259" s="5">
        <f t="shared" si="77"/>
        <v>1</v>
      </c>
      <c r="X259" s="5">
        <f t="shared" si="78"/>
        <v>0.78358208955223874</v>
      </c>
      <c r="Y259" s="5">
        <f t="shared" si="78"/>
        <v>0.95681299097405637</v>
      </c>
      <c r="AC259" s="2">
        <v>7852</v>
      </c>
      <c r="AD259" s="6">
        <f t="shared" si="80"/>
        <v>0.47639256767738963</v>
      </c>
      <c r="AE259" s="6">
        <f t="shared" si="80"/>
        <v>0.26573104033581862</v>
      </c>
      <c r="AG259" s="6">
        <f t="shared" si="81"/>
        <v>0.14987972059354165</v>
      </c>
      <c r="AH259" s="6">
        <f t="shared" si="81"/>
        <v>0.12685967934411155</v>
      </c>
      <c r="AI259" s="6">
        <f t="shared" si="81"/>
        <v>4.3212212438498994E-2</v>
      </c>
      <c r="AJ259" s="6">
        <f t="shared" si="79"/>
        <v>0.15017366790658435</v>
      </c>
      <c r="AK259" s="6">
        <f t="shared" si="79"/>
        <v>0</v>
      </c>
      <c r="AL259" s="6">
        <f t="shared" si="79"/>
        <v>0.25031341545195746</v>
      </c>
      <c r="AM259" s="6">
        <f t="shared" si="79"/>
        <v>0.16728358324451786</v>
      </c>
      <c r="AQ259" s="2">
        <v>7852</v>
      </c>
      <c r="AR259" s="6">
        <f t="shared" si="82"/>
        <v>-0.25278214165229729</v>
      </c>
      <c r="AS259" s="6">
        <v>0.19258508088573617</v>
      </c>
      <c r="AU259" s="6">
        <f t="shared" si="83"/>
        <v>-1.0398164400441168E-2</v>
      </c>
      <c r="AV259" s="6">
        <f t="shared" si="84"/>
        <v>6.8617073245529348E-3</v>
      </c>
      <c r="AW259" s="6">
        <f t="shared" si="85"/>
        <v>7.2361963126164053E-3</v>
      </c>
      <c r="AX259" s="6">
        <f t="shared" si="86"/>
        <v>2.0505917350132741E-2</v>
      </c>
      <c r="AY259" s="6">
        <f t="shared" si="87"/>
        <v>0</v>
      </c>
      <c r="AZ259" s="6">
        <f t="shared" si="88"/>
        <v>1.9157228600665821E-3</v>
      </c>
      <c r="BA259" s="6">
        <f t="shared" si="88"/>
        <v>-3.2134802884857816E-3</v>
      </c>
      <c r="BE259" s="2">
        <v>7852</v>
      </c>
      <c r="BF259" s="11">
        <f t="shared" si="89"/>
        <v>-0.53061730766437976</v>
      </c>
      <c r="BG259" s="11">
        <f t="shared" si="89"/>
        <v>0.72473686417046357</v>
      </c>
      <c r="BI259" s="11">
        <f t="shared" si="90"/>
        <v>-6.9376726612934633E-2</v>
      </c>
      <c r="BJ259" s="11">
        <f t="shared" si="91"/>
        <v>5.4088953716651775E-2</v>
      </c>
      <c r="BK259" s="11">
        <f t="shared" si="92"/>
        <v>0.1674572049027851</v>
      </c>
      <c r="BL259" s="11">
        <f t="shared" si="93"/>
        <v>0.13654802227304233</v>
      </c>
      <c r="BM259" s="11"/>
      <c r="BN259" s="11">
        <f t="shared" si="94"/>
        <v>7.6532967943712385E-3</v>
      </c>
      <c r="BO259" s="11">
        <f t="shared" si="94"/>
        <v>-1.9209776752502055E-2</v>
      </c>
    </row>
    <row r="260" spans="1:67" x14ac:dyDescent="0.25">
      <c r="A260" s="2">
        <v>7883</v>
      </c>
      <c r="B260">
        <v>0.73119999999999996</v>
      </c>
      <c r="C260">
        <v>9.2902600000000002E-2</v>
      </c>
      <c r="E260">
        <v>0.31626549999999998</v>
      </c>
      <c r="F260" s="1">
        <v>1.1800000000000001E-9</v>
      </c>
      <c r="G260">
        <v>69.056856199999999</v>
      </c>
      <c r="H260">
        <v>19.759004600000001</v>
      </c>
      <c r="I260">
        <v>20.67</v>
      </c>
      <c r="J260">
        <v>2.25</v>
      </c>
      <c r="K260">
        <v>26.624735699999999</v>
      </c>
      <c r="O260" s="2">
        <v>7883</v>
      </c>
      <c r="P260" s="5">
        <f t="shared" ref="P260:Q323" si="95">B260/B259</f>
        <v>1.0575643621637256</v>
      </c>
      <c r="Q260" s="5">
        <f t="shared" si="95"/>
        <v>1.0087341554992388</v>
      </c>
      <c r="S260" s="5">
        <f t="shared" ref="S260:S323" si="96">E260/E259</f>
        <v>1.0332809612162093</v>
      </c>
      <c r="T260" s="5">
        <f t="shared" ref="T260:T323" si="97">F260/F259</f>
        <v>0.99159663865546221</v>
      </c>
      <c r="U260" s="5">
        <f t="shared" ref="U260:U323" si="98">G260/G259</f>
        <v>1.0075862059808609</v>
      </c>
      <c r="V260" s="5">
        <f t="shared" ref="V260:V323" si="99">H260/H259</f>
        <v>1.0578512417047383</v>
      </c>
      <c r="W260" s="5">
        <f t="shared" ref="W260:W323" si="100">I260/I259</f>
        <v>1</v>
      </c>
      <c r="X260" s="5">
        <f t="shared" ref="X260:Y323" si="101">J260/J259</f>
        <v>0.8571428571428571</v>
      </c>
      <c r="Y260" s="5">
        <f t="shared" si="101"/>
        <v>1.0183412402466849</v>
      </c>
      <c r="AC260" s="2">
        <v>7883</v>
      </c>
      <c r="AD260" s="6">
        <f t="shared" si="80"/>
        <v>0.47739501196715606</v>
      </c>
      <c r="AE260" s="6">
        <f t="shared" si="80"/>
        <v>0.26573145822425259</v>
      </c>
      <c r="AG260" s="6">
        <f t="shared" si="81"/>
        <v>0.15054818244242549</v>
      </c>
      <c r="AH260" s="6">
        <f t="shared" si="81"/>
        <v>0.12376815354614698</v>
      </c>
      <c r="AI260" s="6">
        <f t="shared" si="81"/>
        <v>4.3206105154450447E-2</v>
      </c>
      <c r="AJ260" s="6">
        <f t="shared" si="79"/>
        <v>0.15177884943492997</v>
      </c>
      <c r="AK260" s="6">
        <f t="shared" si="79"/>
        <v>0</v>
      </c>
      <c r="AL260" s="6">
        <f t="shared" si="79"/>
        <v>0.25806968666151126</v>
      </c>
      <c r="AM260" s="6">
        <f t="shared" si="79"/>
        <v>0.16740527645240103</v>
      </c>
      <c r="AQ260" s="2">
        <v>7883</v>
      </c>
      <c r="AR260" s="6">
        <f t="shared" si="82"/>
        <v>-0.24515774096134291</v>
      </c>
      <c r="AS260" s="6">
        <v>0.19258508088573617</v>
      </c>
      <c r="AU260" s="6">
        <f t="shared" si="83"/>
        <v>-2.0382852364014825E-3</v>
      </c>
      <c r="AV260" s="6">
        <f t="shared" si="84"/>
        <v>1.7868443545350443E-2</v>
      </c>
      <c r="AW260" s="6">
        <f t="shared" si="85"/>
        <v>1.0013346434817105E-2</v>
      </c>
      <c r="AX260" s="6">
        <f t="shared" si="86"/>
        <v>3.6463710362356405E-2</v>
      </c>
      <c r="AY260" s="6">
        <f t="shared" si="87"/>
        <v>0</v>
      </c>
      <c r="AZ260" s="6">
        <f t="shared" si="88"/>
        <v>-2.0851637639023202E-2</v>
      </c>
      <c r="BA260" s="6">
        <f t="shared" si="88"/>
        <v>2.1678070361705881E-3</v>
      </c>
      <c r="BE260" s="2">
        <v>7883</v>
      </c>
      <c r="BF260" s="11">
        <f t="shared" si="89"/>
        <v>-0.51353226325332724</v>
      </c>
      <c r="BG260" s="11">
        <f t="shared" si="89"/>
        <v>0.72473572445160894</v>
      </c>
      <c r="BI260" s="11">
        <f t="shared" si="90"/>
        <v>-1.3539088970276935E-2</v>
      </c>
      <c r="BJ260" s="11">
        <f t="shared" si="91"/>
        <v>0.14437028454729423</v>
      </c>
      <c r="BK260" s="11">
        <f t="shared" si="92"/>
        <v>0.23175767403754699</v>
      </c>
      <c r="BL260" s="11">
        <f t="shared" si="93"/>
        <v>0.24024236906598098</v>
      </c>
      <c r="BM260" s="11"/>
      <c r="BN260" s="11">
        <f t="shared" si="94"/>
        <v>-8.0798476988010515E-2</v>
      </c>
      <c r="BO260" s="11">
        <f t="shared" si="94"/>
        <v>1.2949454653461707E-2</v>
      </c>
    </row>
    <row r="261" spans="1:67" x14ac:dyDescent="0.25">
      <c r="A261" s="2">
        <v>7914</v>
      </c>
      <c r="B261">
        <v>0.80489999999999995</v>
      </c>
      <c r="C261">
        <v>9.9337400000000006E-2</v>
      </c>
      <c r="E261">
        <v>0.311747</v>
      </c>
      <c r="F261" s="1">
        <v>1.15E-9</v>
      </c>
      <c r="G261">
        <v>69.088367500000004</v>
      </c>
      <c r="H261">
        <v>20.067739100000001</v>
      </c>
      <c r="I261">
        <v>20.67</v>
      </c>
      <c r="J261">
        <v>2.25</v>
      </c>
      <c r="K261">
        <v>26.8457629</v>
      </c>
      <c r="O261" s="2">
        <v>7914</v>
      </c>
      <c r="P261" s="5">
        <f t="shared" si="95"/>
        <v>1.100793216630197</v>
      </c>
      <c r="Q261" s="5">
        <f t="shared" si="95"/>
        <v>1.0692639387918099</v>
      </c>
      <c r="S261" s="5">
        <f t="shared" si="96"/>
        <v>0.98571295319913177</v>
      </c>
      <c r="T261" s="5">
        <f t="shared" si="97"/>
        <v>0.97457627118644063</v>
      </c>
      <c r="U261" s="5">
        <f t="shared" si="98"/>
        <v>1.0004563095068901</v>
      </c>
      <c r="V261" s="5">
        <f t="shared" si="99"/>
        <v>1.0156250026886475</v>
      </c>
      <c r="W261" s="5">
        <f t="shared" si="100"/>
        <v>1</v>
      </c>
      <c r="X261" s="5">
        <f t="shared" si="101"/>
        <v>1</v>
      </c>
      <c r="Y261" s="5">
        <f t="shared" si="101"/>
        <v>1.0083015734875447</v>
      </c>
      <c r="AC261" s="2">
        <v>7914</v>
      </c>
      <c r="AD261" s="6">
        <f t="shared" si="80"/>
        <v>0.48008976892360028</v>
      </c>
      <c r="AE261" s="6">
        <f t="shared" si="80"/>
        <v>0.26399902674706116</v>
      </c>
      <c r="AG261" s="6">
        <f t="shared" si="81"/>
        <v>0.15060299834681901</v>
      </c>
      <c r="AH261" s="6">
        <f t="shared" si="81"/>
        <v>0.12333406937726316</v>
      </c>
      <c r="AI261" s="6">
        <f t="shared" si="81"/>
        <v>4.2940477118793868E-2</v>
      </c>
      <c r="AJ261" s="6">
        <f t="shared" si="79"/>
        <v>0.15179844338381523</v>
      </c>
      <c r="AK261" s="6">
        <f t="shared" si="79"/>
        <v>0</v>
      </c>
      <c r="AL261" s="6">
        <f t="shared" si="79"/>
        <v>0.25540839932852399</v>
      </c>
      <c r="AM261" s="6">
        <f t="shared" si="79"/>
        <v>0.16435046680773768</v>
      </c>
      <c r="AQ261" s="2">
        <v>7914</v>
      </c>
      <c r="AR261" s="6">
        <f t="shared" si="82"/>
        <v>-0.22750355464983119</v>
      </c>
      <c r="AS261" s="6">
        <v>0.19258508088573617</v>
      </c>
      <c r="AU261" s="6">
        <f t="shared" si="83"/>
        <v>-7.3369142374262175E-3</v>
      </c>
      <c r="AV261" s="6">
        <f t="shared" si="84"/>
        <v>5.3006504136214883E-3</v>
      </c>
      <c r="AW261" s="6">
        <f t="shared" si="85"/>
        <v>7.812387660852016E-3</v>
      </c>
      <c r="AX261" s="6">
        <f t="shared" si="86"/>
        <v>4.0943047462649096E-2</v>
      </c>
      <c r="AY261" s="6">
        <f t="shared" si="87"/>
        <v>0</v>
      </c>
      <c r="AZ261" s="6">
        <f t="shared" si="88"/>
        <v>-4.3861340379363067E-3</v>
      </c>
      <c r="BA261" s="6">
        <f t="shared" si="88"/>
        <v>-9.9980428940967814E-3</v>
      </c>
      <c r="BE261" s="2">
        <v>7914</v>
      </c>
      <c r="BF261" s="11">
        <f t="shared" si="89"/>
        <v>-0.4738771150235348</v>
      </c>
      <c r="BG261" s="11">
        <f t="shared" si="89"/>
        <v>0.72949163206670808</v>
      </c>
      <c r="BI261" s="11">
        <f t="shared" si="90"/>
        <v>-4.8716920100954852E-2</v>
      </c>
      <c r="BJ261" s="11">
        <f t="shared" si="91"/>
        <v>4.2977990107562869E-2</v>
      </c>
      <c r="BK261" s="11">
        <f t="shared" si="92"/>
        <v>0.18193527843762006</v>
      </c>
      <c r="BL261" s="11">
        <f t="shared" si="93"/>
        <v>0.26971981102023901</v>
      </c>
      <c r="BM261" s="11"/>
      <c r="BN261" s="11">
        <f t="shared" si="94"/>
        <v>-1.7173021911055311E-2</v>
      </c>
      <c r="BO261" s="11">
        <f t="shared" si="94"/>
        <v>-6.0833675062163375E-2</v>
      </c>
    </row>
    <row r="262" spans="1:67" x14ac:dyDescent="0.25">
      <c r="A262" s="2">
        <v>7944</v>
      </c>
      <c r="B262">
        <v>0.73540000000000005</v>
      </c>
      <c r="C262">
        <v>9.7326499999999996E-2</v>
      </c>
      <c r="E262">
        <v>0.32201610000000003</v>
      </c>
      <c r="F262" s="1">
        <v>1.1100000000000001E-9</v>
      </c>
      <c r="G262">
        <v>70.490617099999994</v>
      </c>
      <c r="H262">
        <v>20.376473499999999</v>
      </c>
      <c r="I262">
        <v>20.67</v>
      </c>
      <c r="J262">
        <v>2.3130000000000002</v>
      </c>
      <c r="K262">
        <v>28.800332999999998</v>
      </c>
      <c r="O262" s="2">
        <v>7944</v>
      </c>
      <c r="P262" s="5">
        <f t="shared" si="95"/>
        <v>0.91365387004596854</v>
      </c>
      <c r="Q262" s="5">
        <f t="shared" si="95"/>
        <v>0.97975686901408721</v>
      </c>
      <c r="S262" s="5">
        <f t="shared" si="96"/>
        <v>1.0329404934129278</v>
      </c>
      <c r="T262" s="5">
        <f t="shared" si="97"/>
        <v>0.96521739130434792</v>
      </c>
      <c r="U262" s="5">
        <f t="shared" si="98"/>
        <v>1.0202964645242194</v>
      </c>
      <c r="V262" s="5">
        <f t="shared" si="99"/>
        <v>1.0153846130080493</v>
      </c>
      <c r="W262" s="5">
        <f t="shared" si="100"/>
        <v>1</v>
      </c>
      <c r="X262" s="5">
        <f t="shared" si="101"/>
        <v>1.028</v>
      </c>
      <c r="Y262" s="5">
        <f t="shared" si="101"/>
        <v>1.0728073963582536</v>
      </c>
      <c r="AC262" s="2">
        <v>7944</v>
      </c>
      <c r="AD262" s="6">
        <f t="shared" si="80"/>
        <v>0.48103650623377914</v>
      </c>
      <c r="AE262" s="6">
        <f t="shared" si="80"/>
        <v>0.26270367064348271</v>
      </c>
      <c r="AG262" s="6">
        <f t="shared" si="81"/>
        <v>0.14993175769536873</v>
      </c>
      <c r="AH262" s="6">
        <f t="shared" si="81"/>
        <v>0.12103000500857503</v>
      </c>
      <c r="AI262" s="6">
        <f t="shared" si="81"/>
        <v>4.3820269920961469E-2</v>
      </c>
      <c r="AJ262" s="6">
        <f t="shared" si="79"/>
        <v>0.15141207298528381</v>
      </c>
      <c r="AK262" s="6">
        <f t="shared" si="79"/>
        <v>0</v>
      </c>
      <c r="AL262" s="6">
        <f t="shared" si="79"/>
        <v>0.25499873421585789</v>
      </c>
      <c r="AM262" s="6">
        <f t="shared" si="79"/>
        <v>0.16700535435300828</v>
      </c>
      <c r="AQ262" s="2">
        <v>7944</v>
      </c>
      <c r="AR262" s="6">
        <f t="shared" si="82"/>
        <v>-0.24441408145940957</v>
      </c>
      <c r="AS262" s="6">
        <v>0.19258508088573617</v>
      </c>
      <c r="AU262" s="6">
        <f t="shared" si="83"/>
        <v>-9.7581908112384097E-3</v>
      </c>
      <c r="AV262" s="6">
        <f t="shared" si="84"/>
        <v>1.1175959835464599E-2</v>
      </c>
      <c r="AW262" s="6">
        <f t="shared" si="85"/>
        <v>1.1413855617051327E-2</v>
      </c>
      <c r="AX262" s="6">
        <f t="shared" si="86"/>
        <v>4.8718179757949898E-2</v>
      </c>
      <c r="AY262" s="6">
        <f t="shared" si="87"/>
        <v>0</v>
      </c>
      <c r="AZ262" s="6">
        <f t="shared" si="88"/>
        <v>-7.3574711341130028E-3</v>
      </c>
      <c r="BA262" s="6">
        <f t="shared" si="88"/>
        <v>-1.9720534033257353E-3</v>
      </c>
      <c r="BE262" s="2">
        <v>7944</v>
      </c>
      <c r="BF262" s="11">
        <f t="shared" si="89"/>
        <v>-0.50809882055110944</v>
      </c>
      <c r="BG262" s="11">
        <f t="shared" si="89"/>
        <v>0.73308865618057906</v>
      </c>
      <c r="BI262" s="11">
        <f t="shared" si="90"/>
        <v>-6.5084215387277031E-2</v>
      </c>
      <c r="BJ262" s="11">
        <f t="shared" si="91"/>
        <v>9.2340406287455559E-2</v>
      </c>
      <c r="BK262" s="11">
        <f t="shared" si="92"/>
        <v>0.26046976975811592</v>
      </c>
      <c r="BL262" s="11">
        <f t="shared" si="93"/>
        <v>0.32175888485910209</v>
      </c>
      <c r="BM262" s="11"/>
      <c r="BN262" s="11">
        <f t="shared" si="94"/>
        <v>-2.8852971199005487E-2</v>
      </c>
      <c r="BO262" s="11">
        <f t="shared" si="94"/>
        <v>-1.1808324415499272E-2</v>
      </c>
    </row>
    <row r="263" spans="1:67" x14ac:dyDescent="0.25">
      <c r="A263" s="2">
        <v>7975</v>
      </c>
      <c r="B263">
        <v>0.64059999999999995</v>
      </c>
      <c r="C263">
        <v>9.3706899999999996E-2</v>
      </c>
      <c r="E263">
        <v>0.33121719999999999</v>
      </c>
      <c r="F263" s="1">
        <v>1.08E-9</v>
      </c>
      <c r="G263">
        <v>73.421161299999994</v>
      </c>
      <c r="H263">
        <v>19.295902900000002</v>
      </c>
      <c r="I263">
        <v>20.67</v>
      </c>
      <c r="J263">
        <v>3.125</v>
      </c>
      <c r="K263">
        <v>28.948051899999999</v>
      </c>
      <c r="O263" s="2">
        <v>7975</v>
      </c>
      <c r="P263" s="5">
        <f t="shared" si="95"/>
        <v>0.87109056295893372</v>
      </c>
      <c r="Q263" s="5">
        <f t="shared" si="95"/>
        <v>0.96280971780553082</v>
      </c>
      <c r="S263" s="5">
        <f t="shared" si="96"/>
        <v>1.0285734160496942</v>
      </c>
      <c r="T263" s="5">
        <f t="shared" si="97"/>
        <v>0.97297297297297292</v>
      </c>
      <c r="U263" s="5">
        <f t="shared" si="98"/>
        <v>1.0415735358912044</v>
      </c>
      <c r="V263" s="5">
        <f t="shared" si="99"/>
        <v>0.94696969522228669</v>
      </c>
      <c r="W263" s="5">
        <f t="shared" si="100"/>
        <v>1</v>
      </c>
      <c r="X263" s="5">
        <f t="shared" si="101"/>
        <v>1.3510592304366622</v>
      </c>
      <c r="Y263" s="5">
        <f t="shared" si="101"/>
        <v>1.00512906916736</v>
      </c>
      <c r="AC263" s="2">
        <v>7975</v>
      </c>
      <c r="AD263" s="6">
        <f t="shared" si="80"/>
        <v>0.48321925914942443</v>
      </c>
      <c r="AE263" s="6">
        <f t="shared" si="80"/>
        <v>0.25993099171160389</v>
      </c>
      <c r="AG263" s="6">
        <f t="shared" si="81"/>
        <v>0.14962532442171911</v>
      </c>
      <c r="AH263" s="6">
        <f t="shared" si="81"/>
        <v>0.12170101010389014</v>
      </c>
      <c r="AI263" s="6">
        <f t="shared" si="81"/>
        <v>4.7418967792772576E-2</v>
      </c>
      <c r="AJ263" s="6">
        <f t="shared" si="79"/>
        <v>0.15361418982476904</v>
      </c>
      <c r="AK263" s="6">
        <f t="shared" si="79"/>
        <v>0</v>
      </c>
      <c r="AL263" s="6">
        <f t="shared" si="79"/>
        <v>0.29694075675342602</v>
      </c>
      <c r="AM263" s="6">
        <f t="shared" si="79"/>
        <v>0.16517960498188314</v>
      </c>
      <c r="AQ263" s="2">
        <v>7975</v>
      </c>
      <c r="AR263" s="6">
        <f t="shared" si="82"/>
        <v>-0.27053740081867783</v>
      </c>
      <c r="AS263" s="6">
        <v>0.19258508088573617</v>
      </c>
      <c r="AU263" s="6">
        <f t="shared" si="83"/>
        <v>-1.110829707350236E-2</v>
      </c>
      <c r="AV263" s="6">
        <f t="shared" si="84"/>
        <v>5.650077210034965E-3</v>
      </c>
      <c r="AW263" s="6">
        <f t="shared" si="85"/>
        <v>1.9687008718333843E-2</v>
      </c>
      <c r="AX263" s="6">
        <f t="shared" si="86"/>
        <v>3.6433663935157679E-2</v>
      </c>
      <c r="AY263" s="6">
        <f t="shared" si="87"/>
        <v>0</v>
      </c>
      <c r="AZ263" s="6">
        <f t="shared" si="88"/>
        <v>3.7469492252124148E-2</v>
      </c>
      <c r="BA263" s="6">
        <f t="shared" si="88"/>
        <v>-1.1660157330304011E-2</v>
      </c>
      <c r="BE263" s="2">
        <v>7975</v>
      </c>
      <c r="BF263" s="11">
        <f t="shared" si="89"/>
        <v>-0.55986469019236751</v>
      </c>
      <c r="BG263" s="11">
        <f t="shared" si="89"/>
        <v>0.74090849889655064</v>
      </c>
      <c r="BI263" s="11">
        <f t="shared" si="90"/>
        <v>-7.4240755142449114E-2</v>
      </c>
      <c r="BJ263" s="11">
        <f t="shared" si="91"/>
        <v>4.6425885908520995E-2</v>
      </c>
      <c r="BK263" s="11">
        <f t="shared" si="92"/>
        <v>0.41517159977772572</v>
      </c>
      <c r="BL263" s="11">
        <f t="shared" si="93"/>
        <v>0.23717642215682241</v>
      </c>
      <c r="BM263" s="11"/>
      <c r="BN263" s="11">
        <f t="shared" si="94"/>
        <v>0.12618507698907128</v>
      </c>
      <c r="BO263" s="11">
        <f t="shared" si="94"/>
        <v>-7.0590781056674004E-2</v>
      </c>
    </row>
    <row r="264" spans="1:67" x14ac:dyDescent="0.25">
      <c r="A264" s="2">
        <v>8005</v>
      </c>
      <c r="B264">
        <v>0.66590000000000005</v>
      </c>
      <c r="C264">
        <v>9.4209699999999993E-2</v>
      </c>
      <c r="E264">
        <v>0.35431089999999998</v>
      </c>
      <c r="F264" s="1">
        <v>1.2E-9</v>
      </c>
      <c r="G264">
        <v>76.572284100000005</v>
      </c>
      <c r="H264">
        <v>19.774313899999999</v>
      </c>
      <c r="I264">
        <v>20.67</v>
      </c>
      <c r="J264">
        <v>3.9</v>
      </c>
      <c r="K264">
        <v>29.169079199999999</v>
      </c>
      <c r="O264" s="2">
        <v>8005</v>
      </c>
      <c r="P264" s="5">
        <f t="shared" si="95"/>
        <v>1.0394942241648457</v>
      </c>
      <c r="Q264" s="5">
        <f t="shared" si="95"/>
        <v>1.0053656667758724</v>
      </c>
      <c r="S264" s="5">
        <f t="shared" si="96"/>
        <v>1.0697237341539025</v>
      </c>
      <c r="T264" s="5">
        <f t="shared" si="97"/>
        <v>1.1111111111111112</v>
      </c>
      <c r="U264" s="5">
        <f t="shared" si="98"/>
        <v>1.0429184549005495</v>
      </c>
      <c r="V264" s="5">
        <f t="shared" si="99"/>
        <v>1.0247933979808739</v>
      </c>
      <c r="W264" s="5">
        <f t="shared" si="100"/>
        <v>1</v>
      </c>
      <c r="X264" s="5">
        <f t="shared" si="101"/>
        <v>1.248</v>
      </c>
      <c r="Y264" s="5">
        <f t="shared" si="101"/>
        <v>1.0076353082674969</v>
      </c>
      <c r="AC264" s="2">
        <v>8005</v>
      </c>
      <c r="AD264" s="6">
        <f t="shared" si="80"/>
        <v>0.4836126812875719</v>
      </c>
      <c r="AE264" s="6">
        <f t="shared" si="80"/>
        <v>0.25408149775657801</v>
      </c>
      <c r="AG264" s="6">
        <f t="shared" si="81"/>
        <v>0.15236990576156953</v>
      </c>
      <c r="AH264" s="6">
        <f t="shared" si="81"/>
        <v>0.13126933964540552</v>
      </c>
      <c r="AI264" s="6">
        <f t="shared" si="81"/>
        <v>5.0871795705153697E-2</v>
      </c>
      <c r="AJ264" s="6">
        <f t="shared" si="79"/>
        <v>0.15308126931649493</v>
      </c>
      <c r="AK264" s="6">
        <f t="shared" si="79"/>
        <v>0</v>
      </c>
      <c r="AL264" s="6">
        <f t="shared" si="79"/>
        <v>0.31588337327421129</v>
      </c>
      <c r="AM264" s="6">
        <f t="shared" si="79"/>
        <v>0.16219972489698589</v>
      </c>
      <c r="AQ264" s="2">
        <v>8005</v>
      </c>
      <c r="AR264" s="6">
        <f t="shared" si="82"/>
        <v>-0.25760507132427735</v>
      </c>
      <c r="AS264" s="6">
        <v>0.19258508088573617</v>
      </c>
      <c r="AU264" s="6">
        <f t="shared" si="83"/>
        <v>-3.1171391127133852E-3</v>
      </c>
      <c r="AV264" s="6">
        <f t="shared" si="84"/>
        <v>2.7066087089351543E-2</v>
      </c>
      <c r="AW264" s="6">
        <f t="shared" si="85"/>
        <v>2.7592704869754625E-2</v>
      </c>
      <c r="AX264" s="6">
        <f t="shared" si="86"/>
        <v>3.3565638405319564E-2</v>
      </c>
      <c r="AY264" s="6">
        <f t="shared" si="87"/>
        <v>0</v>
      </c>
      <c r="AZ264" s="6">
        <f t="shared" si="88"/>
        <v>8.4471771197698553E-2</v>
      </c>
      <c r="BA264" s="6">
        <f t="shared" si="88"/>
        <v>-2.3341782195491656E-2</v>
      </c>
      <c r="BE264" s="2">
        <v>8005</v>
      </c>
      <c r="BF264" s="11">
        <f t="shared" si="89"/>
        <v>-0.53266814806929552</v>
      </c>
      <c r="BG264" s="11">
        <f t="shared" si="89"/>
        <v>0.75796578100402145</v>
      </c>
      <c r="BI264" s="11">
        <f t="shared" si="90"/>
        <v>-2.0457708476837456E-2</v>
      </c>
      <c r="BJ264" s="11">
        <f t="shared" si="91"/>
        <v>0.20618742474415172</v>
      </c>
      <c r="BK264" s="11">
        <f t="shared" si="92"/>
        <v>0.54239691143749569</v>
      </c>
      <c r="BL264" s="11">
        <f t="shared" si="93"/>
        <v>0.2192667891714612</v>
      </c>
      <c r="BM264" s="11"/>
      <c r="BN264" s="11">
        <f t="shared" si="94"/>
        <v>0.2674144267934308</v>
      </c>
      <c r="BO264" s="11">
        <f t="shared" si="94"/>
        <v>-0.14390765588730914</v>
      </c>
    </row>
    <row r="265" spans="1:67" x14ac:dyDescent="0.25">
      <c r="A265" s="2">
        <v>8036</v>
      </c>
      <c r="B265">
        <v>0.70779999999999998</v>
      </c>
      <c r="C265">
        <v>9.3304799999999993E-2</v>
      </c>
      <c r="E265">
        <v>0.36182950000000003</v>
      </c>
      <c r="F265" s="1">
        <v>1.2400000000000001E-9</v>
      </c>
      <c r="G265">
        <v>78.036163099999996</v>
      </c>
      <c r="H265">
        <v>20.252724799999999</v>
      </c>
      <c r="I265">
        <v>20.67</v>
      </c>
      <c r="J265">
        <v>4</v>
      </c>
      <c r="K265">
        <v>29.980481099999999</v>
      </c>
      <c r="O265" s="2">
        <v>8036</v>
      </c>
      <c r="P265" s="5">
        <f t="shared" si="95"/>
        <v>1.0629223607148219</v>
      </c>
      <c r="Q265" s="5">
        <f t="shared" si="95"/>
        <v>0.99039483195467137</v>
      </c>
      <c r="S265" s="5">
        <f t="shared" si="96"/>
        <v>1.0212203463116716</v>
      </c>
      <c r="T265" s="5">
        <f t="shared" si="97"/>
        <v>1.0333333333333334</v>
      </c>
      <c r="U265" s="5">
        <f t="shared" si="98"/>
        <v>1.0191176091611454</v>
      </c>
      <c r="V265" s="5">
        <f t="shared" si="99"/>
        <v>1.0241935524245926</v>
      </c>
      <c r="W265" s="5">
        <f t="shared" si="100"/>
        <v>1</v>
      </c>
      <c r="X265" s="5">
        <f t="shared" si="101"/>
        <v>1.0256410256410258</v>
      </c>
      <c r="Y265" s="5">
        <f t="shared" si="101"/>
        <v>1.0278171928032613</v>
      </c>
      <c r="AC265" s="2">
        <v>8036</v>
      </c>
      <c r="AD265" s="6">
        <f t="shared" si="80"/>
        <v>0.48268368277223267</v>
      </c>
      <c r="AE265" s="6">
        <f t="shared" si="80"/>
        <v>0.24492500067578929</v>
      </c>
      <c r="AG265" s="6">
        <f t="shared" si="81"/>
        <v>0.15173657871817012</v>
      </c>
      <c r="AH265" s="6">
        <f t="shared" si="81"/>
        <v>0.13178061363966695</v>
      </c>
      <c r="AI265" s="6">
        <f t="shared" si="81"/>
        <v>5.141280726740452E-2</v>
      </c>
      <c r="AJ265" s="6">
        <f t="shared" si="79"/>
        <v>0.15324433194217035</v>
      </c>
      <c r="AK265" s="6">
        <f t="shared" si="79"/>
        <v>0</v>
      </c>
      <c r="AL265" s="6">
        <f t="shared" si="79"/>
        <v>0.31358271155333778</v>
      </c>
      <c r="AM265" s="6">
        <f t="shared" si="79"/>
        <v>0.16250704756262119</v>
      </c>
      <c r="AQ265" s="2">
        <v>8036</v>
      </c>
      <c r="AR265" s="6">
        <f t="shared" si="82"/>
        <v>-0.26099745199494162</v>
      </c>
      <c r="AS265" s="6">
        <v>0.19258508088573617</v>
      </c>
      <c r="AU265" s="6">
        <f t="shared" si="83"/>
        <v>8.3566713024152417E-3</v>
      </c>
      <c r="AV265" s="6">
        <f t="shared" si="84"/>
        <v>2.9929698705964514E-2</v>
      </c>
      <c r="AW265" s="6">
        <f t="shared" si="85"/>
        <v>3.0558966312098423E-2</v>
      </c>
      <c r="AX265" s="6">
        <f t="shared" si="86"/>
        <v>4.0345838432334302E-2</v>
      </c>
      <c r="AY265" s="6">
        <f t="shared" si="87"/>
        <v>0</v>
      </c>
      <c r="AZ265" s="6">
        <f t="shared" si="88"/>
        <v>7.0145984594375044E-2</v>
      </c>
      <c r="BA265" s="6">
        <f t="shared" si="88"/>
        <v>-1.4368725560262141E-2</v>
      </c>
      <c r="BE265" s="2">
        <v>8036</v>
      </c>
      <c r="BF265" s="11">
        <f t="shared" si="89"/>
        <v>-0.54072151454537631</v>
      </c>
      <c r="BG265" s="11">
        <f t="shared" si="89"/>
        <v>0.78630225723940605</v>
      </c>
      <c r="BI265" s="11">
        <f t="shared" si="90"/>
        <v>5.5073545041084734E-2</v>
      </c>
      <c r="BJ265" s="11">
        <f t="shared" si="91"/>
        <v>0.22711761524955784</v>
      </c>
      <c r="BK265" s="11">
        <f t="shared" si="92"/>
        <v>0.59438431659950741</v>
      </c>
      <c r="BL265" s="11">
        <f t="shared" si="93"/>
        <v>0.26327785126538689</v>
      </c>
      <c r="BM265" s="11"/>
      <c r="BN265" s="11">
        <f t="shared" si="94"/>
        <v>0.22369212973159652</v>
      </c>
      <c r="BO265" s="11">
        <f t="shared" si="94"/>
        <v>-8.8419091822619159E-2</v>
      </c>
    </row>
    <row r="266" spans="1:67" x14ac:dyDescent="0.25">
      <c r="A266" s="2">
        <v>8067</v>
      </c>
      <c r="B266">
        <v>0.67949999999999999</v>
      </c>
      <c r="C266">
        <v>9.8633600000000002E-2</v>
      </c>
      <c r="E266">
        <v>0.36664770000000002</v>
      </c>
      <c r="F266" s="1">
        <v>1.2199999999999999E-9</v>
      </c>
      <c r="G266">
        <v>77.215745900000002</v>
      </c>
      <c r="H266">
        <v>19.455373399999999</v>
      </c>
      <c r="I266">
        <v>20.67</v>
      </c>
      <c r="J266">
        <v>3.3</v>
      </c>
      <c r="K266">
        <v>29.980481099999999</v>
      </c>
      <c r="O266" s="2">
        <v>8067</v>
      </c>
      <c r="P266" s="5">
        <f t="shared" si="95"/>
        <v>0.96001695394179143</v>
      </c>
      <c r="Q266" s="5">
        <f t="shared" si="95"/>
        <v>1.057111745590795</v>
      </c>
      <c r="S266" s="5">
        <f t="shared" si="96"/>
        <v>1.0133162166158369</v>
      </c>
      <c r="T266" s="5">
        <f t="shared" si="97"/>
        <v>0.98387096774193539</v>
      </c>
      <c r="U266" s="5">
        <f t="shared" si="98"/>
        <v>0.98948670504278047</v>
      </c>
      <c r="V266" s="5">
        <f t="shared" si="99"/>
        <v>0.96062991978244827</v>
      </c>
      <c r="W266" s="5">
        <f t="shared" si="100"/>
        <v>1</v>
      </c>
      <c r="X266" s="5">
        <f t="shared" si="101"/>
        <v>0.82499999999999996</v>
      </c>
      <c r="Y266" s="5">
        <f t="shared" si="101"/>
        <v>1</v>
      </c>
      <c r="AC266" s="2">
        <v>8067</v>
      </c>
      <c r="AD266" s="6">
        <f t="shared" si="80"/>
        <v>0.48272234133812802</v>
      </c>
      <c r="AE266" s="6">
        <f t="shared" si="80"/>
        <v>0.2460644791185716</v>
      </c>
      <c r="AG266" s="6">
        <f t="shared" si="81"/>
        <v>0.15152151885455337</v>
      </c>
      <c r="AH266" s="6">
        <f t="shared" si="81"/>
        <v>0.13205654408087722</v>
      </c>
      <c r="AI266" s="6">
        <f t="shared" si="81"/>
        <v>5.1651530803033516E-2</v>
      </c>
      <c r="AJ266" s="6">
        <f t="shared" si="79"/>
        <v>0.15404249936255204</v>
      </c>
      <c r="AK266" s="6">
        <f t="shared" si="79"/>
        <v>0</v>
      </c>
      <c r="AL266" s="6">
        <f t="shared" si="79"/>
        <v>0.32301237650849807</v>
      </c>
      <c r="AM266" s="6">
        <f t="shared" si="79"/>
        <v>0.16162044144521731</v>
      </c>
      <c r="AQ266" s="2">
        <v>8067</v>
      </c>
      <c r="AR266" s="6">
        <f t="shared" si="82"/>
        <v>-0.2615999276959593</v>
      </c>
      <c r="AS266" s="6">
        <v>0.19258508088573617</v>
      </c>
      <c r="AU266" s="6">
        <f t="shared" si="83"/>
        <v>1.4982174890598055E-2</v>
      </c>
      <c r="AV266" s="6">
        <f t="shared" si="84"/>
        <v>2.6585700496005504E-2</v>
      </c>
      <c r="AW266" s="6">
        <f t="shared" si="85"/>
        <v>2.9313967941785091E-2</v>
      </c>
      <c r="AX266" s="6">
        <f t="shared" si="86"/>
        <v>3.6637668601865903E-2</v>
      </c>
      <c r="AY266" s="6">
        <f t="shared" si="87"/>
        <v>0</v>
      </c>
      <c r="AZ266" s="6">
        <f t="shared" si="88"/>
        <v>1.5880958611351303E-2</v>
      </c>
      <c r="BA266" s="6">
        <f t="shared" si="88"/>
        <v>-2.1537006558157601E-2</v>
      </c>
      <c r="BE266" s="2">
        <v>8067</v>
      </c>
      <c r="BF266" s="11">
        <f t="shared" si="89"/>
        <v>-0.54192629032000583</v>
      </c>
      <c r="BG266" s="11">
        <f t="shared" si="89"/>
        <v>0.78266103899106376</v>
      </c>
      <c r="BI266" s="11">
        <f t="shared" si="90"/>
        <v>9.8878198977001786E-2</v>
      </c>
      <c r="BJ266" s="11">
        <f t="shared" si="91"/>
        <v>0.20132058339890566</v>
      </c>
      <c r="BK266" s="11">
        <f t="shared" si="92"/>
        <v>0.56753338160625177</v>
      </c>
      <c r="BL266" s="11">
        <f t="shared" si="93"/>
        <v>0.23784130193600697</v>
      </c>
      <c r="BM266" s="11"/>
      <c r="BN266" s="11">
        <f t="shared" si="94"/>
        <v>4.9165170644578982E-2</v>
      </c>
      <c r="BO266" s="11">
        <f t="shared" si="94"/>
        <v>-0.13325669924901029</v>
      </c>
    </row>
    <row r="267" spans="1:67" x14ac:dyDescent="0.25">
      <c r="A267" s="2">
        <v>8095</v>
      </c>
      <c r="B267">
        <v>0.6794</v>
      </c>
      <c r="C267">
        <v>9.53156E-2</v>
      </c>
      <c r="E267">
        <v>0.37968950000000001</v>
      </c>
      <c r="F267" s="1">
        <v>1.2400000000000001E-9</v>
      </c>
      <c r="G267">
        <v>78.180942700000003</v>
      </c>
      <c r="H267">
        <v>21.528486900000001</v>
      </c>
      <c r="I267">
        <v>20.67</v>
      </c>
      <c r="J267">
        <v>3.25</v>
      </c>
      <c r="K267">
        <v>31.566254900000001</v>
      </c>
      <c r="O267" s="2">
        <v>8095</v>
      </c>
      <c r="P267" s="5">
        <f t="shared" si="95"/>
        <v>0.99985283296541572</v>
      </c>
      <c r="Q267" s="5">
        <f t="shared" si="95"/>
        <v>0.96636034779223301</v>
      </c>
      <c r="S267" s="5">
        <f t="shared" si="96"/>
        <v>1.0355703854135727</v>
      </c>
      <c r="T267" s="5">
        <f t="shared" si="97"/>
        <v>1.0163934426229508</v>
      </c>
      <c r="U267" s="5">
        <f t="shared" si="98"/>
        <v>1.0124999996924202</v>
      </c>
      <c r="V267" s="5">
        <f t="shared" si="99"/>
        <v>1.1065573740157566</v>
      </c>
      <c r="W267" s="5">
        <f t="shared" si="100"/>
        <v>1</v>
      </c>
      <c r="X267" s="5">
        <f t="shared" si="101"/>
        <v>0.98484848484848486</v>
      </c>
      <c r="Y267" s="5">
        <f t="shared" si="101"/>
        <v>1.0528935407911117</v>
      </c>
      <c r="AC267" s="2">
        <v>8095</v>
      </c>
      <c r="AD267" s="6">
        <f t="shared" si="80"/>
        <v>0.48275382262341882</v>
      </c>
      <c r="AE267" s="6">
        <f t="shared" si="80"/>
        <v>0.24643573791149023</v>
      </c>
      <c r="AG267" s="6">
        <f t="shared" si="81"/>
        <v>0.15033913468738427</v>
      </c>
      <c r="AH267" s="6">
        <f t="shared" si="81"/>
        <v>0.13218683881128662</v>
      </c>
      <c r="AI267" s="6">
        <f t="shared" si="81"/>
        <v>5.1574146290903532E-2</v>
      </c>
      <c r="AJ267" s="6">
        <f t="shared" si="79"/>
        <v>0.16072021214135138</v>
      </c>
      <c r="AK267" s="6">
        <f t="shared" si="79"/>
        <v>0</v>
      </c>
      <c r="AL267" s="6">
        <f t="shared" si="79"/>
        <v>0.32313813204183084</v>
      </c>
      <c r="AM267" s="6">
        <f t="shared" si="79"/>
        <v>0.16012418996344752</v>
      </c>
      <c r="AQ267" s="2">
        <v>8095</v>
      </c>
      <c r="AR267" s="6">
        <f t="shared" si="82"/>
        <v>-0.26060129626559936</v>
      </c>
      <c r="AS267" s="6">
        <v>0.19258508088573617</v>
      </c>
      <c r="AU267" s="6">
        <f t="shared" si="83"/>
        <v>3.269295138901529E-2</v>
      </c>
      <c r="AV267" s="6">
        <f t="shared" si="84"/>
        <v>2.9929698705964514E-2</v>
      </c>
      <c r="AW267" s="6">
        <f t="shared" si="85"/>
        <v>2.8947954937592835E-2</v>
      </c>
      <c r="AX267" s="6">
        <f t="shared" si="86"/>
        <v>5.7462875522225954E-2</v>
      </c>
      <c r="AY267" s="6">
        <f t="shared" si="87"/>
        <v>0</v>
      </c>
      <c r="AZ267" s="6">
        <f t="shared" si="88"/>
        <v>1.2783702899640703E-2</v>
      </c>
      <c r="BA267" s="6">
        <f t="shared" si="88"/>
        <v>-2.4983447334631204E-2</v>
      </c>
      <c r="BE267" s="2">
        <v>8095</v>
      </c>
      <c r="BF267" s="11">
        <f t="shared" si="89"/>
        <v>-0.53982233604991314</v>
      </c>
      <c r="BG267" s="11">
        <f t="shared" si="89"/>
        <v>0.78148194948455474</v>
      </c>
      <c r="BI267" s="11">
        <f t="shared" si="90"/>
        <v>0.21746135134406042</v>
      </c>
      <c r="BJ267" s="11">
        <f t="shared" si="91"/>
        <v>0.22641965701814634</v>
      </c>
      <c r="BK267" s="11">
        <f t="shared" si="92"/>
        <v>0.56128810691915565</v>
      </c>
      <c r="BL267" s="11">
        <f t="shared" si="93"/>
        <v>0.35753359678052249</v>
      </c>
      <c r="BM267" s="11"/>
      <c r="BN267" s="11">
        <f t="shared" si="94"/>
        <v>3.9561109111028184E-2</v>
      </c>
      <c r="BO267" s="11">
        <f t="shared" si="94"/>
        <v>-0.15602544088019632</v>
      </c>
    </row>
    <row r="268" spans="1:67" x14ac:dyDescent="0.25">
      <c r="A268" s="2">
        <v>8126</v>
      </c>
      <c r="B268">
        <v>0.5948</v>
      </c>
      <c r="C268">
        <v>8.8880799999999996E-2</v>
      </c>
      <c r="E268">
        <v>0.3939587</v>
      </c>
      <c r="F268" s="1">
        <v>1.3000000000000001E-9</v>
      </c>
      <c r="G268">
        <v>79.548304799999997</v>
      </c>
      <c r="H268">
        <v>21.847427499999998</v>
      </c>
      <c r="I268">
        <v>20.67</v>
      </c>
      <c r="J268">
        <v>3.25</v>
      </c>
      <c r="K268">
        <v>31.3816062</v>
      </c>
      <c r="O268" s="2">
        <v>8126</v>
      </c>
      <c r="P268" s="5">
        <f t="shared" si="95"/>
        <v>0.87547836326170148</v>
      </c>
      <c r="Q268" s="5">
        <f t="shared" si="95"/>
        <v>0.93248954001233786</v>
      </c>
      <c r="S268" s="5">
        <f t="shared" si="96"/>
        <v>1.0375812341400013</v>
      </c>
      <c r="T268" s="5">
        <f t="shared" si="97"/>
        <v>1.0483870967741935</v>
      </c>
      <c r="U268" s="5">
        <f t="shared" si="98"/>
        <v>1.0174897110827494</v>
      </c>
      <c r="V268" s="5">
        <f t="shared" si="99"/>
        <v>1.0148148172921525</v>
      </c>
      <c r="W268" s="5">
        <f t="shared" si="100"/>
        <v>1</v>
      </c>
      <c r="X268" s="5">
        <f t="shared" si="101"/>
        <v>1</v>
      </c>
      <c r="Y268" s="5">
        <f t="shared" si="101"/>
        <v>0.99415044006376563</v>
      </c>
      <c r="AC268" s="2">
        <v>8126</v>
      </c>
      <c r="AD268" s="6">
        <f t="shared" si="80"/>
        <v>0.48486191920687038</v>
      </c>
      <c r="AE268" s="6">
        <f t="shared" si="80"/>
        <v>0.24827828383082307</v>
      </c>
      <c r="AG268" s="6">
        <f t="shared" si="81"/>
        <v>0.15038161549063908</v>
      </c>
      <c r="AH268" s="6">
        <f t="shared" si="81"/>
        <v>0.13327425921112229</v>
      </c>
      <c r="AI268" s="6">
        <f t="shared" si="81"/>
        <v>5.0778261042089108E-2</v>
      </c>
      <c r="AJ268" s="6">
        <f t="shared" si="79"/>
        <v>0.16011329955102177</v>
      </c>
      <c r="AK268" s="6">
        <f t="shared" si="79"/>
        <v>0</v>
      </c>
      <c r="AL268" s="6">
        <f t="shared" si="79"/>
        <v>0.32313813204183084</v>
      </c>
      <c r="AM268" s="6">
        <f t="shared" si="79"/>
        <v>0.1563494070775879</v>
      </c>
      <c r="AQ268" s="2">
        <v>8126</v>
      </c>
      <c r="AR268" s="6">
        <f t="shared" si="82"/>
        <v>-0.28376126822409553</v>
      </c>
      <c r="AS268" s="6">
        <v>0.19258508088573617</v>
      </c>
      <c r="AU268" s="6">
        <f t="shared" si="83"/>
        <v>3.287967799110203E-2</v>
      </c>
      <c r="AV268" s="6">
        <f t="shared" si="84"/>
        <v>3.3975226531950176E-2</v>
      </c>
      <c r="AW268" s="6">
        <f t="shared" si="85"/>
        <v>3.7125570706301181E-2</v>
      </c>
      <c r="AX268" s="6">
        <f t="shared" si="86"/>
        <v>5.2729005717046862E-2</v>
      </c>
      <c r="AY268" s="6">
        <f t="shared" si="87"/>
        <v>0</v>
      </c>
      <c r="AZ268" s="6">
        <f t="shared" si="88"/>
        <v>1.2783702899640703E-2</v>
      </c>
      <c r="BA268" s="6">
        <f t="shared" si="88"/>
        <v>-4.0117745620627421E-2</v>
      </c>
      <c r="BE268" s="2">
        <v>8126</v>
      </c>
      <c r="BF268" s="11">
        <f t="shared" si="89"/>
        <v>-0.58524139963036859</v>
      </c>
      <c r="BG268" s="11">
        <f t="shared" si="89"/>
        <v>0.77568234287040483</v>
      </c>
      <c r="BI268" s="11">
        <f t="shared" si="90"/>
        <v>0.21864160644788869</v>
      </c>
      <c r="BJ268" s="11">
        <f t="shared" si="91"/>
        <v>0.25492714596994587</v>
      </c>
      <c r="BK268" s="11">
        <f t="shared" si="92"/>
        <v>0.73113119560215978</v>
      </c>
      <c r="BL268" s="11">
        <f t="shared" si="93"/>
        <v>0.32932308474627503</v>
      </c>
      <c r="BM268" s="11"/>
      <c r="BN268" s="11">
        <f t="shared" si="94"/>
        <v>3.9561109111028184E-2</v>
      </c>
      <c r="BO268" s="11">
        <f t="shared" si="94"/>
        <v>-0.25659032784639291</v>
      </c>
    </row>
    <row r="269" spans="1:67" x14ac:dyDescent="0.25">
      <c r="A269" s="2">
        <v>8156</v>
      </c>
      <c r="B269">
        <v>0.66110000000000002</v>
      </c>
      <c r="C269">
        <v>8.5261299999999998E-2</v>
      </c>
      <c r="E269">
        <v>0.41829810000000001</v>
      </c>
      <c r="F269" s="1">
        <v>1.4100000000000001E-9</v>
      </c>
      <c r="G269">
        <v>79.902210400000001</v>
      </c>
      <c r="H269">
        <v>22.8042491</v>
      </c>
      <c r="I269">
        <v>20.67</v>
      </c>
      <c r="J269">
        <v>3.25</v>
      </c>
      <c r="K269">
        <v>31.971429700000002</v>
      </c>
      <c r="O269" s="2">
        <v>8156</v>
      </c>
      <c r="P269" s="5">
        <f t="shared" si="95"/>
        <v>1.1114660390047075</v>
      </c>
      <c r="Q269" s="5">
        <f t="shared" si="95"/>
        <v>0.95927691919964719</v>
      </c>
      <c r="S269" s="5">
        <f t="shared" si="96"/>
        <v>1.061781602995441</v>
      </c>
      <c r="T269" s="5">
        <f t="shared" si="97"/>
        <v>1.0846153846153845</v>
      </c>
      <c r="U269" s="5">
        <f t="shared" si="98"/>
        <v>1.0044489395580434</v>
      </c>
      <c r="V269" s="5">
        <f t="shared" si="99"/>
        <v>1.0437956185001644</v>
      </c>
      <c r="W269" s="5">
        <f t="shared" si="100"/>
        <v>1</v>
      </c>
      <c r="X269" s="5">
        <f t="shared" si="101"/>
        <v>1</v>
      </c>
      <c r="Y269" s="5">
        <f t="shared" si="101"/>
        <v>1.0187951979334953</v>
      </c>
      <c r="AC269" s="2">
        <v>8156</v>
      </c>
      <c r="AD269" s="6">
        <f t="shared" si="80"/>
        <v>0.48728838993863122</v>
      </c>
      <c r="AE269" s="6">
        <f t="shared" si="80"/>
        <v>0.24876318885297596</v>
      </c>
      <c r="AG269" s="6">
        <f t="shared" si="81"/>
        <v>0.15247920365773143</v>
      </c>
      <c r="AH269" s="6">
        <f t="shared" si="81"/>
        <v>0.13810570017819251</v>
      </c>
      <c r="AI269" s="6">
        <f t="shared" si="81"/>
        <v>5.0692059784885703E-2</v>
      </c>
      <c r="AJ269" s="6">
        <f t="shared" si="79"/>
        <v>0.16050286248102275</v>
      </c>
      <c r="AK269" s="6">
        <f t="shared" si="79"/>
        <v>0</v>
      </c>
      <c r="AL269" s="6">
        <f t="shared" si="79"/>
        <v>0.32310870884430237</v>
      </c>
      <c r="AM269" s="6">
        <f t="shared" si="79"/>
        <v>0.14760569074909632</v>
      </c>
      <c r="AQ269" s="2">
        <v>8156</v>
      </c>
      <c r="AR269" s="6">
        <f t="shared" si="82"/>
        <v>-0.25573650473853038</v>
      </c>
      <c r="AS269" s="6">
        <v>0.19258508088573617</v>
      </c>
      <c r="AU269" s="6">
        <f t="shared" si="83"/>
        <v>4.735061080667613E-2</v>
      </c>
      <c r="AV269" s="6">
        <f t="shared" si="84"/>
        <v>5.090942138987975E-2</v>
      </c>
      <c r="AW269" s="6">
        <f t="shared" si="85"/>
        <v>3.8766621318623073E-2</v>
      </c>
      <c r="AX269" s="6">
        <f t="shared" si="86"/>
        <v>5.4568823786294685E-2</v>
      </c>
      <c r="AY269" s="6">
        <f t="shared" si="87"/>
        <v>0</v>
      </c>
      <c r="AZ269" s="6">
        <f t="shared" si="88"/>
        <v>9.4953746828438934E-3</v>
      </c>
      <c r="BA269" s="6">
        <f t="shared" si="88"/>
        <v>-5.6984899970514369E-2</v>
      </c>
      <c r="BE269" s="2">
        <v>8156</v>
      </c>
      <c r="BF269" s="11">
        <f t="shared" si="89"/>
        <v>-0.52481550970409463</v>
      </c>
      <c r="BG269" s="11">
        <f t="shared" si="89"/>
        <v>0.77417033353579423</v>
      </c>
      <c r="BI269" s="11">
        <f t="shared" si="90"/>
        <v>0.31053815648830108</v>
      </c>
      <c r="BJ269" s="11">
        <f t="shared" si="91"/>
        <v>0.36862650364317523</v>
      </c>
      <c r="BK269" s="11">
        <f t="shared" si="92"/>
        <v>0.76474740784121176</v>
      </c>
      <c r="BL269" s="11">
        <f t="shared" si="93"/>
        <v>0.33998660798181524</v>
      </c>
      <c r="BM269" s="11"/>
      <c r="BN269" s="11">
        <f t="shared" si="94"/>
        <v>2.9387554166543577E-2</v>
      </c>
      <c r="BO269" s="11">
        <f t="shared" si="94"/>
        <v>-0.38606167337666308</v>
      </c>
    </row>
    <row r="270" spans="1:67" x14ac:dyDescent="0.25">
      <c r="A270" s="2">
        <v>8187</v>
      </c>
      <c r="B270">
        <v>0.57850000000000001</v>
      </c>
      <c r="C270">
        <v>8.4859100000000007E-2</v>
      </c>
      <c r="E270">
        <v>0.44158380000000003</v>
      </c>
      <c r="F270" s="1">
        <v>1.4100000000000001E-9</v>
      </c>
      <c r="G270">
        <v>80.433068599999999</v>
      </c>
      <c r="H270">
        <v>22.9683089</v>
      </c>
      <c r="I270">
        <v>20.67</v>
      </c>
      <c r="J270">
        <v>3.25</v>
      </c>
      <c r="K270">
        <v>33.889070099999998</v>
      </c>
      <c r="O270" s="2">
        <v>8187</v>
      </c>
      <c r="P270" s="5">
        <f t="shared" si="95"/>
        <v>0.87505672364241416</v>
      </c>
      <c r="Q270" s="5">
        <f t="shared" si="95"/>
        <v>0.99528273671642364</v>
      </c>
      <c r="S270" s="5">
        <f t="shared" si="96"/>
        <v>1.0556677163965125</v>
      </c>
      <c r="T270" s="5">
        <f t="shared" si="97"/>
        <v>1</v>
      </c>
      <c r="U270" s="5">
        <f t="shared" si="98"/>
        <v>1.006643848741386</v>
      </c>
      <c r="V270" s="5">
        <f t="shared" si="99"/>
        <v>1.0071942645109941</v>
      </c>
      <c r="W270" s="5">
        <f t="shared" si="100"/>
        <v>1</v>
      </c>
      <c r="X270" s="5">
        <f t="shared" si="101"/>
        <v>1</v>
      </c>
      <c r="Y270" s="5">
        <f t="shared" si="101"/>
        <v>1.0599798137898098</v>
      </c>
      <c r="AC270" s="2">
        <v>8187</v>
      </c>
      <c r="AD270" s="6">
        <f t="shared" si="80"/>
        <v>0.48966214135101022</v>
      </c>
      <c r="AE270" s="6">
        <f t="shared" si="80"/>
        <v>0.24725718884772055</v>
      </c>
      <c r="AG270" s="6">
        <f t="shared" si="81"/>
        <v>0.15339435942572888</v>
      </c>
      <c r="AH270" s="6">
        <f t="shared" si="81"/>
        <v>0.13810570017819251</v>
      </c>
      <c r="AI270" s="6">
        <f t="shared" si="81"/>
        <v>5.0321921110331548E-2</v>
      </c>
      <c r="AJ270" s="6">
        <f t="shared" si="79"/>
        <v>0.15946198075584553</v>
      </c>
      <c r="AK270" s="6">
        <f t="shared" si="79"/>
        <v>0</v>
      </c>
      <c r="AL270" s="6">
        <f t="shared" si="79"/>
        <v>0.32310870884430237</v>
      </c>
      <c r="AM270" s="6">
        <f t="shared" si="79"/>
        <v>0.14776737284876684</v>
      </c>
      <c r="AQ270" s="2">
        <v>8187</v>
      </c>
      <c r="AR270" s="6">
        <f t="shared" si="82"/>
        <v>-0.27697159711950359</v>
      </c>
      <c r="AS270" s="6">
        <v>0.19258508088573617</v>
      </c>
      <c r="AU270" s="6">
        <f t="shared" si="83"/>
        <v>6.4843874816683078E-2</v>
      </c>
      <c r="AV270" s="6">
        <f t="shared" si="84"/>
        <v>5.090942138987975E-2</v>
      </c>
      <c r="AW270" s="6">
        <f t="shared" si="85"/>
        <v>4.2344362319124418E-2</v>
      </c>
      <c r="AX270" s="6">
        <f t="shared" si="86"/>
        <v>4.6687453059791162E-2</v>
      </c>
      <c r="AY270" s="6">
        <f t="shared" si="87"/>
        <v>0</v>
      </c>
      <c r="AZ270" s="6">
        <f t="shared" si="88"/>
        <v>9.4953746828438934E-3</v>
      </c>
      <c r="BA270" s="6">
        <f t="shared" si="88"/>
        <v>-5.6652955519553516E-2</v>
      </c>
      <c r="BE270" s="2">
        <v>8187</v>
      </c>
      <c r="BF270" s="11">
        <f t="shared" si="89"/>
        <v>-0.56563816911660891</v>
      </c>
      <c r="BG270" s="11">
        <f t="shared" si="89"/>
        <v>0.77888566873719678</v>
      </c>
      <c r="BI270" s="11">
        <f t="shared" si="90"/>
        <v>0.422726592160512</v>
      </c>
      <c r="BJ270" s="11">
        <f t="shared" si="91"/>
        <v>0.36862650364317523</v>
      </c>
      <c r="BK270" s="11">
        <f t="shared" si="92"/>
        <v>0.84146951040052276</v>
      </c>
      <c r="BL270" s="11">
        <f t="shared" si="93"/>
        <v>0.29278109326432472</v>
      </c>
      <c r="BM270" s="11"/>
      <c r="BN270" s="11">
        <f t="shared" si="94"/>
        <v>2.9387554166543577E-2</v>
      </c>
      <c r="BO270" s="11">
        <f t="shared" si="94"/>
        <v>-0.38339285883856938</v>
      </c>
    </row>
    <row r="271" spans="1:67" x14ac:dyDescent="0.25">
      <c r="A271" s="2">
        <v>8217</v>
      </c>
      <c r="B271">
        <v>0.40400000000000003</v>
      </c>
      <c r="C271">
        <v>8.6367200000000005E-2</v>
      </c>
      <c r="E271">
        <v>0.42499999999999999</v>
      </c>
      <c r="F271" s="1">
        <v>1.4599999999999999E-9</v>
      </c>
      <c r="G271">
        <v>82.107392599999997</v>
      </c>
      <c r="H271">
        <v>22.476130900000001</v>
      </c>
      <c r="I271">
        <v>20.67</v>
      </c>
      <c r="J271">
        <v>3.5</v>
      </c>
      <c r="K271">
        <v>34.294746000000004</v>
      </c>
      <c r="O271" s="2">
        <v>8217</v>
      </c>
      <c r="P271" s="5">
        <f t="shared" si="95"/>
        <v>0.69835782195332763</v>
      </c>
      <c r="Q271" s="5">
        <f t="shared" si="95"/>
        <v>1.0177718123336212</v>
      </c>
      <c r="S271" s="5">
        <f t="shared" si="96"/>
        <v>0.96244472736545128</v>
      </c>
      <c r="T271" s="5">
        <f t="shared" si="97"/>
        <v>1.0354609929078014</v>
      </c>
      <c r="U271" s="5">
        <f t="shared" si="98"/>
        <v>1.0208163635820802</v>
      </c>
      <c r="V271" s="5">
        <f t="shared" si="99"/>
        <v>0.97857143065504493</v>
      </c>
      <c r="W271" s="5">
        <f t="shared" si="100"/>
        <v>1</v>
      </c>
      <c r="X271" s="5">
        <f t="shared" si="101"/>
        <v>1.0769230769230769</v>
      </c>
      <c r="Y271" s="5">
        <f t="shared" si="101"/>
        <v>1.0119707002524099</v>
      </c>
      <c r="AC271" s="2">
        <v>8217</v>
      </c>
      <c r="AD271" s="6">
        <f t="shared" si="80"/>
        <v>0.50597312051183607</v>
      </c>
      <c r="AE271" s="6">
        <f t="shared" si="80"/>
        <v>0.24729814448392967</v>
      </c>
      <c r="AG271" s="6">
        <f t="shared" si="81"/>
        <v>0.15434768324766479</v>
      </c>
      <c r="AH271" s="6">
        <f t="shared" si="81"/>
        <v>0.13875775382095357</v>
      </c>
      <c r="AI271" s="6">
        <f t="shared" si="81"/>
        <v>5.0611250486596697E-2</v>
      </c>
      <c r="AJ271" s="6">
        <f t="shared" si="79"/>
        <v>0.15989348390304606</v>
      </c>
      <c r="AK271" s="6">
        <f t="shared" si="79"/>
        <v>0</v>
      </c>
      <c r="AL271" s="6">
        <f t="shared" si="79"/>
        <v>0.32468397782352404</v>
      </c>
      <c r="AM271" s="6">
        <f t="shared" si="79"/>
        <v>0.14565140273180588</v>
      </c>
      <c r="AQ271" s="2">
        <v>8217</v>
      </c>
      <c r="AR271" s="6">
        <f t="shared" si="82"/>
        <v>-0.32675992201264581</v>
      </c>
      <c r="AS271" s="6">
        <v>0.19258508088573617</v>
      </c>
      <c r="AU271" s="6">
        <f t="shared" si="83"/>
        <v>5.1243169422996893E-2</v>
      </c>
      <c r="AV271" s="6">
        <f t="shared" si="84"/>
        <v>5.8259154710905259E-2</v>
      </c>
      <c r="AW271" s="6">
        <f t="shared" si="85"/>
        <v>4.8386865375415145E-2</v>
      </c>
      <c r="AX271" s="6">
        <f t="shared" si="86"/>
        <v>4.0964020699233217E-2</v>
      </c>
      <c r="AY271" s="6">
        <f t="shared" si="87"/>
        <v>0</v>
      </c>
      <c r="AZ271" s="6">
        <f t="shared" si="88"/>
        <v>2.4569138363080389E-2</v>
      </c>
      <c r="BA271" s="6">
        <f t="shared" si="88"/>
        <v>-4.2496764723352398E-2</v>
      </c>
      <c r="BE271" s="2">
        <v>8217</v>
      </c>
      <c r="BF271" s="11">
        <f t="shared" si="89"/>
        <v>-0.64580490299978699</v>
      </c>
      <c r="BG271" s="11">
        <f t="shared" si="89"/>
        <v>0.77875667562176576</v>
      </c>
      <c r="BI271" s="11">
        <f t="shared" si="90"/>
        <v>0.3319983063223087</v>
      </c>
      <c r="BJ271" s="11">
        <f t="shared" si="91"/>
        <v>0.41986233638575693</v>
      </c>
      <c r="BK271" s="11">
        <f t="shared" si="92"/>
        <v>0.9560495919425932</v>
      </c>
      <c r="BL271" s="11">
        <f t="shared" si="93"/>
        <v>0.25619568539811416</v>
      </c>
      <c r="BM271" s="11"/>
      <c r="BN271" s="11">
        <f t="shared" si="94"/>
        <v>7.5670929399646841E-2</v>
      </c>
      <c r="BO271" s="11">
        <f t="shared" si="94"/>
        <v>-0.29177037725893723</v>
      </c>
    </row>
    <row r="272" spans="1:67" x14ac:dyDescent="0.25">
      <c r="A272" s="2">
        <v>8248</v>
      </c>
      <c r="B272">
        <v>0.2752</v>
      </c>
      <c r="C272">
        <v>8.5965100000000003E-2</v>
      </c>
      <c r="E272">
        <v>0.43236449999999998</v>
      </c>
      <c r="F272" s="1">
        <v>1.4100000000000001E-9</v>
      </c>
      <c r="G272">
        <v>82.107392599999997</v>
      </c>
      <c r="H272">
        <v>22.640190199999999</v>
      </c>
      <c r="I272">
        <v>20.67</v>
      </c>
      <c r="J272">
        <v>3.3130000000000002</v>
      </c>
      <c r="K272">
        <v>34.036738999999997</v>
      </c>
      <c r="O272" s="2">
        <v>8248</v>
      </c>
      <c r="P272" s="5">
        <f t="shared" si="95"/>
        <v>0.68118811881188113</v>
      </c>
      <c r="Q272" s="5">
        <f t="shared" si="95"/>
        <v>0.99534429737215047</v>
      </c>
      <c r="S272" s="5">
        <f t="shared" si="96"/>
        <v>1.0173282352941175</v>
      </c>
      <c r="T272" s="5">
        <f t="shared" si="97"/>
        <v>0.96575342465753433</v>
      </c>
      <c r="U272" s="5">
        <f t="shared" si="98"/>
        <v>1</v>
      </c>
      <c r="V272" s="5">
        <f t="shared" si="99"/>
        <v>1.0072992678646482</v>
      </c>
      <c r="W272" s="5">
        <f t="shared" si="100"/>
        <v>1</v>
      </c>
      <c r="X272" s="5">
        <f t="shared" si="101"/>
        <v>0.94657142857142862</v>
      </c>
      <c r="Y272" s="5">
        <f t="shared" si="101"/>
        <v>0.99247677763818376</v>
      </c>
      <c r="AC272" s="2">
        <v>8248</v>
      </c>
      <c r="AD272" s="6">
        <f t="shared" si="80"/>
        <v>0.52237972323202442</v>
      </c>
      <c r="AE272" s="6">
        <f t="shared" si="80"/>
        <v>0.24255723630166684</v>
      </c>
      <c r="AG272" s="6">
        <f t="shared" si="81"/>
        <v>0.1539551647206939</v>
      </c>
      <c r="AH272" s="6">
        <f t="shared" si="81"/>
        <v>0.13987512068609351</v>
      </c>
      <c r="AI272" s="6">
        <f t="shared" si="81"/>
        <v>5.0627726626802767E-2</v>
      </c>
      <c r="AJ272" s="6">
        <f t="shared" si="79"/>
        <v>0.15915150767637196</v>
      </c>
      <c r="AK272" s="6">
        <f t="shared" si="79"/>
        <v>0</v>
      </c>
      <c r="AL272" s="6">
        <f t="shared" si="79"/>
        <v>0.32577856859283183</v>
      </c>
      <c r="AM272" s="6">
        <f t="shared" si="79"/>
        <v>0.14455734099672674</v>
      </c>
      <c r="AQ272" s="2">
        <v>8248</v>
      </c>
      <c r="AR272" s="6">
        <f t="shared" si="82"/>
        <v>-0.3812134203773635</v>
      </c>
      <c r="AS272" s="6">
        <v>0.19258508088573617</v>
      </c>
      <c r="AU272" s="6">
        <f t="shared" si="83"/>
        <v>5.948939098916961E-2</v>
      </c>
      <c r="AV272" s="6">
        <f t="shared" si="84"/>
        <v>5.090942138987975E-2</v>
      </c>
      <c r="AW272" s="6">
        <f t="shared" si="85"/>
        <v>4.8137427545144496E-2</v>
      </c>
      <c r="AX272" s="6">
        <f t="shared" si="86"/>
        <v>4.8742934403269489E-2</v>
      </c>
      <c r="AY272" s="6">
        <f t="shared" si="87"/>
        <v>0</v>
      </c>
      <c r="AZ272" s="6">
        <f t="shared" si="88"/>
        <v>1.3379112324221065E-2</v>
      </c>
      <c r="BA272" s="6">
        <f t="shared" si="88"/>
        <v>-3.5647726515292688E-2</v>
      </c>
      <c r="BE272" s="2">
        <v>8248</v>
      </c>
      <c r="BF272" s="11">
        <f t="shared" si="89"/>
        <v>-0.7297630505616709</v>
      </c>
      <c r="BG272" s="11">
        <f t="shared" si="89"/>
        <v>0.79397788259023272</v>
      </c>
      <c r="BI272" s="11">
        <f t="shared" si="90"/>
        <v>0.38640724458380799</v>
      </c>
      <c r="BJ272" s="11">
        <f t="shared" si="91"/>
        <v>0.36396337776272747</v>
      </c>
      <c r="BK272" s="11">
        <f t="shared" si="92"/>
        <v>0.95081155628386671</v>
      </c>
      <c r="BL272" s="11">
        <f t="shared" si="93"/>
        <v>0.3062675001633427</v>
      </c>
      <c r="BM272" s="11"/>
      <c r="BN272" s="11">
        <f t="shared" si="94"/>
        <v>4.1068116856215593E-2</v>
      </c>
      <c r="BO272" s="11">
        <f t="shared" si="94"/>
        <v>-0.24659921294553885</v>
      </c>
    </row>
    <row r="273" spans="1:67" x14ac:dyDescent="0.25">
      <c r="A273" s="2">
        <v>8279</v>
      </c>
      <c r="B273">
        <v>0.1245</v>
      </c>
      <c r="C273">
        <v>8.4859100000000007E-2</v>
      </c>
      <c r="E273">
        <v>0.46508959999999999</v>
      </c>
      <c r="F273" s="1">
        <v>1.4800000000000001E-9</v>
      </c>
      <c r="G273">
        <v>82.534180300000003</v>
      </c>
      <c r="H273">
        <v>22.476130900000001</v>
      </c>
      <c r="I273">
        <v>20.67</v>
      </c>
      <c r="J273">
        <v>3</v>
      </c>
      <c r="K273">
        <v>33.336176399999999</v>
      </c>
      <c r="O273" s="2">
        <v>8279</v>
      </c>
      <c r="P273" s="5">
        <f t="shared" si="95"/>
        <v>0.45239825581395349</v>
      </c>
      <c r="Q273" s="5">
        <f t="shared" si="95"/>
        <v>0.98713431380874339</v>
      </c>
      <c r="S273" s="5">
        <f t="shared" si="96"/>
        <v>1.0756886839691973</v>
      </c>
      <c r="T273" s="5">
        <f t="shared" si="97"/>
        <v>1.0496453900709219</v>
      </c>
      <c r="U273" s="5">
        <f t="shared" si="98"/>
        <v>1.005197920509779</v>
      </c>
      <c r="V273" s="5">
        <f t="shared" si="99"/>
        <v>0.99275362536486123</v>
      </c>
      <c r="W273" s="5">
        <f t="shared" si="100"/>
        <v>1</v>
      </c>
      <c r="X273" s="5">
        <f t="shared" si="101"/>
        <v>0.9055236945366737</v>
      </c>
      <c r="Y273" s="5">
        <f t="shared" si="101"/>
        <v>0.97941745829410987</v>
      </c>
      <c r="AC273" s="2">
        <v>8279</v>
      </c>
      <c r="AD273" s="6">
        <f t="shared" si="80"/>
        <v>0.57080727280863308</v>
      </c>
      <c r="AE273" s="6">
        <f t="shared" si="80"/>
        <v>0.24081513379135022</v>
      </c>
      <c r="AG273" s="6">
        <f t="shared" si="81"/>
        <v>0.15648633552171831</v>
      </c>
      <c r="AH273" s="6">
        <f t="shared" si="81"/>
        <v>0.13881694258718014</v>
      </c>
      <c r="AI273" s="6">
        <f t="shared" si="81"/>
        <v>5.0591688054050232E-2</v>
      </c>
      <c r="AJ273" s="6">
        <f t="shared" si="79"/>
        <v>0.15919676853686085</v>
      </c>
      <c r="AK273" s="6">
        <f t="shared" si="79"/>
        <v>0</v>
      </c>
      <c r="AL273" s="6">
        <f t="shared" si="79"/>
        <v>0.32388363906629081</v>
      </c>
      <c r="AM273" s="6">
        <f t="shared" si="79"/>
        <v>0.14427519262774616</v>
      </c>
      <c r="AQ273" s="2">
        <v>8279</v>
      </c>
      <c r="AR273" s="6">
        <f t="shared" si="82"/>
        <v>-0.47638926732356579</v>
      </c>
      <c r="AS273" s="6">
        <v>0.19258508088573617</v>
      </c>
      <c r="AU273" s="6">
        <f t="shared" si="83"/>
        <v>8.0186094459279378E-2</v>
      </c>
      <c r="AV273" s="6">
        <f t="shared" si="84"/>
        <v>4.8130045893357121E-2</v>
      </c>
      <c r="AW273" s="6">
        <f t="shared" si="85"/>
        <v>4.7470224758727086E-2</v>
      </c>
      <c r="AX273" s="6">
        <f t="shared" si="86"/>
        <v>4.4410995777699247E-2</v>
      </c>
      <c r="AY273" s="6">
        <f t="shared" si="87"/>
        <v>0</v>
      </c>
      <c r="AZ273" s="6">
        <f t="shared" si="88"/>
        <v>-3.0359733904420927E-2</v>
      </c>
      <c r="BA273" s="6">
        <f t="shared" si="88"/>
        <v>-4.4277836435843487E-2</v>
      </c>
      <c r="BE273" s="2">
        <v>8279</v>
      </c>
      <c r="BF273" s="11">
        <f t="shared" si="89"/>
        <v>-0.8345886431676186</v>
      </c>
      <c r="BG273" s="11">
        <f t="shared" si="89"/>
        <v>0.79972166970452085</v>
      </c>
      <c r="BI273" s="11">
        <f t="shared" si="90"/>
        <v>0.51241595115600724</v>
      </c>
      <c r="BJ273" s="11">
        <f t="shared" si="91"/>
        <v>0.34671593392233357</v>
      </c>
      <c r="BK273" s="11">
        <f t="shared" si="92"/>
        <v>0.93830086689362302</v>
      </c>
      <c r="BL273" s="11">
        <f t="shared" si="93"/>
        <v>0.27896920387184998</v>
      </c>
      <c r="BM273" s="11"/>
      <c r="BN273" s="11">
        <f t="shared" si="94"/>
        <v>-9.3736546841154442E-2</v>
      </c>
      <c r="BO273" s="11">
        <f t="shared" si="94"/>
        <v>-0.30689847387754055</v>
      </c>
    </row>
    <row r="274" spans="1:67" x14ac:dyDescent="0.25">
      <c r="A274" s="2">
        <v>8309</v>
      </c>
      <c r="B274">
        <v>0.14199999999999999</v>
      </c>
      <c r="C274">
        <v>8.1440600000000002E-2</v>
      </c>
      <c r="E274">
        <v>0.46044030000000002</v>
      </c>
      <c r="F274" s="1">
        <v>1.5300000000000001E-9</v>
      </c>
      <c r="G274">
        <v>82.074562700000001</v>
      </c>
      <c r="H274">
        <v>22.1480122</v>
      </c>
      <c r="I274">
        <v>20.67</v>
      </c>
      <c r="J274">
        <v>3</v>
      </c>
      <c r="K274">
        <v>34.553204100000002</v>
      </c>
      <c r="O274" s="2">
        <v>8309</v>
      </c>
      <c r="P274" s="5">
        <f t="shared" si="95"/>
        <v>1.1405622489959839</v>
      </c>
      <c r="Q274" s="5">
        <f t="shared" si="95"/>
        <v>0.95971557558352605</v>
      </c>
      <c r="S274" s="5">
        <f t="shared" si="96"/>
        <v>0.99000343159683646</v>
      </c>
      <c r="T274" s="5">
        <f t="shared" si="97"/>
        <v>1.0337837837837838</v>
      </c>
      <c r="U274" s="5">
        <f t="shared" si="98"/>
        <v>0.9944311847730315</v>
      </c>
      <c r="V274" s="5">
        <f t="shared" si="99"/>
        <v>0.98540145982153893</v>
      </c>
      <c r="W274" s="5">
        <f t="shared" si="100"/>
        <v>1</v>
      </c>
      <c r="X274" s="5">
        <f t="shared" si="101"/>
        <v>1</v>
      </c>
      <c r="Y274" s="5">
        <f t="shared" si="101"/>
        <v>1.036507717183786</v>
      </c>
      <c r="AC274" s="2">
        <v>8309</v>
      </c>
      <c r="AD274" s="6">
        <f t="shared" si="80"/>
        <v>0.57623690538300798</v>
      </c>
      <c r="AE274" s="6">
        <f t="shared" si="80"/>
        <v>0.23833448467693372</v>
      </c>
      <c r="AG274" s="6">
        <f t="shared" si="81"/>
        <v>0.15509236819760211</v>
      </c>
      <c r="AH274" s="6">
        <f t="shared" si="81"/>
        <v>0.1394049091021721</v>
      </c>
      <c r="AI274" s="6">
        <f t="shared" si="81"/>
        <v>5.0690641991982741E-2</v>
      </c>
      <c r="AJ274" s="6">
        <f t="shared" si="79"/>
        <v>0.15942177969370716</v>
      </c>
      <c r="AK274" s="6">
        <f t="shared" si="79"/>
        <v>0</v>
      </c>
      <c r="AL274" s="6">
        <f t="shared" si="79"/>
        <v>0.32388363906629081</v>
      </c>
      <c r="AM274" s="6">
        <f t="shared" si="79"/>
        <v>0.14382280919333132</v>
      </c>
      <c r="AQ274" s="2">
        <v>8309</v>
      </c>
      <c r="AR274" s="6">
        <f t="shared" si="82"/>
        <v>-0.46076606788945262</v>
      </c>
      <c r="AS274" s="6">
        <v>0.19258508088573617</v>
      </c>
      <c r="AU274" s="6">
        <f t="shared" si="83"/>
        <v>8.7257494286902437E-2</v>
      </c>
      <c r="AV274" s="6">
        <f t="shared" si="84"/>
        <v>5.5118198683204556E-2</v>
      </c>
      <c r="AW274" s="6">
        <f t="shared" si="85"/>
        <v>4.4196231504697758E-2</v>
      </c>
      <c r="AX274" s="6">
        <f t="shared" si="86"/>
        <v>4.1170186184832813E-2</v>
      </c>
      <c r="AY274" s="6">
        <f t="shared" si="87"/>
        <v>0</v>
      </c>
      <c r="AZ274" s="6">
        <f t="shared" si="88"/>
        <v>-3.0359733904420927E-2</v>
      </c>
      <c r="BA274" s="6">
        <f t="shared" si="88"/>
        <v>-4.5640516100703188E-2</v>
      </c>
      <c r="BE274" s="2">
        <v>8309</v>
      </c>
      <c r="BF274" s="11">
        <f t="shared" si="89"/>
        <v>-0.7996122143256249</v>
      </c>
      <c r="BG274" s="11">
        <f t="shared" si="89"/>
        <v>0.80804538691406069</v>
      </c>
      <c r="BI274" s="11">
        <f t="shared" si="90"/>
        <v>0.56261629957012627</v>
      </c>
      <c r="BJ274" s="11">
        <f t="shared" si="91"/>
        <v>0.3953820495862706</v>
      </c>
      <c r="BK274" s="11">
        <f t="shared" si="92"/>
        <v>0.87188147097619828</v>
      </c>
      <c r="BL274" s="11">
        <f t="shared" si="93"/>
        <v>0.25824693629648343</v>
      </c>
      <c r="BM274" s="11"/>
      <c r="BN274" s="11">
        <f t="shared" si="94"/>
        <v>-9.3736546841154442E-2</v>
      </c>
      <c r="BO274" s="11">
        <f t="shared" si="94"/>
        <v>-0.31733851088495785</v>
      </c>
    </row>
    <row r="275" spans="1:67" x14ac:dyDescent="0.25">
      <c r="A275" s="2">
        <v>8340</v>
      </c>
      <c r="B275">
        <v>8.5099999999999995E-2</v>
      </c>
      <c r="C275">
        <v>8.0736799999999997E-2</v>
      </c>
      <c r="E275">
        <v>0.47337279999999998</v>
      </c>
      <c r="F275" s="1">
        <v>1.5400000000000001E-9</v>
      </c>
      <c r="G275">
        <v>80.4330736</v>
      </c>
      <c r="H275">
        <v>23.296427600000001</v>
      </c>
      <c r="I275">
        <v>20.67</v>
      </c>
      <c r="J275">
        <v>3</v>
      </c>
      <c r="K275">
        <v>36.986808500000002</v>
      </c>
      <c r="O275" s="2">
        <v>8340</v>
      </c>
      <c r="P275" s="5">
        <f t="shared" si="95"/>
        <v>0.5992957746478873</v>
      </c>
      <c r="Q275" s="5">
        <f t="shared" si="95"/>
        <v>0.99135811867790757</v>
      </c>
      <c r="S275" s="5">
        <f t="shared" si="96"/>
        <v>1.0280872460555688</v>
      </c>
      <c r="T275" s="5">
        <f t="shared" si="97"/>
        <v>1.0065359477124183</v>
      </c>
      <c r="U275" s="5">
        <f t="shared" si="98"/>
        <v>0.98000002624442861</v>
      </c>
      <c r="V275" s="5">
        <f t="shared" si="99"/>
        <v>1.0518518497113705</v>
      </c>
      <c r="W275" s="5">
        <f t="shared" si="100"/>
        <v>1</v>
      </c>
      <c r="X275" s="5">
        <f t="shared" si="101"/>
        <v>1</v>
      </c>
      <c r="Y275" s="5">
        <f t="shared" si="101"/>
        <v>1.0704306435072399</v>
      </c>
      <c r="AC275" s="2">
        <v>8340</v>
      </c>
      <c r="AD275" s="6">
        <f t="shared" si="80"/>
        <v>0.59678411645258966</v>
      </c>
      <c r="AE275" s="6">
        <f t="shared" si="80"/>
        <v>0.23067973734778965</v>
      </c>
      <c r="AG275" s="6">
        <f t="shared" si="81"/>
        <v>0.15325995654324673</v>
      </c>
      <c r="AH275" s="6">
        <f t="shared" si="81"/>
        <v>0.1331566754239312</v>
      </c>
      <c r="AI275" s="6">
        <f t="shared" si="81"/>
        <v>5.1639641816888203E-2</v>
      </c>
      <c r="AJ275" s="6">
        <f t="shared" si="79"/>
        <v>0.16078982832253239</v>
      </c>
      <c r="AK275" s="6">
        <f t="shared" si="79"/>
        <v>0</v>
      </c>
      <c r="AL275" s="6">
        <f t="shared" si="79"/>
        <v>0.32388363906629081</v>
      </c>
      <c r="AM275" s="6">
        <f t="shared" si="79"/>
        <v>0.14750927230960534</v>
      </c>
      <c r="AQ275" s="2">
        <v>8340</v>
      </c>
      <c r="AR275" s="6">
        <f t="shared" si="82"/>
        <v>-0.52025477192977188</v>
      </c>
      <c r="AS275" s="6">
        <v>0.19258508088573617</v>
      </c>
      <c r="AU275" s="6">
        <f t="shared" si="83"/>
        <v>0.10400974721366674</v>
      </c>
      <c r="AV275" s="6">
        <f t="shared" si="84"/>
        <v>7.5542035517931483E-2</v>
      </c>
      <c r="AW275" s="6">
        <f t="shared" si="85"/>
        <v>4.1092262937881374E-2</v>
      </c>
      <c r="AX275" s="6">
        <f t="shared" si="86"/>
        <v>5.2276512147328313E-2</v>
      </c>
      <c r="AY275" s="6">
        <f t="shared" si="87"/>
        <v>0</v>
      </c>
      <c r="AZ275" s="6">
        <f t="shared" si="88"/>
        <v>-3.0359733904420927E-2</v>
      </c>
      <c r="BA275" s="6">
        <f t="shared" si="88"/>
        <v>-3.1229748640775656E-2</v>
      </c>
      <c r="BE275" s="2">
        <v>8340</v>
      </c>
      <c r="BF275" s="11">
        <f t="shared" si="89"/>
        <v>-0.87176377116448023</v>
      </c>
      <c r="BG275" s="11">
        <f t="shared" si="89"/>
        <v>0.83485911289807313</v>
      </c>
      <c r="BI275" s="11">
        <f t="shared" si="90"/>
        <v>0.67864920204591983</v>
      </c>
      <c r="BJ275" s="11">
        <f t="shared" si="91"/>
        <v>0.56731692404776657</v>
      </c>
      <c r="BK275" s="11">
        <f t="shared" si="92"/>
        <v>0.79575034783534426</v>
      </c>
      <c r="BL275" s="11">
        <f t="shared" si="93"/>
        <v>0.32512325370772543</v>
      </c>
      <c r="BM275" s="11"/>
      <c r="BN275" s="11">
        <f t="shared" si="94"/>
        <v>-9.3736546841154442E-2</v>
      </c>
      <c r="BO275" s="11">
        <f t="shared" si="94"/>
        <v>-0.21171380043979834</v>
      </c>
    </row>
    <row r="276" spans="1:67" x14ac:dyDescent="0.25">
      <c r="A276" s="2">
        <v>8370</v>
      </c>
      <c r="B276">
        <v>0.1234</v>
      </c>
      <c r="C276">
        <v>8.5261299999999998E-2</v>
      </c>
      <c r="E276">
        <v>0.45227600000000001</v>
      </c>
      <c r="F276" s="1">
        <v>2.7499999999999998E-9</v>
      </c>
      <c r="G276">
        <v>80.110761100000005</v>
      </c>
      <c r="H276">
        <v>23.971686999999999</v>
      </c>
      <c r="I276">
        <v>20.67</v>
      </c>
      <c r="J276">
        <v>3</v>
      </c>
      <c r="K276">
        <v>38.387983800000001</v>
      </c>
      <c r="O276" s="2">
        <v>8370</v>
      </c>
      <c r="P276" s="5">
        <f t="shared" si="95"/>
        <v>1.4500587544065806</v>
      </c>
      <c r="Q276" s="5">
        <f t="shared" si="95"/>
        <v>1.0560401204902845</v>
      </c>
      <c r="S276" s="5">
        <f t="shared" si="96"/>
        <v>0.95543301178267959</v>
      </c>
      <c r="T276" s="5">
        <f t="shared" si="97"/>
        <v>1.7857142857142856</v>
      </c>
      <c r="U276" s="5">
        <f t="shared" si="98"/>
        <v>0.99599278647981448</v>
      </c>
      <c r="V276" s="5">
        <f t="shared" si="99"/>
        <v>1.0289855342456025</v>
      </c>
      <c r="W276" s="5">
        <f t="shared" si="100"/>
        <v>1</v>
      </c>
      <c r="X276" s="5">
        <f t="shared" si="101"/>
        <v>1</v>
      </c>
      <c r="Y276" s="5">
        <f t="shared" si="101"/>
        <v>1.0378831090549485</v>
      </c>
      <c r="AC276" s="2">
        <v>8370</v>
      </c>
      <c r="AD276" s="6">
        <f t="shared" si="80"/>
        <v>0.62807560731554857</v>
      </c>
      <c r="AE276" s="6">
        <f t="shared" si="80"/>
        <v>0.23200739746216723</v>
      </c>
      <c r="AG276" s="6">
        <f t="shared" si="81"/>
        <v>0.15027362628809626</v>
      </c>
      <c r="AH276" s="6">
        <f t="shared" si="81"/>
        <v>0.37287971285951887</v>
      </c>
      <c r="AI276" s="6">
        <f t="shared" si="81"/>
        <v>5.1670418245686092E-2</v>
      </c>
      <c r="AJ276" s="6">
        <f t="shared" si="79"/>
        <v>0.1610660047685685</v>
      </c>
      <c r="AK276" s="6">
        <f t="shared" si="79"/>
        <v>0</v>
      </c>
      <c r="AL276" s="6">
        <f t="shared" si="79"/>
        <v>0.32388363906629081</v>
      </c>
      <c r="AM276" s="6">
        <f t="shared" si="79"/>
        <v>0.14846058992864894</v>
      </c>
      <c r="AQ276" s="2">
        <v>8370</v>
      </c>
      <c r="AR276" s="6">
        <f t="shared" si="82"/>
        <v>-0.50069603029845455</v>
      </c>
      <c r="AS276" s="6">
        <v>0.19258508088573617</v>
      </c>
      <c r="AU276" s="6">
        <f t="shared" si="83"/>
        <v>0.1115183310454062</v>
      </c>
      <c r="AV276" s="6">
        <f t="shared" si="84"/>
        <v>0.19895240451203877</v>
      </c>
      <c r="AW276" s="6">
        <f t="shared" si="85"/>
        <v>3.8276966023082837E-2</v>
      </c>
      <c r="AX276" s="6">
        <f t="shared" si="86"/>
        <v>5.489144383754363E-2</v>
      </c>
      <c r="AY276" s="6">
        <f t="shared" si="87"/>
        <v>0</v>
      </c>
      <c r="AZ276" s="6">
        <f t="shared" si="88"/>
        <v>-3.0359733904420927E-2</v>
      </c>
      <c r="BA276" s="6">
        <f t="shared" si="88"/>
        <v>-2.6214389814369965E-2</v>
      </c>
      <c r="BE276" s="2">
        <v>8370</v>
      </c>
      <c r="BF276" s="11">
        <f t="shared" si="89"/>
        <v>-0.79719069562098466</v>
      </c>
      <c r="BG276" s="11">
        <f t="shared" si="89"/>
        <v>0.83008163960435988</v>
      </c>
      <c r="BI276" s="11">
        <f t="shared" si="90"/>
        <v>0.74210181653305851</v>
      </c>
      <c r="BJ276" s="11">
        <f t="shared" si="91"/>
        <v>0.5335565268121556</v>
      </c>
      <c r="BK276" s="11">
        <f t="shared" si="92"/>
        <v>0.74079071396482332</v>
      </c>
      <c r="BL276" s="11">
        <f t="shared" si="93"/>
        <v>0.34080092764712022</v>
      </c>
      <c r="BM276" s="11"/>
      <c r="BN276" s="11">
        <f t="shared" si="94"/>
        <v>-9.3736546841154442E-2</v>
      </c>
      <c r="BO276" s="11">
        <f t="shared" si="94"/>
        <v>-0.1765747382990244</v>
      </c>
    </row>
    <row r="277" spans="1:67" x14ac:dyDescent="0.25">
      <c r="A277" s="2">
        <v>8401</v>
      </c>
      <c r="B277">
        <v>0.22770000000000001</v>
      </c>
      <c r="C277">
        <v>8.4356399999999998E-2</v>
      </c>
      <c r="E277">
        <v>0.46239439999999998</v>
      </c>
      <c r="F277" s="1">
        <v>3E-9</v>
      </c>
      <c r="G277">
        <v>80.529767300000003</v>
      </c>
      <c r="H277">
        <v>23.6340577</v>
      </c>
      <c r="I277">
        <v>20.67</v>
      </c>
      <c r="J277">
        <v>3</v>
      </c>
      <c r="K277">
        <v>38.719800200000002</v>
      </c>
      <c r="O277" s="2">
        <v>8401</v>
      </c>
      <c r="P277" s="5">
        <f t="shared" si="95"/>
        <v>1.8452188006482984</v>
      </c>
      <c r="Q277" s="5">
        <f t="shared" si="95"/>
        <v>0.98938674404448446</v>
      </c>
      <c r="S277" s="5">
        <f t="shared" si="96"/>
        <v>1.0223721798194023</v>
      </c>
      <c r="T277" s="5">
        <f t="shared" si="97"/>
        <v>1.0909090909090911</v>
      </c>
      <c r="U277" s="5">
        <f t="shared" si="98"/>
        <v>1.0052303360278523</v>
      </c>
      <c r="V277" s="5">
        <f t="shared" si="99"/>
        <v>0.98591549689431535</v>
      </c>
      <c r="W277" s="5">
        <f t="shared" si="100"/>
        <v>1</v>
      </c>
      <c r="X277" s="5">
        <f t="shared" si="101"/>
        <v>1</v>
      </c>
      <c r="Y277" s="5">
        <f t="shared" si="101"/>
        <v>1.0086437569039508</v>
      </c>
      <c r="AC277" s="2">
        <v>8401</v>
      </c>
      <c r="AD277" s="6">
        <f t="shared" si="80"/>
        <v>0.73818004377820856</v>
      </c>
      <c r="AE277" s="6">
        <f t="shared" si="80"/>
        <v>0.23152763954086672</v>
      </c>
      <c r="AG277" s="6">
        <f t="shared" si="81"/>
        <v>0.14945638725494062</v>
      </c>
      <c r="AH277" s="6">
        <f t="shared" si="81"/>
        <v>0.37363049644680729</v>
      </c>
      <c r="AI277" s="6">
        <f t="shared" si="81"/>
        <v>5.1218356248178797E-2</v>
      </c>
      <c r="AJ277" s="6">
        <f t="shared" si="79"/>
        <v>0.15958769770660711</v>
      </c>
      <c r="AK277" s="6">
        <f t="shared" si="79"/>
        <v>0</v>
      </c>
      <c r="AL277" s="6">
        <f t="shared" si="79"/>
        <v>0.32233537933976669</v>
      </c>
      <c r="AM277" s="6">
        <f t="shared" si="79"/>
        <v>0.14851152001361884</v>
      </c>
      <c r="AQ277" s="2">
        <v>8401</v>
      </c>
      <c r="AR277" s="6">
        <f t="shared" si="82"/>
        <v>-0.45029175302424584</v>
      </c>
      <c r="AS277" s="6">
        <v>0.19258508088573617</v>
      </c>
      <c r="AU277" s="6">
        <f t="shared" si="83"/>
        <v>0.12248521842906035</v>
      </c>
      <c r="AV277" s="6">
        <f t="shared" si="84"/>
        <v>0.22670320469638883</v>
      </c>
      <c r="AW277" s="6">
        <f t="shared" si="85"/>
        <v>4.1841415755654365E-2</v>
      </c>
      <c r="AX277" s="6">
        <f t="shared" si="86"/>
        <v>6.1949072047349008E-2</v>
      </c>
      <c r="AY277" s="6">
        <f t="shared" si="87"/>
        <v>0</v>
      </c>
      <c r="AZ277" s="6">
        <f t="shared" si="88"/>
        <v>-4.3647500209963108E-2</v>
      </c>
      <c r="BA277" s="6">
        <f t="shared" si="88"/>
        <v>-2.3391723696039368E-2</v>
      </c>
      <c r="BE277" s="2">
        <v>8401</v>
      </c>
      <c r="BF277" s="11">
        <f t="shared" si="89"/>
        <v>-0.61000260955244567</v>
      </c>
      <c r="BG277" s="11">
        <f t="shared" si="89"/>
        <v>0.83180168582741998</v>
      </c>
      <c r="BI277" s="11">
        <f t="shared" si="90"/>
        <v>0.81953819892706736</v>
      </c>
      <c r="BJ277" s="11">
        <f t="shared" si="91"/>
        <v>0.60675776429471384</v>
      </c>
      <c r="BK277" s="11">
        <f t="shared" si="92"/>
        <v>0.81692226812027269</v>
      </c>
      <c r="BL277" s="11">
        <f t="shared" si="93"/>
        <v>0.3881820023573424</v>
      </c>
      <c r="BM277" s="11"/>
      <c r="BN277" s="11">
        <f t="shared" si="94"/>
        <v>-0.13541020628689732</v>
      </c>
      <c r="BO277" s="11">
        <f t="shared" si="94"/>
        <v>-0.15750780608732773</v>
      </c>
    </row>
    <row r="278" spans="1:67" x14ac:dyDescent="0.25">
      <c r="A278" s="2">
        <v>8432</v>
      </c>
      <c r="B278">
        <v>8.5999999999999993E-2</v>
      </c>
      <c r="C278">
        <v>9.2098200000000005E-2</v>
      </c>
      <c r="E278">
        <v>0.46494279999999999</v>
      </c>
      <c r="F278" s="1">
        <v>5.1099999999999999E-9</v>
      </c>
      <c r="G278">
        <v>80.513651699999997</v>
      </c>
      <c r="H278">
        <v>23.1276136</v>
      </c>
      <c r="I278">
        <v>20.67</v>
      </c>
      <c r="J278">
        <v>3.37</v>
      </c>
      <c r="K278">
        <v>41.301574500000001</v>
      </c>
      <c r="O278" s="2">
        <v>8432</v>
      </c>
      <c r="P278" s="5">
        <f t="shared" si="95"/>
        <v>0.37768994290733415</v>
      </c>
      <c r="Q278" s="5">
        <f t="shared" si="95"/>
        <v>1.0917748979330555</v>
      </c>
      <c r="S278" s="5">
        <f t="shared" si="96"/>
        <v>1.0055113124207387</v>
      </c>
      <c r="T278" s="5">
        <f t="shared" si="97"/>
        <v>1.7033333333333334</v>
      </c>
      <c r="U278" s="5">
        <f t="shared" si="98"/>
        <v>0.99979988021150035</v>
      </c>
      <c r="V278" s="5">
        <f t="shared" si="99"/>
        <v>0.97857142829942401</v>
      </c>
      <c r="W278" s="5">
        <f t="shared" si="100"/>
        <v>1</v>
      </c>
      <c r="X278" s="5">
        <f t="shared" si="101"/>
        <v>1.1233333333333333</v>
      </c>
      <c r="Y278" s="5">
        <f t="shared" si="101"/>
        <v>1.0666783993374016</v>
      </c>
      <c r="AC278" s="2">
        <v>8432</v>
      </c>
      <c r="AD278" s="6">
        <f t="shared" si="80"/>
        <v>0.7848645896348041</v>
      </c>
      <c r="AE278" s="6">
        <f t="shared" si="80"/>
        <v>0.23332620938289966</v>
      </c>
      <c r="AG278" s="6">
        <f t="shared" si="81"/>
        <v>0.1461166018315333</v>
      </c>
      <c r="AH278" s="6">
        <f t="shared" si="81"/>
        <v>0.48158793891062901</v>
      </c>
      <c r="AI278" s="6">
        <f t="shared" si="81"/>
        <v>5.124454054985951E-2</v>
      </c>
      <c r="AJ278" s="6">
        <f t="shared" si="79"/>
        <v>0.15990305463983295</v>
      </c>
      <c r="AK278" s="6">
        <f t="shared" si="79"/>
        <v>0</v>
      </c>
      <c r="AL278" s="6">
        <f t="shared" si="79"/>
        <v>0.32696784234609105</v>
      </c>
      <c r="AM278" s="6">
        <f t="shared" si="79"/>
        <v>0.15140431471281482</v>
      </c>
      <c r="AQ278" s="2">
        <v>8432</v>
      </c>
      <c r="AR278" s="6">
        <f t="shared" si="82"/>
        <v>-0.54362302387424477</v>
      </c>
      <c r="AS278" s="6">
        <v>0.19258508088573617</v>
      </c>
      <c r="AU278" s="6">
        <f t="shared" si="83"/>
        <v>0.1066013816458582</v>
      </c>
      <c r="AV278" s="6">
        <f t="shared" si="84"/>
        <v>0.34062643448743257</v>
      </c>
      <c r="AW278" s="6">
        <f t="shared" si="85"/>
        <v>4.122177983825881E-2</v>
      </c>
      <c r="AX278" s="6">
        <f t="shared" si="86"/>
        <v>5.2923268230671061E-2</v>
      </c>
      <c r="AY278" s="6">
        <f t="shared" si="87"/>
        <v>0</v>
      </c>
      <c r="AZ278" s="6">
        <f t="shared" si="88"/>
        <v>-2.1141927747091005E-2</v>
      </c>
      <c r="BA278" s="6">
        <f t="shared" si="88"/>
        <v>-1.3763023492134208E-2</v>
      </c>
      <c r="BE278" s="2">
        <v>8432</v>
      </c>
      <c r="BF278" s="11">
        <f t="shared" si="89"/>
        <v>-0.69263288349802032</v>
      </c>
      <c r="BG278" s="11">
        <f t="shared" si="89"/>
        <v>0.82538983252282083</v>
      </c>
      <c r="BI278" s="11">
        <f t="shared" si="90"/>
        <v>0.72956378884834316</v>
      </c>
      <c r="BJ278" s="11">
        <f t="shared" si="91"/>
        <v>0.70729851594278514</v>
      </c>
      <c r="BK278" s="11">
        <f t="shared" si="92"/>
        <v>0.80441310227283946</v>
      </c>
      <c r="BL278" s="11">
        <f t="shared" si="93"/>
        <v>0.3309709645627214</v>
      </c>
      <c r="BM278" s="11"/>
      <c r="BN278" s="11">
        <f t="shared" si="94"/>
        <v>-6.4660572108227565E-2</v>
      </c>
      <c r="BO278" s="11">
        <f t="shared" si="94"/>
        <v>-9.0902452273173617E-2</v>
      </c>
    </row>
    <row r="279" spans="1:67" x14ac:dyDescent="0.25">
      <c r="A279" s="2">
        <v>8460</v>
      </c>
      <c r="B279">
        <v>0.37269999999999998</v>
      </c>
      <c r="C279">
        <v>9.5818399999999998E-2</v>
      </c>
      <c r="E279">
        <v>0.49720530000000002</v>
      </c>
      <c r="F279" s="1">
        <v>4.6900000000000001E-9</v>
      </c>
      <c r="G279">
        <v>80.126876699999997</v>
      </c>
      <c r="H279">
        <v>23.1276136</v>
      </c>
      <c r="I279">
        <v>20.67</v>
      </c>
      <c r="J279">
        <v>3.944</v>
      </c>
      <c r="K279">
        <v>41.854468300000001</v>
      </c>
      <c r="O279" s="2">
        <v>8460</v>
      </c>
      <c r="P279" s="5">
        <f t="shared" si="95"/>
        <v>4.3337209302325581</v>
      </c>
      <c r="Q279" s="5">
        <f t="shared" si="95"/>
        <v>1.0403938404876534</v>
      </c>
      <c r="S279" s="5">
        <f t="shared" si="96"/>
        <v>1.0693902561777493</v>
      </c>
      <c r="T279" s="5">
        <f t="shared" si="97"/>
        <v>0.9178082191780822</v>
      </c>
      <c r="U279" s="5">
        <f t="shared" si="98"/>
        <v>0.99519615628115898</v>
      </c>
      <c r="V279" s="5">
        <f t="shared" si="99"/>
        <v>1</v>
      </c>
      <c r="W279" s="5">
        <f t="shared" si="100"/>
        <v>1</v>
      </c>
      <c r="X279" s="5">
        <f t="shared" si="101"/>
        <v>1.170326409495549</v>
      </c>
      <c r="Y279" s="5">
        <f t="shared" si="101"/>
        <v>1.0133867487303663</v>
      </c>
      <c r="AC279" s="2">
        <v>8460</v>
      </c>
      <c r="AD279" s="6">
        <f t="shared" si="80"/>
        <v>1.698882159697334</v>
      </c>
      <c r="AE279" s="6">
        <f t="shared" si="80"/>
        <v>0.23388340315357342</v>
      </c>
      <c r="AG279" s="6">
        <f t="shared" si="81"/>
        <v>0.14835748261807344</v>
      </c>
      <c r="AH279" s="6">
        <f t="shared" si="81"/>
        <v>0.48425746931375252</v>
      </c>
      <c r="AI279" s="6">
        <f t="shared" si="81"/>
        <v>5.1163470051007513E-2</v>
      </c>
      <c r="AJ279" s="6">
        <f t="shared" si="79"/>
        <v>0.15968417948198069</v>
      </c>
      <c r="AK279" s="6">
        <f t="shared" si="79"/>
        <v>0</v>
      </c>
      <c r="AL279" s="6">
        <f t="shared" si="79"/>
        <v>0.3342941881878278</v>
      </c>
      <c r="AM279" s="6">
        <f t="shared" si="79"/>
        <v>0.1514240312116486</v>
      </c>
      <c r="AQ279" s="2">
        <v>8460</v>
      </c>
      <c r="AR279" s="6">
        <f t="shared" si="82"/>
        <v>-0.3989390284840888</v>
      </c>
      <c r="AS279" s="6">
        <v>0.19258508088573617</v>
      </c>
      <c r="AU279" s="6">
        <f t="shared" si="83"/>
        <v>0.11546926919858325</v>
      </c>
      <c r="AV279" s="6">
        <f t="shared" si="84"/>
        <v>0.30906919270829958</v>
      </c>
      <c r="AW279" s="6">
        <f t="shared" si="85"/>
        <v>4.1677305412580967E-2</v>
      </c>
      <c r="AX279" s="6">
        <f t="shared" si="86"/>
        <v>5.5867524401313373E-2</v>
      </c>
      <c r="AY279" s="6">
        <f t="shared" si="87"/>
        <v>0</v>
      </c>
      <c r="AZ279" s="6">
        <f t="shared" si="88"/>
        <v>-2.8158130166671125E-3</v>
      </c>
      <c r="BA279" s="6">
        <f t="shared" si="88"/>
        <v>-1.3543269834151772E-2</v>
      </c>
      <c r="BE279" s="2">
        <v>8460</v>
      </c>
      <c r="BF279" s="11">
        <f t="shared" si="89"/>
        <v>-0.23482442628932082</v>
      </c>
      <c r="BG279" s="11">
        <f t="shared" si="89"/>
        <v>0.82342345924939453</v>
      </c>
      <c r="BI279" s="11">
        <f t="shared" si="90"/>
        <v>0.77831779807051249</v>
      </c>
      <c r="BJ279" s="11">
        <f t="shared" si="91"/>
        <v>0.63823319678741453</v>
      </c>
      <c r="BK279" s="11">
        <f t="shared" si="92"/>
        <v>0.81459106215881572</v>
      </c>
      <c r="BL279" s="11">
        <f t="shared" si="93"/>
        <v>0.34986261370756305</v>
      </c>
      <c r="BM279" s="11"/>
      <c r="BN279" s="11">
        <f t="shared" si="94"/>
        <v>-8.4231587510729001E-3</v>
      </c>
      <c r="BO279" s="11">
        <f t="shared" si="94"/>
        <v>-8.9439369205684766E-2</v>
      </c>
    </row>
    <row r="280" spans="1:67" x14ac:dyDescent="0.25">
      <c r="A280" s="2">
        <v>8491</v>
      </c>
      <c r="B280">
        <v>0.30099999999999999</v>
      </c>
      <c r="C280">
        <v>9.6119999999999997E-2</v>
      </c>
      <c r="E280">
        <v>0.4923438</v>
      </c>
      <c r="F280" s="1">
        <v>3.1099999999999998E-9</v>
      </c>
      <c r="G280">
        <v>79.470165100000003</v>
      </c>
      <c r="H280">
        <v>23.802872300000001</v>
      </c>
      <c r="I280">
        <v>20.67</v>
      </c>
      <c r="J280">
        <v>4</v>
      </c>
      <c r="K280">
        <v>42.518151199999998</v>
      </c>
      <c r="O280" s="2">
        <v>8491</v>
      </c>
      <c r="P280" s="5">
        <f t="shared" si="95"/>
        <v>0.80762006976120204</v>
      </c>
      <c r="Q280" s="5">
        <f t="shared" si="95"/>
        <v>1.0031476209162331</v>
      </c>
      <c r="S280" s="5">
        <f t="shared" si="96"/>
        <v>0.99022234879636239</v>
      </c>
      <c r="T280" s="5">
        <f t="shared" si="97"/>
        <v>0.66311300639658843</v>
      </c>
      <c r="U280" s="5">
        <f t="shared" si="98"/>
        <v>0.99180410335399993</v>
      </c>
      <c r="V280" s="5">
        <f t="shared" si="99"/>
        <v>1.0291970763468654</v>
      </c>
      <c r="W280" s="5">
        <f t="shared" si="100"/>
        <v>1</v>
      </c>
      <c r="X280" s="5">
        <f t="shared" si="101"/>
        <v>1.0141987829614605</v>
      </c>
      <c r="Y280" s="5">
        <f t="shared" si="101"/>
        <v>1.0158569186745587</v>
      </c>
      <c r="AC280" s="2">
        <v>8491</v>
      </c>
      <c r="AD280" s="6">
        <f t="shared" si="80"/>
        <v>1.7014877773047985</v>
      </c>
      <c r="AE280" s="6">
        <f t="shared" si="80"/>
        <v>0.23314687299338951</v>
      </c>
      <c r="AG280" s="6">
        <f t="shared" si="81"/>
        <v>0.14742806137766368</v>
      </c>
      <c r="AH280" s="6">
        <f t="shared" si="81"/>
        <v>0.51112081957608768</v>
      </c>
      <c r="AI280" s="6">
        <f t="shared" si="81"/>
        <v>5.142301687049864E-2</v>
      </c>
      <c r="AJ280" s="6">
        <f t="shared" si="79"/>
        <v>0.15445712800870876</v>
      </c>
      <c r="AK280" s="6">
        <f t="shared" si="79"/>
        <v>0</v>
      </c>
      <c r="AL280" s="6">
        <f t="shared" si="79"/>
        <v>0.33431589833306707</v>
      </c>
      <c r="AM280" s="6">
        <f t="shared" si="79"/>
        <v>0.15152210351190851</v>
      </c>
      <c r="AQ280" s="2">
        <v>8491</v>
      </c>
      <c r="AR280" s="6">
        <f t="shared" si="82"/>
        <v>-0.4248460330134507</v>
      </c>
      <c r="AS280" s="6">
        <v>0.19258508088573617</v>
      </c>
      <c r="AU280" s="6">
        <f t="shared" si="83"/>
        <v>0.1204581482384115</v>
      </c>
      <c r="AV280" s="6">
        <f t="shared" si="84"/>
        <v>0.2058134163070835</v>
      </c>
      <c r="AW280" s="6">
        <f t="shared" si="85"/>
        <v>3.9684993142925062E-2</v>
      </c>
      <c r="AX280" s="6">
        <f t="shared" si="86"/>
        <v>8.12619635835925E-2</v>
      </c>
      <c r="AY280" s="6">
        <f t="shared" si="87"/>
        <v>0</v>
      </c>
      <c r="AZ280" s="6">
        <f t="shared" si="88"/>
        <v>0</v>
      </c>
      <c r="BA280" s="6">
        <f t="shared" si="88"/>
        <v>-8.4105049442545488E-3</v>
      </c>
      <c r="BE280" s="2">
        <v>8491</v>
      </c>
      <c r="BF280" s="11">
        <f t="shared" si="89"/>
        <v>-0.2496909109076399</v>
      </c>
      <c r="BG280" s="11">
        <f t="shared" si="89"/>
        <v>0.82602472172636254</v>
      </c>
      <c r="BI280" s="11">
        <f t="shared" si="90"/>
        <v>0.8170639097657002</v>
      </c>
      <c r="BJ280" s="11">
        <f t="shared" si="91"/>
        <v>0.40267077454950984</v>
      </c>
      <c r="BK280" s="11">
        <f t="shared" si="92"/>
        <v>0.77173599602034093</v>
      </c>
      <c r="BL280" s="11">
        <f t="shared" si="93"/>
        <v>0.52611339231304821</v>
      </c>
      <c r="BM280" s="11"/>
      <c r="BN280" s="11">
        <f t="shared" si="94"/>
        <v>0</v>
      </c>
      <c r="BO280" s="11">
        <f t="shared" si="94"/>
        <v>-5.5506785804313667E-2</v>
      </c>
    </row>
    <row r="281" spans="1:67" x14ac:dyDescent="0.25">
      <c r="A281" s="2">
        <v>8521</v>
      </c>
      <c r="B281">
        <v>0.31669999999999998</v>
      </c>
      <c r="C281">
        <v>9.8935200000000001E-2</v>
      </c>
      <c r="E281">
        <v>0.48126760000000002</v>
      </c>
      <c r="F281" s="1">
        <v>3.0300000000000001E-9</v>
      </c>
      <c r="G281">
        <v>81.3488294</v>
      </c>
      <c r="H281">
        <v>25.659834</v>
      </c>
      <c r="I281">
        <v>20.67</v>
      </c>
      <c r="J281">
        <v>3.875</v>
      </c>
      <c r="K281">
        <v>40.748229799999997</v>
      </c>
      <c r="O281" s="2">
        <v>8521</v>
      </c>
      <c r="P281" s="5">
        <f t="shared" si="95"/>
        <v>1.0521594684385382</v>
      </c>
      <c r="Q281" s="5">
        <f t="shared" si="95"/>
        <v>1.0292883895131086</v>
      </c>
      <c r="S281" s="5">
        <f t="shared" si="96"/>
        <v>0.97750311875563378</v>
      </c>
      <c r="T281" s="5">
        <f t="shared" si="97"/>
        <v>0.97427652733118975</v>
      </c>
      <c r="U281" s="5">
        <f t="shared" si="98"/>
        <v>1.0236398690959809</v>
      </c>
      <c r="V281" s="5">
        <f t="shared" si="99"/>
        <v>1.0780141857081675</v>
      </c>
      <c r="W281" s="5">
        <f t="shared" si="100"/>
        <v>1</v>
      </c>
      <c r="X281" s="5">
        <f t="shared" si="101"/>
        <v>0.96875</v>
      </c>
      <c r="Y281" s="5">
        <f t="shared" si="101"/>
        <v>0.95837256912525393</v>
      </c>
      <c r="AC281" s="2">
        <v>8521</v>
      </c>
      <c r="AD281" s="6">
        <f t="shared" si="80"/>
        <v>1.7015442695547232</v>
      </c>
      <c r="AE281" s="6">
        <f t="shared" si="80"/>
        <v>0.23332299517740882</v>
      </c>
      <c r="AG281" s="6">
        <f t="shared" si="81"/>
        <v>0.14809267738523146</v>
      </c>
      <c r="AH281" s="6">
        <f t="shared" si="81"/>
        <v>0.51140449123073928</v>
      </c>
      <c r="AI281" s="6">
        <f t="shared" si="81"/>
        <v>5.2086303210185085E-2</v>
      </c>
      <c r="AJ281" s="6">
        <f t="shared" si="79"/>
        <v>0.15651897521529926</v>
      </c>
      <c r="AK281" s="6">
        <f t="shared" si="79"/>
        <v>0</v>
      </c>
      <c r="AL281" s="6">
        <f t="shared" si="79"/>
        <v>0.33469722983543804</v>
      </c>
      <c r="AM281" s="6">
        <f t="shared" si="79"/>
        <v>0.15172681005934563</v>
      </c>
      <c r="AQ281" s="2">
        <v>8521</v>
      </c>
      <c r="AR281" s="6">
        <f t="shared" si="82"/>
        <v>-0.41840944305227024</v>
      </c>
      <c r="AS281" s="6">
        <v>0.19258508088573617</v>
      </c>
      <c r="AU281" s="6">
        <f t="shared" si="83"/>
        <v>0.11101409845426158</v>
      </c>
      <c r="AV281" s="6">
        <f t="shared" si="84"/>
        <v>0.20152123764714491</v>
      </c>
      <c r="AW281" s="6">
        <f t="shared" si="85"/>
        <v>4.548429553451494E-2</v>
      </c>
      <c r="AX281" s="6">
        <f t="shared" si="86"/>
        <v>8.6971008854110021E-2</v>
      </c>
      <c r="AY281" s="6">
        <f t="shared" si="87"/>
        <v>0</v>
      </c>
      <c r="AZ281" s="6">
        <f t="shared" si="88"/>
        <v>-6.3296226677710399E-3</v>
      </c>
      <c r="BA281" s="6">
        <f t="shared" si="88"/>
        <v>-2.3915180674146108E-2</v>
      </c>
      <c r="BE281" s="2">
        <v>8521</v>
      </c>
      <c r="BF281" s="11">
        <f t="shared" si="89"/>
        <v>-0.24589982790266382</v>
      </c>
      <c r="BG281" s="11">
        <f t="shared" si="89"/>
        <v>0.82540120290888053</v>
      </c>
      <c r="BI281" s="11">
        <f t="shared" si="90"/>
        <v>0.7496258452096326</v>
      </c>
      <c r="BJ281" s="11">
        <f t="shared" si="91"/>
        <v>0.39405449326846265</v>
      </c>
      <c r="BK281" s="11">
        <f t="shared" si="92"/>
        <v>0.87324868019469715</v>
      </c>
      <c r="BL281" s="11">
        <f t="shared" si="93"/>
        <v>0.55565792412375103</v>
      </c>
      <c r="BM281" s="11"/>
      <c r="BN281" s="11">
        <f t="shared" si="94"/>
        <v>-1.89114880660445E-2</v>
      </c>
      <c r="BO281" s="11">
        <f t="shared" si="94"/>
        <v>-0.1576200057510736</v>
      </c>
    </row>
    <row r="282" spans="1:67" x14ac:dyDescent="0.25">
      <c r="A282" s="2">
        <v>8552</v>
      </c>
      <c r="B282">
        <v>0.25750000000000001</v>
      </c>
      <c r="C282">
        <v>0.10024230000000001</v>
      </c>
      <c r="E282">
        <v>0.46392060000000002</v>
      </c>
      <c r="F282" s="1">
        <v>2.9899999999999998E-9</v>
      </c>
      <c r="G282">
        <v>82.120884000000004</v>
      </c>
      <c r="H282">
        <v>25.6598346</v>
      </c>
      <c r="I282">
        <v>20.67</v>
      </c>
      <c r="J282">
        <v>3.4</v>
      </c>
      <c r="K282">
        <v>37.835090000000001</v>
      </c>
      <c r="O282" s="2">
        <v>8552</v>
      </c>
      <c r="P282" s="5">
        <f t="shared" si="95"/>
        <v>0.81307230817808662</v>
      </c>
      <c r="Q282" s="5">
        <f t="shared" si="95"/>
        <v>1.0132116779467772</v>
      </c>
      <c r="S282" s="5">
        <f t="shared" si="96"/>
        <v>0.96395560390934276</v>
      </c>
      <c r="T282" s="5">
        <f t="shared" si="97"/>
        <v>0.98679867986798675</v>
      </c>
      <c r="U282" s="5">
        <f t="shared" si="98"/>
        <v>1.0094906663770629</v>
      </c>
      <c r="V282" s="5">
        <f t="shared" si="99"/>
        <v>1.0000000233828481</v>
      </c>
      <c r="W282" s="5">
        <f t="shared" si="100"/>
        <v>1</v>
      </c>
      <c r="X282" s="5">
        <f t="shared" si="101"/>
        <v>0.8774193548387097</v>
      </c>
      <c r="Y282" s="5">
        <f t="shared" si="101"/>
        <v>0.9285088011357</v>
      </c>
      <c r="AC282" s="2">
        <v>8552</v>
      </c>
      <c r="AD282" s="6">
        <f t="shared" si="80"/>
        <v>1.70386045099497</v>
      </c>
      <c r="AE282" s="6">
        <f t="shared" si="80"/>
        <v>0.23228336642698535</v>
      </c>
      <c r="AG282" s="6">
        <f t="shared" si="81"/>
        <v>0.14936902045746686</v>
      </c>
      <c r="AH282" s="6">
        <f t="shared" si="81"/>
        <v>0.5114717737876523</v>
      </c>
      <c r="AI282" s="6">
        <f t="shared" si="81"/>
        <v>5.1667762026814099E-2</v>
      </c>
      <c r="AJ282" s="6">
        <f t="shared" si="79"/>
        <v>0.15228621212010002</v>
      </c>
      <c r="AK282" s="6">
        <f t="shared" si="79"/>
        <v>0</v>
      </c>
      <c r="AL282" s="6">
        <f t="shared" si="79"/>
        <v>0.33946435938269887</v>
      </c>
      <c r="AM282" s="6">
        <f t="shared" si="79"/>
        <v>0.15403035222926831</v>
      </c>
      <c r="AQ282" s="2">
        <v>8552</v>
      </c>
      <c r="AR282" s="6">
        <f t="shared" si="82"/>
        <v>-0.44772773421206646</v>
      </c>
      <c r="AS282" s="6">
        <v>0.19258508088573617</v>
      </c>
      <c r="AU282" s="6">
        <f t="shared" si="83"/>
        <v>9.7946483557820541E-2</v>
      </c>
      <c r="AV282" s="6">
        <f t="shared" si="84"/>
        <v>0.20032261455228606</v>
      </c>
      <c r="AW282" s="6">
        <f t="shared" si="85"/>
        <v>4.9910529952903904E-2</v>
      </c>
      <c r="AX282" s="6">
        <f t="shared" si="86"/>
        <v>6.8841418143986255E-2</v>
      </c>
      <c r="AY282" s="6">
        <f t="shared" si="87"/>
        <v>0</v>
      </c>
      <c r="AZ282" s="6">
        <f t="shared" si="88"/>
        <v>-3.1981214997518714E-2</v>
      </c>
      <c r="BA282" s="6">
        <f t="shared" si="88"/>
        <v>-3.0496678974519575E-2</v>
      </c>
      <c r="BE282" s="2">
        <v>8552</v>
      </c>
      <c r="BF282" s="11">
        <f t="shared" si="89"/>
        <v>-0.26277253747548146</v>
      </c>
      <c r="BG282" s="11">
        <f t="shared" si="89"/>
        <v>0.82909544427612847</v>
      </c>
      <c r="BI282" s="11">
        <f t="shared" si="90"/>
        <v>0.65573492587581772</v>
      </c>
      <c r="BJ282" s="11">
        <f t="shared" si="91"/>
        <v>0.39165917811811446</v>
      </c>
      <c r="BK282" s="11">
        <f t="shared" si="92"/>
        <v>0.96598977766836036</v>
      </c>
      <c r="BL282" s="11">
        <f t="shared" si="93"/>
        <v>0.45205286273516804</v>
      </c>
      <c r="BM282" s="11"/>
      <c r="BN282" s="11">
        <f t="shared" si="94"/>
        <v>-9.4210818053698353E-2</v>
      </c>
      <c r="BO282" s="11">
        <f t="shared" si="94"/>
        <v>-0.19799136035945974</v>
      </c>
    </row>
    <row r="283" spans="1:67" x14ac:dyDescent="0.25">
      <c r="A283" s="2">
        <v>8582</v>
      </c>
      <c r="B283">
        <v>0.42809999999999998</v>
      </c>
      <c r="C283">
        <v>9.6924399999999994E-2</v>
      </c>
      <c r="E283">
        <v>0.43013869999999998</v>
      </c>
      <c r="F283" s="1">
        <v>1.96E-8</v>
      </c>
      <c r="G283">
        <v>81.966473100000002</v>
      </c>
      <c r="H283">
        <v>24.4461938</v>
      </c>
      <c r="I283">
        <v>20.67</v>
      </c>
      <c r="J283">
        <v>3.125</v>
      </c>
      <c r="K283">
        <v>35.253816800000003</v>
      </c>
      <c r="O283" s="2">
        <v>8582</v>
      </c>
      <c r="P283" s="5">
        <f t="shared" si="95"/>
        <v>1.66252427184466</v>
      </c>
      <c r="Q283" s="5">
        <f t="shared" si="95"/>
        <v>0.96690119839628563</v>
      </c>
      <c r="S283" s="5">
        <f t="shared" si="96"/>
        <v>0.92718172032024437</v>
      </c>
      <c r="T283" s="5">
        <f t="shared" si="97"/>
        <v>6.5551839464882944</v>
      </c>
      <c r="U283" s="5">
        <f t="shared" si="98"/>
        <v>0.99811971215507123</v>
      </c>
      <c r="V283" s="5">
        <f t="shared" si="99"/>
        <v>0.95270270370332</v>
      </c>
      <c r="W283" s="5">
        <f t="shared" si="100"/>
        <v>1</v>
      </c>
      <c r="X283" s="5">
        <f t="shared" si="101"/>
        <v>0.91911764705882359</v>
      </c>
      <c r="Y283" s="5">
        <f t="shared" si="101"/>
        <v>0.93177568230972896</v>
      </c>
      <c r="AC283" s="2">
        <v>8582</v>
      </c>
      <c r="AD283" s="6">
        <f t="shared" si="80"/>
        <v>1.7268170815453758</v>
      </c>
      <c r="AE283" s="6">
        <f t="shared" si="80"/>
        <v>0.23252261097696433</v>
      </c>
      <c r="AG283" s="6">
        <f t="shared" si="81"/>
        <v>0.15344824169771432</v>
      </c>
      <c r="AH283" s="6">
        <f t="shared" si="81"/>
        <v>2.5260445900927624</v>
      </c>
      <c r="AI283" s="6">
        <f t="shared" si="81"/>
        <v>5.1707397622625516E-2</v>
      </c>
      <c r="AJ283" s="6">
        <f t="shared" si="79"/>
        <v>0.15398458045647564</v>
      </c>
      <c r="AK283" s="6">
        <f t="shared" si="79"/>
        <v>0</v>
      </c>
      <c r="AL283" s="6">
        <f t="shared" si="79"/>
        <v>0.34148919963067065</v>
      </c>
      <c r="AM283" s="6">
        <f t="shared" si="79"/>
        <v>0.15685369489777704</v>
      </c>
      <c r="AQ283" s="2">
        <v>8582</v>
      </c>
      <c r="AR283" s="6">
        <f t="shared" si="82"/>
        <v>-0.36888040637407316</v>
      </c>
      <c r="AS283" s="6">
        <v>0.19258508088573617</v>
      </c>
      <c r="AU283" s="6">
        <f t="shared" si="83"/>
        <v>7.533954072314919E-2</v>
      </c>
      <c r="AV283" s="6">
        <f t="shared" si="84"/>
        <v>0.74539665857189608</v>
      </c>
      <c r="AW283" s="6">
        <f t="shared" si="85"/>
        <v>4.7837062488934823E-2</v>
      </c>
      <c r="AX283" s="6">
        <f t="shared" si="86"/>
        <v>6.0937122014508516E-2</v>
      </c>
      <c r="AY283" s="6">
        <f t="shared" si="87"/>
        <v>0</v>
      </c>
      <c r="AZ283" s="6">
        <f t="shared" si="88"/>
        <v>-4.8173030642060799E-2</v>
      </c>
      <c r="BA283" s="6">
        <f t="shared" si="88"/>
        <v>-4.2206330714729123E-2</v>
      </c>
      <c r="BE283" s="2">
        <v>8582</v>
      </c>
      <c r="BF283" s="11">
        <f t="shared" si="89"/>
        <v>-0.21361869205275175</v>
      </c>
      <c r="BG283" s="11">
        <f t="shared" si="89"/>
        <v>0.82824238071546208</v>
      </c>
      <c r="BI283" s="11">
        <f t="shared" si="90"/>
        <v>0.49097689155386004</v>
      </c>
      <c r="BJ283" s="11">
        <f t="shared" si="91"/>
        <v>0.29508452126908946</v>
      </c>
      <c r="BK283" s="11">
        <f t="shared" si="92"/>
        <v>0.9251492956203784</v>
      </c>
      <c r="BL283" s="11">
        <f t="shared" si="93"/>
        <v>0.39573522124010746</v>
      </c>
      <c r="BM283" s="11"/>
      <c r="BN283" s="11">
        <f t="shared" si="94"/>
        <v>-0.1410675087064574</v>
      </c>
      <c r="BO283" s="11">
        <f t="shared" si="94"/>
        <v>-0.26908088293511584</v>
      </c>
    </row>
    <row r="284" spans="1:67" x14ac:dyDescent="0.25">
      <c r="A284" s="2">
        <v>8613</v>
      </c>
      <c r="B284">
        <v>0.23219999999999999</v>
      </c>
      <c r="C284">
        <v>9.6924399999999994E-2</v>
      </c>
      <c r="E284">
        <v>0.44053999999999999</v>
      </c>
      <c r="F284" s="1">
        <v>6.0300000000000004E-8</v>
      </c>
      <c r="G284">
        <v>82.043678600000007</v>
      </c>
      <c r="H284">
        <v>23.579307499999999</v>
      </c>
      <c r="I284">
        <v>20.67</v>
      </c>
      <c r="J284">
        <v>2.8</v>
      </c>
      <c r="K284">
        <v>33.925999900000001</v>
      </c>
      <c r="O284" s="2">
        <v>8613</v>
      </c>
      <c r="P284" s="5">
        <f t="shared" si="95"/>
        <v>0.54239663629992996</v>
      </c>
      <c r="Q284" s="5">
        <f t="shared" si="95"/>
        <v>1</v>
      </c>
      <c r="S284" s="5">
        <f t="shared" si="96"/>
        <v>1.0241812699020107</v>
      </c>
      <c r="T284" s="5">
        <f t="shared" si="97"/>
        <v>3.0765306122448983</v>
      </c>
      <c r="U284" s="5">
        <f t="shared" si="98"/>
        <v>1.0009419156037838</v>
      </c>
      <c r="V284" s="5">
        <f t="shared" si="99"/>
        <v>0.96453900729527875</v>
      </c>
      <c r="W284" s="5">
        <f t="shared" si="100"/>
        <v>1</v>
      </c>
      <c r="X284" s="5">
        <f t="shared" si="101"/>
        <v>0.89599999999999991</v>
      </c>
      <c r="Y284" s="5">
        <f t="shared" si="101"/>
        <v>0.96233551369677506</v>
      </c>
      <c r="AC284" s="2">
        <v>8613</v>
      </c>
      <c r="AD284" s="6">
        <f t="shared" si="80"/>
        <v>1.740253072636738</v>
      </c>
      <c r="AE284" s="6">
        <f t="shared" si="80"/>
        <v>0.23251811569755701</v>
      </c>
      <c r="AG284" s="6">
        <f t="shared" si="81"/>
        <v>0.15360469463017251</v>
      </c>
      <c r="AH284" s="6">
        <f t="shared" si="81"/>
        <v>2.6730807490252482</v>
      </c>
      <c r="AI284" s="6">
        <f t="shared" si="81"/>
        <v>5.1718879824550389E-2</v>
      </c>
      <c r="AJ284" s="6">
        <f t="shared" si="79"/>
        <v>0.15505996083603391</v>
      </c>
      <c r="AK284" s="6">
        <f t="shared" si="79"/>
        <v>0</v>
      </c>
      <c r="AL284" s="6">
        <f t="shared" si="79"/>
        <v>0.34469059492517262</v>
      </c>
      <c r="AM284" s="6">
        <f t="shared" si="79"/>
        <v>0.15727930112444857</v>
      </c>
      <c r="AQ284" s="2">
        <v>8613</v>
      </c>
      <c r="AR284" s="6">
        <f t="shared" si="82"/>
        <v>-0.44132909122856046</v>
      </c>
      <c r="AS284" s="6">
        <v>0.19258508088573617</v>
      </c>
      <c r="AU284" s="6">
        <f t="shared" si="83"/>
        <v>8.0471211610662507E-2</v>
      </c>
      <c r="AV284" s="6">
        <f t="shared" si="84"/>
        <v>1.185276464294799</v>
      </c>
      <c r="AW284" s="6">
        <f t="shared" si="85"/>
        <v>4.7589452184649161E-2</v>
      </c>
      <c r="AX284" s="6">
        <f t="shared" si="86"/>
        <v>5.3673658027202364E-2</v>
      </c>
      <c r="AY284" s="6">
        <f t="shared" si="87"/>
        <v>0</v>
      </c>
      <c r="AZ284" s="6">
        <f t="shared" si="88"/>
        <v>-6.8850084905162312E-2</v>
      </c>
      <c r="BA284" s="6">
        <f t="shared" si="88"/>
        <v>-5.3331753427355078E-2</v>
      </c>
      <c r="BE284" s="2">
        <v>8613</v>
      </c>
      <c r="BF284" s="11">
        <f t="shared" si="89"/>
        <v>-0.25360052406623956</v>
      </c>
      <c r="BG284" s="11">
        <f t="shared" si="89"/>
        <v>0.8282583931491907</v>
      </c>
      <c r="BI284" s="11">
        <f t="shared" si="90"/>
        <v>0.52388510523333687</v>
      </c>
      <c r="BJ284" s="11">
        <f t="shared" si="91"/>
        <v>0.44341214335818918</v>
      </c>
      <c r="BK284" s="11">
        <f t="shared" si="92"/>
        <v>0.92015628231102886</v>
      </c>
      <c r="BL284" s="11">
        <f t="shared" si="93"/>
        <v>0.34614775947195586</v>
      </c>
      <c r="BM284" s="11"/>
      <c r="BN284" s="11">
        <f t="shared" si="94"/>
        <v>-0.19974459970429037</v>
      </c>
      <c r="BO284" s="11">
        <f t="shared" si="94"/>
        <v>-0.33908946088942676</v>
      </c>
    </row>
    <row r="285" spans="1:67" x14ac:dyDescent="0.25">
      <c r="A285" s="2">
        <v>8644</v>
      </c>
      <c r="B285">
        <v>0.22900000000000001</v>
      </c>
      <c r="C285">
        <v>9.5818399999999998E-2</v>
      </c>
      <c r="E285">
        <v>0.44975320000000002</v>
      </c>
      <c r="F285" s="1">
        <v>5.9500000000000002E-7</v>
      </c>
      <c r="G285">
        <v>82.146619200000004</v>
      </c>
      <c r="H285">
        <v>24.0994393</v>
      </c>
      <c r="I285">
        <v>20.67</v>
      </c>
      <c r="J285">
        <v>2.75</v>
      </c>
      <c r="K285">
        <v>35.143027500000002</v>
      </c>
      <c r="O285" s="2">
        <v>8644</v>
      </c>
      <c r="P285" s="5">
        <f t="shared" si="95"/>
        <v>0.98621877691645143</v>
      </c>
      <c r="Q285" s="5">
        <f t="shared" si="95"/>
        <v>0.98858904465748565</v>
      </c>
      <c r="S285" s="5">
        <f t="shared" si="96"/>
        <v>1.0209134244336497</v>
      </c>
      <c r="T285" s="5">
        <f t="shared" si="97"/>
        <v>9.8673300165837468</v>
      </c>
      <c r="U285" s="5">
        <f t="shared" si="98"/>
        <v>1.001254704832311</v>
      </c>
      <c r="V285" s="5">
        <f t="shared" si="99"/>
        <v>1.0220588242466409</v>
      </c>
      <c r="W285" s="5">
        <f t="shared" si="100"/>
        <v>1</v>
      </c>
      <c r="X285" s="5">
        <f t="shared" si="101"/>
        <v>0.98214285714285721</v>
      </c>
      <c r="Y285" s="5">
        <f t="shared" si="101"/>
        <v>1.0358730060598744</v>
      </c>
      <c r="AC285" s="2">
        <v>8644</v>
      </c>
      <c r="AD285" s="6">
        <f t="shared" si="80"/>
        <v>1.7401493059499507</v>
      </c>
      <c r="AE285" s="6">
        <f t="shared" si="80"/>
        <v>0.230945311896676</v>
      </c>
      <c r="AG285" s="6">
        <f t="shared" si="81"/>
        <v>0.15343257527221055</v>
      </c>
      <c r="AH285" s="6">
        <f t="shared" si="81"/>
        <v>4.7249426288531922</v>
      </c>
      <c r="AI285" s="6">
        <f t="shared" si="81"/>
        <v>5.1695176273525885E-2</v>
      </c>
      <c r="AJ285" s="6">
        <f t="shared" si="79"/>
        <v>0.15519255286030922</v>
      </c>
      <c r="AK285" s="6">
        <f t="shared" si="79"/>
        <v>0</v>
      </c>
      <c r="AL285" s="6">
        <f t="shared" si="79"/>
        <v>0.34477318432184006</v>
      </c>
      <c r="AM285" s="6">
        <f t="shared" si="79"/>
        <v>0.15783883461336493</v>
      </c>
      <c r="AQ285" s="2">
        <v>8644</v>
      </c>
      <c r="AR285" s="6">
        <f t="shared" si="82"/>
        <v>-0.43891621401219083</v>
      </c>
      <c r="AS285" s="6">
        <v>0.19258508088573617</v>
      </c>
      <c r="AU285" s="6">
        <f t="shared" si="83"/>
        <v>7.888839951573634E-2</v>
      </c>
      <c r="AV285" s="6">
        <f t="shared" si="84"/>
        <v>2.4715785130345327</v>
      </c>
      <c r="AW285" s="6">
        <f t="shared" si="85"/>
        <v>4.7941121396417596E-2</v>
      </c>
      <c r="AX285" s="6">
        <f t="shared" si="86"/>
        <v>5.5330747819369197E-2</v>
      </c>
      <c r="AY285" s="6">
        <f t="shared" si="87"/>
        <v>0</v>
      </c>
      <c r="AZ285" s="6">
        <f t="shared" si="88"/>
        <v>-7.2199631870957903E-2</v>
      </c>
      <c r="BA285" s="6">
        <f t="shared" si="88"/>
        <v>-5.0886228801262479E-2</v>
      </c>
      <c r="BE285" s="2">
        <v>8644</v>
      </c>
      <c r="BF285" s="11">
        <f t="shared" si="89"/>
        <v>-0.25222905443311122</v>
      </c>
      <c r="BG285" s="11">
        <f t="shared" si="89"/>
        <v>0.83389907032145327</v>
      </c>
      <c r="BI285" s="11">
        <f t="shared" si="90"/>
        <v>0.51415678434502865</v>
      </c>
      <c r="BJ285" s="11">
        <f t="shared" si="91"/>
        <v>0.52309175098585659</v>
      </c>
      <c r="BK285" s="11">
        <f t="shared" si="92"/>
        <v>0.92738094445707864</v>
      </c>
      <c r="BL285" s="11">
        <f t="shared" si="93"/>
        <v>0.35652965815423565</v>
      </c>
      <c r="BM285" s="11"/>
      <c r="BN285" s="11">
        <f t="shared" si="94"/>
        <v>-0.20941197040301354</v>
      </c>
      <c r="BO285" s="11">
        <f t="shared" si="94"/>
        <v>-0.32239359170327853</v>
      </c>
    </row>
    <row r="286" spans="1:67" x14ac:dyDescent="0.25">
      <c r="A286" s="2">
        <v>8674</v>
      </c>
      <c r="B286">
        <v>0.52400000000000002</v>
      </c>
      <c r="C286">
        <v>9.6522200000000002E-2</v>
      </c>
      <c r="E286">
        <v>0.43795820000000002</v>
      </c>
      <c r="F286" s="1">
        <v>2.97E-5</v>
      </c>
      <c r="G286">
        <v>81.940737900000002</v>
      </c>
      <c r="H286">
        <v>23.4059302</v>
      </c>
      <c r="I286">
        <v>20.67</v>
      </c>
      <c r="J286">
        <v>2.6880000000000002</v>
      </c>
      <c r="K286">
        <v>37.5032736</v>
      </c>
      <c r="O286" s="2">
        <v>8674</v>
      </c>
      <c r="P286" s="5">
        <f t="shared" si="95"/>
        <v>2.2882096069868996</v>
      </c>
      <c r="Q286" s="5">
        <f t="shared" si="95"/>
        <v>1.0073451445651358</v>
      </c>
      <c r="S286" s="5">
        <f t="shared" si="96"/>
        <v>0.97377450566221657</v>
      </c>
      <c r="T286" s="5">
        <f t="shared" si="97"/>
        <v>49.915966386554622</v>
      </c>
      <c r="U286" s="5">
        <f t="shared" si="98"/>
        <v>0.99749373374090111</v>
      </c>
      <c r="V286" s="5">
        <f t="shared" si="99"/>
        <v>0.97122301928410426</v>
      </c>
      <c r="W286" s="5">
        <f t="shared" si="100"/>
        <v>1</v>
      </c>
      <c r="X286" s="5">
        <f t="shared" si="101"/>
        <v>0.97745454545454546</v>
      </c>
      <c r="Y286" s="5">
        <f t="shared" si="101"/>
        <v>1.0671611488224797</v>
      </c>
      <c r="AC286" s="2">
        <v>8674</v>
      </c>
      <c r="AD286" s="6">
        <f t="shared" si="80"/>
        <v>1.8302485559503379</v>
      </c>
      <c r="AE286" s="6">
        <f t="shared" si="80"/>
        <v>0.23095537462552823</v>
      </c>
      <c r="AG286" s="6">
        <f t="shared" si="81"/>
        <v>0.15395781894328076</v>
      </c>
      <c r="AH286" s="6">
        <f t="shared" si="81"/>
        <v>22.24713044530003</v>
      </c>
      <c r="AI286" s="6">
        <f t="shared" si="81"/>
        <v>5.1523732696499638E-2</v>
      </c>
      <c r="AJ286" s="6">
        <f t="shared" si="79"/>
        <v>0.15593797016873318</v>
      </c>
      <c r="AK286" s="6">
        <f t="shared" si="79"/>
        <v>0</v>
      </c>
      <c r="AL286" s="6">
        <f t="shared" si="79"/>
        <v>0.3449041193466939</v>
      </c>
      <c r="AM286" s="6">
        <f t="shared" si="79"/>
        <v>0.16087965056303707</v>
      </c>
      <c r="AQ286" s="2">
        <v>8674</v>
      </c>
      <c r="AR286" s="6">
        <f t="shared" si="82"/>
        <v>-0.35151187796171057</v>
      </c>
      <c r="AS286" s="6">
        <v>0.19258508088573617</v>
      </c>
      <c r="AU286" s="6">
        <f t="shared" si="83"/>
        <v>7.5495338066188689E-2</v>
      </c>
      <c r="AV286" s="6">
        <f t="shared" si="84"/>
        <v>6.5888311226543816</v>
      </c>
      <c r="AW286" s="6">
        <f t="shared" si="85"/>
        <v>4.4265893354837882E-2</v>
      </c>
      <c r="AX286" s="6">
        <f t="shared" si="86"/>
        <v>4.7376802841154309E-2</v>
      </c>
      <c r="AY286" s="6">
        <f t="shared" si="87"/>
        <v>0</v>
      </c>
      <c r="AZ286" s="6">
        <f t="shared" si="88"/>
        <v>-7.6421414516823272E-2</v>
      </c>
      <c r="BA286" s="6">
        <f t="shared" si="88"/>
        <v>-4.012254934134718E-2</v>
      </c>
      <c r="BE286" s="2">
        <v>8674</v>
      </c>
      <c r="BF286" s="11">
        <f t="shared" si="89"/>
        <v>-0.19205690769098388</v>
      </c>
      <c r="BG286" s="11">
        <f t="shared" si="89"/>
        <v>0.83386273732747818</v>
      </c>
      <c r="BI286" s="11">
        <f t="shared" si="90"/>
        <v>0.49036378005589798</v>
      </c>
      <c r="BJ286" s="11">
        <f t="shared" si="91"/>
        <v>0.29616543755405317</v>
      </c>
      <c r="BK286" s="11">
        <f t="shared" si="92"/>
        <v>0.85913599497120996</v>
      </c>
      <c r="BL286" s="11">
        <f t="shared" si="93"/>
        <v>0.3038182604909509</v>
      </c>
      <c r="BM286" s="11"/>
      <c r="BN286" s="11">
        <f t="shared" si="94"/>
        <v>-0.22157292485105198</v>
      </c>
      <c r="BO286" s="11">
        <f t="shared" si="94"/>
        <v>-0.24939480662053068</v>
      </c>
    </row>
    <row r="287" spans="1:67" x14ac:dyDescent="0.25">
      <c r="A287" s="2">
        <v>8705</v>
      </c>
      <c r="B287">
        <v>0.44769999999999999</v>
      </c>
      <c r="C287">
        <v>9.7326499999999996E-2</v>
      </c>
      <c r="E287">
        <v>0.43893349999999998</v>
      </c>
      <c r="F287">
        <v>2.2937699999999998E-2</v>
      </c>
      <c r="G287">
        <v>83.018910099999999</v>
      </c>
      <c r="H287">
        <v>23.579307499999999</v>
      </c>
      <c r="I287">
        <v>20.67</v>
      </c>
      <c r="J287">
        <v>2.5</v>
      </c>
      <c r="K287">
        <v>36.654992</v>
      </c>
      <c r="O287" s="2">
        <v>8705</v>
      </c>
      <c r="P287" s="5">
        <f t="shared" si="95"/>
        <v>0.85438931297709919</v>
      </c>
      <c r="Q287" s="5">
        <f t="shared" si="95"/>
        <v>1.0083327980506038</v>
      </c>
      <c r="S287" s="5">
        <f t="shared" si="96"/>
        <v>1.0022269248526456</v>
      </c>
      <c r="T287" s="5">
        <f t="shared" si="97"/>
        <v>772.31313131313129</v>
      </c>
      <c r="U287" s="5">
        <f t="shared" si="98"/>
        <v>1.0131579508268012</v>
      </c>
      <c r="V287" s="5">
        <f t="shared" si="99"/>
        <v>1.0074074090847285</v>
      </c>
      <c r="W287" s="5">
        <f t="shared" si="100"/>
        <v>1</v>
      </c>
      <c r="X287" s="5">
        <f t="shared" si="101"/>
        <v>0.93005952380952372</v>
      </c>
      <c r="Y287" s="5">
        <f t="shared" si="101"/>
        <v>0.97738113187004561</v>
      </c>
      <c r="AC287" s="2">
        <v>8705</v>
      </c>
      <c r="AD287" s="6">
        <f t="shared" si="80"/>
        <v>1.8208584661879941</v>
      </c>
      <c r="AE287" s="6">
        <f t="shared" si="80"/>
        <v>0.23052362786760333</v>
      </c>
      <c r="AG287" s="6">
        <f t="shared" si="81"/>
        <v>0.15222427965776308</v>
      </c>
      <c r="AH287" s="6">
        <f t="shared" si="81"/>
        <v>345.15242306122315</v>
      </c>
      <c r="AI287" s="6">
        <f t="shared" si="81"/>
        <v>5.1482209788745098E-2</v>
      </c>
      <c r="AJ287" s="6">
        <f t="shared" si="79"/>
        <v>0.15594071235759446</v>
      </c>
      <c r="AK287" s="6">
        <f t="shared" si="79"/>
        <v>0</v>
      </c>
      <c r="AL287" s="6">
        <f t="shared" si="79"/>
        <v>0.34625318013010598</v>
      </c>
      <c r="AM287" s="6">
        <f t="shared" si="79"/>
        <v>0.16061764681861332</v>
      </c>
      <c r="AQ287" s="2">
        <v>8705</v>
      </c>
      <c r="AR287" s="6">
        <f t="shared" si="82"/>
        <v>-0.30152615500193591</v>
      </c>
      <c r="AS287" s="6">
        <v>0.19258508088573617</v>
      </c>
      <c r="AU287" s="6">
        <f t="shared" si="83"/>
        <v>6.3937784093233585E-2</v>
      </c>
      <c r="AV287" s="6">
        <f t="shared" si="84"/>
        <v>27.690199767117935</v>
      </c>
      <c r="AW287" s="6">
        <f t="shared" si="85"/>
        <v>4.4048630755011198E-2</v>
      </c>
      <c r="AX287" s="6">
        <f t="shared" si="86"/>
        <v>4.8204467226503178E-2</v>
      </c>
      <c r="AY287" s="6">
        <f t="shared" si="87"/>
        <v>0</v>
      </c>
      <c r="AZ287" s="6">
        <f t="shared" si="88"/>
        <v>-8.9717898486959879E-2</v>
      </c>
      <c r="BA287" s="6">
        <f t="shared" si="88"/>
        <v>-3.8458885137204413E-2</v>
      </c>
      <c r="BE287" s="2">
        <v>8705</v>
      </c>
      <c r="BF287" s="11">
        <f t="shared" si="89"/>
        <v>-0.16559560262428707</v>
      </c>
      <c r="BG287" s="11">
        <f t="shared" si="89"/>
        <v>0.83542447543096787</v>
      </c>
      <c r="BI287" s="11">
        <f t="shared" si="90"/>
        <v>0.42002356153027071</v>
      </c>
      <c r="BJ287" s="11">
        <f t="shared" si="91"/>
        <v>8.0226004272339252E-2</v>
      </c>
      <c r="BK287" s="11">
        <f t="shared" si="92"/>
        <v>0.85560878089271508</v>
      </c>
      <c r="BL287" s="11">
        <f t="shared" si="93"/>
        <v>0.30912047596629805</v>
      </c>
      <c r="BM287" s="11"/>
      <c r="BN287" s="11">
        <f t="shared" si="94"/>
        <v>-0.25911068442244495</v>
      </c>
      <c r="BO287" s="11">
        <f t="shared" si="94"/>
        <v>-0.23944370932439518</v>
      </c>
    </row>
    <row r="288" spans="1:67" x14ac:dyDescent="0.25">
      <c r="A288" s="2">
        <v>8735</v>
      </c>
      <c r="B288">
        <v>0.59850000000000003</v>
      </c>
      <c r="C288">
        <v>8.9685200000000007E-2</v>
      </c>
      <c r="E288">
        <v>0.465725</v>
      </c>
      <c r="F288">
        <v>3.2351323999999999</v>
      </c>
      <c r="G288">
        <v>83.755219800000006</v>
      </c>
      <c r="H288">
        <v>24.472463399999999</v>
      </c>
      <c r="I288">
        <v>20.67</v>
      </c>
      <c r="J288">
        <v>2.3879999999999999</v>
      </c>
      <c r="K288">
        <v>36.802660899999999</v>
      </c>
      <c r="O288" s="2">
        <v>8735</v>
      </c>
      <c r="P288" s="5">
        <f t="shared" si="95"/>
        <v>1.3368327004690641</v>
      </c>
      <c r="Q288" s="5">
        <f t="shared" si="95"/>
        <v>0.92148798117676078</v>
      </c>
      <c r="S288" s="5">
        <f t="shared" si="96"/>
        <v>1.0610377198368319</v>
      </c>
      <c r="T288" s="5">
        <f t="shared" si="97"/>
        <v>141.03996477414913</v>
      </c>
      <c r="U288" s="5">
        <f t="shared" si="98"/>
        <v>1.008869180516982</v>
      </c>
      <c r="V288" s="5">
        <f t="shared" si="99"/>
        <v>1.037878801147998</v>
      </c>
      <c r="W288" s="5">
        <f t="shared" si="100"/>
        <v>1</v>
      </c>
      <c r="X288" s="5">
        <f t="shared" si="101"/>
        <v>0.95519999999999994</v>
      </c>
      <c r="Y288" s="5">
        <f t="shared" si="101"/>
        <v>1.0040286163478087</v>
      </c>
      <c r="AC288" s="2">
        <v>8735</v>
      </c>
      <c r="AD288" s="6">
        <f t="shared" si="80"/>
        <v>1.8172945232021898</v>
      </c>
      <c r="AE288" s="6">
        <f t="shared" si="80"/>
        <v>0.23106769367394334</v>
      </c>
      <c r="AG288" s="6">
        <f t="shared" si="81"/>
        <v>0.15401883752876355</v>
      </c>
      <c r="AH288" s="6">
        <f t="shared" si="81"/>
        <v>349.65221298636391</v>
      </c>
      <c r="AI288" s="6">
        <f t="shared" si="81"/>
        <v>5.1496755849446303E-2</v>
      </c>
      <c r="AJ288" s="6">
        <f t="shared" si="79"/>
        <v>0.1555118562236312</v>
      </c>
      <c r="AK288" s="6">
        <f t="shared" si="79"/>
        <v>0</v>
      </c>
      <c r="AL288" s="6">
        <f t="shared" si="79"/>
        <v>0.34675930480141864</v>
      </c>
      <c r="AM288" s="6">
        <f t="shared" si="79"/>
        <v>0.16039543985746721</v>
      </c>
      <c r="AQ288" s="2">
        <v>8735</v>
      </c>
      <c r="AR288" s="6">
        <f t="shared" si="82"/>
        <v>-0.19659511086202286</v>
      </c>
      <c r="AS288" s="6">
        <v>0.19258508088573617</v>
      </c>
      <c r="AU288" s="6">
        <f t="shared" si="83"/>
        <v>7.8587912486501876E-2</v>
      </c>
      <c r="AV288" s="6">
        <f t="shared" si="84"/>
        <v>76.197282110484196</v>
      </c>
      <c r="AW288" s="6">
        <f t="shared" si="85"/>
        <v>4.6001868503832588E-2</v>
      </c>
      <c r="AX288" s="6">
        <f t="shared" si="86"/>
        <v>4.6440709906711453E-2</v>
      </c>
      <c r="AY288" s="6">
        <f t="shared" si="87"/>
        <v>0</v>
      </c>
      <c r="AZ288" s="6">
        <f t="shared" si="88"/>
        <v>-9.8024240201231683E-2</v>
      </c>
      <c r="BA288" s="6">
        <f t="shared" si="88"/>
        <v>-4.1012684739655358E-2</v>
      </c>
      <c r="BE288" s="2">
        <v>8735</v>
      </c>
      <c r="BF288" s="11">
        <f t="shared" si="89"/>
        <v>-0.10818010418895097</v>
      </c>
      <c r="BG288" s="11">
        <f t="shared" si="89"/>
        <v>0.83345740732363272</v>
      </c>
      <c r="BI288" s="11">
        <f t="shared" si="90"/>
        <v>0.51024870559632229</v>
      </c>
      <c r="BJ288" s="11">
        <f t="shared" si="91"/>
        <v>0.21792306549324147</v>
      </c>
      <c r="BK288" s="11">
        <f t="shared" si="92"/>
        <v>0.89329643673713488</v>
      </c>
      <c r="BL288" s="11">
        <f t="shared" si="93"/>
        <v>0.29863131361462353</v>
      </c>
      <c r="BM288" s="11"/>
      <c r="BN288" s="11">
        <f t="shared" si="94"/>
        <v>-0.28268669028901183</v>
      </c>
      <c r="BO288" s="11">
        <f t="shared" si="94"/>
        <v>-0.25569732391457395</v>
      </c>
    </row>
    <row r="289" spans="1:67" x14ac:dyDescent="0.25">
      <c r="A289" s="2">
        <v>8766</v>
      </c>
      <c r="B289">
        <v>1.2314000000000001</v>
      </c>
      <c r="C289">
        <v>8.7975899999999996E-2</v>
      </c>
      <c r="E289">
        <v>0.48167389999999999</v>
      </c>
      <c r="F289">
        <v>6.2828442999999998</v>
      </c>
      <c r="G289">
        <v>83.571142399999999</v>
      </c>
      <c r="H289">
        <v>24.472463399999999</v>
      </c>
      <c r="I289">
        <v>20.67</v>
      </c>
      <c r="J289">
        <v>2.4750000000000001</v>
      </c>
      <c r="K289">
        <v>36.986808500000002</v>
      </c>
      <c r="O289" s="2">
        <v>8766</v>
      </c>
      <c r="P289" s="5">
        <f t="shared" si="95"/>
        <v>2.0574770258980783</v>
      </c>
      <c r="Q289" s="5">
        <f t="shared" si="95"/>
        <v>0.98094111402996242</v>
      </c>
      <c r="S289" s="5">
        <f t="shared" si="96"/>
        <v>1.0342453164421064</v>
      </c>
      <c r="T289" s="5">
        <f t="shared" si="97"/>
        <v>1.9420671314719609</v>
      </c>
      <c r="U289" s="5">
        <f t="shared" si="98"/>
        <v>0.99780219787567193</v>
      </c>
      <c r="V289" s="5">
        <f t="shared" si="99"/>
        <v>1</v>
      </c>
      <c r="W289" s="5">
        <f t="shared" si="100"/>
        <v>1</v>
      </c>
      <c r="X289" s="5">
        <f t="shared" si="101"/>
        <v>1.0364321608040201</v>
      </c>
      <c r="Y289" s="5">
        <f t="shared" si="101"/>
        <v>1.0050036490703855</v>
      </c>
      <c r="AC289" s="2">
        <v>8766</v>
      </c>
      <c r="AD289" s="6">
        <f t="shared" si="80"/>
        <v>1.8716859915944228</v>
      </c>
      <c r="AE289" s="6">
        <f t="shared" si="80"/>
        <v>0.23068951692441378</v>
      </c>
      <c r="AG289" s="6">
        <f t="shared" si="81"/>
        <v>0.15436970246407899</v>
      </c>
      <c r="AH289" s="6">
        <f t="shared" si="81"/>
        <v>349.64353264299524</v>
      </c>
      <c r="AI289" s="6">
        <f t="shared" si="81"/>
        <v>5.1186847634250042E-2</v>
      </c>
      <c r="AJ289" s="6">
        <f t="shared" si="79"/>
        <v>0.15486070519645745</v>
      </c>
      <c r="AK289" s="6">
        <f t="shared" si="79"/>
        <v>0</v>
      </c>
      <c r="AL289" s="6">
        <f t="shared" si="79"/>
        <v>0.34721713212374566</v>
      </c>
      <c r="AM289" s="6">
        <f t="shared" si="79"/>
        <v>0.16042867585700521</v>
      </c>
      <c r="AQ289" s="2">
        <v>8766</v>
      </c>
      <c r="AR289" s="6">
        <f t="shared" si="82"/>
        <v>-7.1646741478859854E-2</v>
      </c>
      <c r="AS289" s="6">
        <v>0.19258508088573617</v>
      </c>
      <c r="AU289" s="6">
        <f t="shared" si="83"/>
        <v>8.134366288549022E-2</v>
      </c>
      <c r="AV289" s="6">
        <f t="shared" si="84"/>
        <v>87.156605260102111</v>
      </c>
      <c r="AW289" s="6">
        <f t="shared" si="85"/>
        <v>4.7645403739932313E-2</v>
      </c>
      <c r="AX289" s="6">
        <f t="shared" si="86"/>
        <v>5.2166150595672978E-2</v>
      </c>
      <c r="AY289" s="6">
        <f t="shared" si="87"/>
        <v>0</v>
      </c>
      <c r="AZ289" s="6">
        <f t="shared" si="88"/>
        <v>-9.1545788948537044E-2</v>
      </c>
      <c r="BA289" s="6">
        <f t="shared" si="88"/>
        <v>-3.9369906553728407E-2</v>
      </c>
      <c r="BE289" s="2">
        <v>8766</v>
      </c>
      <c r="BF289" s="11">
        <f t="shared" si="89"/>
        <v>-3.8279252930576532E-2</v>
      </c>
      <c r="BG289" s="11">
        <f t="shared" si="89"/>
        <v>0.83482372087517676</v>
      </c>
      <c r="BI289" s="11">
        <f t="shared" si="90"/>
        <v>0.52694059512369962</v>
      </c>
      <c r="BJ289" s="11">
        <f t="shared" si="91"/>
        <v>0.24927275102523824</v>
      </c>
      <c r="BK289" s="11">
        <f t="shared" si="92"/>
        <v>0.93081340113728583</v>
      </c>
      <c r="BL289" s="11">
        <f t="shared" si="93"/>
        <v>0.33685853702845153</v>
      </c>
      <c r="BM289" s="11"/>
      <c r="BN289" s="11">
        <f t="shared" si="94"/>
        <v>-0.26365573722874591</v>
      </c>
      <c r="BO289" s="11">
        <f t="shared" si="94"/>
        <v>-0.24540442251620875</v>
      </c>
    </row>
    <row r="290" spans="1:67" x14ac:dyDescent="0.25">
      <c r="A290" s="2">
        <v>8797</v>
      </c>
      <c r="B290">
        <v>1.6367</v>
      </c>
      <c r="C290">
        <v>9.3304799999999993E-2</v>
      </c>
      <c r="E290">
        <v>0.49836380000000002</v>
      </c>
      <c r="F290">
        <v>10.222933299999999</v>
      </c>
      <c r="G290">
        <v>84.412639100000007</v>
      </c>
      <c r="H290">
        <v>23.400676700000002</v>
      </c>
      <c r="I290">
        <v>20.67</v>
      </c>
      <c r="J290">
        <v>3.3</v>
      </c>
      <c r="K290">
        <v>36.544202800000001</v>
      </c>
      <c r="O290" s="2">
        <v>8797</v>
      </c>
      <c r="P290" s="5">
        <f t="shared" si="95"/>
        <v>1.3291375669969141</v>
      </c>
      <c r="Q290" s="5">
        <f t="shared" si="95"/>
        <v>1.0605722703604055</v>
      </c>
      <c r="S290" s="5">
        <f t="shared" si="96"/>
        <v>1.0346497910723418</v>
      </c>
      <c r="T290" s="5">
        <f t="shared" si="97"/>
        <v>1.6271186761702816</v>
      </c>
      <c r="U290" s="5">
        <f t="shared" si="98"/>
        <v>1.0100692257618344</v>
      </c>
      <c r="V290" s="5">
        <f t="shared" si="99"/>
        <v>0.95620438030770549</v>
      </c>
      <c r="W290" s="5">
        <f t="shared" si="100"/>
        <v>1</v>
      </c>
      <c r="X290" s="5">
        <f t="shared" si="101"/>
        <v>1.3333333333333333</v>
      </c>
      <c r="Y290" s="5">
        <f t="shared" si="101"/>
        <v>0.98803341737365635</v>
      </c>
      <c r="AC290" s="2">
        <v>8797</v>
      </c>
      <c r="AD290" s="6">
        <f t="shared" si="80"/>
        <v>1.8751675223700126</v>
      </c>
      <c r="AE290" s="6">
        <f t="shared" si="80"/>
        <v>0.2320200150428364</v>
      </c>
      <c r="AG290" s="6">
        <f t="shared" si="81"/>
        <v>0.15462022705530196</v>
      </c>
      <c r="AH290" s="6">
        <f t="shared" si="81"/>
        <v>349.63769194319519</v>
      </c>
      <c r="AI290" s="6">
        <f t="shared" si="81"/>
        <v>5.0984857040403959E-2</v>
      </c>
      <c r="AJ290" s="6">
        <f t="shared" si="79"/>
        <v>0.15636427722830371</v>
      </c>
      <c r="AK290" s="6">
        <f t="shared" si="79"/>
        <v>0</v>
      </c>
      <c r="AL290" s="6">
        <f t="shared" si="79"/>
        <v>0.37838840329464601</v>
      </c>
      <c r="AM290" s="6">
        <f t="shared" si="79"/>
        <v>0.16042978954187539</v>
      </c>
      <c r="AQ290" s="2">
        <v>8797</v>
      </c>
      <c r="AR290" s="6">
        <f t="shared" si="82"/>
        <v>-2.46454795261144E-2</v>
      </c>
      <c r="AS290" s="6">
        <v>0.19258508088573617</v>
      </c>
      <c r="AU290" s="6">
        <f t="shared" si="83"/>
        <v>9.1021701981087055E-2</v>
      </c>
      <c r="AV290" s="6">
        <f t="shared" si="84"/>
        <v>96.171454615900416</v>
      </c>
      <c r="AW290" s="6">
        <f t="shared" si="85"/>
        <v>5.133891641898547E-2</v>
      </c>
      <c r="AX290" s="6">
        <f t="shared" si="86"/>
        <v>4.3506796371077128E-2</v>
      </c>
      <c r="AY290" s="6">
        <f t="shared" si="87"/>
        <v>0</v>
      </c>
      <c r="AZ290" s="6">
        <f t="shared" si="88"/>
        <v>-3.7743641153101026E-2</v>
      </c>
      <c r="BA290" s="6">
        <f t="shared" si="88"/>
        <v>-4.3020297393801643E-2</v>
      </c>
      <c r="BE290" s="2">
        <v>8797</v>
      </c>
      <c r="BF290" s="11">
        <f t="shared" si="89"/>
        <v>-1.3143081475176751E-2</v>
      </c>
      <c r="BG290" s="11">
        <f t="shared" si="89"/>
        <v>0.83003649857612671</v>
      </c>
      <c r="BI290" s="11">
        <f t="shared" si="90"/>
        <v>0.58867913800522331</v>
      </c>
      <c r="BJ290" s="11">
        <f t="shared" si="91"/>
        <v>0.27506031767171474</v>
      </c>
      <c r="BK290" s="11">
        <f t="shared" si="92"/>
        <v>1.0069444026939396</v>
      </c>
      <c r="BL290" s="11">
        <f t="shared" si="93"/>
        <v>0.2782399992010573</v>
      </c>
      <c r="BM290" s="11"/>
      <c r="BN290" s="11">
        <f t="shared" si="94"/>
        <v>-9.9748408842515596E-2</v>
      </c>
      <c r="BO290" s="11">
        <f t="shared" si="94"/>
        <v>-0.26815654073131151</v>
      </c>
    </row>
    <row r="291" spans="1:67" x14ac:dyDescent="0.25">
      <c r="A291" s="2">
        <v>8826</v>
      </c>
      <c r="B291">
        <v>1.7685</v>
      </c>
      <c r="C291">
        <v>9.0791200000000002E-2</v>
      </c>
      <c r="E291">
        <v>0.49026380000000003</v>
      </c>
      <c r="F291">
        <v>9.9181722000000008</v>
      </c>
      <c r="G291">
        <v>84.281155200000001</v>
      </c>
      <c r="H291">
        <v>23.2220455</v>
      </c>
      <c r="I291">
        <v>20.67</v>
      </c>
      <c r="J291">
        <v>4</v>
      </c>
      <c r="K291">
        <v>35.880519900000003</v>
      </c>
      <c r="O291" s="2">
        <v>8826</v>
      </c>
      <c r="P291" s="5">
        <f t="shared" si="95"/>
        <v>1.0805278914889715</v>
      </c>
      <c r="Q291" s="5">
        <f t="shared" si="95"/>
        <v>0.97306033558830851</v>
      </c>
      <c r="S291" s="5">
        <f t="shared" si="96"/>
        <v>0.98374681307109391</v>
      </c>
      <c r="T291" s="5">
        <f t="shared" si="97"/>
        <v>0.97018848787754508</v>
      </c>
      <c r="U291" s="5">
        <f t="shared" si="98"/>
        <v>0.99844236714546686</v>
      </c>
      <c r="V291" s="5">
        <f t="shared" si="99"/>
        <v>0.99236640878851157</v>
      </c>
      <c r="W291" s="5">
        <f t="shared" si="100"/>
        <v>1</v>
      </c>
      <c r="X291" s="5">
        <f t="shared" si="101"/>
        <v>1.2121212121212122</v>
      </c>
      <c r="Y291" s="5">
        <f t="shared" si="101"/>
        <v>0.98183890058753731</v>
      </c>
      <c r="AC291" s="2">
        <v>8826</v>
      </c>
      <c r="AD291" s="6">
        <f t="shared" si="80"/>
        <v>1.8729535980102694</v>
      </c>
      <c r="AE291" s="6">
        <f t="shared" si="80"/>
        <v>0.23219529637531924</v>
      </c>
      <c r="AG291" s="6">
        <f t="shared" si="81"/>
        <v>0.15434590437667833</v>
      </c>
      <c r="AH291" s="6">
        <f t="shared" si="81"/>
        <v>349.63781429773945</v>
      </c>
      <c r="AI291" s="6">
        <f t="shared" si="81"/>
        <v>5.1002361064614157E-2</v>
      </c>
      <c r="AJ291" s="6">
        <f t="shared" si="79"/>
        <v>0.15577813557995343</v>
      </c>
      <c r="AK291" s="6">
        <f t="shared" si="79"/>
        <v>0</v>
      </c>
      <c r="AL291" s="6">
        <f t="shared" si="79"/>
        <v>0.38980685465946224</v>
      </c>
      <c r="AM291" s="6">
        <f t="shared" si="79"/>
        <v>0.16009710024618504</v>
      </c>
      <c r="AQ291" s="2">
        <v>8826</v>
      </c>
      <c r="AR291" s="6">
        <f t="shared" si="82"/>
        <v>1.7256688970591183E-2</v>
      </c>
      <c r="AS291" s="6">
        <v>0.19258508088573617</v>
      </c>
      <c r="AU291" s="6">
        <f t="shared" si="83"/>
        <v>7.9090633983430525E-2</v>
      </c>
      <c r="AV291" s="6">
        <f t="shared" si="84"/>
        <v>95.915832575620342</v>
      </c>
      <c r="AW291" s="6">
        <f t="shared" si="85"/>
        <v>5.116890370716165E-2</v>
      </c>
      <c r="AX291" s="6">
        <f t="shared" si="86"/>
        <v>3.4479702306300153E-2</v>
      </c>
      <c r="AY291" s="6">
        <f t="shared" si="87"/>
        <v>0</v>
      </c>
      <c r="AZ291" s="6">
        <f t="shared" si="88"/>
        <v>0</v>
      </c>
      <c r="BA291" s="6">
        <f t="shared" si="88"/>
        <v>-4.0649351171271442E-2</v>
      </c>
      <c r="BE291" s="2">
        <v>8826</v>
      </c>
      <c r="BF291" s="11">
        <f t="shared" si="89"/>
        <v>9.2136233321123452E-3</v>
      </c>
      <c r="BG291" s="11">
        <f t="shared" si="89"/>
        <v>0.82940991437846645</v>
      </c>
      <c r="BI291" s="11">
        <f t="shared" si="90"/>
        <v>0.51242457195632019</v>
      </c>
      <c r="BJ291" s="11">
        <f t="shared" si="91"/>
        <v>0.2743291161691731</v>
      </c>
      <c r="BK291" s="11">
        <f t="shared" si="92"/>
        <v>1.0032653908382105</v>
      </c>
      <c r="BL291" s="11">
        <f t="shared" si="93"/>
        <v>0.22133852210988478</v>
      </c>
      <c r="BM291" s="11"/>
      <c r="BN291" s="11">
        <f t="shared" si="94"/>
        <v>0</v>
      </c>
      <c r="BO291" s="11">
        <f t="shared" si="94"/>
        <v>-0.25390435622359175</v>
      </c>
    </row>
    <row r="292" spans="1:67" x14ac:dyDescent="0.25">
      <c r="A292" s="2">
        <v>8857</v>
      </c>
      <c r="B292">
        <v>1.44</v>
      </c>
      <c r="C292">
        <v>8.8378100000000001E-2</v>
      </c>
      <c r="E292">
        <v>0.47950700000000002</v>
      </c>
      <c r="F292">
        <v>9.0456781999999993</v>
      </c>
      <c r="G292">
        <v>83.965593900000002</v>
      </c>
      <c r="H292">
        <v>23.579307799999999</v>
      </c>
      <c r="I292">
        <v>20.67</v>
      </c>
      <c r="J292">
        <v>4</v>
      </c>
      <c r="K292">
        <v>34.184457899999998</v>
      </c>
      <c r="O292" s="2">
        <v>8857</v>
      </c>
      <c r="P292" s="5">
        <f t="shared" si="95"/>
        <v>0.81424936386768443</v>
      </c>
      <c r="Q292" s="5">
        <f t="shared" si="95"/>
        <v>0.97342143291420313</v>
      </c>
      <c r="S292" s="5">
        <f t="shared" si="96"/>
        <v>0.97805915917104214</v>
      </c>
      <c r="T292" s="5">
        <f t="shared" si="97"/>
        <v>0.91203076712057884</v>
      </c>
      <c r="U292" s="5">
        <f t="shared" si="98"/>
        <v>0.9962558498486267</v>
      </c>
      <c r="V292" s="5">
        <f t="shared" si="99"/>
        <v>1.0153846180346171</v>
      </c>
      <c r="W292" s="5">
        <f t="shared" si="100"/>
        <v>1</v>
      </c>
      <c r="X292" s="5">
        <f t="shared" si="101"/>
        <v>1</v>
      </c>
      <c r="Y292" s="5">
        <f t="shared" si="101"/>
        <v>0.95273028359881695</v>
      </c>
      <c r="AC292" s="2">
        <v>8857</v>
      </c>
      <c r="AD292" s="6">
        <f t="shared" si="80"/>
        <v>1.875107808462166</v>
      </c>
      <c r="AE292" s="6">
        <f t="shared" si="80"/>
        <v>0.23234211051736836</v>
      </c>
      <c r="AG292" s="6">
        <f t="shared" si="81"/>
        <v>0.15488797517365518</v>
      </c>
      <c r="AH292" s="6">
        <f t="shared" si="81"/>
        <v>349.63816005385866</v>
      </c>
      <c r="AI292" s="6">
        <f t="shared" si="81"/>
        <v>5.1092218554833382E-2</v>
      </c>
      <c r="AJ292" s="6">
        <f t="shared" si="79"/>
        <v>0.15518440278838075</v>
      </c>
      <c r="AK292" s="6">
        <f t="shared" si="79"/>
        <v>0</v>
      </c>
      <c r="AL292" s="6">
        <f t="shared" si="79"/>
        <v>0.38980685465946224</v>
      </c>
      <c r="AM292" s="6">
        <f t="shared" si="79"/>
        <v>0.15764281938813152</v>
      </c>
      <c r="AQ292" s="2">
        <v>8857</v>
      </c>
      <c r="AR292" s="6">
        <f t="shared" si="82"/>
        <v>-3.9933761434476356E-3</v>
      </c>
      <c r="AS292" s="6">
        <v>0.19258508088573617</v>
      </c>
      <c r="AU292" s="6">
        <f t="shared" si="83"/>
        <v>7.192889360619148E-2</v>
      </c>
      <c r="AV292" s="6">
        <f t="shared" si="84"/>
        <v>95.163373349972801</v>
      </c>
      <c r="AW292" s="6">
        <f t="shared" si="85"/>
        <v>4.8632508361728499E-2</v>
      </c>
      <c r="AX292" s="6">
        <f t="shared" si="86"/>
        <v>3.0332838152238306E-2</v>
      </c>
      <c r="AY292" s="6">
        <f t="shared" si="87"/>
        <v>0</v>
      </c>
      <c r="AZ292" s="6">
        <f t="shared" si="88"/>
        <v>0</v>
      </c>
      <c r="BA292" s="6">
        <f t="shared" si="88"/>
        <v>-6.310558245993958E-2</v>
      </c>
      <c r="BE292" s="2">
        <v>8857</v>
      </c>
      <c r="BF292" s="11">
        <f t="shared" si="89"/>
        <v>-2.1296781579309442E-3</v>
      </c>
      <c r="BG292" s="11">
        <f t="shared" si="89"/>
        <v>0.82888582038312764</v>
      </c>
      <c r="BI292" s="11">
        <f t="shared" si="90"/>
        <v>0.4643930138898596</v>
      </c>
      <c r="BJ292" s="11">
        <f t="shared" si="91"/>
        <v>0.27217673647325491</v>
      </c>
      <c r="BK292" s="11">
        <f t="shared" si="92"/>
        <v>0.95185744008228834</v>
      </c>
      <c r="BL292" s="11">
        <f t="shared" si="93"/>
        <v>0.19546318835664225</v>
      </c>
      <c r="BM292" s="11"/>
      <c r="BN292" s="11">
        <f t="shared" si="94"/>
        <v>0</v>
      </c>
      <c r="BO292" s="11">
        <f t="shared" si="94"/>
        <v>-0.4003073701984971</v>
      </c>
    </row>
    <row r="293" spans="1:67" x14ac:dyDescent="0.25">
      <c r="A293" s="2">
        <v>8887</v>
      </c>
      <c r="B293">
        <v>1.0682</v>
      </c>
      <c r="C293">
        <v>8.8880799999999996E-2</v>
      </c>
      <c r="E293">
        <v>0.47792269999999998</v>
      </c>
      <c r="F293">
        <v>8.3945211000000004</v>
      </c>
      <c r="G293">
        <v>86.249459400000006</v>
      </c>
      <c r="H293">
        <v>23.579307799999999</v>
      </c>
      <c r="I293">
        <v>20.67</v>
      </c>
      <c r="J293">
        <v>4</v>
      </c>
      <c r="K293">
        <v>32.819711300000002</v>
      </c>
      <c r="O293" s="2">
        <v>8887</v>
      </c>
      <c r="P293" s="5">
        <f t="shared" si="95"/>
        <v>0.74180555555555561</v>
      </c>
      <c r="Q293" s="5">
        <f t="shared" si="95"/>
        <v>1.0056880607299772</v>
      </c>
      <c r="S293" s="5">
        <f t="shared" si="96"/>
        <v>0.99669598149766314</v>
      </c>
      <c r="T293" s="5">
        <f t="shared" si="97"/>
        <v>0.92801456279972472</v>
      </c>
      <c r="U293" s="5">
        <f t="shared" si="98"/>
        <v>1.0272000160294228</v>
      </c>
      <c r="V293" s="5">
        <f t="shared" si="99"/>
        <v>1</v>
      </c>
      <c r="W293" s="5">
        <f t="shared" si="100"/>
        <v>1</v>
      </c>
      <c r="X293" s="5">
        <f t="shared" si="101"/>
        <v>1</v>
      </c>
      <c r="Y293" s="5">
        <f t="shared" si="101"/>
        <v>0.96007698574620381</v>
      </c>
      <c r="AC293" s="2">
        <v>8887</v>
      </c>
      <c r="AD293" s="6">
        <f t="shared" si="80"/>
        <v>1.8802800356786518</v>
      </c>
      <c r="AE293" s="6">
        <f t="shared" si="80"/>
        <v>0.2315421732884014</v>
      </c>
      <c r="AG293" s="6">
        <f t="shared" si="81"/>
        <v>0.15320176151854473</v>
      </c>
      <c r="AH293" s="6">
        <f t="shared" si="81"/>
        <v>349.6391041072298</v>
      </c>
      <c r="AI293" s="6">
        <f t="shared" si="81"/>
        <v>5.1981154115915071E-2</v>
      </c>
      <c r="AJ293" s="6">
        <f t="shared" si="79"/>
        <v>0.15518603756054225</v>
      </c>
      <c r="AK293" s="6">
        <f t="shared" si="79"/>
        <v>0</v>
      </c>
      <c r="AL293" s="6">
        <f t="shared" si="79"/>
        <v>0.38980685465946224</v>
      </c>
      <c r="AM293" s="6">
        <f t="shared" si="79"/>
        <v>0.15701274131699378</v>
      </c>
      <c r="AQ293" s="2">
        <v>8887</v>
      </c>
      <c r="AR293" s="6">
        <f t="shared" si="82"/>
        <v>-5.1807196744162676E-2</v>
      </c>
      <c r="AS293" s="6">
        <v>0.19258508088573617</v>
      </c>
      <c r="AU293" s="6">
        <f t="shared" si="83"/>
        <v>5.9265349987035698E-2</v>
      </c>
      <c r="AV293" s="6">
        <f t="shared" si="84"/>
        <v>93.228764392171016</v>
      </c>
      <c r="AW293" s="6">
        <f t="shared" si="85"/>
        <v>5.1539838202286248E-2</v>
      </c>
      <c r="AX293" s="6">
        <f t="shared" si="86"/>
        <v>2.9006367503543684E-2</v>
      </c>
      <c r="AY293" s="6">
        <f t="shared" si="87"/>
        <v>0</v>
      </c>
      <c r="AZ293" s="6">
        <f t="shared" si="88"/>
        <v>0</v>
      </c>
      <c r="BA293" s="6">
        <f t="shared" si="88"/>
        <v>-7.8277823354959142E-2</v>
      </c>
      <c r="BE293" s="2">
        <v>8887</v>
      </c>
      <c r="BF293" s="11">
        <f t="shared" si="89"/>
        <v>-2.7552915396170677E-2</v>
      </c>
      <c r="BG293" s="11">
        <f t="shared" si="89"/>
        <v>0.83174947419128897</v>
      </c>
      <c r="BI293" s="11">
        <f t="shared" si="90"/>
        <v>0.38684509498842651</v>
      </c>
      <c r="BJ293" s="11">
        <f t="shared" si="91"/>
        <v>0.26664284199624011</v>
      </c>
      <c r="BK293" s="11">
        <f t="shared" si="92"/>
        <v>0.9915100785826203</v>
      </c>
      <c r="BL293" s="11">
        <f t="shared" si="93"/>
        <v>0.1869135133515315</v>
      </c>
      <c r="BM293" s="11"/>
      <c r="BN293" s="11">
        <f t="shared" si="94"/>
        <v>0</v>
      </c>
      <c r="BO293" s="11">
        <f t="shared" si="94"/>
        <v>-0.49854440281966461</v>
      </c>
    </row>
    <row r="294" spans="1:67" x14ac:dyDescent="0.25">
      <c r="A294" s="2">
        <v>8918</v>
      </c>
      <c r="B294">
        <v>0.93240000000000001</v>
      </c>
      <c r="C294">
        <v>8.6367200000000005E-2</v>
      </c>
      <c r="E294">
        <v>0.48298730000000001</v>
      </c>
      <c r="F294">
        <v>7.3933327999999996</v>
      </c>
      <c r="G294">
        <v>87.377956999999995</v>
      </c>
      <c r="H294">
        <v>24.316161099999999</v>
      </c>
      <c r="I294">
        <v>20.67</v>
      </c>
      <c r="J294">
        <v>3.8130000000000002</v>
      </c>
      <c r="K294">
        <v>31.455465700000001</v>
      </c>
      <c r="O294" s="2">
        <v>8918</v>
      </c>
      <c r="P294" s="5">
        <f t="shared" si="95"/>
        <v>0.87287024901703802</v>
      </c>
      <c r="Q294" s="5">
        <f t="shared" si="95"/>
        <v>0.97171942646780862</v>
      </c>
      <c r="S294" s="5">
        <f t="shared" si="96"/>
        <v>1.0105971112064775</v>
      </c>
      <c r="T294" s="5">
        <f t="shared" si="97"/>
        <v>0.88073312484734823</v>
      </c>
      <c r="U294" s="5">
        <f t="shared" si="98"/>
        <v>1.013084112153867</v>
      </c>
      <c r="V294" s="5">
        <f t="shared" si="99"/>
        <v>1.0312499970843079</v>
      </c>
      <c r="W294" s="5">
        <f t="shared" si="100"/>
        <v>1</v>
      </c>
      <c r="X294" s="5">
        <f t="shared" si="101"/>
        <v>0.95325000000000004</v>
      </c>
      <c r="Y294" s="5">
        <f t="shared" si="101"/>
        <v>0.95843212673232747</v>
      </c>
      <c r="AC294" s="2">
        <v>8918</v>
      </c>
      <c r="AD294" s="6">
        <f t="shared" si="80"/>
        <v>1.8773333692893992</v>
      </c>
      <c r="AE294" s="6">
        <f t="shared" si="80"/>
        <v>0.23088951960518042</v>
      </c>
      <c r="AG294" s="6">
        <f t="shared" si="81"/>
        <v>0.14875219869425635</v>
      </c>
      <c r="AH294" s="6">
        <f t="shared" si="81"/>
        <v>349.63948269439976</v>
      </c>
      <c r="AI294" s="6">
        <f t="shared" si="81"/>
        <v>5.2129145796300035E-2</v>
      </c>
      <c r="AJ294" s="6">
        <f t="shared" si="79"/>
        <v>0.15568374626872333</v>
      </c>
      <c r="AK294" s="6">
        <f t="shared" si="79"/>
        <v>0</v>
      </c>
      <c r="AL294" s="6">
        <f t="shared" si="79"/>
        <v>0.39051743031945013</v>
      </c>
      <c r="AM294" s="6">
        <f t="shared" si="79"/>
        <v>0.15773068569159973</v>
      </c>
      <c r="AQ294" s="2">
        <v>8918</v>
      </c>
      <c r="AR294" s="6">
        <f t="shared" si="82"/>
        <v>-2.6809031365077729E-2</v>
      </c>
      <c r="AS294" s="6">
        <v>0.19258508088573617</v>
      </c>
      <c r="AU294" s="6">
        <f t="shared" si="83"/>
        <v>4.4015452586941839E-2</v>
      </c>
      <c r="AV294" s="6">
        <f t="shared" si="84"/>
        <v>92.403119962101002</v>
      </c>
      <c r="AW294" s="6">
        <f t="shared" si="85"/>
        <v>5.3306207126950333E-2</v>
      </c>
      <c r="AX294" s="6">
        <f t="shared" si="86"/>
        <v>3.416885762797528E-2</v>
      </c>
      <c r="AY294" s="6">
        <f t="shared" si="87"/>
        <v>0</v>
      </c>
      <c r="AZ294" s="6">
        <f t="shared" si="88"/>
        <v>-9.5299158231313408E-3</v>
      </c>
      <c r="BA294" s="6">
        <f t="shared" si="88"/>
        <v>-8.2644828073813681E-2</v>
      </c>
      <c r="BE294" s="2">
        <v>8918</v>
      </c>
      <c r="BF294" s="11">
        <f t="shared" si="89"/>
        <v>-1.4280378649651008E-2</v>
      </c>
      <c r="BG294" s="11">
        <f t="shared" si="89"/>
        <v>0.83410057422725559</v>
      </c>
      <c r="BI294" s="11">
        <f t="shared" si="90"/>
        <v>0.29589782855855945</v>
      </c>
      <c r="BJ294" s="11">
        <f t="shared" si="91"/>
        <v>0.26428113681561927</v>
      </c>
      <c r="BK294" s="11">
        <f t="shared" si="92"/>
        <v>1.0225797164459549</v>
      </c>
      <c r="BL294" s="11">
        <f t="shared" si="93"/>
        <v>0.21947607535726266</v>
      </c>
      <c r="BM294" s="11"/>
      <c r="BN294" s="11">
        <f t="shared" si="94"/>
        <v>-2.4403304649771206E-2</v>
      </c>
      <c r="BO294" s="11">
        <f t="shared" si="94"/>
        <v>-0.52396163569214171</v>
      </c>
    </row>
    <row r="295" spans="1:67" x14ac:dyDescent="0.25">
      <c r="A295" s="2">
        <v>8948</v>
      </c>
      <c r="B295">
        <v>0.8085</v>
      </c>
      <c r="C295">
        <v>8.5261299999999998E-2</v>
      </c>
      <c r="E295">
        <v>0.50278579999999995</v>
      </c>
      <c r="F295">
        <v>7.5724492999999997</v>
      </c>
      <c r="G295">
        <v>88.076550699999999</v>
      </c>
      <c r="H295">
        <v>23.579307799999999</v>
      </c>
      <c r="I295">
        <v>20.67</v>
      </c>
      <c r="J295">
        <v>3.5</v>
      </c>
      <c r="K295">
        <v>31.713472800000002</v>
      </c>
      <c r="O295" s="2">
        <v>8948</v>
      </c>
      <c r="P295" s="5">
        <f t="shared" si="95"/>
        <v>0.86711711711711714</v>
      </c>
      <c r="Q295" s="5">
        <f t="shared" si="95"/>
        <v>0.9871953704647134</v>
      </c>
      <c r="S295" s="5">
        <f t="shared" si="96"/>
        <v>1.0409917610670092</v>
      </c>
      <c r="T295" s="5">
        <f t="shared" si="97"/>
        <v>1.0242267600884949</v>
      </c>
      <c r="U295" s="5">
        <f t="shared" si="98"/>
        <v>1.0079950793539383</v>
      </c>
      <c r="V295" s="5">
        <f t="shared" si="99"/>
        <v>0.96969697243863051</v>
      </c>
      <c r="W295" s="5">
        <f t="shared" si="100"/>
        <v>1</v>
      </c>
      <c r="X295" s="5">
        <f t="shared" si="101"/>
        <v>0.91791240493050086</v>
      </c>
      <c r="Y295" s="5">
        <f t="shared" si="101"/>
        <v>1.008202297891905</v>
      </c>
      <c r="AC295" s="2">
        <v>8948</v>
      </c>
      <c r="AD295" s="6">
        <f t="shared" si="80"/>
        <v>1.8795660357060757</v>
      </c>
      <c r="AE295" s="6">
        <f t="shared" si="80"/>
        <v>0.22582406185190582</v>
      </c>
      <c r="AG295" s="6">
        <f t="shared" si="81"/>
        <v>0.14906533918179887</v>
      </c>
      <c r="AH295" s="6">
        <f t="shared" si="81"/>
        <v>349.63943530951525</v>
      </c>
      <c r="AI295" s="6">
        <f t="shared" si="81"/>
        <v>5.194585978916063E-2</v>
      </c>
      <c r="AJ295" s="6">
        <f t="shared" si="79"/>
        <v>0.14709075849675587</v>
      </c>
      <c r="AK295" s="6">
        <f t="shared" si="79"/>
        <v>0</v>
      </c>
      <c r="AL295" s="6">
        <f t="shared" si="79"/>
        <v>0.39246860158054803</v>
      </c>
      <c r="AM295" s="6">
        <f t="shared" si="79"/>
        <v>0.1574089451769092</v>
      </c>
      <c r="AQ295" s="2">
        <v>8948</v>
      </c>
      <c r="AR295" s="6">
        <f t="shared" si="82"/>
        <v>-7.4346361583078058E-2</v>
      </c>
      <c r="AS295" s="6">
        <v>0.19258508088573617</v>
      </c>
      <c r="AU295" s="6">
        <f t="shared" si="83"/>
        <v>5.7528080944692972E-2</v>
      </c>
      <c r="AV295" s="6">
        <f t="shared" si="84"/>
        <v>92.494508269869684</v>
      </c>
      <c r="AW295" s="6">
        <f t="shared" si="85"/>
        <v>5.190538655591137E-2</v>
      </c>
      <c r="AX295" s="6">
        <f t="shared" si="86"/>
        <v>5.2970839011855286E-2</v>
      </c>
      <c r="AY295" s="6">
        <f t="shared" si="87"/>
        <v>0</v>
      </c>
      <c r="AZ295" s="6">
        <f t="shared" si="88"/>
        <v>-2.6352819384831916E-2</v>
      </c>
      <c r="BA295" s="6">
        <f t="shared" si="88"/>
        <v>-7.5122398412230562E-2</v>
      </c>
      <c r="BE295" s="2">
        <v>8948</v>
      </c>
      <c r="BF295" s="11">
        <f t="shared" si="89"/>
        <v>-3.9555067590455358E-2</v>
      </c>
      <c r="BG295" s="11">
        <f t="shared" si="89"/>
        <v>0.85281027764008788</v>
      </c>
      <c r="BI295" s="11">
        <f t="shared" si="90"/>
        <v>0.38592526780844871</v>
      </c>
      <c r="BJ295" s="11">
        <f t="shared" si="91"/>
        <v>0.26454255135147936</v>
      </c>
      <c r="BK295" s="11">
        <f t="shared" si="92"/>
        <v>0.99922085738086663</v>
      </c>
      <c r="BL295" s="11">
        <f t="shared" si="93"/>
        <v>0.36012350166121126</v>
      </c>
      <c r="BM295" s="11"/>
      <c r="BN295" s="11">
        <f t="shared" si="94"/>
        <v>-6.7146312542465669E-2</v>
      </c>
      <c r="BO295" s="11">
        <f t="shared" si="94"/>
        <v>-0.47724351578496249</v>
      </c>
    </row>
    <row r="296" spans="1:67" x14ac:dyDescent="0.25">
      <c r="A296" s="2">
        <v>8979</v>
      </c>
      <c r="B296">
        <v>0.87339999999999995</v>
      </c>
      <c r="C296">
        <v>8.7975899999999996E-2</v>
      </c>
      <c r="E296">
        <v>0.52740069999999994</v>
      </c>
      <c r="F296">
        <v>8.7968495999999998</v>
      </c>
      <c r="G296">
        <v>90.7903187</v>
      </c>
      <c r="H296">
        <v>23.210881100000002</v>
      </c>
      <c r="I296">
        <v>20.67</v>
      </c>
      <c r="J296">
        <v>3.05</v>
      </c>
      <c r="K296">
        <v>35.179957299999998</v>
      </c>
      <c r="O296" s="2">
        <v>8979</v>
      </c>
      <c r="P296" s="5">
        <f t="shared" si="95"/>
        <v>1.0802721088435374</v>
      </c>
      <c r="Q296" s="5">
        <f t="shared" si="95"/>
        <v>1.0318385950014837</v>
      </c>
      <c r="S296" s="5">
        <f t="shared" si="96"/>
        <v>1.0489570310060468</v>
      </c>
      <c r="T296" s="5">
        <f t="shared" si="97"/>
        <v>1.161691449026935</v>
      </c>
      <c r="U296" s="5">
        <f t="shared" si="98"/>
        <v>1.030811470004581</v>
      </c>
      <c r="V296" s="5">
        <f t="shared" si="99"/>
        <v>0.98437499933734285</v>
      </c>
      <c r="W296" s="5">
        <f t="shared" si="100"/>
        <v>1</v>
      </c>
      <c r="X296" s="5">
        <f t="shared" si="101"/>
        <v>0.87142857142857133</v>
      </c>
      <c r="Y296" s="5">
        <f t="shared" si="101"/>
        <v>1.1093063671033845</v>
      </c>
      <c r="AC296" s="2">
        <v>8979</v>
      </c>
      <c r="AD296" s="6">
        <f t="shared" si="80"/>
        <v>1.8770444334884744</v>
      </c>
      <c r="AE296" s="6">
        <f t="shared" si="80"/>
        <v>0.22354194561132798</v>
      </c>
      <c r="AG296" s="6">
        <f t="shared" si="81"/>
        <v>0.14782532820302696</v>
      </c>
      <c r="AH296" s="6">
        <f t="shared" si="81"/>
        <v>349.63888970455457</v>
      </c>
      <c r="AI296" s="6">
        <f t="shared" si="81"/>
        <v>5.2982224275583335E-2</v>
      </c>
      <c r="AJ296" s="6">
        <f t="shared" si="79"/>
        <v>0.14724572672689015</v>
      </c>
      <c r="AK296" s="6">
        <f t="shared" si="79"/>
        <v>0</v>
      </c>
      <c r="AL296" s="6">
        <f t="shared" si="79"/>
        <v>0.3969234223744576</v>
      </c>
      <c r="AM296" s="6">
        <f t="shared" si="79"/>
        <v>0.16485376942824267</v>
      </c>
      <c r="AQ296" s="2">
        <v>8979</v>
      </c>
      <c r="AR296" s="6">
        <f t="shared" si="82"/>
        <v>-3.0689282766763304E-2</v>
      </c>
      <c r="AS296" s="6">
        <v>0.19258508088573617</v>
      </c>
      <c r="AU296" s="6">
        <f t="shared" si="83"/>
        <v>5.4065844057958889E-2</v>
      </c>
      <c r="AV296" s="6">
        <f t="shared" si="84"/>
        <v>93.455719607771996</v>
      </c>
      <c r="AW296" s="6">
        <f t="shared" si="85"/>
        <v>5.9918899938835368E-2</v>
      </c>
      <c r="AX296" s="6">
        <f t="shared" si="86"/>
        <v>5.1610598092445281E-2</v>
      </c>
      <c r="AY296" s="6">
        <f t="shared" si="87"/>
        <v>0</v>
      </c>
      <c r="AZ296" s="6">
        <f t="shared" si="88"/>
        <v>-5.2786302676402164E-2</v>
      </c>
      <c r="BA296" s="6">
        <f t="shared" si="88"/>
        <v>-6.1330803913458465E-2</v>
      </c>
      <c r="BE296" s="2">
        <v>8979</v>
      </c>
      <c r="BF296" s="11">
        <f t="shared" si="89"/>
        <v>-1.6349790244297776E-2</v>
      </c>
      <c r="BG296" s="11">
        <f t="shared" si="89"/>
        <v>0.86151652818027957</v>
      </c>
      <c r="BI296" s="11">
        <f t="shared" si="90"/>
        <v>0.36574141059036597</v>
      </c>
      <c r="BJ296" s="11">
        <f t="shared" si="91"/>
        <v>0.26729211869635622</v>
      </c>
      <c r="BK296" s="11">
        <f t="shared" si="92"/>
        <v>1.13092458382214</v>
      </c>
      <c r="BL296" s="11">
        <f t="shared" si="93"/>
        <v>0.35050659356771746</v>
      </c>
      <c r="BM296" s="11"/>
      <c r="BN296" s="11">
        <f t="shared" si="94"/>
        <v>-0.13298863130985392</v>
      </c>
      <c r="BO296" s="11">
        <f t="shared" si="94"/>
        <v>-0.37203155333463245</v>
      </c>
    </row>
    <row r="297" spans="1:67" x14ac:dyDescent="0.25">
      <c r="A297" s="2">
        <v>9010</v>
      </c>
      <c r="B297">
        <v>1.139</v>
      </c>
      <c r="C297">
        <v>9.1193300000000005E-2</v>
      </c>
      <c r="E297">
        <v>0.53254559999999995</v>
      </c>
      <c r="F297">
        <v>10.019033500000001</v>
      </c>
      <c r="G297">
        <v>90.199201000000002</v>
      </c>
      <c r="H297">
        <v>22.658241100000001</v>
      </c>
      <c r="I297">
        <v>20.67</v>
      </c>
      <c r="J297">
        <v>2.75</v>
      </c>
      <c r="K297">
        <v>37.318624900000003</v>
      </c>
      <c r="O297" s="2">
        <v>9010</v>
      </c>
      <c r="P297" s="5">
        <f t="shared" si="95"/>
        <v>1.304098923746279</v>
      </c>
      <c r="Q297" s="5">
        <f t="shared" si="95"/>
        <v>1.0365713792072602</v>
      </c>
      <c r="S297" s="5">
        <f t="shared" si="96"/>
        <v>1.0097552013108819</v>
      </c>
      <c r="T297" s="5">
        <f t="shared" si="97"/>
        <v>1.1389342725604858</v>
      </c>
      <c r="U297" s="5">
        <f t="shared" si="98"/>
        <v>0.9934891989755732</v>
      </c>
      <c r="V297" s="5">
        <f t="shared" si="99"/>
        <v>0.97619047731884678</v>
      </c>
      <c r="W297" s="5">
        <f t="shared" si="100"/>
        <v>1</v>
      </c>
      <c r="X297" s="5">
        <f t="shared" si="101"/>
        <v>0.90163934426229508</v>
      </c>
      <c r="Y297" s="5">
        <f t="shared" si="101"/>
        <v>1.0607922170502466</v>
      </c>
      <c r="AC297" s="2">
        <v>9010</v>
      </c>
      <c r="AD297" s="6">
        <f t="shared" si="80"/>
        <v>1.8750109510856716</v>
      </c>
      <c r="AE297" s="6">
        <f t="shared" si="80"/>
        <v>0.22420001826969702</v>
      </c>
      <c r="AG297" s="6">
        <f t="shared" si="81"/>
        <v>0.14338976361002417</v>
      </c>
      <c r="AH297" s="6">
        <f t="shared" si="81"/>
        <v>349.63708773296014</v>
      </c>
      <c r="AI297" s="6">
        <f t="shared" si="81"/>
        <v>5.3097278235564815E-2</v>
      </c>
      <c r="AJ297" s="6">
        <f t="shared" si="79"/>
        <v>0.14781095520741591</v>
      </c>
      <c r="AK297" s="6">
        <f t="shared" si="79"/>
        <v>0</v>
      </c>
      <c r="AL297" s="6">
        <f t="shared" si="79"/>
        <v>0.39944768108790007</v>
      </c>
      <c r="AM297" s="6">
        <f t="shared" si="79"/>
        <v>0.16689306740733154</v>
      </c>
      <c r="AQ297" s="2">
        <v>9010</v>
      </c>
      <c r="AR297" s="6">
        <f t="shared" si="82"/>
        <v>7.3188204683407809E-2</v>
      </c>
      <c r="AS297" s="6">
        <v>0.19258508088573617</v>
      </c>
      <c r="AU297" s="6">
        <f t="shared" si="83"/>
        <v>7.2430944104297845E-2</v>
      </c>
      <c r="AV297" s="6">
        <f t="shared" si="84"/>
        <v>96.971683310665753</v>
      </c>
      <c r="AW297" s="6">
        <f t="shared" si="85"/>
        <v>5.9276898521013921E-2</v>
      </c>
      <c r="AX297" s="6">
        <f t="shared" si="86"/>
        <v>4.5386945476132867E-2</v>
      </c>
      <c r="AY297" s="6">
        <f t="shared" si="87"/>
        <v>0</v>
      </c>
      <c r="AZ297" s="6">
        <f t="shared" si="88"/>
        <v>-7.2199631870957903E-2</v>
      </c>
      <c r="BA297" s="6">
        <f t="shared" si="88"/>
        <v>-4.409266844739268E-2</v>
      </c>
      <c r="BE297" s="2">
        <v>9010</v>
      </c>
      <c r="BF297" s="11">
        <f t="shared" si="89"/>
        <v>3.9033481186352678E-2</v>
      </c>
      <c r="BG297" s="11">
        <f t="shared" si="89"/>
        <v>0.85898780192814139</v>
      </c>
      <c r="BI297" s="11">
        <f t="shared" si="90"/>
        <v>0.50513329738995605</v>
      </c>
      <c r="BJ297" s="11">
        <f t="shared" si="91"/>
        <v>0.27734953388219824</v>
      </c>
      <c r="BK297" s="11">
        <f t="shared" si="92"/>
        <v>1.1163829953398621</v>
      </c>
      <c r="BL297" s="11">
        <f t="shared" si="93"/>
        <v>0.30706076834726881</v>
      </c>
      <c r="BM297" s="11"/>
      <c r="BN297" s="11">
        <f t="shared" si="94"/>
        <v>-0.1807486569312943</v>
      </c>
      <c r="BO297" s="11">
        <f t="shared" si="94"/>
        <v>-0.26419712413683943</v>
      </c>
    </row>
    <row r="298" spans="1:67" x14ac:dyDescent="0.25">
      <c r="A298" s="2">
        <v>9040</v>
      </c>
      <c r="B298">
        <v>1.196</v>
      </c>
      <c r="C298">
        <v>9.2902600000000002E-2</v>
      </c>
      <c r="E298">
        <v>0.53568819999999995</v>
      </c>
      <c r="F298">
        <v>10.318491</v>
      </c>
      <c r="G298">
        <v>91.3008296</v>
      </c>
      <c r="H298">
        <v>22.658241100000001</v>
      </c>
      <c r="I298">
        <v>20.67</v>
      </c>
      <c r="J298">
        <v>2.75</v>
      </c>
      <c r="K298">
        <v>37.060667899999999</v>
      </c>
      <c r="O298" s="2">
        <v>9040</v>
      </c>
      <c r="P298" s="5">
        <f t="shared" si="95"/>
        <v>1.0500438981562774</v>
      </c>
      <c r="Q298" s="5">
        <f t="shared" si="95"/>
        <v>1.0187437015657947</v>
      </c>
      <c r="S298" s="5">
        <f t="shared" si="96"/>
        <v>1.005901090911276</v>
      </c>
      <c r="T298" s="5">
        <f t="shared" si="97"/>
        <v>1.0298888610363464</v>
      </c>
      <c r="U298" s="5">
        <f t="shared" si="98"/>
        <v>1.012213285570013</v>
      </c>
      <c r="V298" s="5">
        <f t="shared" si="99"/>
        <v>1</v>
      </c>
      <c r="W298" s="5">
        <f t="shared" si="100"/>
        <v>1</v>
      </c>
      <c r="X298" s="5">
        <f t="shared" si="101"/>
        <v>1</v>
      </c>
      <c r="Y298" s="5">
        <f t="shared" si="101"/>
        <v>0.99308771422604036</v>
      </c>
      <c r="AC298" s="2">
        <v>9040</v>
      </c>
      <c r="AD298" s="6">
        <f t="shared" si="80"/>
        <v>1.8749605870611981</v>
      </c>
      <c r="AE298" s="6">
        <f t="shared" si="80"/>
        <v>0.21933755960275436</v>
      </c>
      <c r="AG298" s="6">
        <f t="shared" si="81"/>
        <v>0.14315954982639487</v>
      </c>
      <c r="AH298" s="6">
        <f t="shared" si="81"/>
        <v>349.63706059368479</v>
      </c>
      <c r="AI298" s="6">
        <f t="shared" si="81"/>
        <v>5.318056543598542E-2</v>
      </c>
      <c r="AJ298" s="6">
        <f t="shared" si="79"/>
        <v>0.14772552933699765</v>
      </c>
      <c r="AK298" s="6">
        <f t="shared" si="79"/>
        <v>0</v>
      </c>
      <c r="AL298" s="6">
        <f t="shared" si="79"/>
        <v>0.39844306329811702</v>
      </c>
      <c r="AM298" s="6">
        <f t="shared" si="79"/>
        <v>0.16409831620841353</v>
      </c>
      <c r="AQ298" s="2">
        <v>9040</v>
      </c>
      <c r="AR298" s="6">
        <f t="shared" si="82"/>
        <v>7.5564561021656873E-2</v>
      </c>
      <c r="AS298" s="6">
        <v>0.19258508088573617</v>
      </c>
      <c r="AU298" s="6">
        <f t="shared" si="83"/>
        <v>6.849817570282779E-2</v>
      </c>
      <c r="AV298" s="6">
        <f t="shared" si="84"/>
        <v>97.026222616200798</v>
      </c>
      <c r="AW298" s="6">
        <f t="shared" si="85"/>
        <v>6.016631229280156E-2</v>
      </c>
      <c r="AX298" s="6">
        <f t="shared" si="86"/>
        <v>4.6945487079010695E-2</v>
      </c>
      <c r="AY298" s="6">
        <f t="shared" si="87"/>
        <v>0</v>
      </c>
      <c r="AZ298" s="6">
        <f t="shared" si="88"/>
        <v>-8.3381216239464262E-2</v>
      </c>
      <c r="BA298" s="6">
        <f t="shared" si="88"/>
        <v>-3.1527360144356309E-2</v>
      </c>
      <c r="BE298" s="2">
        <v>9040</v>
      </c>
      <c r="BF298" s="11">
        <f t="shared" si="89"/>
        <v>4.0301946367894755E-2</v>
      </c>
      <c r="BG298" s="11">
        <f t="shared" si="89"/>
        <v>0.87803056272956614</v>
      </c>
      <c r="BI298" s="11">
        <f t="shared" si="90"/>
        <v>0.4784743720268288</v>
      </c>
      <c r="BJ298" s="11">
        <f t="shared" si="91"/>
        <v>0.27750554375285613</v>
      </c>
      <c r="BK298" s="11">
        <f t="shared" si="92"/>
        <v>1.131359018083872</v>
      </c>
      <c r="BL298" s="11">
        <f t="shared" si="93"/>
        <v>0.3177885859655083</v>
      </c>
      <c r="BM298" s="11"/>
      <c r="BN298" s="11">
        <f t="shared" si="94"/>
        <v>-0.20926758154421185</v>
      </c>
      <c r="BO298" s="11">
        <f t="shared" si="94"/>
        <v>-0.19212482414697599</v>
      </c>
    </row>
    <row r="299" spans="1:67" x14ac:dyDescent="0.25">
      <c r="A299" s="2">
        <v>9071</v>
      </c>
      <c r="B299">
        <v>1.1685000000000001</v>
      </c>
      <c r="C299">
        <v>9.3304799999999993E-2</v>
      </c>
      <c r="E299">
        <v>0.53342520000000004</v>
      </c>
      <c r="F299">
        <v>10.458952999999999</v>
      </c>
      <c r="G299">
        <v>93.850669800000006</v>
      </c>
      <c r="H299">
        <v>23.210881100000002</v>
      </c>
      <c r="I299">
        <v>20.67</v>
      </c>
      <c r="J299">
        <v>2.75</v>
      </c>
      <c r="K299">
        <v>38.904448899999998</v>
      </c>
      <c r="O299" s="2">
        <v>9071</v>
      </c>
      <c r="P299" s="5">
        <f t="shared" si="95"/>
        <v>0.97700668896321086</v>
      </c>
      <c r="Q299" s="5">
        <f t="shared" si="95"/>
        <v>1.004329265273523</v>
      </c>
      <c r="S299" s="5">
        <f t="shared" si="96"/>
        <v>0.99577552762969224</v>
      </c>
      <c r="T299" s="5">
        <f t="shared" si="97"/>
        <v>1.0136126493689823</v>
      </c>
      <c r="U299" s="5">
        <f t="shared" si="98"/>
        <v>1.0279278973824353</v>
      </c>
      <c r="V299" s="5">
        <f t="shared" si="99"/>
        <v>1.0243902427183547</v>
      </c>
      <c r="W299" s="5">
        <f t="shared" si="100"/>
        <v>1</v>
      </c>
      <c r="X299" s="5">
        <f t="shared" si="101"/>
        <v>1</v>
      </c>
      <c r="Y299" s="5">
        <f t="shared" si="101"/>
        <v>1.0497503446234437</v>
      </c>
      <c r="AC299" s="2">
        <v>9071</v>
      </c>
      <c r="AD299" s="6">
        <f t="shared" si="80"/>
        <v>1.8715058695161986</v>
      </c>
      <c r="AE299" s="6">
        <f t="shared" si="80"/>
        <v>0.21932641593353358</v>
      </c>
      <c r="AG299" s="6">
        <f t="shared" si="81"/>
        <v>0.13916671148351617</v>
      </c>
      <c r="AH299" s="6">
        <f t="shared" si="81"/>
        <v>349.63676457434877</v>
      </c>
      <c r="AI299" s="6">
        <f t="shared" si="81"/>
        <v>5.4159510752246495E-2</v>
      </c>
      <c r="AJ299" s="6">
        <f t="shared" si="79"/>
        <v>0.14789036506997705</v>
      </c>
      <c r="AK299" s="6">
        <f t="shared" si="79"/>
        <v>0</v>
      </c>
      <c r="AL299" s="6">
        <f t="shared" si="79"/>
        <v>0.39844306329811702</v>
      </c>
      <c r="AM299" s="6">
        <f t="shared" si="79"/>
        <v>0.16568426562530675</v>
      </c>
      <c r="AQ299" s="2">
        <v>9071</v>
      </c>
      <c r="AR299" s="6">
        <f t="shared" si="82"/>
        <v>0.11633300230634824</v>
      </c>
      <c r="AS299" s="6">
        <v>0.19258508088573617</v>
      </c>
      <c r="AU299" s="6">
        <f t="shared" si="83"/>
        <v>5.1137718106151864E-2</v>
      </c>
      <c r="AV299" s="6">
        <f t="shared" si="84"/>
        <v>97.640221257334815</v>
      </c>
      <c r="AW299" s="6">
        <f t="shared" si="85"/>
        <v>6.5047263450875636E-2</v>
      </c>
      <c r="AX299" s="6">
        <f t="shared" si="86"/>
        <v>4.8499270164945152E-2</v>
      </c>
      <c r="AY299" s="6">
        <f t="shared" si="87"/>
        <v>0</v>
      </c>
      <c r="AZ299" s="6">
        <f t="shared" si="88"/>
        <v>-8.3381216239464262E-2</v>
      </c>
      <c r="BA299" s="6">
        <f t="shared" si="88"/>
        <v>-2.1136126101139796E-2</v>
      </c>
      <c r="BE299" s="2">
        <v>9071</v>
      </c>
      <c r="BF299" s="11">
        <f t="shared" si="89"/>
        <v>6.2160105507134418E-2</v>
      </c>
      <c r="BG299" s="11">
        <f t="shared" si="89"/>
        <v>0.87807517423755599</v>
      </c>
      <c r="BI299" s="11">
        <f t="shared" si="90"/>
        <v>0.36745653871550277</v>
      </c>
      <c r="BJ299" s="11">
        <f t="shared" si="91"/>
        <v>0.27926188304654681</v>
      </c>
      <c r="BK299" s="11">
        <f t="shared" si="92"/>
        <v>1.2010312232773914</v>
      </c>
      <c r="BL299" s="11">
        <f t="shared" si="93"/>
        <v>0.32794070216810156</v>
      </c>
      <c r="BM299" s="11"/>
      <c r="BN299" s="11">
        <f t="shared" si="94"/>
        <v>-0.20926758154421185</v>
      </c>
      <c r="BO299" s="11">
        <f t="shared" si="94"/>
        <v>-0.1275686983394001</v>
      </c>
    </row>
    <row r="300" spans="1:67" x14ac:dyDescent="0.25">
      <c r="A300" s="2">
        <v>9101</v>
      </c>
      <c r="B300">
        <v>1.2433000000000001</v>
      </c>
      <c r="C300">
        <v>9.8633600000000002E-2</v>
      </c>
      <c r="E300">
        <v>0.57278870000000004</v>
      </c>
      <c r="F300">
        <v>10.600590800000001</v>
      </c>
      <c r="G300">
        <v>92.424951199999995</v>
      </c>
      <c r="H300">
        <v>23.9718932</v>
      </c>
      <c r="I300">
        <v>20.67</v>
      </c>
      <c r="J300">
        <v>2.75</v>
      </c>
      <c r="K300">
        <v>40.858968900000001</v>
      </c>
      <c r="O300" s="2">
        <v>9101</v>
      </c>
      <c r="P300" s="5">
        <f t="shared" si="95"/>
        <v>1.0640136927685067</v>
      </c>
      <c r="Q300" s="5">
        <f t="shared" si="95"/>
        <v>1.057111745590795</v>
      </c>
      <c r="S300" s="5">
        <f t="shared" si="96"/>
        <v>1.0737938515090775</v>
      </c>
      <c r="T300" s="5">
        <f t="shared" si="97"/>
        <v>1.0135422541816568</v>
      </c>
      <c r="U300" s="5">
        <f t="shared" si="98"/>
        <v>0.98480864757770747</v>
      </c>
      <c r="V300" s="5">
        <f t="shared" si="99"/>
        <v>1.0327868682244896</v>
      </c>
      <c r="W300" s="5">
        <f t="shared" si="100"/>
        <v>1</v>
      </c>
      <c r="X300" s="5">
        <f t="shared" si="101"/>
        <v>1</v>
      </c>
      <c r="Y300" s="5">
        <f t="shared" si="101"/>
        <v>1.0502389843645876</v>
      </c>
      <c r="AC300" s="2">
        <v>9101</v>
      </c>
      <c r="AD300" s="6">
        <f t="shared" si="80"/>
        <v>1.8631811246482892</v>
      </c>
      <c r="AE300" s="6">
        <f t="shared" si="80"/>
        <v>0.2205965186799442</v>
      </c>
      <c r="AG300" s="6">
        <f t="shared" si="81"/>
        <v>0.13982645546046513</v>
      </c>
      <c r="AH300" s="6">
        <f t="shared" si="81"/>
        <v>349.6357853850223</v>
      </c>
      <c r="AI300" s="6">
        <f t="shared" si="81"/>
        <v>5.4628346413040457E-2</v>
      </c>
      <c r="AJ300" s="6">
        <f t="shared" si="79"/>
        <v>0.14837353022857896</v>
      </c>
      <c r="AK300" s="6">
        <f t="shared" si="79"/>
        <v>0</v>
      </c>
      <c r="AL300" s="6">
        <f t="shared" si="79"/>
        <v>0.39752011835786683</v>
      </c>
      <c r="AM300" s="6">
        <f t="shared" si="79"/>
        <v>0.1670201349579816</v>
      </c>
      <c r="AQ300" s="2">
        <v>9101</v>
      </c>
      <c r="AR300" s="6">
        <f t="shared" si="82"/>
        <v>0.21436123703784671</v>
      </c>
      <c r="AS300" s="6">
        <v>0.19258508088573617</v>
      </c>
      <c r="AU300" s="6">
        <f t="shared" si="83"/>
        <v>7.827454263476219E-2</v>
      </c>
      <c r="AV300" s="6">
        <f t="shared" si="84"/>
        <v>99.773415830418571</v>
      </c>
      <c r="AW300" s="6">
        <f t="shared" si="85"/>
        <v>6.3438078735654324E-2</v>
      </c>
      <c r="AX300" s="6">
        <f t="shared" si="86"/>
        <v>5.2510165032383593E-2</v>
      </c>
      <c r="AY300" s="6">
        <f t="shared" si="87"/>
        <v>0</v>
      </c>
      <c r="AZ300" s="6">
        <f t="shared" si="88"/>
        <v>-9.3800045555089473E-2</v>
      </c>
      <c r="BA300" s="6">
        <f t="shared" si="88"/>
        <v>-1.5214139696582696E-2</v>
      </c>
      <c r="BE300" s="2">
        <v>9101</v>
      </c>
      <c r="BF300" s="11">
        <f t="shared" si="89"/>
        <v>0.11505120688591747</v>
      </c>
      <c r="BG300" s="11">
        <f t="shared" si="89"/>
        <v>0.87301958361886545</v>
      </c>
      <c r="BI300" s="11">
        <f t="shared" si="90"/>
        <v>0.55979780347713759</v>
      </c>
      <c r="BJ300" s="11">
        <f t="shared" si="91"/>
        <v>0.28536385576364021</v>
      </c>
      <c r="BK300" s="11">
        <f t="shared" si="92"/>
        <v>1.1612666848087292</v>
      </c>
      <c r="BL300" s="11">
        <f t="shared" si="93"/>
        <v>0.35390520769768236</v>
      </c>
      <c r="BM300" s="11"/>
      <c r="BN300" s="11">
        <f t="shared" si="94"/>
        <v>-0.235963014759032</v>
      </c>
      <c r="BO300" s="11">
        <f t="shared" si="94"/>
        <v>-9.1091650119970391E-2</v>
      </c>
    </row>
    <row r="301" spans="1:67" x14ac:dyDescent="0.25">
      <c r="A301" s="2">
        <v>9132</v>
      </c>
      <c r="B301">
        <v>1.4911000000000001</v>
      </c>
      <c r="C301">
        <v>0.10265539999999999</v>
      </c>
      <c r="E301">
        <v>0.6054851</v>
      </c>
      <c r="F301">
        <v>10.821709</v>
      </c>
      <c r="G301">
        <v>92.178192199999998</v>
      </c>
      <c r="H301">
        <v>24.352399399999999</v>
      </c>
      <c r="I301">
        <v>20.67</v>
      </c>
      <c r="J301">
        <v>2.8</v>
      </c>
      <c r="K301">
        <v>42.997686600000002</v>
      </c>
      <c r="O301" s="2">
        <v>9132</v>
      </c>
      <c r="P301" s="5">
        <f t="shared" si="95"/>
        <v>1.1993082924475187</v>
      </c>
      <c r="Q301" s="5">
        <f t="shared" si="95"/>
        <v>1.0407751516724524</v>
      </c>
      <c r="S301" s="5">
        <f t="shared" si="96"/>
        <v>1.0570828300209134</v>
      </c>
      <c r="T301" s="5">
        <f t="shared" si="97"/>
        <v>1.020859044950589</v>
      </c>
      <c r="U301" s="5">
        <f t="shared" si="98"/>
        <v>0.99733016899878013</v>
      </c>
      <c r="V301" s="5">
        <f t="shared" si="99"/>
        <v>1.0158730141514229</v>
      </c>
      <c r="W301" s="5">
        <f t="shared" si="100"/>
        <v>1</v>
      </c>
      <c r="X301" s="5">
        <f t="shared" si="101"/>
        <v>1.0181818181818181</v>
      </c>
      <c r="Y301" s="5">
        <f t="shared" si="101"/>
        <v>1.0523438979880866</v>
      </c>
      <c r="AC301" s="2">
        <v>9132</v>
      </c>
      <c r="AD301" s="6">
        <f t="shared" si="80"/>
        <v>1.861750067150338</v>
      </c>
      <c r="AE301" s="6">
        <f t="shared" si="80"/>
        <v>0.22145387421501839</v>
      </c>
      <c r="AG301" s="6">
        <f t="shared" si="81"/>
        <v>0.14156194257909543</v>
      </c>
      <c r="AH301" s="6">
        <f t="shared" si="81"/>
        <v>349.6352422822265</v>
      </c>
      <c r="AI301" s="6">
        <f t="shared" si="81"/>
        <v>5.47199821167485E-2</v>
      </c>
      <c r="AJ301" s="6">
        <f t="shared" si="79"/>
        <v>0.14300846447212837</v>
      </c>
      <c r="AK301" s="6">
        <f t="shared" si="79"/>
        <v>0</v>
      </c>
      <c r="AL301" s="6">
        <f t="shared" si="79"/>
        <v>0.39431198266439799</v>
      </c>
      <c r="AM301" s="6">
        <f t="shared" si="79"/>
        <v>0.16845842563628796</v>
      </c>
      <c r="AQ301" s="2">
        <v>9132</v>
      </c>
      <c r="AR301" s="6">
        <f t="shared" si="82"/>
        <v>0.28505418749730316</v>
      </c>
      <c r="AS301" s="6">
        <v>0.19258508088573617</v>
      </c>
      <c r="AU301" s="6">
        <f t="shared" si="83"/>
        <v>9.0210558436941035E-2</v>
      </c>
      <c r="AV301" s="6">
        <f t="shared" si="84"/>
        <v>100.94090075421376</v>
      </c>
      <c r="AW301" s="6">
        <f t="shared" si="85"/>
        <v>6.1040638887273957E-2</v>
      </c>
      <c r="AX301" s="6">
        <f t="shared" si="86"/>
        <v>7.4109707021107418E-2</v>
      </c>
      <c r="AY301" s="6">
        <f t="shared" si="87"/>
        <v>0</v>
      </c>
      <c r="AZ301" s="6">
        <f t="shared" si="88"/>
        <v>-0.10949245101977145</v>
      </c>
      <c r="BA301" s="6">
        <f t="shared" si="88"/>
        <v>-8.8309717075512051E-3</v>
      </c>
      <c r="BE301" s="2">
        <v>9132</v>
      </c>
      <c r="BF301" s="11">
        <f t="shared" si="89"/>
        <v>0.15311087805336696</v>
      </c>
      <c r="BG301" s="11">
        <f t="shared" si="89"/>
        <v>0.86963970067530927</v>
      </c>
      <c r="BI301" s="11">
        <f t="shared" si="90"/>
        <v>0.63725148718227964</v>
      </c>
      <c r="BJ301" s="11">
        <f t="shared" si="91"/>
        <v>0.28870345018805055</v>
      </c>
      <c r="BK301" s="11">
        <f t="shared" si="92"/>
        <v>1.1155091161586994</v>
      </c>
      <c r="BL301" s="11">
        <f t="shared" si="93"/>
        <v>0.51821902496932992</v>
      </c>
      <c r="BM301" s="11"/>
      <c r="BN301" s="11">
        <f t="shared" si="94"/>
        <v>-0.27767974556573732</v>
      </c>
      <c r="BO301" s="11">
        <f t="shared" si="94"/>
        <v>-5.2422261897530804E-2</v>
      </c>
    </row>
    <row r="302" spans="1:67" x14ac:dyDescent="0.25">
      <c r="A302" s="2">
        <v>9163</v>
      </c>
      <c r="B302">
        <v>1.7783</v>
      </c>
      <c r="C302">
        <v>0.1058728</v>
      </c>
      <c r="E302">
        <v>0.62039509999999998</v>
      </c>
      <c r="F302">
        <v>11.513165799999999</v>
      </c>
      <c r="G302">
        <v>92.123356900000005</v>
      </c>
      <c r="H302">
        <v>23.591387000000001</v>
      </c>
      <c r="I302">
        <v>20.67</v>
      </c>
      <c r="J302">
        <v>3.0630000000000002</v>
      </c>
      <c r="K302">
        <v>42.260144199999999</v>
      </c>
      <c r="O302" s="2">
        <v>9163</v>
      </c>
      <c r="P302" s="5">
        <f t="shared" si="95"/>
        <v>1.1926094829320635</v>
      </c>
      <c r="Q302" s="5">
        <f t="shared" si="95"/>
        <v>1.0313417511402225</v>
      </c>
      <c r="S302" s="5">
        <f t="shared" si="96"/>
        <v>1.0246248834199223</v>
      </c>
      <c r="T302" s="5">
        <f t="shared" si="97"/>
        <v>1.0638953422236728</v>
      </c>
      <c r="U302" s="5">
        <f t="shared" si="98"/>
        <v>0.99940511634377671</v>
      </c>
      <c r="V302" s="5">
        <f t="shared" si="99"/>
        <v>0.96875000333642691</v>
      </c>
      <c r="W302" s="5">
        <f t="shared" si="100"/>
        <v>1</v>
      </c>
      <c r="X302" s="5">
        <f t="shared" si="101"/>
        <v>1.0939285714285716</v>
      </c>
      <c r="Y302" s="5">
        <f t="shared" si="101"/>
        <v>0.98284692832753462</v>
      </c>
      <c r="AC302" s="2">
        <v>9163</v>
      </c>
      <c r="AD302" s="6">
        <f t="shared" si="80"/>
        <v>1.8566214837965567</v>
      </c>
      <c r="AE302" s="6">
        <f t="shared" si="80"/>
        <v>0.21861691315445772</v>
      </c>
      <c r="AG302" s="6">
        <f t="shared" si="81"/>
        <v>0.14097576271474721</v>
      </c>
      <c r="AH302" s="6">
        <f t="shared" si="81"/>
        <v>349.6352826272842</v>
      </c>
      <c r="AI302" s="6">
        <f t="shared" si="81"/>
        <v>5.4367469318599072E-2</v>
      </c>
      <c r="AJ302" s="6">
        <f t="shared" si="79"/>
        <v>0.14399024483443706</v>
      </c>
      <c r="AK302" s="6">
        <f t="shared" si="79"/>
        <v>0</v>
      </c>
      <c r="AL302" s="6">
        <f t="shared" si="79"/>
        <v>0.39665069295361205</v>
      </c>
      <c r="AM302" s="6">
        <f t="shared" si="79"/>
        <v>0.16804131122918808</v>
      </c>
      <c r="AQ302" s="2">
        <v>9163</v>
      </c>
      <c r="AR302" s="6">
        <f t="shared" si="82"/>
        <v>0.39810003526299798</v>
      </c>
      <c r="AS302" s="6">
        <v>0.19258508088573617</v>
      </c>
      <c r="AU302" s="6">
        <f t="shared" si="83"/>
        <v>0.10094237208403656</v>
      </c>
      <c r="AV302" s="6">
        <f t="shared" si="84"/>
        <v>100.85939491661166</v>
      </c>
      <c r="AW302" s="6">
        <f t="shared" si="85"/>
        <v>6.2996090197898535E-2</v>
      </c>
      <c r="AX302" s="6">
        <f t="shared" si="86"/>
        <v>6.7310998607048811E-2</v>
      </c>
      <c r="AY302" s="6">
        <f t="shared" si="87"/>
        <v>0</v>
      </c>
      <c r="AZ302" s="6">
        <f t="shared" si="88"/>
        <v>-9.5626529686651418E-2</v>
      </c>
      <c r="BA302" s="6">
        <f t="shared" si="88"/>
        <v>-1.8348300683399876E-2</v>
      </c>
      <c r="BE302" s="2">
        <v>9163</v>
      </c>
      <c r="BF302" s="11">
        <f t="shared" si="89"/>
        <v>0.21442175410409106</v>
      </c>
      <c r="BG302" s="11">
        <f t="shared" si="89"/>
        <v>0.88092489326144008</v>
      </c>
      <c r="BI302" s="11">
        <f t="shared" si="90"/>
        <v>0.71602642993523002</v>
      </c>
      <c r="BJ302" s="11">
        <f t="shared" si="91"/>
        <v>0.28847030013309355</v>
      </c>
      <c r="BK302" s="11">
        <f t="shared" si="92"/>
        <v>1.1587092610239929</v>
      </c>
      <c r="BL302" s="11">
        <f t="shared" si="93"/>
        <v>0.46746915865338223</v>
      </c>
      <c r="BM302" s="11"/>
      <c r="BN302" s="11">
        <f t="shared" si="94"/>
        <v>-0.24108499338443071</v>
      </c>
      <c r="BO302" s="11">
        <f t="shared" si="94"/>
        <v>-0.10918922584682172</v>
      </c>
    </row>
    <row r="303" spans="1:67" x14ac:dyDescent="0.25">
      <c r="A303" s="2">
        <v>9191</v>
      </c>
      <c r="B303">
        <v>1.7605999999999999</v>
      </c>
      <c r="C303">
        <v>0.1066771</v>
      </c>
      <c r="E303">
        <v>0.62849770000000005</v>
      </c>
      <c r="F303">
        <v>11.450336500000001</v>
      </c>
      <c r="G303">
        <v>91.8217626</v>
      </c>
      <c r="H303">
        <v>23.9718932</v>
      </c>
      <c r="I303">
        <v>20.67</v>
      </c>
      <c r="J303">
        <v>3.625</v>
      </c>
      <c r="K303">
        <v>41.301574500000001</v>
      </c>
      <c r="O303" s="2">
        <v>9191</v>
      </c>
      <c r="P303" s="5">
        <f t="shared" si="95"/>
        <v>0.99004667378957434</v>
      </c>
      <c r="Q303" s="5">
        <f t="shared" si="95"/>
        <v>1.0075968520715424</v>
      </c>
      <c r="S303" s="5">
        <f t="shared" si="96"/>
        <v>1.0130603868405796</v>
      </c>
      <c r="T303" s="5">
        <f t="shared" si="97"/>
        <v>0.9945428302613345</v>
      </c>
      <c r="U303" s="5">
        <f t="shared" si="98"/>
        <v>0.99672619072785862</v>
      </c>
      <c r="V303" s="5">
        <f t="shared" si="99"/>
        <v>1.0161290304804884</v>
      </c>
      <c r="W303" s="5">
        <f t="shared" si="100"/>
        <v>1</v>
      </c>
      <c r="X303" s="5">
        <f t="shared" si="101"/>
        <v>1.1834802481227553</v>
      </c>
      <c r="Y303" s="5">
        <f t="shared" si="101"/>
        <v>0.97731740584074966</v>
      </c>
      <c r="AC303" s="2">
        <v>9191</v>
      </c>
      <c r="AD303" s="6">
        <f t="shared" si="80"/>
        <v>1.8568808092924269</v>
      </c>
      <c r="AE303" s="6">
        <f t="shared" si="80"/>
        <v>0.21867283424041417</v>
      </c>
      <c r="AG303" s="6">
        <f t="shared" si="81"/>
        <v>0.13642512584662858</v>
      </c>
      <c r="AH303" s="6">
        <f t="shared" si="81"/>
        <v>349.63533448766691</v>
      </c>
      <c r="AI303" s="6">
        <f t="shared" si="81"/>
        <v>5.3383754586784564E-2</v>
      </c>
      <c r="AJ303" s="6">
        <f t="shared" si="79"/>
        <v>0.14200522882748554</v>
      </c>
      <c r="AK303" s="6">
        <f t="shared" si="79"/>
        <v>0</v>
      </c>
      <c r="AL303" s="6">
        <f t="shared" si="79"/>
        <v>0.40325894034285192</v>
      </c>
      <c r="AM303" s="6">
        <f t="shared" si="79"/>
        <v>0.1680508905335352</v>
      </c>
      <c r="AQ303" s="2">
        <v>9191</v>
      </c>
      <c r="AR303" s="6">
        <f t="shared" si="82"/>
        <v>0.39172883790395652</v>
      </c>
      <c r="AS303" s="6">
        <v>0.19258508088573617</v>
      </c>
      <c r="AU303" s="6">
        <f t="shared" si="83"/>
        <v>0.11977588349202239</v>
      </c>
      <c r="AV303" s="6">
        <f t="shared" si="84"/>
        <v>100.74797864192386</v>
      </c>
      <c r="AW303" s="6">
        <f t="shared" si="85"/>
        <v>6.6393375772681562E-2</v>
      </c>
      <c r="AX303" s="6">
        <f t="shared" si="86"/>
        <v>8.105523521541258E-2</v>
      </c>
      <c r="AY303" s="6">
        <f t="shared" si="87"/>
        <v>0</v>
      </c>
      <c r="AZ303" s="6">
        <f t="shared" si="88"/>
        <v>-8.0431674310537882E-2</v>
      </c>
      <c r="BA303" s="6">
        <f t="shared" si="88"/>
        <v>-1.8420135799029014E-2</v>
      </c>
      <c r="BE303" s="2">
        <v>9191</v>
      </c>
      <c r="BF303" s="11">
        <f t="shared" si="89"/>
        <v>0.21096067983664854</v>
      </c>
      <c r="BG303" s="11">
        <f t="shared" si="89"/>
        <v>0.8806996148136238</v>
      </c>
      <c r="BI303" s="11">
        <f t="shared" si="90"/>
        <v>0.8779605864294856</v>
      </c>
      <c r="BJ303" s="11">
        <f t="shared" si="91"/>
        <v>0.28815159311501931</v>
      </c>
      <c r="BK303" s="11">
        <f t="shared" si="92"/>
        <v>1.2437000036171604</v>
      </c>
      <c r="BL303" s="11">
        <f t="shared" si="93"/>
        <v>0.57079049753782096</v>
      </c>
      <c r="BM303" s="11"/>
      <c r="BN303" s="11">
        <f t="shared" si="94"/>
        <v>-0.19945416273264677</v>
      </c>
      <c r="BO303" s="11">
        <f t="shared" si="94"/>
        <v>-0.10961046228644176</v>
      </c>
    </row>
    <row r="304" spans="1:67" x14ac:dyDescent="0.25">
      <c r="A304" s="2">
        <v>9222</v>
      </c>
      <c r="B304">
        <v>1.6937</v>
      </c>
      <c r="C304">
        <v>0.105169</v>
      </c>
      <c r="E304">
        <v>0.58937329999999999</v>
      </c>
      <c r="F304">
        <v>11.6053628</v>
      </c>
      <c r="G304">
        <v>91.849180200000006</v>
      </c>
      <c r="H304">
        <v>23.781640100000001</v>
      </c>
      <c r="I304">
        <v>20.67</v>
      </c>
      <c r="J304">
        <v>3.67</v>
      </c>
      <c r="K304">
        <v>40.4163633</v>
      </c>
      <c r="O304" s="2">
        <v>9222</v>
      </c>
      <c r="P304" s="5">
        <f t="shared" si="95"/>
        <v>0.96200159036692034</v>
      </c>
      <c r="Q304" s="5">
        <f t="shared" si="95"/>
        <v>0.98586294528066476</v>
      </c>
      <c r="S304" s="5">
        <f t="shared" si="96"/>
        <v>0.93774933464354748</v>
      </c>
      <c r="T304" s="5">
        <f t="shared" si="97"/>
        <v>1.0135390169537812</v>
      </c>
      <c r="U304" s="5">
        <f t="shared" si="98"/>
        <v>1.0002985958799271</v>
      </c>
      <c r="V304" s="5">
        <f t="shared" si="99"/>
        <v>0.99206349292428853</v>
      </c>
      <c r="W304" s="5">
        <f t="shared" si="100"/>
        <v>1</v>
      </c>
      <c r="X304" s="5">
        <f t="shared" si="101"/>
        <v>1.0124137931034483</v>
      </c>
      <c r="Y304" s="5">
        <f t="shared" si="101"/>
        <v>0.97856713186563871</v>
      </c>
      <c r="AC304" s="2">
        <v>9222</v>
      </c>
      <c r="AD304" s="6">
        <f t="shared" si="80"/>
        <v>1.8537642722107501</v>
      </c>
      <c r="AE304" s="6">
        <f t="shared" si="80"/>
        <v>0.2160055398436562</v>
      </c>
      <c r="AG304" s="6">
        <f t="shared" si="81"/>
        <v>0.13347122547263568</v>
      </c>
      <c r="AH304" s="6">
        <f t="shared" si="81"/>
        <v>349.63520589842068</v>
      </c>
      <c r="AI304" s="6">
        <f t="shared" si="81"/>
        <v>5.3312056626978965E-2</v>
      </c>
      <c r="AJ304" s="6">
        <f t="shared" si="79"/>
        <v>0.13579744586777767</v>
      </c>
      <c r="AK304" s="6">
        <f t="shared" si="79"/>
        <v>0</v>
      </c>
      <c r="AL304" s="6">
        <f t="shared" si="79"/>
        <v>0.40037246437499152</v>
      </c>
      <c r="AM304" s="6">
        <f t="shared" si="79"/>
        <v>0.16680933404310513</v>
      </c>
      <c r="AQ304" s="2">
        <v>9222</v>
      </c>
      <c r="AR304" s="6">
        <f t="shared" si="82"/>
        <v>0.29529936863798567</v>
      </c>
      <c r="AS304" s="6">
        <v>0.19258508088573617</v>
      </c>
      <c r="AU304" s="6">
        <f t="shared" si="83"/>
        <v>8.3894974616947282E-2</v>
      </c>
      <c r="AV304" s="6">
        <f t="shared" si="84"/>
        <v>101.02201209761488</v>
      </c>
      <c r="AW304" s="6">
        <f t="shared" si="85"/>
        <v>6.6999166999473392E-2</v>
      </c>
      <c r="AX304" s="6">
        <f t="shared" si="86"/>
        <v>9.8793786572261455E-2</v>
      </c>
      <c r="AY304" s="6">
        <f t="shared" si="87"/>
        <v>0</v>
      </c>
      <c r="AZ304" s="6">
        <f t="shared" si="88"/>
        <v>-9.66267095845883E-2</v>
      </c>
      <c r="BA304" s="6">
        <f t="shared" si="88"/>
        <v>-3.19089734088982E-2</v>
      </c>
      <c r="BE304" s="2">
        <v>9222</v>
      </c>
      <c r="BF304" s="11">
        <f t="shared" si="89"/>
        <v>0.159297151781774</v>
      </c>
      <c r="BG304" s="11">
        <f t="shared" si="89"/>
        <v>0.89157473009779453</v>
      </c>
      <c r="BI304" s="11">
        <f t="shared" si="90"/>
        <v>0.62856225617069394</v>
      </c>
      <c r="BJ304" s="11">
        <f t="shared" si="91"/>
        <v>0.28893546872097525</v>
      </c>
      <c r="BK304" s="11">
        <f t="shared" si="92"/>
        <v>1.2567357411900699</v>
      </c>
      <c r="BL304" s="11">
        <f t="shared" si="93"/>
        <v>0.72750842949177641</v>
      </c>
      <c r="BM304" s="11"/>
      <c r="BN304" s="11">
        <f t="shared" si="94"/>
        <v>-0.24134204567596607</v>
      </c>
      <c r="BO304" s="11">
        <f t="shared" si="94"/>
        <v>-0.19129009531716382</v>
      </c>
    </row>
    <row r="305" spans="1:67" x14ac:dyDescent="0.25">
      <c r="A305" s="2">
        <v>9252</v>
      </c>
      <c r="B305">
        <v>1.5972999999999999</v>
      </c>
      <c r="C305">
        <v>0.1058728</v>
      </c>
      <c r="E305">
        <v>0.61013519999999999</v>
      </c>
      <c r="F305">
        <v>11.5119285</v>
      </c>
      <c r="G305">
        <v>94.535814299999998</v>
      </c>
      <c r="H305">
        <v>23.9718932</v>
      </c>
      <c r="I305">
        <v>20.67</v>
      </c>
      <c r="J305">
        <v>3.4249999999999998</v>
      </c>
      <c r="K305">
        <v>39.052117699999997</v>
      </c>
      <c r="O305" s="2">
        <v>9252</v>
      </c>
      <c r="P305" s="5">
        <f t="shared" si="95"/>
        <v>0.94308319064769441</v>
      </c>
      <c r="Q305" s="5">
        <f t="shared" si="95"/>
        <v>1.0066920860709905</v>
      </c>
      <c r="S305" s="5">
        <f t="shared" si="96"/>
        <v>1.035227079340038</v>
      </c>
      <c r="T305" s="5">
        <f t="shared" si="97"/>
        <v>0.99194904100714543</v>
      </c>
      <c r="U305" s="5">
        <f t="shared" si="98"/>
        <v>1.0292504962390507</v>
      </c>
      <c r="V305" s="5">
        <f t="shared" si="99"/>
        <v>1.0079999991253756</v>
      </c>
      <c r="W305" s="5">
        <f t="shared" si="100"/>
        <v>1</v>
      </c>
      <c r="X305" s="5">
        <f t="shared" si="101"/>
        <v>0.93324250681198906</v>
      </c>
      <c r="Y305" s="5">
        <f t="shared" si="101"/>
        <v>0.9662452163280113</v>
      </c>
      <c r="AC305" s="2">
        <v>9252</v>
      </c>
      <c r="AD305" s="6">
        <f t="shared" si="80"/>
        <v>1.854783713812143</v>
      </c>
      <c r="AE305" s="6">
        <f t="shared" si="80"/>
        <v>0.18186126682902623</v>
      </c>
      <c r="AG305" s="6">
        <f t="shared" si="81"/>
        <v>0.12950076079251199</v>
      </c>
      <c r="AH305" s="6">
        <f t="shared" si="81"/>
        <v>349.63528241462751</v>
      </c>
      <c r="AI305" s="6">
        <f t="shared" si="81"/>
        <v>5.2383501667131412E-2</v>
      </c>
      <c r="AJ305" s="6">
        <f t="shared" si="79"/>
        <v>0.13555198526333825</v>
      </c>
      <c r="AK305" s="6">
        <f t="shared" si="79"/>
        <v>0</v>
      </c>
      <c r="AL305" s="6">
        <f t="shared" si="79"/>
        <v>0.4014175919515377</v>
      </c>
      <c r="AM305" s="6">
        <f t="shared" si="79"/>
        <v>0.16484980792898801</v>
      </c>
      <c r="AQ305" s="2">
        <v>9252</v>
      </c>
      <c r="AR305" s="6">
        <f t="shared" si="82"/>
        <v>0.24162283987884159</v>
      </c>
      <c r="AS305" s="6">
        <v>0.19258508088573617</v>
      </c>
      <c r="AU305" s="6">
        <f t="shared" si="83"/>
        <v>0.10695501441848276</v>
      </c>
      <c r="AV305" s="6">
        <f t="shared" si="84"/>
        <v>100.85720549192014</v>
      </c>
      <c r="AW305" s="6">
        <f t="shared" si="85"/>
        <v>7.8837692317613728E-2</v>
      </c>
      <c r="AX305" s="6">
        <f t="shared" si="86"/>
        <v>0.10261496839720996</v>
      </c>
      <c r="AY305" s="6">
        <f t="shared" si="87"/>
        <v>0</v>
      </c>
      <c r="AZ305" s="6">
        <f t="shared" si="88"/>
        <v>-0.1090237077526699</v>
      </c>
      <c r="BA305" s="6">
        <f t="shared" si="88"/>
        <v>-5.0089586042283862E-2</v>
      </c>
      <c r="BE305" s="2">
        <v>9252</v>
      </c>
      <c r="BF305" s="11">
        <f t="shared" si="89"/>
        <v>0.13027008921823741</v>
      </c>
      <c r="BG305" s="11">
        <f t="shared" si="89"/>
        <v>1.0589670040448567</v>
      </c>
      <c r="BI305" s="11">
        <f t="shared" si="90"/>
        <v>0.8259025951967004</v>
      </c>
      <c r="BJ305" s="11">
        <f t="shared" si="91"/>
        <v>0.28846403828408546</v>
      </c>
      <c r="BK305" s="11">
        <f t="shared" si="92"/>
        <v>1.5050099708603726</v>
      </c>
      <c r="BL305" s="11">
        <f t="shared" si="93"/>
        <v>0.75701560694857251</v>
      </c>
      <c r="BM305" s="11"/>
      <c r="BN305" s="11">
        <f t="shared" si="94"/>
        <v>-0.27159673601408107</v>
      </c>
      <c r="BO305" s="11">
        <f t="shared" si="94"/>
        <v>-0.30384982956037682</v>
      </c>
    </row>
    <row r="306" spans="1:67" x14ac:dyDescent="0.25">
      <c r="A306" s="2">
        <v>9283</v>
      </c>
      <c r="B306">
        <v>1.5146999999999999</v>
      </c>
      <c r="C306">
        <v>0.10959289999999999</v>
      </c>
      <c r="E306">
        <v>0.64434239999999998</v>
      </c>
      <c r="F306">
        <v>11.406708999999999</v>
      </c>
      <c r="G306">
        <v>95.319414899999998</v>
      </c>
      <c r="H306">
        <v>24.364875600000001</v>
      </c>
      <c r="I306">
        <v>20.67</v>
      </c>
      <c r="J306">
        <v>3.363</v>
      </c>
      <c r="K306">
        <v>39.531151999999999</v>
      </c>
      <c r="O306" s="2">
        <v>9283</v>
      </c>
      <c r="P306" s="5">
        <f t="shared" si="95"/>
        <v>0.9482877355537469</v>
      </c>
      <c r="Q306" s="5">
        <f t="shared" si="95"/>
        <v>1.0351374479564155</v>
      </c>
      <c r="S306" s="5">
        <f t="shared" si="96"/>
        <v>1.0560649508502378</v>
      </c>
      <c r="T306" s="5">
        <f t="shared" si="97"/>
        <v>0.99085995886788214</v>
      </c>
      <c r="U306" s="5">
        <f t="shared" si="98"/>
        <v>1.0082889284426464</v>
      </c>
      <c r="V306" s="5">
        <f t="shared" si="99"/>
        <v>1.0163934653271358</v>
      </c>
      <c r="W306" s="5">
        <f t="shared" si="100"/>
        <v>1</v>
      </c>
      <c r="X306" s="5">
        <f t="shared" si="101"/>
        <v>0.98189781021897815</v>
      </c>
      <c r="Y306" s="5">
        <f t="shared" si="101"/>
        <v>1.0122665383649605</v>
      </c>
      <c r="AC306" s="2">
        <v>9283</v>
      </c>
      <c r="AD306" s="6">
        <f t="shared" si="80"/>
        <v>1.8540812127969726</v>
      </c>
      <c r="AE306" s="6">
        <f t="shared" si="80"/>
        <v>0.17733565149845726</v>
      </c>
      <c r="AG306" s="6">
        <f t="shared" si="81"/>
        <v>0.12958148692788046</v>
      </c>
      <c r="AH306" s="6">
        <f t="shared" si="81"/>
        <v>349.63536928356973</v>
      </c>
      <c r="AI306" s="6">
        <f t="shared" si="81"/>
        <v>4.9502922299403097E-2</v>
      </c>
      <c r="AJ306" s="6">
        <f t="shared" si="79"/>
        <v>0.13527628967042343</v>
      </c>
      <c r="AK306" s="6">
        <f t="shared" si="79"/>
        <v>0</v>
      </c>
      <c r="AL306" s="6">
        <f t="shared" si="79"/>
        <v>0.4014710005537433</v>
      </c>
      <c r="AM306" s="6">
        <f t="shared" si="79"/>
        <v>0.16496862461895703</v>
      </c>
      <c r="AQ306" s="2">
        <v>9283</v>
      </c>
      <c r="AR306" s="6">
        <f t="shared" si="82"/>
        <v>0.17043115776528905</v>
      </c>
      <c r="AS306" s="6">
        <v>0.19258508088573617</v>
      </c>
      <c r="AU306" s="6">
        <f t="shared" si="83"/>
        <v>0.12710865273421379</v>
      </c>
      <c r="AV306" s="6">
        <f t="shared" si="84"/>
        <v>100.67032519019797</v>
      </c>
      <c r="AW306" s="6">
        <f t="shared" si="85"/>
        <v>8.7499777915360566E-2</v>
      </c>
      <c r="AX306" s="6">
        <f t="shared" si="86"/>
        <v>9.9811950053738441E-2</v>
      </c>
      <c r="AY306" s="6">
        <f t="shared" si="87"/>
        <v>0</v>
      </c>
      <c r="AZ306" s="6">
        <f t="shared" si="88"/>
        <v>-0.11227304615717704</v>
      </c>
      <c r="BA306" s="6">
        <f t="shared" si="88"/>
        <v>-4.5999436120434889E-2</v>
      </c>
      <c r="BE306" s="2">
        <v>9283</v>
      </c>
      <c r="BF306" s="11">
        <f t="shared" si="89"/>
        <v>9.1922164244458995E-2</v>
      </c>
      <c r="BG306" s="11">
        <f t="shared" si="89"/>
        <v>1.0859918987435619</v>
      </c>
      <c r="BI306" s="11">
        <f t="shared" si="90"/>
        <v>0.98091676324841881</v>
      </c>
      <c r="BJ306" s="11">
        <f t="shared" si="91"/>
        <v>0.2879294660505296</v>
      </c>
      <c r="BK306" s="11">
        <f t="shared" si="92"/>
        <v>1.7675679303566212</v>
      </c>
      <c r="BL306" s="11">
        <f t="shared" si="93"/>
        <v>0.73783772675102532</v>
      </c>
      <c r="BM306" s="11"/>
      <c r="BN306" s="11">
        <f t="shared" si="94"/>
        <v>-0.27965418673408643</v>
      </c>
      <c r="BO306" s="11">
        <f t="shared" si="94"/>
        <v>-0.27883748334984276</v>
      </c>
    </row>
    <row r="307" spans="1:67" x14ac:dyDescent="0.25">
      <c r="A307" s="2">
        <v>9313</v>
      </c>
      <c r="B307">
        <v>1.3395999999999999</v>
      </c>
      <c r="C307">
        <v>0.11230759999999999</v>
      </c>
      <c r="E307">
        <v>0.64986820000000001</v>
      </c>
      <c r="F307">
        <v>11.2234254</v>
      </c>
      <c r="G307">
        <v>96.466830099999996</v>
      </c>
      <c r="H307">
        <v>23.775402799999998</v>
      </c>
      <c r="I307">
        <v>20.67</v>
      </c>
      <c r="J307">
        <v>3.75</v>
      </c>
      <c r="K307">
        <v>42.223214400000003</v>
      </c>
      <c r="O307" s="2">
        <v>9313</v>
      </c>
      <c r="P307" s="5">
        <f t="shared" si="95"/>
        <v>0.8843995510662177</v>
      </c>
      <c r="Q307" s="5">
        <f t="shared" si="95"/>
        <v>1.0247707652594282</v>
      </c>
      <c r="S307" s="5">
        <f t="shared" si="96"/>
        <v>1.0085758751868572</v>
      </c>
      <c r="T307" s="5">
        <f t="shared" si="97"/>
        <v>0.98393194741796264</v>
      </c>
      <c r="U307" s="5">
        <f t="shared" si="98"/>
        <v>1.0120375812336213</v>
      </c>
      <c r="V307" s="5">
        <f t="shared" si="99"/>
        <v>0.97580645148050738</v>
      </c>
      <c r="W307" s="5">
        <f t="shared" si="100"/>
        <v>1</v>
      </c>
      <c r="X307" s="5">
        <f t="shared" si="101"/>
        <v>1.1150758251561106</v>
      </c>
      <c r="Y307" s="5">
        <f t="shared" si="101"/>
        <v>1.0680997710362705</v>
      </c>
      <c r="AC307" s="2">
        <v>9313</v>
      </c>
      <c r="AD307" s="6">
        <f t="shared" si="80"/>
        <v>1.8563320395049459</v>
      </c>
      <c r="AE307" s="6">
        <f t="shared" si="80"/>
        <v>0.14015237646382817</v>
      </c>
      <c r="AG307" s="6">
        <f t="shared" si="81"/>
        <v>0.12941766816583389</v>
      </c>
      <c r="AH307" s="6">
        <f t="shared" si="81"/>
        <v>349.63579325396177</v>
      </c>
      <c r="AI307" s="6">
        <f t="shared" si="81"/>
        <v>4.7933821824948958E-2</v>
      </c>
      <c r="AJ307" s="6">
        <f t="shared" si="79"/>
        <v>0.13175143318069465</v>
      </c>
      <c r="AK307" s="6">
        <f t="shared" si="79"/>
        <v>0</v>
      </c>
      <c r="AL307" s="6">
        <f t="shared" si="79"/>
        <v>0.40495136146517885</v>
      </c>
      <c r="AM307" s="6">
        <f t="shared" si="79"/>
        <v>0.16778057224037954</v>
      </c>
      <c r="AQ307" s="2">
        <v>9313</v>
      </c>
      <c r="AR307" s="6">
        <f t="shared" si="82"/>
        <v>0.1241793921444363</v>
      </c>
      <c r="AS307" s="6">
        <v>0.19258508088573617</v>
      </c>
      <c r="AU307" s="6">
        <f t="shared" si="83"/>
        <v>0.12989586053174595</v>
      </c>
      <c r="AV307" s="6">
        <f t="shared" si="84"/>
        <v>99.772105751587546</v>
      </c>
      <c r="AW307" s="6">
        <f t="shared" si="85"/>
        <v>8.2669883057667981E-2</v>
      </c>
      <c r="AX307" s="6">
        <f t="shared" si="86"/>
        <v>0.10964437483814016</v>
      </c>
      <c r="AY307" s="6">
        <f t="shared" si="87"/>
        <v>0</v>
      </c>
      <c r="AZ307" s="6">
        <f t="shared" si="88"/>
        <v>-9.2722195401122698E-2</v>
      </c>
      <c r="BA307" s="6">
        <f t="shared" si="88"/>
        <v>-2.9436232894799907E-2</v>
      </c>
      <c r="BE307" s="2">
        <v>9313</v>
      </c>
      <c r="BF307" s="11">
        <f t="shared" si="89"/>
        <v>6.6895032516678943E-2</v>
      </c>
      <c r="BG307" s="11">
        <f t="shared" si="89"/>
        <v>1.3741121324149672</v>
      </c>
      <c r="BI307" s="11">
        <f t="shared" si="90"/>
        <v>1.0036949542723896</v>
      </c>
      <c r="BJ307" s="11">
        <f t="shared" si="91"/>
        <v>0.28536010235976322</v>
      </c>
      <c r="BK307" s="11">
        <f t="shared" si="92"/>
        <v>1.7246670494911243</v>
      </c>
      <c r="BL307" s="11">
        <f t="shared" si="93"/>
        <v>0.83220631602363615</v>
      </c>
      <c r="BM307" s="11"/>
      <c r="BN307" s="11">
        <f t="shared" si="94"/>
        <v>-0.22897119067741606</v>
      </c>
      <c r="BO307" s="11">
        <f t="shared" si="94"/>
        <v>-0.1754448235676927</v>
      </c>
    </row>
    <row r="308" spans="1:67" x14ac:dyDescent="0.25">
      <c r="A308" s="2">
        <v>9344</v>
      </c>
      <c r="B308">
        <v>1.3376999999999999</v>
      </c>
      <c r="C308">
        <v>0.1160277</v>
      </c>
      <c r="E308">
        <v>0.67597850000000004</v>
      </c>
      <c r="F308">
        <v>11.172062199999999</v>
      </c>
      <c r="G308">
        <v>95.263443499999994</v>
      </c>
      <c r="H308">
        <v>23.775402799999998</v>
      </c>
      <c r="I308">
        <v>20.67</v>
      </c>
      <c r="J308">
        <v>3.8</v>
      </c>
      <c r="K308">
        <v>44.8783472</v>
      </c>
      <c r="O308" s="2">
        <v>9344</v>
      </c>
      <c r="P308" s="5">
        <f t="shared" si="95"/>
        <v>0.99858166616900568</v>
      </c>
      <c r="Q308" s="5">
        <f t="shared" si="95"/>
        <v>1.033124205307566</v>
      </c>
      <c r="S308" s="5">
        <f t="shared" si="96"/>
        <v>1.0401778391372283</v>
      </c>
      <c r="T308" s="5">
        <f t="shared" si="97"/>
        <v>0.99542357184465258</v>
      </c>
      <c r="U308" s="5">
        <f t="shared" si="98"/>
        <v>0.98752538464514139</v>
      </c>
      <c r="V308" s="5">
        <f t="shared" si="99"/>
        <v>1</v>
      </c>
      <c r="W308" s="5">
        <f t="shared" si="100"/>
        <v>1</v>
      </c>
      <c r="X308" s="5">
        <f t="shared" si="101"/>
        <v>1.0133333333333332</v>
      </c>
      <c r="Y308" s="5">
        <f t="shared" si="101"/>
        <v>1.0628832465204259</v>
      </c>
      <c r="AC308" s="2">
        <v>9344</v>
      </c>
      <c r="AD308" s="6">
        <f t="shared" si="80"/>
        <v>1.8563454276944835</v>
      </c>
      <c r="AE308" s="6">
        <f t="shared" si="80"/>
        <v>0.13004482797670158</v>
      </c>
      <c r="AG308" s="6">
        <f t="shared" si="81"/>
        <v>0.12935457183796442</v>
      </c>
      <c r="AH308" s="6">
        <f t="shared" si="81"/>
        <v>349.6358367409116</v>
      </c>
      <c r="AI308" s="6">
        <f t="shared" si="81"/>
        <v>4.8409215642277639E-2</v>
      </c>
      <c r="AJ308" s="6">
        <f t="shared" si="79"/>
        <v>0.11698215438854857</v>
      </c>
      <c r="AK308" s="6">
        <f t="shared" si="79"/>
        <v>0</v>
      </c>
      <c r="AL308" s="6">
        <f t="shared" si="79"/>
        <v>0.40500504037277268</v>
      </c>
      <c r="AM308" s="6">
        <f t="shared" si="79"/>
        <v>0.16329441363495975</v>
      </c>
      <c r="AQ308" s="2">
        <v>9344</v>
      </c>
      <c r="AR308" s="6">
        <f t="shared" si="82"/>
        <v>0.12386031873921111</v>
      </c>
      <c r="AS308" s="6">
        <v>0.19258508088573617</v>
      </c>
      <c r="AU308" s="6">
        <f t="shared" si="83"/>
        <v>0.14314664923963138</v>
      </c>
      <c r="AV308" s="6">
        <f t="shared" si="84"/>
        <v>99.679701182853734</v>
      </c>
      <c r="AW308" s="6">
        <f t="shared" si="85"/>
        <v>8.1086233388416362E-2</v>
      </c>
      <c r="AX308" s="6">
        <f t="shared" si="86"/>
        <v>8.0402117046636024E-2</v>
      </c>
      <c r="AY308" s="6">
        <f t="shared" si="87"/>
        <v>0</v>
      </c>
      <c r="AZ308" s="6">
        <f t="shared" si="88"/>
        <v>-9.0315589154496001E-2</v>
      </c>
      <c r="BA308" s="6">
        <f t="shared" si="88"/>
        <v>4.7312992792529762E-3</v>
      </c>
      <c r="BE308" s="2">
        <v>9344</v>
      </c>
      <c r="BF308" s="11">
        <f t="shared" si="89"/>
        <v>6.6722667501081037E-2</v>
      </c>
      <c r="BG308" s="11">
        <f t="shared" si="89"/>
        <v>1.4809130350054298</v>
      </c>
      <c r="BI308" s="11">
        <f t="shared" si="90"/>
        <v>1.1066222647232258</v>
      </c>
      <c r="BJ308" s="11">
        <f t="shared" si="91"/>
        <v>0.28509577883092901</v>
      </c>
      <c r="BK308" s="11">
        <f t="shared" si="92"/>
        <v>1.6750164676826662</v>
      </c>
      <c r="BL308" s="11">
        <f t="shared" si="93"/>
        <v>0.6873024134910839</v>
      </c>
      <c r="BM308" s="11"/>
      <c r="BN308" s="11">
        <f t="shared" si="94"/>
        <v>-0.22299867940252838</v>
      </c>
      <c r="BO308" s="11">
        <f t="shared" si="94"/>
        <v>2.8974042491310619E-2</v>
      </c>
    </row>
    <row r="309" spans="1:67" x14ac:dyDescent="0.25">
      <c r="A309" s="2">
        <v>9375</v>
      </c>
      <c r="B309">
        <v>1.2314000000000001</v>
      </c>
      <c r="C309">
        <v>0.1200495</v>
      </c>
      <c r="E309">
        <v>0.68091869999999999</v>
      </c>
      <c r="F309">
        <v>11.101054400000001</v>
      </c>
      <c r="G309">
        <v>95.403372099999999</v>
      </c>
      <c r="H309">
        <v>24.168384700000001</v>
      </c>
      <c r="I309">
        <v>20.67</v>
      </c>
      <c r="J309">
        <v>3.5379999999999998</v>
      </c>
      <c r="K309">
        <v>43.034616300000003</v>
      </c>
      <c r="O309" s="2">
        <v>9375</v>
      </c>
      <c r="P309" s="5">
        <f t="shared" si="95"/>
        <v>0.92053524706585943</v>
      </c>
      <c r="Q309" s="5">
        <f t="shared" si="95"/>
        <v>1.0346624125101163</v>
      </c>
      <c r="S309" s="5">
        <f t="shared" si="96"/>
        <v>1.0073082206016906</v>
      </c>
      <c r="T309" s="5">
        <f t="shared" si="97"/>
        <v>0.99364416356364371</v>
      </c>
      <c r="U309" s="5">
        <f t="shared" si="98"/>
        <v>1.0014688593531684</v>
      </c>
      <c r="V309" s="5">
        <f t="shared" si="99"/>
        <v>1.0165289271145388</v>
      </c>
      <c r="W309" s="5">
        <f t="shared" si="100"/>
        <v>1</v>
      </c>
      <c r="X309" s="5">
        <f t="shared" si="101"/>
        <v>0.93105263157894735</v>
      </c>
      <c r="Y309" s="5">
        <f t="shared" si="101"/>
        <v>0.95891713899838105</v>
      </c>
      <c r="AC309" s="2">
        <v>9375</v>
      </c>
      <c r="AD309" s="6">
        <f t="shared" si="80"/>
        <v>1.8568898951104094</v>
      </c>
      <c r="AE309" s="6">
        <f t="shared" si="80"/>
        <v>0.13051481118569314</v>
      </c>
      <c r="AG309" s="6">
        <f t="shared" si="81"/>
        <v>0.12937085169747214</v>
      </c>
      <c r="AH309" s="6">
        <f t="shared" si="81"/>
        <v>349.63589713941508</v>
      </c>
      <c r="AI309" s="6">
        <f t="shared" si="81"/>
        <v>4.7940197552523593E-2</v>
      </c>
      <c r="AJ309" s="6">
        <f t="shared" si="79"/>
        <v>0.11650457657316064</v>
      </c>
      <c r="AK309" s="6">
        <f t="shared" si="79"/>
        <v>0</v>
      </c>
      <c r="AL309" s="6">
        <f t="shared" si="79"/>
        <v>0.40613433492078443</v>
      </c>
      <c r="AM309" s="6">
        <f t="shared" si="79"/>
        <v>0.16395836862401603</v>
      </c>
      <c r="AQ309" s="2">
        <v>9375</v>
      </c>
      <c r="AR309" s="6">
        <f t="shared" si="82"/>
        <v>0.11582485544059451</v>
      </c>
      <c r="AS309" s="6">
        <v>0.19258508088573617</v>
      </c>
      <c r="AU309" s="6">
        <f t="shared" si="83"/>
        <v>0.14214718591622133</v>
      </c>
      <c r="AV309" s="6">
        <f t="shared" si="84"/>
        <v>99.551393824005132</v>
      </c>
      <c r="AW309" s="6">
        <f t="shared" si="85"/>
        <v>8.3381783937871212E-2</v>
      </c>
      <c r="AX309" s="6">
        <f t="shared" si="86"/>
        <v>8.7863592231857357E-2</v>
      </c>
      <c r="AY309" s="6">
        <f t="shared" si="87"/>
        <v>0</v>
      </c>
      <c r="AZ309" s="6">
        <f t="shared" si="88"/>
        <v>-0.10322065115079071</v>
      </c>
      <c r="BA309" s="6">
        <f t="shared" si="88"/>
        <v>1.5422138682719133E-3</v>
      </c>
      <c r="BE309" s="2">
        <v>9375</v>
      </c>
      <c r="BF309" s="11">
        <f t="shared" si="89"/>
        <v>6.2375726070558239E-2</v>
      </c>
      <c r="BG309" s="11">
        <f t="shared" si="89"/>
        <v>1.4755802742704125</v>
      </c>
      <c r="BI309" s="11">
        <f t="shared" si="90"/>
        <v>1.0987574407303591</v>
      </c>
      <c r="BJ309" s="11">
        <f t="shared" si="91"/>
        <v>0.28472875536664261</v>
      </c>
      <c r="BK309" s="11">
        <f t="shared" si="92"/>
        <v>1.7392874496713866</v>
      </c>
      <c r="BL309" s="11">
        <f t="shared" si="93"/>
        <v>0.75416429822979714</v>
      </c>
      <c r="BM309" s="11"/>
      <c r="BN309" s="11">
        <f t="shared" si="94"/>
        <v>-0.25415396403488927</v>
      </c>
      <c r="BO309" s="11">
        <f t="shared" si="94"/>
        <v>9.4061308441563459E-3</v>
      </c>
    </row>
    <row r="310" spans="1:67" x14ac:dyDescent="0.25">
      <c r="A310" s="2">
        <v>9405</v>
      </c>
      <c r="B310">
        <v>1.3042</v>
      </c>
      <c r="C310">
        <v>0.1205522</v>
      </c>
      <c r="E310">
        <v>0.70161680000000004</v>
      </c>
      <c r="F310">
        <v>11.356093899999999</v>
      </c>
      <c r="G310">
        <v>95.263443499999994</v>
      </c>
      <c r="H310">
        <v>24.757857399999999</v>
      </c>
      <c r="I310">
        <v>20.67</v>
      </c>
      <c r="J310">
        <v>3.21</v>
      </c>
      <c r="K310">
        <v>43.624389700000002</v>
      </c>
      <c r="O310" s="2">
        <v>9405</v>
      </c>
      <c r="P310" s="5">
        <f t="shared" si="95"/>
        <v>1.059119701153159</v>
      </c>
      <c r="Q310" s="5">
        <f t="shared" si="95"/>
        <v>1.0041874393479355</v>
      </c>
      <c r="S310" s="5">
        <f t="shared" si="96"/>
        <v>1.0303973146867609</v>
      </c>
      <c r="T310" s="5">
        <f t="shared" si="97"/>
        <v>1.0229743491753358</v>
      </c>
      <c r="U310" s="5">
        <f t="shared" si="98"/>
        <v>0.99853329503014487</v>
      </c>
      <c r="V310" s="5">
        <f t="shared" si="99"/>
        <v>1.0243902398657201</v>
      </c>
      <c r="W310" s="5">
        <f t="shared" si="100"/>
        <v>1</v>
      </c>
      <c r="X310" s="5">
        <f t="shared" si="101"/>
        <v>0.90729225551158854</v>
      </c>
      <c r="Y310" s="5">
        <f t="shared" si="101"/>
        <v>1.0137046278253909</v>
      </c>
      <c r="AC310" s="2">
        <v>9405</v>
      </c>
      <c r="AD310" s="6">
        <f t="shared" si="80"/>
        <v>1.8536262887269366</v>
      </c>
      <c r="AE310" s="6">
        <f t="shared" si="80"/>
        <v>0.12808179452636259</v>
      </c>
      <c r="AG310" s="6">
        <f t="shared" si="81"/>
        <v>0.12963696439890113</v>
      </c>
      <c r="AH310" s="6">
        <f t="shared" si="81"/>
        <v>349.63567901191971</v>
      </c>
      <c r="AI310" s="6">
        <f t="shared" si="81"/>
        <v>4.7603528967360836E-2</v>
      </c>
      <c r="AJ310" s="6">
        <f t="shared" si="79"/>
        <v>0.11548875037158937</v>
      </c>
      <c r="AK310" s="6">
        <f t="shared" si="79"/>
        <v>0</v>
      </c>
      <c r="AL310" s="6">
        <f t="shared" si="79"/>
        <v>0.40813478877875553</v>
      </c>
      <c r="AM310" s="6">
        <f t="shared" si="79"/>
        <v>0.16356909770629427</v>
      </c>
      <c r="AQ310" s="2">
        <v>9405</v>
      </c>
      <c r="AR310" s="6">
        <f t="shared" si="82"/>
        <v>0.16845631701187158</v>
      </c>
      <c r="AS310" s="6">
        <v>0.19258508088573617</v>
      </c>
      <c r="AU310" s="6">
        <f t="shared" si="83"/>
        <v>0.14638674348134773</v>
      </c>
      <c r="AV310" s="6">
        <f t="shared" si="84"/>
        <v>100.00922614389914</v>
      </c>
      <c r="AW310" s="6">
        <f t="shared" si="85"/>
        <v>7.845795377046616E-2</v>
      </c>
      <c r="AX310" s="6">
        <f t="shared" si="86"/>
        <v>8.3444072046820583E-2</v>
      </c>
      <c r="AY310" s="6">
        <f t="shared" si="87"/>
        <v>0</v>
      </c>
      <c r="AZ310" s="6">
        <f t="shared" si="88"/>
        <v>-0.12050162883508109</v>
      </c>
      <c r="BA310" s="6">
        <f t="shared" si="88"/>
        <v>9.6301891094214831E-3</v>
      </c>
      <c r="BE310" s="2">
        <v>9405</v>
      </c>
      <c r="BF310" s="11">
        <f t="shared" si="89"/>
        <v>9.0879330982927914E-2</v>
      </c>
      <c r="BG310" s="11">
        <f t="shared" si="89"/>
        <v>1.5036101078838111</v>
      </c>
      <c r="BI310" s="11">
        <f t="shared" si="90"/>
        <v>1.1292052707351776</v>
      </c>
      <c r="BJ310" s="11">
        <f t="shared" si="91"/>
        <v>0.28603838837766227</v>
      </c>
      <c r="BK310" s="11">
        <f t="shared" si="92"/>
        <v>1.6481541489132148</v>
      </c>
      <c r="BL310" s="11">
        <f t="shared" si="93"/>
        <v>0.72252987220258391</v>
      </c>
      <c r="BM310" s="11"/>
      <c r="BN310" s="11">
        <f t="shared" si="94"/>
        <v>-0.29524958946933444</v>
      </c>
      <c r="BO310" s="11">
        <f t="shared" si="94"/>
        <v>5.8875357536748864E-2</v>
      </c>
    </row>
    <row r="311" spans="1:67" x14ac:dyDescent="0.25">
      <c r="A311" s="2">
        <v>9436</v>
      </c>
      <c r="B311">
        <v>1.2433000000000001</v>
      </c>
      <c r="C311">
        <v>0.1200495</v>
      </c>
      <c r="E311">
        <v>0.74469160000000001</v>
      </c>
      <c r="F311">
        <v>11.4328421</v>
      </c>
      <c r="G311">
        <v>97.490827800000005</v>
      </c>
      <c r="H311">
        <v>25.150839300000001</v>
      </c>
      <c r="I311">
        <v>20.67</v>
      </c>
      <c r="J311">
        <v>3.15</v>
      </c>
      <c r="K311">
        <v>43.809038399999999</v>
      </c>
      <c r="O311" s="2">
        <v>9436</v>
      </c>
      <c r="P311" s="5">
        <f t="shared" si="95"/>
        <v>0.95330470786689159</v>
      </c>
      <c r="Q311" s="5">
        <f t="shared" si="95"/>
        <v>0.9958300221812626</v>
      </c>
      <c r="S311" s="5">
        <f t="shared" si="96"/>
        <v>1.061393626834477</v>
      </c>
      <c r="T311" s="5">
        <f t="shared" si="97"/>
        <v>1.0067583273505691</v>
      </c>
      <c r="U311" s="5">
        <f t="shared" si="98"/>
        <v>1.0233813120559725</v>
      </c>
      <c r="V311" s="5">
        <f t="shared" si="99"/>
        <v>1.015873017347616</v>
      </c>
      <c r="W311" s="5">
        <f t="shared" si="100"/>
        <v>1</v>
      </c>
      <c r="X311" s="5">
        <f t="shared" si="101"/>
        <v>0.98130841121495327</v>
      </c>
      <c r="Y311" s="5">
        <f t="shared" si="101"/>
        <v>1.0042326941710773</v>
      </c>
      <c r="AC311" s="2">
        <v>9436</v>
      </c>
      <c r="AD311" s="6">
        <f t="shared" si="80"/>
        <v>1.8526377062981687</v>
      </c>
      <c r="AE311" s="6">
        <f t="shared" si="80"/>
        <v>0.12511472629007159</v>
      </c>
      <c r="AG311" s="6">
        <f t="shared" si="81"/>
        <v>0.1314789305480436</v>
      </c>
      <c r="AH311" s="6">
        <f t="shared" si="81"/>
        <v>349.63561481282892</v>
      </c>
      <c r="AI311" s="6">
        <f t="shared" si="81"/>
        <v>4.7375578318078551E-2</v>
      </c>
      <c r="AJ311" s="6">
        <f t="shared" si="79"/>
        <v>0.11438168604023263</v>
      </c>
      <c r="AK311" s="6">
        <f t="shared" si="79"/>
        <v>0</v>
      </c>
      <c r="AL311" s="6">
        <f t="shared" si="79"/>
        <v>0.40818375708540577</v>
      </c>
      <c r="AM311" s="6">
        <f t="shared" si="79"/>
        <v>0.15632475918844818</v>
      </c>
      <c r="AQ311" s="2">
        <v>9436</v>
      </c>
      <c r="AR311" s="6">
        <f t="shared" si="82"/>
        <v>0.18247243936901825</v>
      </c>
      <c r="AS311" s="6">
        <v>0.19258508088573617</v>
      </c>
      <c r="AU311" s="6">
        <f t="shared" si="83"/>
        <v>0.15610191457446909</v>
      </c>
      <c r="AV311" s="6">
        <f t="shared" si="84"/>
        <v>100.14538922902547</v>
      </c>
      <c r="AW311" s="6">
        <f t="shared" si="85"/>
        <v>7.7850723529956811E-2</v>
      </c>
      <c r="AX311" s="6">
        <f t="shared" si="86"/>
        <v>7.7649921500526853E-2</v>
      </c>
      <c r="AY311" s="6">
        <f t="shared" si="87"/>
        <v>0</v>
      </c>
      <c r="AZ311" s="6">
        <f t="shared" si="88"/>
        <v>-0.12381433457257685</v>
      </c>
      <c r="BA311" s="6">
        <f t="shared" si="88"/>
        <v>3.2910144279248765E-2</v>
      </c>
      <c r="BE311" s="2">
        <v>9436</v>
      </c>
      <c r="BF311" s="11">
        <f t="shared" si="89"/>
        <v>9.8493320495794026E-2</v>
      </c>
      <c r="BG311" s="11">
        <f t="shared" si="89"/>
        <v>1.5392678911292847</v>
      </c>
      <c r="BI311" s="11">
        <f t="shared" si="90"/>
        <v>1.1872770330865143</v>
      </c>
      <c r="BJ311" s="11">
        <f t="shared" si="91"/>
        <v>0.28642788373443157</v>
      </c>
      <c r="BK311" s="11">
        <f t="shared" si="92"/>
        <v>1.6432669804528577</v>
      </c>
      <c r="BL311" s="11">
        <f t="shared" si="93"/>
        <v>0.67886673285454335</v>
      </c>
      <c r="BM311" s="11"/>
      <c r="BN311" s="11">
        <f t="shared" si="94"/>
        <v>-0.30332989106832764</v>
      </c>
      <c r="BO311" s="11">
        <f t="shared" si="94"/>
        <v>0.21052419623161461</v>
      </c>
    </row>
    <row r="312" spans="1:67" x14ac:dyDescent="0.25">
      <c r="A312" s="2">
        <v>9466</v>
      </c>
      <c r="B312">
        <v>1.1351</v>
      </c>
      <c r="C312">
        <v>0.12165819999999999</v>
      </c>
      <c r="E312">
        <v>0.74551529999999999</v>
      </c>
      <c r="F312">
        <v>11.337337700000001</v>
      </c>
      <c r="G312">
        <v>97.262378299999995</v>
      </c>
      <c r="H312">
        <v>25.3536696</v>
      </c>
      <c r="I312">
        <v>20.67</v>
      </c>
      <c r="J312">
        <v>3.15</v>
      </c>
      <c r="K312">
        <v>44.693748599999999</v>
      </c>
      <c r="O312" s="2">
        <v>9466</v>
      </c>
      <c r="P312" s="5">
        <f t="shared" si="95"/>
        <v>0.91297353816456195</v>
      </c>
      <c r="Q312" s="5">
        <f t="shared" si="95"/>
        <v>1.0134003057072289</v>
      </c>
      <c r="S312" s="5">
        <f t="shared" si="96"/>
        <v>1.0011060954628734</v>
      </c>
      <c r="T312" s="5">
        <f t="shared" si="97"/>
        <v>0.99164648657222343</v>
      </c>
      <c r="U312" s="5">
        <f t="shared" si="98"/>
        <v>0.99765670776261461</v>
      </c>
      <c r="V312" s="5">
        <f t="shared" si="99"/>
        <v>1.0080645539331961</v>
      </c>
      <c r="W312" s="5">
        <f t="shared" si="100"/>
        <v>1</v>
      </c>
      <c r="X312" s="5">
        <f t="shared" si="101"/>
        <v>1</v>
      </c>
      <c r="Y312" s="5">
        <f t="shared" si="101"/>
        <v>1.0201946957137502</v>
      </c>
      <c r="AC312" s="2">
        <v>9466</v>
      </c>
      <c r="AD312" s="6">
        <f t="shared" si="80"/>
        <v>1.8540616607536424</v>
      </c>
      <c r="AE312" s="6">
        <f t="shared" si="80"/>
        <v>0.12139723603590544</v>
      </c>
      <c r="AG312" s="6">
        <f t="shared" si="81"/>
        <v>0.12532372179755005</v>
      </c>
      <c r="AH312" s="6">
        <f t="shared" si="81"/>
        <v>349.63569420165368</v>
      </c>
      <c r="AI312" s="6">
        <f t="shared" si="81"/>
        <v>4.696842013544799E-2</v>
      </c>
      <c r="AJ312" s="6">
        <f t="shared" si="79"/>
        <v>0.11434126602626027</v>
      </c>
      <c r="AK312" s="6">
        <f t="shared" si="79"/>
        <v>0</v>
      </c>
      <c r="AL312" s="6">
        <f t="shared" si="79"/>
        <v>0.40818375708540577</v>
      </c>
      <c r="AM312" s="6">
        <f t="shared" si="79"/>
        <v>0.15327218883634383</v>
      </c>
      <c r="AQ312" s="2">
        <v>9466</v>
      </c>
      <c r="AR312" s="6">
        <f t="shared" si="82"/>
        <v>0.12827894320317879</v>
      </c>
      <c r="AS312" s="6">
        <v>0.19258508088573617</v>
      </c>
      <c r="AU312" s="6">
        <f t="shared" si="83"/>
        <v>0.17466029306021147</v>
      </c>
      <c r="AV312" s="6">
        <f t="shared" si="84"/>
        <v>99.975837865277413</v>
      </c>
      <c r="AW312" s="6">
        <f t="shared" si="85"/>
        <v>7.9486381164643127E-2</v>
      </c>
      <c r="AX312" s="6">
        <f t="shared" si="86"/>
        <v>7.9382495937016184E-2</v>
      </c>
      <c r="AY312" s="6">
        <f t="shared" si="87"/>
        <v>0</v>
      </c>
      <c r="AZ312" s="6">
        <f t="shared" si="88"/>
        <v>-0.12381433457257685</v>
      </c>
      <c r="BA312" s="6">
        <f t="shared" si="88"/>
        <v>5.1205568247791655E-2</v>
      </c>
      <c r="BE312" s="2">
        <v>9466</v>
      </c>
      <c r="BF312" s="11">
        <f t="shared" si="89"/>
        <v>6.918806742977239E-2</v>
      </c>
      <c r="BG312" s="11">
        <f t="shared" si="89"/>
        <v>1.5864041651555858</v>
      </c>
      <c r="BI312" s="11">
        <f t="shared" si="90"/>
        <v>1.3936730457331974</v>
      </c>
      <c r="BJ312" s="11">
        <f t="shared" si="91"/>
        <v>0.28594288147140945</v>
      </c>
      <c r="BK312" s="11">
        <f t="shared" si="92"/>
        <v>1.6923367006047791</v>
      </c>
      <c r="BL312" s="11">
        <f t="shared" si="93"/>
        <v>0.69425937542780702</v>
      </c>
      <c r="BM312" s="11"/>
      <c r="BN312" s="11">
        <f t="shared" si="94"/>
        <v>-0.30332989106832764</v>
      </c>
      <c r="BO312" s="11">
        <f t="shared" si="94"/>
        <v>0.33408257973314603</v>
      </c>
    </row>
    <row r="313" spans="1:67" x14ac:dyDescent="0.25">
      <c r="A313" s="2">
        <v>9497</v>
      </c>
      <c r="B313">
        <v>1.1133999999999999</v>
      </c>
      <c r="C313">
        <v>0.12688640000000001</v>
      </c>
      <c r="E313">
        <v>0.784385</v>
      </c>
      <c r="F313">
        <v>11.744209400000001</v>
      </c>
      <c r="G313">
        <v>97.262378299999995</v>
      </c>
      <c r="H313">
        <v>25.556498999999999</v>
      </c>
      <c r="I313">
        <v>20.67</v>
      </c>
      <c r="J313">
        <v>3.55</v>
      </c>
      <c r="K313">
        <v>43.366432799999998</v>
      </c>
      <c r="O313" s="2">
        <v>9497</v>
      </c>
      <c r="P313" s="5">
        <f t="shared" si="95"/>
        <v>0.98088274160866884</v>
      </c>
      <c r="Q313" s="5">
        <f t="shared" si="95"/>
        <v>1.042974497403381</v>
      </c>
      <c r="S313" s="5">
        <f t="shared" si="96"/>
        <v>1.0521380312382589</v>
      </c>
      <c r="T313" s="5">
        <f t="shared" si="97"/>
        <v>1.0358877640206483</v>
      </c>
      <c r="U313" s="5">
        <f t="shared" si="98"/>
        <v>1</v>
      </c>
      <c r="V313" s="5">
        <f t="shared" si="99"/>
        <v>1.0080000017038953</v>
      </c>
      <c r="W313" s="5">
        <f t="shared" si="100"/>
        <v>1</v>
      </c>
      <c r="X313" s="5">
        <f t="shared" si="101"/>
        <v>1.126984126984127</v>
      </c>
      <c r="Y313" s="5">
        <f t="shared" si="101"/>
        <v>0.97030198089045494</v>
      </c>
      <c r="AC313" s="2">
        <v>9497</v>
      </c>
      <c r="AD313" s="6">
        <f t="shared" si="80"/>
        <v>1.8545132335831487</v>
      </c>
      <c r="AE313" s="6">
        <f t="shared" si="80"/>
        <v>0.12232124579981103</v>
      </c>
      <c r="AG313" s="6">
        <f t="shared" si="81"/>
        <v>0.12267789471865617</v>
      </c>
      <c r="AH313" s="6">
        <f t="shared" si="81"/>
        <v>349.63570509671246</v>
      </c>
      <c r="AI313" s="6">
        <f t="shared" si="81"/>
        <v>4.6474941110411866E-2</v>
      </c>
      <c r="AJ313" s="6">
        <f t="shared" si="79"/>
        <v>0.10620850114462951</v>
      </c>
      <c r="AK313" s="6">
        <f t="shared" si="79"/>
        <v>0</v>
      </c>
      <c r="AL313" s="6">
        <f t="shared" si="79"/>
        <v>0.41238113974855745</v>
      </c>
      <c r="AM313" s="6">
        <f t="shared" si="79"/>
        <v>0.14687355477166678</v>
      </c>
      <c r="AQ313" s="2">
        <v>9497</v>
      </c>
      <c r="AR313" s="6">
        <f t="shared" si="82"/>
        <v>0.11644354804788848</v>
      </c>
      <c r="AS313" s="6">
        <v>0.19258508088573617</v>
      </c>
      <c r="AU313" s="6">
        <f t="shared" si="83"/>
        <v>0.19961295030116633</v>
      </c>
      <c r="AV313" s="6">
        <f t="shared" si="84"/>
        <v>99.953447096337456</v>
      </c>
      <c r="AW313" s="6">
        <f t="shared" si="85"/>
        <v>8.1627987301709837E-2</v>
      </c>
      <c r="AX313" s="6">
        <f t="shared" si="86"/>
        <v>0.10077333861129767</v>
      </c>
      <c r="AY313" s="6">
        <f t="shared" si="87"/>
        <v>0</v>
      </c>
      <c r="AZ313" s="6">
        <f t="shared" si="88"/>
        <v>-0.10261314510699004</v>
      </c>
      <c r="BA313" s="6">
        <f t="shared" si="88"/>
        <v>6.6597634617989954E-2</v>
      </c>
      <c r="BE313" s="2">
        <v>9497</v>
      </c>
      <c r="BF313" s="11">
        <f t="shared" si="89"/>
        <v>6.2789278576839899E-2</v>
      </c>
      <c r="BG313" s="11">
        <f t="shared" si="89"/>
        <v>1.5744205319893307</v>
      </c>
      <c r="BI313" s="11">
        <f t="shared" si="90"/>
        <v>1.6271305499572637</v>
      </c>
      <c r="BJ313" s="11">
        <f t="shared" si="91"/>
        <v>0.28587883227969929</v>
      </c>
      <c r="BK313" s="11">
        <f t="shared" si="92"/>
        <v>1.7563871056400882</v>
      </c>
      <c r="BL313" s="11">
        <f t="shared" si="93"/>
        <v>0.94882554150792031</v>
      </c>
      <c r="BM313" s="11"/>
      <c r="BN313" s="11">
        <f t="shared" si="94"/>
        <v>-0.2488308392802753</v>
      </c>
      <c r="BO313" s="11">
        <f t="shared" si="94"/>
        <v>0.45343516551719787</v>
      </c>
    </row>
    <row r="314" spans="1:67" x14ac:dyDescent="0.25">
      <c r="A314" s="2">
        <v>9528</v>
      </c>
      <c r="B314">
        <v>1.2414000000000001</v>
      </c>
      <c r="C314">
        <v>0.13301959999999999</v>
      </c>
      <c r="E314">
        <v>0.78619680000000003</v>
      </c>
      <c r="F314">
        <v>12.2787045</v>
      </c>
      <c r="G314">
        <v>98.2618449</v>
      </c>
      <c r="H314">
        <v>25.150840299999999</v>
      </c>
      <c r="I314">
        <v>20.67</v>
      </c>
      <c r="J314">
        <v>3.65</v>
      </c>
      <c r="K314">
        <v>41.9652575</v>
      </c>
      <c r="O314" s="2">
        <v>9528</v>
      </c>
      <c r="P314" s="5">
        <f t="shared" si="95"/>
        <v>1.1149631758577332</v>
      </c>
      <c r="Q314" s="5">
        <f t="shared" si="95"/>
        <v>1.0483361495006556</v>
      </c>
      <c r="S314" s="5">
        <f t="shared" si="96"/>
        <v>1.0023098350937358</v>
      </c>
      <c r="T314" s="5">
        <f t="shared" si="97"/>
        <v>1.0455113734603538</v>
      </c>
      <c r="U314" s="5">
        <f t="shared" si="98"/>
        <v>1.0102759835557096</v>
      </c>
      <c r="V314" s="5">
        <f t="shared" si="99"/>
        <v>0.98412698468596971</v>
      </c>
      <c r="W314" s="5">
        <f t="shared" si="100"/>
        <v>1</v>
      </c>
      <c r="X314" s="5">
        <f t="shared" si="101"/>
        <v>1.028169014084507</v>
      </c>
      <c r="Y314" s="5">
        <f t="shared" si="101"/>
        <v>0.96768986495933329</v>
      </c>
      <c r="AC314" s="2">
        <v>9528</v>
      </c>
      <c r="AD314" s="6">
        <f t="shared" si="80"/>
        <v>1.8540358490891429</v>
      </c>
      <c r="AE314" s="6">
        <f t="shared" si="80"/>
        <v>0.12098937467163248</v>
      </c>
      <c r="AG314" s="6">
        <f t="shared" si="81"/>
        <v>0.12197925829138516</v>
      </c>
      <c r="AH314" s="6">
        <f t="shared" si="81"/>
        <v>349.63493355718037</v>
      </c>
      <c r="AI314" s="6">
        <f t="shared" si="81"/>
        <v>4.552872578947971E-2</v>
      </c>
      <c r="AJ314" s="6">
        <f t="shared" si="79"/>
        <v>0.10591135363818834</v>
      </c>
      <c r="AK314" s="6">
        <f t="shared" si="79"/>
        <v>0</v>
      </c>
      <c r="AL314" s="6">
        <f t="shared" si="79"/>
        <v>0.41193477086566399</v>
      </c>
      <c r="AM314" s="6">
        <f t="shared" si="79"/>
        <v>0.14788215374862887</v>
      </c>
      <c r="AQ314" s="2">
        <v>9528</v>
      </c>
      <c r="AR314" s="6">
        <f t="shared" si="82"/>
        <v>0.10343165220873463</v>
      </c>
      <c r="AS314" s="6">
        <v>0.19258508088573617</v>
      </c>
      <c r="AU314" s="6">
        <f t="shared" si="83"/>
        <v>0.18910650497150638</v>
      </c>
      <c r="AV314" s="6">
        <f t="shared" si="84"/>
        <v>101.59962145877991</v>
      </c>
      <c r="AW314" s="6">
        <f t="shared" si="85"/>
        <v>7.7970083877245022E-2</v>
      </c>
      <c r="AX314" s="6">
        <f t="shared" si="86"/>
        <v>8.9157700897152914E-2</v>
      </c>
      <c r="AY314" s="6">
        <f t="shared" si="87"/>
        <v>0</v>
      </c>
      <c r="AZ314" s="6">
        <f t="shared" si="88"/>
        <v>-8.7677942264354769E-2</v>
      </c>
      <c r="BA314" s="6">
        <f t="shared" si="88"/>
        <v>5.8112256675634688E-2</v>
      </c>
      <c r="BE314" s="2">
        <v>9528</v>
      </c>
      <c r="BF314" s="11">
        <f t="shared" si="89"/>
        <v>5.5787298967033938E-2</v>
      </c>
      <c r="BG314" s="11">
        <f t="shared" si="89"/>
        <v>1.5917520146576163</v>
      </c>
      <c r="BI314" s="11">
        <f t="shared" si="90"/>
        <v>1.5503168950229804</v>
      </c>
      <c r="BJ314" s="11">
        <f t="shared" si="91"/>
        <v>0.2905877293927896</v>
      </c>
      <c r="BK314" s="11">
        <f t="shared" si="92"/>
        <v>1.7125470244383934</v>
      </c>
      <c r="BL314" s="11">
        <f t="shared" si="93"/>
        <v>0.84181438376976259</v>
      </c>
      <c r="BM314" s="11"/>
      <c r="BN314" s="11">
        <f t="shared" si="94"/>
        <v>-0.21284423764496299</v>
      </c>
      <c r="BO314" s="11">
        <f t="shared" si="94"/>
        <v>0.39296328328037683</v>
      </c>
    </row>
    <row r="315" spans="1:67" x14ac:dyDescent="0.25">
      <c r="A315" s="2">
        <v>9556</v>
      </c>
      <c r="B315">
        <v>1.3685</v>
      </c>
      <c r="C315">
        <v>0.1374436</v>
      </c>
      <c r="E315">
        <v>0.75455760000000005</v>
      </c>
      <c r="F315">
        <v>12.767726100000001</v>
      </c>
      <c r="G315">
        <v>98.518850599999993</v>
      </c>
      <c r="H315">
        <v>25.962157699999999</v>
      </c>
      <c r="I315">
        <v>20.67</v>
      </c>
      <c r="J315">
        <v>3.65</v>
      </c>
      <c r="K315">
        <v>39.420914000000003</v>
      </c>
      <c r="O315" s="2">
        <v>9556</v>
      </c>
      <c r="P315" s="5">
        <f t="shared" si="95"/>
        <v>1.102384404704366</v>
      </c>
      <c r="Q315" s="5">
        <f t="shared" si="95"/>
        <v>1.0332582566779633</v>
      </c>
      <c r="S315" s="5">
        <f t="shared" si="96"/>
        <v>0.95975664108528558</v>
      </c>
      <c r="T315" s="5">
        <f t="shared" si="97"/>
        <v>1.0398268074616503</v>
      </c>
      <c r="U315" s="5">
        <f t="shared" si="98"/>
        <v>1.0026155187729433</v>
      </c>
      <c r="V315" s="5">
        <f t="shared" si="99"/>
        <v>1.0322580633618035</v>
      </c>
      <c r="W315" s="5">
        <f t="shared" si="100"/>
        <v>1</v>
      </c>
      <c r="X315" s="5">
        <f t="shared" si="101"/>
        <v>1</v>
      </c>
      <c r="Y315" s="5">
        <f t="shared" si="101"/>
        <v>0.93937023977512835</v>
      </c>
      <c r="AC315" s="2">
        <v>9556</v>
      </c>
      <c r="AD315" s="6">
        <f t="shared" si="80"/>
        <v>1.8531056084065918</v>
      </c>
      <c r="AE315" s="6">
        <f t="shared" si="80"/>
        <v>0.11569509235261664</v>
      </c>
      <c r="AG315" s="6">
        <f t="shared" si="81"/>
        <v>0.12423201857179619</v>
      </c>
      <c r="AH315" s="6">
        <f t="shared" si="81"/>
        <v>349.63464353700471</v>
      </c>
      <c r="AI315" s="6">
        <f t="shared" si="81"/>
        <v>4.4983844093194857E-2</v>
      </c>
      <c r="AJ315" s="6">
        <f t="shared" si="79"/>
        <v>0.10343505266698738</v>
      </c>
      <c r="AK315" s="6">
        <f t="shared" si="79"/>
        <v>0</v>
      </c>
      <c r="AL315" s="6">
        <f t="shared" si="79"/>
        <v>0.3926331626932078</v>
      </c>
      <c r="AM315" s="6">
        <f t="shared" si="79"/>
        <v>0.14659751956766845</v>
      </c>
      <c r="AQ315" s="2">
        <v>9556</v>
      </c>
      <c r="AR315" s="6">
        <f t="shared" si="82"/>
        <v>0.13598673329418332</v>
      </c>
      <c r="AS315" s="6">
        <v>0.19258508088573617</v>
      </c>
      <c r="AU315" s="6">
        <f t="shared" si="83"/>
        <v>0.1800084299722724</v>
      </c>
      <c r="AV315" s="6">
        <f t="shared" si="84"/>
        <v>102.21371544575804</v>
      </c>
      <c r="AW315" s="6">
        <f t="shared" si="85"/>
        <v>8.0611404149079746E-2</v>
      </c>
      <c r="AX315" s="6">
        <f t="shared" si="86"/>
        <v>8.2654257132443565E-2</v>
      </c>
      <c r="AY315" s="6">
        <f t="shared" si="87"/>
        <v>0</v>
      </c>
      <c r="AZ315" s="6">
        <f t="shared" si="88"/>
        <v>-2.7124563548907688E-2</v>
      </c>
      <c r="BA315" s="6">
        <f t="shared" si="88"/>
        <v>6.101623846654447E-2</v>
      </c>
      <c r="BE315" s="2">
        <v>9556</v>
      </c>
      <c r="BF315" s="11">
        <f t="shared" si="89"/>
        <v>7.338315348962364E-2</v>
      </c>
      <c r="BG315" s="11">
        <f t="shared" si="89"/>
        <v>1.6645916172379505</v>
      </c>
      <c r="BI315" s="11">
        <f t="shared" si="90"/>
        <v>1.4489696943002008</v>
      </c>
      <c r="BJ315" s="11">
        <f t="shared" si="91"/>
        <v>0.29234435813263432</v>
      </c>
      <c r="BK315" s="11">
        <f t="shared" si="92"/>
        <v>1.7920079035947623</v>
      </c>
      <c r="BL315" s="11">
        <f t="shared" si="93"/>
        <v>0.79909329575682353</v>
      </c>
      <c r="BM315" s="11"/>
      <c r="BN315" s="11">
        <f t="shared" si="94"/>
        <v>-6.9083730377869371E-2</v>
      </c>
      <c r="BO315" s="11">
        <f t="shared" si="94"/>
        <v>0.41621603589533979</v>
      </c>
    </row>
    <row r="316" spans="1:67" x14ac:dyDescent="0.25">
      <c r="A316" s="2">
        <v>9587</v>
      </c>
      <c r="B316">
        <v>1.4523999999999999</v>
      </c>
      <c r="C316">
        <v>0.1350305</v>
      </c>
      <c r="E316">
        <v>0.71289950000000002</v>
      </c>
      <c r="F316">
        <v>13.275053399999999</v>
      </c>
      <c r="G316">
        <v>98.518850599999993</v>
      </c>
      <c r="H316">
        <v>25.962157699999999</v>
      </c>
      <c r="I316">
        <v>20.67</v>
      </c>
      <c r="J316">
        <v>3.65</v>
      </c>
      <c r="K316">
        <v>37.281695200000001</v>
      </c>
      <c r="O316" s="2">
        <v>9587</v>
      </c>
      <c r="P316" s="5">
        <f t="shared" si="95"/>
        <v>1.061308001461454</v>
      </c>
      <c r="Q316" s="5">
        <f t="shared" si="95"/>
        <v>0.982442980247898</v>
      </c>
      <c r="S316" s="5">
        <f t="shared" si="96"/>
        <v>0.94479135853909624</v>
      </c>
      <c r="T316" s="5">
        <f t="shared" si="97"/>
        <v>1.0397351334158083</v>
      </c>
      <c r="U316" s="5">
        <f t="shared" si="98"/>
        <v>1</v>
      </c>
      <c r="V316" s="5">
        <f t="shared" si="99"/>
        <v>1</v>
      </c>
      <c r="W316" s="5">
        <f t="shared" si="100"/>
        <v>1</v>
      </c>
      <c r="X316" s="5">
        <f t="shared" si="101"/>
        <v>1</v>
      </c>
      <c r="Y316" s="5">
        <f t="shared" si="101"/>
        <v>0.94573391169976417</v>
      </c>
      <c r="AC316" s="2">
        <v>9587</v>
      </c>
      <c r="AD316" s="6">
        <f t="shared" si="80"/>
        <v>1.8529416592199031</v>
      </c>
      <c r="AE316" s="6">
        <f t="shared" si="80"/>
        <v>0.11438327024679663</v>
      </c>
      <c r="AG316" s="6">
        <f t="shared" si="81"/>
        <v>0.12729609129697939</v>
      </c>
      <c r="AH316" s="6">
        <f t="shared" si="81"/>
        <v>349.63426641422274</v>
      </c>
      <c r="AI316" s="6">
        <f t="shared" si="81"/>
        <v>4.507940053560431E-2</v>
      </c>
      <c r="AJ316" s="6">
        <f t="shared" si="79"/>
        <v>0.10348086653046655</v>
      </c>
      <c r="AK316" s="6">
        <f t="shared" si="79"/>
        <v>0</v>
      </c>
      <c r="AL316" s="6">
        <f t="shared" si="79"/>
        <v>0.37024611401954033</v>
      </c>
      <c r="AM316" s="6">
        <f t="shared" si="79"/>
        <v>0.14149558459075681</v>
      </c>
      <c r="AQ316" s="2">
        <v>9587</v>
      </c>
      <c r="AR316" s="6">
        <f t="shared" si="82"/>
        <v>0.1436716506340534</v>
      </c>
      <c r="AS316" s="6">
        <v>0.19258508088573617</v>
      </c>
      <c r="AU316" s="6">
        <f t="shared" si="83"/>
        <v>0.17089802811077592</v>
      </c>
      <c r="AV316" s="6">
        <f t="shared" si="84"/>
        <v>103.02122304729477</v>
      </c>
      <c r="AW316" s="6">
        <f t="shared" si="85"/>
        <v>7.9272782471754955E-2</v>
      </c>
      <c r="AX316" s="6">
        <f t="shared" si="86"/>
        <v>8.0812996665159842E-2</v>
      </c>
      <c r="AY316" s="6">
        <f t="shared" si="87"/>
        <v>0</v>
      </c>
      <c r="AZ316" s="6">
        <f t="shared" si="88"/>
        <v>4.0002353139917846E-2</v>
      </c>
      <c r="BA316" s="6">
        <f t="shared" si="88"/>
        <v>7.1140781087376981E-2</v>
      </c>
      <c r="BE316" s="2">
        <v>9587</v>
      </c>
      <c r="BF316" s="11">
        <f t="shared" si="89"/>
        <v>7.7537061093731263E-2</v>
      </c>
      <c r="BG316" s="11">
        <f t="shared" si="89"/>
        <v>1.6836822419066098</v>
      </c>
      <c r="BI316" s="11">
        <f t="shared" si="90"/>
        <v>1.3425237677728379</v>
      </c>
      <c r="BJ316" s="11">
        <f t="shared" si="91"/>
        <v>0.29465425143782181</v>
      </c>
      <c r="BK316" s="11">
        <f t="shared" si="92"/>
        <v>1.7585145660742374</v>
      </c>
      <c r="BL316" s="11">
        <f t="shared" si="93"/>
        <v>0.78094626934117428</v>
      </c>
      <c r="BM316" s="11"/>
      <c r="BN316" s="11">
        <f t="shared" si="94"/>
        <v>0.108042600921955</v>
      </c>
      <c r="BO316" s="11">
        <f t="shared" si="94"/>
        <v>0.50277739261712795</v>
      </c>
    </row>
    <row r="317" spans="1:67" x14ac:dyDescent="0.25">
      <c r="A317" s="2">
        <v>9617</v>
      </c>
      <c r="B317">
        <v>1.5863</v>
      </c>
      <c r="C317">
        <v>0.13553319999999999</v>
      </c>
      <c r="E317">
        <v>0.73035240000000001</v>
      </c>
      <c r="F317">
        <v>13.612857</v>
      </c>
      <c r="G317">
        <v>100.9949299</v>
      </c>
      <c r="H317">
        <v>26.367816399999999</v>
      </c>
      <c r="I317">
        <v>20.67</v>
      </c>
      <c r="J317">
        <v>3.65</v>
      </c>
      <c r="K317">
        <v>35.548703400000001</v>
      </c>
      <c r="O317" s="2">
        <v>9617</v>
      </c>
      <c r="P317" s="5">
        <f t="shared" si="95"/>
        <v>1.0921922335444783</v>
      </c>
      <c r="Q317" s="5">
        <f t="shared" si="95"/>
        <v>1.0037228626125207</v>
      </c>
      <c r="S317" s="5">
        <f t="shared" si="96"/>
        <v>1.0244815713855879</v>
      </c>
      <c r="T317" s="5">
        <f t="shared" si="97"/>
        <v>1.0254464965090084</v>
      </c>
      <c r="U317" s="5">
        <f t="shared" si="98"/>
        <v>1.0251330510346008</v>
      </c>
      <c r="V317" s="5">
        <f t="shared" si="99"/>
        <v>1.0156249994583462</v>
      </c>
      <c r="W317" s="5">
        <f t="shared" si="100"/>
        <v>1</v>
      </c>
      <c r="X317" s="5">
        <f t="shared" si="101"/>
        <v>1</v>
      </c>
      <c r="Y317" s="5">
        <f t="shared" si="101"/>
        <v>0.95351628216734097</v>
      </c>
      <c r="AC317" s="2">
        <v>9617</v>
      </c>
      <c r="AD317" s="6">
        <f t="shared" si="80"/>
        <v>1.852372901829658</v>
      </c>
      <c r="AE317" s="6">
        <f t="shared" si="80"/>
        <v>0.11418880762977028</v>
      </c>
      <c r="AG317" s="6">
        <f t="shared" si="81"/>
        <v>0.12722815173455115</v>
      </c>
      <c r="AH317" s="6">
        <f t="shared" si="81"/>
        <v>349.63437312241325</v>
      </c>
      <c r="AI317" s="6">
        <f t="shared" si="81"/>
        <v>4.5775269312958812E-2</v>
      </c>
      <c r="AJ317" s="6">
        <f t="shared" si="79"/>
        <v>0.10355197441630341</v>
      </c>
      <c r="AK317" s="6">
        <f t="shared" si="79"/>
        <v>0</v>
      </c>
      <c r="AL317" s="6">
        <f t="shared" si="79"/>
        <v>0.36944251760486652</v>
      </c>
      <c r="AM317" s="6">
        <f t="shared" si="79"/>
        <v>0.14335516664750544</v>
      </c>
      <c r="AQ317" s="2">
        <v>9617</v>
      </c>
      <c r="AR317" s="6">
        <f t="shared" si="82"/>
        <v>0.16743900348939333</v>
      </c>
      <c r="AS317" s="6">
        <v>0.19258508088573617</v>
      </c>
      <c r="AU317" s="6">
        <f t="shared" si="83"/>
        <v>0.17011191397500314</v>
      </c>
      <c r="AV317" s="6">
        <f t="shared" si="84"/>
        <v>102.79445856432049</v>
      </c>
      <c r="AW317" s="6">
        <f t="shared" si="85"/>
        <v>8.4396102894393144E-2</v>
      </c>
      <c r="AX317" s="6">
        <f t="shared" si="86"/>
        <v>8.2341333759688995E-2</v>
      </c>
      <c r="AY317" s="6">
        <f t="shared" si="87"/>
        <v>0</v>
      </c>
      <c r="AZ317" s="6">
        <f t="shared" si="88"/>
        <v>2.7436311302447836E-2</v>
      </c>
      <c r="BA317" s="6">
        <f t="shared" si="88"/>
        <v>6.2475868665457179E-2</v>
      </c>
      <c r="BE317" s="2">
        <v>9617</v>
      </c>
      <c r="BF317" s="11">
        <f t="shared" si="89"/>
        <v>9.039162866397342E-2</v>
      </c>
      <c r="BG317" s="11">
        <f t="shared" si="89"/>
        <v>1.6865495391645295</v>
      </c>
      <c r="BI317" s="11">
        <f t="shared" si="90"/>
        <v>1.3370618975108959</v>
      </c>
      <c r="BJ317" s="11">
        <f t="shared" si="91"/>
        <v>0.29400558545292205</v>
      </c>
      <c r="BK317" s="11">
        <f t="shared" si="92"/>
        <v>1.8437052181471474</v>
      </c>
      <c r="BL317" s="11">
        <f t="shared" si="93"/>
        <v>0.79516913341176254</v>
      </c>
      <c r="BM317" s="11"/>
      <c r="BN317" s="11">
        <f t="shared" si="94"/>
        <v>7.4264087090788133E-2</v>
      </c>
      <c r="BO317" s="11">
        <f t="shared" si="94"/>
        <v>0.43581176825721568</v>
      </c>
    </row>
    <row r="318" spans="1:67" x14ac:dyDescent="0.25">
      <c r="A318" s="2">
        <v>9648</v>
      </c>
      <c r="B318">
        <v>1.569</v>
      </c>
      <c r="C318">
        <v>0.13553319999999999</v>
      </c>
      <c r="E318">
        <v>0.74104700000000001</v>
      </c>
      <c r="F318">
        <v>13.653590400000001</v>
      </c>
      <c r="G318">
        <v>100.7910175</v>
      </c>
      <c r="H318">
        <v>27.623428100000002</v>
      </c>
      <c r="I318">
        <v>20.67</v>
      </c>
      <c r="J318">
        <v>3.65</v>
      </c>
      <c r="K318">
        <v>36.1015972</v>
      </c>
      <c r="O318" s="2">
        <v>9648</v>
      </c>
      <c r="P318" s="5">
        <f t="shared" si="95"/>
        <v>0.9890941183887032</v>
      </c>
      <c r="Q318" s="5">
        <f t="shared" si="95"/>
        <v>1</v>
      </c>
      <c r="S318" s="5">
        <f t="shared" si="96"/>
        <v>1.0146430681955725</v>
      </c>
      <c r="T318" s="5">
        <f t="shared" si="97"/>
        <v>1.0029922741420114</v>
      </c>
      <c r="U318" s="5">
        <f t="shared" si="98"/>
        <v>0.99798096399292602</v>
      </c>
      <c r="V318" s="5">
        <f t="shared" si="99"/>
        <v>1.0476191005334823</v>
      </c>
      <c r="W318" s="5">
        <f t="shared" si="100"/>
        <v>1</v>
      </c>
      <c r="X318" s="5">
        <f t="shared" si="101"/>
        <v>1</v>
      </c>
      <c r="Y318" s="5">
        <f t="shared" si="101"/>
        <v>1.0155531354766656</v>
      </c>
      <c r="AC318" s="2">
        <v>9648</v>
      </c>
      <c r="AD318" s="6">
        <f t="shared" si="80"/>
        <v>1.8528472731391006</v>
      </c>
      <c r="AE318" s="6">
        <f t="shared" si="80"/>
        <v>0.11397885412268763</v>
      </c>
      <c r="AG318" s="6">
        <f t="shared" si="81"/>
        <v>0.1266265045129919</v>
      </c>
      <c r="AH318" s="6">
        <f t="shared" si="81"/>
        <v>349.63459676329887</v>
      </c>
      <c r="AI318" s="6">
        <f t="shared" si="81"/>
        <v>4.5808088538906541E-2</v>
      </c>
      <c r="AJ318" s="6">
        <f t="shared" si="81"/>
        <v>0.10316759078433015</v>
      </c>
      <c r="AK318" s="6">
        <f t="shared" si="81"/>
        <v>0</v>
      </c>
      <c r="AL318" s="6">
        <f t="shared" si="81"/>
        <v>0.36892914138731792</v>
      </c>
      <c r="AM318" s="6">
        <f t="shared" si="81"/>
        <v>0.14255100609365942</v>
      </c>
      <c r="AQ318" s="2">
        <v>9648</v>
      </c>
      <c r="AR318" s="6">
        <f t="shared" si="82"/>
        <v>0.15251382829845683</v>
      </c>
      <c r="AS318" s="6">
        <v>0.19258508088573617</v>
      </c>
      <c r="AU318" s="6">
        <f t="shared" si="83"/>
        <v>0.17667413244019969</v>
      </c>
      <c r="AV318" s="6">
        <f t="shared" si="84"/>
        <v>102.31366689922683</v>
      </c>
      <c r="AW318" s="6">
        <f t="shared" si="85"/>
        <v>8.4205793477595492E-2</v>
      </c>
      <c r="AX318" s="6">
        <f t="shared" si="86"/>
        <v>8.1402632287087329E-2</v>
      </c>
      <c r="AY318" s="6">
        <f t="shared" si="87"/>
        <v>0</v>
      </c>
      <c r="AZ318" s="6">
        <f t="shared" si="88"/>
        <v>1.7301328120523207E-2</v>
      </c>
      <c r="BA318" s="6">
        <f t="shared" si="88"/>
        <v>5.7285561030264276E-2</v>
      </c>
      <c r="BE318" s="2">
        <v>9648</v>
      </c>
      <c r="BF318" s="11">
        <f t="shared" si="89"/>
        <v>8.2313221661312289E-2</v>
      </c>
      <c r="BG318" s="11">
        <f t="shared" si="89"/>
        <v>1.6896562293777428</v>
      </c>
      <c r="BI318" s="11">
        <f t="shared" si="90"/>
        <v>1.3952381700789418</v>
      </c>
      <c r="BJ318" s="11">
        <f t="shared" si="91"/>
        <v>0.29263027127859648</v>
      </c>
      <c r="BK318" s="11">
        <f t="shared" si="92"/>
        <v>1.8382298009679301</v>
      </c>
      <c r="BL318" s="11">
        <f t="shared" si="93"/>
        <v>0.78903298669887478</v>
      </c>
      <c r="BM318" s="11"/>
      <c r="BN318" s="11">
        <f t="shared" si="94"/>
        <v>4.6896073472167163E-2</v>
      </c>
      <c r="BO318" s="11">
        <f t="shared" si="94"/>
        <v>0.40186009625653774</v>
      </c>
    </row>
    <row r="319" spans="1:67" x14ac:dyDescent="0.25">
      <c r="A319" s="2">
        <v>9678</v>
      </c>
      <c r="B319">
        <v>1.6718</v>
      </c>
      <c r="C319">
        <v>0.13462830000000001</v>
      </c>
      <c r="E319">
        <v>0.77628209999999997</v>
      </c>
      <c r="F319">
        <v>13.676048</v>
      </c>
      <c r="G319">
        <v>100.87840850000001</v>
      </c>
      <c r="H319">
        <v>27.2048913</v>
      </c>
      <c r="I319">
        <v>20.67</v>
      </c>
      <c r="J319">
        <v>3.65</v>
      </c>
      <c r="K319">
        <v>35.954379400000001</v>
      </c>
      <c r="O319" s="2">
        <v>9678</v>
      </c>
      <c r="P319" s="5">
        <f t="shared" si="95"/>
        <v>1.0655194391332059</v>
      </c>
      <c r="Q319" s="5">
        <f t="shared" si="95"/>
        <v>0.99332340710615563</v>
      </c>
      <c r="S319" s="5">
        <f t="shared" si="96"/>
        <v>1.047547726392523</v>
      </c>
      <c r="T319" s="5">
        <f t="shared" si="97"/>
        <v>1.0016448127812594</v>
      </c>
      <c r="U319" s="5">
        <f t="shared" si="98"/>
        <v>1.0008670514711295</v>
      </c>
      <c r="V319" s="5">
        <f t="shared" si="99"/>
        <v>0.9848484844645331</v>
      </c>
      <c r="W319" s="5">
        <f t="shared" si="100"/>
        <v>1</v>
      </c>
      <c r="X319" s="5">
        <f t="shared" si="101"/>
        <v>1</v>
      </c>
      <c r="Y319" s="5">
        <f t="shared" si="101"/>
        <v>0.99592212501888977</v>
      </c>
      <c r="AC319" s="2">
        <v>9678</v>
      </c>
      <c r="AD319" s="6">
        <f t="shared" ref="AD319:AE382" si="102">STDEV(P260:P319)*SQRT(12)</f>
        <v>1.8508414084848188</v>
      </c>
      <c r="AE319" s="6">
        <f t="shared" si="102"/>
        <v>0.11413850469113077</v>
      </c>
      <c r="AG319" s="6">
        <f t="shared" ref="AG319:AJ382" si="103">STDEV(S260:S319)*SQRT(12)</f>
        <v>0.12175833233585373</v>
      </c>
      <c r="AH319" s="6">
        <f t="shared" si="103"/>
        <v>349.63482668683821</v>
      </c>
      <c r="AI319" s="6">
        <f t="shared" si="103"/>
        <v>4.5561072012869963E-2</v>
      </c>
      <c r="AJ319" s="6">
        <f t="shared" si="103"/>
        <v>0.10359747541311619</v>
      </c>
      <c r="AK319" s="6">
        <f t="shared" ref="AK319:AM382" si="104">STDEV(W260:W319)*SQRT(12)</f>
        <v>0</v>
      </c>
      <c r="AL319" s="6">
        <f t="shared" si="104"/>
        <v>0.35473756229583864</v>
      </c>
      <c r="AM319" s="6">
        <f t="shared" si="104"/>
        <v>0.14089891922004918</v>
      </c>
      <c r="AQ319" s="2">
        <v>9678</v>
      </c>
      <c r="AR319" s="6">
        <f t="shared" ref="AR319:AR382" si="105">PRODUCT(P260:P319)^(1/5)-1</f>
        <v>0.19313885567121303</v>
      </c>
      <c r="AS319" s="6">
        <v>0.19258508088573617</v>
      </c>
      <c r="AU319" s="6">
        <f t="shared" ref="AU319:AU382" si="106">PRODUCT(S260:S319)^(1/5)-1</f>
        <v>0.20458440415884649</v>
      </c>
      <c r="AV319" s="6">
        <f t="shared" ref="AV319:AV382" si="107">PRODUCT(T260:T319)^(1/5)-1</f>
        <v>101.82121489241857</v>
      </c>
      <c r="AW319" s="6">
        <f t="shared" ref="AW319:AW382" si="108">PRODUCT(U260:U319)^(1/5)-1</f>
        <v>8.0375498516399357E-2</v>
      </c>
      <c r="AX319" s="6">
        <f t="shared" ref="AX319:AX382" si="109">PRODUCT(V260:V319)^(1/5)-1</f>
        <v>7.8105611571702482E-2</v>
      </c>
      <c r="AY319" s="6">
        <f t="shared" ref="AY319:AY382" si="110">PRODUCT(W260:W319)^(1/5)-1</f>
        <v>0</v>
      </c>
      <c r="AZ319" s="6">
        <f t="shared" ref="AZ319:BA382" si="111">PRODUCT(X260:X319)^(1/5)-1</f>
        <v>6.815114740313355E-2</v>
      </c>
      <c r="BA319" s="6">
        <f t="shared" si="111"/>
        <v>6.5790794257671426E-2</v>
      </c>
      <c r="BE319" s="2">
        <v>9678</v>
      </c>
      <c r="BF319" s="11">
        <f t="shared" ref="BF319:BG382" si="112">AR319/AD319</f>
        <v>0.10435192058369015</v>
      </c>
      <c r="BG319" s="11">
        <f t="shared" si="112"/>
        <v>1.6872928325711731</v>
      </c>
      <c r="BI319" s="11">
        <f t="shared" ref="BI319:BI382" si="113">AU319/AG319</f>
        <v>1.6802497228241295</v>
      </c>
      <c r="BJ319" s="11">
        <f t="shared" ref="BJ319:BJ382" si="114">AV319/AH319</f>
        <v>0.29122160357216942</v>
      </c>
      <c r="BK319" s="11">
        <f t="shared" ref="BK319:BK382" si="115">AW319/AI319</f>
        <v>1.7641265880156445</v>
      </c>
      <c r="BL319" s="11">
        <f t="shared" ref="BL319:BL382" si="116">AX319/AJ319</f>
        <v>0.75393354191538287</v>
      </c>
      <c r="BM319" s="11"/>
      <c r="BN319" s="11">
        <f t="shared" ref="BN319:BO382" si="117">AZ319/AL319</f>
        <v>0.19211708780447076</v>
      </c>
      <c r="BO319" s="11">
        <f t="shared" si="117"/>
        <v>0.46693611719563666</v>
      </c>
    </row>
    <row r="320" spans="1:67" x14ac:dyDescent="0.25">
      <c r="A320" s="2">
        <v>9709</v>
      </c>
      <c r="B320">
        <v>1.8133999999999999</v>
      </c>
      <c r="C320">
        <v>0.1387506</v>
      </c>
      <c r="E320">
        <v>0.79409560000000001</v>
      </c>
      <c r="F320">
        <v>13.869260799999999</v>
      </c>
      <c r="G320">
        <v>100.5288443</v>
      </c>
      <c r="H320">
        <v>28.0419649</v>
      </c>
      <c r="I320">
        <v>20.67</v>
      </c>
      <c r="J320">
        <v>3.4630000000000001</v>
      </c>
      <c r="K320">
        <v>36.138526900000002</v>
      </c>
      <c r="O320" s="2">
        <v>9709</v>
      </c>
      <c r="P320" s="5">
        <f t="shared" si="95"/>
        <v>1.0846991266897954</v>
      </c>
      <c r="Q320" s="5">
        <f t="shared" si="95"/>
        <v>1.030619862242931</v>
      </c>
      <c r="S320" s="5">
        <f t="shared" si="96"/>
        <v>1.0229471992204897</v>
      </c>
      <c r="T320" s="5">
        <f t="shared" si="97"/>
        <v>1.014127824061454</v>
      </c>
      <c r="U320" s="5">
        <f t="shared" si="98"/>
        <v>0.99653479664084899</v>
      </c>
      <c r="V320" s="5">
        <f t="shared" si="99"/>
        <v>1.0307692315609436</v>
      </c>
      <c r="W320" s="5">
        <f t="shared" si="100"/>
        <v>1</v>
      </c>
      <c r="X320" s="5">
        <f t="shared" si="101"/>
        <v>0.94876712328767132</v>
      </c>
      <c r="Y320" s="5">
        <f t="shared" si="101"/>
        <v>1.0051216987491656</v>
      </c>
      <c r="AC320" s="2">
        <v>9709</v>
      </c>
      <c r="AD320" s="6">
        <f t="shared" si="102"/>
        <v>1.8507845446080282</v>
      </c>
      <c r="AE320" s="6">
        <f t="shared" si="102"/>
        <v>0.11462947483591837</v>
      </c>
      <c r="AG320" s="6">
        <f t="shared" si="103"/>
        <v>0.12155165215652483</v>
      </c>
      <c r="AH320" s="6">
        <f t="shared" si="103"/>
        <v>349.63461262863609</v>
      </c>
      <c r="AI320" s="6">
        <f t="shared" si="103"/>
        <v>4.5777362696957993E-2</v>
      </c>
      <c r="AJ320" s="6">
        <f t="shared" si="103"/>
        <v>0.10156690744219586</v>
      </c>
      <c r="AK320" s="6">
        <f t="shared" si="104"/>
        <v>0</v>
      </c>
      <c r="AL320" s="6">
        <f t="shared" si="104"/>
        <v>0.34901458763180793</v>
      </c>
      <c r="AM320" s="6">
        <f t="shared" si="104"/>
        <v>0.14078986490428763</v>
      </c>
      <c r="AQ320" s="2">
        <v>9709</v>
      </c>
      <c r="AR320" s="6">
        <f t="shared" si="105"/>
        <v>0.19919962969687321</v>
      </c>
      <c r="AS320" s="6">
        <v>0.19258508088573617</v>
      </c>
      <c r="AU320" s="6">
        <f t="shared" si="106"/>
        <v>0.20216531659967063</v>
      </c>
      <c r="AV320" s="6">
        <f t="shared" si="107"/>
        <v>102.28428835316917</v>
      </c>
      <c r="AW320" s="6">
        <f t="shared" si="108"/>
        <v>7.7995076495174454E-2</v>
      </c>
      <c r="AX320" s="6">
        <f t="shared" si="109"/>
        <v>7.2528091062036504E-2</v>
      </c>
      <c r="AY320" s="6">
        <f t="shared" si="110"/>
        <v>0</v>
      </c>
      <c r="AZ320" s="6">
        <f t="shared" si="111"/>
        <v>9.0069014008455017E-2</v>
      </c>
      <c r="BA320" s="6">
        <f t="shared" si="111"/>
        <v>6.3009211867124382E-2</v>
      </c>
      <c r="BE320" s="2">
        <v>9709</v>
      </c>
      <c r="BF320" s="11">
        <f t="shared" si="112"/>
        <v>0.10762983204998672</v>
      </c>
      <c r="BG320" s="11">
        <f t="shared" si="112"/>
        <v>1.680065979203029</v>
      </c>
      <c r="BI320" s="11">
        <f t="shared" si="113"/>
        <v>1.6632050080186302</v>
      </c>
      <c r="BJ320" s="11">
        <f t="shared" si="114"/>
        <v>0.29254623157636367</v>
      </c>
      <c r="BK320" s="11">
        <f t="shared" si="115"/>
        <v>1.7037913916425202</v>
      </c>
      <c r="BL320" s="11">
        <f t="shared" si="116"/>
        <v>0.71409175378618239</v>
      </c>
      <c r="BM320" s="11"/>
      <c r="BN320" s="11">
        <f t="shared" si="117"/>
        <v>0.25806661727123309</v>
      </c>
      <c r="BO320" s="11">
        <f t="shared" si="117"/>
        <v>0.44754082198998896</v>
      </c>
    </row>
    <row r="321" spans="1:70" x14ac:dyDescent="0.25">
      <c r="A321" s="2">
        <v>9740</v>
      </c>
      <c r="B321">
        <v>1.9950000000000001</v>
      </c>
      <c r="C321">
        <v>0.13784569999999999</v>
      </c>
      <c r="E321">
        <v>0.83228820000000003</v>
      </c>
      <c r="F321">
        <v>13.958000999999999</v>
      </c>
      <c r="G321">
        <v>100.6744961</v>
      </c>
      <c r="H321">
        <v>28.355867499999999</v>
      </c>
      <c r="I321">
        <v>20.67</v>
      </c>
      <c r="J321">
        <v>3.4</v>
      </c>
      <c r="K321">
        <v>35.437914200000002</v>
      </c>
      <c r="O321" s="2">
        <v>9740</v>
      </c>
      <c r="P321" s="5">
        <f t="shared" si="95"/>
        <v>1.100143377081725</v>
      </c>
      <c r="Q321" s="5">
        <f t="shared" si="95"/>
        <v>0.99347822640046235</v>
      </c>
      <c r="S321" s="5">
        <f t="shared" si="96"/>
        <v>1.0480957204648911</v>
      </c>
      <c r="T321" s="5">
        <f t="shared" si="97"/>
        <v>1.0063983366727087</v>
      </c>
      <c r="U321" s="5">
        <f t="shared" si="98"/>
        <v>1.0014488558086407</v>
      </c>
      <c r="V321" s="5">
        <f t="shared" si="99"/>
        <v>1.0111940301301783</v>
      </c>
      <c r="W321" s="5">
        <f t="shared" si="100"/>
        <v>1</v>
      </c>
      <c r="X321" s="5">
        <f t="shared" si="101"/>
        <v>0.98180768120127049</v>
      </c>
      <c r="Y321" s="5">
        <f t="shared" si="101"/>
        <v>0.98061313617074963</v>
      </c>
      <c r="AC321" s="2">
        <v>9740</v>
      </c>
      <c r="AD321" s="6">
        <f t="shared" si="102"/>
        <v>1.8507838271783974</v>
      </c>
      <c r="AE321" s="6">
        <f t="shared" si="102"/>
        <v>0.11125029701537598</v>
      </c>
      <c r="AG321" s="6">
        <f t="shared" si="103"/>
        <v>0.12158500255163322</v>
      </c>
      <c r="AH321" s="6">
        <f t="shared" si="103"/>
        <v>349.63431006446189</v>
      </c>
      <c r="AI321" s="6">
        <f t="shared" si="103"/>
        <v>4.5753460744480862E-2</v>
      </c>
      <c r="AJ321" s="6">
        <f t="shared" si="103"/>
        <v>0.10150319431606475</v>
      </c>
      <c r="AK321" s="6">
        <f t="shared" si="104"/>
        <v>0</v>
      </c>
      <c r="AL321" s="6">
        <f t="shared" si="104"/>
        <v>0.34923423559362399</v>
      </c>
      <c r="AM321" s="6">
        <f t="shared" si="104"/>
        <v>0.14123797098962998</v>
      </c>
      <c r="AQ321" s="2">
        <v>9740</v>
      </c>
      <c r="AR321" s="6">
        <f t="shared" si="105"/>
        <v>0.1990580097420358</v>
      </c>
      <c r="AS321" s="6">
        <v>0.19258508088573617</v>
      </c>
      <c r="AU321" s="6">
        <f t="shared" si="106"/>
        <v>0.21701040384303383</v>
      </c>
      <c r="AV321" s="6">
        <f t="shared" si="107"/>
        <v>102.95013961096463</v>
      </c>
      <c r="AW321" s="6">
        <f t="shared" si="108"/>
        <v>7.8208886067604677E-2</v>
      </c>
      <c r="AX321" s="6">
        <f t="shared" si="109"/>
        <v>7.1590607695982023E-2</v>
      </c>
      <c r="AY321" s="6">
        <f t="shared" si="110"/>
        <v>0</v>
      </c>
      <c r="AZ321" s="6">
        <f t="shared" si="111"/>
        <v>8.6073656722112313E-2</v>
      </c>
      <c r="BA321" s="6">
        <f t="shared" si="111"/>
        <v>5.7105860255173502E-2</v>
      </c>
      <c r="BE321" s="2">
        <v>9740</v>
      </c>
      <c r="BF321" s="11">
        <f t="shared" si="112"/>
        <v>0.10755335486452171</v>
      </c>
      <c r="BG321" s="11">
        <f t="shared" si="112"/>
        <v>1.7310972289729605</v>
      </c>
      <c r="BI321" s="11">
        <f t="shared" si="113"/>
        <v>1.784845164195942</v>
      </c>
      <c r="BJ321" s="11">
        <f t="shared" si="114"/>
        <v>0.29445090669729684</v>
      </c>
      <c r="BK321" s="11">
        <f t="shared" si="115"/>
        <v>1.7093545448808229</v>
      </c>
      <c r="BL321" s="11">
        <f t="shared" si="116"/>
        <v>0.70530398750861278</v>
      </c>
      <c r="BM321" s="11"/>
      <c r="BN321" s="11">
        <f t="shared" si="117"/>
        <v>0.24646397159718716</v>
      </c>
      <c r="BO321" s="11">
        <f t="shared" si="117"/>
        <v>0.4043237088089176</v>
      </c>
    </row>
    <row r="322" spans="1:70" x14ac:dyDescent="0.25">
      <c r="A322" s="2">
        <v>9770</v>
      </c>
      <c r="B322">
        <v>2.0468000000000002</v>
      </c>
      <c r="C322">
        <v>0.13593540000000001</v>
      </c>
      <c r="E322">
        <v>0.85488129999999996</v>
      </c>
      <c r="F322">
        <v>14.056742399999999</v>
      </c>
      <c r="G322">
        <v>100.2375408</v>
      </c>
      <c r="H322">
        <v>28.460501699999998</v>
      </c>
      <c r="I322">
        <v>20.67</v>
      </c>
      <c r="J322">
        <v>3.4</v>
      </c>
      <c r="K322">
        <v>35.991309100000002</v>
      </c>
      <c r="O322" s="2">
        <v>9770</v>
      </c>
      <c r="P322" s="5">
        <f t="shared" si="95"/>
        <v>1.0259649122807017</v>
      </c>
      <c r="Q322" s="5">
        <f t="shared" si="95"/>
        <v>0.98614175124795345</v>
      </c>
      <c r="S322" s="5">
        <f t="shared" si="96"/>
        <v>1.0271457651327989</v>
      </c>
      <c r="T322" s="5">
        <f t="shared" si="97"/>
        <v>1.0070741791750839</v>
      </c>
      <c r="U322" s="5">
        <f t="shared" si="98"/>
        <v>0.99565972200580011</v>
      </c>
      <c r="V322" s="5">
        <f t="shared" si="99"/>
        <v>1.0036900369914621</v>
      </c>
      <c r="W322" s="5">
        <f t="shared" si="100"/>
        <v>1</v>
      </c>
      <c r="X322" s="5">
        <f t="shared" si="101"/>
        <v>1</v>
      </c>
      <c r="Y322" s="5">
        <f t="shared" si="101"/>
        <v>1.0156158993127198</v>
      </c>
      <c r="AC322" s="2">
        <v>9770</v>
      </c>
      <c r="AD322" s="6">
        <f t="shared" si="102"/>
        <v>1.849283095657037</v>
      </c>
      <c r="AE322" s="6">
        <f t="shared" si="102"/>
        <v>0.11098051207756801</v>
      </c>
      <c r="AG322" s="6">
        <f t="shared" si="103"/>
        <v>0.12145904959601021</v>
      </c>
      <c r="AH322" s="6">
        <f t="shared" si="103"/>
        <v>349.63391196909447</v>
      </c>
      <c r="AI322" s="6">
        <f t="shared" si="103"/>
        <v>4.5555471445243176E-2</v>
      </c>
      <c r="AJ322" s="6">
        <f t="shared" si="103"/>
        <v>0.10142254211419366</v>
      </c>
      <c r="AK322" s="6">
        <f t="shared" si="104"/>
        <v>0</v>
      </c>
      <c r="AL322" s="6">
        <f t="shared" si="104"/>
        <v>0.3491892859748334</v>
      </c>
      <c r="AM322" s="6">
        <f t="shared" si="104"/>
        <v>0.13796828405658709</v>
      </c>
      <c r="AQ322" s="2">
        <v>9770</v>
      </c>
      <c r="AR322" s="6">
        <f t="shared" si="105"/>
        <v>0.22718589953079293</v>
      </c>
      <c r="AS322" s="6">
        <v>0.19258508088573617</v>
      </c>
      <c r="AU322" s="6">
        <f t="shared" si="106"/>
        <v>0.21564185973473338</v>
      </c>
      <c r="AV322" s="6">
        <f t="shared" si="107"/>
        <v>103.83645848364733</v>
      </c>
      <c r="AW322" s="6">
        <f t="shared" si="108"/>
        <v>7.2950825267066532E-2</v>
      </c>
      <c r="AX322" s="6">
        <f t="shared" si="109"/>
        <v>6.9110772314313174E-2</v>
      </c>
      <c r="AY322" s="6">
        <f t="shared" si="110"/>
        <v>0</v>
      </c>
      <c r="AZ322" s="6">
        <f t="shared" si="111"/>
        <v>8.0091769920231703E-2</v>
      </c>
      <c r="BA322" s="6">
        <f t="shared" si="111"/>
        <v>4.5586643425237883E-2</v>
      </c>
      <c r="BE322" s="2">
        <v>9770</v>
      </c>
      <c r="BF322" s="11">
        <f t="shared" si="112"/>
        <v>0.12285079556739009</v>
      </c>
      <c r="BG322" s="11">
        <f t="shared" si="112"/>
        <v>1.7353053908341312</v>
      </c>
      <c r="BI322" s="11">
        <f t="shared" si="113"/>
        <v>1.7754285123421298</v>
      </c>
      <c r="BJ322" s="11">
        <f t="shared" si="114"/>
        <v>0.29698623311123734</v>
      </c>
      <c r="BK322" s="11">
        <f t="shared" si="115"/>
        <v>1.6013625356671384</v>
      </c>
      <c r="BL322" s="11">
        <f t="shared" si="116"/>
        <v>0.68141431750448511</v>
      </c>
      <c r="BM322" s="11"/>
      <c r="BN322" s="11">
        <f t="shared" si="117"/>
        <v>0.22936491220410479</v>
      </c>
      <c r="BO322" s="11">
        <f t="shared" si="117"/>
        <v>0.33041393344096909</v>
      </c>
    </row>
    <row r="323" spans="1:70" x14ac:dyDescent="0.25">
      <c r="A323" s="2">
        <v>9801</v>
      </c>
      <c r="B323">
        <v>2.2532999999999999</v>
      </c>
      <c r="C323">
        <v>0.1363376</v>
      </c>
      <c r="E323">
        <v>0.83164039999999995</v>
      </c>
      <c r="F323">
        <v>14.204638900000001</v>
      </c>
      <c r="G323">
        <v>103.1498725</v>
      </c>
      <c r="H323">
        <v>28.460501699999998</v>
      </c>
      <c r="I323">
        <v>20.67</v>
      </c>
      <c r="J323">
        <v>3.4</v>
      </c>
      <c r="K323">
        <v>35.474843999999997</v>
      </c>
      <c r="O323" s="2">
        <v>9801</v>
      </c>
      <c r="P323" s="5">
        <f t="shared" si="95"/>
        <v>1.1008891928864568</v>
      </c>
      <c r="Q323" s="5">
        <f t="shared" si="95"/>
        <v>1.0029587583513933</v>
      </c>
      <c r="S323" s="5">
        <f t="shared" si="96"/>
        <v>0.97281388655945567</v>
      </c>
      <c r="T323" s="5">
        <f t="shared" si="97"/>
        <v>1.0105213922110432</v>
      </c>
      <c r="U323" s="5">
        <f t="shared" si="98"/>
        <v>1.0290543011805413</v>
      </c>
      <c r="V323" s="5">
        <f t="shared" si="99"/>
        <v>1</v>
      </c>
      <c r="W323" s="5">
        <f t="shared" si="100"/>
        <v>1</v>
      </c>
      <c r="X323" s="5">
        <f t="shared" si="101"/>
        <v>1</v>
      </c>
      <c r="Y323" s="5">
        <f t="shared" si="101"/>
        <v>0.98565028300123692</v>
      </c>
      <c r="AC323" s="2">
        <v>9801</v>
      </c>
      <c r="AD323" s="6">
        <f t="shared" si="102"/>
        <v>1.8465460818525579</v>
      </c>
      <c r="AE323" s="6">
        <f t="shared" si="102"/>
        <v>0.10923495597886652</v>
      </c>
      <c r="AG323" s="6">
        <f t="shared" si="103"/>
        <v>0.12293007141645708</v>
      </c>
      <c r="AH323" s="6">
        <f t="shared" si="103"/>
        <v>349.63355495766433</v>
      </c>
      <c r="AI323" s="6">
        <f t="shared" si="103"/>
        <v>4.3878560342136878E-2</v>
      </c>
      <c r="AJ323" s="6">
        <f t="shared" si="103"/>
        <v>9.7855021358019684E-2</v>
      </c>
      <c r="AK323" s="6">
        <f t="shared" si="104"/>
        <v>0</v>
      </c>
      <c r="AL323" s="6">
        <f t="shared" si="104"/>
        <v>0.31308372447336502</v>
      </c>
      <c r="AM323" s="6">
        <f t="shared" si="104"/>
        <v>0.1382248169669639</v>
      </c>
      <c r="AQ323" s="2">
        <v>9801</v>
      </c>
      <c r="AR323" s="6">
        <f t="shared" si="105"/>
        <v>0.28601613197012798</v>
      </c>
      <c r="AS323" s="6">
        <v>0.19258508088573617</v>
      </c>
      <c r="AU323" s="6">
        <f t="shared" si="106"/>
        <v>0.20216627256168307</v>
      </c>
      <c r="AV323" s="6">
        <f t="shared" si="107"/>
        <v>104.63340727717754</v>
      </c>
      <c r="AW323" s="6">
        <f t="shared" si="108"/>
        <v>7.0359059338901409E-2</v>
      </c>
      <c r="AX323" s="6">
        <f t="shared" si="109"/>
        <v>8.0825268110220616E-2</v>
      </c>
      <c r="AY323" s="6">
        <f t="shared" si="110"/>
        <v>0</v>
      </c>
      <c r="AZ323" s="6">
        <f t="shared" si="111"/>
        <v>1.7011301597667838E-2</v>
      </c>
      <c r="BA323" s="6">
        <f t="shared" si="111"/>
        <v>4.1502292782857664E-2</v>
      </c>
      <c r="BE323" s="2">
        <v>9801</v>
      </c>
      <c r="BF323" s="11">
        <f t="shared" si="112"/>
        <v>0.15489249620197978</v>
      </c>
      <c r="BG323" s="11">
        <f t="shared" si="112"/>
        <v>1.7630352771231512</v>
      </c>
      <c r="BI323" s="11">
        <f t="shared" si="113"/>
        <v>1.6445632076206405</v>
      </c>
      <c r="BJ323" s="11">
        <f t="shared" si="114"/>
        <v>0.29926591939908959</v>
      </c>
      <c r="BK323" s="11">
        <f t="shared" si="115"/>
        <v>1.6034951646153972</v>
      </c>
      <c r="BL323" s="11">
        <f t="shared" si="116"/>
        <v>0.82596955157270124</v>
      </c>
      <c r="BM323" s="11"/>
      <c r="BN323" s="11">
        <f t="shared" si="117"/>
        <v>5.4334672382866205E-2</v>
      </c>
      <c r="BO323" s="11">
        <f t="shared" si="117"/>
        <v>0.30025210880023684</v>
      </c>
    </row>
    <row r="324" spans="1:70" x14ac:dyDescent="0.25">
      <c r="A324" s="2">
        <v>9831</v>
      </c>
      <c r="B324">
        <v>2.3978999999999999</v>
      </c>
      <c r="C324">
        <v>0.1374436</v>
      </c>
      <c r="E324">
        <v>0.85384150000000003</v>
      </c>
      <c r="F324">
        <v>14.412801200000001</v>
      </c>
      <c r="G324">
        <v>104.4277304</v>
      </c>
      <c r="H324">
        <v>29.646355799999998</v>
      </c>
      <c r="I324">
        <v>20.67</v>
      </c>
      <c r="J324">
        <v>3.3</v>
      </c>
      <c r="K324">
        <v>34.589632700000003</v>
      </c>
      <c r="O324" s="2">
        <v>9831</v>
      </c>
      <c r="P324" s="5">
        <f t="shared" ref="P324:Q387" si="118">B324/B323</f>
        <v>1.0641725469311676</v>
      </c>
      <c r="Q324" s="5">
        <f t="shared" si="118"/>
        <v>1.0081122155590241</v>
      </c>
      <c r="S324" s="5">
        <f t="shared" ref="S324:S387" si="119">E324/E323</f>
        <v>1.0266955525489143</v>
      </c>
      <c r="T324" s="5">
        <f t="shared" ref="T324:T387" si="120">F324/F323</f>
        <v>1.0146545295142984</v>
      </c>
      <c r="U324" s="5">
        <f t="shared" ref="U324:U387" si="121">G324/G323</f>
        <v>1.012388361410723</v>
      </c>
      <c r="V324" s="5">
        <f t="shared" ref="V324:V387" si="122">H324/H323</f>
        <v>1.0416666618354096</v>
      </c>
      <c r="W324" s="5">
        <f t="shared" ref="W324:W387" si="123">I324/I323</f>
        <v>1</v>
      </c>
      <c r="X324" s="5">
        <f t="shared" ref="X324:AB387" si="124">J324/J323</f>
        <v>0.97058823529411764</v>
      </c>
      <c r="Y324" s="5">
        <f t="shared" si="124"/>
        <v>0.97504678808453693</v>
      </c>
      <c r="AC324" s="2">
        <v>9831</v>
      </c>
      <c r="AD324" s="6">
        <f t="shared" si="102"/>
        <v>1.8464251420077071</v>
      </c>
      <c r="AE324" s="6">
        <f t="shared" si="102"/>
        <v>0.10923475372252901</v>
      </c>
      <c r="AG324" s="6">
        <f t="shared" si="103"/>
        <v>0.12059494068101141</v>
      </c>
      <c r="AH324" s="6">
        <f t="shared" si="103"/>
        <v>349.63446804980441</v>
      </c>
      <c r="AI324" s="6">
        <f t="shared" si="103"/>
        <v>4.0623597081991203E-2</v>
      </c>
      <c r="AJ324" s="6">
        <f t="shared" si="103"/>
        <v>9.8769813913015286E-2</v>
      </c>
      <c r="AK324" s="6">
        <f t="shared" si="104"/>
        <v>0</v>
      </c>
      <c r="AL324" s="6">
        <f t="shared" si="104"/>
        <v>0.2932736141568133</v>
      </c>
      <c r="AM324" s="6">
        <f t="shared" si="104"/>
        <v>0.13882563337550499</v>
      </c>
      <c r="AQ324" s="2">
        <v>9831</v>
      </c>
      <c r="AR324" s="6">
        <f t="shared" si="105"/>
        <v>0.29206514360560787</v>
      </c>
      <c r="AS324" s="6">
        <v>0.19258508088573617</v>
      </c>
      <c r="AU324" s="6">
        <f t="shared" si="106"/>
        <v>0.19233570489695073</v>
      </c>
      <c r="AV324" s="6">
        <f t="shared" si="107"/>
        <v>102.73216210501576</v>
      </c>
      <c r="AW324" s="6">
        <f t="shared" si="108"/>
        <v>6.4017687559263958E-2</v>
      </c>
      <c r="AX324" s="6">
        <f t="shared" si="109"/>
        <v>8.4361222483728682E-2</v>
      </c>
      <c r="AY324" s="6">
        <f t="shared" si="110"/>
        <v>0</v>
      </c>
      <c r="AZ324" s="6">
        <f t="shared" si="111"/>
        <v>-3.2858839999393652E-2</v>
      </c>
      <c r="BA324" s="6">
        <f t="shared" si="111"/>
        <v>3.4676644884742425E-2</v>
      </c>
      <c r="BE324" s="2">
        <v>9831</v>
      </c>
      <c r="BF324" s="11">
        <f t="shared" si="112"/>
        <v>0.1581787081213763</v>
      </c>
      <c r="BG324" s="11">
        <f t="shared" si="112"/>
        <v>1.7630385415151684</v>
      </c>
      <c r="BI324" s="11">
        <f t="shared" si="113"/>
        <v>1.5948903313091927</v>
      </c>
      <c r="BJ324" s="11">
        <f t="shared" si="114"/>
        <v>0.29382732966242292</v>
      </c>
      <c r="BK324" s="11">
        <f t="shared" si="115"/>
        <v>1.5758744217075638</v>
      </c>
      <c r="BL324" s="11">
        <f t="shared" si="116"/>
        <v>0.85411948389438108</v>
      </c>
      <c r="BM324" s="11"/>
      <c r="BN324" s="11">
        <f t="shared" si="117"/>
        <v>-0.11204158305842012</v>
      </c>
      <c r="BO324" s="11">
        <f t="shared" si="117"/>
        <v>0.24978560545044792</v>
      </c>
    </row>
    <row r="325" spans="1:70" x14ac:dyDescent="0.25">
      <c r="A325" s="2">
        <v>9862</v>
      </c>
      <c r="B325">
        <v>2.3959999999999999</v>
      </c>
      <c r="C325">
        <v>0.13251689999999999</v>
      </c>
      <c r="E325">
        <v>0.87175119999999995</v>
      </c>
      <c r="F325">
        <v>14.755032</v>
      </c>
      <c r="G325">
        <v>104.8437771</v>
      </c>
      <c r="H325">
        <v>29.107331200000001</v>
      </c>
      <c r="I325">
        <v>20.67</v>
      </c>
      <c r="J325">
        <v>3.15</v>
      </c>
      <c r="K325">
        <v>34.405535200000003</v>
      </c>
      <c r="O325" s="2">
        <v>9862</v>
      </c>
      <c r="P325" s="5">
        <f t="shared" si="118"/>
        <v>0.99920764001834939</v>
      </c>
      <c r="Q325" s="5">
        <f t="shared" si="118"/>
        <v>0.96415475147624186</v>
      </c>
      <c r="S325" s="5">
        <f t="shared" si="119"/>
        <v>1.0209754386499132</v>
      </c>
      <c r="T325" s="5">
        <f t="shared" si="120"/>
        <v>1.0237449192041863</v>
      </c>
      <c r="U325" s="5">
        <f t="shared" si="121"/>
        <v>1.0039840634131028</v>
      </c>
      <c r="V325" s="5">
        <f t="shared" si="122"/>
        <v>0.9818181835353943</v>
      </c>
      <c r="W325" s="5">
        <f t="shared" si="123"/>
        <v>1</v>
      </c>
      <c r="X325" s="5">
        <f t="shared" si="124"/>
        <v>0.95454545454545459</v>
      </c>
      <c r="Y325" s="5">
        <f t="shared" si="124"/>
        <v>0.99467766825983095</v>
      </c>
      <c r="AC325" s="2">
        <v>9862</v>
      </c>
      <c r="AD325" s="6">
        <f t="shared" si="102"/>
        <v>1.8468808170702082</v>
      </c>
      <c r="AE325" s="6">
        <f t="shared" si="102"/>
        <v>0.11065740887279216</v>
      </c>
      <c r="AG325" s="6">
        <f t="shared" si="103"/>
        <v>0.120592570444194</v>
      </c>
      <c r="AH325" s="6">
        <f t="shared" si="103"/>
        <v>349.63455900362845</v>
      </c>
      <c r="AI325" s="6">
        <f t="shared" si="103"/>
        <v>4.0133786623798198E-2</v>
      </c>
      <c r="AJ325" s="6">
        <f t="shared" si="103"/>
        <v>9.910133043615782E-2</v>
      </c>
      <c r="AK325" s="6">
        <f t="shared" si="104"/>
        <v>0</v>
      </c>
      <c r="AL325" s="6">
        <f t="shared" si="104"/>
        <v>0.29375888257357263</v>
      </c>
      <c r="AM325" s="6">
        <f t="shared" si="104"/>
        <v>0.1384416699434588</v>
      </c>
      <c r="AQ325" s="2">
        <v>9862</v>
      </c>
      <c r="AR325" s="6">
        <f t="shared" si="105"/>
        <v>0.2761897468113379</v>
      </c>
      <c r="AS325" s="6">
        <v>0.19258508088573617</v>
      </c>
      <c r="AU325" s="6">
        <f t="shared" si="106"/>
        <v>0.19227851054774203</v>
      </c>
      <c r="AV325" s="6">
        <f t="shared" si="107"/>
        <v>102.53893514026126</v>
      </c>
      <c r="AW325" s="6">
        <f t="shared" si="108"/>
        <v>6.0838688952372655E-2</v>
      </c>
      <c r="AX325" s="6">
        <f t="shared" si="109"/>
        <v>7.5235971903867771E-2</v>
      </c>
      <c r="AY325" s="6">
        <f t="shared" si="110"/>
        <v>0</v>
      </c>
      <c r="AZ325" s="6">
        <f t="shared" si="111"/>
        <v>-4.6654957583275869E-2</v>
      </c>
      <c r="BA325" s="6">
        <f t="shared" si="111"/>
        <v>2.7916752504856923E-2</v>
      </c>
      <c r="BE325" s="2">
        <v>9862</v>
      </c>
      <c r="BF325" s="11">
        <f t="shared" si="112"/>
        <v>0.1495438927399064</v>
      </c>
      <c r="BG325" s="11">
        <f t="shared" si="112"/>
        <v>1.7403722249372853</v>
      </c>
      <c r="BI325" s="11">
        <f t="shared" si="113"/>
        <v>1.5944474011914505</v>
      </c>
      <c r="BJ325" s="11">
        <f t="shared" si="114"/>
        <v>0.29327459914852733</v>
      </c>
      <c r="BK325" s="11">
        <f t="shared" si="115"/>
        <v>1.5158970550836843</v>
      </c>
      <c r="BL325" s="11">
        <f t="shared" si="116"/>
        <v>0.75918225893380531</v>
      </c>
      <c r="BM325" s="11"/>
      <c r="BN325" s="11">
        <f t="shared" si="117"/>
        <v>-0.15882058501359878</v>
      </c>
      <c r="BO325" s="11">
        <f t="shared" si="117"/>
        <v>0.2016499260393092</v>
      </c>
    </row>
    <row r="326" spans="1:70" x14ac:dyDescent="0.25">
      <c r="A326" s="2">
        <v>9893</v>
      </c>
      <c r="B326">
        <v>2.7494999999999998</v>
      </c>
      <c r="C326">
        <v>0.13834850000000001</v>
      </c>
      <c r="E326">
        <v>0.85730640000000002</v>
      </c>
      <c r="F326">
        <v>15.009026799999999</v>
      </c>
      <c r="G326">
        <v>105.25982380000001</v>
      </c>
      <c r="H326">
        <v>29.322941100000001</v>
      </c>
      <c r="I326">
        <v>20.67</v>
      </c>
      <c r="J326">
        <v>3.2749999999999999</v>
      </c>
      <c r="K326">
        <v>34.442464999999999</v>
      </c>
      <c r="N326">
        <v>102.66643513295</v>
      </c>
      <c r="O326" s="2">
        <v>9893</v>
      </c>
      <c r="P326" s="5">
        <f t="shared" si="118"/>
        <v>1.1475375626043405</v>
      </c>
      <c r="Q326" s="5">
        <f t="shared" si="118"/>
        <v>1.0440064625719438</v>
      </c>
      <c r="S326" s="5">
        <f t="shared" si="119"/>
        <v>0.98343013465309836</v>
      </c>
      <c r="T326" s="5">
        <f t="shared" si="120"/>
        <v>1.0172141138019897</v>
      </c>
      <c r="U326" s="5">
        <f t="shared" si="121"/>
        <v>1.003968253638966</v>
      </c>
      <c r="V326" s="5">
        <f t="shared" si="122"/>
        <v>1.0074074087561831</v>
      </c>
      <c r="W326" s="5">
        <f t="shared" si="123"/>
        <v>1</v>
      </c>
      <c r="X326" s="5">
        <f t="shared" si="124"/>
        <v>1.0396825396825398</v>
      </c>
      <c r="Y326" s="5">
        <f t="shared" si="124"/>
        <v>1.0010733679852768</v>
      </c>
      <c r="AC326" s="2">
        <v>9893</v>
      </c>
      <c r="AD326" s="6">
        <f t="shared" si="102"/>
        <v>1.8459873792650774</v>
      </c>
      <c r="AE326" s="6">
        <f t="shared" si="102"/>
        <v>0.10958502512173494</v>
      </c>
      <c r="AG326" s="6">
        <f t="shared" si="103"/>
        <v>0.12143319135831157</v>
      </c>
      <c r="AH326" s="6">
        <f t="shared" si="103"/>
        <v>349.63424217008071</v>
      </c>
      <c r="AI326" s="6">
        <f t="shared" si="103"/>
        <v>3.9513074348003233E-2</v>
      </c>
      <c r="AJ326" s="6">
        <f t="shared" si="103"/>
        <v>9.6884841809600664E-2</v>
      </c>
      <c r="AK326" s="6">
        <f t="shared" si="104"/>
        <v>0</v>
      </c>
      <c r="AL326" s="6">
        <f t="shared" si="104"/>
        <v>0.28334819082415091</v>
      </c>
      <c r="AM326" s="6">
        <f t="shared" si="104"/>
        <v>0.13843765479942149</v>
      </c>
      <c r="AQ326" s="2">
        <v>9893</v>
      </c>
      <c r="AR326" s="6">
        <f t="shared" si="105"/>
        <v>0.32255229231484983</v>
      </c>
      <c r="AS326" s="6">
        <v>0.19258508088573617</v>
      </c>
      <c r="AU326" s="6">
        <f t="shared" si="106"/>
        <v>0.18516118672478843</v>
      </c>
      <c r="AV326" s="6">
        <f t="shared" si="107"/>
        <v>103.23139265161961</v>
      </c>
      <c r="AW326" s="6">
        <f t="shared" si="108"/>
        <v>6.3925831721470816E-2</v>
      </c>
      <c r="AX326" s="6">
        <f t="shared" si="109"/>
        <v>8.5509407290560224E-2</v>
      </c>
      <c r="AY326" s="6">
        <f t="shared" si="110"/>
        <v>0</v>
      </c>
      <c r="AZ326" s="6">
        <f t="shared" si="111"/>
        <v>-1.5197638645495504E-3</v>
      </c>
      <c r="BA326" s="6">
        <f t="shared" si="111"/>
        <v>2.8137324409981179E-2</v>
      </c>
      <c r="BE326" s="2">
        <v>9893</v>
      </c>
      <c r="BF326" s="11">
        <f t="shared" si="112"/>
        <v>0.1747315804744364</v>
      </c>
      <c r="BG326" s="11">
        <f t="shared" si="112"/>
        <v>1.7574032644679214</v>
      </c>
      <c r="BI326" s="11">
        <f t="shared" si="113"/>
        <v>1.5247988186231174</v>
      </c>
      <c r="BJ326" s="11">
        <f t="shared" si="114"/>
        <v>0.29525538462963924</v>
      </c>
      <c r="BK326" s="11">
        <f t="shared" si="115"/>
        <v>1.6178399878090293</v>
      </c>
      <c r="BL326" s="11">
        <f t="shared" si="116"/>
        <v>0.88258808801695121</v>
      </c>
      <c r="BM326" s="11"/>
      <c r="BN326" s="11">
        <f t="shared" si="117"/>
        <v>-5.3635912060322026E-3</v>
      </c>
      <c r="BO326" s="11">
        <f t="shared" si="117"/>
        <v>0.20324906869268028</v>
      </c>
    </row>
    <row r="327" spans="1:70" x14ac:dyDescent="0.25">
      <c r="A327" s="2">
        <v>9921</v>
      </c>
      <c r="B327">
        <v>2.9331999999999998</v>
      </c>
      <c r="C327">
        <v>0.14277239999999999</v>
      </c>
      <c r="E327">
        <v>0.90196469999999995</v>
      </c>
      <c r="F327">
        <v>15.031297800000001</v>
      </c>
      <c r="G327">
        <v>105.97304680000001</v>
      </c>
      <c r="H327">
        <v>29.538550900000001</v>
      </c>
      <c r="I327">
        <v>20.67</v>
      </c>
      <c r="J327">
        <v>3.4</v>
      </c>
      <c r="K327">
        <v>34.405535200000003</v>
      </c>
      <c r="N327">
        <v>101.71562232207695</v>
      </c>
      <c r="O327" s="2">
        <v>9921</v>
      </c>
      <c r="P327" s="5">
        <f t="shared" si="118"/>
        <v>1.0668121476632115</v>
      </c>
      <c r="Q327" s="5">
        <f t="shared" si="118"/>
        <v>1.0319764941434131</v>
      </c>
      <c r="S327" s="5">
        <f t="shared" si="119"/>
        <v>1.0520914109587889</v>
      </c>
      <c r="T327" s="5">
        <f t="shared" si="120"/>
        <v>1.0014838403779784</v>
      </c>
      <c r="U327" s="5">
        <f t="shared" si="121"/>
        <v>1.0067758331170606</v>
      </c>
      <c r="V327" s="5">
        <f t="shared" si="122"/>
        <v>1.007352939095185</v>
      </c>
      <c r="W327" s="5">
        <f t="shared" si="123"/>
        <v>1</v>
      </c>
      <c r="X327" s="5">
        <f t="shared" si="124"/>
        <v>1.0381679389312977</v>
      </c>
      <c r="Y327" s="5">
        <f t="shared" si="124"/>
        <v>0.99892778289823347</v>
      </c>
      <c r="AB327" s="5">
        <f t="shared" si="124"/>
        <v>0.99073881537191999</v>
      </c>
      <c r="AC327" s="2">
        <v>9921</v>
      </c>
      <c r="AD327" s="6">
        <f t="shared" si="102"/>
        <v>1.8455017346354259</v>
      </c>
      <c r="AE327" s="6">
        <f t="shared" si="102"/>
        <v>0.10866486183720292</v>
      </c>
      <c r="AG327" s="6">
        <f t="shared" si="103"/>
        <v>0.12222845452808846</v>
      </c>
      <c r="AH327" s="6">
        <f t="shared" si="103"/>
        <v>349.63438377278612</v>
      </c>
      <c r="AI327" s="6">
        <f t="shared" si="103"/>
        <v>3.938188383566104E-2</v>
      </c>
      <c r="AJ327" s="6">
        <f t="shared" si="103"/>
        <v>8.5714665029406584E-2</v>
      </c>
      <c r="AK327" s="6">
        <f t="shared" si="104"/>
        <v>0</v>
      </c>
      <c r="AL327" s="6">
        <f t="shared" si="104"/>
        <v>0.28365936931863234</v>
      </c>
      <c r="AM327" s="6">
        <f t="shared" si="104"/>
        <v>0.13658033520361751</v>
      </c>
      <c r="AP327" s="5"/>
      <c r="AQ327" s="2">
        <v>9921</v>
      </c>
      <c r="AR327" s="6">
        <f t="shared" si="105"/>
        <v>0.33981003648823704</v>
      </c>
      <c r="AS327" s="6">
        <v>0.19258508088573617</v>
      </c>
      <c r="AU327" s="6">
        <f t="shared" si="106"/>
        <v>0.18891878980589905</v>
      </c>
      <c r="AV327" s="6">
        <f t="shared" si="107"/>
        <v>102.92378572616246</v>
      </c>
      <c r="AW327" s="6">
        <f t="shared" si="108"/>
        <v>6.2720121556562258E-2</v>
      </c>
      <c r="AX327" s="6">
        <f t="shared" si="109"/>
        <v>6.5307870887603148E-2</v>
      </c>
      <c r="AY327" s="6">
        <f t="shared" si="110"/>
        <v>0</v>
      </c>
      <c r="AZ327" s="6">
        <f t="shared" si="111"/>
        <v>9.0649268846436648E-3</v>
      </c>
      <c r="BA327" s="6">
        <f t="shared" si="111"/>
        <v>1.7374977210464992E-2</v>
      </c>
      <c r="BD327" s="5"/>
      <c r="BE327" s="2">
        <v>9921</v>
      </c>
      <c r="BF327" s="11">
        <f t="shared" si="112"/>
        <v>0.18412880904463935</v>
      </c>
      <c r="BG327" s="11">
        <f t="shared" si="112"/>
        <v>1.7722847812042402</v>
      </c>
      <c r="BI327" s="11">
        <f t="shared" si="113"/>
        <v>1.5456203756751661</v>
      </c>
      <c r="BJ327" s="11">
        <f t="shared" si="114"/>
        <v>0.29437546907013773</v>
      </c>
      <c r="BK327" s="11">
        <f t="shared" si="115"/>
        <v>1.5926135432802226</v>
      </c>
      <c r="BL327" s="11">
        <f t="shared" si="116"/>
        <v>0.76192178859005788</v>
      </c>
      <c r="BM327" s="11"/>
      <c r="BN327" s="11">
        <f t="shared" si="117"/>
        <v>3.1957086086802595E-2</v>
      </c>
      <c r="BO327" s="11">
        <f t="shared" si="117"/>
        <v>0.12721434007730267</v>
      </c>
      <c r="BR327" s="5"/>
    </row>
    <row r="328" spans="1:70" x14ac:dyDescent="0.25">
      <c r="A328" s="2">
        <v>9952</v>
      </c>
      <c r="B328">
        <v>2.8565</v>
      </c>
      <c r="C328">
        <v>0.14156589999999999</v>
      </c>
      <c r="E328">
        <v>0.91156729999999997</v>
      </c>
      <c r="F328">
        <v>15.032164099999999</v>
      </c>
      <c r="G328">
        <v>108.1424334</v>
      </c>
      <c r="H328">
        <v>29.646355799999998</v>
      </c>
      <c r="I328">
        <v>20.67</v>
      </c>
      <c r="J328">
        <v>3.17</v>
      </c>
      <c r="K328">
        <v>34.036738999999997</v>
      </c>
      <c r="N328">
        <v>106.96931933484585</v>
      </c>
      <c r="O328" s="2">
        <v>9952</v>
      </c>
      <c r="P328" s="5">
        <f t="shared" si="118"/>
        <v>0.97385108414018828</v>
      </c>
      <c r="Q328" s="5">
        <f t="shared" si="118"/>
        <v>0.99154948715578084</v>
      </c>
      <c r="S328" s="5">
        <f t="shared" si="119"/>
        <v>1.0106463146506732</v>
      </c>
      <c r="T328" s="5">
        <f t="shared" si="120"/>
        <v>1.0000576330807576</v>
      </c>
      <c r="U328" s="5">
        <f t="shared" si="121"/>
        <v>1.0204711166235902</v>
      </c>
      <c r="V328" s="5">
        <f t="shared" si="122"/>
        <v>1.0036496340109899</v>
      </c>
      <c r="W328" s="5">
        <f t="shared" si="123"/>
        <v>1</v>
      </c>
      <c r="X328" s="5">
        <f t="shared" si="124"/>
        <v>0.93235294117647061</v>
      </c>
      <c r="Y328" s="5">
        <f t="shared" si="124"/>
        <v>0.98928090500972632</v>
      </c>
      <c r="AB328" s="5">
        <f t="shared" si="124"/>
        <v>1.0516508368413</v>
      </c>
      <c r="AC328" s="2">
        <v>9952</v>
      </c>
      <c r="AD328" s="6">
        <f t="shared" si="102"/>
        <v>1.8435941151831972</v>
      </c>
      <c r="AE328" s="6">
        <f t="shared" si="102"/>
        <v>0.10348841686947349</v>
      </c>
      <c r="AG328" s="6">
        <f t="shared" si="103"/>
        <v>0.12181525660108782</v>
      </c>
      <c r="AH328" s="6">
        <f t="shared" si="103"/>
        <v>349.63484233294116</v>
      </c>
      <c r="AI328" s="6">
        <f t="shared" si="103"/>
        <v>3.9593960810252855E-2</v>
      </c>
      <c r="AJ328" s="6">
        <f t="shared" si="103"/>
        <v>8.5615501081401729E-2</v>
      </c>
      <c r="AK328" s="6">
        <f t="shared" si="104"/>
        <v>0</v>
      </c>
      <c r="AL328" s="6">
        <f t="shared" si="104"/>
        <v>0.28545212169887907</v>
      </c>
      <c r="AM328" s="6">
        <f t="shared" si="104"/>
        <v>0.13665599172433451</v>
      </c>
      <c r="AP328" s="5"/>
      <c r="AQ328" s="2">
        <v>9952</v>
      </c>
      <c r="AR328" s="6">
        <f t="shared" si="105"/>
        <v>0.36865079403994416</v>
      </c>
      <c r="AS328" s="6">
        <v>0.19258508088573617</v>
      </c>
      <c r="AU328" s="6">
        <f t="shared" si="106"/>
        <v>0.1826809688280282</v>
      </c>
      <c r="AV328" s="6">
        <f t="shared" si="107"/>
        <v>101.94745889329675</v>
      </c>
      <c r="AW328" s="6">
        <f t="shared" si="108"/>
        <v>6.3342180448203056E-2</v>
      </c>
      <c r="AX328" s="6">
        <f t="shared" si="109"/>
        <v>6.2953342506275822E-2</v>
      </c>
      <c r="AY328" s="6">
        <f t="shared" si="110"/>
        <v>0</v>
      </c>
      <c r="AZ328" s="6">
        <f t="shared" si="111"/>
        <v>-4.9722787814557856E-3</v>
      </c>
      <c r="BA328" s="6">
        <f t="shared" si="111"/>
        <v>1.637636008618637E-2</v>
      </c>
      <c r="BD328" s="5"/>
      <c r="BE328" s="2">
        <v>9952</v>
      </c>
      <c r="BF328" s="11">
        <f t="shared" si="112"/>
        <v>0.19996309979721946</v>
      </c>
      <c r="BG328" s="11">
        <f t="shared" si="112"/>
        <v>1.8609336842850475</v>
      </c>
      <c r="BI328" s="11">
        <f t="shared" si="113"/>
        <v>1.4996559045658724</v>
      </c>
      <c r="BJ328" s="11">
        <f t="shared" si="114"/>
        <v>0.2915826643965217</v>
      </c>
      <c r="BK328" s="11">
        <f t="shared" si="115"/>
        <v>1.5997939875669271</v>
      </c>
      <c r="BL328" s="11">
        <f t="shared" si="116"/>
        <v>0.73530309010772332</v>
      </c>
      <c r="BM328" s="11"/>
      <c r="BN328" s="11">
        <f t="shared" si="117"/>
        <v>-1.7418958919846454E-2</v>
      </c>
      <c r="BO328" s="11">
        <f t="shared" si="117"/>
        <v>0.11983638536114191</v>
      </c>
      <c r="BR328" s="5"/>
    </row>
    <row r="329" spans="1:70" x14ac:dyDescent="0.25">
      <c r="A329" s="2">
        <v>9982</v>
      </c>
      <c r="B329">
        <v>3.0365000000000002</v>
      </c>
      <c r="C329">
        <v>0.13251689999999999</v>
      </c>
      <c r="E329">
        <v>0.93103590000000003</v>
      </c>
      <c r="F329">
        <v>14.990071199999999</v>
      </c>
      <c r="G329">
        <v>109.929157</v>
      </c>
      <c r="H329">
        <v>28.460501600000001</v>
      </c>
      <c r="I329">
        <v>20.67</v>
      </c>
      <c r="J329">
        <v>3.0249999999999999</v>
      </c>
      <c r="K329">
        <v>33.741852299999998</v>
      </c>
      <c r="N329">
        <v>110.24287272975002</v>
      </c>
      <c r="O329" s="2">
        <v>9982</v>
      </c>
      <c r="P329" s="5">
        <f t="shared" si="118"/>
        <v>1.0630141781900928</v>
      </c>
      <c r="Q329" s="5">
        <f t="shared" si="118"/>
        <v>0.93607923942135784</v>
      </c>
      <c r="S329" s="5">
        <f t="shared" si="119"/>
        <v>1.0213572821227792</v>
      </c>
      <c r="T329" s="5">
        <f t="shared" si="120"/>
        <v>0.99719981103718791</v>
      </c>
      <c r="U329" s="5">
        <f t="shared" si="121"/>
        <v>1.0165219474338183</v>
      </c>
      <c r="V329" s="5">
        <f t="shared" si="122"/>
        <v>0.96000000107939076</v>
      </c>
      <c r="W329" s="5">
        <f t="shared" si="123"/>
        <v>1</v>
      </c>
      <c r="X329" s="5">
        <f t="shared" si="124"/>
        <v>0.9542586750788643</v>
      </c>
      <c r="Y329" s="5">
        <f t="shared" si="124"/>
        <v>0.99133622348486439</v>
      </c>
      <c r="AB329" s="5">
        <f t="shared" si="124"/>
        <v>1.0306027318418001</v>
      </c>
      <c r="AC329" s="2">
        <v>9982</v>
      </c>
      <c r="AD329" s="6">
        <f t="shared" si="102"/>
        <v>1.8436673712096285</v>
      </c>
      <c r="AE329" s="6">
        <f t="shared" si="102"/>
        <v>0.10620431362163278</v>
      </c>
      <c r="AG329" s="6">
        <f t="shared" si="103"/>
        <v>0.1199639502106275</v>
      </c>
      <c r="AH329" s="6">
        <f t="shared" si="103"/>
        <v>349.63567084284148</v>
      </c>
      <c r="AI329" s="6">
        <f t="shared" si="103"/>
        <v>3.9914535980670893E-2</v>
      </c>
      <c r="AJ329" s="6">
        <f t="shared" si="103"/>
        <v>8.6171537969561118E-2</v>
      </c>
      <c r="AK329" s="6">
        <f t="shared" si="104"/>
        <v>0</v>
      </c>
      <c r="AL329" s="6">
        <f t="shared" si="104"/>
        <v>0.28627158868739105</v>
      </c>
      <c r="AM329" s="6">
        <f t="shared" si="104"/>
        <v>0.13652583230383028</v>
      </c>
      <c r="AP329" s="5"/>
      <c r="AQ329" s="2">
        <v>9982</v>
      </c>
      <c r="AR329" s="6">
        <f t="shared" si="105"/>
        <v>0.35650445893510607</v>
      </c>
      <c r="AS329" s="6">
        <v>0.19258508088573617</v>
      </c>
      <c r="AU329" s="6">
        <f t="shared" si="106"/>
        <v>0.17353516314776063</v>
      </c>
      <c r="AV329" s="6">
        <f t="shared" si="107"/>
        <v>100.23179009506109</v>
      </c>
      <c r="AW329" s="6">
        <f t="shared" si="108"/>
        <v>6.5886154157644539E-2</v>
      </c>
      <c r="AX329" s="6">
        <f t="shared" si="109"/>
        <v>4.5310600823294189E-2</v>
      </c>
      <c r="AY329" s="6">
        <f t="shared" si="110"/>
        <v>0</v>
      </c>
      <c r="AZ329" s="6">
        <f t="shared" si="111"/>
        <v>-1.4246327825377936E-2</v>
      </c>
      <c r="BA329" s="6">
        <f t="shared" si="111"/>
        <v>1.0837564059484883E-2</v>
      </c>
      <c r="BD329" s="5"/>
      <c r="BE329" s="2">
        <v>9982</v>
      </c>
      <c r="BF329" s="11">
        <f t="shared" si="112"/>
        <v>0.19336701647065752</v>
      </c>
      <c r="BG329" s="11">
        <f t="shared" si="112"/>
        <v>1.8133451864473842</v>
      </c>
      <c r="BI329" s="11">
        <f t="shared" si="113"/>
        <v>1.4465609280377574</v>
      </c>
      <c r="BJ329" s="11">
        <f t="shared" si="114"/>
        <v>0.28667495468479959</v>
      </c>
      <c r="BK329" s="11">
        <f t="shared" si="115"/>
        <v>1.650680699120509</v>
      </c>
      <c r="BL329" s="11">
        <f t="shared" si="116"/>
        <v>0.5258186390882279</v>
      </c>
      <c r="BM329" s="11"/>
      <c r="BN329" s="11">
        <f t="shared" si="117"/>
        <v>-4.976507759886345E-2</v>
      </c>
      <c r="BO329" s="11">
        <f t="shared" si="117"/>
        <v>7.9381051018729679E-2</v>
      </c>
      <c r="BR329" s="5"/>
    </row>
    <row r="330" spans="1:70" x14ac:dyDescent="0.25">
      <c r="A330" s="2">
        <v>10013</v>
      </c>
      <c r="B330">
        <v>2.9207999999999998</v>
      </c>
      <c r="C330">
        <v>0.12939999999999999</v>
      </c>
      <c r="E330">
        <v>0.98352700000000004</v>
      </c>
      <c r="F330">
        <v>14.982197299999999</v>
      </c>
      <c r="G330">
        <v>110.68624490000001</v>
      </c>
      <c r="H330">
        <v>28.905197600000001</v>
      </c>
      <c r="I330">
        <v>20.67</v>
      </c>
      <c r="J330">
        <v>2.9</v>
      </c>
      <c r="K330">
        <v>34.737351699999998</v>
      </c>
      <c r="N330">
        <v>116.11478616734317</v>
      </c>
      <c r="O330" s="2">
        <v>10013</v>
      </c>
      <c r="P330" s="5">
        <f t="shared" si="118"/>
        <v>0.96189692079697009</v>
      </c>
      <c r="Q330" s="5">
        <f t="shared" si="118"/>
        <v>0.97647922642319573</v>
      </c>
      <c r="S330" s="5">
        <f t="shared" si="119"/>
        <v>1.0563792438078918</v>
      </c>
      <c r="T330" s="5">
        <f t="shared" si="120"/>
        <v>0.99947472564373141</v>
      </c>
      <c r="U330" s="5">
        <f t="shared" si="121"/>
        <v>1.0068870527225093</v>
      </c>
      <c r="V330" s="5">
        <f t="shared" si="122"/>
        <v>1.015625023277875</v>
      </c>
      <c r="W330" s="5">
        <f t="shared" si="123"/>
        <v>1</v>
      </c>
      <c r="X330" s="5">
        <f t="shared" si="124"/>
        <v>0.95867768595041325</v>
      </c>
      <c r="Y330" s="5">
        <f t="shared" si="124"/>
        <v>1.0295034010329065</v>
      </c>
      <c r="AB330" s="5">
        <f t="shared" si="124"/>
        <v>1.0532634291197001</v>
      </c>
      <c r="AC330" s="2">
        <v>10013</v>
      </c>
      <c r="AD330" s="6">
        <f t="shared" si="102"/>
        <v>1.841915420504719</v>
      </c>
      <c r="AE330" s="6">
        <f t="shared" si="102"/>
        <v>0.10698643006837355</v>
      </c>
      <c r="AG330" s="6">
        <f t="shared" si="103"/>
        <v>0.12001461238411064</v>
      </c>
      <c r="AH330" s="6">
        <f t="shared" si="103"/>
        <v>349.63567583365244</v>
      </c>
      <c r="AI330" s="6">
        <f t="shared" si="103"/>
        <v>3.9916230519288776E-2</v>
      </c>
      <c r="AJ330" s="6">
        <f t="shared" si="103"/>
        <v>8.6317425292428709E-2</v>
      </c>
      <c r="AK330" s="6">
        <f t="shared" si="104"/>
        <v>0</v>
      </c>
      <c r="AL330" s="6">
        <f t="shared" si="104"/>
        <v>0.28692391661952993</v>
      </c>
      <c r="AM330" s="6">
        <f t="shared" si="104"/>
        <v>0.13454361238156007</v>
      </c>
      <c r="AP330" s="5"/>
      <c r="AQ330" s="2">
        <v>10013</v>
      </c>
      <c r="AR330" s="6">
        <f t="shared" si="105"/>
        <v>0.38241899109082533</v>
      </c>
      <c r="AS330" s="6">
        <v>0.19258508088573617</v>
      </c>
      <c r="AU330" s="6">
        <f t="shared" si="106"/>
        <v>0.17369331469409266</v>
      </c>
      <c r="AV330" s="6">
        <f t="shared" si="107"/>
        <v>100.22115296718677</v>
      </c>
      <c r="AW330" s="6">
        <f t="shared" si="108"/>
        <v>6.5937652551723014E-2</v>
      </c>
      <c r="AX330" s="6">
        <f t="shared" si="109"/>
        <v>4.7054733435496265E-2</v>
      </c>
      <c r="AY330" s="6">
        <f t="shared" si="110"/>
        <v>0</v>
      </c>
      <c r="AZ330" s="6">
        <f t="shared" si="111"/>
        <v>-2.2531147294161835E-2</v>
      </c>
      <c r="BA330" s="6">
        <f t="shared" si="111"/>
        <v>4.9568405731805765E-3</v>
      </c>
      <c r="BD330" s="5"/>
      <c r="BE330" s="2">
        <v>10013</v>
      </c>
      <c r="BF330" s="11">
        <f t="shared" si="112"/>
        <v>0.207620277692249</v>
      </c>
      <c r="BG330" s="11">
        <f t="shared" si="112"/>
        <v>1.8000888595185174</v>
      </c>
      <c r="BI330" s="11">
        <f t="shared" si="113"/>
        <v>1.447268055477958</v>
      </c>
      <c r="BJ330" s="11">
        <f t="shared" si="114"/>
        <v>0.2866445271302045</v>
      </c>
      <c r="BK330" s="11">
        <f t="shared" si="115"/>
        <v>1.6519007855679126</v>
      </c>
      <c r="BL330" s="11">
        <f t="shared" si="116"/>
        <v>0.5451359708202933</v>
      </c>
      <c r="BM330" s="11"/>
      <c r="BN330" s="11">
        <f t="shared" si="117"/>
        <v>-7.8526557003746889E-2</v>
      </c>
      <c r="BO330" s="11">
        <f t="shared" si="117"/>
        <v>3.684188706873117E-2</v>
      </c>
      <c r="BR330" s="5"/>
    </row>
    <row r="331" spans="1:70" x14ac:dyDescent="0.25">
      <c r="A331" s="2">
        <v>10043</v>
      </c>
      <c r="B331">
        <v>2.6735000000000002</v>
      </c>
      <c r="C331">
        <v>0.12769079999999999</v>
      </c>
      <c r="E331">
        <v>0.97809990000000002</v>
      </c>
      <c r="F331">
        <v>14.7701996</v>
      </c>
      <c r="G331">
        <v>109.6566054</v>
      </c>
      <c r="H331">
        <v>28.349328400000001</v>
      </c>
      <c r="I331">
        <v>20.67</v>
      </c>
      <c r="J331">
        <v>2.9</v>
      </c>
      <c r="K331">
        <v>35.253816800000003</v>
      </c>
      <c r="N331">
        <v>116.87465922792819</v>
      </c>
      <c r="O331" s="2">
        <v>10043</v>
      </c>
      <c r="P331" s="5">
        <f t="shared" si="118"/>
        <v>0.91533141605039725</v>
      </c>
      <c r="Q331" s="5">
        <f t="shared" si="118"/>
        <v>0.98679134466769713</v>
      </c>
      <c r="S331" s="5">
        <f t="shared" si="119"/>
        <v>0.99448200201926329</v>
      </c>
      <c r="T331" s="5">
        <f t="shared" si="120"/>
        <v>0.98585002615070361</v>
      </c>
      <c r="U331" s="5">
        <f t="shared" si="121"/>
        <v>0.99069767430514755</v>
      </c>
      <c r="V331" s="5">
        <f t="shared" si="122"/>
        <v>0.98076923023698681</v>
      </c>
      <c r="W331" s="5">
        <f t="shared" si="123"/>
        <v>1</v>
      </c>
      <c r="X331" s="5">
        <f t="shared" si="124"/>
        <v>1</v>
      </c>
      <c r="Y331" s="5">
        <f t="shared" si="124"/>
        <v>1.0148677165853148</v>
      </c>
      <c r="AB331" s="5">
        <f t="shared" si="124"/>
        <v>1.0065441541569899</v>
      </c>
      <c r="AC331" s="2">
        <v>10043</v>
      </c>
      <c r="AD331" s="6">
        <f t="shared" si="102"/>
        <v>1.8347869874334857</v>
      </c>
      <c r="AE331" s="6">
        <f t="shared" si="102"/>
        <v>0.1072795555792623</v>
      </c>
      <c r="AG331" s="6">
        <f t="shared" si="103"/>
        <v>0.1180533691102785</v>
      </c>
      <c r="AH331" s="6">
        <f t="shared" si="103"/>
        <v>349.63614687691245</v>
      </c>
      <c r="AI331" s="6">
        <f t="shared" si="103"/>
        <v>3.9822825579131499E-2</v>
      </c>
      <c r="AJ331" s="6">
        <f t="shared" si="103"/>
        <v>8.619050460803851E-2</v>
      </c>
      <c r="AK331" s="6">
        <f t="shared" si="104"/>
        <v>0</v>
      </c>
      <c r="AL331" s="6">
        <f t="shared" si="104"/>
        <v>0.28485181789051334</v>
      </c>
      <c r="AM331" s="6">
        <f t="shared" si="104"/>
        <v>0.13459724731328193</v>
      </c>
      <c r="AP331" s="5"/>
      <c r="AQ331" s="2">
        <v>10043</v>
      </c>
      <c r="AR331" s="6">
        <f t="shared" si="105"/>
        <v>0.45928381148236519</v>
      </c>
      <c r="AS331" s="6">
        <v>0.19258508088573617</v>
      </c>
      <c r="AU331" s="6">
        <f t="shared" si="106"/>
        <v>0.18140514233302985</v>
      </c>
      <c r="AV331" s="6">
        <f t="shared" si="107"/>
        <v>99.232070500033657</v>
      </c>
      <c r="AW331" s="6">
        <f t="shared" si="108"/>
        <v>5.9572083188927927E-2</v>
      </c>
      <c r="AX331" s="6">
        <f t="shared" si="109"/>
        <v>4.7524633091178936E-2</v>
      </c>
      <c r="AY331" s="6">
        <f t="shared" si="110"/>
        <v>0</v>
      </c>
      <c r="AZ331" s="6">
        <f t="shared" si="111"/>
        <v>-3.6911957664870432E-2</v>
      </c>
      <c r="BA331" s="6">
        <f t="shared" si="111"/>
        <v>5.5315703121474602E-3</v>
      </c>
      <c r="BD331" s="5"/>
      <c r="BE331" s="2">
        <v>10043</v>
      </c>
      <c r="BF331" s="11">
        <f t="shared" si="112"/>
        <v>0.25031996336796292</v>
      </c>
      <c r="BG331" s="11">
        <f t="shared" si="112"/>
        <v>1.7951703830786923</v>
      </c>
      <c r="BI331" s="11">
        <f t="shared" si="113"/>
        <v>1.5366367237141012</v>
      </c>
      <c r="BJ331" s="11">
        <f t="shared" si="114"/>
        <v>0.28381525018626802</v>
      </c>
      <c r="BK331" s="11">
        <f t="shared" si="115"/>
        <v>1.4959280845241103</v>
      </c>
      <c r="BL331" s="11">
        <f t="shared" si="116"/>
        <v>0.55139058887406234</v>
      </c>
      <c r="BM331" s="11"/>
      <c r="BN331" s="11">
        <f t="shared" si="117"/>
        <v>-0.12958301596326144</v>
      </c>
      <c r="BO331" s="11">
        <f t="shared" si="117"/>
        <v>4.1097202376453132E-2</v>
      </c>
      <c r="BR331" s="5"/>
    </row>
    <row r="332" spans="1:70" x14ac:dyDescent="0.25">
      <c r="A332" s="2">
        <v>10074</v>
      </c>
      <c r="B332">
        <v>2.7690000000000001</v>
      </c>
      <c r="C332">
        <v>0.12618260000000001</v>
      </c>
      <c r="E332">
        <v>1.0457356</v>
      </c>
      <c r="F332">
        <v>14.8527171</v>
      </c>
      <c r="G332">
        <v>109.89887349999999</v>
      </c>
      <c r="H332">
        <v>30.239283700000001</v>
      </c>
      <c r="I332">
        <v>20.67</v>
      </c>
      <c r="J332">
        <v>2.9</v>
      </c>
      <c r="K332">
        <v>36.2123864</v>
      </c>
      <c r="N332">
        <v>119.25735746766307</v>
      </c>
      <c r="O332" s="2">
        <v>10074</v>
      </c>
      <c r="P332" s="5">
        <f t="shared" si="118"/>
        <v>1.035720965027118</v>
      </c>
      <c r="Q332" s="5">
        <f t="shared" si="118"/>
        <v>0.98818865572147729</v>
      </c>
      <c r="S332" s="5">
        <f t="shared" si="119"/>
        <v>1.0691500939730185</v>
      </c>
      <c r="T332" s="5">
        <f t="shared" si="120"/>
        <v>1.0055867559162843</v>
      </c>
      <c r="U332" s="5">
        <f t="shared" si="121"/>
        <v>1.0022093343042697</v>
      </c>
      <c r="V332" s="5">
        <f t="shared" si="122"/>
        <v>1.0666666692534417</v>
      </c>
      <c r="W332" s="5">
        <f t="shared" si="123"/>
        <v>1</v>
      </c>
      <c r="X332" s="5">
        <f t="shared" si="124"/>
        <v>1</v>
      </c>
      <c r="Y332" s="5">
        <f t="shared" si="124"/>
        <v>1.0271905196943101</v>
      </c>
      <c r="AB332" s="5">
        <f t="shared" si="124"/>
        <v>1.0203867823485</v>
      </c>
      <c r="AC332" s="2">
        <v>10074</v>
      </c>
      <c r="AD332" s="6">
        <f t="shared" si="102"/>
        <v>1.8249312297836189</v>
      </c>
      <c r="AE332" s="6">
        <f t="shared" si="102"/>
        <v>0.10748530922429769</v>
      </c>
      <c r="AG332" s="6">
        <f t="shared" si="103"/>
        <v>0.12054914790170106</v>
      </c>
      <c r="AH332" s="6">
        <f t="shared" si="103"/>
        <v>349.63576809274599</v>
      </c>
      <c r="AI332" s="6">
        <f t="shared" si="103"/>
        <v>3.9779789797557037E-2</v>
      </c>
      <c r="AJ332" s="6">
        <f t="shared" si="103"/>
        <v>9.0603834159943678E-2</v>
      </c>
      <c r="AK332" s="6">
        <f t="shared" si="104"/>
        <v>0</v>
      </c>
      <c r="AL332" s="6">
        <f t="shared" si="104"/>
        <v>0.28381546078788694</v>
      </c>
      <c r="AM332" s="6">
        <f t="shared" si="104"/>
        <v>0.13503456917547985</v>
      </c>
      <c r="AP332" s="5"/>
      <c r="AQ332" s="2">
        <v>10074</v>
      </c>
      <c r="AR332" s="6">
        <f t="shared" si="105"/>
        <v>0.58684645228913102</v>
      </c>
      <c r="AS332" s="6">
        <v>0.19258508088573617</v>
      </c>
      <c r="AU332" s="6">
        <f t="shared" si="106"/>
        <v>0.19320309980077233</v>
      </c>
      <c r="AV332" s="6">
        <f t="shared" si="107"/>
        <v>100.04558889023883</v>
      </c>
      <c r="AW332" s="6">
        <f t="shared" si="108"/>
        <v>6.0039859771696458E-2</v>
      </c>
      <c r="AX332" s="6">
        <f t="shared" si="109"/>
        <v>5.9591060705952659E-2</v>
      </c>
      <c r="AY332" s="6">
        <f t="shared" si="110"/>
        <v>0</v>
      </c>
      <c r="AZ332" s="6">
        <f t="shared" si="111"/>
        <v>-2.6277260205272102E-2</v>
      </c>
      <c r="BA332" s="6">
        <f t="shared" si="111"/>
        <v>1.246924598272936E-2</v>
      </c>
      <c r="BD332" s="5"/>
      <c r="BE332" s="2">
        <v>10074</v>
      </c>
      <c r="BF332" s="11">
        <f t="shared" si="112"/>
        <v>0.32157181745347913</v>
      </c>
      <c r="BG332" s="11">
        <f t="shared" si="112"/>
        <v>1.7917339799791092</v>
      </c>
      <c r="BI332" s="11">
        <f t="shared" si="113"/>
        <v>1.6026915425260011</v>
      </c>
      <c r="BJ332" s="11">
        <f t="shared" si="114"/>
        <v>0.28614231729203482</v>
      </c>
      <c r="BK332" s="11">
        <f t="shared" si="115"/>
        <v>1.5093056066219745</v>
      </c>
      <c r="BL332" s="11">
        <f t="shared" si="116"/>
        <v>0.65771014282636298</v>
      </c>
      <c r="BM332" s="11"/>
      <c r="BN332" s="11">
        <f t="shared" si="117"/>
        <v>-9.2585725007105033E-2</v>
      </c>
      <c r="BO332" s="11">
        <f t="shared" si="117"/>
        <v>9.2341139449449799E-2</v>
      </c>
      <c r="BR332" s="5"/>
    </row>
    <row r="333" spans="1:70" x14ac:dyDescent="0.25">
      <c r="A333" s="2">
        <v>10105</v>
      </c>
      <c r="B333">
        <v>2.7311999999999999</v>
      </c>
      <c r="C333">
        <v>0.12688640000000001</v>
      </c>
      <c r="E333">
        <v>1.0963769999999999</v>
      </c>
      <c r="F333">
        <v>14.946404299999999</v>
      </c>
      <c r="G333">
        <v>110.1108581</v>
      </c>
      <c r="H333">
        <v>30.906326700000001</v>
      </c>
      <c r="I333">
        <v>20.67</v>
      </c>
      <c r="J333">
        <v>2.65</v>
      </c>
      <c r="K333">
        <v>36.396985000000001</v>
      </c>
      <c r="N333">
        <v>120.63762889221286</v>
      </c>
      <c r="O333" s="2">
        <v>10105</v>
      </c>
      <c r="P333" s="5">
        <f t="shared" si="118"/>
        <v>0.98634886240520037</v>
      </c>
      <c r="Q333" s="5">
        <f t="shared" si="118"/>
        <v>1.0055776311472422</v>
      </c>
      <c r="S333" s="5">
        <f t="shared" si="119"/>
        <v>1.0484265812505569</v>
      </c>
      <c r="T333" s="5">
        <f t="shared" si="120"/>
        <v>1.0063077482301201</v>
      </c>
      <c r="U333" s="5">
        <f t="shared" si="121"/>
        <v>1.0019289060319623</v>
      </c>
      <c r="V333" s="5">
        <f t="shared" si="122"/>
        <v>1.0220588227756202</v>
      </c>
      <c r="W333" s="5">
        <f t="shared" si="123"/>
        <v>1</v>
      </c>
      <c r="X333" s="5">
        <f t="shared" si="124"/>
        <v>0.91379310344827591</v>
      </c>
      <c r="Y333" s="5">
        <f t="shared" si="124"/>
        <v>1.0050976645935712</v>
      </c>
      <c r="AB333" s="5">
        <f t="shared" si="124"/>
        <v>1.0115738890568999</v>
      </c>
      <c r="AC333" s="2">
        <v>10105</v>
      </c>
      <c r="AD333" s="6">
        <f t="shared" si="102"/>
        <v>1.801175892942388</v>
      </c>
      <c r="AE333" s="6">
        <f t="shared" si="102"/>
        <v>0.10711173594387403</v>
      </c>
      <c r="AG333" s="6">
        <f t="shared" si="103"/>
        <v>0.11837398316951325</v>
      </c>
      <c r="AH333" s="6">
        <f t="shared" si="103"/>
        <v>349.63617913288005</v>
      </c>
      <c r="AI333" s="6">
        <f t="shared" si="103"/>
        <v>3.980225188630606E-2</v>
      </c>
      <c r="AJ333" s="6">
        <f t="shared" si="103"/>
        <v>9.0734889094344087E-2</v>
      </c>
      <c r="AK333" s="6">
        <f t="shared" si="104"/>
        <v>0</v>
      </c>
      <c r="AL333" s="6">
        <f t="shared" si="104"/>
        <v>0.28327414192259909</v>
      </c>
      <c r="AM333" s="6">
        <f t="shared" si="104"/>
        <v>0.13465773325481334</v>
      </c>
      <c r="AP333" s="5"/>
      <c r="AQ333" s="2">
        <v>10105</v>
      </c>
      <c r="AR333" s="6">
        <f t="shared" si="105"/>
        <v>0.85454267119988558</v>
      </c>
      <c r="AS333" s="6">
        <v>0.19258508088573617</v>
      </c>
      <c r="AU333" s="6">
        <f t="shared" si="106"/>
        <v>0.18709276366916527</v>
      </c>
      <c r="AV333" s="6">
        <f t="shared" si="107"/>
        <v>99.197065420938941</v>
      </c>
      <c r="AW333" s="6">
        <f t="shared" si="108"/>
        <v>5.9349487818022739E-2</v>
      </c>
      <c r="AX333" s="6">
        <f t="shared" si="109"/>
        <v>6.5774113927962397E-2</v>
      </c>
      <c r="AY333" s="6">
        <f t="shared" si="110"/>
        <v>0</v>
      </c>
      <c r="AZ333" s="6">
        <f t="shared" si="111"/>
        <v>-2.4505278235776862E-2</v>
      </c>
      <c r="BA333" s="6">
        <f t="shared" si="111"/>
        <v>1.7723785917628465E-2</v>
      </c>
      <c r="BD333" s="5"/>
      <c r="BE333" s="2">
        <v>10105</v>
      </c>
      <c r="BF333" s="11">
        <f t="shared" si="112"/>
        <v>0.47443599181416468</v>
      </c>
      <c r="BG333" s="11">
        <f t="shared" si="112"/>
        <v>1.7979830052110228</v>
      </c>
      <c r="BI333" s="11">
        <f t="shared" si="113"/>
        <v>1.5805226677321971</v>
      </c>
      <c r="BJ333" s="11">
        <f t="shared" si="114"/>
        <v>0.28371510541887845</v>
      </c>
      <c r="BK333" s="11">
        <f t="shared" si="115"/>
        <v>1.4911087942348782</v>
      </c>
      <c r="BL333" s="11">
        <f t="shared" si="116"/>
        <v>0.72490432935419102</v>
      </c>
      <c r="BM333" s="11"/>
      <c r="BN333" s="11">
        <f t="shared" si="117"/>
        <v>-8.6507289615134042E-2</v>
      </c>
      <c r="BO333" s="11">
        <f t="shared" si="117"/>
        <v>0.13162100303656291</v>
      </c>
      <c r="BR333" s="5"/>
    </row>
    <row r="334" spans="1:70" x14ac:dyDescent="0.25">
      <c r="A334" s="2">
        <v>10135</v>
      </c>
      <c r="B334">
        <v>2.6412</v>
      </c>
      <c r="C334">
        <v>0.1302044</v>
      </c>
      <c r="E334">
        <v>1.1357994</v>
      </c>
      <c r="F334">
        <v>14.9426697</v>
      </c>
      <c r="G334">
        <v>110.2622757</v>
      </c>
      <c r="H334">
        <v>31.239848200000001</v>
      </c>
      <c r="I334">
        <v>20.67</v>
      </c>
      <c r="J334">
        <v>2.65</v>
      </c>
      <c r="K334">
        <v>36.286195800000002</v>
      </c>
      <c r="N334">
        <v>121.84457643256629</v>
      </c>
      <c r="O334" s="2">
        <v>10135</v>
      </c>
      <c r="P334" s="5">
        <f t="shared" si="118"/>
        <v>0.96704745166959583</v>
      </c>
      <c r="Q334" s="5">
        <f t="shared" si="118"/>
        <v>1.0261493745586603</v>
      </c>
      <c r="S334" s="5">
        <f t="shared" si="119"/>
        <v>1.0359569746537916</v>
      </c>
      <c r="T334" s="5">
        <f t="shared" si="120"/>
        <v>0.99975013388337153</v>
      </c>
      <c r="U334" s="5">
        <f t="shared" si="121"/>
        <v>1.0013751377712676</v>
      </c>
      <c r="V334" s="5">
        <f t="shared" si="122"/>
        <v>1.0107913665456723</v>
      </c>
      <c r="W334" s="5">
        <f t="shared" si="123"/>
        <v>1</v>
      </c>
      <c r="X334" s="5">
        <f t="shared" si="124"/>
        <v>1</v>
      </c>
      <c r="Y334" s="5">
        <f t="shared" si="124"/>
        <v>0.99695608853315731</v>
      </c>
      <c r="AB334" s="5">
        <f t="shared" si="124"/>
        <v>1.0100047352674</v>
      </c>
      <c r="AC334" s="2">
        <v>10135</v>
      </c>
      <c r="AD334" s="6">
        <f t="shared" si="102"/>
        <v>1.8024521875486217</v>
      </c>
      <c r="AE334" s="6">
        <f t="shared" si="102"/>
        <v>0.10522606636708709</v>
      </c>
      <c r="AG334" s="6">
        <f t="shared" si="103"/>
        <v>0.11818670558422299</v>
      </c>
      <c r="AH334" s="6">
        <f t="shared" si="103"/>
        <v>349.63650213720985</v>
      </c>
      <c r="AI334" s="6">
        <f t="shared" si="103"/>
        <v>3.9551831100746476E-2</v>
      </c>
      <c r="AJ334" s="6">
        <f t="shared" si="103"/>
        <v>9.0291473488269394E-2</v>
      </c>
      <c r="AK334" s="6">
        <f t="shared" si="104"/>
        <v>0</v>
      </c>
      <c r="AL334" s="6">
        <f t="shared" si="104"/>
        <v>0.28327414192259909</v>
      </c>
      <c r="AM334" s="6">
        <f t="shared" si="104"/>
        <v>0.13376699398514899</v>
      </c>
      <c r="AP334" s="5"/>
      <c r="AQ334" s="2">
        <v>10135</v>
      </c>
      <c r="AR334" s="6">
        <f t="shared" si="105"/>
        <v>0.79433111775133036</v>
      </c>
      <c r="AS334" s="6">
        <v>0.19258508088573617</v>
      </c>
      <c r="AU334" s="6">
        <f t="shared" si="106"/>
        <v>0.19791405739300427</v>
      </c>
      <c r="AV334" s="6">
        <f t="shared" si="107"/>
        <v>98.528475784806318</v>
      </c>
      <c r="AW334" s="6">
        <f t="shared" si="108"/>
        <v>6.082482614605178E-2</v>
      </c>
      <c r="AX334" s="6">
        <f t="shared" si="109"/>
        <v>7.1210527597571405E-2</v>
      </c>
      <c r="AY334" s="6">
        <f t="shared" si="110"/>
        <v>0</v>
      </c>
      <c r="AZ334" s="6">
        <f t="shared" si="111"/>
        <v>-2.4505278235776862E-2</v>
      </c>
      <c r="BA334" s="6">
        <f t="shared" si="111"/>
        <v>9.8354742439459297E-3</v>
      </c>
      <c r="BD334" s="5"/>
      <c r="BE334" s="2">
        <v>10135</v>
      </c>
      <c r="BF334" s="11">
        <f t="shared" si="112"/>
        <v>0.44069469539252509</v>
      </c>
      <c r="BG334" s="11">
        <f t="shared" si="112"/>
        <v>1.8302031762157887</v>
      </c>
      <c r="BI334" s="11">
        <f t="shared" si="113"/>
        <v>1.6745881562115754</v>
      </c>
      <c r="BJ334" s="11">
        <f t="shared" si="114"/>
        <v>0.28180260122308459</v>
      </c>
      <c r="BK334" s="11">
        <f t="shared" si="115"/>
        <v>1.5378510792867897</v>
      </c>
      <c r="BL334" s="11">
        <f t="shared" si="116"/>
        <v>0.7886738896427804</v>
      </c>
      <c r="BM334" s="11"/>
      <c r="BN334" s="11">
        <f t="shared" si="117"/>
        <v>-8.6507289615134042E-2</v>
      </c>
      <c r="BO334" s="11">
        <f t="shared" si="117"/>
        <v>7.3526913859168264E-2</v>
      </c>
      <c r="BR334" s="5"/>
    </row>
    <row r="335" spans="1:70" x14ac:dyDescent="0.25">
      <c r="A335" s="2">
        <v>10166</v>
      </c>
      <c r="B335">
        <v>2.5655000000000001</v>
      </c>
      <c r="C335">
        <v>0.13251689999999999</v>
      </c>
      <c r="E335">
        <v>1.0908609</v>
      </c>
      <c r="F335">
        <v>14.7045385</v>
      </c>
      <c r="G335">
        <v>113.1631063</v>
      </c>
      <c r="H335">
        <v>32.2404127</v>
      </c>
      <c r="I335">
        <v>20.67</v>
      </c>
      <c r="J335">
        <v>2.65</v>
      </c>
      <c r="K335">
        <v>36.396985000000001</v>
      </c>
      <c r="N335">
        <v>120.83616864380983</v>
      </c>
      <c r="O335" s="2">
        <v>10166</v>
      </c>
      <c r="P335" s="5">
        <f t="shared" si="118"/>
        <v>0.9713387854005755</v>
      </c>
      <c r="Q335" s="5">
        <f t="shared" si="118"/>
        <v>1.0177605365102869</v>
      </c>
      <c r="S335" s="5">
        <f t="shared" si="119"/>
        <v>0.9604344746088086</v>
      </c>
      <c r="T335" s="5">
        <f t="shared" si="120"/>
        <v>0.98406367772420211</v>
      </c>
      <c r="U335" s="5">
        <f t="shared" si="121"/>
        <v>1.0263084593673046</v>
      </c>
      <c r="V335" s="5">
        <f t="shared" si="122"/>
        <v>1.0320284686914707</v>
      </c>
      <c r="W335" s="5">
        <f t="shared" si="123"/>
        <v>1</v>
      </c>
      <c r="X335" s="5">
        <f t="shared" si="124"/>
        <v>1</v>
      </c>
      <c r="Y335" s="5">
        <f t="shared" si="124"/>
        <v>1.0030532051530185</v>
      </c>
      <c r="AB335" s="5">
        <f t="shared" si="124"/>
        <v>0.99172381883312999</v>
      </c>
      <c r="AC335" s="2">
        <v>10166</v>
      </c>
      <c r="AD335" s="6">
        <f t="shared" si="102"/>
        <v>1.7883201967332321</v>
      </c>
      <c r="AE335" s="6">
        <f t="shared" si="102"/>
        <v>0.10502361590633648</v>
      </c>
      <c r="AG335" s="6">
        <f t="shared" si="103"/>
        <v>0.12059641464590878</v>
      </c>
      <c r="AH335" s="6">
        <f t="shared" si="103"/>
        <v>349.63671568986473</v>
      </c>
      <c r="AI335" s="6">
        <f t="shared" si="103"/>
        <v>3.9017697684604183E-2</v>
      </c>
      <c r="AJ335" s="6">
        <f t="shared" si="103"/>
        <v>8.8668205794036059E-2</v>
      </c>
      <c r="AK335" s="6">
        <f t="shared" si="104"/>
        <v>0</v>
      </c>
      <c r="AL335" s="6">
        <f t="shared" si="104"/>
        <v>0.28327414192259903</v>
      </c>
      <c r="AM335" s="6">
        <f t="shared" si="104"/>
        <v>0.13005171241874924</v>
      </c>
      <c r="AP335" s="5"/>
      <c r="AQ335" s="2">
        <v>10166</v>
      </c>
      <c r="AR335" s="6">
        <f t="shared" si="105"/>
        <v>0.97628007365310698</v>
      </c>
      <c r="AS335" s="6">
        <v>0.19258508088573617</v>
      </c>
      <c r="AU335" s="6">
        <f t="shared" si="106"/>
        <v>0.18171627045455696</v>
      </c>
      <c r="AV335" s="6">
        <f t="shared" si="107"/>
        <v>98.080031409266965</v>
      </c>
      <c r="AW335" s="6">
        <f t="shared" si="108"/>
        <v>7.0666068100947887E-2</v>
      </c>
      <c r="AX335" s="6">
        <f t="shared" si="109"/>
        <v>6.7142097561444514E-2</v>
      </c>
      <c r="AY335" s="6">
        <f t="shared" si="110"/>
        <v>0</v>
      </c>
      <c r="AZ335" s="6">
        <f t="shared" si="111"/>
        <v>-2.4505278235776862E-2</v>
      </c>
      <c r="BA335" s="6">
        <f t="shared" si="111"/>
        <v>-3.209913278176324E-3</v>
      </c>
      <c r="BD335" s="5"/>
      <c r="BE335" s="2">
        <v>10166</v>
      </c>
      <c r="BF335" s="11">
        <f t="shared" si="112"/>
        <v>0.54592017438292173</v>
      </c>
      <c r="BG335" s="11">
        <f t="shared" si="112"/>
        <v>1.8337311967766363</v>
      </c>
      <c r="BI335" s="11">
        <f t="shared" si="113"/>
        <v>1.5068132082376269</v>
      </c>
      <c r="BJ335" s="11">
        <f t="shared" si="114"/>
        <v>0.28051982817578591</v>
      </c>
      <c r="BK335" s="11">
        <f t="shared" si="115"/>
        <v>1.8111285979037071</v>
      </c>
      <c r="BL335" s="11">
        <f t="shared" si="116"/>
        <v>0.75722855740879991</v>
      </c>
      <c r="BM335" s="11"/>
      <c r="BN335" s="11">
        <f t="shared" si="117"/>
        <v>-8.6507289615134056E-2</v>
      </c>
      <c r="BO335" s="11">
        <f t="shared" si="117"/>
        <v>-2.4681822472593283E-2</v>
      </c>
      <c r="BR335" s="5"/>
    </row>
    <row r="336" spans="1:70" x14ac:dyDescent="0.25">
      <c r="A336" s="2">
        <v>10196</v>
      </c>
      <c r="B336">
        <v>2.3317999999999999</v>
      </c>
      <c r="C336">
        <v>0.1315115</v>
      </c>
      <c r="E336">
        <v>1.1689201</v>
      </c>
      <c r="F336">
        <v>14.7269054</v>
      </c>
      <c r="G336">
        <v>113.9037429</v>
      </c>
      <c r="H336">
        <v>31.3257923</v>
      </c>
      <c r="I336">
        <v>20.67</v>
      </c>
      <c r="J336">
        <v>2.65</v>
      </c>
      <c r="K336">
        <v>36.691921800000003</v>
      </c>
      <c r="N336">
        <v>117.93747534907446</v>
      </c>
      <c r="O336" s="2">
        <v>10196</v>
      </c>
      <c r="P336" s="5">
        <f t="shared" si="118"/>
        <v>0.90890664587799641</v>
      </c>
      <c r="Q336" s="5">
        <f t="shared" si="118"/>
        <v>0.99241304316656975</v>
      </c>
      <c r="S336" s="5">
        <f t="shared" si="119"/>
        <v>1.071557427716036</v>
      </c>
      <c r="T336" s="5">
        <f t="shared" si="120"/>
        <v>1.0015210882000818</v>
      </c>
      <c r="U336" s="5">
        <f t="shared" si="121"/>
        <v>1.0065448592232573</v>
      </c>
      <c r="V336" s="5">
        <f t="shared" si="122"/>
        <v>0.97163124403801437</v>
      </c>
      <c r="W336" s="5">
        <f t="shared" si="123"/>
        <v>1</v>
      </c>
      <c r="X336" s="5">
        <f t="shared" si="124"/>
        <v>1</v>
      </c>
      <c r="Y336" s="5">
        <f t="shared" si="124"/>
        <v>1.0081033305368563</v>
      </c>
      <c r="AB336" s="5">
        <f t="shared" si="124"/>
        <v>0.97601137699689999</v>
      </c>
      <c r="AC336" s="2">
        <v>10196</v>
      </c>
      <c r="AD336" s="6">
        <f t="shared" si="102"/>
        <v>1.7846068988174946</v>
      </c>
      <c r="AE336" s="6">
        <f t="shared" si="102"/>
        <v>0.10303143616196581</v>
      </c>
      <c r="AG336" s="6">
        <f t="shared" si="103"/>
        <v>0.12018873519725649</v>
      </c>
      <c r="AH336" s="6">
        <f t="shared" si="103"/>
        <v>349.64398298294196</v>
      </c>
      <c r="AI336" s="6">
        <f t="shared" si="103"/>
        <v>3.8764561220177934E-2</v>
      </c>
      <c r="AJ336" s="6">
        <f t="shared" si="103"/>
        <v>8.9318790383159791E-2</v>
      </c>
      <c r="AK336" s="6">
        <f t="shared" si="104"/>
        <v>0</v>
      </c>
      <c r="AL336" s="6">
        <f t="shared" si="104"/>
        <v>0.28327414192259903</v>
      </c>
      <c r="AM336" s="6">
        <f t="shared" si="104"/>
        <v>0.12898439210761231</v>
      </c>
      <c r="AP336" s="5"/>
      <c r="AQ336" s="2">
        <v>10196</v>
      </c>
      <c r="AR336" s="6">
        <f t="shared" si="105"/>
        <v>0.80001128406160027</v>
      </c>
      <c r="AS336" s="6">
        <v>0.19258508088573617</v>
      </c>
      <c r="AU336" s="6">
        <f t="shared" si="106"/>
        <v>0.20913907661072062</v>
      </c>
      <c r="AV336" s="6">
        <f t="shared" si="107"/>
        <v>87.258341190222325</v>
      </c>
      <c r="AW336" s="6">
        <f t="shared" si="108"/>
        <v>7.2925154869643682E-2</v>
      </c>
      <c r="AX336" s="6">
        <f t="shared" si="109"/>
        <v>5.4971416873036194E-2</v>
      </c>
      <c r="AY336" s="6">
        <f t="shared" si="110"/>
        <v>0</v>
      </c>
      <c r="AZ336" s="6">
        <f t="shared" si="111"/>
        <v>-2.4505278235776862E-2</v>
      </c>
      <c r="BA336" s="6">
        <f t="shared" si="111"/>
        <v>-8.9968583461054186E-3</v>
      </c>
      <c r="BD336" s="5"/>
      <c r="BE336" s="2">
        <v>10196</v>
      </c>
      <c r="BF336" s="11">
        <f t="shared" si="112"/>
        <v>0.44828431661431933</v>
      </c>
      <c r="BG336" s="11">
        <f t="shared" si="112"/>
        <v>1.8691875806039595</v>
      </c>
      <c r="BI336" s="11">
        <f t="shared" si="113"/>
        <v>1.7400888383381088</v>
      </c>
      <c r="BJ336" s="11">
        <f t="shared" si="114"/>
        <v>0.24956340002132793</v>
      </c>
      <c r="BK336" s="11">
        <f t="shared" si="115"/>
        <v>1.8812325633053804</v>
      </c>
      <c r="BL336" s="11">
        <f t="shared" si="116"/>
        <v>0.6154518734212564</v>
      </c>
      <c r="BM336" s="11"/>
      <c r="BN336" s="11">
        <f t="shared" si="117"/>
        <v>-8.6507289615134056E-2</v>
      </c>
      <c r="BO336" s="11">
        <f t="shared" si="117"/>
        <v>-6.9751527290211168E-2</v>
      </c>
      <c r="BR336" s="5"/>
    </row>
    <row r="337" spans="1:70" x14ac:dyDescent="0.25">
      <c r="A337" s="2">
        <v>10227</v>
      </c>
      <c r="B337">
        <v>2.4752999999999998</v>
      </c>
      <c r="C337">
        <v>0.1350305</v>
      </c>
      <c r="E337">
        <v>1.1953975999999999</v>
      </c>
      <c r="F337">
        <v>14.996452400000001</v>
      </c>
      <c r="G337">
        <v>114.3049211</v>
      </c>
      <c r="H337">
        <v>32.926380199999997</v>
      </c>
      <c r="I337">
        <v>20.67</v>
      </c>
      <c r="J337">
        <v>2.7749999999999999</v>
      </c>
      <c r="K337">
        <v>37.171457199999999</v>
      </c>
      <c r="N337">
        <v>120.27789556931141</v>
      </c>
      <c r="O337" s="2">
        <v>10227</v>
      </c>
      <c r="P337" s="5">
        <f t="shared" si="118"/>
        <v>1.0615404408611373</v>
      </c>
      <c r="Q337" s="5">
        <f t="shared" si="118"/>
        <v>1.0267581162103694</v>
      </c>
      <c r="S337" s="5">
        <f t="shared" si="119"/>
        <v>1.022651248789374</v>
      </c>
      <c r="T337" s="5">
        <f t="shared" si="120"/>
        <v>1.0183030305878111</v>
      </c>
      <c r="U337" s="5">
        <f t="shared" si="121"/>
        <v>1.0035220809236463</v>
      </c>
      <c r="V337" s="5">
        <f t="shared" si="122"/>
        <v>1.051094889625505</v>
      </c>
      <c r="W337" s="5">
        <f t="shared" si="123"/>
        <v>1</v>
      </c>
      <c r="X337" s="5">
        <f t="shared" si="124"/>
        <v>1.0471698113207548</v>
      </c>
      <c r="Y337" s="5">
        <f t="shared" si="124"/>
        <v>1.0130692364006946</v>
      </c>
      <c r="AB337" s="5">
        <f t="shared" si="124"/>
        <v>1.0198445847116</v>
      </c>
      <c r="AC337" s="2">
        <v>10227</v>
      </c>
      <c r="AD337" s="6">
        <f t="shared" si="102"/>
        <v>1.7535036158160295</v>
      </c>
      <c r="AE337" s="6">
        <f t="shared" si="102"/>
        <v>0.10303725361310395</v>
      </c>
      <c r="AG337" s="6">
        <f t="shared" si="103"/>
        <v>0.12019155375918673</v>
      </c>
      <c r="AH337" s="6">
        <f t="shared" si="103"/>
        <v>349.64466984852504</v>
      </c>
      <c r="AI337" s="6">
        <f t="shared" si="103"/>
        <v>3.8778481762375604E-2</v>
      </c>
      <c r="AJ337" s="6">
        <f t="shared" si="103"/>
        <v>9.1252325955684235E-2</v>
      </c>
      <c r="AK337" s="6">
        <f t="shared" si="104"/>
        <v>0</v>
      </c>
      <c r="AL337" s="6">
        <f t="shared" si="104"/>
        <v>0.28402522954233123</v>
      </c>
      <c r="AM337" s="6">
        <f t="shared" si="104"/>
        <v>0.12906041725459538</v>
      </c>
      <c r="AP337" s="5"/>
      <c r="AQ337" s="2">
        <v>10227</v>
      </c>
      <c r="AR337" s="6">
        <f t="shared" si="105"/>
        <v>0.61158405653084214</v>
      </c>
      <c r="AS337" s="6">
        <v>0.19258508088573617</v>
      </c>
      <c r="AU337" s="6">
        <f t="shared" si="106"/>
        <v>0.20920507925960918</v>
      </c>
      <c r="AV337" s="6">
        <f t="shared" si="107"/>
        <v>86.050938119762606</v>
      </c>
      <c r="AW337" s="6">
        <f t="shared" si="108"/>
        <v>7.2560248054071685E-2</v>
      </c>
      <c r="AX337" s="6">
        <f t="shared" si="109"/>
        <v>6.856547814062619E-2</v>
      </c>
      <c r="AY337" s="6">
        <f t="shared" si="110"/>
        <v>0</v>
      </c>
      <c r="AZ337" s="6">
        <f t="shared" si="111"/>
        <v>-1.5471377600363434E-2</v>
      </c>
      <c r="BA337" s="6">
        <f t="shared" si="111"/>
        <v>-8.1287644687787486E-3</v>
      </c>
      <c r="BD337" s="5"/>
      <c r="BE337" s="2">
        <v>10227</v>
      </c>
      <c r="BF337" s="11">
        <f t="shared" si="112"/>
        <v>0.34877832644002205</v>
      </c>
      <c r="BG337" s="11">
        <f t="shared" si="112"/>
        <v>1.8690820468573108</v>
      </c>
      <c r="BI337" s="11">
        <f t="shared" si="113"/>
        <v>1.7405971777248848</v>
      </c>
      <c r="BJ337" s="11">
        <f t="shared" si="114"/>
        <v>0.24610968088557467</v>
      </c>
      <c r="BK337" s="11">
        <f t="shared" si="115"/>
        <v>1.8711472124850559</v>
      </c>
      <c r="BL337" s="11">
        <f t="shared" si="116"/>
        <v>0.75138334746584234</v>
      </c>
      <c r="BM337" s="11"/>
      <c r="BN337" s="11">
        <f t="shared" si="117"/>
        <v>-5.4471842608114412E-2</v>
      </c>
      <c r="BO337" s="11">
        <f t="shared" si="117"/>
        <v>-6.2984179361076045E-2</v>
      </c>
      <c r="BR337" s="5"/>
    </row>
    <row r="338" spans="1:70" x14ac:dyDescent="0.25">
      <c r="A338" s="2">
        <v>10258</v>
      </c>
      <c r="B338">
        <v>2.6114999999999999</v>
      </c>
      <c r="C338">
        <v>0.13714190000000001</v>
      </c>
      <c r="E338">
        <v>1.1934384</v>
      </c>
      <c r="F338">
        <v>15.0826967</v>
      </c>
      <c r="G338">
        <v>113.5951443</v>
      </c>
      <c r="H338">
        <v>33.498018700000003</v>
      </c>
      <c r="I338">
        <v>20.67</v>
      </c>
      <c r="J338">
        <v>2.8</v>
      </c>
      <c r="K338">
        <v>37.060667899999999</v>
      </c>
      <c r="N338">
        <v>120.50284653313933</v>
      </c>
      <c r="O338" s="2">
        <v>10258</v>
      </c>
      <c r="P338" s="5">
        <f t="shared" si="118"/>
        <v>1.0550236334989698</v>
      </c>
      <c r="Q338" s="5">
        <f t="shared" si="118"/>
        <v>1.0156364673166434</v>
      </c>
      <c r="S338" s="5">
        <f t="shared" si="119"/>
        <v>0.99836104740380949</v>
      </c>
      <c r="T338" s="5">
        <f t="shared" si="120"/>
        <v>1.0057509801451441</v>
      </c>
      <c r="U338" s="5">
        <f t="shared" si="121"/>
        <v>0.99379049656681839</v>
      </c>
      <c r="V338" s="5">
        <f t="shared" si="122"/>
        <v>1.0173611097402078</v>
      </c>
      <c r="W338" s="5">
        <f t="shared" si="123"/>
        <v>1</v>
      </c>
      <c r="X338" s="5">
        <f t="shared" si="124"/>
        <v>1.0090090090090089</v>
      </c>
      <c r="Y338" s="5">
        <f t="shared" si="124"/>
        <v>0.99701950613870471</v>
      </c>
      <c r="AB338" s="5">
        <f t="shared" si="124"/>
        <v>1.00187026022332</v>
      </c>
      <c r="AC338" s="2">
        <v>10258</v>
      </c>
      <c r="AD338" s="6">
        <f t="shared" si="102"/>
        <v>1.7225167721544818</v>
      </c>
      <c r="AE338" s="6">
        <f t="shared" si="102"/>
        <v>9.5869152439252453E-2</v>
      </c>
      <c r="AG338" s="6">
        <f t="shared" si="103"/>
        <v>0.12036747564864822</v>
      </c>
      <c r="AH338" s="6">
        <f t="shared" si="103"/>
        <v>349.6511447143572</v>
      </c>
      <c r="AI338" s="6">
        <f t="shared" si="103"/>
        <v>3.9063314127622609E-2</v>
      </c>
      <c r="AJ338" s="6">
        <f t="shared" si="103"/>
        <v>9.053737695274712E-2</v>
      </c>
      <c r="AK338" s="6">
        <f t="shared" si="104"/>
        <v>0</v>
      </c>
      <c r="AL338" s="6">
        <f t="shared" si="104"/>
        <v>0.27862363876988328</v>
      </c>
      <c r="AM338" s="6">
        <f t="shared" si="104"/>
        <v>0.12544941329238279</v>
      </c>
      <c r="AP338" s="5"/>
      <c r="AQ338" s="2">
        <v>10258</v>
      </c>
      <c r="AR338" s="6">
        <f t="shared" si="105"/>
        <v>0.97914820039932238</v>
      </c>
      <c r="AS338" s="6">
        <v>0.19258508088573617</v>
      </c>
      <c r="AU338" s="6">
        <f t="shared" si="106"/>
        <v>0.20748041729871969</v>
      </c>
      <c r="AV338" s="6">
        <f t="shared" si="107"/>
        <v>77.34506036956509</v>
      </c>
      <c r="AW338" s="6">
        <f t="shared" si="108"/>
        <v>7.1267793718351902E-2</v>
      </c>
      <c r="AX338" s="6">
        <f t="shared" si="109"/>
        <v>7.6905660089755967E-2</v>
      </c>
      <c r="AY338" s="6">
        <f t="shared" si="110"/>
        <v>0</v>
      </c>
      <c r="AZ338" s="6">
        <f t="shared" si="111"/>
        <v>-3.6380397473911974E-2</v>
      </c>
      <c r="BA338" s="6">
        <f t="shared" si="111"/>
        <v>-2.1435792476212745E-2</v>
      </c>
      <c r="BD338" s="5"/>
      <c r="BE338" s="2">
        <v>10258</v>
      </c>
      <c r="BF338" s="11">
        <f t="shared" si="112"/>
        <v>0.56844044495115587</v>
      </c>
      <c r="BG338" s="11">
        <f t="shared" si="112"/>
        <v>2.0088326222323478</v>
      </c>
      <c r="BI338" s="11">
        <f t="shared" si="113"/>
        <v>1.7237249197146371</v>
      </c>
      <c r="BJ338" s="11">
        <f t="shared" si="114"/>
        <v>0.22120636965953908</v>
      </c>
      <c r="BK338" s="11">
        <f t="shared" si="115"/>
        <v>1.8244174952876497</v>
      </c>
      <c r="BL338" s="11">
        <f t="shared" si="116"/>
        <v>0.84943547823231325</v>
      </c>
      <c r="BM338" s="11"/>
      <c r="BN338" s="11">
        <f t="shared" si="117"/>
        <v>-0.1305718266925612</v>
      </c>
      <c r="BO338" s="11">
        <f t="shared" si="117"/>
        <v>-0.17087200261553007</v>
      </c>
      <c r="BR338" s="5"/>
    </row>
    <row r="339" spans="1:70" x14ac:dyDescent="0.25">
      <c r="A339" s="2">
        <v>10287</v>
      </c>
      <c r="B339">
        <v>2.5568</v>
      </c>
      <c r="C339">
        <v>0.14035929999999999</v>
      </c>
      <c r="E339">
        <v>1.1765631999999999</v>
      </c>
      <c r="F339">
        <v>15.103750700000001</v>
      </c>
      <c r="G339">
        <v>113.93460279999999</v>
      </c>
      <c r="H339">
        <v>32.583397099999999</v>
      </c>
      <c r="I339">
        <v>20.67</v>
      </c>
      <c r="J339">
        <v>2.8</v>
      </c>
      <c r="K339">
        <v>34.700421900000002</v>
      </c>
      <c r="N339">
        <v>118.38783320950586</v>
      </c>
      <c r="O339" s="2">
        <v>10287</v>
      </c>
      <c r="P339" s="5">
        <f t="shared" si="118"/>
        <v>0.97905418341949069</v>
      </c>
      <c r="Q339" s="5">
        <f t="shared" si="118"/>
        <v>1.02346037206718</v>
      </c>
      <c r="S339" s="5">
        <f t="shared" si="119"/>
        <v>0.98586001590027594</v>
      </c>
      <c r="T339" s="5">
        <f t="shared" si="120"/>
        <v>1.0013959042218228</v>
      </c>
      <c r="U339" s="5">
        <f t="shared" si="121"/>
        <v>1.0029883187533395</v>
      </c>
      <c r="V339" s="5">
        <f t="shared" si="122"/>
        <v>0.97269624785301101</v>
      </c>
      <c r="W339" s="5">
        <f t="shared" si="123"/>
        <v>1</v>
      </c>
      <c r="X339" s="5">
        <f t="shared" si="124"/>
        <v>1</v>
      </c>
      <c r="Y339" s="5">
        <f t="shared" si="124"/>
        <v>0.93631399179397956</v>
      </c>
      <c r="AB339" s="5">
        <f t="shared" si="124"/>
        <v>0.98244843682549998</v>
      </c>
      <c r="AC339" s="2">
        <v>10287</v>
      </c>
      <c r="AD339" s="6">
        <f t="shared" si="102"/>
        <v>0.90702690890267601</v>
      </c>
      <c r="AE339" s="6">
        <f t="shared" si="102"/>
        <v>9.4965614194829573E-2</v>
      </c>
      <c r="AG339" s="6">
        <f t="shared" si="103"/>
        <v>0.11867672711105659</v>
      </c>
      <c r="AH339" s="6">
        <f t="shared" si="103"/>
        <v>349.65034991679596</v>
      </c>
      <c r="AI339" s="6">
        <f t="shared" si="103"/>
        <v>3.8786941927133306E-2</v>
      </c>
      <c r="AJ339" s="6">
        <f t="shared" si="103"/>
        <v>9.1752945706745276E-2</v>
      </c>
      <c r="AK339" s="6">
        <f t="shared" si="104"/>
        <v>0</v>
      </c>
      <c r="AL339" s="6">
        <f t="shared" si="104"/>
        <v>0.26762464964009136</v>
      </c>
      <c r="AM339" s="6">
        <f t="shared" si="104"/>
        <v>0.12833303635979829</v>
      </c>
      <c r="AP339" s="5"/>
      <c r="AQ339" s="2">
        <v>10287</v>
      </c>
      <c r="AR339" s="6">
        <f t="shared" si="105"/>
        <v>0.46983123755732992</v>
      </c>
      <c r="AS339" s="6">
        <v>0.19258508088573617</v>
      </c>
      <c r="AU339" s="6">
        <f t="shared" si="106"/>
        <v>0.18799852721482635</v>
      </c>
      <c r="AV339" s="6">
        <f t="shared" si="107"/>
        <v>78.722772414376294</v>
      </c>
      <c r="AW339" s="6">
        <f t="shared" si="108"/>
        <v>7.2940121570459704E-2</v>
      </c>
      <c r="AX339" s="6">
        <f t="shared" si="109"/>
        <v>7.0959648125115127E-2</v>
      </c>
      <c r="AY339" s="6">
        <f t="shared" si="110"/>
        <v>0</v>
      </c>
      <c r="AZ339" s="6">
        <f t="shared" si="111"/>
        <v>-6.6220737102000382E-2</v>
      </c>
      <c r="BA339" s="6">
        <f t="shared" si="111"/>
        <v>-3.679531751363796E-2</v>
      </c>
      <c r="BD339" s="5"/>
      <c r="BE339" s="2">
        <v>10287</v>
      </c>
      <c r="BF339" s="11">
        <f t="shared" si="112"/>
        <v>0.51799040684000563</v>
      </c>
      <c r="BG339" s="11">
        <f t="shared" si="112"/>
        <v>2.0279454044348348</v>
      </c>
      <c r="BI339" s="11">
        <f t="shared" si="113"/>
        <v>1.5841229514098334</v>
      </c>
      <c r="BJ339" s="11">
        <f t="shared" si="114"/>
        <v>0.22514712893354588</v>
      </c>
      <c r="BK339" s="11">
        <f t="shared" si="115"/>
        <v>1.8805329305797791</v>
      </c>
      <c r="BL339" s="11">
        <f t="shared" si="116"/>
        <v>0.7733773295073455</v>
      </c>
      <c r="BM339" s="11"/>
      <c r="BN339" s="11">
        <f t="shared" si="117"/>
        <v>-0.24743885584177602</v>
      </c>
      <c r="BO339" s="11">
        <f t="shared" si="117"/>
        <v>-0.28671742333343941</v>
      </c>
      <c r="BR339" s="5"/>
    </row>
    <row r="340" spans="1:70" x14ac:dyDescent="0.25">
      <c r="A340" s="2">
        <v>10318</v>
      </c>
      <c r="B340">
        <v>2.5310000000000001</v>
      </c>
      <c r="C340">
        <v>0.14317460000000001</v>
      </c>
      <c r="E340">
        <v>1.3085127000000001</v>
      </c>
      <c r="F340">
        <v>15.006158599999999</v>
      </c>
      <c r="G340">
        <v>114.2740613</v>
      </c>
      <c r="H340">
        <v>33.612346500000001</v>
      </c>
      <c r="I340">
        <v>20.67</v>
      </c>
      <c r="J340">
        <v>2.8</v>
      </c>
      <c r="K340">
        <v>35.106097800000001</v>
      </c>
      <c r="N340">
        <v>125.94238103306917</v>
      </c>
      <c r="O340" s="2">
        <v>10318</v>
      </c>
      <c r="P340" s="5">
        <f t="shared" si="118"/>
        <v>0.98990926157697123</v>
      </c>
      <c r="Q340" s="5">
        <f t="shared" si="118"/>
        <v>1.0200578087807506</v>
      </c>
      <c r="S340" s="5">
        <f t="shared" si="119"/>
        <v>1.1121482466900208</v>
      </c>
      <c r="T340" s="5">
        <f t="shared" si="120"/>
        <v>0.99353855198364727</v>
      </c>
      <c r="U340" s="5">
        <f t="shared" si="121"/>
        <v>1.0029794153106926</v>
      </c>
      <c r="V340" s="5">
        <f t="shared" si="122"/>
        <v>1.0315789479176192</v>
      </c>
      <c r="W340" s="5">
        <f t="shared" si="123"/>
        <v>1</v>
      </c>
      <c r="X340" s="5">
        <f t="shared" si="124"/>
        <v>1</v>
      </c>
      <c r="Y340" s="5">
        <f t="shared" si="124"/>
        <v>1.0116908059841196</v>
      </c>
      <c r="AB340" s="5">
        <f t="shared" si="124"/>
        <v>1.0638118598741</v>
      </c>
      <c r="AC340" s="2">
        <v>10318</v>
      </c>
      <c r="AD340" s="6">
        <f t="shared" si="102"/>
        <v>0.90047230381839505</v>
      </c>
      <c r="AE340" s="6">
        <f t="shared" si="102"/>
        <v>9.5135970378884424E-2</v>
      </c>
      <c r="AG340" s="6">
        <f t="shared" si="103"/>
        <v>0.12580441680452301</v>
      </c>
      <c r="AH340" s="6">
        <f t="shared" si="103"/>
        <v>349.64718213619693</v>
      </c>
      <c r="AI340" s="6">
        <f t="shared" si="103"/>
        <v>3.8276898734891533E-2</v>
      </c>
      <c r="AJ340" s="6">
        <f t="shared" si="103"/>
        <v>9.1881140913260828E-2</v>
      </c>
      <c r="AK340" s="6">
        <f t="shared" si="104"/>
        <v>0</v>
      </c>
      <c r="AL340" s="6">
        <f t="shared" si="104"/>
        <v>0.26751466457189954</v>
      </c>
      <c r="AM340" s="6">
        <f t="shared" si="104"/>
        <v>0.12822564215767729</v>
      </c>
      <c r="AP340" s="5"/>
      <c r="AQ340" s="2">
        <v>10318</v>
      </c>
      <c r="AR340" s="6">
        <f t="shared" si="105"/>
        <v>0.53089403165002436</v>
      </c>
      <c r="AS340" s="6">
        <v>0.19258508088573617</v>
      </c>
      <c r="AU340" s="6">
        <f t="shared" si="106"/>
        <v>0.21591129774423279</v>
      </c>
      <c r="AV340" s="6">
        <f t="shared" si="107"/>
        <v>85.437426593913614</v>
      </c>
      <c r="AW340" s="6">
        <f t="shared" si="108"/>
        <v>7.5347202029235616E-2</v>
      </c>
      <c r="AX340" s="6">
        <f t="shared" si="109"/>
        <v>7.1454894421950632E-2</v>
      </c>
      <c r="AY340" s="6">
        <f t="shared" si="110"/>
        <v>0</v>
      </c>
      <c r="AZ340" s="6">
        <f t="shared" si="111"/>
        <v>-6.8850084905162312E-2</v>
      </c>
      <c r="BA340" s="6">
        <f t="shared" si="111"/>
        <v>-3.7586653022094407E-2</v>
      </c>
      <c r="BD340" s="5"/>
      <c r="BE340" s="2">
        <v>10318</v>
      </c>
      <c r="BF340" s="11">
        <f t="shared" si="112"/>
        <v>0.58957286015216936</v>
      </c>
      <c r="BG340" s="11">
        <f t="shared" si="112"/>
        <v>2.0243140435605493</v>
      </c>
      <c r="BI340" s="11">
        <f t="shared" si="113"/>
        <v>1.7162457664719304</v>
      </c>
      <c r="BJ340" s="11">
        <f t="shared" si="114"/>
        <v>0.24435325367682628</v>
      </c>
      <c r="BK340" s="11">
        <f t="shared" si="115"/>
        <v>1.9684771891028996</v>
      </c>
      <c r="BL340" s="11">
        <f t="shared" si="116"/>
        <v>0.77768836685872977</v>
      </c>
      <c r="BM340" s="11"/>
      <c r="BN340" s="11">
        <f t="shared" si="117"/>
        <v>-0.25736938576934565</v>
      </c>
      <c r="BO340" s="11">
        <f t="shared" si="117"/>
        <v>-0.29312899034558643</v>
      </c>
      <c r="BR340" s="5"/>
    </row>
    <row r="341" spans="1:70" x14ac:dyDescent="0.25">
      <c r="A341" s="2">
        <v>10348</v>
      </c>
      <c r="B341">
        <v>2.6509999999999998</v>
      </c>
      <c r="C341">
        <v>0.1411637</v>
      </c>
      <c r="E341">
        <v>1.3553119</v>
      </c>
      <c r="F341">
        <v>15.127554200000001</v>
      </c>
      <c r="G341">
        <v>115.84592379999999</v>
      </c>
      <c r="H341">
        <v>33.841001900000002</v>
      </c>
      <c r="I341">
        <v>20.67</v>
      </c>
      <c r="J341">
        <v>2.8</v>
      </c>
      <c r="K341">
        <v>34.737351699999998</v>
      </c>
      <c r="N341">
        <v>119.85141725131086</v>
      </c>
      <c r="O341" s="2">
        <v>10348</v>
      </c>
      <c r="P341" s="5">
        <f t="shared" si="118"/>
        <v>1.0474120900829711</v>
      </c>
      <c r="Q341" s="5">
        <f t="shared" si="118"/>
        <v>0.9859549109967829</v>
      </c>
      <c r="S341" s="5">
        <f t="shared" si="119"/>
        <v>1.0357651859244468</v>
      </c>
      <c r="T341" s="5">
        <f t="shared" si="120"/>
        <v>1.0080897185772781</v>
      </c>
      <c r="U341" s="5">
        <f t="shared" si="121"/>
        <v>1.0137551994049938</v>
      </c>
      <c r="V341" s="5">
        <f t="shared" si="122"/>
        <v>1.0068027205419889</v>
      </c>
      <c r="W341" s="5">
        <f t="shared" si="123"/>
        <v>1</v>
      </c>
      <c r="X341" s="5">
        <f t="shared" si="124"/>
        <v>1</v>
      </c>
      <c r="Y341" s="5">
        <f t="shared" si="124"/>
        <v>0.98949623788719687</v>
      </c>
      <c r="AB341" s="5">
        <f t="shared" si="124"/>
        <v>0.95163690147989999</v>
      </c>
      <c r="AC341" s="2">
        <v>10348</v>
      </c>
      <c r="AD341" s="6">
        <f t="shared" si="102"/>
        <v>0.90048327522988203</v>
      </c>
      <c r="AE341" s="6">
        <f t="shared" si="102"/>
        <v>9.5048186363781331E-2</v>
      </c>
      <c r="AG341" s="6">
        <f t="shared" si="103"/>
        <v>0.12477179780917656</v>
      </c>
      <c r="AH341" s="6">
        <f t="shared" si="103"/>
        <v>349.64686111201013</v>
      </c>
      <c r="AI341" s="6">
        <f t="shared" si="103"/>
        <v>3.7606683375276735E-2</v>
      </c>
      <c r="AJ341" s="6">
        <f t="shared" si="103"/>
        <v>8.5869181444119924E-2</v>
      </c>
      <c r="AK341" s="6">
        <f t="shared" si="104"/>
        <v>0</v>
      </c>
      <c r="AL341" s="6">
        <f t="shared" si="104"/>
        <v>0.26721332075836057</v>
      </c>
      <c r="AM341" s="6">
        <f t="shared" si="104"/>
        <v>0.12704496654424716</v>
      </c>
      <c r="AP341" s="5"/>
      <c r="AQ341" s="2">
        <v>10348</v>
      </c>
      <c r="AR341" s="6">
        <f t="shared" si="105"/>
        <v>0.52951004263829948</v>
      </c>
      <c r="AS341" s="6">
        <v>0.19258508088573617</v>
      </c>
      <c r="AU341" s="6">
        <f t="shared" si="106"/>
        <v>0.23007197876476204</v>
      </c>
      <c r="AV341" s="6">
        <f t="shared" si="107"/>
        <v>86.029245380150059</v>
      </c>
      <c r="AW341" s="6">
        <f t="shared" si="108"/>
        <v>7.3262338283047512E-2</v>
      </c>
      <c r="AX341" s="6">
        <f t="shared" si="109"/>
        <v>5.6909676207754778E-2</v>
      </c>
      <c r="AY341" s="6">
        <f t="shared" si="110"/>
        <v>0</v>
      </c>
      <c r="AZ341" s="6">
        <f t="shared" si="111"/>
        <v>-6.2918713955470884E-2</v>
      </c>
      <c r="BA341" s="6">
        <f t="shared" si="111"/>
        <v>-3.1415328417237154E-2</v>
      </c>
      <c r="BD341" s="5"/>
      <c r="BE341" s="2">
        <v>10348</v>
      </c>
      <c r="BF341" s="11">
        <f t="shared" si="112"/>
        <v>0.58802873657272781</v>
      </c>
      <c r="BG341" s="11">
        <f t="shared" si="112"/>
        <v>2.0261836469835246</v>
      </c>
      <c r="BI341" s="11">
        <f t="shared" si="113"/>
        <v>1.843942163249338</v>
      </c>
      <c r="BJ341" s="11">
        <f t="shared" si="114"/>
        <v>0.24604609664317967</v>
      </c>
      <c r="BK341" s="11">
        <f t="shared" si="115"/>
        <v>1.9481201666194101</v>
      </c>
      <c r="BL341" s="11">
        <f t="shared" si="116"/>
        <v>0.66274855833800184</v>
      </c>
      <c r="BM341" s="11"/>
      <c r="BN341" s="11">
        <f t="shared" si="117"/>
        <v>-0.23546249033134056</v>
      </c>
      <c r="BO341" s="11">
        <f t="shared" si="117"/>
        <v>-0.24727723790848369</v>
      </c>
      <c r="BR341" s="5"/>
    </row>
    <row r="342" spans="1:70" x14ac:dyDescent="0.25">
      <c r="A342" s="2">
        <v>10379</v>
      </c>
      <c r="B342">
        <v>2.7399</v>
      </c>
      <c r="C342">
        <v>0.14438110000000001</v>
      </c>
      <c r="E342">
        <v>1.3767567000000001</v>
      </c>
      <c r="F342">
        <v>15.1837111</v>
      </c>
      <c r="G342">
        <v>114.5570003</v>
      </c>
      <c r="H342">
        <v>34.663526300000001</v>
      </c>
      <c r="I342">
        <v>20.67</v>
      </c>
      <c r="J342">
        <v>2.8</v>
      </c>
      <c r="K342">
        <v>34.922000300000001</v>
      </c>
      <c r="N342">
        <v>122.6256557167885</v>
      </c>
      <c r="O342" s="2">
        <v>10379</v>
      </c>
      <c r="P342" s="5">
        <f t="shared" si="118"/>
        <v>1.0335345152772539</v>
      </c>
      <c r="Q342" s="5">
        <f t="shared" si="118"/>
        <v>1.0227919783910453</v>
      </c>
      <c r="S342" s="5">
        <f t="shared" si="119"/>
        <v>1.0158227785058185</v>
      </c>
      <c r="T342" s="5">
        <f t="shared" si="120"/>
        <v>1.0037122259988334</v>
      </c>
      <c r="U342" s="5">
        <f t="shared" si="121"/>
        <v>0.98887381223507498</v>
      </c>
      <c r="V342" s="5">
        <f t="shared" si="122"/>
        <v>1.0243055569817512</v>
      </c>
      <c r="W342" s="5">
        <f t="shared" si="123"/>
        <v>1</v>
      </c>
      <c r="X342" s="5">
        <f t="shared" si="124"/>
        <v>1</v>
      </c>
      <c r="Y342" s="5">
        <f t="shared" si="124"/>
        <v>1.005315563535029</v>
      </c>
      <c r="AB342" s="5">
        <f t="shared" si="124"/>
        <v>1.0231473146426</v>
      </c>
      <c r="AC342" s="2">
        <v>10379</v>
      </c>
      <c r="AD342" s="6">
        <f t="shared" si="102"/>
        <v>0.89355942957450563</v>
      </c>
      <c r="AE342" s="6">
        <f t="shared" si="102"/>
        <v>9.5285870887670904E-2</v>
      </c>
      <c r="AG342" s="6">
        <f t="shared" si="103"/>
        <v>0.12233149869287631</v>
      </c>
      <c r="AH342" s="6">
        <f t="shared" si="103"/>
        <v>349.64670056972477</v>
      </c>
      <c r="AI342" s="6">
        <f t="shared" si="103"/>
        <v>3.8336914473932462E-2</v>
      </c>
      <c r="AJ342" s="6">
        <f t="shared" si="103"/>
        <v>8.6272718159337541E-2</v>
      </c>
      <c r="AK342" s="6">
        <f t="shared" si="104"/>
        <v>0</v>
      </c>
      <c r="AL342" s="6">
        <f t="shared" si="104"/>
        <v>0.26159117122561493</v>
      </c>
      <c r="AM342" s="6">
        <f t="shared" si="104"/>
        <v>0.12308189080982655</v>
      </c>
      <c r="AP342" s="5"/>
      <c r="AQ342" s="2">
        <v>10379</v>
      </c>
      <c r="AR342" s="6">
        <f t="shared" si="105"/>
        <v>0.60469129168454772</v>
      </c>
      <c r="AS342" s="6">
        <v>0.19258508088573617</v>
      </c>
      <c r="AU342" s="6">
        <f t="shared" si="106"/>
        <v>0.24303314258255959</v>
      </c>
      <c r="AV342" s="6">
        <f t="shared" si="107"/>
        <v>86.325553837147282</v>
      </c>
      <c r="AW342" s="6">
        <f t="shared" si="108"/>
        <v>6.8842227520857779E-2</v>
      </c>
      <c r="AX342" s="6">
        <f t="shared" si="109"/>
        <v>6.199819278224683E-2</v>
      </c>
      <c r="AY342" s="6">
        <f t="shared" si="110"/>
        <v>0</v>
      </c>
      <c r="AZ342" s="6">
        <f t="shared" si="111"/>
        <v>-3.8086936409554517E-2</v>
      </c>
      <c r="BA342" s="6">
        <f t="shared" si="111"/>
        <v>-1.5896292261836309E-2</v>
      </c>
      <c r="BD342" s="5"/>
      <c r="BE342" s="2">
        <v>10379</v>
      </c>
      <c r="BF342" s="11">
        <f t="shared" si="112"/>
        <v>0.67672196349882308</v>
      </c>
      <c r="BG342" s="11">
        <f t="shared" si="112"/>
        <v>2.0211294611849411</v>
      </c>
      <c r="BI342" s="11">
        <f t="shared" si="113"/>
        <v>1.9866767364038846</v>
      </c>
      <c r="BJ342" s="11">
        <f t="shared" si="114"/>
        <v>0.24689366064797938</v>
      </c>
      <c r="BK342" s="11">
        <f t="shared" si="115"/>
        <v>1.7957164384647515</v>
      </c>
      <c r="BL342" s="11">
        <f t="shared" si="116"/>
        <v>0.71863033998467551</v>
      </c>
      <c r="BM342" s="11"/>
      <c r="BN342" s="11">
        <f t="shared" si="117"/>
        <v>-0.14559717834171712</v>
      </c>
      <c r="BO342" s="11">
        <f t="shared" si="117"/>
        <v>-0.12915216168069452</v>
      </c>
      <c r="BR342" s="5"/>
    </row>
    <row r="343" spans="1:70" x14ac:dyDescent="0.25">
      <c r="A343" s="2">
        <v>10409</v>
      </c>
      <c r="B343">
        <v>2.7703000000000002</v>
      </c>
      <c r="C343">
        <v>0.14689469999999999</v>
      </c>
      <c r="E343">
        <v>1.3253353000000001</v>
      </c>
      <c r="F343">
        <v>15.2622868</v>
      </c>
      <c r="G343">
        <v>114.682749</v>
      </c>
      <c r="H343">
        <v>35.251043699999997</v>
      </c>
      <c r="I343">
        <v>20.67</v>
      </c>
      <c r="J343">
        <v>2.9249999999999998</v>
      </c>
      <c r="K343">
        <v>34.626562499999999</v>
      </c>
      <c r="N343">
        <v>124.72507669129902</v>
      </c>
      <c r="O343" s="2">
        <v>10409</v>
      </c>
      <c r="P343" s="5">
        <f t="shared" si="118"/>
        <v>1.0110952954487391</v>
      </c>
      <c r="Q343" s="5">
        <f t="shared" si="118"/>
        <v>1.0174094808808076</v>
      </c>
      <c r="S343" s="5">
        <f t="shared" si="119"/>
        <v>0.96265033611240103</v>
      </c>
      <c r="T343" s="5">
        <f t="shared" si="120"/>
        <v>1.0051749996744868</v>
      </c>
      <c r="U343" s="5">
        <f t="shared" si="121"/>
        <v>1.0010976954675026</v>
      </c>
      <c r="V343" s="5">
        <f t="shared" si="122"/>
        <v>1.0169491526890615</v>
      </c>
      <c r="W343" s="5">
        <f t="shared" si="123"/>
        <v>1</v>
      </c>
      <c r="X343" s="5">
        <f t="shared" si="124"/>
        <v>1.0446428571428572</v>
      </c>
      <c r="Y343" s="5">
        <f t="shared" si="124"/>
        <v>0.99154006650644233</v>
      </c>
      <c r="AB343" s="5">
        <f t="shared" si="124"/>
        <v>1.0171205687931999</v>
      </c>
      <c r="AC343" s="2">
        <v>10409</v>
      </c>
      <c r="AD343" s="6">
        <f t="shared" si="102"/>
        <v>0.85124996400451125</v>
      </c>
      <c r="AE343" s="6">
        <f t="shared" si="102"/>
        <v>9.3683406915693448E-2</v>
      </c>
      <c r="AG343" s="6">
        <f t="shared" si="103"/>
        <v>0.11786971308286336</v>
      </c>
      <c r="AH343" s="6">
        <f t="shared" si="103"/>
        <v>349.69023836020239</v>
      </c>
      <c r="AI343" s="6">
        <f t="shared" si="103"/>
        <v>3.8241382528774903E-2</v>
      </c>
      <c r="AJ343" s="6">
        <f t="shared" si="103"/>
        <v>8.3024994275300287E-2</v>
      </c>
      <c r="AK343" s="6">
        <f t="shared" si="104"/>
        <v>0</v>
      </c>
      <c r="AL343" s="6">
        <f t="shared" si="104"/>
        <v>0.25977735187315765</v>
      </c>
      <c r="AM343" s="6">
        <f t="shared" si="104"/>
        <v>0.11925780751079124</v>
      </c>
      <c r="AP343" s="5"/>
      <c r="AQ343" s="2">
        <v>10409</v>
      </c>
      <c r="AR343" s="6">
        <f t="shared" si="105"/>
        <v>0.45276816633098194</v>
      </c>
      <c r="AS343" s="6">
        <v>0.19258508088573617</v>
      </c>
      <c r="AU343" s="6">
        <f t="shared" si="106"/>
        <v>0.25240112611942522</v>
      </c>
      <c r="AV343" s="6">
        <f t="shared" si="107"/>
        <v>59.016782307339781</v>
      </c>
      <c r="AW343" s="6">
        <f t="shared" si="108"/>
        <v>6.9479265816029034E-2</v>
      </c>
      <c r="AX343" s="6">
        <f t="shared" si="109"/>
        <v>7.5950138805636058E-2</v>
      </c>
      <c r="AY343" s="6">
        <f t="shared" si="110"/>
        <v>0</v>
      </c>
      <c r="AZ343" s="6">
        <f t="shared" si="111"/>
        <v>-1.3140855528117612E-2</v>
      </c>
      <c r="BA343" s="6">
        <f t="shared" si="111"/>
        <v>-3.5841040244404265E-3</v>
      </c>
      <c r="BD343" s="5"/>
      <c r="BE343" s="2">
        <v>10409</v>
      </c>
      <c r="BF343" s="11">
        <f t="shared" si="112"/>
        <v>0.53188626781378923</v>
      </c>
      <c r="BG343" s="11">
        <f t="shared" si="112"/>
        <v>2.0557010811855427</v>
      </c>
      <c r="BI343" s="11">
        <f t="shared" si="113"/>
        <v>2.1413569229780443</v>
      </c>
      <c r="BJ343" s="11">
        <f t="shared" si="114"/>
        <v>0.16876874397205471</v>
      </c>
      <c r="BK343" s="11">
        <f t="shared" si="115"/>
        <v>1.8168607205492386</v>
      </c>
      <c r="BL343" s="11">
        <f t="shared" si="116"/>
        <v>0.91478643833199302</v>
      </c>
      <c r="BM343" s="11"/>
      <c r="BN343" s="11">
        <f t="shared" si="117"/>
        <v>-5.0585069996917753E-2</v>
      </c>
      <c r="BO343" s="11">
        <f t="shared" si="117"/>
        <v>-3.005341200923984E-2</v>
      </c>
      <c r="BR343" s="5"/>
    </row>
    <row r="344" spans="1:70" x14ac:dyDescent="0.25">
      <c r="A344" s="2">
        <v>10440</v>
      </c>
      <c r="B344">
        <v>2.7027000000000001</v>
      </c>
      <c r="C344">
        <v>0.14930769999999999</v>
      </c>
      <c r="E344">
        <v>1.3463837000000001</v>
      </c>
      <c r="F344">
        <v>15.3412691</v>
      </c>
      <c r="G344">
        <v>111.7590933</v>
      </c>
      <c r="H344">
        <v>35.251043699999997</v>
      </c>
      <c r="I344">
        <v>20.67</v>
      </c>
      <c r="J344">
        <v>3.17</v>
      </c>
      <c r="K344">
        <v>34.922000300000001</v>
      </c>
      <c r="N344">
        <v>128.05275679337353</v>
      </c>
      <c r="O344" s="2">
        <v>10440</v>
      </c>
      <c r="P344" s="5">
        <f t="shared" si="118"/>
        <v>0.97559831065227587</v>
      </c>
      <c r="Q344" s="5">
        <f t="shared" si="118"/>
        <v>1.0164267328909757</v>
      </c>
      <c r="S344" s="5">
        <f t="shared" si="119"/>
        <v>1.0158815659705132</v>
      </c>
      <c r="T344" s="5">
        <f t="shared" si="120"/>
        <v>1.0051749977598377</v>
      </c>
      <c r="U344" s="5">
        <f t="shared" si="121"/>
        <v>0.97450657814280339</v>
      </c>
      <c r="V344" s="5">
        <f t="shared" si="122"/>
        <v>1</v>
      </c>
      <c r="W344" s="5">
        <f t="shared" si="123"/>
        <v>1</v>
      </c>
      <c r="X344" s="5">
        <f t="shared" si="124"/>
        <v>1.0837606837606839</v>
      </c>
      <c r="Y344" s="5">
        <f t="shared" si="124"/>
        <v>1.0085321146157664</v>
      </c>
      <c r="AB344" s="5">
        <f t="shared" si="124"/>
        <v>1.0266801207131</v>
      </c>
      <c r="AC344" s="2">
        <v>10440</v>
      </c>
      <c r="AD344" s="6">
        <f t="shared" si="102"/>
        <v>0.81988902030823141</v>
      </c>
      <c r="AE344" s="6">
        <f t="shared" si="102"/>
        <v>9.371056345006698E-2</v>
      </c>
      <c r="AG344" s="6">
        <f t="shared" si="103"/>
        <v>0.11786101209034951</v>
      </c>
      <c r="AH344" s="6">
        <f t="shared" si="103"/>
        <v>349.70850485340253</v>
      </c>
      <c r="AI344" s="6">
        <f t="shared" si="103"/>
        <v>4.06575921888047E-2</v>
      </c>
      <c r="AJ344" s="6">
        <f t="shared" si="103"/>
        <v>8.087525528034753E-2</v>
      </c>
      <c r="AK344" s="6">
        <f t="shared" si="104"/>
        <v>0</v>
      </c>
      <c r="AL344" s="6">
        <f t="shared" si="104"/>
        <v>0.25783980832893832</v>
      </c>
      <c r="AM344" s="6">
        <f t="shared" si="104"/>
        <v>0.11805204127079068</v>
      </c>
      <c r="AP344" s="5"/>
      <c r="AQ344" s="2">
        <v>10440</v>
      </c>
      <c r="AR344" s="6">
        <f t="shared" si="105"/>
        <v>0.63375573554438613</v>
      </c>
      <c r="AS344" s="6">
        <v>0.19258508088573617</v>
      </c>
      <c r="AU344" s="6">
        <f t="shared" si="106"/>
        <v>0.25036468636775377</v>
      </c>
      <c r="AV344" s="6">
        <f t="shared" si="107"/>
        <v>46.98536417685505</v>
      </c>
      <c r="AW344" s="6">
        <f t="shared" si="108"/>
        <v>6.3769536196252918E-2</v>
      </c>
      <c r="AX344" s="6">
        <f t="shared" si="109"/>
        <v>8.3747694909142245E-2</v>
      </c>
      <c r="AY344" s="6">
        <f t="shared" si="110"/>
        <v>0</v>
      </c>
      <c r="AZ344" s="6">
        <f t="shared" si="111"/>
        <v>2.5133075727877374E-2</v>
      </c>
      <c r="BA344" s="6">
        <f t="shared" si="111"/>
        <v>5.803843930723529E-3</v>
      </c>
      <c r="BD344" s="5"/>
      <c r="BE344" s="2">
        <v>10440</v>
      </c>
      <c r="BF344" s="11">
        <f t="shared" si="112"/>
        <v>0.77297746383544719</v>
      </c>
      <c r="BG344" s="11">
        <f t="shared" si="112"/>
        <v>2.055105356274523</v>
      </c>
      <c r="BI344" s="11">
        <f t="shared" si="113"/>
        <v>2.1242366913991035</v>
      </c>
      <c r="BJ344" s="11">
        <f t="shared" si="114"/>
        <v>0.13435579496858754</v>
      </c>
      <c r="BK344" s="11">
        <f t="shared" si="115"/>
        <v>1.5684533383118595</v>
      </c>
      <c r="BL344" s="11">
        <f t="shared" si="116"/>
        <v>1.0355169157591855</v>
      </c>
      <c r="BM344" s="11"/>
      <c r="BN344" s="11">
        <f t="shared" si="117"/>
        <v>9.7475544566857308E-2</v>
      </c>
      <c r="BO344" s="11">
        <f t="shared" si="117"/>
        <v>4.9163435619131134E-2</v>
      </c>
      <c r="BR344" s="5"/>
    </row>
    <row r="345" spans="1:70" x14ac:dyDescent="0.25">
      <c r="A345" s="2">
        <v>10471</v>
      </c>
      <c r="B345">
        <v>2.7077</v>
      </c>
      <c r="C345">
        <v>0.14800070000000001</v>
      </c>
      <c r="E345">
        <v>1.4508551999999999</v>
      </c>
      <c r="F345">
        <v>15.354246399999999</v>
      </c>
      <c r="G345">
        <v>112.293525</v>
      </c>
      <c r="H345">
        <v>35.016036800000002</v>
      </c>
      <c r="I345">
        <v>20.67</v>
      </c>
      <c r="J345">
        <v>3.2</v>
      </c>
      <c r="K345">
        <v>33.631063099999999</v>
      </c>
      <c r="N345">
        <v>132.09488595239031</v>
      </c>
      <c r="O345" s="2">
        <v>10471</v>
      </c>
      <c r="P345" s="5">
        <f t="shared" si="118"/>
        <v>1.0018500018500018</v>
      </c>
      <c r="Q345" s="5">
        <f t="shared" si="118"/>
        <v>0.99124626526294379</v>
      </c>
      <c r="S345" s="5">
        <f t="shared" si="119"/>
        <v>1.0775941509095808</v>
      </c>
      <c r="T345" s="5">
        <f t="shared" si="120"/>
        <v>1.0008459078525647</v>
      </c>
      <c r="U345" s="5">
        <f t="shared" si="121"/>
        <v>1.0047819974573828</v>
      </c>
      <c r="V345" s="5">
        <f t="shared" si="122"/>
        <v>0.99333333497867482</v>
      </c>
      <c r="W345" s="5">
        <f t="shared" si="123"/>
        <v>1</v>
      </c>
      <c r="X345" s="5">
        <f t="shared" si="124"/>
        <v>1.0094637223974765</v>
      </c>
      <c r="Y345" s="5">
        <f t="shared" si="124"/>
        <v>0.96303369827300522</v>
      </c>
      <c r="AB345" s="5">
        <f t="shared" si="124"/>
        <v>1.0315661236839999</v>
      </c>
      <c r="AC345" s="2">
        <v>10471</v>
      </c>
      <c r="AD345" s="6">
        <f t="shared" si="102"/>
        <v>0.81963262517680935</v>
      </c>
      <c r="AE345" s="6">
        <f t="shared" si="102"/>
        <v>9.3608467084693961E-2</v>
      </c>
      <c r="AG345" s="6">
        <f t="shared" si="103"/>
        <v>0.12070500097701967</v>
      </c>
      <c r="AH345" s="6">
        <f t="shared" si="103"/>
        <v>349.76871973040028</v>
      </c>
      <c r="AI345" s="6">
        <f t="shared" si="103"/>
        <v>4.0617993032313969E-2</v>
      </c>
      <c r="AJ345" s="6">
        <f t="shared" si="103"/>
        <v>8.0807010829340956E-2</v>
      </c>
      <c r="AK345" s="6">
        <f t="shared" si="104"/>
        <v>0</v>
      </c>
      <c r="AL345" s="6">
        <f t="shared" si="104"/>
        <v>0.25764576593221455</v>
      </c>
      <c r="AM345" s="6">
        <f t="shared" si="104"/>
        <v>0.1181756221630747</v>
      </c>
      <c r="AP345" s="5"/>
      <c r="AQ345" s="2">
        <v>10471</v>
      </c>
      <c r="AR345" s="6">
        <f t="shared" si="105"/>
        <v>0.63890210305003725</v>
      </c>
      <c r="AS345" s="6">
        <v>0.19258508088573617</v>
      </c>
      <c r="AU345" s="6">
        <f t="shared" si="106"/>
        <v>0.26395019638953343</v>
      </c>
      <c r="AV345" s="6">
        <f t="shared" si="107"/>
        <v>29.362834195632118</v>
      </c>
      <c r="AW345" s="6">
        <f t="shared" si="108"/>
        <v>6.4517987139725008E-2</v>
      </c>
      <c r="AX345" s="6">
        <f t="shared" si="109"/>
        <v>7.7586173532478986E-2</v>
      </c>
      <c r="AY345" s="6">
        <f t="shared" si="110"/>
        <v>0</v>
      </c>
      <c r="AZ345" s="6">
        <f t="shared" si="111"/>
        <v>3.0774003375932946E-2</v>
      </c>
      <c r="BA345" s="6">
        <f t="shared" si="111"/>
        <v>-8.7566547052115862E-3</v>
      </c>
      <c r="BD345" s="5"/>
      <c r="BE345" s="2">
        <v>10471</v>
      </c>
      <c r="BF345" s="11">
        <f t="shared" si="112"/>
        <v>0.77949813541428359</v>
      </c>
      <c r="BG345" s="11">
        <f t="shared" si="112"/>
        <v>2.057346807223019</v>
      </c>
      <c r="BI345" s="11">
        <f t="shared" si="113"/>
        <v>2.1867378671392861</v>
      </c>
      <c r="BJ345" s="11">
        <f t="shared" si="114"/>
        <v>8.3949285740202328E-2</v>
      </c>
      <c r="BK345" s="11">
        <f t="shared" si="115"/>
        <v>1.588409035581773</v>
      </c>
      <c r="BL345" s="11">
        <f t="shared" si="116"/>
        <v>0.96014161068692216</v>
      </c>
      <c r="BM345" s="11"/>
      <c r="BN345" s="11">
        <f t="shared" si="117"/>
        <v>0.11944307823024519</v>
      </c>
      <c r="BO345" s="11">
        <f t="shared" si="117"/>
        <v>-7.4098655415818074E-2</v>
      </c>
      <c r="BR345" s="5"/>
    </row>
    <row r="346" spans="1:70" x14ac:dyDescent="0.25">
      <c r="A346" s="2">
        <v>10501</v>
      </c>
      <c r="B346">
        <v>2.7244999999999999</v>
      </c>
      <c r="C346">
        <v>0.14880499999999999</v>
      </c>
      <c r="E346">
        <v>1.4902199</v>
      </c>
      <c r="F346">
        <v>15.467807799999999</v>
      </c>
      <c r="G346">
        <v>111.6019076</v>
      </c>
      <c r="H346">
        <v>35.016036800000002</v>
      </c>
      <c r="I346">
        <v>20.67</v>
      </c>
      <c r="J346">
        <v>3.2749999999999999</v>
      </c>
      <c r="K346">
        <v>34.589632700000003</v>
      </c>
      <c r="N346">
        <v>136.31578086004833</v>
      </c>
      <c r="O346" s="2">
        <v>10501</v>
      </c>
      <c r="P346" s="5">
        <f t="shared" si="118"/>
        <v>1.0062045278280458</v>
      </c>
      <c r="Q346" s="5">
        <f t="shared" si="118"/>
        <v>1.0054344337560563</v>
      </c>
      <c r="S346" s="5">
        <f t="shared" si="119"/>
        <v>1.0271320666597192</v>
      </c>
      <c r="T346" s="5">
        <f t="shared" si="120"/>
        <v>1.0073960907648323</v>
      </c>
      <c r="U346" s="5">
        <f t="shared" si="121"/>
        <v>0.99384098593396197</v>
      </c>
      <c r="V346" s="5">
        <f t="shared" si="122"/>
        <v>1</v>
      </c>
      <c r="W346" s="5">
        <f t="shared" si="123"/>
        <v>1</v>
      </c>
      <c r="X346" s="5">
        <f t="shared" si="124"/>
        <v>1.0234375</v>
      </c>
      <c r="Y346" s="5">
        <f t="shared" si="124"/>
        <v>1.0285025066602786</v>
      </c>
      <c r="AB346" s="5">
        <f t="shared" si="124"/>
        <v>1.0319535073385</v>
      </c>
      <c r="AC346" s="2">
        <v>10501</v>
      </c>
      <c r="AD346" s="6">
        <f t="shared" si="102"/>
        <v>0.60012118064812181</v>
      </c>
      <c r="AE346" s="6">
        <f t="shared" si="102"/>
        <v>9.3613561897187711E-2</v>
      </c>
      <c r="AG346" s="6">
        <f t="shared" si="103"/>
        <v>0.11886669328717102</v>
      </c>
      <c r="AH346" s="6">
        <f t="shared" si="103"/>
        <v>349.51747091816634</v>
      </c>
      <c r="AI346" s="6">
        <f t="shared" si="103"/>
        <v>4.079307893931073E-2</v>
      </c>
      <c r="AJ346" s="6">
        <f t="shared" si="103"/>
        <v>7.9260974731922368E-2</v>
      </c>
      <c r="AK346" s="6">
        <f t="shared" si="104"/>
        <v>0</v>
      </c>
      <c r="AL346" s="6">
        <f t="shared" si="104"/>
        <v>0.25746534827238293</v>
      </c>
      <c r="AM346" s="6">
        <f t="shared" si="104"/>
        <v>0.11491554357982421</v>
      </c>
      <c r="AP346" s="5"/>
      <c r="AQ346" s="2">
        <v>10501</v>
      </c>
      <c r="AR346" s="6">
        <f t="shared" si="105"/>
        <v>0.39056439450111347</v>
      </c>
      <c r="AS346" s="6">
        <v>0.19258508088573617</v>
      </c>
      <c r="AU346" s="6">
        <f t="shared" si="106"/>
        <v>0.27750773769572779</v>
      </c>
      <c r="AV346" s="6">
        <f t="shared" si="107"/>
        <v>12.910234887616786</v>
      </c>
      <c r="AW346" s="6">
        <f t="shared" si="108"/>
        <v>6.3737205508076489E-2</v>
      </c>
      <c r="AX346" s="6">
        <f t="shared" si="109"/>
        <v>8.3897505739028544E-2</v>
      </c>
      <c r="AY346" s="6">
        <f t="shared" si="110"/>
        <v>0</v>
      </c>
      <c r="AZ346" s="6">
        <f t="shared" si="111"/>
        <v>4.0294752938261791E-2</v>
      </c>
      <c r="BA346" s="6">
        <f t="shared" si="111"/>
        <v>-1.604473384699967E-2</v>
      </c>
      <c r="BD346" s="5"/>
      <c r="BE346" s="2">
        <v>10501</v>
      </c>
      <c r="BF346" s="11">
        <f t="shared" si="112"/>
        <v>0.65080921503105393</v>
      </c>
      <c r="BG346" s="11">
        <f t="shared" si="112"/>
        <v>2.0572348384440833</v>
      </c>
      <c r="BI346" s="11">
        <f t="shared" si="113"/>
        <v>2.3346130864875208</v>
      </c>
      <c r="BJ346" s="11">
        <f t="shared" si="114"/>
        <v>3.6937309181432884E-2</v>
      </c>
      <c r="BK346" s="11">
        <f t="shared" si="115"/>
        <v>1.5624514541523216</v>
      </c>
      <c r="BL346" s="11">
        <f t="shared" si="116"/>
        <v>1.0584970223087455</v>
      </c>
      <c r="BM346" s="11"/>
      <c r="BN346" s="11">
        <f t="shared" si="117"/>
        <v>0.15650553835164005</v>
      </c>
      <c r="BO346" s="11">
        <f t="shared" si="117"/>
        <v>-0.13962196363675083</v>
      </c>
      <c r="BR346" s="5"/>
    </row>
    <row r="347" spans="1:70" x14ac:dyDescent="0.25">
      <c r="A347" s="2">
        <v>10532</v>
      </c>
      <c r="B347">
        <v>2.6972999999999998</v>
      </c>
      <c r="C347">
        <v>0.145286</v>
      </c>
      <c r="E347">
        <v>1.516499</v>
      </c>
      <c r="F347">
        <v>15.4813127</v>
      </c>
      <c r="G347">
        <v>115.2236822</v>
      </c>
      <c r="H347">
        <v>34.076008899999998</v>
      </c>
      <c r="I347">
        <v>20.67</v>
      </c>
      <c r="J347">
        <v>3.41</v>
      </c>
      <c r="K347">
        <v>34.184457899999998</v>
      </c>
      <c r="N347">
        <v>145.00885359823616</v>
      </c>
      <c r="O347" s="2">
        <v>10532</v>
      </c>
      <c r="P347" s="5">
        <f t="shared" si="118"/>
        <v>0.99001651679207192</v>
      </c>
      <c r="Q347" s="5">
        <f t="shared" si="118"/>
        <v>0.97635160108867314</v>
      </c>
      <c r="S347" s="5">
        <f t="shared" si="119"/>
        <v>1.0176343773157237</v>
      </c>
      <c r="T347" s="5">
        <f t="shared" si="120"/>
        <v>1.0008730972206676</v>
      </c>
      <c r="U347" s="5">
        <f t="shared" si="121"/>
        <v>1.0324526227005102</v>
      </c>
      <c r="V347" s="5">
        <f t="shared" si="122"/>
        <v>0.9731543605186066</v>
      </c>
      <c r="W347" s="5">
        <f t="shared" si="123"/>
        <v>1</v>
      </c>
      <c r="X347" s="5">
        <f t="shared" si="124"/>
        <v>1.0412213740458016</v>
      </c>
      <c r="Y347" s="5">
        <f t="shared" si="124"/>
        <v>0.98828623583505115</v>
      </c>
      <c r="AB347" s="5">
        <f t="shared" si="124"/>
        <v>1.0637715801012999</v>
      </c>
      <c r="AC347" s="2">
        <v>10532</v>
      </c>
      <c r="AD347" s="6">
        <f t="shared" si="102"/>
        <v>0.5946800433599162</v>
      </c>
      <c r="AE347" s="6">
        <f t="shared" si="102"/>
        <v>9.464956218742708E-2</v>
      </c>
      <c r="AG347" s="6">
        <f t="shared" si="103"/>
        <v>0.11856612891435643</v>
      </c>
      <c r="AH347" s="6">
        <f t="shared" si="103"/>
        <v>62.614515751564944</v>
      </c>
      <c r="AI347" s="6">
        <f t="shared" si="103"/>
        <v>4.2435321513675343E-2</v>
      </c>
      <c r="AJ347" s="6">
        <f t="shared" si="103"/>
        <v>8.0691813392606865E-2</v>
      </c>
      <c r="AK347" s="6">
        <f t="shared" si="104"/>
        <v>0</v>
      </c>
      <c r="AL347" s="6">
        <f t="shared" si="104"/>
        <v>0.25560719755915579</v>
      </c>
      <c r="AM347" s="6">
        <f t="shared" si="104"/>
        <v>0.11459770815654156</v>
      </c>
      <c r="AP347" s="5"/>
      <c r="AQ347" s="2">
        <v>10532</v>
      </c>
      <c r="AR347" s="6">
        <f t="shared" si="105"/>
        <v>0.43214975027076941</v>
      </c>
      <c r="AS347" s="6">
        <v>0.19258508088573617</v>
      </c>
      <c r="AU347" s="6">
        <f t="shared" si="106"/>
        <v>0.28141168530348093</v>
      </c>
      <c r="AV347" s="6">
        <f t="shared" si="107"/>
        <v>2.6800318963638001</v>
      </c>
      <c r="AW347" s="6">
        <f t="shared" si="108"/>
        <v>6.775827161644421E-2</v>
      </c>
      <c r="AX347" s="6">
        <f t="shared" si="109"/>
        <v>7.6424404296666859E-2</v>
      </c>
      <c r="AY347" s="6">
        <f t="shared" si="110"/>
        <v>0</v>
      </c>
      <c r="AZ347" s="6">
        <f t="shared" si="111"/>
        <v>6.4052053179784352E-2</v>
      </c>
      <c r="BA347" s="6">
        <f t="shared" si="111"/>
        <v>-1.3858777160121072E-2</v>
      </c>
      <c r="BD347" s="5"/>
      <c r="BE347" s="2">
        <v>10532</v>
      </c>
      <c r="BF347" s="11">
        <f t="shared" si="112"/>
        <v>0.72669287475857147</v>
      </c>
      <c r="BG347" s="11">
        <f t="shared" si="112"/>
        <v>2.0347170809345645</v>
      </c>
      <c r="BI347" s="11">
        <f t="shared" si="113"/>
        <v>2.3734576466332329</v>
      </c>
      <c r="BJ347" s="11">
        <f t="shared" si="114"/>
        <v>4.2802086132828029E-2</v>
      </c>
      <c r="BK347" s="11">
        <f t="shared" si="115"/>
        <v>1.5967422703421301</v>
      </c>
      <c r="BL347" s="11">
        <f t="shared" si="116"/>
        <v>0.94711472060769186</v>
      </c>
      <c r="BM347" s="11"/>
      <c r="BN347" s="11">
        <f t="shared" si="117"/>
        <v>0.25058783082569741</v>
      </c>
      <c r="BO347" s="11">
        <f t="shared" si="117"/>
        <v>-0.1209341563898455</v>
      </c>
      <c r="BR347" s="5"/>
    </row>
    <row r="348" spans="1:70" x14ac:dyDescent="0.25">
      <c r="A348" s="2">
        <v>10562</v>
      </c>
      <c r="B348">
        <v>2.7031999999999998</v>
      </c>
      <c r="C348">
        <v>0.14438110000000001</v>
      </c>
      <c r="E348">
        <v>1.7032356</v>
      </c>
      <c r="F348">
        <v>15.6186303</v>
      </c>
      <c r="G348">
        <v>115.06342669999999</v>
      </c>
      <c r="H348">
        <v>35.405215900000002</v>
      </c>
      <c r="I348">
        <v>20.67</v>
      </c>
      <c r="J348">
        <v>3.5630000000000002</v>
      </c>
      <c r="K348">
        <v>34.331675799999999</v>
      </c>
      <c r="N348">
        <v>146.96062562427505</v>
      </c>
      <c r="O348" s="2">
        <v>10562</v>
      </c>
      <c r="P348" s="5">
        <f t="shared" si="118"/>
        <v>1.002187372557743</v>
      </c>
      <c r="Q348" s="5">
        <f t="shared" si="118"/>
        <v>0.99377159533609583</v>
      </c>
      <c r="S348" s="5">
        <f t="shared" si="119"/>
        <v>1.1231366456555527</v>
      </c>
      <c r="T348" s="5">
        <f t="shared" si="120"/>
        <v>1.0088698938301273</v>
      </c>
      <c r="U348" s="5">
        <f t="shared" si="121"/>
        <v>0.99860917914668057</v>
      </c>
      <c r="V348" s="5">
        <f t="shared" si="122"/>
        <v>1.0390071209307614</v>
      </c>
      <c r="W348" s="5">
        <f t="shared" si="123"/>
        <v>1</v>
      </c>
      <c r="X348" s="5">
        <f t="shared" si="124"/>
        <v>1.0448680351906159</v>
      </c>
      <c r="Y348" s="5">
        <f t="shared" si="124"/>
        <v>1.0043065740703174</v>
      </c>
      <c r="AB348" s="5">
        <f t="shared" si="124"/>
        <v>1.013459674893</v>
      </c>
      <c r="AC348" s="2">
        <v>10562</v>
      </c>
      <c r="AD348" s="6">
        <f t="shared" si="102"/>
        <v>0.57947746633262021</v>
      </c>
      <c r="AE348" s="6">
        <f t="shared" si="102"/>
        <v>8.6528427108300512E-2</v>
      </c>
      <c r="AG348" s="6">
        <f t="shared" si="103"/>
        <v>0.1258145654127121</v>
      </c>
      <c r="AH348" s="6">
        <f t="shared" si="103"/>
        <v>0.51472726300418892</v>
      </c>
      <c r="AI348" s="6">
        <f t="shared" si="103"/>
        <v>4.2520155354822557E-2</v>
      </c>
      <c r="AJ348" s="6">
        <f t="shared" si="103"/>
        <v>8.0782805880999203E-2</v>
      </c>
      <c r="AK348" s="6">
        <f t="shared" si="104"/>
        <v>0</v>
      </c>
      <c r="AL348" s="6">
        <f t="shared" si="104"/>
        <v>0.25500975591977276</v>
      </c>
      <c r="AM348" s="6">
        <f t="shared" si="104"/>
        <v>0.11460007421451351</v>
      </c>
      <c r="AP348" s="5"/>
      <c r="AQ348" s="2">
        <v>10562</v>
      </c>
      <c r="AR348" s="6">
        <f t="shared" si="105"/>
        <v>0.35195676976058943</v>
      </c>
      <c r="AS348" s="6">
        <v>0.19258508088573617</v>
      </c>
      <c r="AU348" s="6">
        <f t="shared" si="106"/>
        <v>0.29607172116425962</v>
      </c>
      <c r="AV348" s="6">
        <f t="shared" si="107"/>
        <v>0.37009340924548639</v>
      </c>
      <c r="AW348" s="6">
        <f t="shared" si="108"/>
        <v>6.5577604326537475E-2</v>
      </c>
      <c r="AX348" s="6">
        <f t="shared" si="109"/>
        <v>7.6658347438784524E-2</v>
      </c>
      <c r="AY348" s="6">
        <f t="shared" si="110"/>
        <v>0</v>
      </c>
      <c r="AZ348" s="6">
        <f t="shared" si="111"/>
        <v>8.3318849854044919E-2</v>
      </c>
      <c r="BA348" s="6">
        <f t="shared" si="111"/>
        <v>-1.3804182058879899E-2</v>
      </c>
      <c r="BD348" s="5"/>
      <c r="BE348" s="2">
        <v>10562</v>
      </c>
      <c r="BF348" s="11">
        <f t="shared" si="112"/>
        <v>0.60736920796600258</v>
      </c>
      <c r="BG348" s="11">
        <f t="shared" si="112"/>
        <v>2.2256856772017048</v>
      </c>
      <c r="BI348" s="11">
        <f t="shared" si="113"/>
        <v>2.353238833620332</v>
      </c>
      <c r="BJ348" s="11">
        <f t="shared" si="114"/>
        <v>0.71900875637604322</v>
      </c>
      <c r="BK348" s="11">
        <f t="shared" si="115"/>
        <v>1.5422710425045469</v>
      </c>
      <c r="BL348" s="11">
        <f t="shared" si="116"/>
        <v>0.94894385757916855</v>
      </c>
      <c r="BM348" s="11"/>
      <c r="BN348" s="11">
        <f t="shared" si="117"/>
        <v>0.32672808753347227</v>
      </c>
      <c r="BO348" s="11">
        <f t="shared" si="117"/>
        <v>-0.12045526282156342</v>
      </c>
      <c r="BR348" s="5"/>
    </row>
    <row r="349" spans="1:70" x14ac:dyDescent="0.25">
      <c r="A349" s="2">
        <v>10593</v>
      </c>
      <c r="B349">
        <v>2.7431999999999999</v>
      </c>
      <c r="C349">
        <v>0.1423702</v>
      </c>
      <c r="E349">
        <v>1.7130996999999999</v>
      </c>
      <c r="F349">
        <v>15.688690599999999</v>
      </c>
      <c r="G349">
        <v>114.5506092</v>
      </c>
      <c r="H349">
        <v>34.559357499999997</v>
      </c>
      <c r="I349">
        <v>20.67</v>
      </c>
      <c r="J349">
        <v>3.7250000000000001</v>
      </c>
      <c r="K349">
        <v>33.889070099999998</v>
      </c>
      <c r="N349">
        <v>150.95078877197554</v>
      </c>
      <c r="O349" s="2">
        <v>10593</v>
      </c>
      <c r="P349" s="5">
        <f t="shared" si="118"/>
        <v>1.0147972773009766</v>
      </c>
      <c r="Q349" s="5">
        <f t="shared" si="118"/>
        <v>0.98607227677306786</v>
      </c>
      <c r="S349" s="5">
        <f t="shared" si="119"/>
        <v>1.0057913890479977</v>
      </c>
      <c r="T349" s="5">
        <f t="shared" si="120"/>
        <v>1.0044856878390931</v>
      </c>
      <c r="U349" s="5">
        <f t="shared" si="121"/>
        <v>0.99554317549279103</v>
      </c>
      <c r="V349" s="5">
        <f t="shared" si="122"/>
        <v>0.97610921502670445</v>
      </c>
      <c r="W349" s="5">
        <f t="shared" si="123"/>
        <v>1</v>
      </c>
      <c r="X349" s="5">
        <f t="shared" si="124"/>
        <v>1.0454673028346899</v>
      </c>
      <c r="Y349" s="5">
        <f t="shared" si="124"/>
        <v>0.98710794944649916</v>
      </c>
      <c r="AB349" s="5">
        <f t="shared" si="124"/>
        <v>1.0271512395293001</v>
      </c>
      <c r="AC349" s="2">
        <v>10593</v>
      </c>
      <c r="AD349" s="6">
        <f t="shared" si="102"/>
        <v>0.34613166298527209</v>
      </c>
      <c r="AE349" s="6">
        <f t="shared" si="102"/>
        <v>8.6228686024343637E-2</v>
      </c>
      <c r="AG349" s="6">
        <f t="shared" si="103"/>
        <v>0.12591687000651647</v>
      </c>
      <c r="AH349" s="6">
        <f t="shared" si="103"/>
        <v>0.30726494762696438</v>
      </c>
      <c r="AI349" s="6">
        <f t="shared" si="103"/>
        <v>4.2613943245236943E-2</v>
      </c>
      <c r="AJ349" s="6">
        <f t="shared" si="103"/>
        <v>8.1869414006642313E-2</v>
      </c>
      <c r="AK349" s="6">
        <f t="shared" si="104"/>
        <v>0</v>
      </c>
      <c r="AL349" s="6">
        <f t="shared" si="104"/>
        <v>0.2552383037637036</v>
      </c>
      <c r="AM349" s="6">
        <f t="shared" si="104"/>
        <v>0.11470067327370144</v>
      </c>
      <c r="AP349" s="5"/>
      <c r="AQ349" s="2">
        <v>10593</v>
      </c>
      <c r="AR349" s="6">
        <f t="shared" si="105"/>
        <v>0.1737393496685089</v>
      </c>
      <c r="AS349" s="6">
        <v>0.19258508088573617</v>
      </c>
      <c r="AU349" s="6">
        <f t="shared" si="106"/>
        <v>0.28886047324100872</v>
      </c>
      <c r="AV349" s="6">
        <f t="shared" si="107"/>
        <v>0.20084258357004181</v>
      </c>
      <c r="AW349" s="6">
        <f t="shared" si="108"/>
        <v>6.5094673630335498E-2</v>
      </c>
      <c r="AX349" s="6">
        <f t="shared" si="109"/>
        <v>7.1464026202829656E-2</v>
      </c>
      <c r="AY349" s="6">
        <f t="shared" si="110"/>
        <v>0</v>
      </c>
      <c r="AZ349" s="6">
        <f t="shared" si="111"/>
        <v>8.5201073653497827E-2</v>
      </c>
      <c r="BA349" s="6">
        <f t="shared" si="111"/>
        <v>-1.7341627765817713E-2</v>
      </c>
      <c r="BD349" s="5"/>
      <c r="BE349" s="2">
        <v>10593</v>
      </c>
      <c r="BF349" s="11">
        <f t="shared" si="112"/>
        <v>0.50194584387358265</v>
      </c>
      <c r="BG349" s="11">
        <f t="shared" si="112"/>
        <v>2.2334224231523896</v>
      </c>
      <c r="BI349" s="11">
        <f t="shared" si="113"/>
        <v>2.2940569696980204</v>
      </c>
      <c r="BJ349" s="11">
        <f t="shared" si="114"/>
        <v>0.65364625910364216</v>
      </c>
      <c r="BK349" s="11">
        <f t="shared" si="115"/>
        <v>1.5275440072683553</v>
      </c>
      <c r="BL349" s="11">
        <f t="shared" si="116"/>
        <v>0.87290262266970131</v>
      </c>
      <c r="BM349" s="11"/>
      <c r="BN349" s="11">
        <f t="shared" si="117"/>
        <v>0.33380990390993942</v>
      </c>
      <c r="BO349" s="11">
        <f t="shared" si="117"/>
        <v>-0.1511902874749193</v>
      </c>
      <c r="BR349" s="5"/>
    </row>
    <row r="350" spans="1:70" x14ac:dyDescent="0.25">
      <c r="A350" s="2">
        <v>10624</v>
      </c>
      <c r="B350">
        <v>2.7155</v>
      </c>
      <c r="C350">
        <v>0.1447833</v>
      </c>
      <c r="E350">
        <v>1.8157045999999999</v>
      </c>
      <c r="F350">
        <v>15.8273633</v>
      </c>
      <c r="G350">
        <v>113.14036110000001</v>
      </c>
      <c r="H350">
        <v>34.438520599999997</v>
      </c>
      <c r="I350">
        <v>20.67</v>
      </c>
      <c r="J350">
        <v>4.05</v>
      </c>
      <c r="K350">
        <v>34.110598400000001</v>
      </c>
      <c r="N350">
        <v>154.1774952500476</v>
      </c>
      <c r="O350" s="2">
        <v>10624</v>
      </c>
      <c r="P350" s="5">
        <f t="shared" si="118"/>
        <v>0.98990230387868194</v>
      </c>
      <c r="Q350" s="5">
        <f t="shared" si="118"/>
        <v>1.016949473976998</v>
      </c>
      <c r="S350" s="5">
        <f t="shared" si="119"/>
        <v>1.0598942957026962</v>
      </c>
      <c r="T350" s="5">
        <f t="shared" si="120"/>
        <v>1.0088390231878244</v>
      </c>
      <c r="U350" s="5">
        <f t="shared" si="121"/>
        <v>0.98768886425092894</v>
      </c>
      <c r="V350" s="5">
        <f t="shared" si="122"/>
        <v>0.99650349691830931</v>
      </c>
      <c r="W350" s="5">
        <f t="shared" si="123"/>
        <v>1</v>
      </c>
      <c r="X350" s="5">
        <f t="shared" si="124"/>
        <v>1.087248322147651</v>
      </c>
      <c r="Y350" s="5">
        <f t="shared" si="124"/>
        <v>1.0065368657017237</v>
      </c>
      <c r="AB350" s="5">
        <f t="shared" si="124"/>
        <v>1.0213758835202</v>
      </c>
      <c r="AC350" s="2">
        <v>10624</v>
      </c>
      <c r="AD350" s="6">
        <f t="shared" si="102"/>
        <v>0.3160975538116621</v>
      </c>
      <c r="AE350" s="6">
        <f t="shared" si="102"/>
        <v>8.3002690914531524E-2</v>
      </c>
      <c r="AG350" s="6">
        <f t="shared" si="103"/>
        <v>0.12693443637126983</v>
      </c>
      <c r="AH350" s="6">
        <f t="shared" si="103"/>
        <v>0.13323928402695209</v>
      </c>
      <c r="AI350" s="6">
        <f t="shared" si="103"/>
        <v>4.3279281161608979E-2</v>
      </c>
      <c r="AJ350" s="6">
        <f t="shared" si="103"/>
        <v>7.8806264046322377E-2</v>
      </c>
      <c r="AK350" s="6">
        <f t="shared" si="104"/>
        <v>0</v>
      </c>
      <c r="AL350" s="6">
        <f t="shared" si="104"/>
        <v>0.21171016877958221</v>
      </c>
      <c r="AM350" s="6">
        <f t="shared" si="104"/>
        <v>0.11463685511949669</v>
      </c>
      <c r="AP350" s="5"/>
      <c r="AQ350" s="2">
        <v>10624</v>
      </c>
      <c r="AR350" s="6">
        <f t="shared" si="105"/>
        <v>0.10656300068481706</v>
      </c>
      <c r="AS350" s="6">
        <v>0.19258508088573617</v>
      </c>
      <c r="AU350" s="6">
        <f t="shared" si="106"/>
        <v>0.29508937687779024</v>
      </c>
      <c r="AV350" s="6">
        <f t="shared" si="107"/>
        <v>9.135642310865788E-2</v>
      </c>
      <c r="AW350" s="6">
        <f t="shared" si="108"/>
        <v>6.0332361702973181E-2</v>
      </c>
      <c r="AX350" s="6">
        <f t="shared" si="109"/>
        <v>8.0346860177952006E-2</v>
      </c>
      <c r="AY350" s="6">
        <f t="shared" si="110"/>
        <v>0</v>
      </c>
      <c r="AZ350" s="6">
        <f t="shared" si="111"/>
        <v>4.1809268102644292E-2</v>
      </c>
      <c r="BA350" s="6">
        <f t="shared" si="111"/>
        <v>-1.368833572288064E-2</v>
      </c>
      <c r="BD350" s="5"/>
      <c r="BE350" s="2">
        <v>10624</v>
      </c>
      <c r="BF350" s="11">
        <f t="shared" si="112"/>
        <v>0.3371206116587338</v>
      </c>
      <c r="BG350" s="11">
        <f t="shared" si="112"/>
        <v>2.3202269560638995</v>
      </c>
      <c r="BI350" s="11">
        <f t="shared" si="113"/>
        <v>2.3247385446663578</v>
      </c>
      <c r="BJ350" s="11">
        <f t="shared" si="114"/>
        <v>0.68565681492387787</v>
      </c>
      <c r="BK350" s="11">
        <f t="shared" si="115"/>
        <v>1.3940241169368401</v>
      </c>
      <c r="BL350" s="11">
        <f t="shared" si="116"/>
        <v>1.0195491583095992</v>
      </c>
      <c r="BM350" s="11"/>
      <c r="BN350" s="11">
        <f t="shared" si="117"/>
        <v>0.19748351410636855</v>
      </c>
      <c r="BO350" s="11">
        <f t="shared" si="117"/>
        <v>-0.1194060645558709</v>
      </c>
      <c r="BR350" s="5"/>
    </row>
    <row r="351" spans="1:70" x14ac:dyDescent="0.25">
      <c r="A351" s="2">
        <v>10652</v>
      </c>
      <c r="B351">
        <v>2.6351</v>
      </c>
      <c r="C351">
        <v>0.14970990000000001</v>
      </c>
      <c r="E351">
        <v>1.8099974000000001</v>
      </c>
      <c r="F351">
        <v>15.9207255</v>
      </c>
      <c r="G351">
        <v>110.9288356</v>
      </c>
      <c r="H351">
        <v>34.559357499999997</v>
      </c>
      <c r="I351">
        <v>20.67</v>
      </c>
      <c r="J351">
        <v>4.0999999999999996</v>
      </c>
      <c r="K351">
        <v>34.147528199999996</v>
      </c>
      <c r="N351">
        <v>158.38092529499372</v>
      </c>
      <c r="O351" s="2">
        <v>10652</v>
      </c>
      <c r="P351" s="5">
        <f t="shared" si="118"/>
        <v>0.97039219296630452</v>
      </c>
      <c r="Q351" s="5">
        <f t="shared" si="118"/>
        <v>1.0340274050943721</v>
      </c>
      <c r="S351" s="5">
        <f t="shared" si="119"/>
        <v>0.99685675742629076</v>
      </c>
      <c r="T351" s="5">
        <f t="shared" si="120"/>
        <v>1.0058987841645108</v>
      </c>
      <c r="U351" s="5">
        <f t="shared" si="121"/>
        <v>0.980453257542237</v>
      </c>
      <c r="V351" s="5">
        <f t="shared" si="122"/>
        <v>1.0035087715120956</v>
      </c>
      <c r="W351" s="5">
        <f t="shared" si="123"/>
        <v>1</v>
      </c>
      <c r="X351" s="5">
        <f t="shared" si="124"/>
        <v>1.0123456790123457</v>
      </c>
      <c r="Y351" s="5">
        <f t="shared" si="124"/>
        <v>1.0010826488461719</v>
      </c>
      <c r="AB351" s="5">
        <f t="shared" si="124"/>
        <v>1.0272635772045</v>
      </c>
      <c r="AC351" s="2">
        <v>10652</v>
      </c>
      <c r="AD351" s="6">
        <f t="shared" si="102"/>
        <v>0.3151168325029729</v>
      </c>
      <c r="AE351" s="6">
        <f t="shared" si="102"/>
        <v>8.2313292164519339E-2</v>
      </c>
      <c r="AG351" s="6">
        <f t="shared" si="103"/>
        <v>0.12625549246374393</v>
      </c>
      <c r="AH351" s="6">
        <f t="shared" si="103"/>
        <v>0.13212929801724171</v>
      </c>
      <c r="AI351" s="6">
        <f t="shared" si="103"/>
        <v>4.4559886381499623E-2</v>
      </c>
      <c r="AJ351" s="6">
        <f t="shared" si="103"/>
        <v>7.8550811855673849E-2</v>
      </c>
      <c r="AK351" s="6">
        <f t="shared" si="104"/>
        <v>0</v>
      </c>
      <c r="AL351" s="6">
        <f t="shared" si="104"/>
        <v>0.18970342331251625</v>
      </c>
      <c r="AM351" s="6">
        <f t="shared" si="104"/>
        <v>0.11436053420392132</v>
      </c>
      <c r="AP351" s="5"/>
      <c r="AQ351" s="2">
        <v>10652</v>
      </c>
      <c r="AR351" s="6">
        <f t="shared" si="105"/>
        <v>8.3024814452399065E-2</v>
      </c>
      <c r="AS351" s="6">
        <v>0.19258508088573617</v>
      </c>
      <c r="AU351" s="6">
        <f t="shared" si="106"/>
        <v>0.29852293524642115</v>
      </c>
      <c r="AV351" s="6">
        <f t="shared" si="107"/>
        <v>9.9274723576689317E-2</v>
      </c>
      <c r="AW351" s="6">
        <f t="shared" si="108"/>
        <v>5.648368545897986E-2</v>
      </c>
      <c r="AX351" s="6">
        <f t="shared" si="109"/>
        <v>8.276207983094408E-2</v>
      </c>
      <c r="AY351" s="6">
        <f t="shared" si="110"/>
        <v>0</v>
      </c>
      <c r="AZ351" s="6">
        <f t="shared" si="111"/>
        <v>4.9507371194887906E-3</v>
      </c>
      <c r="BA351" s="6">
        <f t="shared" si="111"/>
        <v>-9.8520126624412896E-3</v>
      </c>
      <c r="BD351" s="5"/>
      <c r="BE351" s="2">
        <v>10652</v>
      </c>
      <c r="BF351" s="11">
        <f t="shared" si="112"/>
        <v>0.26347311818582647</v>
      </c>
      <c r="BG351" s="11">
        <f t="shared" si="112"/>
        <v>2.3396595594890912</v>
      </c>
      <c r="BI351" s="11">
        <f t="shared" si="113"/>
        <v>2.3644352370028279</v>
      </c>
      <c r="BJ351" s="11">
        <f t="shared" si="114"/>
        <v>0.75134527365561898</v>
      </c>
      <c r="BK351" s="11">
        <f t="shared" si="115"/>
        <v>1.2675904282025001</v>
      </c>
      <c r="BL351" s="11">
        <f t="shared" si="116"/>
        <v>1.0536120235524471</v>
      </c>
      <c r="BM351" s="11"/>
      <c r="BN351" s="11">
        <f t="shared" si="117"/>
        <v>2.6097247129446773E-2</v>
      </c>
      <c r="BO351" s="11">
        <f t="shared" si="117"/>
        <v>-8.6148711450348164E-2</v>
      </c>
      <c r="BR351" s="5"/>
    </row>
    <row r="352" spans="1:70" x14ac:dyDescent="0.25">
      <c r="A352" s="2">
        <v>10683</v>
      </c>
      <c r="B352">
        <v>2.6360999999999999</v>
      </c>
      <c r="C352">
        <v>0.15051429999999999</v>
      </c>
      <c r="E352">
        <v>1.8105838999999999</v>
      </c>
      <c r="F352">
        <v>15.991467800000001</v>
      </c>
      <c r="G352">
        <v>108.84551449999999</v>
      </c>
      <c r="H352">
        <v>34.559357499999997</v>
      </c>
      <c r="I352">
        <v>20.67</v>
      </c>
      <c r="J352">
        <v>4.0999999999999996</v>
      </c>
      <c r="K352">
        <v>33.741852299999998</v>
      </c>
      <c r="N352">
        <v>157.16901167189263</v>
      </c>
      <c r="O352" s="2">
        <v>10683</v>
      </c>
      <c r="P352" s="5">
        <f t="shared" si="118"/>
        <v>1.0003794922393836</v>
      </c>
      <c r="Q352" s="5">
        <f t="shared" si="118"/>
        <v>1.0053730581611502</v>
      </c>
      <c r="S352" s="5">
        <f t="shared" si="119"/>
        <v>1.0003240336146337</v>
      </c>
      <c r="T352" s="5">
        <f t="shared" si="120"/>
        <v>1.0044434093157375</v>
      </c>
      <c r="U352" s="5">
        <f t="shared" si="121"/>
        <v>0.98121930074600006</v>
      </c>
      <c r="V352" s="5">
        <f t="shared" si="122"/>
        <v>1</v>
      </c>
      <c r="W352" s="5">
        <f t="shared" si="123"/>
        <v>1</v>
      </c>
      <c r="X352" s="5">
        <f t="shared" si="124"/>
        <v>1</v>
      </c>
      <c r="Y352" s="5">
        <f t="shared" si="124"/>
        <v>0.98811990438593444</v>
      </c>
      <c r="AB352" s="5">
        <f t="shared" si="124"/>
        <v>0.99234810870789003</v>
      </c>
      <c r="AC352" s="2">
        <v>10683</v>
      </c>
      <c r="AD352" s="6">
        <f t="shared" si="102"/>
        <v>0.30224425469354665</v>
      </c>
      <c r="AE352" s="6">
        <f t="shared" si="102"/>
        <v>8.0757772259960808E-2</v>
      </c>
      <c r="AG352" s="6">
        <f t="shared" si="103"/>
        <v>0.12504311460904341</v>
      </c>
      <c r="AH352" s="6">
        <f t="shared" si="103"/>
        <v>0.1246405900550281</v>
      </c>
      <c r="AI352" s="6">
        <f t="shared" si="103"/>
        <v>4.5631886086848976E-2</v>
      </c>
      <c r="AJ352" s="6">
        <f t="shared" si="103"/>
        <v>7.8514099954248906E-2</v>
      </c>
      <c r="AK352" s="6">
        <f t="shared" si="104"/>
        <v>0</v>
      </c>
      <c r="AL352" s="6">
        <f t="shared" si="104"/>
        <v>0.18970342331251625</v>
      </c>
      <c r="AM352" s="6">
        <f t="shared" si="104"/>
        <v>0.11248371227243044</v>
      </c>
      <c r="AP352" s="5"/>
      <c r="AQ352" s="2">
        <v>10683</v>
      </c>
      <c r="AR352" s="6">
        <f t="shared" si="105"/>
        <v>0.12854759035008567</v>
      </c>
      <c r="AS352" s="6">
        <v>0.19258508088573617</v>
      </c>
      <c r="AU352" s="6">
        <f t="shared" si="106"/>
        <v>0.3043818302257697</v>
      </c>
      <c r="AV352" s="6">
        <f t="shared" si="107"/>
        <v>0.12070017268573929</v>
      </c>
      <c r="AW352" s="6">
        <f t="shared" si="108"/>
        <v>5.3275141557630024E-2</v>
      </c>
      <c r="AX352" s="6">
        <f t="shared" si="109"/>
        <v>7.9460913901858721E-2</v>
      </c>
      <c r="AY352" s="6">
        <f t="shared" si="110"/>
        <v>0</v>
      </c>
      <c r="AZ352" s="6">
        <f t="shared" si="111"/>
        <v>4.9507371194887906E-3</v>
      </c>
      <c r="BA352" s="6">
        <f t="shared" si="111"/>
        <v>-2.603029940354662E-3</v>
      </c>
      <c r="BD352" s="5"/>
      <c r="BE352" s="2">
        <v>10683</v>
      </c>
      <c r="BF352" s="11">
        <f t="shared" si="112"/>
        <v>0.42531028581642827</v>
      </c>
      <c r="BG352" s="11">
        <f t="shared" si="112"/>
        <v>2.3847250301283833</v>
      </c>
      <c r="BI352" s="11">
        <f t="shared" si="113"/>
        <v>2.4342150399679512</v>
      </c>
      <c r="BJ352" s="11">
        <f t="shared" si="114"/>
        <v>0.96838576127127496</v>
      </c>
      <c r="BK352" s="11">
        <f t="shared" si="115"/>
        <v>1.1674981274329534</v>
      </c>
      <c r="BL352" s="11">
        <f t="shared" si="116"/>
        <v>1.0120591581405318</v>
      </c>
      <c r="BM352" s="11"/>
      <c r="BN352" s="11">
        <f t="shared" si="117"/>
        <v>2.6097247129446773E-2</v>
      </c>
      <c r="BO352" s="11">
        <f t="shared" si="117"/>
        <v>-2.3141394320719447E-2</v>
      </c>
      <c r="BR352" s="5"/>
    </row>
    <row r="353" spans="1:70" x14ac:dyDescent="0.25">
      <c r="A353" s="2">
        <v>10713</v>
      </c>
      <c r="B353">
        <v>2.6472000000000002</v>
      </c>
      <c r="C353">
        <v>0.1464925</v>
      </c>
      <c r="E353">
        <v>1.8446587999999999</v>
      </c>
      <c r="F353">
        <v>16.051106000000001</v>
      </c>
      <c r="G353">
        <v>113.8495291</v>
      </c>
      <c r="H353">
        <v>34.801031399999999</v>
      </c>
      <c r="I353">
        <v>20.67</v>
      </c>
      <c r="J353">
        <v>4.0999999999999996</v>
      </c>
      <c r="K353">
        <v>32.598683999999999</v>
      </c>
      <c r="N353">
        <v>159.71912271998349</v>
      </c>
      <c r="O353" s="2">
        <v>10713</v>
      </c>
      <c r="P353" s="5">
        <f t="shared" si="118"/>
        <v>1.0042107659041768</v>
      </c>
      <c r="Q353" s="5">
        <f t="shared" si="118"/>
        <v>0.97327961529236762</v>
      </c>
      <c r="S353" s="5">
        <f t="shared" si="119"/>
        <v>1.0188198403840882</v>
      </c>
      <c r="T353" s="5">
        <f t="shared" si="120"/>
        <v>1.0037293762364954</v>
      </c>
      <c r="U353" s="5">
        <f t="shared" si="121"/>
        <v>1.0459735490524049</v>
      </c>
      <c r="V353" s="5">
        <f t="shared" si="122"/>
        <v>1.0069930090569537</v>
      </c>
      <c r="W353" s="5">
        <f t="shared" si="123"/>
        <v>1</v>
      </c>
      <c r="X353" s="5">
        <f t="shared" si="124"/>
        <v>1</v>
      </c>
      <c r="Y353" s="5">
        <f t="shared" si="124"/>
        <v>0.96612016762339992</v>
      </c>
      <c r="AB353" s="5">
        <f t="shared" si="124"/>
        <v>1.0162252788954</v>
      </c>
      <c r="AC353" s="2">
        <v>10713</v>
      </c>
      <c r="AD353" s="6">
        <f t="shared" si="102"/>
        <v>0.27583880805679023</v>
      </c>
      <c r="AE353" s="6">
        <f t="shared" si="102"/>
        <v>8.2328081279936793E-2</v>
      </c>
      <c r="AG353" s="6">
        <f t="shared" si="103"/>
        <v>0.12448614584801405</v>
      </c>
      <c r="AH353" s="6">
        <f t="shared" si="103"/>
        <v>0.1189615010980042</v>
      </c>
      <c r="AI353" s="6">
        <f t="shared" si="103"/>
        <v>4.8236151836239194E-2</v>
      </c>
      <c r="AJ353" s="6">
        <f t="shared" si="103"/>
        <v>7.8456028133043559E-2</v>
      </c>
      <c r="AK353" s="6">
        <f t="shared" si="104"/>
        <v>0</v>
      </c>
      <c r="AL353" s="6">
        <f t="shared" si="104"/>
        <v>0.18970342331251625</v>
      </c>
      <c r="AM353" s="6">
        <f t="shared" si="104"/>
        <v>0.11207598030858681</v>
      </c>
      <c r="AP353" s="5"/>
      <c r="AQ353" s="2">
        <v>10713</v>
      </c>
      <c r="AR353" s="6">
        <f t="shared" si="105"/>
        <v>0.19902112859842847</v>
      </c>
      <c r="AS353" s="6">
        <v>0.19258508088573617</v>
      </c>
      <c r="AU353" s="6">
        <f t="shared" si="106"/>
        <v>0.31012181395000171</v>
      </c>
      <c r="AV353" s="6">
        <f t="shared" si="107"/>
        <v>0.13841814051437296</v>
      </c>
      <c r="AW353" s="6">
        <f t="shared" si="108"/>
        <v>5.7097319055938067E-2</v>
      </c>
      <c r="AX353" s="6">
        <f t="shared" si="109"/>
        <v>8.0966444485159661E-2</v>
      </c>
      <c r="AY353" s="6">
        <f t="shared" si="110"/>
        <v>0</v>
      </c>
      <c r="AZ353" s="6">
        <f t="shared" si="111"/>
        <v>4.9507371194887906E-3</v>
      </c>
      <c r="BA353" s="6">
        <f t="shared" si="111"/>
        <v>-1.350561109962789E-3</v>
      </c>
      <c r="BD353" s="5"/>
      <c r="BE353" s="2">
        <v>10713</v>
      </c>
      <c r="BF353" s="11">
        <f t="shared" si="112"/>
        <v>0.72151242967035156</v>
      </c>
      <c r="BG353" s="11">
        <f t="shared" si="112"/>
        <v>2.3392392716028088</v>
      </c>
      <c r="BI353" s="11">
        <f t="shared" si="113"/>
        <v>2.4912154829552797</v>
      </c>
      <c r="BJ353" s="11">
        <f t="shared" si="114"/>
        <v>1.1635540846138095</v>
      </c>
      <c r="BK353" s="11">
        <f t="shared" si="115"/>
        <v>1.183703858669787</v>
      </c>
      <c r="BL353" s="11">
        <f t="shared" si="116"/>
        <v>1.0319977497185941</v>
      </c>
      <c r="BM353" s="11"/>
      <c r="BN353" s="11">
        <f t="shared" si="117"/>
        <v>2.6097247129446773E-2</v>
      </c>
      <c r="BO353" s="11">
        <f t="shared" si="117"/>
        <v>-1.2050406396126917E-2</v>
      </c>
      <c r="BR353" s="5"/>
    </row>
    <row r="354" spans="1:70" x14ac:dyDescent="0.25">
      <c r="A354" s="2">
        <v>10744</v>
      </c>
      <c r="B354">
        <v>2.5501999999999998</v>
      </c>
      <c r="C354">
        <v>0.1411637</v>
      </c>
      <c r="E354">
        <v>1.7705061</v>
      </c>
      <c r="F354">
        <v>15.972936199999999</v>
      </c>
      <c r="G354">
        <v>110.6116368</v>
      </c>
      <c r="H354">
        <v>35.546767699999997</v>
      </c>
      <c r="I354">
        <v>20.67</v>
      </c>
      <c r="J354">
        <v>4.0999999999999996</v>
      </c>
      <c r="K354">
        <v>31.639613300000001</v>
      </c>
      <c r="N354">
        <v>155.26109384513444</v>
      </c>
      <c r="O354" s="2">
        <v>10744</v>
      </c>
      <c r="P354" s="5">
        <f t="shared" si="118"/>
        <v>0.96335750982169821</v>
      </c>
      <c r="Q354" s="5">
        <f t="shared" si="118"/>
        <v>0.96362407631790026</v>
      </c>
      <c r="S354" s="5">
        <f t="shared" si="119"/>
        <v>0.95980140067095332</v>
      </c>
      <c r="T354" s="5">
        <f t="shared" si="120"/>
        <v>0.99512994307058955</v>
      </c>
      <c r="U354" s="5">
        <f t="shared" si="121"/>
        <v>0.97155989729956649</v>
      </c>
      <c r="V354" s="5">
        <f t="shared" si="122"/>
        <v>1.0214285689245404</v>
      </c>
      <c r="W354" s="5">
        <f t="shared" si="123"/>
        <v>1</v>
      </c>
      <c r="X354" s="5">
        <f t="shared" si="124"/>
        <v>1</v>
      </c>
      <c r="Y354" s="5">
        <f t="shared" si="124"/>
        <v>0.97057946572321763</v>
      </c>
      <c r="AB354" s="5">
        <f t="shared" si="124"/>
        <v>0.97208832105429988</v>
      </c>
      <c r="AC354" s="2">
        <v>10744</v>
      </c>
      <c r="AD354" s="6">
        <f t="shared" si="102"/>
        <v>0.26902653953754341</v>
      </c>
      <c r="AE354" s="6">
        <f t="shared" si="102"/>
        <v>8.3142044457421863E-2</v>
      </c>
      <c r="AG354" s="6">
        <f t="shared" si="103"/>
        <v>0.12758165729409399</v>
      </c>
      <c r="AH354" s="6">
        <f t="shared" si="103"/>
        <v>0.10338135153005164</v>
      </c>
      <c r="AI354" s="6">
        <f t="shared" si="103"/>
        <v>5.030414336104231E-2</v>
      </c>
      <c r="AJ354" s="6">
        <f t="shared" si="103"/>
        <v>7.795380773501627E-2</v>
      </c>
      <c r="AK354" s="6">
        <f t="shared" si="104"/>
        <v>0</v>
      </c>
      <c r="AL354" s="6">
        <f t="shared" si="104"/>
        <v>0.18841444477898045</v>
      </c>
      <c r="AM354" s="6">
        <f t="shared" si="104"/>
        <v>0.11127976294010702</v>
      </c>
      <c r="AP354" s="5"/>
      <c r="AQ354" s="2">
        <v>10744</v>
      </c>
      <c r="AR354" s="6">
        <f t="shared" si="105"/>
        <v>0.22290971554420635</v>
      </c>
      <c r="AS354" s="6">
        <v>0.19258508088573617</v>
      </c>
      <c r="AU354" s="6">
        <f t="shared" si="106"/>
        <v>0.29667859936871799</v>
      </c>
      <c r="AV354" s="6">
        <f t="shared" si="107"/>
        <v>0.16656488697799321</v>
      </c>
      <c r="AW354" s="6">
        <f t="shared" si="108"/>
        <v>4.8286001881018059E-2</v>
      </c>
      <c r="AX354" s="6">
        <f t="shared" si="109"/>
        <v>7.889957199263109E-2</v>
      </c>
      <c r="AY354" s="6">
        <f t="shared" si="110"/>
        <v>0</v>
      </c>
      <c r="AZ354" s="6">
        <f t="shared" si="111"/>
        <v>1.4619980122523524E-2</v>
      </c>
      <c r="BA354" s="6">
        <f t="shared" si="111"/>
        <v>1.1681142674300204E-3</v>
      </c>
      <c r="BD354" s="5"/>
      <c r="BE354" s="2">
        <v>10744</v>
      </c>
      <c r="BF354" s="11">
        <f t="shared" si="112"/>
        <v>0.82857890499349296</v>
      </c>
      <c r="BG354" s="11">
        <f t="shared" si="112"/>
        <v>2.3163380470438337</v>
      </c>
      <c r="BI354" s="11">
        <f t="shared" si="113"/>
        <v>2.3254016734147869</v>
      </c>
      <c r="BJ354" s="11">
        <f t="shared" si="114"/>
        <v>1.6111695631061171</v>
      </c>
      <c r="BK354" s="11">
        <f t="shared" si="115"/>
        <v>0.95988120768622043</v>
      </c>
      <c r="BL354" s="11">
        <f t="shared" si="116"/>
        <v>1.0121323676815082</v>
      </c>
      <c r="BM354" s="11"/>
      <c r="BN354" s="11">
        <f t="shared" si="117"/>
        <v>7.7594794495047817E-2</v>
      </c>
      <c r="BO354" s="11">
        <f t="shared" si="117"/>
        <v>1.0497095218101091E-2</v>
      </c>
      <c r="BR354" s="5"/>
    </row>
    <row r="355" spans="1:70" x14ac:dyDescent="0.25">
      <c r="A355" s="2">
        <v>10774</v>
      </c>
      <c r="B355">
        <v>2.6227</v>
      </c>
      <c r="C355">
        <v>0.1411637</v>
      </c>
      <c r="E355">
        <v>1.9747813000000001</v>
      </c>
      <c r="F355">
        <v>16.034697600000001</v>
      </c>
      <c r="G355">
        <v>112.57399580000001</v>
      </c>
      <c r="H355">
        <v>35.546767699999997</v>
      </c>
      <c r="I355">
        <v>20.67</v>
      </c>
      <c r="J355">
        <v>4.0999999999999996</v>
      </c>
      <c r="K355">
        <v>31.898071300000002</v>
      </c>
      <c r="N355">
        <v>167.33226638326462</v>
      </c>
      <c r="O355" s="2">
        <v>10774</v>
      </c>
      <c r="P355" s="5">
        <f t="shared" si="118"/>
        <v>1.0284291428123284</v>
      </c>
      <c r="Q355" s="5">
        <f t="shared" si="118"/>
        <v>1</v>
      </c>
      <c r="S355" s="5">
        <f t="shared" si="119"/>
        <v>1.115376727592184</v>
      </c>
      <c r="T355" s="5">
        <f t="shared" si="120"/>
        <v>1.00386662785268</v>
      </c>
      <c r="U355" s="5">
        <f t="shared" si="121"/>
        <v>1.0177409814805309</v>
      </c>
      <c r="V355" s="5">
        <f t="shared" si="122"/>
        <v>1</v>
      </c>
      <c r="W355" s="5">
        <f t="shared" si="123"/>
        <v>1</v>
      </c>
      <c r="X355" s="5">
        <f t="shared" si="124"/>
        <v>1</v>
      </c>
      <c r="Y355" s="5">
        <f t="shared" si="124"/>
        <v>1.0081688103311932</v>
      </c>
      <c r="AB355" s="5">
        <f t="shared" si="124"/>
        <v>1.0777475685580999</v>
      </c>
      <c r="AC355" s="2">
        <v>10774</v>
      </c>
      <c r="AD355" s="6">
        <f t="shared" si="102"/>
        <v>0.25993614127958475</v>
      </c>
      <c r="AE355" s="6">
        <f t="shared" si="102"/>
        <v>8.2670413416314467E-2</v>
      </c>
      <c r="AG355" s="6">
        <f t="shared" si="103"/>
        <v>0.13394798250824069</v>
      </c>
      <c r="AH355" s="6">
        <f t="shared" si="103"/>
        <v>0.10334573937471801</v>
      </c>
      <c r="AI355" s="6">
        <f t="shared" si="103"/>
        <v>5.0647625466394272E-2</v>
      </c>
      <c r="AJ355" s="6">
        <f t="shared" si="103"/>
        <v>7.6194582559781607E-2</v>
      </c>
      <c r="AK355" s="6">
        <f t="shared" si="104"/>
        <v>0</v>
      </c>
      <c r="AL355" s="6">
        <f t="shared" si="104"/>
        <v>0.18444069597814935</v>
      </c>
      <c r="AM355" s="6">
        <f t="shared" si="104"/>
        <v>0.1112792984889379</v>
      </c>
      <c r="AP355" s="5"/>
      <c r="AQ355" s="2">
        <v>10774</v>
      </c>
      <c r="AR355" s="6">
        <f t="shared" si="105"/>
        <v>0.26535888346900993</v>
      </c>
      <c r="AS355" s="6">
        <v>0.19258508088573617</v>
      </c>
      <c r="AU355" s="6">
        <f t="shared" si="106"/>
        <v>0.31470162732425599</v>
      </c>
      <c r="AV355" s="6">
        <f t="shared" si="107"/>
        <v>0.16188964160764052</v>
      </c>
      <c r="AW355" s="6">
        <f t="shared" si="108"/>
        <v>5.0305299193188491E-2</v>
      </c>
      <c r="AX355" s="6">
        <f t="shared" si="109"/>
        <v>8.5559951323365135E-2</v>
      </c>
      <c r="AY355" s="6">
        <f t="shared" si="110"/>
        <v>0</v>
      </c>
      <c r="AZ355" s="6">
        <f t="shared" si="111"/>
        <v>3.2150821290872988E-2</v>
      </c>
      <c r="BA355" s="6">
        <f t="shared" si="111"/>
        <v>1.1614633951744224E-3</v>
      </c>
      <c r="BD355" s="5"/>
      <c r="BE355" s="2">
        <v>10774</v>
      </c>
      <c r="BF355" s="11">
        <f t="shared" si="112"/>
        <v>1.0208618246109629</v>
      </c>
      <c r="BG355" s="11">
        <f t="shared" si="112"/>
        <v>2.3295526528446122</v>
      </c>
      <c r="BI355" s="11">
        <f t="shared" si="113"/>
        <v>2.3494316333200094</v>
      </c>
      <c r="BJ355" s="11">
        <f t="shared" si="114"/>
        <v>1.5664858811513269</v>
      </c>
      <c r="BK355" s="11">
        <f t="shared" si="115"/>
        <v>0.99324102028370664</v>
      </c>
      <c r="BL355" s="11">
        <f t="shared" si="116"/>
        <v>1.1229138404457502</v>
      </c>
      <c r="BM355" s="11"/>
      <c r="BN355" s="11">
        <f t="shared" si="117"/>
        <v>0.17431522430755678</v>
      </c>
      <c r="BO355" s="11">
        <f t="shared" si="117"/>
        <v>1.0437371649048288E-2</v>
      </c>
      <c r="BR355" s="5"/>
    </row>
    <row r="356" spans="1:70" x14ac:dyDescent="0.25">
      <c r="A356" s="2">
        <v>10805</v>
      </c>
      <c r="B356">
        <v>2.5773000000000001</v>
      </c>
      <c r="C356">
        <v>0.1363376</v>
      </c>
      <c r="E356">
        <v>2.0701345</v>
      </c>
      <c r="F356">
        <v>16.108522399999998</v>
      </c>
      <c r="G356">
        <v>112.3450539</v>
      </c>
      <c r="H356">
        <v>34.801031299999998</v>
      </c>
      <c r="I356">
        <v>20.67</v>
      </c>
      <c r="J356">
        <v>3.85</v>
      </c>
      <c r="K356">
        <v>32.967430200000003</v>
      </c>
      <c r="N356">
        <v>170.65725438467027</v>
      </c>
      <c r="O356" s="2">
        <v>10805</v>
      </c>
      <c r="P356" s="5">
        <f t="shared" si="118"/>
        <v>0.98268959469249251</v>
      </c>
      <c r="Q356" s="5">
        <f t="shared" si="118"/>
        <v>0.96581203241343205</v>
      </c>
      <c r="S356" s="5">
        <f t="shared" si="119"/>
        <v>1.0482854481151913</v>
      </c>
      <c r="T356" s="5">
        <f t="shared" si="120"/>
        <v>1.0046040656232891</v>
      </c>
      <c r="U356" s="5">
        <f t="shared" si="121"/>
        <v>0.99796629853659324</v>
      </c>
      <c r="V356" s="5">
        <f t="shared" si="122"/>
        <v>0.97902097860785253</v>
      </c>
      <c r="W356" s="5">
        <f t="shared" si="123"/>
        <v>1</v>
      </c>
      <c r="X356" s="5">
        <f t="shared" si="124"/>
        <v>0.9390243902439025</v>
      </c>
      <c r="Y356" s="5">
        <f t="shared" si="124"/>
        <v>1.03352424947398</v>
      </c>
      <c r="AB356" s="5">
        <f t="shared" si="124"/>
        <v>1.0198705729222</v>
      </c>
      <c r="AC356" s="2">
        <v>10805</v>
      </c>
      <c r="AD356" s="6">
        <f t="shared" si="102"/>
        <v>0.25917934150624056</v>
      </c>
      <c r="AE356" s="6">
        <f t="shared" si="102"/>
        <v>8.4174385781566982E-2</v>
      </c>
      <c r="AG356" s="6">
        <f t="shared" si="103"/>
        <v>0.13392264102936144</v>
      </c>
      <c r="AH356" s="6">
        <f t="shared" si="103"/>
        <v>7.8188844434803242E-2</v>
      </c>
      <c r="AI356" s="6">
        <f t="shared" si="103"/>
        <v>4.9248653919271461E-2</v>
      </c>
      <c r="AJ356" s="6">
        <f t="shared" si="103"/>
        <v>7.655613512839303E-2</v>
      </c>
      <c r="AK356" s="6">
        <f t="shared" si="104"/>
        <v>0</v>
      </c>
      <c r="AL356" s="6">
        <f t="shared" si="104"/>
        <v>0.17688024923983584</v>
      </c>
      <c r="AM356" s="6">
        <f t="shared" si="104"/>
        <v>0.10089859065384593</v>
      </c>
      <c r="AP356" s="5"/>
      <c r="AQ356" s="2">
        <v>10805</v>
      </c>
      <c r="AR356" s="6">
        <f t="shared" si="105"/>
        <v>0.24162473913306148</v>
      </c>
      <c r="AS356" s="6">
        <v>0.19258508088573617</v>
      </c>
      <c r="AU356" s="6">
        <f t="shared" si="106"/>
        <v>0.31453323962200419</v>
      </c>
      <c r="AV356" s="6">
        <f t="shared" si="107"/>
        <v>0.12861471329342744</v>
      </c>
      <c r="AW356" s="6">
        <f t="shared" si="108"/>
        <v>4.352506063767092E-2</v>
      </c>
      <c r="AX356" s="6">
        <f t="shared" si="109"/>
        <v>8.4376500555311873E-2</v>
      </c>
      <c r="AY356" s="6">
        <f t="shared" si="110"/>
        <v>0</v>
      </c>
      <c r="AZ356" s="6">
        <f t="shared" si="111"/>
        <v>4.7688502770175223E-2</v>
      </c>
      <c r="BA356" s="6">
        <f t="shared" si="111"/>
        <v>-1.290726054758351E-2</v>
      </c>
      <c r="BD356" s="5"/>
      <c r="BE356" s="2">
        <v>10805</v>
      </c>
      <c r="BF356" s="11">
        <f t="shared" si="112"/>
        <v>0.93226851233142594</v>
      </c>
      <c r="BG356" s="11">
        <f t="shared" si="112"/>
        <v>2.287929743681119</v>
      </c>
      <c r="BI356" s="11">
        <f t="shared" si="113"/>
        <v>2.3486188534248318</v>
      </c>
      <c r="BJ356" s="11">
        <f t="shared" si="114"/>
        <v>1.6449240837760579</v>
      </c>
      <c r="BK356" s="11">
        <f t="shared" si="115"/>
        <v>0.88378173155792905</v>
      </c>
      <c r="BL356" s="11">
        <f t="shared" si="116"/>
        <v>1.1021520406405474</v>
      </c>
      <c r="BM356" s="11"/>
      <c r="BN356" s="11">
        <f t="shared" si="117"/>
        <v>0.26960897542332907</v>
      </c>
      <c r="BO356" s="11">
        <f t="shared" si="117"/>
        <v>-0.12792310045107183</v>
      </c>
      <c r="BR356" s="5"/>
    </row>
    <row r="357" spans="1:70" x14ac:dyDescent="0.25">
      <c r="A357" s="2">
        <v>10836</v>
      </c>
      <c r="B357">
        <v>2.5604</v>
      </c>
      <c r="C357">
        <v>0.13060659999999999</v>
      </c>
      <c r="E357">
        <v>2.2785213999999998</v>
      </c>
      <c r="F357">
        <v>16.1712226</v>
      </c>
      <c r="G357">
        <v>111.3965804</v>
      </c>
      <c r="H357">
        <v>35.049610100000002</v>
      </c>
      <c r="I357">
        <v>20.67</v>
      </c>
      <c r="J357">
        <v>3.375</v>
      </c>
      <c r="K357">
        <v>33.114598000000001</v>
      </c>
      <c r="N357">
        <v>178.49725916792357</v>
      </c>
      <c r="O357" s="2">
        <v>10836</v>
      </c>
      <c r="P357" s="5">
        <f t="shared" si="118"/>
        <v>0.99344275016490124</v>
      </c>
      <c r="Q357" s="5">
        <f t="shared" si="118"/>
        <v>0.95796464071540044</v>
      </c>
      <c r="S357" s="5">
        <f t="shared" si="119"/>
        <v>1.1006634593066296</v>
      </c>
      <c r="T357" s="5">
        <f t="shared" si="120"/>
        <v>1.0038923619710769</v>
      </c>
      <c r="U357" s="5">
        <f t="shared" si="121"/>
        <v>0.99155749659576253</v>
      </c>
      <c r="V357" s="5">
        <f t="shared" si="122"/>
        <v>1.0071428572865311</v>
      </c>
      <c r="W357" s="5">
        <f t="shared" si="123"/>
        <v>1</v>
      </c>
      <c r="X357" s="5">
        <f t="shared" si="124"/>
        <v>0.87662337662337664</v>
      </c>
      <c r="Y357" s="5">
        <f t="shared" si="124"/>
        <v>1.0044640361443762</v>
      </c>
      <c r="AB357" s="5">
        <f t="shared" si="124"/>
        <v>1.0459400616254</v>
      </c>
      <c r="AC357" s="2">
        <v>10836</v>
      </c>
      <c r="AD357" s="6">
        <f t="shared" si="102"/>
        <v>0.22510343005779668</v>
      </c>
      <c r="AE357" s="6">
        <f t="shared" si="102"/>
        <v>8.5996067622329211E-2</v>
      </c>
      <c r="AG357" s="6">
        <f t="shared" si="103"/>
        <v>0.13809408179136276</v>
      </c>
      <c r="AH357" s="6">
        <f t="shared" si="103"/>
        <v>5.194638809383699E-2</v>
      </c>
      <c r="AI357" s="6">
        <f t="shared" si="103"/>
        <v>4.9337252460539466E-2</v>
      </c>
      <c r="AJ357" s="6">
        <f t="shared" si="103"/>
        <v>7.5262153776372229E-2</v>
      </c>
      <c r="AK357" s="6">
        <f t="shared" si="104"/>
        <v>0</v>
      </c>
      <c r="AL357" s="6">
        <f t="shared" si="104"/>
        <v>0.1801804279255618</v>
      </c>
      <c r="AM357" s="6">
        <f t="shared" si="104"/>
        <v>9.6989153561876235E-2</v>
      </c>
      <c r="AP357" s="5"/>
      <c r="AQ357" s="2">
        <v>10836</v>
      </c>
      <c r="AR357" s="6">
        <f t="shared" si="105"/>
        <v>0.17586325430696803</v>
      </c>
      <c r="AS357" s="6">
        <v>0.19258508088573617</v>
      </c>
      <c r="AU357" s="6">
        <f t="shared" si="106"/>
        <v>0.33739366659548375</v>
      </c>
      <c r="AV357" s="6">
        <f t="shared" si="107"/>
        <v>0.10048317041175836</v>
      </c>
      <c r="AW357" s="6">
        <f t="shared" si="108"/>
        <v>4.3118946622812793E-2</v>
      </c>
      <c r="AX357" s="6">
        <f t="shared" si="109"/>
        <v>9.116744290716805E-2</v>
      </c>
      <c r="AY357" s="6">
        <f t="shared" si="110"/>
        <v>0</v>
      </c>
      <c r="AZ357" s="6">
        <f t="shared" si="111"/>
        <v>4.1809268102644515E-2</v>
      </c>
      <c r="BA357" s="6">
        <f t="shared" si="111"/>
        <v>-2.3620233618023567E-2</v>
      </c>
      <c r="BD357" s="5"/>
      <c r="BE357" s="2">
        <v>10836</v>
      </c>
      <c r="BF357" s="11">
        <f t="shared" si="112"/>
        <v>0.78125532899171757</v>
      </c>
      <c r="BG357" s="11">
        <f t="shared" si="112"/>
        <v>2.2394638058511727</v>
      </c>
      <c r="BI357" s="11">
        <f t="shared" si="113"/>
        <v>2.4432159743473263</v>
      </c>
      <c r="BJ357" s="11">
        <f t="shared" si="114"/>
        <v>1.9343629865130096</v>
      </c>
      <c r="BK357" s="11">
        <f t="shared" si="115"/>
        <v>0.87396327262649764</v>
      </c>
      <c r="BL357" s="11">
        <f t="shared" si="116"/>
        <v>1.2113318358926519</v>
      </c>
      <c r="BM357" s="11"/>
      <c r="BN357" s="11">
        <f t="shared" si="117"/>
        <v>0.2320411189161857</v>
      </c>
      <c r="BO357" s="11">
        <f t="shared" si="117"/>
        <v>-0.24353479487739371</v>
      </c>
      <c r="BR357" s="5"/>
    </row>
    <row r="358" spans="1:70" x14ac:dyDescent="0.25">
      <c r="A358" s="2">
        <v>10866</v>
      </c>
      <c r="B358">
        <v>2.5367999999999999</v>
      </c>
      <c r="C358">
        <v>0.13100870000000001</v>
      </c>
      <c r="E358">
        <v>2.1723835</v>
      </c>
      <c r="F358">
        <v>16.234444199999999</v>
      </c>
      <c r="G358">
        <v>111.3965804</v>
      </c>
      <c r="H358">
        <v>36.292504100000002</v>
      </c>
      <c r="I358">
        <v>20.67</v>
      </c>
      <c r="J358">
        <v>3.25</v>
      </c>
      <c r="K358">
        <v>32.967430200000003</v>
      </c>
      <c r="N358">
        <v>182.51834568556205</v>
      </c>
      <c r="O358" s="2">
        <v>10866</v>
      </c>
      <c r="P358" s="5">
        <f t="shared" si="118"/>
        <v>0.99078269020465548</v>
      </c>
      <c r="Q358" s="5">
        <f t="shared" si="118"/>
        <v>1.003078711183049</v>
      </c>
      <c r="S358" s="5">
        <f t="shared" si="119"/>
        <v>0.95341808069039868</v>
      </c>
      <c r="T358" s="5">
        <f t="shared" si="120"/>
        <v>1.0039095126920088</v>
      </c>
      <c r="U358" s="5">
        <f t="shared" si="121"/>
        <v>1</v>
      </c>
      <c r="V358" s="5">
        <f t="shared" si="122"/>
        <v>1.0354609936160175</v>
      </c>
      <c r="W358" s="5">
        <f t="shared" si="123"/>
        <v>1</v>
      </c>
      <c r="X358" s="5">
        <f t="shared" si="124"/>
        <v>0.96296296296296291</v>
      </c>
      <c r="Y358" s="5">
        <f t="shared" si="124"/>
        <v>0.99555580291205714</v>
      </c>
      <c r="AB358" s="5">
        <f t="shared" si="124"/>
        <v>1.0225274412412999</v>
      </c>
      <c r="AC358" s="2">
        <v>10866</v>
      </c>
      <c r="AD358" s="6">
        <f t="shared" si="102"/>
        <v>0.22481869620161121</v>
      </c>
      <c r="AE358" s="6">
        <f t="shared" si="102"/>
        <v>8.5820495944216008E-2</v>
      </c>
      <c r="AG358" s="6">
        <f t="shared" si="103"/>
        <v>0.14154377610440705</v>
      </c>
      <c r="AH358" s="6">
        <f t="shared" si="103"/>
        <v>5.1023079363268879E-2</v>
      </c>
      <c r="AI358" s="6">
        <f t="shared" si="103"/>
        <v>4.9206912314646564E-2</v>
      </c>
      <c r="AJ358" s="6">
        <f t="shared" si="103"/>
        <v>7.6205700248736533E-2</v>
      </c>
      <c r="AK358" s="6">
        <f t="shared" si="104"/>
        <v>0</v>
      </c>
      <c r="AL358" s="6">
        <f t="shared" si="104"/>
        <v>0.18113659812447153</v>
      </c>
      <c r="AM358" s="6">
        <f t="shared" si="104"/>
        <v>9.6967962152035542E-2</v>
      </c>
      <c r="AP358" s="5"/>
      <c r="AQ358" s="2">
        <v>10866</v>
      </c>
      <c r="AR358" s="6">
        <f t="shared" si="105"/>
        <v>0.16228065608945963</v>
      </c>
      <c r="AS358" s="6">
        <v>0.19258508088573617</v>
      </c>
      <c r="AU358" s="6">
        <f t="shared" si="106"/>
        <v>0.32313721009737617</v>
      </c>
      <c r="AV358" s="6">
        <f t="shared" si="107"/>
        <v>9.4874263007736381E-2</v>
      </c>
      <c r="AW358" s="6">
        <f t="shared" si="108"/>
        <v>4.0589470632963254E-2</v>
      </c>
      <c r="AX358" s="6">
        <f t="shared" si="109"/>
        <v>9.8798728447748507E-2</v>
      </c>
      <c r="AY358" s="6">
        <f t="shared" si="110"/>
        <v>0</v>
      </c>
      <c r="AZ358" s="6">
        <f t="shared" si="111"/>
        <v>3.3975226531950398E-2</v>
      </c>
      <c r="BA358" s="6">
        <f t="shared" si="111"/>
        <v>-2.3135402359883761E-2</v>
      </c>
      <c r="BD358" s="5"/>
      <c r="BE358" s="2">
        <v>10866</v>
      </c>
      <c r="BF358" s="11">
        <f t="shared" si="112"/>
        <v>0.72182900635599634</v>
      </c>
      <c r="BG358" s="11">
        <f t="shared" si="112"/>
        <v>2.2440453037106423</v>
      </c>
      <c r="BI358" s="11">
        <f t="shared" si="113"/>
        <v>2.2829489151046825</v>
      </c>
      <c r="BJ358" s="11">
        <f t="shared" si="114"/>
        <v>1.8594382030974719</v>
      </c>
      <c r="BK358" s="11">
        <f t="shared" si="115"/>
        <v>0.82487335058578126</v>
      </c>
      <c r="BL358" s="11">
        <f t="shared" si="116"/>
        <v>1.2964742548820889</v>
      </c>
      <c r="BM358" s="11"/>
      <c r="BN358" s="11">
        <f t="shared" si="117"/>
        <v>0.18756687982294809</v>
      </c>
      <c r="BO358" s="11">
        <f t="shared" si="117"/>
        <v>-0.23858810525078261</v>
      </c>
      <c r="BR358" s="5"/>
    </row>
    <row r="359" spans="1:70" x14ac:dyDescent="0.25">
      <c r="A359" s="2">
        <v>10897</v>
      </c>
      <c r="B359">
        <v>2.4001000000000001</v>
      </c>
      <c r="C359">
        <v>0.13191359999999999</v>
      </c>
      <c r="E359">
        <v>1.7442314999999999</v>
      </c>
      <c r="F359">
        <v>16.274855899999999</v>
      </c>
      <c r="G359">
        <v>117.47033140000001</v>
      </c>
      <c r="H359">
        <v>36.292504100000002</v>
      </c>
      <c r="I359">
        <v>20.67</v>
      </c>
      <c r="J359">
        <v>3</v>
      </c>
      <c r="K359">
        <v>31.824211900000002</v>
      </c>
      <c r="N359">
        <v>184.99788057660029</v>
      </c>
      <c r="O359" s="2">
        <v>10897</v>
      </c>
      <c r="P359" s="5">
        <f t="shared" si="118"/>
        <v>0.94611321349731947</v>
      </c>
      <c r="Q359" s="5">
        <f t="shared" si="118"/>
        <v>1.0069071748670126</v>
      </c>
      <c r="S359" s="5">
        <f t="shared" si="119"/>
        <v>0.80291141043927095</v>
      </c>
      <c r="T359" s="5">
        <f t="shared" si="120"/>
        <v>1.0024892567618668</v>
      </c>
      <c r="U359" s="5">
        <f t="shared" si="121"/>
        <v>1.0545236754861822</v>
      </c>
      <c r="V359" s="5">
        <f t="shared" si="122"/>
        <v>1</v>
      </c>
      <c r="W359" s="5">
        <f t="shared" si="123"/>
        <v>1</v>
      </c>
      <c r="X359" s="5">
        <f t="shared" si="124"/>
        <v>0.92307692307692313</v>
      </c>
      <c r="Y359" s="5">
        <f t="shared" si="124"/>
        <v>0.96532279607283433</v>
      </c>
      <c r="AB359" s="5">
        <f t="shared" si="124"/>
        <v>1.0135851269181999</v>
      </c>
      <c r="AC359" s="2">
        <v>10897</v>
      </c>
      <c r="AD359" s="6">
        <f t="shared" si="102"/>
        <v>0.22628924230727171</v>
      </c>
      <c r="AE359" s="6">
        <f t="shared" si="102"/>
        <v>8.5817747192631563E-2</v>
      </c>
      <c r="AG359" s="6">
        <f t="shared" si="103"/>
        <v>0.17239558544069358</v>
      </c>
      <c r="AH359" s="6">
        <f t="shared" si="103"/>
        <v>5.100279674979049E-2</v>
      </c>
      <c r="AI359" s="6">
        <f t="shared" si="103"/>
        <v>5.3178323458228073E-2</v>
      </c>
      <c r="AJ359" s="6">
        <f t="shared" si="103"/>
        <v>7.5926570238555827E-2</v>
      </c>
      <c r="AK359" s="6">
        <f t="shared" si="104"/>
        <v>0</v>
      </c>
      <c r="AL359" s="6">
        <f t="shared" si="104"/>
        <v>0.1847222776587007</v>
      </c>
      <c r="AM359" s="6">
        <f t="shared" si="104"/>
        <v>9.5216011169094214E-2</v>
      </c>
      <c r="AP359" s="5"/>
      <c r="AQ359" s="2">
        <v>10897</v>
      </c>
      <c r="AR359" s="6">
        <f t="shared" si="105"/>
        <v>0.1548354954304485</v>
      </c>
      <c r="AS359" s="6">
        <v>0.19258508088573617</v>
      </c>
      <c r="AU359" s="6">
        <f t="shared" si="106"/>
        <v>0.26737786941777619</v>
      </c>
      <c r="AV359" s="6">
        <f t="shared" si="107"/>
        <v>9.2460613030849403E-2</v>
      </c>
      <c r="AW359" s="6">
        <f t="shared" si="108"/>
        <v>4.5919267571464806E-2</v>
      </c>
      <c r="AX359" s="6">
        <f t="shared" si="109"/>
        <v>9.3515797689890601E-2</v>
      </c>
      <c r="AY359" s="6">
        <f t="shared" si="110"/>
        <v>0</v>
      </c>
      <c r="AZ359" s="6">
        <f t="shared" si="111"/>
        <v>1.7554577175587838E-2</v>
      </c>
      <c r="BA359" s="6">
        <f t="shared" si="111"/>
        <v>-3.9379881434585151E-2</v>
      </c>
      <c r="BD359" s="5"/>
      <c r="BE359" s="2">
        <v>10897</v>
      </c>
      <c r="BF359" s="11">
        <f t="shared" si="112"/>
        <v>0.68423710226667245</v>
      </c>
      <c r="BG359" s="11">
        <f t="shared" si="112"/>
        <v>2.2441171807207705</v>
      </c>
      <c r="BI359" s="11">
        <f t="shared" si="113"/>
        <v>1.5509554304089637</v>
      </c>
      <c r="BJ359" s="11">
        <f t="shared" si="114"/>
        <v>1.8128537829884637</v>
      </c>
      <c r="BK359" s="11">
        <f t="shared" si="115"/>
        <v>0.86349596198787082</v>
      </c>
      <c r="BL359" s="11">
        <f t="shared" si="116"/>
        <v>1.2316610298090733</v>
      </c>
      <c r="BM359" s="11"/>
      <c r="BN359" s="11">
        <f t="shared" si="117"/>
        <v>9.5032268972031E-2</v>
      </c>
      <c r="BO359" s="11">
        <f t="shared" si="117"/>
        <v>-0.41358465820050344</v>
      </c>
      <c r="BR359" s="5"/>
    </row>
    <row r="360" spans="1:70" x14ac:dyDescent="0.25">
      <c r="A360" s="2">
        <v>10927</v>
      </c>
      <c r="B360">
        <v>2.3163999999999998</v>
      </c>
      <c r="C360">
        <v>0.13100870000000001</v>
      </c>
      <c r="E360">
        <v>1.5164599999999999</v>
      </c>
      <c r="F360">
        <v>16.351025</v>
      </c>
      <c r="G360">
        <v>120.2068562</v>
      </c>
      <c r="H360">
        <v>38.081569600000002</v>
      </c>
      <c r="I360">
        <v>20.67</v>
      </c>
      <c r="J360">
        <v>3</v>
      </c>
      <c r="K360">
        <v>30.127648799999999</v>
      </c>
      <c r="N360">
        <v>183.49158547586603</v>
      </c>
      <c r="O360" s="2">
        <v>10927</v>
      </c>
      <c r="P360" s="5">
        <f t="shared" si="118"/>
        <v>0.96512645306445555</v>
      </c>
      <c r="Q360" s="5">
        <f t="shared" si="118"/>
        <v>0.99314020692331961</v>
      </c>
      <c r="S360" s="5">
        <f t="shared" si="119"/>
        <v>0.86941440972714912</v>
      </c>
      <c r="T360" s="5">
        <f t="shared" si="120"/>
        <v>1.0046801704708181</v>
      </c>
      <c r="U360" s="5">
        <f t="shared" si="121"/>
        <v>1.0232954548385653</v>
      </c>
      <c r="V360" s="5">
        <f t="shared" si="122"/>
        <v>1.0492957304646278</v>
      </c>
      <c r="W360" s="5">
        <f t="shared" si="123"/>
        <v>1</v>
      </c>
      <c r="X360" s="5">
        <f t="shared" si="124"/>
        <v>1</v>
      </c>
      <c r="Y360" s="5">
        <f t="shared" si="124"/>
        <v>0.94668954865776256</v>
      </c>
      <c r="AB360" s="5">
        <f t="shared" si="124"/>
        <v>0.99185777104019002</v>
      </c>
      <c r="AC360" s="2">
        <v>10927</v>
      </c>
      <c r="AD360" s="6">
        <f t="shared" si="102"/>
        <v>0.2261733231883839</v>
      </c>
      <c r="AE360" s="6">
        <f t="shared" si="102"/>
        <v>8.279760197069666E-2</v>
      </c>
      <c r="AG360" s="6">
        <f t="shared" si="103"/>
        <v>0.18357928531525028</v>
      </c>
      <c r="AH360" s="6">
        <f t="shared" si="103"/>
        <v>5.0943243731292304E-2</v>
      </c>
      <c r="AI360" s="6">
        <f t="shared" si="103"/>
        <v>5.3158968745386052E-2</v>
      </c>
      <c r="AJ360" s="6">
        <f t="shared" si="103"/>
        <v>7.7380511381254485E-2</v>
      </c>
      <c r="AK360" s="6">
        <f t="shared" si="104"/>
        <v>0</v>
      </c>
      <c r="AL360" s="6">
        <f t="shared" si="104"/>
        <v>0.1847222776587007</v>
      </c>
      <c r="AM360" s="6">
        <f t="shared" si="104"/>
        <v>9.4706350854464424E-2</v>
      </c>
      <c r="AP360" s="5"/>
      <c r="AQ360" s="2">
        <v>10927</v>
      </c>
      <c r="AR360" s="6">
        <f t="shared" si="105"/>
        <v>0.132524287746145</v>
      </c>
      <c r="AS360" s="6">
        <v>0.19258508088573617</v>
      </c>
      <c r="AU360" s="6">
        <f t="shared" si="106"/>
        <v>0.21497489313371942</v>
      </c>
      <c r="AV360" s="6">
        <f t="shared" si="107"/>
        <v>9.0543472078241649E-2</v>
      </c>
      <c r="AW360" s="6">
        <f t="shared" si="108"/>
        <v>5.3969399237483451E-2</v>
      </c>
      <c r="AX360" s="6">
        <f t="shared" si="109"/>
        <v>9.698957716890777E-2</v>
      </c>
      <c r="AY360" s="6">
        <f t="shared" si="110"/>
        <v>0</v>
      </c>
      <c r="AZ360" s="6">
        <f t="shared" si="111"/>
        <v>1.7554577175587838E-2</v>
      </c>
      <c r="BA360" s="6">
        <f t="shared" si="111"/>
        <v>-5.9117117517359263E-2</v>
      </c>
      <c r="BD360" s="5"/>
      <c r="BE360" s="2">
        <v>10927</v>
      </c>
      <c r="BF360" s="11">
        <f t="shared" si="112"/>
        <v>0.58594128555012248</v>
      </c>
      <c r="BG360" s="11">
        <f t="shared" si="112"/>
        <v>2.3259741381627812</v>
      </c>
      <c r="BI360" s="11">
        <f t="shared" si="113"/>
        <v>1.1710193378547871</v>
      </c>
      <c r="BJ360" s="11">
        <f t="shared" si="114"/>
        <v>1.7773401426070672</v>
      </c>
      <c r="BK360" s="11">
        <f t="shared" si="115"/>
        <v>1.0152454141083718</v>
      </c>
      <c r="BL360" s="11">
        <f t="shared" si="116"/>
        <v>1.2534109097707979</v>
      </c>
      <c r="BM360" s="11"/>
      <c r="BN360" s="11">
        <f t="shared" si="117"/>
        <v>9.5032268972031E-2</v>
      </c>
      <c r="BO360" s="11">
        <f t="shared" si="117"/>
        <v>-0.62421492311750815</v>
      </c>
      <c r="BR360" s="5"/>
    </row>
    <row r="361" spans="1:70" x14ac:dyDescent="0.25">
      <c r="A361" s="2">
        <v>10958</v>
      </c>
      <c r="B361">
        <v>2.2393000000000001</v>
      </c>
      <c r="C361">
        <v>0.12688640000000001</v>
      </c>
      <c r="E361">
        <v>1.5605154000000001</v>
      </c>
      <c r="F361">
        <v>16.451235199999999</v>
      </c>
      <c r="G361">
        <v>118.738477</v>
      </c>
      <c r="H361">
        <v>37.059245599999997</v>
      </c>
      <c r="I361">
        <v>20.67</v>
      </c>
      <c r="J361">
        <v>3</v>
      </c>
      <c r="K361">
        <v>28.874192499999999</v>
      </c>
      <c r="N361">
        <v>199.32367546473137</v>
      </c>
      <c r="O361" s="2">
        <v>10958</v>
      </c>
      <c r="P361" s="5">
        <f t="shared" si="118"/>
        <v>0.96671559316180289</v>
      </c>
      <c r="Q361" s="5">
        <f t="shared" si="118"/>
        <v>0.96853415078540595</v>
      </c>
      <c r="S361" s="5">
        <f t="shared" si="119"/>
        <v>1.029051475146064</v>
      </c>
      <c r="T361" s="5">
        <f t="shared" si="120"/>
        <v>1.0061286800062992</v>
      </c>
      <c r="U361" s="5">
        <f t="shared" si="121"/>
        <v>0.98778456365619516</v>
      </c>
      <c r="V361" s="5">
        <f t="shared" si="122"/>
        <v>0.97315436283907786</v>
      </c>
      <c r="W361" s="5">
        <f t="shared" si="123"/>
        <v>1</v>
      </c>
      <c r="X361" s="5">
        <f t="shared" si="124"/>
        <v>1</v>
      </c>
      <c r="Y361" s="5">
        <f t="shared" si="124"/>
        <v>0.95839515030459332</v>
      </c>
      <c r="AB361" s="5">
        <f t="shared" si="124"/>
        <v>1.0862823760981</v>
      </c>
      <c r="AC361" s="2">
        <v>10958</v>
      </c>
      <c r="AD361" s="6">
        <f t="shared" si="102"/>
        <v>0.21046162050327011</v>
      </c>
      <c r="AE361" s="6">
        <f t="shared" si="102"/>
        <v>8.2756200933520249E-2</v>
      </c>
      <c r="AG361" s="6">
        <f t="shared" si="103"/>
        <v>0.18278520391941797</v>
      </c>
      <c r="AH361" s="6">
        <f t="shared" si="103"/>
        <v>5.0573547679135994E-2</v>
      </c>
      <c r="AI361" s="6">
        <f t="shared" si="103"/>
        <v>5.3590636117181255E-2</v>
      </c>
      <c r="AJ361" s="6">
        <f t="shared" si="103"/>
        <v>7.8839603532027167E-2</v>
      </c>
      <c r="AK361" s="6">
        <f t="shared" si="104"/>
        <v>0</v>
      </c>
      <c r="AL361" s="6">
        <f t="shared" si="104"/>
        <v>0.18459370221701918</v>
      </c>
      <c r="AM361" s="6">
        <f t="shared" si="104"/>
        <v>9.2491512333276585E-2</v>
      </c>
      <c r="AP361" s="5"/>
      <c r="AQ361" s="2">
        <v>10958</v>
      </c>
      <c r="AR361" s="6">
        <f t="shared" si="105"/>
        <v>8.4728627583563476E-2</v>
      </c>
      <c r="AS361" s="6">
        <v>0.19258508088573617</v>
      </c>
      <c r="AU361" s="6">
        <f t="shared" si="106"/>
        <v>0.20846178047673081</v>
      </c>
      <c r="AV361" s="6">
        <f t="shared" si="107"/>
        <v>8.7377974870832098E-2</v>
      </c>
      <c r="AW361" s="6">
        <f t="shared" si="108"/>
        <v>5.1944088815414124E-2</v>
      </c>
      <c r="AX361" s="6">
        <f t="shared" si="109"/>
        <v>8.760441847712408E-2</v>
      </c>
      <c r="AY361" s="6">
        <f t="shared" si="110"/>
        <v>0</v>
      </c>
      <c r="AZ361" s="6">
        <f t="shared" si="111"/>
        <v>1.3894214014664508E-2</v>
      </c>
      <c r="BA361" s="6">
        <f t="shared" si="111"/>
        <v>-7.6550923054718112E-2</v>
      </c>
      <c r="BD361" s="5"/>
      <c r="BE361" s="2">
        <v>10958</v>
      </c>
      <c r="BF361" s="11">
        <f t="shared" si="112"/>
        <v>0.40258469634964622</v>
      </c>
      <c r="BG361" s="11">
        <f t="shared" si="112"/>
        <v>2.3271377698988829</v>
      </c>
      <c r="BI361" s="11">
        <f t="shared" si="113"/>
        <v>1.1404740427930509</v>
      </c>
      <c r="BJ361" s="11">
        <f t="shared" si="114"/>
        <v>1.7277406644517386</v>
      </c>
      <c r="BK361" s="11">
        <f t="shared" si="115"/>
        <v>0.96927546636754247</v>
      </c>
      <c r="BL361" s="11">
        <f t="shared" si="116"/>
        <v>1.1111727425358799</v>
      </c>
      <c r="BM361" s="11"/>
      <c r="BN361" s="11">
        <f t="shared" si="117"/>
        <v>7.5269165999659382E-2</v>
      </c>
      <c r="BO361" s="11">
        <f t="shared" si="117"/>
        <v>-0.82765349082930528</v>
      </c>
      <c r="BR361" s="5"/>
    </row>
    <row r="362" spans="1:70" x14ac:dyDescent="0.25">
      <c r="A362" s="2">
        <v>10989</v>
      </c>
      <c r="B362">
        <v>2.3450000000000002</v>
      </c>
      <c r="C362">
        <v>0.1265848</v>
      </c>
      <c r="E362">
        <v>1.6642984000000001</v>
      </c>
      <c r="F362">
        <v>16.540071900000001</v>
      </c>
      <c r="G362">
        <v>117.5370759</v>
      </c>
      <c r="H362">
        <v>37.314826600000004</v>
      </c>
      <c r="I362">
        <v>20.67</v>
      </c>
      <c r="J362">
        <v>3</v>
      </c>
      <c r="K362">
        <v>28.173629900000002</v>
      </c>
      <c r="N362">
        <v>187.06996714925245</v>
      </c>
      <c r="O362" s="2">
        <v>10989</v>
      </c>
      <c r="P362" s="5">
        <f t="shared" si="118"/>
        <v>1.0472022507033449</v>
      </c>
      <c r="Q362" s="5">
        <f t="shared" si="118"/>
        <v>0.99762307071522238</v>
      </c>
      <c r="S362" s="5">
        <f t="shared" si="119"/>
        <v>1.0665055916782364</v>
      </c>
      <c r="T362" s="5">
        <f t="shared" si="120"/>
        <v>1.0054000018187086</v>
      </c>
      <c r="U362" s="5">
        <f t="shared" si="121"/>
        <v>0.9898819562929041</v>
      </c>
      <c r="V362" s="5">
        <f t="shared" si="122"/>
        <v>1.0068965516124808</v>
      </c>
      <c r="W362" s="5">
        <f t="shared" si="123"/>
        <v>1</v>
      </c>
      <c r="X362" s="5">
        <f t="shared" si="124"/>
        <v>1</v>
      </c>
      <c r="Y362" s="5">
        <f t="shared" si="124"/>
        <v>0.97573741326272601</v>
      </c>
      <c r="AB362" s="5">
        <f t="shared" si="124"/>
        <v>0.93852356832719996</v>
      </c>
      <c r="AC362" s="2">
        <v>10989</v>
      </c>
      <c r="AD362" s="6">
        <f t="shared" si="102"/>
        <v>0.19400203150256098</v>
      </c>
      <c r="AE362" s="6">
        <f t="shared" si="102"/>
        <v>8.1844242889379068E-2</v>
      </c>
      <c r="AG362" s="6">
        <f t="shared" si="103"/>
        <v>0.18408063768403193</v>
      </c>
      <c r="AH362" s="6">
        <f t="shared" si="103"/>
        <v>4.3483091386637501E-2</v>
      </c>
      <c r="AI362" s="6">
        <f t="shared" si="103"/>
        <v>5.393728960040689E-2</v>
      </c>
      <c r="AJ362" s="6">
        <f t="shared" si="103"/>
        <v>7.686946091773976E-2</v>
      </c>
      <c r="AK362" s="6">
        <f t="shared" si="104"/>
        <v>0</v>
      </c>
      <c r="AL362" s="6">
        <f t="shared" si="104"/>
        <v>0.17985203149609816</v>
      </c>
      <c r="AM362" s="6">
        <f t="shared" si="104"/>
        <v>9.2716150790394941E-2</v>
      </c>
      <c r="AP362" s="5"/>
      <c r="AQ362" s="2">
        <v>10989</v>
      </c>
      <c r="AR362" s="6">
        <f t="shared" si="105"/>
        <v>5.6884585218502037E-2</v>
      </c>
      <c r="AS362" s="6">
        <v>0.19258508088573617</v>
      </c>
      <c r="AU362" s="6">
        <f t="shared" si="106"/>
        <v>0.21818309198493702</v>
      </c>
      <c r="AV362" s="6">
        <f t="shared" si="107"/>
        <v>7.514868192661317E-2</v>
      </c>
      <c r="AW362" s="6">
        <f t="shared" si="108"/>
        <v>4.9931644650151208E-2</v>
      </c>
      <c r="AX362" s="6">
        <f t="shared" si="109"/>
        <v>9.6037947076356822E-2</v>
      </c>
      <c r="AY362" s="6">
        <f t="shared" si="110"/>
        <v>0</v>
      </c>
      <c r="AZ362" s="6">
        <f t="shared" si="111"/>
        <v>-4.1478815137394598E-3</v>
      </c>
      <c r="BA362" s="6">
        <f t="shared" si="111"/>
        <v>-7.7890776497407499E-2</v>
      </c>
      <c r="BD362" s="5"/>
      <c r="BE362" s="2">
        <v>10989</v>
      </c>
      <c r="BF362" s="11">
        <f t="shared" si="112"/>
        <v>0.29321644097191379</v>
      </c>
      <c r="BG362" s="11">
        <f t="shared" si="112"/>
        <v>2.3530681461130354</v>
      </c>
      <c r="BI362" s="11">
        <f t="shared" si="113"/>
        <v>1.1852582364444042</v>
      </c>
      <c r="BJ362" s="11">
        <f t="shared" si="114"/>
        <v>1.7282276749464647</v>
      </c>
      <c r="BK362" s="11">
        <f t="shared" si="115"/>
        <v>0.92573514576035598</v>
      </c>
      <c r="BL362" s="11">
        <f t="shared" si="116"/>
        <v>1.2493641288720603</v>
      </c>
      <c r="BM362" s="11"/>
      <c r="BN362" s="11">
        <f t="shared" si="117"/>
        <v>-2.3062744853284835E-2</v>
      </c>
      <c r="BO362" s="11">
        <f t="shared" si="117"/>
        <v>-0.84009933364788369</v>
      </c>
      <c r="BR362" s="5"/>
    </row>
    <row r="363" spans="1:70" x14ac:dyDescent="0.25">
      <c r="A363" s="2">
        <v>11017</v>
      </c>
      <c r="B363">
        <v>2.3692000000000002</v>
      </c>
      <c r="C363">
        <v>0.12939999999999999</v>
      </c>
      <c r="E363">
        <v>1.7058484</v>
      </c>
      <c r="F363">
        <v>16.665170400000001</v>
      </c>
      <c r="G363">
        <v>118.9053383</v>
      </c>
      <c r="H363">
        <v>37.825988600000002</v>
      </c>
      <c r="I363">
        <v>20.67</v>
      </c>
      <c r="J363">
        <v>2.875</v>
      </c>
      <c r="K363">
        <v>27.214559099999999</v>
      </c>
      <c r="N363">
        <v>187.88602587564864</v>
      </c>
      <c r="O363" s="2">
        <v>11017</v>
      </c>
      <c r="P363" s="5">
        <f t="shared" si="118"/>
        <v>1.010319829424307</v>
      </c>
      <c r="Q363" s="5">
        <f t="shared" si="118"/>
        <v>1.0222396369864311</v>
      </c>
      <c r="S363" s="5">
        <f t="shared" si="119"/>
        <v>1.0249654749412724</v>
      </c>
      <c r="T363" s="5">
        <f t="shared" si="120"/>
        <v>1.0075633588993045</v>
      </c>
      <c r="U363" s="5">
        <f t="shared" si="121"/>
        <v>1.0116411131510887</v>
      </c>
      <c r="V363" s="5">
        <f t="shared" si="122"/>
        <v>1.0136986299167206</v>
      </c>
      <c r="W363" s="5">
        <f t="shared" si="123"/>
        <v>1</v>
      </c>
      <c r="X363" s="5">
        <f t="shared" si="124"/>
        <v>0.95833333333333337</v>
      </c>
      <c r="Y363" s="5">
        <f t="shared" si="124"/>
        <v>0.96595856467895169</v>
      </c>
      <c r="AB363" s="5">
        <f t="shared" si="124"/>
        <v>1.00436231822153</v>
      </c>
      <c r="AC363" s="2">
        <v>11017</v>
      </c>
      <c r="AD363" s="6">
        <f t="shared" si="102"/>
        <v>0.19387174590968637</v>
      </c>
      <c r="AE363" s="6">
        <f t="shared" si="102"/>
        <v>8.2263051524858563E-2</v>
      </c>
      <c r="AG363" s="6">
        <f t="shared" si="103"/>
        <v>0.18409242249237007</v>
      </c>
      <c r="AH363" s="6">
        <f t="shared" si="103"/>
        <v>4.31659589094548E-2</v>
      </c>
      <c r="AI363" s="6">
        <f t="shared" si="103"/>
        <v>5.3930142831270976E-2</v>
      </c>
      <c r="AJ363" s="6">
        <f t="shared" si="103"/>
        <v>7.6824283075153807E-2</v>
      </c>
      <c r="AK363" s="6">
        <f t="shared" si="104"/>
        <v>0</v>
      </c>
      <c r="AL363" s="6">
        <f t="shared" si="104"/>
        <v>0.16052488522582989</v>
      </c>
      <c r="AM363" s="6">
        <f t="shared" si="104"/>
        <v>9.3259915096903984E-2</v>
      </c>
      <c r="AP363" s="5"/>
      <c r="AQ363" s="2">
        <v>11017</v>
      </c>
      <c r="AR363" s="6">
        <f t="shared" si="105"/>
        <v>6.1177920683625153E-2</v>
      </c>
      <c r="AS363" s="6">
        <v>0.19258508088573617</v>
      </c>
      <c r="AU363" s="6">
        <f t="shared" si="106"/>
        <v>0.22103284951925328</v>
      </c>
      <c r="AV363" s="6">
        <f t="shared" si="107"/>
        <v>7.7949217927257841E-2</v>
      </c>
      <c r="AW363" s="6">
        <f t="shared" si="108"/>
        <v>5.3055220648266399E-2</v>
      </c>
      <c r="AX363" s="6">
        <f t="shared" si="109"/>
        <v>9.5513139030565686E-2</v>
      </c>
      <c r="AY363" s="6">
        <f t="shared" si="110"/>
        <v>0</v>
      </c>
      <c r="AZ363" s="6">
        <f t="shared" si="111"/>
        <v>-4.5302099223858083E-2</v>
      </c>
      <c r="BA363" s="6">
        <f t="shared" si="111"/>
        <v>-8.0044248525740436E-2</v>
      </c>
      <c r="BD363" s="5"/>
      <c r="BE363" s="2">
        <v>11017</v>
      </c>
      <c r="BF363" s="11">
        <f t="shared" si="112"/>
        <v>0.31555872361166237</v>
      </c>
      <c r="BG363" s="11">
        <f t="shared" si="112"/>
        <v>2.3410884633612219</v>
      </c>
      <c r="BI363" s="11">
        <f t="shared" si="113"/>
        <v>1.2006623984124836</v>
      </c>
      <c r="BJ363" s="11">
        <f t="shared" si="114"/>
        <v>1.8058029960776416</v>
      </c>
      <c r="BK363" s="11">
        <f t="shared" si="115"/>
        <v>0.98377675012391663</v>
      </c>
      <c r="BL363" s="11">
        <f t="shared" si="116"/>
        <v>1.2432675608196617</v>
      </c>
      <c r="BM363" s="11"/>
      <c r="BN363" s="11">
        <f t="shared" si="117"/>
        <v>-0.28221231343742192</v>
      </c>
      <c r="BO363" s="11">
        <f t="shared" si="117"/>
        <v>-0.85829210162338787</v>
      </c>
      <c r="BR363" s="5"/>
    </row>
    <row r="364" spans="1:70" x14ac:dyDescent="0.25">
      <c r="A364" s="2">
        <v>11048</v>
      </c>
      <c r="B364">
        <v>2.351</v>
      </c>
      <c r="C364">
        <v>0.1253783</v>
      </c>
      <c r="E364">
        <v>1.8473615000000001</v>
      </c>
      <c r="F364">
        <v>16.7787823</v>
      </c>
      <c r="G364">
        <v>119.4059221</v>
      </c>
      <c r="H364">
        <v>38.464941099999997</v>
      </c>
      <c r="I364">
        <v>20.67</v>
      </c>
      <c r="J364">
        <v>2.75</v>
      </c>
      <c r="K364">
        <v>26.145200299999999</v>
      </c>
      <c r="N364">
        <v>184.33401574277542</v>
      </c>
      <c r="O364" s="2">
        <v>11048</v>
      </c>
      <c r="P364" s="5">
        <f t="shared" si="118"/>
        <v>0.99231808205301364</v>
      </c>
      <c r="Q364" s="5">
        <f t="shared" si="118"/>
        <v>0.96892040185471418</v>
      </c>
      <c r="S364" s="5">
        <f t="shared" si="119"/>
        <v>1.0829576063148403</v>
      </c>
      <c r="T364" s="5">
        <f t="shared" si="120"/>
        <v>1.0068173260322617</v>
      </c>
      <c r="U364" s="5">
        <f t="shared" si="121"/>
        <v>1.0042099354592224</v>
      </c>
      <c r="V364" s="5">
        <f t="shared" si="122"/>
        <v>1.0168918916239507</v>
      </c>
      <c r="W364" s="5">
        <f t="shared" si="123"/>
        <v>1</v>
      </c>
      <c r="X364" s="5">
        <f t="shared" si="124"/>
        <v>0.95652173913043481</v>
      </c>
      <c r="Y364" s="5">
        <f t="shared" si="124"/>
        <v>0.9607063705838248</v>
      </c>
      <c r="AB364" s="5">
        <f t="shared" si="124"/>
        <v>0.98109486793220002</v>
      </c>
      <c r="AC364" s="2">
        <v>11048</v>
      </c>
      <c r="AD364" s="6">
        <f t="shared" si="102"/>
        <v>0.19292889350228201</v>
      </c>
      <c r="AE364" s="6">
        <f t="shared" si="102"/>
        <v>8.3343759375186538E-2</v>
      </c>
      <c r="AG364" s="6">
        <f t="shared" si="103"/>
        <v>0.18263107756844624</v>
      </c>
      <c r="AH364" s="6">
        <f t="shared" si="103"/>
        <v>4.3042759374879322E-2</v>
      </c>
      <c r="AI364" s="6">
        <f t="shared" si="103"/>
        <v>5.3897483908210343E-2</v>
      </c>
      <c r="AJ364" s="6">
        <f t="shared" si="103"/>
        <v>7.6587318252941738E-2</v>
      </c>
      <c r="AK364" s="6">
        <f t="shared" si="104"/>
        <v>0</v>
      </c>
      <c r="AL364" s="6">
        <f t="shared" si="104"/>
        <v>0.16139129858018592</v>
      </c>
      <c r="AM364" s="6">
        <f t="shared" si="104"/>
        <v>9.417640791359988E-2</v>
      </c>
      <c r="AP364" s="5"/>
      <c r="AQ364" s="2">
        <v>11048</v>
      </c>
      <c r="AR364" s="6">
        <f t="shared" si="105"/>
        <v>6.7783555840738696E-2</v>
      </c>
      <c r="AS364" s="6">
        <v>0.19258508088573617</v>
      </c>
      <c r="AU364" s="6">
        <f t="shared" si="106"/>
        <v>0.25670194202395336</v>
      </c>
      <c r="AV364" s="6">
        <f t="shared" si="107"/>
        <v>7.6515639319544304E-2</v>
      </c>
      <c r="AW364" s="6">
        <f t="shared" si="108"/>
        <v>5.3877461022956874E-2</v>
      </c>
      <c r="AX364" s="6">
        <f t="shared" si="109"/>
        <v>0.10094254214536291</v>
      </c>
      <c r="AY364" s="6">
        <f t="shared" si="110"/>
        <v>0</v>
      </c>
      <c r="AZ364" s="6">
        <f t="shared" si="111"/>
        <v>-5.6084047413738958E-2</v>
      </c>
      <c r="BA364" s="6">
        <f t="shared" si="111"/>
        <v>-8.3427235791465493E-2</v>
      </c>
      <c r="BD364" s="5"/>
      <c r="BE364" s="2">
        <v>11048</v>
      </c>
      <c r="BF364" s="11">
        <f t="shared" si="112"/>
        <v>0.35133957703404822</v>
      </c>
      <c r="BG364" s="11">
        <f t="shared" si="112"/>
        <v>2.3107318691826784</v>
      </c>
      <c r="BI364" s="11">
        <f t="shared" si="113"/>
        <v>1.4055764519472156</v>
      </c>
      <c r="BJ364" s="11">
        <f t="shared" si="114"/>
        <v>1.7776657544915784</v>
      </c>
      <c r="BK364" s="11">
        <f t="shared" si="115"/>
        <v>0.99962850055695418</v>
      </c>
      <c r="BL364" s="11">
        <f t="shared" si="116"/>
        <v>1.3180059629713654</v>
      </c>
      <c r="BM364" s="11"/>
      <c r="BN364" s="11">
        <f t="shared" si="117"/>
        <v>-0.3475035389586017</v>
      </c>
      <c r="BO364" s="11">
        <f t="shared" si="117"/>
        <v>-0.88586130687851272</v>
      </c>
      <c r="BR364" s="5"/>
    </row>
    <row r="365" spans="1:70" x14ac:dyDescent="0.25">
      <c r="A365" s="2">
        <v>11078</v>
      </c>
      <c r="B365">
        <v>2.4258999999999999</v>
      </c>
      <c r="C365">
        <v>0.1184408</v>
      </c>
      <c r="E365">
        <v>1.8353416</v>
      </c>
      <c r="F365">
        <v>17.051316100000001</v>
      </c>
      <c r="G365">
        <v>121.481064</v>
      </c>
      <c r="H365">
        <v>38.8483126</v>
      </c>
      <c r="I365">
        <v>20.67</v>
      </c>
      <c r="J365">
        <v>2.75</v>
      </c>
      <c r="K365">
        <v>25.924173100000001</v>
      </c>
      <c r="N365">
        <v>189.40727319812896</v>
      </c>
      <c r="O365" s="2">
        <v>11078</v>
      </c>
      <c r="P365" s="5">
        <f t="shared" si="118"/>
        <v>1.0318587834963846</v>
      </c>
      <c r="Q365" s="5">
        <f t="shared" si="118"/>
        <v>0.94466745840388644</v>
      </c>
      <c r="S365" s="5">
        <f t="shared" si="119"/>
        <v>0.99349347704821167</v>
      </c>
      <c r="T365" s="5">
        <f t="shared" si="120"/>
        <v>1.016242763934067</v>
      </c>
      <c r="U365" s="5">
        <f t="shared" si="121"/>
        <v>1.0173788859338326</v>
      </c>
      <c r="V365" s="5">
        <f t="shared" si="122"/>
        <v>1.00996677725317</v>
      </c>
      <c r="W365" s="5">
        <f t="shared" si="123"/>
        <v>1</v>
      </c>
      <c r="X365" s="5">
        <f t="shared" si="124"/>
        <v>1</v>
      </c>
      <c r="Y365" s="5">
        <f t="shared" si="124"/>
        <v>0.991546165358695</v>
      </c>
      <c r="AB365" s="5">
        <f t="shared" si="124"/>
        <v>1.0275220904558</v>
      </c>
      <c r="AC365" s="2">
        <v>11078</v>
      </c>
      <c r="AD365" s="6">
        <f t="shared" si="102"/>
        <v>0.19102392434266052</v>
      </c>
      <c r="AE365" s="6">
        <f t="shared" si="102"/>
        <v>8.7338240564466318E-2</v>
      </c>
      <c r="AG365" s="6">
        <f t="shared" si="103"/>
        <v>0.18290639981411025</v>
      </c>
      <c r="AH365" s="6">
        <f t="shared" si="103"/>
        <v>4.2772796917551065E-2</v>
      </c>
      <c r="AI365" s="6">
        <f t="shared" si="103"/>
        <v>5.3043410392047456E-2</v>
      </c>
      <c r="AJ365" s="6">
        <f t="shared" si="103"/>
        <v>7.6590885382325599E-2</v>
      </c>
      <c r="AK365" s="6">
        <f t="shared" si="104"/>
        <v>0</v>
      </c>
      <c r="AL365" s="6">
        <f t="shared" si="104"/>
        <v>0.15882986705658611</v>
      </c>
      <c r="AM365" s="6">
        <f t="shared" si="104"/>
        <v>9.3383651814851684E-2</v>
      </c>
      <c r="AP365" s="5"/>
      <c r="AQ365" s="2">
        <v>11078</v>
      </c>
      <c r="AR365" s="6">
        <f t="shared" si="105"/>
        <v>8.7169551535426271E-2</v>
      </c>
      <c r="AS365" s="6">
        <v>0.19258508088573617</v>
      </c>
      <c r="AU365" s="6">
        <f t="shared" si="106"/>
        <v>0.2464020811349068</v>
      </c>
      <c r="AV365" s="6">
        <f t="shared" si="107"/>
        <v>8.1737696699067941E-2</v>
      </c>
      <c r="AW365" s="6">
        <f t="shared" si="108"/>
        <v>5.1435033602344138E-2</v>
      </c>
      <c r="AX365" s="6">
        <f t="shared" si="109"/>
        <v>0.1013718321722632</v>
      </c>
      <c r="AY365" s="6">
        <f t="shared" si="110"/>
        <v>0</v>
      </c>
      <c r="AZ365" s="6">
        <f t="shared" si="111"/>
        <v>-4.2950449542667357E-2</v>
      </c>
      <c r="BA365" s="6">
        <f t="shared" si="111"/>
        <v>-7.8676678506129694E-2</v>
      </c>
      <c r="BD365" s="5"/>
      <c r="BE365" s="2">
        <v>11078</v>
      </c>
      <c r="BF365" s="11">
        <f t="shared" si="112"/>
        <v>0.45632792769486141</v>
      </c>
      <c r="BG365" s="11">
        <f t="shared" si="112"/>
        <v>2.205048780935595</v>
      </c>
      <c r="BI365" s="11">
        <f t="shared" si="113"/>
        <v>1.3471484944503194</v>
      </c>
      <c r="BJ365" s="11">
        <f t="shared" si="114"/>
        <v>1.910973856973293</v>
      </c>
      <c r="BK365" s="11">
        <f t="shared" si="115"/>
        <v>0.96967810369250962</v>
      </c>
      <c r="BL365" s="11">
        <f t="shared" si="116"/>
        <v>1.3235495537913724</v>
      </c>
      <c r="BM365" s="11"/>
      <c r="BN365" s="11">
        <f t="shared" si="117"/>
        <v>-0.27041796570518728</v>
      </c>
      <c r="BO365" s="11">
        <f t="shared" si="117"/>
        <v>-0.84251019292026652</v>
      </c>
      <c r="BR365" s="5"/>
    </row>
    <row r="366" spans="1:70" x14ac:dyDescent="0.25">
      <c r="A366" s="2">
        <v>11109</v>
      </c>
      <c r="B366">
        <v>2.4283000000000001</v>
      </c>
      <c r="C366">
        <v>0.11713369999999999</v>
      </c>
      <c r="E366">
        <v>1.8115646000000001</v>
      </c>
      <c r="F366">
        <v>17.2643187</v>
      </c>
      <c r="G366">
        <v>122.6036838</v>
      </c>
      <c r="H366">
        <v>39.767022900000001</v>
      </c>
      <c r="I366">
        <v>20.67</v>
      </c>
      <c r="J366">
        <v>2.375</v>
      </c>
      <c r="K366">
        <v>25.444637700000001</v>
      </c>
      <c r="N366">
        <v>191.16359918011528</v>
      </c>
      <c r="O366" s="2">
        <v>11109</v>
      </c>
      <c r="P366" s="5">
        <f t="shared" si="118"/>
        <v>1.0009893235500227</v>
      </c>
      <c r="Q366" s="5">
        <f t="shared" si="118"/>
        <v>0.98896410696314108</v>
      </c>
      <c r="S366" s="5">
        <f t="shared" si="119"/>
        <v>0.98704491850454434</v>
      </c>
      <c r="T366" s="5">
        <f t="shared" si="120"/>
        <v>1.0124918568602455</v>
      </c>
      <c r="U366" s="5">
        <f t="shared" si="121"/>
        <v>1.0092411093798124</v>
      </c>
      <c r="V366" s="5">
        <f t="shared" si="122"/>
        <v>1.023648653918626</v>
      </c>
      <c r="W366" s="5">
        <f t="shared" si="123"/>
        <v>1</v>
      </c>
      <c r="X366" s="5">
        <f t="shared" si="124"/>
        <v>0.86363636363636365</v>
      </c>
      <c r="Y366" s="5">
        <f t="shared" si="124"/>
        <v>0.98150238396610612</v>
      </c>
      <c r="AB366" s="5">
        <f t="shared" si="124"/>
        <v>1.0092727483603501</v>
      </c>
      <c r="AC366" s="2">
        <v>11109</v>
      </c>
      <c r="AD366" s="6">
        <f t="shared" si="102"/>
        <v>0.18909139949703421</v>
      </c>
      <c r="AE366" s="6">
        <f t="shared" si="102"/>
        <v>8.6229026691953439E-2</v>
      </c>
      <c r="AG366" s="6">
        <f t="shared" si="103"/>
        <v>0.18273829248090598</v>
      </c>
      <c r="AH366" s="6">
        <f t="shared" si="103"/>
        <v>4.2240044413091649E-2</v>
      </c>
      <c r="AI366" s="6">
        <f t="shared" si="103"/>
        <v>5.3059672392013042E-2</v>
      </c>
      <c r="AJ366" s="6">
        <f t="shared" si="103"/>
        <v>7.6814891884935718E-2</v>
      </c>
      <c r="AK366" s="6">
        <f t="shared" si="104"/>
        <v>0</v>
      </c>
      <c r="AL366" s="6">
        <f t="shared" si="104"/>
        <v>0.16961420329014362</v>
      </c>
      <c r="AM366" s="6">
        <f t="shared" si="104"/>
        <v>9.3142990908455667E-2</v>
      </c>
      <c r="AP366" s="5"/>
      <c r="AQ366" s="2">
        <v>11109</v>
      </c>
      <c r="AR366" s="6">
        <f t="shared" si="105"/>
        <v>9.8993548315394753E-2</v>
      </c>
      <c r="AS366" s="6">
        <v>0.19258508088573617</v>
      </c>
      <c r="AU366" s="6">
        <f t="shared" si="106"/>
        <v>0.22966673040980479</v>
      </c>
      <c r="AV366" s="6">
        <f t="shared" si="107"/>
        <v>8.6420161282107166E-2</v>
      </c>
      <c r="AW366" s="6">
        <f t="shared" si="108"/>
        <v>5.1633543851430819E-2</v>
      </c>
      <c r="AX366" s="6">
        <f t="shared" si="109"/>
        <v>0.10293971751980702</v>
      </c>
      <c r="AY366" s="6">
        <f t="shared" si="110"/>
        <v>0</v>
      </c>
      <c r="AZ366" s="6">
        <f t="shared" si="111"/>
        <v>-6.7202551827989621E-2</v>
      </c>
      <c r="BA366" s="6">
        <f t="shared" si="111"/>
        <v>-8.4346077520213281E-2</v>
      </c>
      <c r="BD366" s="5"/>
      <c r="BE366" s="2">
        <v>11109</v>
      </c>
      <c r="BF366" s="11">
        <f t="shared" si="112"/>
        <v>0.52352221507011165</v>
      </c>
      <c r="BG366" s="11">
        <f t="shared" si="112"/>
        <v>2.2334135995032338</v>
      </c>
      <c r="BI366" s="11">
        <f t="shared" si="113"/>
        <v>1.2568068098469416</v>
      </c>
      <c r="BJ366" s="11">
        <f t="shared" si="114"/>
        <v>2.0459296973495267</v>
      </c>
      <c r="BK366" s="11">
        <f t="shared" si="115"/>
        <v>0.97312217591458605</v>
      </c>
      <c r="BL366" s="11">
        <f t="shared" si="116"/>
        <v>1.3401010532437483</v>
      </c>
      <c r="BM366" s="11"/>
      <c r="BN366" s="11">
        <f t="shared" si="117"/>
        <v>-0.3962082804647693</v>
      </c>
      <c r="BO366" s="11">
        <f t="shared" si="117"/>
        <v>-0.90555474649844225</v>
      </c>
      <c r="BR366" s="5"/>
    </row>
    <row r="367" spans="1:70" x14ac:dyDescent="0.25">
      <c r="A367" s="2">
        <v>11139</v>
      </c>
      <c r="B367">
        <v>2.3363999999999998</v>
      </c>
      <c r="C367">
        <v>0.1082858</v>
      </c>
      <c r="E367">
        <v>1.5189684000000001</v>
      </c>
      <c r="F367">
        <v>17.403305199999998</v>
      </c>
      <c r="G367">
        <v>122.6377025</v>
      </c>
      <c r="H367">
        <v>39.373289999999997</v>
      </c>
      <c r="I367">
        <v>20.67</v>
      </c>
      <c r="J367">
        <v>2.25</v>
      </c>
      <c r="K367">
        <v>23.268990200000001</v>
      </c>
      <c r="N367">
        <v>205.86833139121933</v>
      </c>
      <c r="O367" s="2">
        <v>11139</v>
      </c>
      <c r="P367" s="5">
        <f t="shared" si="118"/>
        <v>0.96215459374871293</v>
      </c>
      <c r="Q367" s="5">
        <f t="shared" si="118"/>
        <v>0.92446324157778681</v>
      </c>
      <c r="S367" s="5">
        <f t="shared" si="119"/>
        <v>0.8384842583035681</v>
      </c>
      <c r="T367" s="5">
        <f t="shared" si="120"/>
        <v>1.0080505059258433</v>
      </c>
      <c r="U367" s="5">
        <f t="shared" si="121"/>
        <v>1.0002774688243095</v>
      </c>
      <c r="V367" s="5">
        <f t="shared" si="122"/>
        <v>0.99009900990098998</v>
      </c>
      <c r="W367" s="5">
        <f t="shared" si="123"/>
        <v>1</v>
      </c>
      <c r="X367" s="5">
        <f t="shared" si="124"/>
        <v>0.94736842105263153</v>
      </c>
      <c r="Y367" s="5">
        <f t="shared" si="124"/>
        <v>0.91449485248516627</v>
      </c>
      <c r="AB367" s="5">
        <f t="shared" si="124"/>
        <v>1.0769222397683</v>
      </c>
      <c r="AC367" s="2">
        <v>11139</v>
      </c>
      <c r="AD367" s="6">
        <f t="shared" si="102"/>
        <v>0.18169441750052692</v>
      </c>
      <c r="AE367" s="6">
        <f t="shared" si="102"/>
        <v>9.2167296752531228E-2</v>
      </c>
      <c r="AG367" s="6">
        <f t="shared" si="103"/>
        <v>0.19971544432155974</v>
      </c>
      <c r="AH367" s="6">
        <f t="shared" si="103"/>
        <v>4.0917132069567076E-2</v>
      </c>
      <c r="AI367" s="6">
        <f t="shared" si="103"/>
        <v>5.2972267519279026E-2</v>
      </c>
      <c r="AJ367" s="6">
        <f t="shared" si="103"/>
        <v>7.5839747885237424E-2</v>
      </c>
      <c r="AK367" s="6">
        <f t="shared" si="104"/>
        <v>0</v>
      </c>
      <c r="AL367" s="6">
        <f t="shared" si="104"/>
        <v>0.16195868211912282</v>
      </c>
      <c r="AM367" s="6">
        <f t="shared" si="104"/>
        <v>9.3298377401576066E-2</v>
      </c>
      <c r="AP367" s="5"/>
      <c r="AQ367" s="2">
        <v>11139</v>
      </c>
      <c r="AR367" s="6">
        <f t="shared" si="105"/>
        <v>0.11767210461244604</v>
      </c>
      <c r="AS367" s="6">
        <v>0.19258508088573617</v>
      </c>
      <c r="AU367" s="6">
        <f t="shared" si="106"/>
        <v>0.1850718731845149</v>
      </c>
      <c r="AV367" s="6">
        <f t="shared" si="107"/>
        <v>9.1694852224067258E-2</v>
      </c>
      <c r="AW367" s="6">
        <f t="shared" si="108"/>
        <v>4.9178058502954647E-2</v>
      </c>
      <c r="AX367" s="6">
        <f t="shared" si="109"/>
        <v>0.10615188671917664</v>
      </c>
      <c r="AY367" s="6">
        <f t="shared" si="110"/>
        <v>0</v>
      </c>
      <c r="AZ367" s="6">
        <f t="shared" si="111"/>
        <v>-9.7119548552565549E-2</v>
      </c>
      <c r="BA367" s="6">
        <f t="shared" si="111"/>
        <v>-0.1123428638805124</v>
      </c>
      <c r="BD367" s="5"/>
      <c r="BE367" s="2">
        <v>11139</v>
      </c>
      <c r="BF367" s="11">
        <f t="shared" si="112"/>
        <v>0.64763742459013518</v>
      </c>
      <c r="BG367" s="11">
        <f t="shared" si="112"/>
        <v>2.0895164301371043</v>
      </c>
      <c r="BI367" s="11">
        <f t="shared" si="113"/>
        <v>0.92667782310582159</v>
      </c>
      <c r="BJ367" s="11">
        <f t="shared" si="114"/>
        <v>2.240989228379159</v>
      </c>
      <c r="BK367" s="11">
        <f t="shared" si="115"/>
        <v>0.92837367184737762</v>
      </c>
      <c r="BL367" s="11">
        <f t="shared" si="116"/>
        <v>1.3996867035978058</v>
      </c>
      <c r="BM367" s="11"/>
      <c r="BN367" s="11">
        <f t="shared" si="117"/>
        <v>-0.59965632766221699</v>
      </c>
      <c r="BO367" s="11">
        <f t="shared" si="117"/>
        <v>-1.204124519732694</v>
      </c>
      <c r="BR367" s="5"/>
    </row>
    <row r="368" spans="1:70" x14ac:dyDescent="0.25">
      <c r="A368" s="2">
        <v>11170</v>
      </c>
      <c r="B368">
        <v>2.2206999999999999</v>
      </c>
      <c r="C368">
        <v>0.1058728</v>
      </c>
      <c r="E368">
        <v>1.5799316999999999</v>
      </c>
      <c r="F368">
        <v>17.555521200000001</v>
      </c>
      <c r="G368">
        <v>122.9098528</v>
      </c>
      <c r="H368">
        <v>39.1108014</v>
      </c>
      <c r="I368">
        <v>20.67</v>
      </c>
      <c r="J368">
        <v>2.11</v>
      </c>
      <c r="K368">
        <v>22.605357399999999</v>
      </c>
      <c r="N368">
        <v>199.7441734571245</v>
      </c>
      <c r="O368" s="2">
        <v>11170</v>
      </c>
      <c r="P368" s="5">
        <f t="shared" si="118"/>
        <v>0.95047936997089544</v>
      </c>
      <c r="Q368" s="5">
        <f t="shared" si="118"/>
        <v>0.9777163764778023</v>
      </c>
      <c r="S368" s="5">
        <f t="shared" si="119"/>
        <v>1.0401346729793719</v>
      </c>
      <c r="T368" s="5">
        <f t="shared" si="120"/>
        <v>1.0087463845660767</v>
      </c>
      <c r="U368" s="5">
        <f t="shared" si="121"/>
        <v>1.0022191405616065</v>
      </c>
      <c r="V368" s="5">
        <f t="shared" si="122"/>
        <v>0.9933333333333334</v>
      </c>
      <c r="W368" s="5">
        <f t="shared" si="123"/>
        <v>1</v>
      </c>
      <c r="X368" s="5">
        <f t="shared" si="124"/>
        <v>0.93777777777777771</v>
      </c>
      <c r="Y368" s="5">
        <f t="shared" si="124"/>
        <v>0.97147994845087859</v>
      </c>
      <c r="AB368" s="5">
        <f t="shared" si="124"/>
        <v>0.97025206406099995</v>
      </c>
      <c r="AC368" s="2">
        <v>11170</v>
      </c>
      <c r="AD368" s="6">
        <f t="shared" si="102"/>
        <v>0.18360707231287382</v>
      </c>
      <c r="AE368" s="6">
        <f t="shared" si="102"/>
        <v>9.1413713941353197E-2</v>
      </c>
      <c r="AG368" s="6">
        <f t="shared" si="103"/>
        <v>0.19971438043294154</v>
      </c>
      <c r="AH368" s="6">
        <f t="shared" si="103"/>
        <v>4.0555856332515204E-2</v>
      </c>
      <c r="AI368" s="6">
        <f t="shared" si="103"/>
        <v>5.2440835495615373E-2</v>
      </c>
      <c r="AJ368" s="6">
        <f t="shared" si="103"/>
        <v>7.605316702770569E-2</v>
      </c>
      <c r="AK368" s="6">
        <f t="shared" si="104"/>
        <v>0</v>
      </c>
      <c r="AL368" s="6">
        <f t="shared" si="104"/>
        <v>0.16351027033071081</v>
      </c>
      <c r="AM368" s="6">
        <f t="shared" si="104"/>
        <v>8.7655626060713102E-2</v>
      </c>
      <c r="AP368" s="5"/>
      <c r="AQ368" s="2">
        <v>11170</v>
      </c>
      <c r="AR368" s="6">
        <f t="shared" si="105"/>
        <v>0.10669063043761384</v>
      </c>
      <c r="AS368" s="6">
        <v>0.19258508088573617</v>
      </c>
      <c r="AU368" s="6">
        <f t="shared" si="106"/>
        <v>0.18506203720324432</v>
      </c>
      <c r="AV368" s="6">
        <f t="shared" si="107"/>
        <v>9.460159473064822E-2</v>
      </c>
      <c r="AW368" s="6">
        <f t="shared" si="108"/>
        <v>5.228186179244787E-2</v>
      </c>
      <c r="AX368" s="6">
        <f t="shared" si="109"/>
        <v>0.10467306874667059</v>
      </c>
      <c r="AY368" s="6">
        <f t="shared" si="110"/>
        <v>0</v>
      </c>
      <c r="AZ368" s="6">
        <f t="shared" si="111"/>
        <v>-0.1110040719490637</v>
      </c>
      <c r="BA368" s="6">
        <f t="shared" si="111"/>
        <v>-0.12816378576903786</v>
      </c>
      <c r="BD368" s="5"/>
      <c r="BE368" s="2">
        <v>11170</v>
      </c>
      <c r="BF368" s="11">
        <f t="shared" si="112"/>
        <v>0.58108126824117501</v>
      </c>
      <c r="BG368" s="11">
        <f t="shared" si="112"/>
        <v>2.1067416756449675</v>
      </c>
      <c r="BI368" s="11">
        <f t="shared" si="113"/>
        <v>0.92663350932499799</v>
      </c>
      <c r="BJ368" s="11">
        <f t="shared" si="114"/>
        <v>2.3326247621308998</v>
      </c>
      <c r="BK368" s="11">
        <f t="shared" si="115"/>
        <v>0.99696851315077173</v>
      </c>
      <c r="BL368" s="11">
        <f t="shared" si="116"/>
        <v>1.3763143973812275</v>
      </c>
      <c r="BM368" s="11"/>
      <c r="BN368" s="11">
        <f t="shared" si="117"/>
        <v>-0.6788813431997287</v>
      </c>
      <c r="BO368" s="11">
        <f t="shared" si="117"/>
        <v>-1.4621284625845636</v>
      </c>
      <c r="BR368" s="5"/>
    </row>
    <row r="369" spans="1:70" x14ac:dyDescent="0.25">
      <c r="A369" s="2">
        <v>11201</v>
      </c>
      <c r="B369">
        <v>2.0973999999999999</v>
      </c>
      <c r="C369">
        <v>0.1070793</v>
      </c>
      <c r="E369">
        <v>1.5979110000000001</v>
      </c>
      <c r="F369">
        <v>17.644615399999999</v>
      </c>
      <c r="G369">
        <v>122.46760860000001</v>
      </c>
      <c r="H369">
        <v>39.635778600000002</v>
      </c>
      <c r="I369">
        <v>20.67</v>
      </c>
      <c r="J369">
        <v>2.113</v>
      </c>
      <c r="K369">
        <v>22.715645500000001</v>
      </c>
      <c r="N369">
        <v>205.35320106434057</v>
      </c>
      <c r="O369" s="2">
        <v>11201</v>
      </c>
      <c r="P369" s="5">
        <f t="shared" si="118"/>
        <v>0.94447696672220471</v>
      </c>
      <c r="Q369" s="5">
        <f t="shared" si="118"/>
        <v>1.0113957503721447</v>
      </c>
      <c r="S369" s="5">
        <f t="shared" si="119"/>
        <v>1.0113797957215493</v>
      </c>
      <c r="T369" s="5">
        <f t="shared" si="120"/>
        <v>1.0050749960075238</v>
      </c>
      <c r="U369" s="5">
        <f t="shared" si="121"/>
        <v>0.99640188162360255</v>
      </c>
      <c r="V369" s="5">
        <f t="shared" si="122"/>
        <v>1.0134228187919463</v>
      </c>
      <c r="W369" s="5">
        <f t="shared" si="123"/>
        <v>1</v>
      </c>
      <c r="X369" s="5">
        <f t="shared" si="124"/>
        <v>1.0014218009478673</v>
      </c>
      <c r="Y369" s="5">
        <f t="shared" si="124"/>
        <v>1.0048788478787778</v>
      </c>
      <c r="AB369" s="5">
        <f t="shared" si="124"/>
        <v>1.0280810574353001</v>
      </c>
      <c r="AC369" s="2">
        <v>11201</v>
      </c>
      <c r="AD369" s="6">
        <f t="shared" si="102"/>
        <v>0.18153920663744116</v>
      </c>
      <c r="AE369" s="6">
        <f t="shared" si="102"/>
        <v>9.014162520555262E-2</v>
      </c>
      <c r="AG369" s="6">
        <f t="shared" si="103"/>
        <v>0.19968682591676745</v>
      </c>
      <c r="AH369" s="6">
        <f t="shared" si="103"/>
        <v>4.0073575209715113E-2</v>
      </c>
      <c r="AI369" s="6">
        <f t="shared" si="103"/>
        <v>5.2546643730824447E-2</v>
      </c>
      <c r="AJ369" s="6">
        <f t="shared" si="103"/>
        <v>7.5999678567097023E-2</v>
      </c>
      <c r="AK369" s="6">
        <f t="shared" si="104"/>
        <v>0</v>
      </c>
      <c r="AL369" s="6">
        <f t="shared" si="104"/>
        <v>0.16124447659488389</v>
      </c>
      <c r="AM369" s="6">
        <f t="shared" si="104"/>
        <v>8.6858279049261716E-2</v>
      </c>
      <c r="AP369" s="5"/>
      <c r="AQ369" s="2">
        <v>11201</v>
      </c>
      <c r="AR369" s="6">
        <f t="shared" si="105"/>
        <v>0.11238832698835521</v>
      </c>
      <c r="AS369" s="6">
        <v>0.19258508088573617</v>
      </c>
      <c r="AU369" s="6">
        <f t="shared" si="106"/>
        <v>0.18601850447605139</v>
      </c>
      <c r="AV369" s="6">
        <f t="shared" si="107"/>
        <v>9.7108533571514277E-2</v>
      </c>
      <c r="AW369" s="6">
        <f t="shared" si="108"/>
        <v>5.1214886547464866E-2</v>
      </c>
      <c r="AX369" s="6">
        <f t="shared" si="109"/>
        <v>0.10399715375373897</v>
      </c>
      <c r="AY369" s="6">
        <f t="shared" si="110"/>
        <v>0</v>
      </c>
      <c r="AZ369" s="6">
        <f t="shared" si="111"/>
        <v>-9.7954729740110436E-2</v>
      </c>
      <c r="BA369" s="6">
        <f t="shared" si="111"/>
        <v>-0.11996199169069199</v>
      </c>
      <c r="BD369" s="5"/>
      <c r="BE369" s="2">
        <v>11201</v>
      </c>
      <c r="BF369" s="11">
        <f t="shared" si="112"/>
        <v>0.61908570093517157</v>
      </c>
      <c r="BG369" s="11">
        <f t="shared" si="112"/>
        <v>2.1364722507119072</v>
      </c>
      <c r="BI369" s="11">
        <f t="shared" si="113"/>
        <v>0.93155121086248716</v>
      </c>
      <c r="BJ369" s="11">
        <f t="shared" si="114"/>
        <v>2.4232560499860782</v>
      </c>
      <c r="BK369" s="11">
        <f t="shared" si="115"/>
        <v>0.9746557136896955</v>
      </c>
      <c r="BL369" s="11">
        <f t="shared" si="116"/>
        <v>1.3683893894620109</v>
      </c>
      <c r="BM369" s="11"/>
      <c r="BN369" s="11">
        <f t="shared" si="117"/>
        <v>-0.6074920010203837</v>
      </c>
      <c r="BO369" s="11">
        <f t="shared" si="117"/>
        <v>-1.3811232850083928</v>
      </c>
      <c r="BR369" s="5"/>
    </row>
    <row r="370" spans="1:70" x14ac:dyDescent="0.25">
      <c r="A370" s="2">
        <v>11231</v>
      </c>
      <c r="B370">
        <v>2.09</v>
      </c>
      <c r="C370">
        <v>9.9840100000000001E-2</v>
      </c>
      <c r="E370">
        <v>1.3947126000000001</v>
      </c>
      <c r="F370">
        <v>17.695840400000002</v>
      </c>
      <c r="G370">
        <v>123.25004060000001</v>
      </c>
      <c r="H370">
        <v>40.423244400000002</v>
      </c>
      <c r="I370">
        <v>20.67</v>
      </c>
      <c r="J370">
        <v>2.2999999999999998</v>
      </c>
      <c r="K370">
        <v>22.0150328</v>
      </c>
      <c r="N370">
        <v>223.34746952372006</v>
      </c>
      <c r="O370" s="2">
        <v>11231</v>
      </c>
      <c r="P370" s="5">
        <f t="shared" si="118"/>
        <v>0.99647182225612663</v>
      </c>
      <c r="Q370" s="5">
        <f t="shared" si="118"/>
        <v>0.93239402947161587</v>
      </c>
      <c r="S370" s="5">
        <f t="shared" si="119"/>
        <v>0.87283497015791245</v>
      </c>
      <c r="T370" s="5">
        <f t="shared" si="120"/>
        <v>1.0029031519723577</v>
      </c>
      <c r="U370" s="5">
        <f t="shared" si="121"/>
        <v>1.0063888893475135</v>
      </c>
      <c r="V370" s="5">
        <f t="shared" si="122"/>
        <v>1.0198675496688743</v>
      </c>
      <c r="W370" s="5">
        <f t="shared" si="123"/>
        <v>1</v>
      </c>
      <c r="X370" s="5">
        <f t="shared" si="124"/>
        <v>1.0884997633696165</v>
      </c>
      <c r="Y370" s="5">
        <f t="shared" si="124"/>
        <v>0.9691572621169845</v>
      </c>
      <c r="AB370" s="5">
        <f t="shared" si="124"/>
        <v>1.0876259457662001</v>
      </c>
      <c r="AC370" s="2">
        <v>11231</v>
      </c>
      <c r="AD370" s="6">
        <f t="shared" si="102"/>
        <v>0.18026563948724772</v>
      </c>
      <c r="AE370" s="6">
        <f t="shared" si="102"/>
        <v>9.4806703956433924E-2</v>
      </c>
      <c r="AG370" s="6">
        <f t="shared" si="103"/>
        <v>0.20956787329345608</v>
      </c>
      <c r="AH370" s="6">
        <f t="shared" si="103"/>
        <v>3.9531190318607003E-2</v>
      </c>
      <c r="AI370" s="6">
        <f t="shared" si="103"/>
        <v>5.248923510440414E-2</v>
      </c>
      <c r="AJ370" s="6">
        <f t="shared" si="103"/>
        <v>7.5834241784247594E-2</v>
      </c>
      <c r="AK370" s="6">
        <f t="shared" si="104"/>
        <v>0</v>
      </c>
      <c r="AL370" s="6">
        <f t="shared" si="104"/>
        <v>0.16212352621580983</v>
      </c>
      <c r="AM370" s="6">
        <f t="shared" si="104"/>
        <v>8.6641180777223895E-2</v>
      </c>
      <c r="AP370" s="5"/>
      <c r="AQ370" s="2">
        <v>11231</v>
      </c>
      <c r="AR370" s="6">
        <f t="shared" si="105"/>
        <v>9.8905679711426053E-2</v>
      </c>
      <c r="AS370" s="6">
        <v>0.19258508088573617</v>
      </c>
      <c r="AU370" s="6">
        <f t="shared" si="106"/>
        <v>0.14729988214262524</v>
      </c>
      <c r="AV370" s="6">
        <f t="shared" si="107"/>
        <v>9.2769194359987761E-2</v>
      </c>
      <c r="AW370" s="6">
        <f t="shared" si="108"/>
        <v>5.2863715538334466E-2</v>
      </c>
      <c r="AX370" s="6">
        <f t="shared" si="109"/>
        <v>0.10302059656716844</v>
      </c>
      <c r="AY370" s="6">
        <f t="shared" si="110"/>
        <v>0</v>
      </c>
      <c r="AZ370" s="6">
        <f t="shared" si="111"/>
        <v>-6.449834376442265E-2</v>
      </c>
      <c r="BA370" s="6">
        <f t="shared" si="111"/>
        <v>-0.12783632528725375</v>
      </c>
      <c r="BD370" s="5"/>
      <c r="BE370" s="2">
        <v>11231</v>
      </c>
      <c r="BF370" s="11">
        <f t="shared" si="112"/>
        <v>0.54866629044090676</v>
      </c>
      <c r="BG370" s="11">
        <f t="shared" si="112"/>
        <v>2.0313445447300214</v>
      </c>
      <c r="BI370" s="11">
        <f t="shared" si="113"/>
        <v>0.70287434723528686</v>
      </c>
      <c r="BJ370" s="11">
        <f t="shared" si="114"/>
        <v>2.346734151243659</v>
      </c>
      <c r="BK370" s="11">
        <f t="shared" si="115"/>
        <v>1.0071344235286619</v>
      </c>
      <c r="BL370" s="11">
        <f t="shared" si="116"/>
        <v>1.3584970871109578</v>
      </c>
      <c r="BM370" s="11"/>
      <c r="BN370" s="11">
        <f t="shared" si="117"/>
        <v>-0.39783457262437061</v>
      </c>
      <c r="BO370" s="11">
        <f t="shared" si="117"/>
        <v>-1.475468410523546</v>
      </c>
      <c r="BR370" s="5"/>
    </row>
    <row r="371" spans="1:70" x14ac:dyDescent="0.25">
      <c r="A371" s="2">
        <v>11262</v>
      </c>
      <c r="B371">
        <v>1.9704999999999999</v>
      </c>
      <c r="C371">
        <v>9.6119999999999997E-2</v>
      </c>
      <c r="E371">
        <v>1.2762100000000001</v>
      </c>
      <c r="F371">
        <v>17.760468800000002</v>
      </c>
      <c r="G371">
        <v>125.57289849999999</v>
      </c>
      <c r="H371">
        <v>40.948221599999997</v>
      </c>
      <c r="I371">
        <v>20.67</v>
      </c>
      <c r="J371">
        <v>2.2629999999999999</v>
      </c>
      <c r="K371">
        <v>20.9457241</v>
      </c>
      <c r="N371">
        <v>239.41269628770681</v>
      </c>
      <c r="O371" s="2">
        <v>11262</v>
      </c>
      <c r="P371" s="5">
        <f t="shared" si="118"/>
        <v>0.94282296650717701</v>
      </c>
      <c r="Q371" s="5">
        <f t="shared" si="118"/>
        <v>0.96273942033311266</v>
      </c>
      <c r="S371" s="5">
        <f t="shared" si="119"/>
        <v>0.91503439489970906</v>
      </c>
      <c r="T371" s="5">
        <f t="shared" si="120"/>
        <v>1.0036521803169065</v>
      </c>
      <c r="U371" s="5">
        <f t="shared" si="121"/>
        <v>1.0188467110330508</v>
      </c>
      <c r="V371" s="5">
        <f t="shared" si="122"/>
        <v>1.0129870129870129</v>
      </c>
      <c r="W371" s="5">
        <f t="shared" si="123"/>
        <v>1</v>
      </c>
      <c r="X371" s="5">
        <f t="shared" si="124"/>
        <v>0.98391304347826092</v>
      </c>
      <c r="Y371" s="5">
        <f t="shared" si="124"/>
        <v>0.95142824861019515</v>
      </c>
      <c r="AB371" s="5">
        <f t="shared" si="124"/>
        <v>1.0719292983182001</v>
      </c>
      <c r="AC371" s="2">
        <v>11262</v>
      </c>
      <c r="AD371" s="6">
        <f t="shared" si="102"/>
        <v>0.18098609237062721</v>
      </c>
      <c r="AE371" s="6">
        <f t="shared" si="102"/>
        <v>9.6053301455860385E-2</v>
      </c>
      <c r="AG371" s="6">
        <f t="shared" si="103"/>
        <v>0.21294448582253367</v>
      </c>
      <c r="AH371" s="6">
        <f t="shared" si="103"/>
        <v>3.9567164987023569E-2</v>
      </c>
      <c r="AI371" s="6">
        <f t="shared" si="103"/>
        <v>5.2194298062352956E-2</v>
      </c>
      <c r="AJ371" s="6">
        <f t="shared" si="103"/>
        <v>7.5787658520522633E-2</v>
      </c>
      <c r="AK371" s="6">
        <f t="shared" si="104"/>
        <v>0</v>
      </c>
      <c r="AL371" s="6">
        <f t="shared" si="104"/>
        <v>0.1620811701880647</v>
      </c>
      <c r="AM371" s="6">
        <f t="shared" si="104"/>
        <v>8.7958828001039879E-2</v>
      </c>
      <c r="AP371" s="5"/>
      <c r="AQ371" s="2">
        <v>11262</v>
      </c>
      <c r="AR371" s="6">
        <f t="shared" si="105"/>
        <v>9.647845142030298E-2</v>
      </c>
      <c r="AS371" s="6">
        <v>0.19258508088573617</v>
      </c>
      <c r="AU371" s="6">
        <f t="shared" si="106"/>
        <v>0.11375364312865699</v>
      </c>
      <c r="AV371" s="6">
        <f t="shared" si="107"/>
        <v>9.2094057449713995E-2</v>
      </c>
      <c r="AW371" s="6">
        <f t="shared" si="108"/>
        <v>5.1929009893720401E-2</v>
      </c>
      <c r="AX371" s="6">
        <f t="shared" si="109"/>
        <v>0.10239316660516828</v>
      </c>
      <c r="AY371" s="6">
        <f t="shared" si="110"/>
        <v>0</v>
      </c>
      <c r="AZ371" s="6">
        <f t="shared" si="111"/>
        <v>-6.4002260187062565E-2</v>
      </c>
      <c r="BA371" s="6">
        <f t="shared" si="111"/>
        <v>-0.13720755889287595</v>
      </c>
      <c r="BD371" s="5"/>
      <c r="BE371" s="2">
        <v>11262</v>
      </c>
      <c r="BF371" s="11">
        <f t="shared" si="112"/>
        <v>0.5330710783165169</v>
      </c>
      <c r="BG371" s="11">
        <f t="shared" si="112"/>
        <v>2.0049813797835494</v>
      </c>
      <c r="BI371" s="11">
        <f t="shared" si="113"/>
        <v>0.53419388949784041</v>
      </c>
      <c r="BJ371" s="11">
        <f t="shared" si="114"/>
        <v>2.327537428570309</v>
      </c>
      <c r="BK371" s="11">
        <f t="shared" si="115"/>
        <v>0.99491729597904288</v>
      </c>
      <c r="BL371" s="11">
        <f t="shared" si="116"/>
        <v>1.3510533060925891</v>
      </c>
      <c r="BM371" s="11"/>
      <c r="BN371" s="11">
        <f t="shared" si="117"/>
        <v>-0.39487782641746716</v>
      </c>
      <c r="BO371" s="11">
        <f t="shared" si="117"/>
        <v>-1.5599066291703414</v>
      </c>
      <c r="BR371" s="5"/>
    </row>
    <row r="372" spans="1:70" x14ac:dyDescent="0.25">
      <c r="A372" s="2">
        <v>11292</v>
      </c>
      <c r="B372">
        <v>1.9119999999999999</v>
      </c>
      <c r="C372">
        <v>0.10175049999999999</v>
      </c>
      <c r="E372">
        <v>1.2543464</v>
      </c>
      <c r="F372">
        <v>17.864213199999998</v>
      </c>
      <c r="G372">
        <v>125.64223749999999</v>
      </c>
      <c r="H372">
        <v>41.217618000000002</v>
      </c>
      <c r="I372">
        <v>20.67</v>
      </c>
      <c r="J372">
        <v>1.925</v>
      </c>
      <c r="K372">
        <v>20.429258999999998</v>
      </c>
      <c r="N372">
        <v>238.92827116078251</v>
      </c>
      <c r="O372" s="2">
        <v>11292</v>
      </c>
      <c r="P372" s="5">
        <f t="shared" si="118"/>
        <v>0.97031210352702357</v>
      </c>
      <c r="Q372" s="5">
        <f t="shared" si="118"/>
        <v>1.058577819392426</v>
      </c>
      <c r="S372" s="5">
        <f t="shared" si="119"/>
        <v>0.98286833671574425</v>
      </c>
      <c r="T372" s="5">
        <f t="shared" si="120"/>
        <v>1.0058413097744354</v>
      </c>
      <c r="U372" s="5">
        <f t="shared" si="121"/>
        <v>1.0005521812495233</v>
      </c>
      <c r="V372" s="5">
        <f t="shared" si="122"/>
        <v>1.0065789523811701</v>
      </c>
      <c r="W372" s="5">
        <f t="shared" si="123"/>
        <v>1</v>
      </c>
      <c r="X372" s="5">
        <f t="shared" si="124"/>
        <v>0.85064074237737519</v>
      </c>
      <c r="Y372" s="5">
        <f t="shared" si="124"/>
        <v>0.97534269536186613</v>
      </c>
      <c r="AB372" s="5">
        <f t="shared" si="124"/>
        <v>0.99797661053721998</v>
      </c>
      <c r="AC372" s="2">
        <v>11292</v>
      </c>
      <c r="AD372" s="6">
        <f t="shared" si="102"/>
        <v>0.1765597892446723</v>
      </c>
      <c r="AE372" s="6">
        <f t="shared" si="102"/>
        <v>9.9707702749325097E-2</v>
      </c>
      <c r="AG372" s="6">
        <f t="shared" si="103"/>
        <v>0.21327203578179757</v>
      </c>
      <c r="AH372" s="6">
        <f t="shared" si="103"/>
        <v>3.8919329197980281E-2</v>
      </c>
      <c r="AI372" s="6">
        <f t="shared" si="103"/>
        <v>5.213494170863147E-2</v>
      </c>
      <c r="AJ372" s="6">
        <f t="shared" si="103"/>
        <v>7.5791866342509312E-2</v>
      </c>
      <c r="AK372" s="6">
        <f t="shared" si="104"/>
        <v>0</v>
      </c>
      <c r="AL372" s="6">
        <f t="shared" si="104"/>
        <v>0.17453996410236156</v>
      </c>
      <c r="AM372" s="6">
        <f t="shared" si="104"/>
        <v>8.6911165650295163E-2</v>
      </c>
      <c r="AP372" s="5"/>
      <c r="AQ372" s="2">
        <v>11292</v>
      </c>
      <c r="AR372" s="6">
        <f t="shared" si="105"/>
        <v>0.10991763777660024</v>
      </c>
      <c r="AS372" s="6">
        <v>0.19258508088573617</v>
      </c>
      <c r="AU372" s="6">
        <f t="shared" si="106"/>
        <v>0.10966575947779655</v>
      </c>
      <c r="AV372" s="6">
        <f t="shared" si="107"/>
        <v>9.5202841852674469E-2</v>
      </c>
      <c r="AW372" s="6">
        <f t="shared" si="108"/>
        <v>5.2538899596813238E-2</v>
      </c>
      <c r="AX372" s="6">
        <f t="shared" si="109"/>
        <v>0.10206805185736112</v>
      </c>
      <c r="AY372" s="6">
        <f t="shared" si="110"/>
        <v>0</v>
      </c>
      <c r="AZ372" s="6">
        <f t="shared" si="111"/>
        <v>-9.3800045555089251E-2</v>
      </c>
      <c r="BA372" s="6">
        <f t="shared" si="111"/>
        <v>-0.14493099038447743</v>
      </c>
      <c r="BD372" s="5"/>
      <c r="BE372" s="2">
        <v>11292</v>
      </c>
      <c r="BF372" s="11">
        <f t="shared" si="112"/>
        <v>0.62255193125700337</v>
      </c>
      <c r="BG372" s="11">
        <f t="shared" si="112"/>
        <v>1.9314965200824441</v>
      </c>
      <c r="BI372" s="11">
        <f t="shared" si="113"/>
        <v>0.51420599552956647</v>
      </c>
      <c r="BJ372" s="11">
        <f t="shared" si="114"/>
        <v>2.4461583437983565</v>
      </c>
      <c r="BK372" s="11">
        <f t="shared" si="115"/>
        <v>1.007748313797671</v>
      </c>
      <c r="BL372" s="11">
        <f t="shared" si="116"/>
        <v>1.3466887250949553</v>
      </c>
      <c r="BM372" s="11"/>
      <c r="BN372" s="11">
        <f t="shared" si="117"/>
        <v>-0.53741299900851836</v>
      </c>
      <c r="BO372" s="11">
        <f t="shared" si="117"/>
        <v>-1.6675761888597478</v>
      </c>
      <c r="BR372" s="5"/>
    </row>
    <row r="373" spans="1:70" x14ac:dyDescent="0.25">
      <c r="A373" s="2">
        <v>11323</v>
      </c>
      <c r="B373">
        <v>1.8220000000000001</v>
      </c>
      <c r="C373">
        <v>0.10868800000000001</v>
      </c>
      <c r="E373">
        <v>1.1663714000000001</v>
      </c>
      <c r="F373">
        <v>17.890906999999999</v>
      </c>
      <c r="G373">
        <v>124.3941358</v>
      </c>
      <c r="H373">
        <v>39.601240799999999</v>
      </c>
      <c r="I373">
        <v>20.67</v>
      </c>
      <c r="J373">
        <v>1.85</v>
      </c>
      <c r="K373">
        <v>19.802505700000001</v>
      </c>
      <c r="N373">
        <v>268.953576323969</v>
      </c>
      <c r="O373" s="2">
        <v>11323</v>
      </c>
      <c r="P373" s="5">
        <f t="shared" si="118"/>
        <v>0.95292887029288709</v>
      </c>
      <c r="Q373" s="5">
        <f t="shared" si="118"/>
        <v>1.068181483137675</v>
      </c>
      <c r="S373" s="5">
        <f t="shared" si="119"/>
        <v>0.92986387173431528</v>
      </c>
      <c r="T373" s="5">
        <f t="shared" si="120"/>
        <v>1.0014942611634303</v>
      </c>
      <c r="U373" s="5">
        <f t="shared" si="121"/>
        <v>0.99006622514184384</v>
      </c>
      <c r="V373" s="5">
        <f t="shared" si="122"/>
        <v>0.96078431315463197</v>
      </c>
      <c r="W373" s="5">
        <f t="shared" si="123"/>
        <v>1</v>
      </c>
      <c r="X373" s="5">
        <f t="shared" si="124"/>
        <v>0.96103896103896103</v>
      </c>
      <c r="Y373" s="5">
        <f t="shared" si="124"/>
        <v>0.9693208011117781</v>
      </c>
      <c r="AB373" s="5">
        <f t="shared" si="124"/>
        <v>1.1256666070420001</v>
      </c>
      <c r="AC373" s="2">
        <v>11323</v>
      </c>
      <c r="AD373" s="6">
        <f t="shared" si="102"/>
        <v>0.17793379009995774</v>
      </c>
      <c r="AE373" s="6">
        <f t="shared" si="102"/>
        <v>0.10264319300731523</v>
      </c>
      <c r="AG373" s="6">
        <f t="shared" si="103"/>
        <v>0.21543390115366803</v>
      </c>
      <c r="AH373" s="6">
        <f t="shared" si="103"/>
        <v>3.6830508497606114E-2</v>
      </c>
      <c r="AI373" s="6">
        <f t="shared" si="103"/>
        <v>5.2492974414913282E-2</v>
      </c>
      <c r="AJ373" s="6">
        <f t="shared" si="103"/>
        <v>7.8722792697500016E-2</v>
      </c>
      <c r="AK373" s="6">
        <f t="shared" si="104"/>
        <v>0</v>
      </c>
      <c r="AL373" s="6">
        <f t="shared" si="104"/>
        <v>0.16411709468600333</v>
      </c>
      <c r="AM373" s="6">
        <f t="shared" si="104"/>
        <v>8.6951417049681762E-2</v>
      </c>
      <c r="AP373" s="5"/>
      <c r="AQ373" s="2">
        <v>11323</v>
      </c>
      <c r="AR373" s="6">
        <f t="shared" si="105"/>
        <v>0.10351802438453994</v>
      </c>
      <c r="AS373" s="6">
        <v>0.19258508088573617</v>
      </c>
      <c r="AU373" s="6">
        <f t="shared" si="106"/>
        <v>8.2583781239867982E-2</v>
      </c>
      <c r="AV373" s="6">
        <f t="shared" si="107"/>
        <v>8.7831710446046651E-2</v>
      </c>
      <c r="AW373" s="6">
        <f t="shared" si="108"/>
        <v>5.0439403680219819E-2</v>
      </c>
      <c r="AX373" s="6">
        <f t="shared" si="109"/>
        <v>9.1544603479799536E-2</v>
      </c>
      <c r="AY373" s="6">
        <f t="shared" si="110"/>
        <v>0</v>
      </c>
      <c r="AZ373" s="6">
        <f t="shared" si="111"/>
        <v>-0.12221394914187755</v>
      </c>
      <c r="BA373" s="6">
        <f t="shared" si="111"/>
        <v>-0.14510399136705054</v>
      </c>
      <c r="BD373" s="5"/>
      <c r="BE373" s="2">
        <v>11323</v>
      </c>
      <c r="BF373" s="11">
        <f t="shared" si="112"/>
        <v>0.58177833634851872</v>
      </c>
      <c r="BG373" s="11">
        <f t="shared" si="112"/>
        <v>1.8762576966210602</v>
      </c>
      <c r="BI373" s="11">
        <f t="shared" si="113"/>
        <v>0.38333698084481765</v>
      </c>
      <c r="BJ373" s="11">
        <f t="shared" si="114"/>
        <v>2.3847542167862135</v>
      </c>
      <c r="BK373" s="11">
        <f t="shared" si="115"/>
        <v>0.96087913177748896</v>
      </c>
      <c r="BL373" s="11">
        <f t="shared" si="116"/>
        <v>1.1628729157458702</v>
      </c>
      <c r="BM373" s="11"/>
      <c r="BN373" s="11">
        <f t="shared" si="117"/>
        <v>-0.74467531475440218</v>
      </c>
      <c r="BO373" s="11">
        <f t="shared" si="117"/>
        <v>-1.668793865477108</v>
      </c>
      <c r="BR373" s="5"/>
    </row>
    <row r="374" spans="1:70" x14ac:dyDescent="0.25">
      <c r="A374" s="2">
        <v>11354</v>
      </c>
      <c r="B374">
        <v>1.7196</v>
      </c>
      <c r="C374">
        <v>0.1082858</v>
      </c>
      <c r="E374">
        <v>1.2293175999999999</v>
      </c>
      <c r="F374">
        <v>17.983045199999999</v>
      </c>
      <c r="G374">
        <v>122.3833053</v>
      </c>
      <c r="H374">
        <v>39.780830000000002</v>
      </c>
      <c r="I374">
        <v>20.67</v>
      </c>
      <c r="J374">
        <v>1.85</v>
      </c>
      <c r="K374">
        <v>19.2126822</v>
      </c>
      <c r="L374">
        <v>97.755405027519998</v>
      </c>
      <c r="N374">
        <v>239.14320555722745</v>
      </c>
      <c r="O374" s="2">
        <v>11354</v>
      </c>
      <c r="P374" s="5">
        <f t="shared" si="118"/>
        <v>0.94379802414928649</v>
      </c>
      <c r="Q374" s="5">
        <f t="shared" si="118"/>
        <v>0.99629949948476371</v>
      </c>
      <c r="S374" s="5">
        <f t="shared" si="119"/>
        <v>1.0539675441287397</v>
      </c>
      <c r="T374" s="5">
        <f t="shared" si="120"/>
        <v>1.0051500016181405</v>
      </c>
      <c r="U374" s="5">
        <f t="shared" si="121"/>
        <v>0.98383500566913384</v>
      </c>
      <c r="V374" s="5">
        <f t="shared" si="122"/>
        <v>1.0045349387133344</v>
      </c>
      <c r="W374" s="5">
        <f t="shared" si="123"/>
        <v>1</v>
      </c>
      <c r="X374" s="5">
        <f t="shared" si="124"/>
        <v>1</v>
      </c>
      <c r="Y374" s="5">
        <f t="shared" si="124"/>
        <v>0.97021470368772567</v>
      </c>
      <c r="AB374" s="5">
        <f t="shared" si="124"/>
        <v>0.88916164947800003</v>
      </c>
      <c r="AC374" s="2">
        <v>11354</v>
      </c>
      <c r="AD374" s="6">
        <f t="shared" si="102"/>
        <v>0.17371649025656319</v>
      </c>
      <c r="AE374" s="6">
        <f t="shared" si="102"/>
        <v>0.10004343559919136</v>
      </c>
      <c r="AG374" s="6">
        <f t="shared" si="103"/>
        <v>0.21636304414452209</v>
      </c>
      <c r="AH374" s="6">
        <f t="shared" si="103"/>
        <v>3.2427827787900543E-2</v>
      </c>
      <c r="AI374" s="6">
        <f t="shared" si="103"/>
        <v>5.3199707120301754E-2</v>
      </c>
      <c r="AJ374" s="6">
        <f t="shared" si="103"/>
        <v>7.8012155142816203E-2</v>
      </c>
      <c r="AK374" s="6">
        <f t="shared" si="104"/>
        <v>0</v>
      </c>
      <c r="AL374" s="6">
        <f t="shared" si="104"/>
        <v>0.16327777093359797</v>
      </c>
      <c r="AM374" s="6">
        <f t="shared" si="104"/>
        <v>8.6842645571748409E-2</v>
      </c>
      <c r="AP374" s="5"/>
      <c r="AQ374" s="2">
        <v>11354</v>
      </c>
      <c r="AR374" s="6">
        <f t="shared" si="105"/>
        <v>6.7340868970324541E-2</v>
      </c>
      <c r="AS374" s="6">
        <v>0.19258508088573617</v>
      </c>
      <c r="AU374" s="6">
        <f t="shared" si="106"/>
        <v>9.3519584589807581E-2</v>
      </c>
      <c r="AV374" s="6">
        <f t="shared" si="107"/>
        <v>7.9299902001267464E-2</v>
      </c>
      <c r="AW374" s="6">
        <f t="shared" si="108"/>
        <v>4.4882493602988793E-2</v>
      </c>
      <c r="AX374" s="6">
        <f t="shared" si="109"/>
        <v>9.6034609555879724E-2</v>
      </c>
      <c r="AY374" s="6">
        <f t="shared" si="110"/>
        <v>0</v>
      </c>
      <c r="AZ374" s="6">
        <f t="shared" si="111"/>
        <v>-0.12707732914833703</v>
      </c>
      <c r="BA374" s="6">
        <f t="shared" si="111"/>
        <v>-0.14465834747962303</v>
      </c>
      <c r="BD374" s="5"/>
      <c r="BE374" s="2">
        <v>11354</v>
      </c>
      <c r="BF374" s="11">
        <f t="shared" si="112"/>
        <v>0.38764810911657438</v>
      </c>
      <c r="BG374" s="11">
        <f t="shared" si="112"/>
        <v>1.9250146672021409</v>
      </c>
      <c r="BI374" s="11">
        <f t="shared" si="113"/>
        <v>0.4322345572441666</v>
      </c>
      <c r="BJ374" s="11">
        <f t="shared" si="114"/>
        <v>2.445427505041081</v>
      </c>
      <c r="BK374" s="11">
        <f t="shared" si="115"/>
        <v>0.8436605393615223</v>
      </c>
      <c r="BL374" s="11">
        <f t="shared" si="116"/>
        <v>1.2310211066476751</v>
      </c>
      <c r="BM374" s="11"/>
      <c r="BN374" s="11">
        <f t="shared" si="117"/>
        <v>-0.77828922101108922</v>
      </c>
      <c r="BO374" s="11">
        <f t="shared" si="117"/>
        <v>-1.6657524252886555</v>
      </c>
      <c r="BR374" s="5"/>
    </row>
    <row r="375" spans="1:70" x14ac:dyDescent="0.25">
      <c r="A375" s="2">
        <v>11382</v>
      </c>
      <c r="B375">
        <v>1.8119000000000001</v>
      </c>
      <c r="C375">
        <v>0.1112016</v>
      </c>
      <c r="E375">
        <v>1.3754299999999999</v>
      </c>
      <c r="F375">
        <v>18.101714399999999</v>
      </c>
      <c r="G375">
        <v>123.07669509999999</v>
      </c>
      <c r="H375">
        <v>40.264189899999998</v>
      </c>
      <c r="I375">
        <v>20.67</v>
      </c>
      <c r="J375">
        <v>1.85</v>
      </c>
      <c r="K375">
        <v>18.2905412</v>
      </c>
      <c r="L375">
        <v>90.186904543925593</v>
      </c>
      <c r="N375">
        <v>209.59755178973884</v>
      </c>
      <c r="O375" s="2">
        <v>11382</v>
      </c>
      <c r="P375" s="5">
        <f t="shared" si="118"/>
        <v>1.0536752733193766</v>
      </c>
      <c r="Q375" s="5">
        <f t="shared" si="118"/>
        <v>1.0269268916145977</v>
      </c>
      <c r="S375" s="5">
        <f t="shared" si="119"/>
        <v>1.1188565103110863</v>
      </c>
      <c r="T375" s="5">
        <f t="shared" si="120"/>
        <v>1.0065989491034588</v>
      </c>
      <c r="U375" s="5">
        <f t="shared" si="121"/>
        <v>1.005665722120352</v>
      </c>
      <c r="V375" s="5">
        <f t="shared" si="122"/>
        <v>1.0121505735300143</v>
      </c>
      <c r="W375" s="5">
        <f t="shared" si="123"/>
        <v>1</v>
      </c>
      <c r="X375" s="5">
        <f t="shared" si="124"/>
        <v>1</v>
      </c>
      <c r="Y375" s="5">
        <f t="shared" si="124"/>
        <v>0.95200352608757566</v>
      </c>
      <c r="Z375" s="5">
        <f t="shared" si="124"/>
        <v>0.92257716612740004</v>
      </c>
      <c r="AB375" s="5">
        <f t="shared" si="124"/>
        <v>0.87645204596699999</v>
      </c>
      <c r="AC375" s="2">
        <v>11382</v>
      </c>
      <c r="AD375" s="6">
        <f t="shared" si="102"/>
        <v>0.16957345510161698</v>
      </c>
      <c r="AE375" s="6">
        <f t="shared" si="102"/>
        <v>9.9615760203110304E-2</v>
      </c>
      <c r="AG375" s="6">
        <f t="shared" si="103"/>
        <v>0.22058495956987442</v>
      </c>
      <c r="AH375" s="6">
        <f t="shared" si="103"/>
        <v>2.8650834587455608E-2</v>
      </c>
      <c r="AI375" s="6">
        <f t="shared" si="103"/>
        <v>5.3203615756698019E-2</v>
      </c>
      <c r="AJ375" s="6">
        <f t="shared" si="103"/>
        <v>7.7250719494971531E-2</v>
      </c>
      <c r="AK375" s="6">
        <f t="shared" si="104"/>
        <v>0</v>
      </c>
      <c r="AL375" s="6">
        <f t="shared" si="104"/>
        <v>0.16327777093359797</v>
      </c>
      <c r="AM375" s="6">
        <f t="shared" si="104"/>
        <v>8.5597012949846105E-2</v>
      </c>
      <c r="AN375" s="5"/>
      <c r="AP375" s="5"/>
      <c r="AQ375" s="2">
        <v>11382</v>
      </c>
      <c r="AR375" s="6">
        <f t="shared" si="105"/>
        <v>5.7737458516888607E-2</v>
      </c>
      <c r="AS375" s="6">
        <v>0.19258508088573617</v>
      </c>
      <c r="AU375" s="6">
        <f t="shared" si="106"/>
        <v>0.12758481583003589</v>
      </c>
      <c r="AV375" s="6">
        <f t="shared" si="107"/>
        <v>7.2312158318637909E-2</v>
      </c>
      <c r="AW375" s="6">
        <f t="shared" si="108"/>
        <v>4.5517479338229583E-2</v>
      </c>
      <c r="AX375" s="6">
        <f t="shared" si="109"/>
        <v>9.1730984981704955E-2</v>
      </c>
      <c r="AY375" s="6">
        <f t="shared" si="110"/>
        <v>0</v>
      </c>
      <c r="AZ375" s="6">
        <f t="shared" si="111"/>
        <v>-0.12707732914833703</v>
      </c>
      <c r="BA375" s="6">
        <f t="shared" si="111"/>
        <v>-0.14236998217503072</v>
      </c>
      <c r="BB375" s="5"/>
      <c r="BD375" s="5"/>
      <c r="BE375" s="2">
        <v>11382</v>
      </c>
      <c r="BF375" s="11">
        <f t="shared" si="112"/>
        <v>0.34048641918801154</v>
      </c>
      <c r="BG375" s="11">
        <f t="shared" si="112"/>
        <v>1.9332792370711946</v>
      </c>
      <c r="BI375" s="11">
        <f t="shared" si="113"/>
        <v>0.57839308753787</v>
      </c>
      <c r="BJ375" s="11">
        <f t="shared" si="114"/>
        <v>2.5239110608770483</v>
      </c>
      <c r="BK375" s="11">
        <f t="shared" si="115"/>
        <v>0.85553357024422161</v>
      </c>
      <c r="BL375" s="11">
        <f t="shared" si="116"/>
        <v>1.1874450565819776</v>
      </c>
      <c r="BM375" s="11"/>
      <c r="BN375" s="11">
        <f t="shared" si="117"/>
        <v>-0.77828922101108922</v>
      </c>
      <c r="BO375" s="11">
        <f t="shared" si="117"/>
        <v>-1.6632587664998266</v>
      </c>
      <c r="BP375" s="5"/>
      <c r="BR375" s="5"/>
    </row>
    <row r="376" spans="1:70" x14ac:dyDescent="0.25">
      <c r="A376" s="2">
        <v>11413</v>
      </c>
      <c r="B376">
        <v>1.9412</v>
      </c>
      <c r="C376">
        <v>0.1176364</v>
      </c>
      <c r="E376">
        <v>1.2849192</v>
      </c>
      <c r="F376">
        <v>18.220873900000001</v>
      </c>
      <c r="G376">
        <v>124.01277140000001</v>
      </c>
      <c r="H376">
        <v>40.900575199999999</v>
      </c>
      <c r="I376">
        <v>20.67</v>
      </c>
      <c r="J376">
        <v>1.85</v>
      </c>
      <c r="K376">
        <v>19.4706893</v>
      </c>
      <c r="L376">
        <v>92.82355120207859</v>
      </c>
      <c r="N376">
        <v>227.25583812039167</v>
      </c>
      <c r="O376" s="2">
        <v>11413</v>
      </c>
      <c r="P376" s="5">
        <f t="shared" si="118"/>
        <v>1.0713615541696562</v>
      </c>
      <c r="Q376" s="5">
        <f t="shared" si="118"/>
        <v>1.0578660738694408</v>
      </c>
      <c r="S376" s="5">
        <f t="shared" si="119"/>
        <v>0.93419454279752523</v>
      </c>
      <c r="T376" s="5">
        <f t="shared" si="120"/>
        <v>1.0065827742813136</v>
      </c>
      <c r="U376" s="5">
        <f t="shared" si="121"/>
        <v>1.0076056340255111</v>
      </c>
      <c r="V376" s="5">
        <f t="shared" si="122"/>
        <v>1.0158052428617221</v>
      </c>
      <c r="W376" s="5">
        <f t="shared" si="123"/>
        <v>1</v>
      </c>
      <c r="X376" s="5">
        <f t="shared" si="124"/>
        <v>1</v>
      </c>
      <c r="Y376" s="5">
        <f t="shared" si="124"/>
        <v>1.0645223171417149</v>
      </c>
      <c r="Z376" s="5">
        <f t="shared" si="124"/>
        <v>1.029235360405</v>
      </c>
      <c r="AB376" s="5">
        <f t="shared" si="124"/>
        <v>1.0842485333434</v>
      </c>
      <c r="AC376" s="2">
        <v>11413</v>
      </c>
      <c r="AD376" s="6">
        <f t="shared" si="102"/>
        <v>0.17030032514430216</v>
      </c>
      <c r="AE376" s="6">
        <f t="shared" si="102"/>
        <v>0.10304338757252972</v>
      </c>
      <c r="AG376" s="6">
        <f t="shared" si="103"/>
        <v>0.22129266287503996</v>
      </c>
      <c r="AH376" s="6">
        <f t="shared" si="103"/>
        <v>2.4165432882794026E-2</v>
      </c>
      <c r="AI376" s="6">
        <f t="shared" si="103"/>
        <v>5.3200957892042981E-2</v>
      </c>
      <c r="AJ376" s="6">
        <f t="shared" si="103"/>
        <v>7.7258542804336194E-2</v>
      </c>
      <c r="AK376" s="6">
        <f t="shared" si="104"/>
        <v>0</v>
      </c>
      <c r="AL376" s="6">
        <f t="shared" si="104"/>
        <v>0.16327777093359797</v>
      </c>
      <c r="AM376" s="6">
        <f t="shared" si="104"/>
        <v>9.0146993726729407E-2</v>
      </c>
      <c r="AN376" s="5"/>
      <c r="AP376" s="5"/>
      <c r="AQ376" s="2">
        <v>11413</v>
      </c>
      <c r="AR376" s="6">
        <f t="shared" si="105"/>
        <v>5.9733854140330278E-2</v>
      </c>
      <c r="AS376" s="6">
        <v>0.19258508088573617</v>
      </c>
      <c r="AU376" s="6">
        <f t="shared" si="106"/>
        <v>0.12504398406911266</v>
      </c>
      <c r="AV376" s="6">
        <f t="shared" si="107"/>
        <v>6.5385017861391725E-2</v>
      </c>
      <c r="AW376" s="6">
        <f t="shared" si="108"/>
        <v>4.7103027670714281E-2</v>
      </c>
      <c r="AX376" s="6">
        <f t="shared" si="109"/>
        <v>9.5160386641199413E-2</v>
      </c>
      <c r="AY376" s="6">
        <f t="shared" si="110"/>
        <v>0</v>
      </c>
      <c r="AZ376" s="6">
        <f t="shared" si="111"/>
        <v>-0.12707732914833703</v>
      </c>
      <c r="BA376" s="6">
        <f t="shared" si="111"/>
        <v>-0.12183295553545304</v>
      </c>
      <c r="BB376" s="5"/>
      <c r="BD376" s="5"/>
      <c r="BE376" s="2">
        <v>11413</v>
      </c>
      <c r="BF376" s="11">
        <f t="shared" si="112"/>
        <v>0.35075596062259679</v>
      </c>
      <c r="BG376" s="11">
        <f t="shared" si="112"/>
        <v>1.8689707842745391</v>
      </c>
      <c r="BI376" s="11">
        <f t="shared" si="113"/>
        <v>0.56506159058568872</v>
      </c>
      <c r="BJ376" s="11">
        <f t="shared" si="114"/>
        <v>2.7057250817115039</v>
      </c>
      <c r="BK376" s="11">
        <f t="shared" si="115"/>
        <v>0.88537931528032243</v>
      </c>
      <c r="BL376" s="11">
        <f t="shared" si="116"/>
        <v>1.2317134544227835</v>
      </c>
      <c r="BM376" s="11"/>
      <c r="BN376" s="11">
        <f t="shared" si="117"/>
        <v>-0.77828922101108922</v>
      </c>
      <c r="BO376" s="11">
        <f t="shared" si="117"/>
        <v>-1.3514921629530554</v>
      </c>
      <c r="BP376" s="5"/>
      <c r="BR376" s="5"/>
    </row>
    <row r="377" spans="1:70" x14ac:dyDescent="0.25">
      <c r="A377" s="2">
        <v>11443</v>
      </c>
      <c r="B377">
        <v>1.9823999999999999</v>
      </c>
      <c r="C377">
        <v>0.11713369999999999</v>
      </c>
      <c r="E377">
        <v>1.1667565</v>
      </c>
      <c r="F377">
        <v>18.353750399999999</v>
      </c>
      <c r="G377">
        <v>127.1581465</v>
      </c>
      <c r="H377">
        <v>41.282390599999999</v>
      </c>
      <c r="I377">
        <v>20.67</v>
      </c>
      <c r="J377">
        <v>1.825</v>
      </c>
      <c r="K377">
        <v>17.8479356</v>
      </c>
      <c r="L377">
        <v>91.61818315117354</v>
      </c>
      <c r="N377">
        <v>250.89486037997409</v>
      </c>
      <c r="O377" s="2">
        <v>11443</v>
      </c>
      <c r="P377" s="5">
        <f t="shared" si="118"/>
        <v>1.0212239851638161</v>
      </c>
      <c r="Q377" s="5">
        <f t="shared" si="118"/>
        <v>0.99572666283565281</v>
      </c>
      <c r="S377" s="5">
        <f t="shared" si="119"/>
        <v>0.90803880897724931</v>
      </c>
      <c r="T377" s="5">
        <f t="shared" si="120"/>
        <v>1.007292542648023</v>
      </c>
      <c r="U377" s="5">
        <f t="shared" si="121"/>
        <v>1.0253633159269917</v>
      </c>
      <c r="V377" s="5">
        <f t="shared" si="122"/>
        <v>1.0093352085669445</v>
      </c>
      <c r="W377" s="5">
        <f t="shared" si="123"/>
        <v>1</v>
      </c>
      <c r="X377" s="5">
        <f t="shared" si="124"/>
        <v>0.9864864864864864</v>
      </c>
      <c r="Y377" s="5">
        <f t="shared" si="124"/>
        <v>0.91665658698585462</v>
      </c>
      <c r="Z377" s="5">
        <f t="shared" si="124"/>
        <v>0.98701441568119985</v>
      </c>
      <c r="AB377" s="5">
        <f t="shared" si="124"/>
        <v>1.1040194278619999</v>
      </c>
      <c r="AC377" s="2">
        <v>11443</v>
      </c>
      <c r="AD377" s="6">
        <f t="shared" si="102"/>
        <v>0.16589624435491648</v>
      </c>
      <c r="AE377" s="6">
        <f t="shared" si="102"/>
        <v>0.10301735195764619</v>
      </c>
      <c r="AG377" s="6">
        <f t="shared" si="103"/>
        <v>0.22602813981011863</v>
      </c>
      <c r="AH377" s="6">
        <f t="shared" si="103"/>
        <v>2.2388006370400438E-2</v>
      </c>
      <c r="AI377" s="6">
        <f t="shared" si="103"/>
        <v>5.3219695290320779E-2</v>
      </c>
      <c r="AJ377" s="6">
        <f t="shared" si="103"/>
        <v>7.7180907744482441E-2</v>
      </c>
      <c r="AK377" s="6">
        <f t="shared" si="104"/>
        <v>0</v>
      </c>
      <c r="AL377" s="6">
        <f t="shared" si="104"/>
        <v>0.16321905798913888</v>
      </c>
      <c r="AM377" s="6">
        <f t="shared" si="104"/>
        <v>9.4545137519241346E-2</v>
      </c>
      <c r="AN377" s="5"/>
      <c r="AP377" s="5"/>
      <c r="AQ377" s="2">
        <v>11443</v>
      </c>
      <c r="AR377" s="6">
        <f t="shared" si="105"/>
        <v>4.5589450957401745E-2</v>
      </c>
      <c r="AS377" s="6">
        <v>0.19258508088573617</v>
      </c>
      <c r="AU377" s="6">
        <f t="shared" si="106"/>
        <v>9.822051877263549E-2</v>
      </c>
      <c r="AV377" s="6">
        <f t="shared" si="107"/>
        <v>6.158581735210289E-2</v>
      </c>
      <c r="AW377" s="6">
        <f t="shared" si="108"/>
        <v>4.7150063400440034E-2</v>
      </c>
      <c r="AX377" s="6">
        <f t="shared" si="109"/>
        <v>9.3800542732346948E-2</v>
      </c>
      <c r="AY377" s="6">
        <f t="shared" si="110"/>
        <v>0</v>
      </c>
      <c r="AZ377" s="6">
        <f t="shared" si="111"/>
        <v>-0.12944943670387576</v>
      </c>
      <c r="BA377" s="6">
        <f t="shared" si="111"/>
        <v>-0.12872983025880458</v>
      </c>
      <c r="BB377" s="5"/>
      <c r="BD377" s="5"/>
      <c r="BE377" s="2">
        <v>11443</v>
      </c>
      <c r="BF377" s="11">
        <f t="shared" si="112"/>
        <v>0.27480701045810418</v>
      </c>
      <c r="BG377" s="11">
        <f t="shared" si="112"/>
        <v>1.8694431299778915</v>
      </c>
      <c r="BI377" s="11">
        <f t="shared" si="113"/>
        <v>0.43454995849255068</v>
      </c>
      <c r="BJ377" s="11">
        <f t="shared" si="114"/>
        <v>2.7508397278967429</v>
      </c>
      <c r="BK377" s="11">
        <f t="shared" si="115"/>
        <v>0.88595139718914084</v>
      </c>
      <c r="BL377" s="11">
        <f t="shared" si="116"/>
        <v>1.2153334998713152</v>
      </c>
      <c r="BM377" s="11"/>
      <c r="BN377" s="11">
        <f t="shared" si="117"/>
        <v>-0.79310246180007815</v>
      </c>
      <c r="BO377" s="11">
        <f t="shared" si="117"/>
        <v>-1.3615700779176099</v>
      </c>
      <c r="BP377" s="5"/>
      <c r="BR377" s="5"/>
    </row>
    <row r="378" spans="1:70" x14ac:dyDescent="0.25">
      <c r="A378" s="2">
        <v>11474</v>
      </c>
      <c r="B378">
        <v>1.7927999999999999</v>
      </c>
      <c r="C378">
        <v>0.11562550000000001</v>
      </c>
      <c r="E378">
        <v>1.0118587000000001</v>
      </c>
      <c r="F378">
        <v>18.4472016</v>
      </c>
      <c r="G378">
        <v>128.50111749999999</v>
      </c>
      <c r="H378">
        <v>41.593049899999997</v>
      </c>
      <c r="I378">
        <v>20.67</v>
      </c>
      <c r="J378">
        <v>1.75</v>
      </c>
      <c r="K378">
        <v>16.963225399999999</v>
      </c>
      <c r="L378">
        <v>90.954871343526648</v>
      </c>
      <c r="N378">
        <v>268.08371753252038</v>
      </c>
      <c r="O378" s="2">
        <v>11474</v>
      </c>
      <c r="P378" s="5">
        <f t="shared" si="118"/>
        <v>0.90435835351089588</v>
      </c>
      <c r="Q378" s="5">
        <f t="shared" si="118"/>
        <v>0.98712411543390166</v>
      </c>
      <c r="S378" s="5">
        <f t="shared" si="119"/>
        <v>0.8672406796105272</v>
      </c>
      <c r="T378" s="5">
        <f t="shared" si="120"/>
        <v>1.0050916678043089</v>
      </c>
      <c r="U378" s="5">
        <f t="shared" si="121"/>
        <v>1.0105614232116853</v>
      </c>
      <c r="V378" s="5">
        <f t="shared" si="122"/>
        <v>1.0075252255376896</v>
      </c>
      <c r="W378" s="5">
        <f t="shared" si="123"/>
        <v>1</v>
      </c>
      <c r="X378" s="5">
        <f t="shared" si="124"/>
        <v>0.95890410958904115</v>
      </c>
      <c r="Y378" s="5">
        <f t="shared" si="124"/>
        <v>0.95043067053648489</v>
      </c>
      <c r="Z378" s="5">
        <f t="shared" si="124"/>
        <v>0.99276004189526001</v>
      </c>
      <c r="AB378" s="5">
        <f t="shared" si="124"/>
        <v>1.0685102003545</v>
      </c>
      <c r="AC378" s="2">
        <v>11474</v>
      </c>
      <c r="AD378" s="6">
        <f t="shared" si="102"/>
        <v>0.17175537099623664</v>
      </c>
      <c r="AE378" s="6">
        <f t="shared" si="102"/>
        <v>0.1031276055017158</v>
      </c>
      <c r="AG378" s="6">
        <f t="shared" si="103"/>
        <v>0.23485412520042837</v>
      </c>
      <c r="AH378" s="6">
        <f t="shared" si="103"/>
        <v>2.2369140826659445E-2</v>
      </c>
      <c r="AI378" s="6">
        <f t="shared" si="103"/>
        <v>5.3229546217974655E-2</v>
      </c>
      <c r="AJ378" s="6">
        <f t="shared" si="103"/>
        <v>7.5020113760790499E-2</v>
      </c>
      <c r="AK378" s="6">
        <f t="shared" si="104"/>
        <v>0</v>
      </c>
      <c r="AL378" s="6">
        <f t="shared" si="104"/>
        <v>0.163722642639067</v>
      </c>
      <c r="AM378" s="6">
        <f t="shared" si="104"/>
        <v>9.5301517473517131E-2</v>
      </c>
      <c r="AN378" s="5"/>
      <c r="AP378" s="5"/>
      <c r="AQ378" s="2">
        <v>11474</v>
      </c>
      <c r="AR378" s="6">
        <f t="shared" si="105"/>
        <v>2.7026808135317104E-2</v>
      </c>
      <c r="AS378" s="6">
        <v>0.19258508088573617</v>
      </c>
      <c r="AU378" s="6">
        <f t="shared" si="106"/>
        <v>6.4277359213199547E-2</v>
      </c>
      <c r="AV378" s="6">
        <f t="shared" si="107"/>
        <v>6.2029853255807232E-2</v>
      </c>
      <c r="AW378" s="6">
        <f t="shared" si="108"/>
        <v>4.9776907184396091E-2</v>
      </c>
      <c r="AX378" s="6">
        <f t="shared" si="109"/>
        <v>8.529709018161058E-2</v>
      </c>
      <c r="AY378" s="6">
        <f t="shared" si="110"/>
        <v>0</v>
      </c>
      <c r="AZ378" s="6">
        <f t="shared" si="111"/>
        <v>-0.1367252530472518</v>
      </c>
      <c r="BA378" s="6">
        <f t="shared" si="111"/>
        <v>-0.14020205394942153</v>
      </c>
      <c r="BB378" s="5"/>
      <c r="BD378" s="5"/>
      <c r="BE378" s="2">
        <v>11474</v>
      </c>
      <c r="BF378" s="11">
        <f t="shared" si="112"/>
        <v>0.15735640742151402</v>
      </c>
      <c r="BG378" s="11">
        <f t="shared" si="112"/>
        <v>1.8674445115719476</v>
      </c>
      <c r="BI378" s="11">
        <f t="shared" si="113"/>
        <v>0.27369056923460122</v>
      </c>
      <c r="BJ378" s="11">
        <f t="shared" si="114"/>
        <v>2.7730100917367522</v>
      </c>
      <c r="BK378" s="11">
        <f t="shared" si="115"/>
        <v>0.93513679377539627</v>
      </c>
      <c r="BL378" s="11">
        <f t="shared" si="116"/>
        <v>1.1369896139265971</v>
      </c>
      <c r="BM378" s="11"/>
      <c r="BN378" s="11">
        <f t="shared" si="117"/>
        <v>-0.8351028962357272</v>
      </c>
      <c r="BO378" s="11">
        <f t="shared" si="117"/>
        <v>-1.4711418838465147</v>
      </c>
      <c r="BP378" s="5"/>
      <c r="BR378" s="5"/>
    </row>
    <row r="379" spans="1:70" x14ac:dyDescent="0.25">
      <c r="A379" s="2">
        <v>11504</v>
      </c>
      <c r="B379">
        <v>1.6495</v>
      </c>
      <c r="C379">
        <v>0.1160277</v>
      </c>
      <c r="E379">
        <v>1.1582503</v>
      </c>
      <c r="F379">
        <v>18.501077500000001</v>
      </c>
      <c r="G379">
        <v>127.93565599999999</v>
      </c>
      <c r="H379">
        <v>42.3300239</v>
      </c>
      <c r="I379">
        <v>20.67</v>
      </c>
      <c r="J379">
        <v>1.55</v>
      </c>
      <c r="K379">
        <v>17.000155199999998</v>
      </c>
      <c r="L379">
        <v>83.801074141154189</v>
      </c>
      <c r="N379">
        <v>227.43686505607394</v>
      </c>
      <c r="O379" s="2">
        <v>11504</v>
      </c>
      <c r="P379" s="5">
        <f t="shared" si="118"/>
        <v>0.9200691655510933</v>
      </c>
      <c r="Q379" s="5">
        <f t="shared" si="118"/>
        <v>1.0034784714444478</v>
      </c>
      <c r="S379" s="5">
        <f t="shared" si="119"/>
        <v>1.144675931530756</v>
      </c>
      <c r="T379" s="5">
        <f t="shared" si="120"/>
        <v>1.0029205459542438</v>
      </c>
      <c r="U379" s="5">
        <f t="shared" si="121"/>
        <v>0.995599559669199</v>
      </c>
      <c r="V379" s="5">
        <f t="shared" si="122"/>
        <v>1.0177186814088381</v>
      </c>
      <c r="W379" s="5">
        <f t="shared" si="123"/>
        <v>1</v>
      </c>
      <c r="X379" s="5">
        <f t="shared" si="124"/>
        <v>0.88571428571428579</v>
      </c>
      <c r="Y379" s="5">
        <f t="shared" si="124"/>
        <v>1.0021770505979364</v>
      </c>
      <c r="Z379" s="5">
        <f t="shared" si="124"/>
        <v>0.92134783880509985</v>
      </c>
      <c r="AB379" s="5">
        <f t="shared" si="124"/>
        <v>0.84838000289400006</v>
      </c>
      <c r="AC379" s="2">
        <v>11504</v>
      </c>
      <c r="AD379" s="6">
        <f t="shared" si="102"/>
        <v>0.17336839007048663</v>
      </c>
      <c r="AE379" s="6">
        <f t="shared" si="102"/>
        <v>0.10313806282156229</v>
      </c>
      <c r="AG379" s="6">
        <f t="shared" si="103"/>
        <v>0.24212265010147405</v>
      </c>
      <c r="AH379" s="6">
        <f t="shared" si="103"/>
        <v>2.2336915628281159E-2</v>
      </c>
      <c r="AI379" s="6">
        <f t="shared" si="103"/>
        <v>5.334804158700536E-2</v>
      </c>
      <c r="AJ379" s="6">
        <f t="shared" si="103"/>
        <v>7.4477792570516108E-2</v>
      </c>
      <c r="AK379" s="6">
        <f t="shared" si="104"/>
        <v>0</v>
      </c>
      <c r="AL379" s="6">
        <f t="shared" si="104"/>
        <v>0.17001187007980267</v>
      </c>
      <c r="AM379" s="6">
        <f t="shared" si="104"/>
        <v>9.5449944903423067E-2</v>
      </c>
      <c r="AN379" s="5"/>
      <c r="AP379" s="5"/>
      <c r="AQ379" s="2">
        <v>11504</v>
      </c>
      <c r="AR379" s="6">
        <f t="shared" si="105"/>
        <v>-2.6821323577213008E-3</v>
      </c>
      <c r="AS379" s="6">
        <v>0.19258508088573617</v>
      </c>
      <c r="AU379" s="6">
        <f t="shared" si="106"/>
        <v>8.3319523064363743E-2</v>
      </c>
      <c r="AV379" s="6">
        <f t="shared" si="107"/>
        <v>6.2300243913289588E-2</v>
      </c>
      <c r="AW379" s="6">
        <f t="shared" si="108"/>
        <v>4.8669593463239513E-2</v>
      </c>
      <c r="AX379" s="6">
        <f t="shared" si="109"/>
        <v>9.2446817272542559E-2</v>
      </c>
      <c r="AY379" s="6">
        <f t="shared" si="110"/>
        <v>0</v>
      </c>
      <c r="AZ379" s="6">
        <f t="shared" si="111"/>
        <v>-0.15742655656018201</v>
      </c>
      <c r="BA379" s="6">
        <f t="shared" si="111"/>
        <v>-0.13912475842610361</v>
      </c>
      <c r="BB379" s="5"/>
      <c r="BD379" s="5"/>
      <c r="BE379" s="2">
        <v>11504</v>
      </c>
      <c r="BF379" s="11">
        <f t="shared" si="112"/>
        <v>-1.5470711567609426E-2</v>
      </c>
      <c r="BG379" s="11">
        <f t="shared" si="112"/>
        <v>1.8672551686269783</v>
      </c>
      <c r="BI379" s="11">
        <f t="shared" si="113"/>
        <v>0.34412114285650014</v>
      </c>
      <c r="BJ379" s="11">
        <f t="shared" si="114"/>
        <v>2.7891157825931061</v>
      </c>
      <c r="BK379" s="11">
        <f t="shared" si="115"/>
        <v>0.91230328265873151</v>
      </c>
      <c r="BL379" s="11">
        <f t="shared" si="116"/>
        <v>1.2412668807955505</v>
      </c>
      <c r="BM379" s="11"/>
      <c r="BN379" s="11">
        <f t="shared" si="117"/>
        <v>-0.92597391279965813</v>
      </c>
      <c r="BO379" s="11">
        <f t="shared" si="117"/>
        <v>-1.4575677185237879</v>
      </c>
      <c r="BP379" s="5"/>
      <c r="BR379" s="5"/>
    </row>
    <row r="380" spans="1:70" x14ac:dyDescent="0.25">
      <c r="A380" s="2">
        <v>11535</v>
      </c>
      <c r="B380">
        <v>1.6809000000000001</v>
      </c>
      <c r="C380">
        <v>0.1187424</v>
      </c>
      <c r="E380">
        <v>1.0764602999999999</v>
      </c>
      <c r="F380">
        <v>18.5957413</v>
      </c>
      <c r="G380">
        <v>127.3701946</v>
      </c>
      <c r="H380">
        <v>43.019559800000003</v>
      </c>
      <c r="I380">
        <v>20.67</v>
      </c>
      <c r="J380">
        <v>1.3879999999999999</v>
      </c>
      <c r="K380">
        <v>16.852486299999999</v>
      </c>
      <c r="L380">
        <v>84.772155411332022</v>
      </c>
      <c r="N380">
        <v>244.57619824343001</v>
      </c>
      <c r="O380" s="2">
        <v>11535</v>
      </c>
      <c r="P380" s="5">
        <f t="shared" si="118"/>
        <v>1.0190360715368294</v>
      </c>
      <c r="Q380" s="5">
        <f t="shared" si="118"/>
        <v>1.0233969991648546</v>
      </c>
      <c r="S380" s="5">
        <f t="shared" si="119"/>
        <v>0.92938486612090665</v>
      </c>
      <c r="T380" s="5">
        <f t="shared" si="120"/>
        <v>1.0051166641510474</v>
      </c>
      <c r="U380" s="5">
        <f t="shared" si="121"/>
        <v>0.99558011098954313</v>
      </c>
      <c r="V380" s="5">
        <f t="shared" si="122"/>
        <v>1.0162895230493834</v>
      </c>
      <c r="W380" s="5">
        <f t="shared" si="123"/>
        <v>1</v>
      </c>
      <c r="X380" s="5">
        <f t="shared" si="124"/>
        <v>0.89548387096774185</v>
      </c>
      <c r="Y380" s="5">
        <f t="shared" si="124"/>
        <v>0.99131367341869914</v>
      </c>
      <c r="Z380" s="5">
        <f t="shared" si="124"/>
        <v>1.0115879334499001</v>
      </c>
      <c r="AB380" s="5">
        <f t="shared" si="124"/>
        <v>1.0753586415426999</v>
      </c>
      <c r="AC380" s="2">
        <v>11535</v>
      </c>
      <c r="AD380" s="6">
        <f t="shared" si="102"/>
        <v>0.16936071860606611</v>
      </c>
      <c r="AE380" s="6">
        <f t="shared" si="102"/>
        <v>0.10272266331374068</v>
      </c>
      <c r="AG380" s="6">
        <f t="shared" si="103"/>
        <v>0.24464243237371297</v>
      </c>
      <c r="AH380" s="6">
        <f t="shared" si="103"/>
        <v>2.1953907514003508E-2</v>
      </c>
      <c r="AI380" s="6">
        <f t="shared" si="103"/>
        <v>5.3377216803808275E-2</v>
      </c>
      <c r="AJ380" s="6">
        <f t="shared" si="103"/>
        <v>7.3841250524814731E-2</v>
      </c>
      <c r="AK380" s="6">
        <f t="shared" si="104"/>
        <v>0</v>
      </c>
      <c r="AL380" s="6">
        <f t="shared" si="104"/>
        <v>0.17407383595176268</v>
      </c>
      <c r="AM380" s="6">
        <f t="shared" si="104"/>
        <v>9.5144676373105225E-2</v>
      </c>
      <c r="AN380" s="5"/>
      <c r="AP380" s="5"/>
      <c r="AQ380" s="2">
        <v>11535</v>
      </c>
      <c r="AR380" s="6">
        <f t="shared" si="105"/>
        <v>-1.5060276791320493E-2</v>
      </c>
      <c r="AS380" s="6">
        <v>0.19258508088573617</v>
      </c>
      <c r="AU380" s="6">
        <f t="shared" si="106"/>
        <v>6.273515115771211E-2</v>
      </c>
      <c r="AV380" s="6">
        <f t="shared" si="107"/>
        <v>6.0405657662337742E-2</v>
      </c>
      <c r="AW380" s="6">
        <f t="shared" si="108"/>
        <v>4.8468590210642759E-2</v>
      </c>
      <c r="AX380" s="6">
        <f t="shared" si="109"/>
        <v>8.9360199911092009E-2</v>
      </c>
      <c r="AY380" s="6">
        <f t="shared" si="110"/>
        <v>0</v>
      </c>
      <c r="AZ380" s="6">
        <f t="shared" si="111"/>
        <v>-0.16711048500084258</v>
      </c>
      <c r="BA380" s="6">
        <f t="shared" si="111"/>
        <v>-0.1415031471472703</v>
      </c>
      <c r="BB380" s="5"/>
      <c r="BD380" s="5"/>
      <c r="BE380" s="2">
        <v>11535</v>
      </c>
      <c r="BF380" s="11">
        <f t="shared" si="112"/>
        <v>-8.8924261276611447E-2</v>
      </c>
      <c r="BG380" s="11">
        <f t="shared" si="112"/>
        <v>1.8748061496179593</v>
      </c>
      <c r="BI380" s="11">
        <f t="shared" si="113"/>
        <v>0.25643609961283664</v>
      </c>
      <c r="BJ380" s="11">
        <f t="shared" si="114"/>
        <v>2.7514763658272416</v>
      </c>
      <c r="BK380" s="11">
        <f t="shared" si="115"/>
        <v>0.90803891834211736</v>
      </c>
      <c r="BL380" s="11">
        <f t="shared" si="116"/>
        <v>1.2101663944743468</v>
      </c>
      <c r="BM380" s="11"/>
      <c r="BN380" s="11">
        <f t="shared" si="117"/>
        <v>-0.95999771641242104</v>
      </c>
      <c r="BO380" s="11">
        <f t="shared" si="117"/>
        <v>-1.4872418777522831</v>
      </c>
      <c r="BP380" s="5"/>
      <c r="BR380" s="5"/>
    </row>
    <row r="381" spans="1:70" x14ac:dyDescent="0.25">
      <c r="A381" s="2">
        <v>11566</v>
      </c>
      <c r="B381">
        <v>1.6922999999999999</v>
      </c>
      <c r="C381">
        <v>0.1148212</v>
      </c>
      <c r="E381">
        <v>1.0923674999999999</v>
      </c>
      <c r="F381">
        <v>17.576015300000002</v>
      </c>
      <c r="G381">
        <v>127.08746379999999</v>
      </c>
      <c r="H381">
        <v>42.172784399999998</v>
      </c>
      <c r="I381">
        <v>20.67</v>
      </c>
      <c r="J381">
        <v>1.7250000000000001</v>
      </c>
      <c r="K381">
        <v>15.967275000000001</v>
      </c>
      <c r="L381">
        <v>85.404301513486161</v>
      </c>
      <c r="N381">
        <v>239.20447451537567</v>
      </c>
      <c r="O381" s="2">
        <v>11566</v>
      </c>
      <c r="P381" s="5">
        <f t="shared" si="118"/>
        <v>1.0067820810280206</v>
      </c>
      <c r="Q381" s="5">
        <f t="shared" si="118"/>
        <v>0.96697725496537046</v>
      </c>
      <c r="S381" s="5">
        <f t="shared" si="119"/>
        <v>1.0147773215603029</v>
      </c>
      <c r="T381" s="5">
        <f t="shared" si="120"/>
        <v>0.94516346600283163</v>
      </c>
      <c r="U381" s="5">
        <f t="shared" si="121"/>
        <v>0.99778024363637108</v>
      </c>
      <c r="V381" s="5">
        <f t="shared" si="122"/>
        <v>0.98031650244826529</v>
      </c>
      <c r="W381" s="5">
        <f t="shared" si="123"/>
        <v>1</v>
      </c>
      <c r="X381" s="5">
        <f t="shared" si="124"/>
        <v>1.2427953890489916</v>
      </c>
      <c r="Y381" s="5">
        <f t="shared" si="124"/>
        <v>0.94747295537038956</v>
      </c>
      <c r="Z381" s="5">
        <f t="shared" si="124"/>
        <v>1.0074570016426601</v>
      </c>
      <c r="AB381" s="5">
        <f t="shared" si="124"/>
        <v>0.97803660467929998</v>
      </c>
      <c r="AC381" s="2">
        <v>11566</v>
      </c>
      <c r="AD381" s="6">
        <f t="shared" si="102"/>
        <v>0.16315393400540359</v>
      </c>
      <c r="AE381" s="6">
        <f t="shared" si="102"/>
        <v>0.10363135911816737</v>
      </c>
      <c r="AG381" s="6">
        <f t="shared" si="103"/>
        <v>0.24397392799203907</v>
      </c>
      <c r="AH381" s="6">
        <f t="shared" si="103"/>
        <v>3.4569839704024184E-2</v>
      </c>
      <c r="AI381" s="6">
        <f t="shared" si="103"/>
        <v>5.3439000180538279E-2</v>
      </c>
      <c r="AJ381" s="6">
        <f t="shared" si="103"/>
        <v>7.4801779019059475E-2</v>
      </c>
      <c r="AK381" s="6">
        <f t="shared" si="104"/>
        <v>0</v>
      </c>
      <c r="AL381" s="6">
        <f t="shared" si="104"/>
        <v>0.208475320506916</v>
      </c>
      <c r="AM381" s="6">
        <f t="shared" si="104"/>
        <v>9.6789943492516406E-2</v>
      </c>
      <c r="AN381" s="5"/>
      <c r="AP381" s="5"/>
      <c r="AQ381" s="2">
        <v>11566</v>
      </c>
      <c r="AR381" s="6">
        <f t="shared" si="105"/>
        <v>-3.2375422392145081E-2</v>
      </c>
      <c r="AS381" s="6">
        <v>0.19258508088573617</v>
      </c>
      <c r="AU381" s="6">
        <f t="shared" si="106"/>
        <v>5.5890801868571094E-2</v>
      </c>
      <c r="AV381" s="6">
        <f t="shared" si="107"/>
        <v>4.7175419421730425E-2</v>
      </c>
      <c r="AW381" s="6">
        <f t="shared" si="108"/>
        <v>4.7699290154996632E-2</v>
      </c>
      <c r="AX381" s="6">
        <f t="shared" si="109"/>
        <v>8.2624540959710169E-2</v>
      </c>
      <c r="AY381" s="6">
        <f t="shared" si="110"/>
        <v>0</v>
      </c>
      <c r="AZ381" s="6">
        <f t="shared" si="111"/>
        <v>-0.12690392375705006</v>
      </c>
      <c r="BA381" s="6">
        <f t="shared" si="111"/>
        <v>-0.14738586055469494</v>
      </c>
      <c r="BB381" s="5"/>
      <c r="BD381" s="5"/>
      <c r="BE381" s="2">
        <v>11566</v>
      </c>
      <c r="BF381" s="11">
        <f t="shared" si="112"/>
        <v>-0.19843482530475068</v>
      </c>
      <c r="BG381" s="11">
        <f t="shared" si="112"/>
        <v>1.858366835333481</v>
      </c>
      <c r="BI381" s="11">
        <f t="shared" si="113"/>
        <v>0.22908514171397373</v>
      </c>
      <c r="BJ381" s="11">
        <f t="shared" si="114"/>
        <v>1.3646409652353366</v>
      </c>
      <c r="BK381" s="11">
        <f t="shared" si="115"/>
        <v>0.89259323703380278</v>
      </c>
      <c r="BL381" s="11">
        <f t="shared" si="116"/>
        <v>1.1045798915913143</v>
      </c>
      <c r="BM381" s="11"/>
      <c r="BN381" s="11">
        <f t="shared" si="117"/>
        <v>-0.60872396525631012</v>
      </c>
      <c r="BO381" s="11">
        <f t="shared" si="117"/>
        <v>-1.5227394007734956</v>
      </c>
      <c r="BP381" s="5"/>
      <c r="BR381" s="5"/>
    </row>
    <row r="382" spans="1:70" x14ac:dyDescent="0.25">
      <c r="A382" s="2">
        <v>11596</v>
      </c>
      <c r="B382">
        <v>1.2677</v>
      </c>
      <c r="C382">
        <v>0.1112016</v>
      </c>
      <c r="E382">
        <v>0.76873279999999999</v>
      </c>
      <c r="F382">
        <v>17.678542</v>
      </c>
      <c r="G382">
        <v>123.19991469999999</v>
      </c>
      <c r="H382">
        <v>41.084654200000003</v>
      </c>
      <c r="I382">
        <v>20.67</v>
      </c>
      <c r="J382">
        <v>1.89</v>
      </c>
      <c r="K382">
        <v>14.7137686</v>
      </c>
      <c r="L382">
        <v>82.283470296232281</v>
      </c>
      <c r="N382">
        <v>259.21819241633818</v>
      </c>
      <c r="O382" s="2">
        <v>11596</v>
      </c>
      <c r="P382" s="5">
        <f t="shared" si="118"/>
        <v>0.74909885954027067</v>
      </c>
      <c r="Q382" s="5">
        <f t="shared" si="118"/>
        <v>0.96847620474267815</v>
      </c>
      <c r="S382" s="5">
        <f t="shared" si="119"/>
        <v>0.70373093304222256</v>
      </c>
      <c r="T382" s="5">
        <f t="shared" si="120"/>
        <v>1.0058333301519145</v>
      </c>
      <c r="U382" s="5">
        <f t="shared" si="121"/>
        <v>0.96941044392767239</v>
      </c>
      <c r="V382" s="5">
        <f t="shared" si="122"/>
        <v>0.97419828414269949</v>
      </c>
      <c r="W382" s="5">
        <f t="shared" si="123"/>
        <v>1</v>
      </c>
      <c r="X382" s="5">
        <f t="shared" si="124"/>
        <v>1.0956521739130434</v>
      </c>
      <c r="Y382" s="5">
        <f t="shared" si="124"/>
        <v>0.92149528332166875</v>
      </c>
      <c r="Z382" s="5">
        <f t="shared" si="124"/>
        <v>0.9634581495083</v>
      </c>
      <c r="AB382" s="5">
        <f t="shared" si="124"/>
        <v>1.0836678241137001</v>
      </c>
      <c r="AC382" s="2">
        <v>11596</v>
      </c>
      <c r="AD382" s="6">
        <f t="shared" si="102"/>
        <v>0.19707622633351762</v>
      </c>
      <c r="AE382" s="6">
        <f t="shared" si="102"/>
        <v>0.10432058342488558</v>
      </c>
      <c r="AG382" s="6">
        <f t="shared" si="103"/>
        <v>0.27892654590746518</v>
      </c>
      <c r="AH382" s="6">
        <f t="shared" si="103"/>
        <v>3.4551105987651473E-2</v>
      </c>
      <c r="AI382" s="6">
        <f t="shared" si="103"/>
        <v>5.5521648094481429E-2</v>
      </c>
      <c r="AJ382" s="6">
        <f t="shared" ref="AJ382:AN445" si="125">STDEV(V323:V382)*SQRT(12)</f>
        <v>7.6205967268597408E-2</v>
      </c>
      <c r="AK382" s="6">
        <f t="shared" si="104"/>
        <v>0</v>
      </c>
      <c r="AL382" s="6">
        <f t="shared" si="104"/>
        <v>0.21368403366604</v>
      </c>
      <c r="AM382" s="6">
        <f t="shared" si="104"/>
        <v>0.10025852048697265</v>
      </c>
      <c r="AN382" s="5"/>
      <c r="AP382" s="5"/>
      <c r="AQ382" s="2">
        <v>11596</v>
      </c>
      <c r="AR382" s="6">
        <f t="shared" si="105"/>
        <v>-9.1367605052576795E-2</v>
      </c>
      <c r="AS382" s="6">
        <v>0.19258508088573617</v>
      </c>
      <c r="AU382" s="6">
        <f t="shared" si="106"/>
        <v>-2.101977594188098E-2</v>
      </c>
      <c r="AV382" s="6">
        <f t="shared" si="107"/>
        <v>4.6917240331512122E-2</v>
      </c>
      <c r="AW382" s="6">
        <f t="shared" si="108"/>
        <v>4.2115848686082646E-2</v>
      </c>
      <c r="AX382" s="6">
        <f t="shared" si="109"/>
        <v>7.6186195354352559E-2</v>
      </c>
      <c r="AY382" s="6">
        <f t="shared" si="110"/>
        <v>0</v>
      </c>
      <c r="AZ382" s="6">
        <f t="shared" si="111"/>
        <v>-0.11080588970163541</v>
      </c>
      <c r="BA382" s="6">
        <f t="shared" si="111"/>
        <v>-0.16380944904949069</v>
      </c>
      <c r="BB382" s="5"/>
      <c r="BD382" s="5"/>
      <c r="BE382" s="2">
        <v>11596</v>
      </c>
      <c r="BF382" s="11">
        <f t="shared" si="112"/>
        <v>-0.46361556009273708</v>
      </c>
      <c r="BG382" s="11">
        <f t="shared" si="112"/>
        <v>1.8460889937833225</v>
      </c>
      <c r="BI382" s="11">
        <f t="shared" si="113"/>
        <v>-7.5359539098348721E-2</v>
      </c>
      <c r="BJ382" s="11">
        <f t="shared" si="114"/>
        <v>1.3579084949778537</v>
      </c>
      <c r="BK382" s="11">
        <f t="shared" si="115"/>
        <v>0.75854824436072077</v>
      </c>
      <c r="BL382" s="11">
        <f t="shared" si="116"/>
        <v>0.99974054637775067</v>
      </c>
      <c r="BM382" s="11"/>
      <c r="BN382" s="11">
        <f t="shared" si="117"/>
        <v>-0.51855015931986015</v>
      </c>
      <c r="BO382" s="11">
        <f t="shared" si="117"/>
        <v>-1.6338706002626051</v>
      </c>
      <c r="BP382" s="5"/>
      <c r="BR382" s="5"/>
    </row>
    <row r="383" spans="1:70" x14ac:dyDescent="0.25">
      <c r="A383" s="2">
        <v>11627</v>
      </c>
      <c r="B383">
        <v>1.2806</v>
      </c>
      <c r="C383">
        <v>0.1021526</v>
      </c>
      <c r="E383">
        <v>0.83851319999999996</v>
      </c>
      <c r="F383">
        <v>17.781666900000001</v>
      </c>
      <c r="G383">
        <v>117.23735480000001</v>
      </c>
      <c r="H383">
        <v>39.767991199999997</v>
      </c>
      <c r="I383">
        <v>20.67</v>
      </c>
      <c r="J383">
        <v>1.95</v>
      </c>
      <c r="K383">
        <v>15.303592099999999</v>
      </c>
      <c r="L383">
        <v>76.203471623207136</v>
      </c>
      <c r="N383">
        <v>271.85658555823363</v>
      </c>
      <c r="O383" s="2">
        <v>11627</v>
      </c>
      <c r="P383" s="5">
        <f t="shared" si="118"/>
        <v>1.010175909126765</v>
      </c>
      <c r="Q383" s="5">
        <f t="shared" si="118"/>
        <v>0.91862527157882623</v>
      </c>
      <c r="S383" s="5">
        <f t="shared" si="119"/>
        <v>1.0907732829924779</v>
      </c>
      <c r="T383" s="5">
        <f t="shared" si="120"/>
        <v>1.0058333373872121</v>
      </c>
      <c r="U383" s="5">
        <f t="shared" si="121"/>
        <v>0.95160256470534721</v>
      </c>
      <c r="V383" s="5">
        <f t="shared" si="122"/>
        <v>0.96795243806627917</v>
      </c>
      <c r="W383" s="5">
        <f t="shared" si="123"/>
        <v>1</v>
      </c>
      <c r="X383" s="5">
        <f t="shared" si="124"/>
        <v>1.0317460317460319</v>
      </c>
      <c r="Y383" s="5">
        <f t="shared" si="124"/>
        <v>1.0400865010205476</v>
      </c>
      <c r="Z383" s="5">
        <f t="shared" si="124"/>
        <v>0.92610911218089997</v>
      </c>
      <c r="AB383" s="5">
        <f t="shared" si="124"/>
        <v>1.0487558107866</v>
      </c>
      <c r="AC383" s="2">
        <v>11627</v>
      </c>
      <c r="AD383" s="6">
        <f t="shared" ref="AD383:AE446" si="126">STDEV(P324:P383)*SQRT(12)</f>
        <v>0.1911294707040124</v>
      </c>
      <c r="AE383" s="6">
        <f t="shared" si="126"/>
        <v>0.11002028497458131</v>
      </c>
      <c r="AG383" s="6">
        <f t="shared" ref="AG383:AM446" si="127">STDEV(S324:S383)*SQRT(12)</f>
        <v>0.28142207235252131</v>
      </c>
      <c r="AH383" s="6">
        <f t="shared" si="127"/>
        <v>3.4431170984037786E-2</v>
      </c>
      <c r="AI383" s="6">
        <f t="shared" si="127"/>
        <v>5.8987001817330215E-2</v>
      </c>
      <c r="AJ383" s="6">
        <f t="shared" si="125"/>
        <v>7.807590534180768E-2</v>
      </c>
      <c r="AK383" s="6">
        <f t="shared" si="125"/>
        <v>0</v>
      </c>
      <c r="AL383" s="6">
        <f t="shared" si="125"/>
        <v>0.21439291491630874</v>
      </c>
      <c r="AM383" s="6">
        <f t="shared" si="125"/>
        <v>0.10317478245498332</v>
      </c>
      <c r="AN383" s="5"/>
      <c r="AP383" s="5"/>
      <c r="AQ383" s="2">
        <v>11627</v>
      </c>
      <c r="AR383" s="6">
        <f t="shared" ref="AR383:AR446" si="128">PRODUCT(P324:P383)^(1/5)-1</f>
        <v>-0.10686132414832916</v>
      </c>
      <c r="AS383" s="6">
        <v>0.19258508088573617</v>
      </c>
      <c r="AU383" s="6">
        <f t="shared" ref="AU383:AU446" si="129">PRODUCT(S324:S383)^(1/5)-1</f>
        <v>1.6473930002134374E-3</v>
      </c>
      <c r="AV383" s="6">
        <f t="shared" ref="AV383:AV446" si="130">PRODUCT(T324:T383)^(1/5)-1</f>
        <v>4.5944051903428207E-2</v>
      </c>
      <c r="AW383" s="6">
        <f t="shared" ref="AW383:AW446" si="131">PRODUCT(U324:U383)^(1/5)-1</f>
        <v>2.5934095186105122E-2</v>
      </c>
      <c r="AX383" s="6">
        <f t="shared" ref="AX383:AX446" si="132">PRODUCT(V324:V383)^(1/5)-1</f>
        <v>6.9198203818056525E-2</v>
      </c>
      <c r="AY383" s="6">
        <f t="shared" ref="AY383:AY446" si="133">PRODUCT(W324:W383)^(1/5)-1</f>
        <v>0</v>
      </c>
      <c r="AZ383" s="6">
        <f t="shared" ref="AZ383:BD446" si="134">PRODUCT(X324:X383)^(1/5)-1</f>
        <v>-0.10523056803196995</v>
      </c>
      <c r="BA383" s="6">
        <f t="shared" si="134"/>
        <v>-0.15477063398819046</v>
      </c>
      <c r="BB383" s="5"/>
      <c r="BD383" s="5"/>
      <c r="BE383" s="2">
        <v>11627</v>
      </c>
      <c r="BF383" s="11">
        <f t="shared" ref="BF383:BG446" si="135">AR383/AD383</f>
        <v>-0.55910437963707404</v>
      </c>
      <c r="BG383" s="11">
        <f t="shared" si="135"/>
        <v>1.750450663986467</v>
      </c>
      <c r="BI383" s="11">
        <f t="shared" ref="BI383:BI446" si="136">AU383/AG383</f>
        <v>5.8538158945466174E-3</v>
      </c>
      <c r="BJ383" s="11">
        <f t="shared" ref="BJ383:BJ446" si="137">AV383/AH383</f>
        <v>1.3343737837068559</v>
      </c>
      <c r="BK383" s="11">
        <f t="shared" ref="BK383:BK446" si="138">AW383/AI383</f>
        <v>0.43965779556684909</v>
      </c>
      <c r="BL383" s="11">
        <f t="shared" ref="BL383:BL446" si="139">AX383/AJ383</f>
        <v>0.88629396630259283</v>
      </c>
      <c r="BM383" s="11"/>
      <c r="BN383" s="11">
        <f t="shared" ref="BN383:BR446" si="140">AZ383/AL383</f>
        <v>-0.49083043659837439</v>
      </c>
      <c r="BO383" s="11">
        <f t="shared" si="140"/>
        <v>-1.5000819997436794</v>
      </c>
      <c r="BP383" s="5"/>
      <c r="BR383" s="5"/>
    </row>
    <row r="384" spans="1:70" x14ac:dyDescent="0.25">
      <c r="A384" s="2">
        <v>11657</v>
      </c>
      <c r="B384">
        <v>1.2938000000000001</v>
      </c>
      <c r="C384">
        <v>0.1033592</v>
      </c>
      <c r="E384">
        <v>0.76049140000000004</v>
      </c>
      <c r="F384">
        <v>17.885393199999999</v>
      </c>
      <c r="G384">
        <v>116.32915029999999</v>
      </c>
      <c r="H384">
        <v>39.663550899999997</v>
      </c>
      <c r="I384">
        <v>20.67</v>
      </c>
      <c r="J384">
        <v>1.95</v>
      </c>
      <c r="K384">
        <v>14.787127</v>
      </c>
      <c r="L384">
        <v>76.84798125734568</v>
      </c>
      <c r="N384">
        <v>290.49404782854634</v>
      </c>
      <c r="O384" s="2">
        <v>11657</v>
      </c>
      <c r="P384" s="5">
        <f t="shared" si="118"/>
        <v>1.0103076682804937</v>
      </c>
      <c r="Q384" s="5">
        <f t="shared" si="118"/>
        <v>1.011811740474545</v>
      </c>
      <c r="S384" s="5">
        <f t="shared" si="119"/>
        <v>0.9069522101739127</v>
      </c>
      <c r="T384" s="5">
        <f t="shared" si="120"/>
        <v>1.0058333282578811</v>
      </c>
      <c r="U384" s="5">
        <f t="shared" si="121"/>
        <v>0.99225328393369716</v>
      </c>
      <c r="V384" s="5">
        <f t="shared" si="122"/>
        <v>0.99737375972865328</v>
      </c>
      <c r="W384" s="5">
        <f t="shared" si="123"/>
        <v>1</v>
      </c>
      <c r="X384" s="5">
        <f t="shared" si="124"/>
        <v>1</v>
      </c>
      <c r="Y384" s="5">
        <f t="shared" si="124"/>
        <v>0.96625203438348306</v>
      </c>
      <c r="Z384" s="5">
        <f t="shared" si="124"/>
        <v>1.0084577463521001</v>
      </c>
      <c r="AB384" s="5">
        <f t="shared" si="124"/>
        <v>1.0685562287632</v>
      </c>
      <c r="AC384" s="2">
        <v>11657</v>
      </c>
      <c r="AD384" s="6">
        <f t="shared" si="126"/>
        <v>0.18850484173123075</v>
      </c>
      <c r="AE384" s="6">
        <f t="shared" si="126"/>
        <v>0.11011756173081784</v>
      </c>
      <c r="AG384" s="6">
        <f t="shared" si="127"/>
        <v>0.28450442054252995</v>
      </c>
      <c r="AH384" s="6">
        <f t="shared" si="127"/>
        <v>3.4089861652312148E-2</v>
      </c>
      <c r="AI384" s="6">
        <f t="shared" si="127"/>
        <v>5.8972372408579797E-2</v>
      </c>
      <c r="AJ384" s="6">
        <f t="shared" si="125"/>
        <v>7.6437587806312698E-2</v>
      </c>
      <c r="AK384" s="6">
        <f t="shared" si="125"/>
        <v>0</v>
      </c>
      <c r="AL384" s="6">
        <f t="shared" si="125"/>
        <v>0.21418104036038799</v>
      </c>
      <c r="AM384" s="6">
        <f t="shared" si="125"/>
        <v>0.10344847844354906</v>
      </c>
      <c r="AN384" s="5"/>
      <c r="AP384" s="5"/>
      <c r="AQ384" s="2">
        <v>11657</v>
      </c>
      <c r="AR384" s="6">
        <f t="shared" si="128"/>
        <v>-0.11609169220501492</v>
      </c>
      <c r="AS384" s="6">
        <v>0.19258508088573617</v>
      </c>
      <c r="AU384" s="6">
        <f t="shared" si="129"/>
        <v>-2.2890108948133592E-2</v>
      </c>
      <c r="AV384" s="6">
        <f t="shared" si="130"/>
        <v>4.4119049131102095E-2</v>
      </c>
      <c r="AW384" s="6">
        <f t="shared" si="131"/>
        <v>2.1820339943073197E-2</v>
      </c>
      <c r="AX384" s="6">
        <f t="shared" si="132"/>
        <v>5.9946768425005903E-2</v>
      </c>
      <c r="AY384" s="6">
        <f t="shared" si="133"/>
        <v>0</v>
      </c>
      <c r="AZ384" s="6">
        <f t="shared" si="134"/>
        <v>-9.9872284108373122E-2</v>
      </c>
      <c r="BA384" s="6">
        <f t="shared" si="134"/>
        <v>-0.15630092978800147</v>
      </c>
      <c r="BB384" s="5"/>
      <c r="BD384" s="5"/>
      <c r="BE384" s="2">
        <v>11657</v>
      </c>
      <c r="BF384" s="11">
        <f t="shared" si="135"/>
        <v>-0.61585522758369182</v>
      </c>
      <c r="BG384" s="11">
        <f t="shared" si="135"/>
        <v>1.7489043333206924</v>
      </c>
      <c r="BI384" s="11">
        <f t="shared" si="136"/>
        <v>-8.045607482823558E-2</v>
      </c>
      <c r="BJ384" s="11">
        <f t="shared" si="137"/>
        <v>1.2941985385883699</v>
      </c>
      <c r="BK384" s="11">
        <f t="shared" si="138"/>
        <v>0.37000953246199386</v>
      </c>
      <c r="BL384" s="11">
        <f t="shared" si="139"/>
        <v>0.78425772117386361</v>
      </c>
      <c r="BM384" s="11"/>
      <c r="BN384" s="11">
        <f t="shared" si="140"/>
        <v>-0.46629843584812536</v>
      </c>
      <c r="BO384" s="11">
        <f t="shared" si="140"/>
        <v>-1.5109060291620775</v>
      </c>
      <c r="BP384" s="5"/>
      <c r="BR384" s="5"/>
    </row>
    <row r="385" spans="1:70" x14ac:dyDescent="0.25">
      <c r="A385" s="2">
        <v>11688</v>
      </c>
      <c r="B385">
        <v>1.1346000000000001</v>
      </c>
      <c r="C385">
        <v>0.11230759999999999</v>
      </c>
      <c r="E385">
        <v>0.65482439999999997</v>
      </c>
      <c r="F385">
        <v>17.9897247</v>
      </c>
      <c r="G385">
        <v>108.74761700000001</v>
      </c>
      <c r="H385">
        <v>39.595554999999997</v>
      </c>
      <c r="I385">
        <v>20.67</v>
      </c>
      <c r="J385">
        <v>1.89</v>
      </c>
      <c r="K385">
        <v>13.7546979</v>
      </c>
      <c r="L385">
        <v>75.530852206542406</v>
      </c>
      <c r="N385">
        <v>330.51452103199478</v>
      </c>
      <c r="O385" s="2">
        <v>11688</v>
      </c>
      <c r="P385" s="5">
        <f t="shared" si="118"/>
        <v>0.87695161539650646</v>
      </c>
      <c r="Q385" s="5">
        <f t="shared" si="118"/>
        <v>1.0865757474903055</v>
      </c>
      <c r="S385" s="5">
        <f t="shared" si="119"/>
        <v>0.86105431304022628</v>
      </c>
      <c r="T385" s="5">
        <f t="shared" si="120"/>
        <v>1.0058333355511582</v>
      </c>
      <c r="U385" s="5">
        <f t="shared" si="121"/>
        <v>0.93482688319782226</v>
      </c>
      <c r="V385" s="5">
        <f t="shared" si="122"/>
        <v>0.99828568298961862</v>
      </c>
      <c r="W385" s="5">
        <f t="shared" si="123"/>
        <v>1</v>
      </c>
      <c r="X385" s="5">
        <f t="shared" si="124"/>
        <v>0.96923076923076923</v>
      </c>
      <c r="Y385" s="5">
        <f t="shared" si="124"/>
        <v>0.9301805482566019</v>
      </c>
      <c r="Z385" s="5">
        <f t="shared" si="124"/>
        <v>0.98286059009939997</v>
      </c>
      <c r="AB385" s="5">
        <f t="shared" si="124"/>
        <v>1.137766930175</v>
      </c>
      <c r="AC385" s="2">
        <v>11688</v>
      </c>
      <c r="AD385" s="6">
        <f t="shared" si="126"/>
        <v>0.19527149040285535</v>
      </c>
      <c r="AE385" s="6">
        <f t="shared" si="126"/>
        <v>0.11640110602700357</v>
      </c>
      <c r="AG385" s="6">
        <f t="shared" si="127"/>
        <v>0.29120402071077167</v>
      </c>
      <c r="AH385" s="6">
        <f t="shared" si="127"/>
        <v>3.286170278640841E-2</v>
      </c>
      <c r="AI385" s="6">
        <f t="shared" si="127"/>
        <v>6.6157740092729123E-2</v>
      </c>
      <c r="AJ385" s="6">
        <f t="shared" si="125"/>
        <v>7.5769224777651953E-2</v>
      </c>
      <c r="AK385" s="6">
        <f t="shared" si="125"/>
        <v>0</v>
      </c>
      <c r="AL385" s="6">
        <f t="shared" si="125"/>
        <v>0.21374322035126833</v>
      </c>
      <c r="AM385" s="6">
        <f t="shared" si="125"/>
        <v>0.10637650721463542</v>
      </c>
      <c r="AN385" s="5"/>
      <c r="AP385" s="5"/>
      <c r="AQ385" s="2">
        <v>11688</v>
      </c>
      <c r="AR385" s="6">
        <f t="shared" si="128"/>
        <v>-0.13886509511088674</v>
      </c>
      <c r="AS385" s="6">
        <v>0.19258508088573617</v>
      </c>
      <c r="AU385" s="6">
        <f t="shared" si="129"/>
        <v>-5.5620698216901854E-2</v>
      </c>
      <c r="AV385" s="6">
        <f t="shared" si="130"/>
        <v>4.0439597293116192E-2</v>
      </c>
      <c r="AW385" s="6">
        <f t="shared" si="131"/>
        <v>7.3384659287241139E-3</v>
      </c>
      <c r="AX385" s="6">
        <f t="shared" si="132"/>
        <v>6.3478732866103948E-2</v>
      </c>
      <c r="AY385" s="6">
        <f t="shared" si="133"/>
        <v>0</v>
      </c>
      <c r="AZ385" s="6">
        <f t="shared" si="134"/>
        <v>-9.711954855256566E-2</v>
      </c>
      <c r="BA385" s="6">
        <f t="shared" si="134"/>
        <v>-0.16753775161399587</v>
      </c>
      <c r="BB385" s="5"/>
      <c r="BD385" s="5"/>
      <c r="BE385" s="2">
        <v>11688</v>
      </c>
      <c r="BF385" s="11">
        <f t="shared" si="135"/>
        <v>-0.71113860412700669</v>
      </c>
      <c r="BG385" s="11">
        <f t="shared" si="135"/>
        <v>1.6544952832411994</v>
      </c>
      <c r="BI385" s="11">
        <f t="shared" si="136"/>
        <v>-0.19100250773029398</v>
      </c>
      <c r="BJ385" s="11">
        <f t="shared" si="137"/>
        <v>1.2305995692299303</v>
      </c>
      <c r="BK385" s="11">
        <f t="shared" si="138"/>
        <v>0.11092376974241033</v>
      </c>
      <c r="BL385" s="11">
        <f t="shared" si="139"/>
        <v>0.8377904492541004</v>
      </c>
      <c r="BM385" s="11"/>
      <c r="BN385" s="11">
        <f t="shared" si="140"/>
        <v>-0.45437487277003757</v>
      </c>
      <c r="BO385" s="11">
        <f t="shared" si="140"/>
        <v>-1.5749506728582061</v>
      </c>
      <c r="BP385" s="5"/>
      <c r="BR385" s="5"/>
    </row>
    <row r="386" spans="1:70" x14ac:dyDescent="0.25">
      <c r="A386" s="2">
        <v>11719</v>
      </c>
      <c r="B386">
        <v>1.1416999999999999</v>
      </c>
      <c r="C386">
        <v>0.14196800000000001</v>
      </c>
      <c r="E386">
        <v>0.63963899999999996</v>
      </c>
      <c r="F386">
        <v>16.866003899999999</v>
      </c>
      <c r="G386">
        <v>108.74761700000001</v>
      </c>
      <c r="H386">
        <v>39.808658000000001</v>
      </c>
      <c r="I386">
        <v>20.67</v>
      </c>
      <c r="J386">
        <v>1.8</v>
      </c>
      <c r="K386">
        <v>13.6075301</v>
      </c>
      <c r="L386">
        <v>70.978911395452059</v>
      </c>
      <c r="N386">
        <v>299.73980212907838</v>
      </c>
      <c r="O386" s="2">
        <v>11719</v>
      </c>
      <c r="P386" s="5">
        <f t="shared" si="118"/>
        <v>1.0062577119689757</v>
      </c>
      <c r="Q386" s="5">
        <f t="shared" si="118"/>
        <v>1.264099669123016</v>
      </c>
      <c r="S386" s="5">
        <f t="shared" si="119"/>
        <v>0.97680996615275784</v>
      </c>
      <c r="T386" s="5">
        <f t="shared" si="120"/>
        <v>0.93753540875475427</v>
      </c>
      <c r="U386" s="5">
        <f t="shared" si="121"/>
        <v>1</v>
      </c>
      <c r="V386" s="5">
        <f t="shared" si="122"/>
        <v>1.0053819930040129</v>
      </c>
      <c r="W386" s="5">
        <f t="shared" si="123"/>
        <v>1</v>
      </c>
      <c r="X386" s="5">
        <f t="shared" si="124"/>
        <v>0.95238095238095244</v>
      </c>
      <c r="Y386" s="5">
        <f t="shared" si="124"/>
        <v>0.98930054290759817</v>
      </c>
      <c r="Z386" s="5">
        <f t="shared" si="124"/>
        <v>0.93973402022999997</v>
      </c>
      <c r="AB386" s="5">
        <f t="shared" si="124"/>
        <v>0.9068884513551001</v>
      </c>
      <c r="AC386" s="2">
        <v>11719</v>
      </c>
      <c r="AD386" s="6">
        <f t="shared" si="126"/>
        <v>0.1817357299069077</v>
      </c>
      <c r="AE386" s="6">
        <f t="shared" si="126"/>
        <v>0.16545077510445619</v>
      </c>
      <c r="AG386" s="6">
        <f t="shared" si="127"/>
        <v>0.29129092473327861</v>
      </c>
      <c r="AH386" s="6">
        <f t="shared" si="127"/>
        <v>4.3593714416169209E-2</v>
      </c>
      <c r="AI386" s="6">
        <f t="shared" si="127"/>
        <v>6.6142763595311196E-2</v>
      </c>
      <c r="AJ386" s="6">
        <f t="shared" si="125"/>
        <v>7.5763592768072874E-2</v>
      </c>
      <c r="AK386" s="6">
        <f t="shared" si="125"/>
        <v>0</v>
      </c>
      <c r="AL386" s="6">
        <f t="shared" si="125"/>
        <v>0.21346178415349507</v>
      </c>
      <c r="AM386" s="6">
        <f t="shared" si="125"/>
        <v>0.10615170819160963</v>
      </c>
      <c r="AN386" s="5"/>
      <c r="AP386" s="6">
        <f t="shared" ref="AP386:AP449" si="141">STDEV(AB327:AB386)*SQRT(12)</f>
        <v>0.19235381561193254</v>
      </c>
      <c r="AQ386" s="2">
        <v>11719</v>
      </c>
      <c r="AR386" s="6">
        <f t="shared" si="128"/>
        <v>-0.16119761738416372</v>
      </c>
      <c r="AS386" s="6">
        <v>0.19258508088573617</v>
      </c>
      <c r="AU386" s="6">
        <f t="shared" si="129"/>
        <v>-5.6895593653497722E-2</v>
      </c>
      <c r="AV386" s="6">
        <f t="shared" si="130"/>
        <v>2.3603901786692028E-2</v>
      </c>
      <c r="AW386" s="6">
        <f t="shared" si="131"/>
        <v>6.5408890118376917E-3</v>
      </c>
      <c r="AX386" s="6">
        <f t="shared" si="132"/>
        <v>6.3050758859300338E-2</v>
      </c>
      <c r="AY386" s="6">
        <f t="shared" si="133"/>
        <v>0</v>
      </c>
      <c r="AZ386" s="6">
        <f t="shared" si="134"/>
        <v>-0.11281898400582058</v>
      </c>
      <c r="BA386" s="6">
        <f t="shared" si="134"/>
        <v>-0.1695050125118992</v>
      </c>
      <c r="BB386" s="5"/>
      <c r="BD386" s="6">
        <f t="shared" si="134"/>
        <v>0.23897683580696261</v>
      </c>
      <c r="BE386" s="2">
        <v>11719</v>
      </c>
      <c r="BF386" s="11">
        <f t="shared" si="135"/>
        <v>-0.88698913233372201</v>
      </c>
      <c r="BG386" s="11">
        <f t="shared" si="135"/>
        <v>1.164002288681627</v>
      </c>
      <c r="BI386" s="11">
        <f t="shared" si="136"/>
        <v>-0.19532223225146592</v>
      </c>
      <c r="BJ386" s="11">
        <f t="shared" si="137"/>
        <v>0.54145195248462652</v>
      </c>
      <c r="BK386" s="11">
        <f t="shared" si="138"/>
        <v>9.8890470495874017E-2</v>
      </c>
      <c r="BL386" s="11">
        <f t="shared" si="139"/>
        <v>0.83220391953046635</v>
      </c>
      <c r="BM386" s="11"/>
      <c r="BN386" s="11">
        <f t="shared" si="140"/>
        <v>-0.52852075819199207</v>
      </c>
      <c r="BO386" s="11">
        <f t="shared" si="140"/>
        <v>-1.5968185100322021</v>
      </c>
      <c r="BP386" s="5"/>
      <c r="BR386" s="11">
        <f t="shared" si="140"/>
        <v>1.2423815719314373</v>
      </c>
    </row>
    <row r="387" spans="1:70" x14ac:dyDescent="0.25">
      <c r="A387" s="2">
        <v>11748</v>
      </c>
      <c r="B387">
        <v>1.149</v>
      </c>
      <c r="C387">
        <v>0.14759849999999999</v>
      </c>
      <c r="E387">
        <v>0.67773349999999999</v>
      </c>
      <c r="F387">
        <v>16.978443899999998</v>
      </c>
      <c r="G387">
        <v>113.1306909</v>
      </c>
      <c r="H387">
        <v>39.942258199999998</v>
      </c>
      <c r="I387">
        <v>20.67</v>
      </c>
      <c r="J387">
        <v>1.8</v>
      </c>
      <c r="K387">
        <v>13.1279947</v>
      </c>
      <c r="L387">
        <v>71.435801300464902</v>
      </c>
      <c r="N387">
        <v>306.50650947081994</v>
      </c>
      <c r="O387" s="2">
        <v>11748</v>
      </c>
      <c r="P387" s="5">
        <f t="shared" si="118"/>
        <v>1.0063939738985723</v>
      </c>
      <c r="Q387" s="5">
        <f t="shared" si="118"/>
        <v>1.0396603459934632</v>
      </c>
      <c r="S387" s="5">
        <f t="shared" si="119"/>
        <v>1.0595562496970947</v>
      </c>
      <c r="T387" s="5">
        <f t="shared" si="120"/>
        <v>1.0066666651251042</v>
      </c>
      <c r="U387" s="5">
        <f t="shared" si="121"/>
        <v>1.0403050110054366</v>
      </c>
      <c r="V387" s="5">
        <f t="shared" si="122"/>
        <v>1.0033560588754336</v>
      </c>
      <c r="W387" s="5">
        <f t="shared" si="123"/>
        <v>1</v>
      </c>
      <c r="X387" s="5">
        <f t="shared" si="124"/>
        <v>1</v>
      </c>
      <c r="Y387" s="5">
        <f t="shared" si="124"/>
        <v>0.96475955618132347</v>
      </c>
      <c r="Z387" s="5">
        <f t="shared" si="124"/>
        <v>1.0064369810135201</v>
      </c>
      <c r="AB387" s="5">
        <f t="shared" si="124"/>
        <v>1.0225752712642</v>
      </c>
      <c r="AC387" s="2">
        <v>11748</v>
      </c>
      <c r="AD387" s="6">
        <f t="shared" si="126"/>
        <v>0.17831027754687725</v>
      </c>
      <c r="AE387" s="6">
        <f t="shared" si="126"/>
        <v>0.16577428782509135</v>
      </c>
      <c r="AG387" s="6">
        <f t="shared" si="127"/>
        <v>0.291587344428065</v>
      </c>
      <c r="AH387" s="6">
        <f t="shared" si="127"/>
        <v>4.3642187261757288E-2</v>
      </c>
      <c r="AI387" s="6">
        <f t="shared" si="127"/>
        <v>6.8426989638605315E-2</v>
      </c>
      <c r="AJ387" s="6">
        <f t="shared" si="125"/>
        <v>7.5763100985035969E-2</v>
      </c>
      <c r="AK387" s="6">
        <f t="shared" si="125"/>
        <v>0</v>
      </c>
      <c r="AL387" s="6">
        <f t="shared" si="125"/>
        <v>0.21245994371766805</v>
      </c>
      <c r="AM387" s="6">
        <f t="shared" si="125"/>
        <v>0.10634689030776</v>
      </c>
      <c r="AN387" s="5"/>
      <c r="AP387" s="6">
        <f t="shared" si="141"/>
        <v>0.1919102976304955</v>
      </c>
      <c r="AQ387" s="2">
        <v>11748</v>
      </c>
      <c r="AR387" s="6">
        <f t="shared" si="128"/>
        <v>-0.17092146662525842</v>
      </c>
      <c r="AS387" s="6">
        <v>0.19258508088573617</v>
      </c>
      <c r="AU387" s="6">
        <f t="shared" si="129"/>
        <v>-5.5561065809871635E-2</v>
      </c>
      <c r="AV387" s="6">
        <f t="shared" si="130"/>
        <v>2.4661175285761505E-2</v>
      </c>
      <c r="AW387" s="6">
        <f t="shared" si="131"/>
        <v>1.3157593405384915E-2</v>
      </c>
      <c r="AX387" s="6">
        <f t="shared" si="132"/>
        <v>6.2205842283093116E-2</v>
      </c>
      <c r="AY387" s="6">
        <f t="shared" si="133"/>
        <v>0</v>
      </c>
      <c r="AZ387" s="6">
        <f t="shared" si="134"/>
        <v>-0.11944047821175197</v>
      </c>
      <c r="BA387" s="6">
        <f t="shared" si="134"/>
        <v>-0.17526577962160028</v>
      </c>
      <c r="BB387" s="5"/>
      <c r="BD387" s="6">
        <f t="shared" si="134"/>
        <v>0.24683908669447541</v>
      </c>
      <c r="BE387" s="2">
        <v>11748</v>
      </c>
      <c r="BF387" s="11">
        <f t="shared" si="135"/>
        <v>-0.95856205809742889</v>
      </c>
      <c r="BG387" s="11">
        <f t="shared" si="135"/>
        <v>1.1617307087389386</v>
      </c>
      <c r="BI387" s="11">
        <f t="shared" si="136"/>
        <v>-0.19054690428643972</v>
      </c>
      <c r="BJ387" s="11">
        <f t="shared" si="137"/>
        <v>0.56507651960358007</v>
      </c>
      <c r="BK387" s="11">
        <f t="shared" si="138"/>
        <v>0.19228660320841631</v>
      </c>
      <c r="BL387" s="11">
        <f t="shared" si="139"/>
        <v>0.82105723596740632</v>
      </c>
      <c r="BM387" s="11"/>
      <c r="BN387" s="11">
        <f t="shared" si="140"/>
        <v>-0.56217880943465282</v>
      </c>
      <c r="BO387" s="11">
        <f t="shared" si="140"/>
        <v>-1.6480574007796009</v>
      </c>
      <c r="BP387" s="5"/>
      <c r="BR387" s="11">
        <f t="shared" si="140"/>
        <v>1.2862211655246345</v>
      </c>
    </row>
    <row r="388" spans="1:70" x14ac:dyDescent="0.25">
      <c r="A388" s="2">
        <v>11779</v>
      </c>
      <c r="B388">
        <v>1.1561999999999999</v>
      </c>
      <c r="C388">
        <v>0.14317460000000001</v>
      </c>
      <c r="E388">
        <v>0.6009719</v>
      </c>
      <c r="F388">
        <v>17.0916335</v>
      </c>
      <c r="G388">
        <v>114.4158122</v>
      </c>
      <c r="H388">
        <v>39.626421499999999</v>
      </c>
      <c r="I388">
        <v>20.67</v>
      </c>
      <c r="J388">
        <v>1.788</v>
      </c>
      <c r="K388">
        <v>12.353572700000001</v>
      </c>
      <c r="L388">
        <v>74.446470531248977</v>
      </c>
      <c r="N388">
        <v>339.22142940879559</v>
      </c>
      <c r="O388" s="2">
        <v>11779</v>
      </c>
      <c r="P388" s="5">
        <f t="shared" ref="P388:R451" si="142">B388/B387</f>
        <v>1.0062663185378589</v>
      </c>
      <c r="Q388" s="5">
        <f t="shared" si="142"/>
        <v>0.97002747317892812</v>
      </c>
      <c r="S388" s="5">
        <f t="shared" ref="S388:S451" si="143">E388/E387</f>
        <v>0.88673778114848978</v>
      </c>
      <c r="T388" s="5">
        <f t="shared" ref="T388:T451" si="144">F388/F387</f>
        <v>1.0066666651353133</v>
      </c>
      <c r="U388" s="5">
        <f t="shared" ref="U388:U451" si="145">G388/G387</f>
        <v>1.0113596168270196</v>
      </c>
      <c r="V388" s="5">
        <f t="shared" ref="V388:V451" si="146">H388/H387</f>
        <v>0.9920926679102986</v>
      </c>
      <c r="W388" s="5">
        <f t="shared" ref="W388:W451" si="147">I388/I387</f>
        <v>1</v>
      </c>
      <c r="X388" s="5">
        <f t="shared" ref="X388:Z451" si="148">J388/J387</f>
        <v>0.99333333333333329</v>
      </c>
      <c r="Y388" s="5">
        <f t="shared" si="148"/>
        <v>0.94100987868314734</v>
      </c>
      <c r="Z388" s="5">
        <f t="shared" si="148"/>
        <v>1.0421451033792</v>
      </c>
      <c r="AB388" s="5">
        <f t="shared" ref="AB388:AB451" si="149">N388/N387</f>
        <v>1.1067348292029999</v>
      </c>
      <c r="AC388" s="2">
        <v>11779</v>
      </c>
      <c r="AD388" s="6">
        <f t="shared" si="126"/>
        <v>0.1784533531567368</v>
      </c>
      <c r="AE388" s="6">
        <f t="shared" si="126"/>
        <v>0.16631818974133367</v>
      </c>
      <c r="AG388" s="6">
        <f t="shared" si="127"/>
        <v>0.29581442186167151</v>
      </c>
      <c r="AH388" s="6">
        <f t="shared" si="127"/>
        <v>4.3678958288348745E-2</v>
      </c>
      <c r="AI388" s="6">
        <f t="shared" si="127"/>
        <v>6.8027466986624069E-2</v>
      </c>
      <c r="AJ388" s="6">
        <f t="shared" si="125"/>
        <v>7.5989492162112204E-2</v>
      </c>
      <c r="AK388" s="6">
        <f t="shared" si="125"/>
        <v>0</v>
      </c>
      <c r="AL388" s="6">
        <f t="shared" si="125"/>
        <v>0.21076329637653823</v>
      </c>
      <c r="AM388" s="6">
        <f t="shared" si="125"/>
        <v>0.1080863004393029</v>
      </c>
      <c r="AN388" s="5"/>
      <c r="AP388" s="6">
        <f t="shared" si="141"/>
        <v>0.1953042943825187</v>
      </c>
      <c r="AQ388" s="2">
        <v>11779</v>
      </c>
      <c r="AR388" s="6">
        <f t="shared" si="128"/>
        <v>-0.1654742392741736</v>
      </c>
      <c r="AS388" s="6">
        <v>0.19258508088573617</v>
      </c>
      <c r="AU388" s="6">
        <f t="shared" si="129"/>
        <v>-7.9946491796446528E-2</v>
      </c>
      <c r="AV388" s="6">
        <f t="shared" si="130"/>
        <v>2.6011934966429839E-2</v>
      </c>
      <c r="AW388" s="6">
        <f t="shared" si="131"/>
        <v>1.1341857012437728E-2</v>
      </c>
      <c r="AX388" s="6">
        <f t="shared" si="132"/>
        <v>5.9748248972118612E-2</v>
      </c>
      <c r="AY388" s="6">
        <f t="shared" si="133"/>
        <v>0</v>
      </c>
      <c r="AZ388" s="6">
        <f t="shared" si="134"/>
        <v>-0.10821194597232198</v>
      </c>
      <c r="BA388" s="6">
        <f t="shared" si="134"/>
        <v>-0.18347605309357307</v>
      </c>
      <c r="BB388" s="5"/>
      <c r="BD388" s="6">
        <f t="shared" si="134"/>
        <v>0.25963526144989046</v>
      </c>
      <c r="BE388" s="2">
        <v>11779</v>
      </c>
      <c r="BF388" s="11">
        <f t="shared" si="135"/>
        <v>-0.92726887081150244</v>
      </c>
      <c r="BG388" s="11">
        <f t="shared" si="135"/>
        <v>1.1579315598928421</v>
      </c>
      <c r="BI388" s="11">
        <f t="shared" si="136"/>
        <v>-0.27025893901086079</v>
      </c>
      <c r="BJ388" s="11">
        <f t="shared" si="137"/>
        <v>0.59552553416477561</v>
      </c>
      <c r="BK388" s="11">
        <f t="shared" si="138"/>
        <v>0.1667246704139054</v>
      </c>
      <c r="BL388" s="11">
        <f t="shared" si="139"/>
        <v>0.78626988116534147</v>
      </c>
      <c r="BM388" s="11"/>
      <c r="BN388" s="11">
        <f t="shared" si="140"/>
        <v>-0.51342879824291798</v>
      </c>
      <c r="BO388" s="11">
        <f t="shared" si="140"/>
        <v>-1.697495911580452</v>
      </c>
      <c r="BP388" s="5"/>
      <c r="BR388" s="11">
        <f t="shared" si="140"/>
        <v>1.3293883899008105</v>
      </c>
    </row>
    <row r="389" spans="1:70" x14ac:dyDescent="0.25">
      <c r="A389" s="2">
        <v>11809</v>
      </c>
      <c r="B389">
        <v>1.1635</v>
      </c>
      <c r="C389">
        <v>0.1315115</v>
      </c>
      <c r="E389">
        <v>0.48226000000000002</v>
      </c>
      <c r="F389">
        <v>16.746017500000001</v>
      </c>
      <c r="G389">
        <v>120.8815707</v>
      </c>
      <c r="H389">
        <v>39.7010966</v>
      </c>
      <c r="I389">
        <v>20.67</v>
      </c>
      <c r="J389">
        <v>1.82</v>
      </c>
      <c r="K389">
        <v>11.579100499999999</v>
      </c>
      <c r="L389">
        <v>72.592345533037786</v>
      </c>
      <c r="N389">
        <v>366.46082825091071</v>
      </c>
      <c r="O389" s="2">
        <v>11809</v>
      </c>
      <c r="P389" s="5">
        <f t="shared" si="142"/>
        <v>1.0063137865421208</v>
      </c>
      <c r="Q389" s="5">
        <f t="shared" si="142"/>
        <v>0.91853932191883192</v>
      </c>
      <c r="S389" s="5">
        <f t="shared" si="143"/>
        <v>0.80246680418834893</v>
      </c>
      <c r="T389" s="5">
        <f t="shared" si="144"/>
        <v>0.97977864432910988</v>
      </c>
      <c r="U389" s="5">
        <f t="shared" si="145"/>
        <v>1.0565110571316645</v>
      </c>
      <c r="V389" s="5">
        <f t="shared" si="146"/>
        <v>1.0018844775070088</v>
      </c>
      <c r="W389" s="5">
        <f t="shared" si="147"/>
        <v>1</v>
      </c>
      <c r="X389" s="5">
        <f t="shared" si="148"/>
        <v>1.0178970917225951</v>
      </c>
      <c r="Y389" s="5">
        <f t="shared" si="148"/>
        <v>0.93730783646094529</v>
      </c>
      <c r="Z389" s="5">
        <f t="shared" si="148"/>
        <v>0.97509452113740003</v>
      </c>
      <c r="AB389" s="5">
        <f t="shared" si="149"/>
        <v>1.0802997584486</v>
      </c>
      <c r="AC389" s="2">
        <v>11809</v>
      </c>
      <c r="AD389" s="6">
        <f t="shared" si="126"/>
        <v>0.17527933175117441</v>
      </c>
      <c r="AE389" s="6">
        <f t="shared" si="126"/>
        <v>0.16789339194493916</v>
      </c>
      <c r="AG389" s="6">
        <f t="shared" si="127"/>
        <v>0.30807960259042871</v>
      </c>
      <c r="AH389" s="6">
        <f t="shared" si="127"/>
        <v>4.4767702613030445E-2</v>
      </c>
      <c r="AI389" s="6">
        <f t="shared" si="127"/>
        <v>7.2096673085941101E-2</v>
      </c>
      <c r="AJ389" s="6">
        <f t="shared" si="125"/>
        <v>7.3192596484799588E-2</v>
      </c>
      <c r="AK389" s="6">
        <f t="shared" si="125"/>
        <v>0</v>
      </c>
      <c r="AL389" s="6">
        <f t="shared" si="125"/>
        <v>0.21034827762745154</v>
      </c>
      <c r="AM389" s="6">
        <f t="shared" si="125"/>
        <v>0.10999764588690741</v>
      </c>
      <c r="AN389" s="5"/>
      <c r="AP389" s="6">
        <f t="shared" si="141"/>
        <v>0.19705796992007849</v>
      </c>
      <c r="AQ389" s="2">
        <v>11809</v>
      </c>
      <c r="AR389" s="6">
        <f t="shared" si="128"/>
        <v>-0.17457309552917299</v>
      </c>
      <c r="AS389" s="6">
        <v>0.19258508088573617</v>
      </c>
      <c r="AU389" s="6">
        <f t="shared" si="129"/>
        <v>-0.123275863692351</v>
      </c>
      <c r="AV389" s="6">
        <f t="shared" si="130"/>
        <v>2.2401714293309283E-2</v>
      </c>
      <c r="AW389" s="6">
        <f t="shared" si="131"/>
        <v>1.9176589557647006E-2</v>
      </c>
      <c r="AX389" s="6">
        <f t="shared" si="132"/>
        <v>6.8838258003173003E-2</v>
      </c>
      <c r="AY389" s="6">
        <f t="shared" si="133"/>
        <v>0</v>
      </c>
      <c r="AZ389" s="6">
        <f t="shared" si="134"/>
        <v>-9.6622641013627275E-2</v>
      </c>
      <c r="BA389" s="6">
        <f t="shared" si="134"/>
        <v>-0.19257688056534794</v>
      </c>
      <c r="BB389" s="5"/>
      <c r="BD389" s="6">
        <f t="shared" si="134"/>
        <v>0.27155575390200326</v>
      </c>
      <c r="BE389" s="2">
        <v>11809</v>
      </c>
      <c r="BF389" s="11">
        <f t="shared" si="135"/>
        <v>-0.99597079578667047</v>
      </c>
      <c r="BG389" s="11">
        <f t="shared" si="135"/>
        <v>1.1470676639191058</v>
      </c>
      <c r="BI389" s="11">
        <f t="shared" si="136"/>
        <v>-0.40014289377099083</v>
      </c>
      <c r="BJ389" s="11">
        <f t="shared" si="137"/>
        <v>0.50039901504324369</v>
      </c>
      <c r="BK389" s="11">
        <f t="shared" si="138"/>
        <v>0.26598438924897427</v>
      </c>
      <c r="BL389" s="11">
        <f t="shared" si="139"/>
        <v>0.94050848459063918</v>
      </c>
      <c r="BM389" s="11"/>
      <c r="BN389" s="11">
        <f t="shared" si="140"/>
        <v>-0.45934600512753387</v>
      </c>
      <c r="BO389" s="11">
        <f t="shared" si="140"/>
        <v>-1.7507363817889634</v>
      </c>
      <c r="BP389" s="5"/>
      <c r="BR389" s="11">
        <f t="shared" si="140"/>
        <v>1.3780500936457385</v>
      </c>
    </row>
    <row r="390" spans="1:70" x14ac:dyDescent="0.25">
      <c r="A390" s="2">
        <v>11840</v>
      </c>
      <c r="B390">
        <v>1.1926000000000001</v>
      </c>
      <c r="C390">
        <v>0.13301959999999999</v>
      </c>
      <c r="E390">
        <v>0.3725832</v>
      </c>
      <c r="F390">
        <v>16.770120200000001</v>
      </c>
      <c r="G390">
        <v>114.77725220000001</v>
      </c>
      <c r="H390">
        <v>40.936759600000002</v>
      </c>
      <c r="I390">
        <v>20.67</v>
      </c>
      <c r="J390">
        <v>1.97</v>
      </c>
      <c r="K390">
        <v>10.620581</v>
      </c>
      <c r="L390">
        <v>72.872519423887894</v>
      </c>
      <c r="N390">
        <v>404.68056829630791</v>
      </c>
      <c r="O390" s="2">
        <v>11840</v>
      </c>
      <c r="P390" s="5">
        <f t="shared" si="142"/>
        <v>1.0250107434464977</v>
      </c>
      <c r="Q390" s="5">
        <f t="shared" si="142"/>
        <v>1.0114674382088258</v>
      </c>
      <c r="S390" s="5">
        <f t="shared" si="143"/>
        <v>0.77257744784970761</v>
      </c>
      <c r="T390" s="5">
        <f t="shared" si="144"/>
        <v>1.0014393093760949</v>
      </c>
      <c r="U390" s="5">
        <f t="shared" si="145"/>
        <v>0.94950166129831737</v>
      </c>
      <c r="V390" s="5">
        <f t="shared" si="146"/>
        <v>1.0311241528779334</v>
      </c>
      <c r="W390" s="5">
        <f t="shared" si="147"/>
        <v>1</v>
      </c>
      <c r="X390" s="5">
        <f t="shared" si="148"/>
        <v>1.0824175824175823</v>
      </c>
      <c r="Y390" s="5">
        <f t="shared" si="148"/>
        <v>0.91721986522182797</v>
      </c>
      <c r="Z390" s="5">
        <f t="shared" si="148"/>
        <v>1.0038595514278099</v>
      </c>
      <c r="AB390" s="5">
        <f t="shared" si="149"/>
        <v>1.1042942030880001</v>
      </c>
      <c r="AC390" s="2">
        <v>11840</v>
      </c>
      <c r="AD390" s="6">
        <f t="shared" si="126"/>
        <v>0.17582155008813322</v>
      </c>
      <c r="AE390" s="6">
        <f t="shared" si="126"/>
        <v>0.16758509970445942</v>
      </c>
      <c r="AG390" s="6">
        <f t="shared" si="127"/>
        <v>0.3220815417295631</v>
      </c>
      <c r="AH390" s="6">
        <f t="shared" si="127"/>
        <v>4.4754384735703895E-2</v>
      </c>
      <c r="AI390" s="6">
        <f t="shared" si="127"/>
        <v>7.5747801216979951E-2</v>
      </c>
      <c r="AJ390" s="6">
        <f t="shared" si="125"/>
        <v>7.3940961955842224E-2</v>
      </c>
      <c r="AK390" s="6">
        <f t="shared" si="125"/>
        <v>0</v>
      </c>
      <c r="AL390" s="6">
        <f t="shared" si="125"/>
        <v>0.21345492796918608</v>
      </c>
      <c r="AM390" s="6">
        <f t="shared" si="125"/>
        <v>0.1117567745805588</v>
      </c>
      <c r="AN390" s="5"/>
      <c r="AP390" s="6">
        <f t="shared" si="141"/>
        <v>0.20001300384841303</v>
      </c>
      <c r="AQ390" s="2">
        <v>11840</v>
      </c>
      <c r="AR390" s="6">
        <f t="shared" si="128"/>
        <v>-0.16401478438969885</v>
      </c>
      <c r="AS390" s="6">
        <v>0.19258508088573617</v>
      </c>
      <c r="AU390" s="6">
        <f t="shared" si="129"/>
        <v>-0.1764548833199483</v>
      </c>
      <c r="AV390" s="6">
        <f t="shared" si="130"/>
        <v>2.2803328528167466E-2</v>
      </c>
      <c r="AW390" s="6">
        <f t="shared" si="131"/>
        <v>7.2851558318873799E-3</v>
      </c>
      <c r="AX390" s="6">
        <f t="shared" si="132"/>
        <v>7.2080764774390405E-2</v>
      </c>
      <c r="AY390" s="6">
        <f t="shared" si="133"/>
        <v>0</v>
      </c>
      <c r="AZ390" s="6">
        <f t="shared" si="134"/>
        <v>-7.4420673735463128E-2</v>
      </c>
      <c r="BA390" s="6">
        <f t="shared" si="134"/>
        <v>-0.21101215252646088</v>
      </c>
      <c r="BB390" s="5"/>
      <c r="BD390" s="6">
        <f t="shared" si="134"/>
        <v>0.28364509279114491</v>
      </c>
      <c r="BE390" s="2">
        <v>11840</v>
      </c>
      <c r="BF390" s="11">
        <f t="shared" si="135"/>
        <v>-0.93284801725092259</v>
      </c>
      <c r="BG390" s="11">
        <f t="shared" si="135"/>
        <v>1.1491778280131399</v>
      </c>
      <c r="BI390" s="11">
        <f t="shared" si="136"/>
        <v>-0.54785779517942468</v>
      </c>
      <c r="BJ390" s="11">
        <f t="shared" si="137"/>
        <v>0.50952166280090894</v>
      </c>
      <c r="BK390" s="11">
        <f t="shared" si="138"/>
        <v>9.6176466047100367E-2</v>
      </c>
      <c r="BL390" s="11">
        <f t="shared" si="139"/>
        <v>0.97484212901418921</v>
      </c>
      <c r="BM390" s="11"/>
      <c r="BN390" s="11">
        <f t="shared" si="140"/>
        <v>-0.34864818743470916</v>
      </c>
      <c r="BO390" s="11">
        <f t="shared" si="140"/>
        <v>-1.8881374602875174</v>
      </c>
      <c r="BP390" s="5"/>
      <c r="BR390" s="11">
        <f t="shared" si="140"/>
        <v>1.4181332580061417</v>
      </c>
    </row>
    <row r="391" spans="1:70" x14ac:dyDescent="0.25">
      <c r="A391" s="2">
        <v>11870</v>
      </c>
      <c r="B391">
        <v>1.1781999999999999</v>
      </c>
      <c r="C391">
        <v>0.12688640000000001</v>
      </c>
      <c r="E391">
        <v>0.3723979</v>
      </c>
      <c r="F391">
        <v>16.262231400000001</v>
      </c>
      <c r="G391">
        <v>118.8735712</v>
      </c>
      <c r="H391">
        <v>42.195487200000002</v>
      </c>
      <c r="I391">
        <v>20.67</v>
      </c>
      <c r="J391">
        <v>1.97</v>
      </c>
      <c r="K391">
        <v>10.1041159</v>
      </c>
      <c r="L391">
        <v>69.410375303613876</v>
      </c>
      <c r="N391">
        <v>423.89256262234545</v>
      </c>
      <c r="O391" s="2">
        <v>11870</v>
      </c>
      <c r="P391" s="5">
        <f t="shared" si="142"/>
        <v>0.98792554083514994</v>
      </c>
      <c r="Q391" s="5">
        <f t="shared" si="142"/>
        <v>0.95389250907385092</v>
      </c>
      <c r="S391" s="5">
        <f t="shared" si="143"/>
        <v>0.9995026614189797</v>
      </c>
      <c r="T391" s="5">
        <f t="shared" si="144"/>
        <v>0.96971465952879699</v>
      </c>
      <c r="U391" s="5">
        <f t="shared" si="145"/>
        <v>1.0356892931437507</v>
      </c>
      <c r="V391" s="5">
        <f t="shared" si="146"/>
        <v>1.0307481005409134</v>
      </c>
      <c r="W391" s="5">
        <f t="shared" si="147"/>
        <v>1</v>
      </c>
      <c r="X391" s="5">
        <f t="shared" si="148"/>
        <v>1</v>
      </c>
      <c r="Y391" s="5">
        <f t="shared" si="148"/>
        <v>0.95137129503555407</v>
      </c>
      <c r="Z391" s="5">
        <f t="shared" si="148"/>
        <v>0.95249040176400002</v>
      </c>
      <c r="AB391" s="5">
        <f t="shared" si="149"/>
        <v>1.0474744671011</v>
      </c>
      <c r="AC391" s="2">
        <v>11870</v>
      </c>
      <c r="AD391" s="6">
        <f t="shared" si="126"/>
        <v>0.17281115869333291</v>
      </c>
      <c r="AE391" s="6">
        <f t="shared" si="126"/>
        <v>0.16881497849697821</v>
      </c>
      <c r="AG391" s="6">
        <f t="shared" si="127"/>
        <v>0.32210819443281946</v>
      </c>
      <c r="AH391" s="6">
        <f t="shared" si="127"/>
        <v>4.6484384730146502E-2</v>
      </c>
      <c r="AI391" s="6">
        <f t="shared" si="127"/>
        <v>7.7181253653698073E-2</v>
      </c>
      <c r="AJ391" s="6">
        <f t="shared" si="125"/>
        <v>7.3845083604074699E-2</v>
      </c>
      <c r="AK391" s="6">
        <f t="shared" si="125"/>
        <v>0</v>
      </c>
      <c r="AL391" s="6">
        <f t="shared" si="125"/>
        <v>0.21345492796918608</v>
      </c>
      <c r="AM391" s="6">
        <f t="shared" si="125"/>
        <v>0.11144641568116823</v>
      </c>
      <c r="AN391" s="5"/>
      <c r="AP391" s="6">
        <f t="shared" si="141"/>
        <v>0.20017896157946213</v>
      </c>
      <c r="AQ391" s="2">
        <v>11870</v>
      </c>
      <c r="AR391" s="6">
        <f t="shared" si="128"/>
        <v>-0.15115622912259297</v>
      </c>
      <c r="AS391" s="6">
        <v>0.19258508088573617</v>
      </c>
      <c r="AU391" s="6">
        <f t="shared" si="129"/>
        <v>-0.17562502113950562</v>
      </c>
      <c r="AV391" s="6">
        <f t="shared" si="130"/>
        <v>1.9433155958621828E-2</v>
      </c>
      <c r="AW391" s="6">
        <f t="shared" si="131"/>
        <v>1.6272332995694638E-2</v>
      </c>
      <c r="AX391" s="6">
        <f t="shared" si="132"/>
        <v>8.2791022075987764E-2</v>
      </c>
      <c r="AY391" s="6">
        <f t="shared" si="133"/>
        <v>0</v>
      </c>
      <c r="AZ391" s="6">
        <f t="shared" si="134"/>
        <v>-7.4420673735463128E-2</v>
      </c>
      <c r="BA391" s="6">
        <f t="shared" si="134"/>
        <v>-0.22114173085520483</v>
      </c>
      <c r="BB391" s="5"/>
      <c r="BD391" s="6">
        <f t="shared" si="134"/>
        <v>0.29391899316165482</v>
      </c>
      <c r="BE391" s="2">
        <v>11870</v>
      </c>
      <c r="BF391" s="11">
        <f t="shared" si="135"/>
        <v>-0.8746902125159155</v>
      </c>
      <c r="BG391" s="11">
        <f t="shared" si="135"/>
        <v>1.140805647700174</v>
      </c>
      <c r="BI391" s="11">
        <f t="shared" si="136"/>
        <v>-0.54523611685431639</v>
      </c>
      <c r="BJ391" s="11">
        <f t="shared" si="137"/>
        <v>0.41805772134957075</v>
      </c>
      <c r="BK391" s="11">
        <f t="shared" si="138"/>
        <v>0.2108327116414358</v>
      </c>
      <c r="BL391" s="11">
        <f t="shared" si="139"/>
        <v>1.1211446725401153</v>
      </c>
      <c r="BM391" s="11"/>
      <c r="BN391" s="11">
        <f t="shared" si="140"/>
        <v>-0.34864818743470916</v>
      </c>
      <c r="BO391" s="11">
        <f t="shared" si="140"/>
        <v>-1.9842875116581473</v>
      </c>
      <c r="BP391" s="5"/>
      <c r="BR391" s="11">
        <f t="shared" si="140"/>
        <v>1.4682811362520833</v>
      </c>
    </row>
    <row r="392" spans="1:70" x14ac:dyDescent="0.25">
      <c r="A392" s="2">
        <v>11901</v>
      </c>
      <c r="B392">
        <v>1.1895</v>
      </c>
      <c r="C392">
        <v>0.1321147</v>
      </c>
      <c r="E392">
        <v>0.51579779999999997</v>
      </c>
      <c r="F392">
        <v>16.805578000000001</v>
      </c>
      <c r="G392">
        <v>124.3353298</v>
      </c>
      <c r="H392">
        <v>42.936228100000001</v>
      </c>
      <c r="I392">
        <v>20.67</v>
      </c>
      <c r="J392">
        <v>1.97</v>
      </c>
      <c r="K392">
        <v>11.099565200000001</v>
      </c>
      <c r="L392">
        <v>56.171814446704317</v>
      </c>
      <c r="N392">
        <v>242.62721136026323</v>
      </c>
      <c r="O392" s="2">
        <v>11901</v>
      </c>
      <c r="P392" s="5">
        <f t="shared" si="142"/>
        <v>1.0095909013749789</v>
      </c>
      <c r="Q392" s="5">
        <f t="shared" si="142"/>
        <v>1.0412045735397961</v>
      </c>
      <c r="S392" s="5">
        <f t="shared" si="143"/>
        <v>1.38507172032925</v>
      </c>
      <c r="T392" s="5">
        <f t="shared" si="144"/>
        <v>1.0334115649098439</v>
      </c>
      <c r="U392" s="5">
        <f t="shared" si="145"/>
        <v>1.0459459453002451</v>
      </c>
      <c r="V392" s="5">
        <f t="shared" si="146"/>
        <v>1.0175549791969223</v>
      </c>
      <c r="W392" s="5">
        <f t="shared" si="147"/>
        <v>1</v>
      </c>
      <c r="X392" s="5">
        <f t="shared" si="148"/>
        <v>1</v>
      </c>
      <c r="Y392" s="5">
        <f t="shared" si="148"/>
        <v>1.0985191886011523</v>
      </c>
      <c r="Z392" s="5">
        <f t="shared" si="148"/>
        <v>0.80927115292200003</v>
      </c>
      <c r="AB392" s="5">
        <f t="shared" si="149"/>
        <v>0.57237902420199993</v>
      </c>
      <c r="AC392" s="2">
        <v>11901</v>
      </c>
      <c r="AD392" s="6">
        <f t="shared" si="126"/>
        <v>0.1717283348274514</v>
      </c>
      <c r="AE392" s="6">
        <f t="shared" si="126"/>
        <v>0.16966055753551307</v>
      </c>
      <c r="AG392" s="6">
        <f t="shared" si="127"/>
        <v>0.3661461584887496</v>
      </c>
      <c r="AH392" s="6">
        <f t="shared" si="127"/>
        <v>4.8576494548776959E-2</v>
      </c>
      <c r="AI392" s="6">
        <f t="shared" si="127"/>
        <v>7.9690241199503326E-2</v>
      </c>
      <c r="AJ392" s="6">
        <f t="shared" si="125"/>
        <v>6.8854441755953413E-2</v>
      </c>
      <c r="AK392" s="6">
        <f t="shared" si="125"/>
        <v>0</v>
      </c>
      <c r="AL392" s="6">
        <f t="shared" si="125"/>
        <v>0.21345492796918603</v>
      </c>
      <c r="AM392" s="6">
        <f t="shared" si="125"/>
        <v>0.12169532836163714</v>
      </c>
      <c r="AN392" s="5"/>
      <c r="AP392" s="6">
        <f t="shared" si="141"/>
        <v>0.28417583657829071</v>
      </c>
      <c r="AQ392" s="2">
        <v>11901</v>
      </c>
      <c r="AR392" s="6">
        <f t="shared" si="128"/>
        <v>-0.15548319086359497</v>
      </c>
      <c r="AS392" s="6">
        <v>0.19258508088573617</v>
      </c>
      <c r="AU392" s="6">
        <f t="shared" si="129"/>
        <v>-0.13181651845979458</v>
      </c>
      <c r="AV392" s="6">
        <f t="shared" si="130"/>
        <v>2.5013319746377105E-2</v>
      </c>
      <c r="AW392" s="6">
        <f t="shared" si="131"/>
        <v>2.4991495433576594E-2</v>
      </c>
      <c r="AX392" s="6">
        <f t="shared" si="132"/>
        <v>7.2631330186215814E-2</v>
      </c>
      <c r="AY392" s="6">
        <f t="shared" si="133"/>
        <v>0</v>
      </c>
      <c r="AZ392" s="6">
        <f t="shared" si="134"/>
        <v>-7.4420673735463128E-2</v>
      </c>
      <c r="BA392" s="6">
        <f t="shared" si="134"/>
        <v>-0.21061337404444747</v>
      </c>
      <c r="BB392" s="5"/>
      <c r="BD392" s="6">
        <f t="shared" si="134"/>
        <v>0.15263251068292361</v>
      </c>
      <c r="BE392" s="2">
        <v>11901</v>
      </c>
      <c r="BF392" s="11">
        <f t="shared" si="135"/>
        <v>-0.90540207601628953</v>
      </c>
      <c r="BG392" s="11">
        <f t="shared" si="135"/>
        <v>1.135119934080286</v>
      </c>
      <c r="BI392" s="11">
        <f t="shared" si="136"/>
        <v>-0.36001065531825005</v>
      </c>
      <c r="BJ392" s="11">
        <f t="shared" si="137"/>
        <v>0.51492640584142113</v>
      </c>
      <c r="BK392" s="11">
        <f t="shared" si="138"/>
        <v>0.31360797830954934</v>
      </c>
      <c r="BL392" s="11">
        <f t="shared" si="139"/>
        <v>1.0548532285491348</v>
      </c>
      <c r="BM392" s="11"/>
      <c r="BN392" s="11">
        <f t="shared" si="140"/>
        <v>-0.34864818743470921</v>
      </c>
      <c r="BO392" s="11">
        <f t="shared" si="140"/>
        <v>-1.7306611262724574</v>
      </c>
      <c r="BP392" s="5"/>
      <c r="BR392" s="11">
        <f t="shared" si="140"/>
        <v>0.53710587262007836</v>
      </c>
    </row>
    <row r="393" spans="1:70" x14ac:dyDescent="0.25">
      <c r="A393" s="2">
        <v>11932</v>
      </c>
      <c r="B393">
        <v>1.25</v>
      </c>
      <c r="C393">
        <v>0.1374436</v>
      </c>
      <c r="E393">
        <v>0.71314529999999998</v>
      </c>
      <c r="F393">
        <v>16.6843024</v>
      </c>
      <c r="G393">
        <v>124.0542099</v>
      </c>
      <c r="H393">
        <v>43.514233699999998</v>
      </c>
      <c r="I393">
        <v>20.67</v>
      </c>
      <c r="J393">
        <v>1.952</v>
      </c>
      <c r="K393">
        <v>13.5706004</v>
      </c>
      <c r="L393">
        <v>49.689497342381983</v>
      </c>
      <c r="N393">
        <v>125.17317246150398</v>
      </c>
      <c r="O393" s="2">
        <v>11932</v>
      </c>
      <c r="P393" s="5">
        <f t="shared" si="142"/>
        <v>1.0508617065994115</v>
      </c>
      <c r="Q393" s="5">
        <f t="shared" si="142"/>
        <v>1.0403354055226255</v>
      </c>
      <c r="S393" s="5">
        <f t="shared" si="143"/>
        <v>1.3826063236407755</v>
      </c>
      <c r="T393" s="5">
        <f t="shared" si="144"/>
        <v>0.99278361029891382</v>
      </c>
      <c r="U393" s="5">
        <f t="shared" si="145"/>
        <v>0.99773901834295864</v>
      </c>
      <c r="V393" s="5">
        <f t="shared" si="146"/>
        <v>1.0134619556858557</v>
      </c>
      <c r="W393" s="5">
        <f t="shared" si="147"/>
        <v>1</v>
      </c>
      <c r="X393" s="5">
        <f t="shared" si="148"/>
        <v>0.99086294416243659</v>
      </c>
      <c r="Y393" s="5">
        <f t="shared" si="148"/>
        <v>1.2226245042463464</v>
      </c>
      <c r="Z393" s="5">
        <f t="shared" si="148"/>
        <v>0.88459840280800006</v>
      </c>
      <c r="AB393" s="5">
        <f t="shared" si="149"/>
        <v>0.51590739455700008</v>
      </c>
      <c r="AC393" s="2">
        <v>11932</v>
      </c>
      <c r="AD393" s="6">
        <f t="shared" si="126"/>
        <v>0.17406038886196779</v>
      </c>
      <c r="AE393" s="6">
        <f t="shared" si="126"/>
        <v>0.17052503787044709</v>
      </c>
      <c r="AG393" s="6">
        <f t="shared" si="127"/>
        <v>0.40473625656725348</v>
      </c>
      <c r="AH393" s="6">
        <f t="shared" si="127"/>
        <v>4.8717949817430634E-2</v>
      </c>
      <c r="AI393" s="6">
        <f t="shared" si="127"/>
        <v>7.9716442043501881E-2</v>
      </c>
      <c r="AJ393" s="6">
        <f t="shared" si="125"/>
        <v>6.8554683130860411E-2</v>
      </c>
      <c r="AK393" s="6">
        <f t="shared" si="125"/>
        <v>0</v>
      </c>
      <c r="AL393" s="6">
        <f t="shared" si="125"/>
        <v>0.21021860509421181</v>
      </c>
      <c r="AM393" s="6">
        <f t="shared" si="125"/>
        <v>0.16247163265273262</v>
      </c>
      <c r="AN393" s="5"/>
      <c r="AP393" s="6">
        <f t="shared" si="141"/>
        <v>0.36161324333364553</v>
      </c>
      <c r="AQ393" s="2">
        <v>11932</v>
      </c>
      <c r="AR393" s="6">
        <f t="shared" si="128"/>
        <v>-0.14471412084654545</v>
      </c>
      <c r="AS393" s="6">
        <v>0.19258508088573617</v>
      </c>
      <c r="AU393" s="6">
        <f t="shared" si="129"/>
        <v>-8.2420670388133832E-2</v>
      </c>
      <c r="AV393" s="6">
        <f t="shared" si="130"/>
        <v>2.2243282643346962E-2</v>
      </c>
      <c r="AW393" s="6">
        <f t="shared" si="131"/>
        <v>2.4132791587749169E-2</v>
      </c>
      <c r="AX393" s="6">
        <f t="shared" si="132"/>
        <v>7.0820778481943236E-2</v>
      </c>
      <c r="AY393" s="6">
        <f t="shared" si="133"/>
        <v>0</v>
      </c>
      <c r="AZ393" s="6">
        <f t="shared" si="134"/>
        <v>-5.9309435547338585E-2</v>
      </c>
      <c r="BA393" s="6">
        <f t="shared" si="134"/>
        <v>-0.1790688587117989</v>
      </c>
      <c r="BB393" s="5"/>
      <c r="BD393" s="6">
        <f t="shared" si="134"/>
        <v>7.4086912673094751E-3</v>
      </c>
      <c r="BE393" s="2">
        <v>11932</v>
      </c>
      <c r="BF393" s="11">
        <f t="shared" si="135"/>
        <v>-0.83140180136737296</v>
      </c>
      <c r="BG393" s="11">
        <f t="shared" si="135"/>
        <v>1.1293654192415352</v>
      </c>
      <c r="BI393" s="11">
        <f t="shared" si="136"/>
        <v>-0.20364044251231617</v>
      </c>
      <c r="BJ393" s="11">
        <f t="shared" si="137"/>
        <v>0.45657263342778459</v>
      </c>
      <c r="BK393" s="11">
        <f t="shared" si="138"/>
        <v>0.30273292396290991</v>
      </c>
      <c r="BL393" s="11">
        <f t="shared" si="139"/>
        <v>1.0330552961167832</v>
      </c>
      <c r="BM393" s="11"/>
      <c r="BN393" s="11">
        <f t="shared" si="140"/>
        <v>-0.28213219053926458</v>
      </c>
      <c r="BO393" s="11">
        <f t="shared" si="140"/>
        <v>-1.1021546087035465</v>
      </c>
      <c r="BP393" s="5"/>
      <c r="BR393" s="11">
        <f t="shared" si="140"/>
        <v>2.0487887000515032E-2</v>
      </c>
    </row>
    <row r="394" spans="1:70" x14ac:dyDescent="0.25">
      <c r="A394" s="2">
        <v>11962</v>
      </c>
      <c r="B394">
        <v>1.4171</v>
      </c>
      <c r="C394">
        <v>0.15091640000000001</v>
      </c>
      <c r="E394">
        <v>0.69028489999999998</v>
      </c>
      <c r="F394">
        <v>17.288490899999999</v>
      </c>
      <c r="G394">
        <v>126.5018386</v>
      </c>
      <c r="H394">
        <v>44.0631153</v>
      </c>
      <c r="I394">
        <v>20.67</v>
      </c>
      <c r="J394">
        <v>1.8280000000000001</v>
      </c>
      <c r="K394">
        <v>13.7546979</v>
      </c>
      <c r="L394">
        <v>52.61578485126325</v>
      </c>
      <c r="N394">
        <v>124.88065154702022</v>
      </c>
      <c r="O394" s="2">
        <v>11962</v>
      </c>
      <c r="P394" s="5">
        <f t="shared" si="142"/>
        <v>1.13368</v>
      </c>
      <c r="Q394" s="5">
        <f t="shared" si="142"/>
        <v>1.0980242077477598</v>
      </c>
      <c r="S394" s="5">
        <f t="shared" si="143"/>
        <v>0.96794426044734505</v>
      </c>
      <c r="T394" s="5">
        <f t="shared" si="144"/>
        <v>1.0362129914403853</v>
      </c>
      <c r="U394" s="5">
        <f t="shared" si="145"/>
        <v>1.019730315496532</v>
      </c>
      <c r="V394" s="5">
        <f t="shared" si="146"/>
        <v>1.0126138404225191</v>
      </c>
      <c r="W394" s="5">
        <f t="shared" si="147"/>
        <v>1</v>
      </c>
      <c r="X394" s="5">
        <f t="shared" si="148"/>
        <v>0.93647540983606559</v>
      </c>
      <c r="Y394" s="5">
        <f t="shared" si="148"/>
        <v>1.0135659067818399</v>
      </c>
      <c r="Z394" s="5">
        <f t="shared" si="148"/>
        <v>1.0588914693324001</v>
      </c>
      <c r="AB394" s="5">
        <f t="shared" si="149"/>
        <v>0.99766307021918998</v>
      </c>
      <c r="AC394" s="2">
        <v>11962</v>
      </c>
      <c r="AD394" s="6">
        <f t="shared" si="126"/>
        <v>0.185477770610569</v>
      </c>
      <c r="AE394" s="6">
        <f t="shared" si="126"/>
        <v>0.17551352627379221</v>
      </c>
      <c r="AG394" s="6">
        <f t="shared" si="127"/>
        <v>0.40463182638891043</v>
      </c>
      <c r="AH394" s="6">
        <f t="shared" si="127"/>
        <v>5.1058245582757768E-2</v>
      </c>
      <c r="AI394" s="6">
        <f t="shared" si="127"/>
        <v>8.0097219845188652E-2</v>
      </c>
      <c r="AJ394" s="6">
        <f t="shared" si="125"/>
        <v>6.8585912632503646E-2</v>
      </c>
      <c r="AK394" s="6">
        <f t="shared" si="125"/>
        <v>0</v>
      </c>
      <c r="AL394" s="6">
        <f t="shared" si="125"/>
        <v>0.21192882329147336</v>
      </c>
      <c r="AM394" s="6">
        <f t="shared" si="125"/>
        <v>0.16289525573742034</v>
      </c>
      <c r="AN394" s="5"/>
      <c r="AP394" s="6">
        <f t="shared" si="141"/>
        <v>0.36163890383381037</v>
      </c>
      <c r="AQ394" s="2">
        <v>11962</v>
      </c>
      <c r="AR394" s="6">
        <f t="shared" si="128"/>
        <v>-0.11708307537169249</v>
      </c>
      <c r="AS394" s="6">
        <v>0.19258508088573617</v>
      </c>
      <c r="AU394" s="6">
        <f t="shared" si="129"/>
        <v>-9.4798327577099162E-2</v>
      </c>
      <c r="AV394" s="6">
        <f t="shared" si="130"/>
        <v>2.9593466014716796E-2</v>
      </c>
      <c r="AW394" s="6">
        <f t="shared" si="131"/>
        <v>2.7860027785429065E-2</v>
      </c>
      <c r="AX394" s="6">
        <f t="shared" si="132"/>
        <v>7.1206641878664989E-2</v>
      </c>
      <c r="AY394" s="6">
        <f t="shared" si="133"/>
        <v>0</v>
      </c>
      <c r="AZ394" s="6">
        <f t="shared" si="134"/>
        <v>-7.1576630774370154E-2</v>
      </c>
      <c r="BA394" s="6">
        <f t="shared" si="134"/>
        <v>-0.17635147825199171</v>
      </c>
      <c r="BB394" s="5"/>
      <c r="BD394" s="6">
        <f t="shared" si="134"/>
        <v>4.9345800742754964E-3</v>
      </c>
      <c r="BE394" s="2">
        <v>11962</v>
      </c>
      <c r="BF394" s="11">
        <f t="shared" si="135"/>
        <v>-0.63125125445636987</v>
      </c>
      <c r="BG394" s="11">
        <f t="shared" si="135"/>
        <v>1.0972663188665768</v>
      </c>
      <c r="BI394" s="11">
        <f t="shared" si="136"/>
        <v>-0.23428292436389839</v>
      </c>
      <c r="BJ394" s="11">
        <f t="shared" si="137"/>
        <v>0.57960209319668499</v>
      </c>
      <c r="BK394" s="11">
        <f t="shared" si="138"/>
        <v>0.34782765043876346</v>
      </c>
      <c r="BL394" s="11">
        <f t="shared" si="139"/>
        <v>1.0382108970424249</v>
      </c>
      <c r="BM394" s="11"/>
      <c r="BN394" s="11">
        <f t="shared" si="140"/>
        <v>-0.33773900908197008</v>
      </c>
      <c r="BO394" s="11">
        <f t="shared" si="140"/>
        <v>-1.0826065955920914</v>
      </c>
      <c r="BP394" s="5"/>
      <c r="BR394" s="11">
        <f t="shared" si="140"/>
        <v>1.3645047648256234E-2</v>
      </c>
    </row>
    <row r="395" spans="1:70" x14ac:dyDescent="0.25">
      <c r="A395" s="2">
        <v>11993</v>
      </c>
      <c r="B395">
        <v>1.3794</v>
      </c>
      <c r="C395">
        <v>0.15534039999999999</v>
      </c>
      <c r="E395">
        <v>0.59628040000000004</v>
      </c>
      <c r="F395">
        <v>17.640687799999998</v>
      </c>
      <c r="G395">
        <v>125.8899303</v>
      </c>
      <c r="H395">
        <v>44.832335299999997</v>
      </c>
      <c r="I395">
        <v>20.67</v>
      </c>
      <c r="J395">
        <v>1.64</v>
      </c>
      <c r="K395">
        <v>12.390502400000001</v>
      </c>
      <c r="L395">
        <v>55.793517756954635</v>
      </c>
      <c r="N395">
        <v>130.16585533687822</v>
      </c>
      <c r="O395" s="2">
        <v>11993</v>
      </c>
      <c r="P395" s="5">
        <f t="shared" si="142"/>
        <v>0.97339637287417957</v>
      </c>
      <c r="Q395" s="5">
        <f t="shared" si="142"/>
        <v>1.0293142428523341</v>
      </c>
      <c r="S395" s="5">
        <f t="shared" si="143"/>
        <v>0.86381782362615789</v>
      </c>
      <c r="T395" s="5">
        <f t="shared" si="144"/>
        <v>1.020371754945945</v>
      </c>
      <c r="U395" s="5">
        <f t="shared" si="145"/>
        <v>0.99516285054215803</v>
      </c>
      <c r="V395" s="5">
        <f t="shared" si="146"/>
        <v>1.0174572314000685</v>
      </c>
      <c r="W395" s="5">
        <f t="shared" si="147"/>
        <v>1</v>
      </c>
      <c r="X395" s="5">
        <f t="shared" si="148"/>
        <v>0.89715536105032812</v>
      </c>
      <c r="Y395" s="5">
        <f t="shared" si="148"/>
        <v>0.90081966831129023</v>
      </c>
      <c r="Z395" s="5">
        <f t="shared" si="148"/>
        <v>1.0603950490270999</v>
      </c>
      <c r="AB395" s="5">
        <f t="shared" si="149"/>
        <v>1.0423220388778001</v>
      </c>
      <c r="AC395" s="2">
        <v>11993</v>
      </c>
      <c r="AD395" s="6">
        <f t="shared" si="126"/>
        <v>0.1854352549485635</v>
      </c>
      <c r="AE395" s="6">
        <f t="shared" si="126"/>
        <v>0.17577838162610485</v>
      </c>
      <c r="AG395" s="6">
        <f t="shared" si="127"/>
        <v>0.40875809462908891</v>
      </c>
      <c r="AH395" s="6">
        <f t="shared" si="127"/>
        <v>5.0967442314342387E-2</v>
      </c>
      <c r="AI395" s="6">
        <f t="shared" si="127"/>
        <v>7.9426938951763532E-2</v>
      </c>
      <c r="AJ395" s="6">
        <f t="shared" si="125"/>
        <v>6.77632784717008E-2</v>
      </c>
      <c r="AK395" s="6">
        <f t="shared" si="125"/>
        <v>0</v>
      </c>
      <c r="AL395" s="6">
        <f t="shared" si="125"/>
        <v>0.2164420148807846</v>
      </c>
      <c r="AM395" s="6">
        <f t="shared" si="125"/>
        <v>0.16695631657428003</v>
      </c>
      <c r="AN395" s="5"/>
      <c r="AP395" s="6">
        <f t="shared" si="141"/>
        <v>0.3618998588587532</v>
      </c>
      <c r="AQ395" s="2">
        <v>11993</v>
      </c>
      <c r="AR395" s="6">
        <f t="shared" si="128"/>
        <v>-0.11670933523560645</v>
      </c>
      <c r="AS395" s="6">
        <v>0.19258508088573617</v>
      </c>
      <c r="AU395" s="6">
        <f t="shared" si="129"/>
        <v>-0.11379084598252143</v>
      </c>
      <c r="AV395" s="6">
        <f t="shared" si="130"/>
        <v>3.7081346897524181E-2</v>
      </c>
      <c r="AW395" s="6">
        <f t="shared" si="131"/>
        <v>2.1544351055065469E-2</v>
      </c>
      <c r="AX395" s="6">
        <f t="shared" si="132"/>
        <v>6.816453338279449E-2</v>
      </c>
      <c r="AY395" s="6">
        <f t="shared" si="133"/>
        <v>0</v>
      </c>
      <c r="AZ395" s="6">
        <f t="shared" si="134"/>
        <v>-9.1511164021384706E-2</v>
      </c>
      <c r="BA395" s="6">
        <f t="shared" si="134"/>
        <v>-0.19387070973251053</v>
      </c>
      <c r="BB395" s="5"/>
      <c r="BD395" s="6">
        <f t="shared" si="134"/>
        <v>1.4985939328042042E-2</v>
      </c>
      <c r="BE395" s="2">
        <v>11993</v>
      </c>
      <c r="BF395" s="11">
        <f t="shared" si="135"/>
        <v>-0.62938050948283586</v>
      </c>
      <c r="BG395" s="11">
        <f t="shared" si="135"/>
        <v>1.0956130048766779</v>
      </c>
      <c r="BI395" s="11">
        <f t="shared" si="136"/>
        <v>-0.2783818778825074</v>
      </c>
      <c r="BJ395" s="11">
        <f t="shared" si="137"/>
        <v>0.7275496908168253</v>
      </c>
      <c r="BK395" s="11">
        <f t="shared" si="138"/>
        <v>0.27124740471428072</v>
      </c>
      <c r="BL395" s="11">
        <f t="shared" si="139"/>
        <v>1.0059214211611862</v>
      </c>
      <c r="BM395" s="11"/>
      <c r="BN395" s="11">
        <f t="shared" si="140"/>
        <v>-0.42279759810861439</v>
      </c>
      <c r="BO395" s="11">
        <f t="shared" si="140"/>
        <v>-1.1612061987858728</v>
      </c>
      <c r="BP395" s="5"/>
      <c r="BR395" s="11">
        <f t="shared" si="140"/>
        <v>4.1409077569966507E-2</v>
      </c>
    </row>
    <row r="396" spans="1:70" x14ac:dyDescent="0.25">
      <c r="A396" s="2">
        <v>12023</v>
      </c>
      <c r="B396">
        <v>1.4093</v>
      </c>
      <c r="C396">
        <v>0.1821856</v>
      </c>
      <c r="E396">
        <v>0.56452380000000002</v>
      </c>
      <c r="F396">
        <v>18.301834199999998</v>
      </c>
      <c r="G396">
        <v>125.9715181</v>
      </c>
      <c r="H396">
        <v>45.032274700000002</v>
      </c>
      <c r="I396">
        <v>20.67</v>
      </c>
      <c r="J396">
        <v>1.64</v>
      </c>
      <c r="K396">
        <v>11.910966999999999</v>
      </c>
      <c r="L396">
        <v>57.836313874387919</v>
      </c>
      <c r="N396">
        <v>128.00862700463068</v>
      </c>
      <c r="O396" s="2">
        <v>12023</v>
      </c>
      <c r="P396" s="5">
        <f t="shared" si="142"/>
        <v>1.0216760910540814</v>
      </c>
      <c r="Q396" s="5">
        <f t="shared" si="142"/>
        <v>1.1728153139814241</v>
      </c>
      <c r="S396" s="5">
        <f t="shared" si="143"/>
        <v>0.94674217029437824</v>
      </c>
      <c r="T396" s="5">
        <f t="shared" si="144"/>
        <v>1.0374784933272272</v>
      </c>
      <c r="U396" s="5">
        <f t="shared" si="145"/>
        <v>1.0006480883721642</v>
      </c>
      <c r="V396" s="5">
        <f t="shared" si="146"/>
        <v>1.0044597141474361</v>
      </c>
      <c r="W396" s="5">
        <f t="shared" si="147"/>
        <v>1</v>
      </c>
      <c r="X396" s="5">
        <f t="shared" si="148"/>
        <v>1</v>
      </c>
      <c r="Y396" s="5">
        <f t="shared" si="148"/>
        <v>0.96129814720022966</v>
      </c>
      <c r="Z396" s="5">
        <f t="shared" si="148"/>
        <v>1.0366135027787999</v>
      </c>
      <c r="AB396" s="5">
        <f t="shared" si="149"/>
        <v>0.98342707980779998</v>
      </c>
      <c r="AC396" s="2">
        <v>12023</v>
      </c>
      <c r="AD396" s="6">
        <f t="shared" si="126"/>
        <v>0.18208090877468838</v>
      </c>
      <c r="AE396" s="6">
        <f t="shared" si="126"/>
        <v>0.19122947984844332</v>
      </c>
      <c r="AG396" s="6">
        <f t="shared" si="127"/>
        <v>0.40792058519528152</v>
      </c>
      <c r="AH396" s="6">
        <f t="shared" si="127"/>
        <v>5.3221024137841445E-2</v>
      </c>
      <c r="AI396" s="6">
        <f t="shared" si="127"/>
        <v>7.9402636235017754E-2</v>
      </c>
      <c r="AJ396" s="6">
        <f t="shared" si="125"/>
        <v>6.597332798393947E-2</v>
      </c>
      <c r="AK396" s="6">
        <f t="shared" si="125"/>
        <v>0</v>
      </c>
      <c r="AL396" s="6">
        <f t="shared" si="125"/>
        <v>0.2164420148807846</v>
      </c>
      <c r="AM396" s="6">
        <f t="shared" si="125"/>
        <v>0.16685392448242875</v>
      </c>
      <c r="AN396" s="5"/>
      <c r="AP396" s="6">
        <f t="shared" si="141"/>
        <v>0.36178058682361275</v>
      </c>
      <c r="AQ396" s="2">
        <v>12023</v>
      </c>
      <c r="AR396" s="6">
        <f t="shared" si="128"/>
        <v>-9.5804313691654541E-2</v>
      </c>
      <c r="AS396" s="6">
        <v>0.19258508088573617</v>
      </c>
      <c r="AU396" s="6">
        <f t="shared" si="129"/>
        <v>-0.13547115926646613</v>
      </c>
      <c r="AV396" s="6">
        <f t="shared" si="130"/>
        <v>4.4423473147741532E-2</v>
      </c>
      <c r="AW396" s="6">
        <f t="shared" si="131"/>
        <v>2.0344607446912244E-2</v>
      </c>
      <c r="AX396" s="6">
        <f t="shared" si="132"/>
        <v>7.5286922887102259E-2</v>
      </c>
      <c r="AY396" s="6">
        <f t="shared" si="133"/>
        <v>0</v>
      </c>
      <c r="AZ396" s="6">
        <f t="shared" si="134"/>
        <v>-9.1511164021384706E-2</v>
      </c>
      <c r="BA396" s="6">
        <f t="shared" si="134"/>
        <v>-0.20149927933878442</v>
      </c>
      <c r="BB396" s="5"/>
      <c r="BD396" s="6">
        <f t="shared" si="134"/>
        <v>1.6523639100055831E-2</v>
      </c>
      <c r="BE396" s="2">
        <v>12023</v>
      </c>
      <c r="BF396" s="11">
        <f t="shared" si="135"/>
        <v>-0.52616342007719918</v>
      </c>
      <c r="BG396" s="11">
        <f t="shared" si="135"/>
        <v>1.0070888705986505</v>
      </c>
      <c r="BI396" s="11">
        <f t="shared" si="136"/>
        <v>-0.3321017967299022</v>
      </c>
      <c r="BJ396" s="11">
        <f t="shared" si="137"/>
        <v>0.83469782604494003</v>
      </c>
      <c r="BK396" s="11">
        <f t="shared" si="138"/>
        <v>0.2562208059024112</v>
      </c>
      <c r="BL396" s="11">
        <f t="shared" si="139"/>
        <v>1.1411721249749609</v>
      </c>
      <c r="BM396" s="11"/>
      <c r="BN396" s="11">
        <f t="shared" si="140"/>
        <v>-0.42279759810861439</v>
      </c>
      <c r="BO396" s="11">
        <f t="shared" si="140"/>
        <v>-1.2076388371674418</v>
      </c>
      <c r="BP396" s="5"/>
      <c r="BR396" s="11">
        <f t="shared" si="140"/>
        <v>4.5673094969332841E-2</v>
      </c>
    </row>
    <row r="397" spans="1:70" x14ac:dyDescent="0.25">
      <c r="A397" s="2">
        <v>12054</v>
      </c>
      <c r="B397">
        <v>1.5</v>
      </c>
      <c r="C397">
        <v>0.22230259999999999</v>
      </c>
      <c r="E397">
        <v>0.59679919999999997</v>
      </c>
      <c r="F397">
        <v>19.119884500000001</v>
      </c>
      <c r="G397">
        <v>127.3177163</v>
      </c>
      <c r="H397">
        <v>45.722946299999997</v>
      </c>
      <c r="I397">
        <v>20.67</v>
      </c>
      <c r="J397">
        <v>1.64</v>
      </c>
      <c r="K397">
        <v>11.358073299999999</v>
      </c>
      <c r="L397">
        <v>57.312504340192888</v>
      </c>
      <c r="N397">
        <v>134.21787757855969</v>
      </c>
      <c r="O397" s="2">
        <v>12054</v>
      </c>
      <c r="P397" s="5">
        <f t="shared" si="142"/>
        <v>1.0643581920102179</v>
      </c>
      <c r="Q397" s="5">
        <f t="shared" si="142"/>
        <v>1.2201985228250749</v>
      </c>
      <c r="S397" s="5">
        <f t="shared" si="143"/>
        <v>1.0571727888177611</v>
      </c>
      <c r="T397" s="5">
        <f t="shared" si="144"/>
        <v>1.0446977221550835</v>
      </c>
      <c r="U397" s="5">
        <f t="shared" si="145"/>
        <v>1.0106865283542217</v>
      </c>
      <c r="V397" s="5">
        <f t="shared" si="146"/>
        <v>1.0153372576580058</v>
      </c>
      <c r="W397" s="5">
        <f t="shared" si="147"/>
        <v>1</v>
      </c>
      <c r="X397" s="5">
        <f t="shared" si="148"/>
        <v>1</v>
      </c>
      <c r="Y397" s="5">
        <f t="shared" si="148"/>
        <v>0.95358112401789041</v>
      </c>
      <c r="Z397" s="5">
        <f t="shared" si="148"/>
        <v>0.99094324138061995</v>
      </c>
      <c r="AB397" s="5">
        <f t="shared" si="149"/>
        <v>1.0485065008447001</v>
      </c>
      <c r="AC397" s="2">
        <v>12054</v>
      </c>
      <c r="AD397" s="6">
        <f t="shared" si="126"/>
        <v>0.18230053764429022</v>
      </c>
      <c r="AE397" s="6">
        <f t="shared" si="126"/>
        <v>0.21358741744102419</v>
      </c>
      <c r="AG397" s="6">
        <f t="shared" si="127"/>
        <v>0.40869417472286473</v>
      </c>
      <c r="AH397" s="6">
        <f t="shared" si="127"/>
        <v>5.5929425739434553E-2</v>
      </c>
      <c r="AI397" s="6">
        <f t="shared" si="127"/>
        <v>7.9496293684233402E-2</v>
      </c>
      <c r="AJ397" s="6">
        <f t="shared" si="125"/>
        <v>6.2895454127750702E-2</v>
      </c>
      <c r="AK397" s="6">
        <f t="shared" si="125"/>
        <v>0</v>
      </c>
      <c r="AL397" s="6">
        <f t="shared" si="125"/>
        <v>0.21510616099443525</v>
      </c>
      <c r="AM397" s="6">
        <f t="shared" si="125"/>
        <v>0.16675923621294619</v>
      </c>
      <c r="AN397" s="5"/>
      <c r="AP397" s="6">
        <f t="shared" si="141"/>
        <v>0.36219192293182245</v>
      </c>
      <c r="AQ397" s="2">
        <v>12054</v>
      </c>
      <c r="AR397" s="6">
        <f t="shared" si="128"/>
        <v>-9.5324803446407369E-2</v>
      </c>
      <c r="AS397" s="6">
        <v>0.19258508088573617</v>
      </c>
      <c r="AU397" s="6">
        <f t="shared" si="129"/>
        <v>-0.12971164877484531</v>
      </c>
      <c r="AV397" s="6">
        <f t="shared" si="130"/>
        <v>4.9782542216033621E-2</v>
      </c>
      <c r="AW397" s="6">
        <f t="shared" si="131"/>
        <v>2.1797374359139532E-2</v>
      </c>
      <c r="AX397" s="6">
        <f t="shared" si="132"/>
        <v>6.7869158823979259E-2</v>
      </c>
      <c r="AY397" s="6">
        <f t="shared" si="133"/>
        <v>0</v>
      </c>
      <c r="AZ397" s="6">
        <f t="shared" si="134"/>
        <v>-9.9847333926338155E-2</v>
      </c>
      <c r="BA397" s="6">
        <f t="shared" si="134"/>
        <v>-0.21110534048129359</v>
      </c>
      <c r="BB397" s="5"/>
      <c r="BD397" s="6">
        <f t="shared" si="134"/>
        <v>2.217418629462431E-2</v>
      </c>
      <c r="BE397" s="2">
        <v>12054</v>
      </c>
      <c r="BF397" s="11">
        <f t="shared" si="135"/>
        <v>-0.52289918986639372</v>
      </c>
      <c r="BG397" s="11">
        <f t="shared" si="135"/>
        <v>0.901668661914098</v>
      </c>
      <c r="BI397" s="11">
        <f t="shared" si="136"/>
        <v>-0.31738071349512798</v>
      </c>
      <c r="BJ397" s="11">
        <f t="shared" si="137"/>
        <v>0.89009571541037824</v>
      </c>
      <c r="BK397" s="11">
        <f t="shared" si="138"/>
        <v>0.27419359254307768</v>
      </c>
      <c r="BL397" s="11">
        <f t="shared" si="139"/>
        <v>1.0790789217631878</v>
      </c>
      <c r="BM397" s="11"/>
      <c r="BN397" s="11">
        <f t="shared" si="140"/>
        <v>-0.46417700666844769</v>
      </c>
      <c r="BO397" s="11">
        <f t="shared" si="140"/>
        <v>-1.2659289240910101</v>
      </c>
      <c r="BP397" s="5"/>
      <c r="BR397" s="11">
        <f t="shared" si="140"/>
        <v>6.1222199863353352E-2</v>
      </c>
    </row>
    <row r="398" spans="1:70" x14ac:dyDescent="0.25">
      <c r="A398" s="2">
        <v>12085</v>
      </c>
      <c r="B398">
        <v>1.5738000000000001</v>
      </c>
      <c r="C398">
        <v>0.2303462</v>
      </c>
      <c r="E398">
        <v>0.60400209999999999</v>
      </c>
      <c r="F398">
        <v>19.468741999999999</v>
      </c>
      <c r="G398">
        <v>128.90867789999999</v>
      </c>
      <c r="H398">
        <v>45.287996</v>
      </c>
      <c r="I398">
        <v>20.67</v>
      </c>
      <c r="J398">
        <v>1.54</v>
      </c>
      <c r="K398">
        <v>11.0626354</v>
      </c>
      <c r="L398">
        <v>57.685388802473881</v>
      </c>
      <c r="N398">
        <v>129.81133677194819</v>
      </c>
      <c r="O398" s="2">
        <v>12085</v>
      </c>
      <c r="P398" s="5">
        <f t="shared" si="142"/>
        <v>1.0492000000000001</v>
      </c>
      <c r="Q398" s="5">
        <f t="shared" si="142"/>
        <v>1.0361831125681842</v>
      </c>
      <c r="S398" s="5">
        <f t="shared" si="143"/>
        <v>1.0120692185914459</v>
      </c>
      <c r="T398" s="5">
        <f t="shared" si="144"/>
        <v>1.0182457953655524</v>
      </c>
      <c r="U398" s="5">
        <f t="shared" si="145"/>
        <v>1.0124959954218091</v>
      </c>
      <c r="V398" s="5">
        <f t="shared" si="146"/>
        <v>0.99048726437823631</v>
      </c>
      <c r="W398" s="5">
        <f t="shared" si="147"/>
        <v>1</v>
      </c>
      <c r="X398" s="5">
        <f t="shared" si="148"/>
        <v>0.9390243902439025</v>
      </c>
      <c r="Y398" s="5">
        <f t="shared" si="148"/>
        <v>0.97398873099366245</v>
      </c>
      <c r="Z398" s="5">
        <f t="shared" si="148"/>
        <v>1.0065061624260501</v>
      </c>
      <c r="AB398" s="5">
        <f t="shared" si="149"/>
        <v>0.96716874915540008</v>
      </c>
      <c r="AC398" s="2">
        <v>12085</v>
      </c>
      <c r="AD398" s="6">
        <f t="shared" si="126"/>
        <v>0.18191673761624513</v>
      </c>
      <c r="AE398" s="6">
        <f t="shared" si="126"/>
        <v>0.21389381205789784</v>
      </c>
      <c r="AG398" s="6">
        <f t="shared" si="127"/>
        <v>0.40876162014933309</v>
      </c>
      <c r="AH398" s="6">
        <f t="shared" si="127"/>
        <v>5.627854987278099E-2</v>
      </c>
      <c r="AI398" s="6">
        <f t="shared" si="127"/>
        <v>7.9540780998304639E-2</v>
      </c>
      <c r="AJ398" s="6">
        <f t="shared" si="125"/>
        <v>6.302575103071173E-2</v>
      </c>
      <c r="AK398" s="6">
        <f t="shared" si="125"/>
        <v>0</v>
      </c>
      <c r="AL398" s="6">
        <f t="shared" si="125"/>
        <v>0.21633001308384303</v>
      </c>
      <c r="AM398" s="6">
        <f t="shared" si="125"/>
        <v>0.16664200414888322</v>
      </c>
      <c r="AN398" s="5"/>
      <c r="AP398" s="6">
        <f t="shared" si="141"/>
        <v>0.36266054314280333</v>
      </c>
      <c r="AQ398" s="2">
        <v>12085</v>
      </c>
      <c r="AR398" s="6">
        <f t="shared" si="128"/>
        <v>-9.6325760758846357E-2</v>
      </c>
      <c r="AS398" s="6">
        <v>0.19258508088573617</v>
      </c>
      <c r="AU398" s="6">
        <f t="shared" si="129"/>
        <v>-0.12733473848116628</v>
      </c>
      <c r="AV398" s="6">
        <f t="shared" si="130"/>
        <v>5.2378043229172722E-2</v>
      </c>
      <c r="AW398" s="6">
        <f t="shared" si="131"/>
        <v>2.561526780097112E-2</v>
      </c>
      <c r="AX398" s="6">
        <f t="shared" si="132"/>
        <v>6.2166980875119071E-2</v>
      </c>
      <c r="AY398" s="6">
        <f t="shared" si="133"/>
        <v>0</v>
      </c>
      <c r="AZ398" s="6">
        <f t="shared" si="134"/>
        <v>-0.11269579863367396</v>
      </c>
      <c r="BA398" s="6">
        <f t="shared" si="134"/>
        <v>-0.21478412468394148</v>
      </c>
      <c r="BB398" s="5"/>
      <c r="BD398" s="6">
        <f t="shared" si="134"/>
        <v>1.4993037725105296E-2</v>
      </c>
      <c r="BE398" s="2">
        <v>12085</v>
      </c>
      <c r="BF398" s="11">
        <f t="shared" si="135"/>
        <v>-0.52950466252339212</v>
      </c>
      <c r="BG398" s="11">
        <f t="shared" si="135"/>
        <v>0.90037705641342392</v>
      </c>
      <c r="BI398" s="11">
        <f t="shared" si="136"/>
        <v>-0.31151344011858795</v>
      </c>
      <c r="BJ398" s="11">
        <f t="shared" si="137"/>
        <v>0.93069283674818459</v>
      </c>
      <c r="BK398" s="11">
        <f t="shared" si="138"/>
        <v>0.32203943033344234</v>
      </c>
      <c r="BL398" s="11">
        <f t="shared" si="139"/>
        <v>0.98637429714761848</v>
      </c>
      <c r="BM398" s="11"/>
      <c r="BN398" s="11">
        <f t="shared" si="140"/>
        <v>-0.52094389043464095</v>
      </c>
      <c r="BO398" s="11">
        <f t="shared" si="140"/>
        <v>-1.2888954725487254</v>
      </c>
      <c r="BP398" s="5"/>
      <c r="BR398" s="11">
        <f t="shared" si="140"/>
        <v>4.134179471297364E-2</v>
      </c>
    </row>
    <row r="399" spans="1:70" x14ac:dyDescent="0.25">
      <c r="A399" s="2">
        <v>12113</v>
      </c>
      <c r="B399">
        <v>1.5833999999999999</v>
      </c>
      <c r="C399">
        <v>0.21295210000000001</v>
      </c>
      <c r="E399">
        <v>0.49470700000000001</v>
      </c>
      <c r="F399">
        <v>19.405216200000002</v>
      </c>
      <c r="G399">
        <v>124.0134116</v>
      </c>
      <c r="H399">
        <v>45.253901499999998</v>
      </c>
      <c r="I399">
        <v>20.67</v>
      </c>
      <c r="J399">
        <v>1.39</v>
      </c>
      <c r="K399">
        <v>10.5097918</v>
      </c>
      <c r="L399">
        <v>59.902926543568455</v>
      </c>
      <c r="N399">
        <v>131.43005896442983</v>
      </c>
      <c r="O399" s="2">
        <v>12113</v>
      </c>
      <c r="P399" s="5">
        <f t="shared" si="142"/>
        <v>1.0060998856271444</v>
      </c>
      <c r="Q399" s="5">
        <f t="shared" si="142"/>
        <v>0.9244871415287077</v>
      </c>
      <c r="S399" s="5">
        <f t="shared" si="143"/>
        <v>0.8190484768182098</v>
      </c>
      <c r="T399" s="5">
        <f t="shared" si="144"/>
        <v>0.99673703621939225</v>
      </c>
      <c r="U399" s="5">
        <f t="shared" si="145"/>
        <v>0.96202531606291508</v>
      </c>
      <c r="V399" s="5">
        <f t="shared" si="146"/>
        <v>0.99924716253728685</v>
      </c>
      <c r="W399" s="5">
        <f t="shared" si="147"/>
        <v>1</v>
      </c>
      <c r="X399" s="5">
        <f t="shared" si="148"/>
        <v>0.90259740259740251</v>
      </c>
      <c r="Y399" s="5">
        <f t="shared" si="148"/>
        <v>0.9500260489467095</v>
      </c>
      <c r="Z399" s="5">
        <f t="shared" si="148"/>
        <v>1.0384419310874</v>
      </c>
      <c r="AB399" s="5">
        <f t="shared" si="149"/>
        <v>1.0124698060488</v>
      </c>
      <c r="AC399" s="2">
        <v>12113</v>
      </c>
      <c r="AD399" s="6">
        <f t="shared" si="126"/>
        <v>0.18189546551719535</v>
      </c>
      <c r="AE399" s="6">
        <f t="shared" si="126"/>
        <v>0.21721945037370374</v>
      </c>
      <c r="AG399" s="6">
        <f t="shared" si="127"/>
        <v>0.41629493732350403</v>
      </c>
      <c r="AH399" s="6">
        <f t="shared" si="127"/>
        <v>5.6367542596418435E-2</v>
      </c>
      <c r="AI399" s="6">
        <f t="shared" si="127"/>
        <v>8.1559883107631195E-2</v>
      </c>
      <c r="AJ399" s="6">
        <f t="shared" si="125"/>
        <v>6.133653795261388E-2</v>
      </c>
      <c r="AK399" s="6">
        <f t="shared" si="125"/>
        <v>0</v>
      </c>
      <c r="AL399" s="6">
        <f t="shared" si="125"/>
        <v>0.21995090509992349</v>
      </c>
      <c r="AM399" s="6">
        <f t="shared" si="125"/>
        <v>0.16600340587489484</v>
      </c>
      <c r="AN399" s="5"/>
      <c r="AP399" s="6">
        <f t="shared" si="141"/>
        <v>0.36247385726555431</v>
      </c>
      <c r="AQ399" s="2">
        <v>12113</v>
      </c>
      <c r="AR399" s="6">
        <f t="shared" si="128"/>
        <v>-9.138735484411642E-2</v>
      </c>
      <c r="AS399" s="6">
        <v>0.19258508088573617</v>
      </c>
      <c r="AU399" s="6">
        <f t="shared" si="129"/>
        <v>-0.15909572763554414</v>
      </c>
      <c r="AV399" s="6">
        <f t="shared" si="130"/>
        <v>5.139700466989261E-2</v>
      </c>
      <c r="AW399" s="6">
        <f t="shared" si="131"/>
        <v>1.7097536675088287E-2</v>
      </c>
      <c r="AX399" s="6">
        <f t="shared" si="132"/>
        <v>6.790331139603234E-2</v>
      </c>
      <c r="AY399" s="6">
        <f t="shared" si="133"/>
        <v>0</v>
      </c>
      <c r="AZ399" s="6">
        <f t="shared" si="134"/>
        <v>-0.13069664893817967</v>
      </c>
      <c r="BA399" s="6">
        <f t="shared" si="134"/>
        <v>-0.21249762631092917</v>
      </c>
      <c r="BB399" s="5"/>
      <c r="BD399" s="6">
        <f t="shared" si="134"/>
        <v>2.1121748460729339E-2</v>
      </c>
      <c r="BE399" s="2">
        <v>12113</v>
      </c>
      <c r="BF399" s="11">
        <f t="shared" si="135"/>
        <v>-0.5024168941444952</v>
      </c>
      <c r="BG399" s="11">
        <f t="shared" si="135"/>
        <v>0.88659224832036598</v>
      </c>
      <c r="BI399" s="11">
        <f t="shared" si="136"/>
        <v>-0.38217070007726367</v>
      </c>
      <c r="BJ399" s="11">
        <f t="shared" si="137"/>
        <v>0.91181914808467013</v>
      </c>
      <c r="BK399" s="11">
        <f t="shared" si="138"/>
        <v>0.20963169665809081</v>
      </c>
      <c r="BL399" s="11">
        <f t="shared" si="139"/>
        <v>1.1070613644430287</v>
      </c>
      <c r="BM399" s="11"/>
      <c r="BN399" s="11">
        <f t="shared" si="140"/>
        <v>-0.5942082797013466</v>
      </c>
      <c r="BO399" s="11">
        <f t="shared" si="140"/>
        <v>-1.2800799187883758</v>
      </c>
      <c r="BP399" s="5"/>
      <c r="BR399" s="11">
        <f t="shared" si="140"/>
        <v>5.8271094693748353E-2</v>
      </c>
    </row>
    <row r="400" spans="1:70" x14ac:dyDescent="0.25">
      <c r="A400" s="2">
        <v>12144</v>
      </c>
      <c r="B400">
        <v>1.7246999999999999</v>
      </c>
      <c r="C400">
        <v>0.21697379999999999</v>
      </c>
      <c r="E400">
        <v>0.51379300000000006</v>
      </c>
      <c r="F400">
        <v>20.328827400000002</v>
      </c>
      <c r="G400">
        <v>128.15824359999999</v>
      </c>
      <c r="H400">
        <v>44.953368099999999</v>
      </c>
      <c r="I400">
        <v>20.67</v>
      </c>
      <c r="J400">
        <v>1.42</v>
      </c>
      <c r="K400">
        <v>11.395003000000001</v>
      </c>
      <c r="L400">
        <v>60.199822046693598</v>
      </c>
      <c r="N400">
        <v>135.18370037835041</v>
      </c>
      <c r="O400" s="2">
        <v>12144</v>
      </c>
      <c r="P400" s="5">
        <f t="shared" si="142"/>
        <v>1.0892383478590375</v>
      </c>
      <c r="Q400" s="5">
        <f t="shared" si="142"/>
        <v>1.0188854676708987</v>
      </c>
      <c r="S400" s="5">
        <f t="shared" si="143"/>
        <v>1.0385804122440152</v>
      </c>
      <c r="T400" s="5">
        <f t="shared" si="144"/>
        <v>1.047596027299093</v>
      </c>
      <c r="U400" s="5">
        <f t="shared" si="145"/>
        <v>1.0334224496086679</v>
      </c>
      <c r="V400" s="5">
        <f t="shared" si="146"/>
        <v>0.99335895049844491</v>
      </c>
      <c r="W400" s="5">
        <f t="shared" si="147"/>
        <v>1</v>
      </c>
      <c r="X400" s="5">
        <f t="shared" si="148"/>
        <v>1.0215827338129497</v>
      </c>
      <c r="Y400" s="5">
        <f t="shared" si="148"/>
        <v>1.0842272822188543</v>
      </c>
      <c r="Z400" s="5">
        <f t="shared" si="148"/>
        <v>1.0049562771012399</v>
      </c>
      <c r="AB400" s="5">
        <f t="shared" si="149"/>
        <v>1.028559991858</v>
      </c>
      <c r="AC400" s="2">
        <v>12144</v>
      </c>
      <c r="AD400" s="6">
        <f t="shared" si="126"/>
        <v>0.18685259723212397</v>
      </c>
      <c r="AE400" s="6">
        <f t="shared" si="126"/>
        <v>0.21720768159320478</v>
      </c>
      <c r="AG400" s="6">
        <f t="shared" si="127"/>
        <v>0.41328946614514189</v>
      </c>
      <c r="AH400" s="6">
        <f t="shared" si="127"/>
        <v>5.9369368366966477E-2</v>
      </c>
      <c r="AI400" s="6">
        <f t="shared" si="127"/>
        <v>8.2785145103648178E-2</v>
      </c>
      <c r="AJ400" s="6">
        <f t="shared" si="125"/>
        <v>6.0424374525289197E-2</v>
      </c>
      <c r="AK400" s="6">
        <f t="shared" si="125"/>
        <v>0</v>
      </c>
      <c r="AL400" s="6">
        <f t="shared" si="125"/>
        <v>0.22035475641481611</v>
      </c>
      <c r="AM400" s="6">
        <f t="shared" si="125"/>
        <v>0.17176767294900022</v>
      </c>
      <c r="AN400" s="5"/>
      <c r="AP400" s="6">
        <f t="shared" si="141"/>
        <v>0.3617276600349445</v>
      </c>
      <c r="AQ400" s="2">
        <v>12144</v>
      </c>
      <c r="AR400" s="6">
        <f t="shared" si="128"/>
        <v>-7.3843703488685741E-2</v>
      </c>
      <c r="AS400" s="6">
        <v>0.19258508088573617</v>
      </c>
      <c r="AU400" s="6">
        <f t="shared" si="129"/>
        <v>-0.17052739301044717</v>
      </c>
      <c r="AV400" s="6">
        <f t="shared" si="130"/>
        <v>6.2596935959483568E-2</v>
      </c>
      <c r="AW400" s="6">
        <f t="shared" si="131"/>
        <v>2.319822214665046E-2</v>
      </c>
      <c r="AX400" s="6">
        <f t="shared" si="132"/>
        <v>5.987019877530031E-2</v>
      </c>
      <c r="AY400" s="6">
        <f t="shared" si="133"/>
        <v>0</v>
      </c>
      <c r="AZ400" s="6">
        <f t="shared" si="134"/>
        <v>-0.12697624182946166</v>
      </c>
      <c r="BA400" s="6">
        <f t="shared" si="134"/>
        <v>-0.20151570782131978</v>
      </c>
      <c r="BB400" s="5"/>
      <c r="BD400" s="6">
        <f t="shared" si="134"/>
        <v>1.4262774055017413E-2</v>
      </c>
      <c r="BE400" s="2">
        <v>12144</v>
      </c>
      <c r="BF400" s="11">
        <f t="shared" si="135"/>
        <v>-0.39519762948197557</v>
      </c>
      <c r="BG400" s="11">
        <f t="shared" si="135"/>
        <v>0.88664028579991572</v>
      </c>
      <c r="BI400" s="11">
        <f t="shared" si="136"/>
        <v>-0.41261006383975962</v>
      </c>
      <c r="BJ400" s="11">
        <f t="shared" si="137"/>
        <v>1.0543641895020215</v>
      </c>
      <c r="BK400" s="11">
        <f t="shared" si="138"/>
        <v>0.28022203884049435</v>
      </c>
      <c r="BL400" s="11">
        <f t="shared" si="139"/>
        <v>0.99082860593357158</v>
      </c>
      <c r="BM400" s="11"/>
      <c r="BN400" s="11">
        <f t="shared" si="140"/>
        <v>-0.57623553897983426</v>
      </c>
      <c r="BO400" s="11">
        <f t="shared" si="140"/>
        <v>-1.1731876223365505</v>
      </c>
      <c r="BP400" s="5"/>
      <c r="BR400" s="11">
        <f t="shared" si="140"/>
        <v>3.9429592013061884E-2</v>
      </c>
    </row>
    <row r="401" spans="1:70" x14ac:dyDescent="0.25">
      <c r="A401" s="2">
        <v>12174</v>
      </c>
      <c r="B401">
        <v>1.7910999999999999</v>
      </c>
      <c r="C401">
        <v>0.2206939</v>
      </c>
      <c r="E401">
        <v>0.73417569999999999</v>
      </c>
      <c r="F401">
        <v>20.1386787</v>
      </c>
      <c r="G401">
        <v>127.2463803</v>
      </c>
      <c r="H401">
        <v>45.802211999999997</v>
      </c>
      <c r="I401">
        <v>21.63</v>
      </c>
      <c r="J401">
        <v>1.42</v>
      </c>
      <c r="K401">
        <v>13.717768100000001</v>
      </c>
      <c r="L401">
        <v>55.594340941473419</v>
      </c>
      <c r="N401">
        <v>111.14118192244108</v>
      </c>
      <c r="O401" s="2">
        <v>12174</v>
      </c>
      <c r="P401" s="5">
        <f t="shared" si="142"/>
        <v>1.0384994491795674</v>
      </c>
      <c r="Q401" s="5">
        <f t="shared" si="142"/>
        <v>1.0171453880606782</v>
      </c>
      <c r="S401" s="5">
        <f t="shared" si="143"/>
        <v>1.4289328581744007</v>
      </c>
      <c r="T401" s="5">
        <f t="shared" si="144"/>
        <v>0.99064635179105309</v>
      </c>
      <c r="U401" s="5">
        <f t="shared" si="145"/>
        <v>0.99288486425542744</v>
      </c>
      <c r="V401" s="5">
        <f t="shared" si="146"/>
        <v>1.0188827653160877</v>
      </c>
      <c r="W401" s="5">
        <f t="shared" si="147"/>
        <v>1.0464441219158198</v>
      </c>
      <c r="X401" s="5">
        <f t="shared" si="148"/>
        <v>1</v>
      </c>
      <c r="Y401" s="5">
        <f t="shared" si="148"/>
        <v>1.2038406747238242</v>
      </c>
      <c r="Z401" s="5">
        <f t="shared" si="148"/>
        <v>0.92349676546140003</v>
      </c>
      <c r="AB401" s="5">
        <f t="shared" si="149"/>
        <v>0.82214927991599995</v>
      </c>
      <c r="AC401" s="2">
        <v>12174</v>
      </c>
      <c r="AD401" s="6">
        <f t="shared" si="126"/>
        <v>0.18638762308804047</v>
      </c>
      <c r="AE401" s="6">
        <f t="shared" si="126"/>
        <v>0.21698996701133744</v>
      </c>
      <c r="AG401" s="6">
        <f t="shared" si="127"/>
        <v>0.45696178287944483</v>
      </c>
      <c r="AH401" s="6">
        <f t="shared" si="127"/>
        <v>5.970930980949872E-2</v>
      </c>
      <c r="AI401" s="6">
        <f t="shared" si="127"/>
        <v>8.2718460952142261E-2</v>
      </c>
      <c r="AJ401" s="6">
        <f t="shared" si="125"/>
        <v>6.0738096686075257E-2</v>
      </c>
      <c r="AK401" s="6">
        <f t="shared" si="125"/>
        <v>2.0770442751812172E-2</v>
      </c>
      <c r="AL401" s="6">
        <f t="shared" si="125"/>
        <v>0.22035475641481611</v>
      </c>
      <c r="AM401" s="6">
        <f t="shared" si="125"/>
        <v>0.19823238572335516</v>
      </c>
      <c r="AN401" s="5"/>
      <c r="AP401" s="6">
        <f t="shared" si="141"/>
        <v>0.3703782062491538</v>
      </c>
      <c r="AQ401" s="2">
        <v>12174</v>
      </c>
      <c r="AR401" s="6">
        <f t="shared" si="128"/>
        <v>-7.5425265998850133E-2</v>
      </c>
      <c r="AS401" s="6">
        <v>0.19258508088573617</v>
      </c>
      <c r="AU401" s="6">
        <f t="shared" si="129"/>
        <v>-0.11538937594706578</v>
      </c>
      <c r="AV401" s="6">
        <f t="shared" si="130"/>
        <v>5.8893911283300016E-2</v>
      </c>
      <c r="AW401" s="6">
        <f t="shared" si="131"/>
        <v>1.8950146264965273E-2</v>
      </c>
      <c r="AX401" s="6">
        <f t="shared" si="132"/>
        <v>6.2401433587210731E-2</v>
      </c>
      <c r="AY401" s="6">
        <f t="shared" si="133"/>
        <v>9.1209176144793069E-3</v>
      </c>
      <c r="AZ401" s="6">
        <f t="shared" si="134"/>
        <v>-0.12697624182946166</v>
      </c>
      <c r="BA401" s="6">
        <f t="shared" si="134"/>
        <v>-0.16958086053883492</v>
      </c>
      <c r="BB401" s="5"/>
      <c r="BD401" s="6">
        <f t="shared" si="134"/>
        <v>-1.4977008775193368E-2</v>
      </c>
      <c r="BE401" s="2">
        <v>12174</v>
      </c>
      <c r="BF401" s="11">
        <f t="shared" si="135"/>
        <v>-0.40466885488004156</v>
      </c>
      <c r="BG401" s="11">
        <f t="shared" si="135"/>
        <v>0.88752988692640267</v>
      </c>
      <c r="BI401" s="11">
        <f t="shared" si="136"/>
        <v>-0.25251428077850369</v>
      </c>
      <c r="BJ401" s="11">
        <f t="shared" si="137"/>
        <v>0.98634386281134023</v>
      </c>
      <c r="BK401" s="11">
        <f t="shared" si="138"/>
        <v>0.22909210407008301</v>
      </c>
      <c r="BL401" s="11">
        <f t="shared" si="139"/>
        <v>1.0273853971706164</v>
      </c>
      <c r="BM401" s="11"/>
      <c r="BN401" s="11">
        <f t="shared" si="140"/>
        <v>-0.57623553897983426</v>
      </c>
      <c r="BO401" s="11">
        <f t="shared" si="140"/>
        <v>-0.85546496310393438</v>
      </c>
      <c r="BP401" s="5"/>
      <c r="BR401" s="11">
        <f t="shared" si="140"/>
        <v>-4.0437068171117821E-2</v>
      </c>
    </row>
    <row r="402" spans="1:70" x14ac:dyDescent="0.25">
      <c r="A402" s="2">
        <v>12205</v>
      </c>
      <c r="B402">
        <v>1.8088</v>
      </c>
      <c r="C402">
        <v>0.22833529999999999</v>
      </c>
      <c r="E402">
        <v>0.8550084</v>
      </c>
      <c r="F402">
        <v>19.619334200000001</v>
      </c>
      <c r="G402">
        <v>130.97673019999999</v>
      </c>
      <c r="H402">
        <v>46.098775000000003</v>
      </c>
      <c r="I402">
        <v>24.29</v>
      </c>
      <c r="J402">
        <v>1.3</v>
      </c>
      <c r="K402">
        <v>16.963225399999999</v>
      </c>
      <c r="L402">
        <v>65.963891776598075</v>
      </c>
      <c r="N402">
        <v>109.4764977496373</v>
      </c>
      <c r="O402" s="2">
        <v>12205</v>
      </c>
      <c r="P402" s="5">
        <f t="shared" si="142"/>
        <v>1.0098821952989783</v>
      </c>
      <c r="Q402" s="5">
        <f t="shared" si="142"/>
        <v>1.0346244277707721</v>
      </c>
      <c r="S402" s="5">
        <f t="shared" si="143"/>
        <v>1.1645828103545242</v>
      </c>
      <c r="T402" s="5">
        <f t="shared" si="144"/>
        <v>0.97421159015760062</v>
      </c>
      <c r="U402" s="5">
        <f t="shared" si="145"/>
        <v>1.0293159608250169</v>
      </c>
      <c r="V402" s="5">
        <f t="shared" si="146"/>
        <v>1.006474861956449</v>
      </c>
      <c r="W402" s="5">
        <f t="shared" si="147"/>
        <v>1.1229773462783172</v>
      </c>
      <c r="X402" s="5">
        <f t="shared" si="148"/>
        <v>0.91549295774647899</v>
      </c>
      <c r="Y402" s="5">
        <f t="shared" si="148"/>
        <v>1.2365878528009231</v>
      </c>
      <c r="Z402" s="5">
        <f t="shared" si="148"/>
        <v>1.186521697344</v>
      </c>
      <c r="AB402" s="5">
        <f t="shared" si="149"/>
        <v>0.98502189607839996</v>
      </c>
      <c r="AC402" s="2">
        <v>12205</v>
      </c>
      <c r="AD402" s="6">
        <f t="shared" si="126"/>
        <v>0.18569222974052296</v>
      </c>
      <c r="AE402" s="6">
        <f t="shared" si="126"/>
        <v>0.21720445630557059</v>
      </c>
      <c r="AG402" s="6">
        <f t="shared" si="127"/>
        <v>0.46294619152784572</v>
      </c>
      <c r="AH402" s="6">
        <f t="shared" si="127"/>
        <v>6.1268619649800654E-2</v>
      </c>
      <c r="AI402" s="6">
        <f t="shared" si="127"/>
        <v>8.3402933346113664E-2</v>
      </c>
      <c r="AJ402" s="6">
        <f t="shared" si="125"/>
        <v>6.0118093168688706E-2</v>
      </c>
      <c r="AK402" s="6">
        <f t="shared" si="125"/>
        <v>5.8458312413126719E-2</v>
      </c>
      <c r="AL402" s="6">
        <f t="shared" si="125"/>
        <v>0.22285736577947302</v>
      </c>
      <c r="AM402" s="6">
        <f t="shared" si="125"/>
        <v>0.22758840751427886</v>
      </c>
      <c r="AN402" s="5"/>
      <c r="AP402" s="6">
        <f t="shared" si="141"/>
        <v>0.37041267489434154</v>
      </c>
      <c r="AQ402" s="2">
        <v>12205</v>
      </c>
      <c r="AR402" s="6">
        <f t="shared" si="128"/>
        <v>-7.9696301438536121E-2</v>
      </c>
      <c r="AS402" s="6">
        <v>0.19258508088573617</v>
      </c>
      <c r="AU402" s="6">
        <f t="shared" si="129"/>
        <v>-9.0877018014739908E-2</v>
      </c>
      <c r="AV402" s="6">
        <f t="shared" si="130"/>
        <v>5.2594912593059151E-2</v>
      </c>
      <c r="AW402" s="6">
        <f t="shared" si="131"/>
        <v>2.7151494143259125E-2</v>
      </c>
      <c r="AX402" s="6">
        <f t="shared" si="132"/>
        <v>5.8676636077576561E-2</v>
      </c>
      <c r="AY402" s="6">
        <f t="shared" si="133"/>
        <v>3.2802802314279011E-2</v>
      </c>
      <c r="AZ402" s="6">
        <f t="shared" si="134"/>
        <v>-0.14225723363184894</v>
      </c>
      <c r="BA402" s="6">
        <f t="shared" si="134"/>
        <v>-0.13447052068774445</v>
      </c>
      <c r="BB402" s="5"/>
      <c r="BD402" s="6">
        <f t="shared" si="134"/>
        <v>-2.2429898184445962E-2</v>
      </c>
      <c r="BE402" s="2">
        <v>12205</v>
      </c>
      <c r="BF402" s="11">
        <f t="shared" si="135"/>
        <v>-0.42918490208179283</v>
      </c>
      <c r="BG402" s="11">
        <f t="shared" si="135"/>
        <v>0.88665345159770093</v>
      </c>
      <c r="BI402" s="11">
        <f t="shared" si="136"/>
        <v>-0.19630147018775884</v>
      </c>
      <c r="BJ402" s="11">
        <f t="shared" si="137"/>
        <v>0.85843149223340265</v>
      </c>
      <c r="BK402" s="11">
        <f t="shared" si="138"/>
        <v>0.32554603362190143</v>
      </c>
      <c r="BL402" s="11">
        <f t="shared" si="139"/>
        <v>0.97602290732895536</v>
      </c>
      <c r="BM402" s="11"/>
      <c r="BN402" s="11">
        <f t="shared" si="140"/>
        <v>-0.63833310213591332</v>
      </c>
      <c r="BO402" s="11">
        <f t="shared" si="140"/>
        <v>-0.5908496050235239</v>
      </c>
      <c r="BP402" s="5"/>
      <c r="BR402" s="11">
        <f t="shared" si="140"/>
        <v>-6.0553808507886463E-2</v>
      </c>
    </row>
    <row r="403" spans="1:70" x14ac:dyDescent="0.25">
      <c r="A403" s="2">
        <v>12235</v>
      </c>
      <c r="B403">
        <v>1.7730999999999999</v>
      </c>
      <c r="C403">
        <v>0.24080270000000001</v>
      </c>
      <c r="D403">
        <v>0.93130000000000002</v>
      </c>
      <c r="E403">
        <v>0.97039359999999997</v>
      </c>
      <c r="F403">
        <v>19.753427299999998</v>
      </c>
      <c r="G403">
        <v>131.2254202</v>
      </c>
      <c r="H403">
        <v>46.406671699999997</v>
      </c>
      <c r="I403">
        <v>25.36</v>
      </c>
      <c r="J403">
        <v>1.395</v>
      </c>
      <c r="K403">
        <v>18.1798021</v>
      </c>
      <c r="L403">
        <v>73.849920070720003</v>
      </c>
      <c r="N403">
        <v>115.45245983852483</v>
      </c>
      <c r="O403" s="2">
        <v>12235</v>
      </c>
      <c r="P403" s="5">
        <f t="shared" si="142"/>
        <v>0.98026315789473684</v>
      </c>
      <c r="Q403" s="5">
        <f t="shared" si="142"/>
        <v>1.0546012815364072</v>
      </c>
      <c r="S403" s="5">
        <f t="shared" si="143"/>
        <v>1.1349521244469645</v>
      </c>
      <c r="T403" s="5">
        <f t="shared" si="144"/>
        <v>1.0068347426387179</v>
      </c>
      <c r="U403" s="5">
        <f t="shared" si="145"/>
        <v>1.0018987342226384</v>
      </c>
      <c r="V403" s="5">
        <f t="shared" si="146"/>
        <v>1.0066790646823043</v>
      </c>
      <c r="W403" s="5">
        <f t="shared" si="147"/>
        <v>1.0440510498147386</v>
      </c>
      <c r="X403" s="5">
        <f t="shared" si="148"/>
        <v>1.073076923076923</v>
      </c>
      <c r="Y403" s="5">
        <f t="shared" si="148"/>
        <v>1.0717184775484974</v>
      </c>
      <c r="Z403" s="5">
        <f t="shared" si="148"/>
        <v>1.1195506826799999</v>
      </c>
      <c r="AB403" s="5">
        <f t="shared" si="149"/>
        <v>1.0545867123238999</v>
      </c>
      <c r="AC403" s="2">
        <v>12235</v>
      </c>
      <c r="AD403" s="6">
        <f t="shared" si="126"/>
        <v>0.18564772939718377</v>
      </c>
      <c r="AE403" s="6">
        <f t="shared" si="126"/>
        <v>0.2181162991527637</v>
      </c>
      <c r="AG403" s="6">
        <f t="shared" si="127"/>
        <v>0.46648276477530126</v>
      </c>
      <c r="AH403" s="6">
        <f t="shared" si="127"/>
        <v>6.127718746486889E-2</v>
      </c>
      <c r="AI403" s="6">
        <f t="shared" si="127"/>
        <v>8.3400923979114971E-2</v>
      </c>
      <c r="AJ403" s="6">
        <f t="shared" si="125"/>
        <v>5.987476776192039E-2</v>
      </c>
      <c r="AK403" s="6">
        <f t="shared" si="125"/>
        <v>6.1277037835350157E-2</v>
      </c>
      <c r="AL403" s="6">
        <f t="shared" si="125"/>
        <v>0.22464888260916394</v>
      </c>
      <c r="AM403" s="6">
        <f t="shared" si="125"/>
        <v>0.23050439878387247</v>
      </c>
      <c r="AN403" s="5"/>
      <c r="AP403" s="6">
        <f t="shared" si="141"/>
        <v>0.37103196063265814</v>
      </c>
      <c r="AQ403" s="2">
        <v>12235</v>
      </c>
      <c r="AR403" s="6">
        <f t="shared" si="128"/>
        <v>-8.5378753908436855E-2</v>
      </c>
      <c r="AS403" s="6">
        <v>0.19258508088573617</v>
      </c>
      <c r="AU403" s="6">
        <f t="shared" si="129"/>
        <v>-6.0440189522112053E-2</v>
      </c>
      <c r="AV403" s="6">
        <f t="shared" si="130"/>
        <v>5.2942291758113713E-2</v>
      </c>
      <c r="AW403" s="6">
        <f t="shared" si="131"/>
        <v>2.7315818751992849E-2</v>
      </c>
      <c r="AX403" s="6">
        <f t="shared" si="132"/>
        <v>5.6529647461165844E-2</v>
      </c>
      <c r="AY403" s="6">
        <f t="shared" si="133"/>
        <v>4.174579118707733E-2</v>
      </c>
      <c r="AZ403" s="6">
        <f t="shared" si="134"/>
        <v>-0.13763788806894983</v>
      </c>
      <c r="BA403" s="6">
        <f t="shared" si="134"/>
        <v>-0.12090470776421214</v>
      </c>
      <c r="BB403" s="5"/>
      <c r="BD403" s="6">
        <f t="shared" si="134"/>
        <v>-1.5331868883803113E-2</v>
      </c>
      <c r="BE403" s="2">
        <v>12235</v>
      </c>
      <c r="BF403" s="11">
        <f t="shared" si="135"/>
        <v>-0.45989656962500952</v>
      </c>
      <c r="BG403" s="11">
        <f t="shared" si="135"/>
        <v>0.88294676571077324</v>
      </c>
      <c r="BI403" s="11">
        <f t="shared" si="136"/>
        <v>-0.12956575051861843</v>
      </c>
      <c r="BJ403" s="11">
        <f t="shared" si="137"/>
        <v>0.86398044604227808</v>
      </c>
      <c r="BK403" s="11">
        <f t="shared" si="138"/>
        <v>0.32752417417861224</v>
      </c>
      <c r="BL403" s="11">
        <f t="shared" si="139"/>
        <v>0.94413138579416755</v>
      </c>
      <c r="BM403" s="11"/>
      <c r="BN403" s="11">
        <f t="shared" si="140"/>
        <v>-0.61268004750509841</v>
      </c>
      <c r="BO403" s="11">
        <f t="shared" si="140"/>
        <v>-0.52452234491878769</v>
      </c>
      <c r="BP403" s="5"/>
      <c r="BR403" s="11">
        <f t="shared" si="140"/>
        <v>-4.1322232342626941E-2</v>
      </c>
    </row>
    <row r="404" spans="1:70" x14ac:dyDescent="0.25">
      <c r="A404" s="2">
        <v>12266</v>
      </c>
      <c r="B404">
        <v>1.7019</v>
      </c>
      <c r="C404">
        <v>0.2442212</v>
      </c>
      <c r="D404">
        <v>0.99280000000000002</v>
      </c>
      <c r="E404">
        <v>0.88641179999999997</v>
      </c>
      <c r="F404">
        <v>19.762520899999998</v>
      </c>
      <c r="G404">
        <v>130.72804020000001</v>
      </c>
      <c r="H404">
        <v>46.999894300000001</v>
      </c>
      <c r="I404">
        <v>28.85</v>
      </c>
      <c r="J404">
        <v>1.633</v>
      </c>
      <c r="K404">
        <v>20.761075399999999</v>
      </c>
      <c r="L404">
        <v>72.22562567690558</v>
      </c>
      <c r="N404">
        <v>115.67072257203006</v>
      </c>
      <c r="O404" s="2">
        <v>12266</v>
      </c>
      <c r="P404" s="5">
        <f t="shared" si="142"/>
        <v>0.95984434042073208</v>
      </c>
      <c r="Q404" s="5">
        <f t="shared" si="142"/>
        <v>1.0141962693939892</v>
      </c>
      <c r="R404" s="5">
        <f t="shared" si="142"/>
        <v>1.0660367228605176</v>
      </c>
      <c r="S404" s="5">
        <f t="shared" si="143"/>
        <v>0.91345594200126634</v>
      </c>
      <c r="T404" s="5">
        <f t="shared" si="144"/>
        <v>1.0004603555556153</v>
      </c>
      <c r="U404" s="5">
        <f t="shared" si="145"/>
        <v>0.99620972827336396</v>
      </c>
      <c r="V404" s="5">
        <f t="shared" si="146"/>
        <v>1.0127831317840448</v>
      </c>
      <c r="W404" s="5">
        <f t="shared" si="147"/>
        <v>1.1376182965299686</v>
      </c>
      <c r="X404" s="5">
        <f t="shared" si="148"/>
        <v>1.1706093189964157</v>
      </c>
      <c r="Y404" s="5">
        <f t="shared" si="148"/>
        <v>1.1419857755217258</v>
      </c>
      <c r="Z404" s="5">
        <f t="shared" si="148"/>
        <v>0.97800546849259995</v>
      </c>
      <c r="AB404" s="5">
        <f t="shared" si="149"/>
        <v>1.00189049877162</v>
      </c>
      <c r="AC404" s="2">
        <v>12266</v>
      </c>
      <c r="AD404" s="6">
        <f t="shared" si="126"/>
        <v>0.18610027771201534</v>
      </c>
      <c r="AE404" s="6">
        <f t="shared" si="126"/>
        <v>0.21810537476727077</v>
      </c>
      <c r="AF404" s="5"/>
      <c r="AG404" s="6">
        <f t="shared" si="127"/>
        <v>0.46816857348699725</v>
      </c>
      <c r="AH404" s="6">
        <f t="shared" si="127"/>
        <v>6.1302323572278383E-2</v>
      </c>
      <c r="AI404" s="6">
        <f t="shared" si="127"/>
        <v>8.247718804021309E-2</v>
      </c>
      <c r="AJ404" s="6">
        <f t="shared" si="125"/>
        <v>5.9941837648509036E-2</v>
      </c>
      <c r="AK404" s="6">
        <f t="shared" si="125"/>
        <v>8.5694010652669059E-2</v>
      </c>
      <c r="AL404" s="6">
        <f t="shared" si="125"/>
        <v>0.23515045352810279</v>
      </c>
      <c r="AM404" s="6">
        <f t="shared" si="125"/>
        <v>0.24005728406812821</v>
      </c>
      <c r="AN404" s="5"/>
      <c r="AP404" s="6">
        <f t="shared" si="141"/>
        <v>0.37091705971589162</v>
      </c>
      <c r="AQ404" s="2">
        <v>12266</v>
      </c>
      <c r="AR404" s="6">
        <f t="shared" si="128"/>
        <v>-8.8351882890839395E-2</v>
      </c>
      <c r="AS404" s="6">
        <v>0.19258508088573617</v>
      </c>
      <c r="AT404" s="5"/>
      <c r="AU404" s="6">
        <f t="shared" si="129"/>
        <v>-8.0200145123323074E-2</v>
      </c>
      <c r="AV404" s="6">
        <f t="shared" si="130"/>
        <v>5.1952695690739459E-2</v>
      </c>
      <c r="AW404" s="6">
        <f t="shared" si="131"/>
        <v>3.1851443759942644E-2</v>
      </c>
      <c r="AX404" s="6">
        <f t="shared" si="132"/>
        <v>5.9217092329197474E-2</v>
      </c>
      <c r="AY404" s="6">
        <f t="shared" si="133"/>
        <v>6.8959049328389588E-2</v>
      </c>
      <c r="AZ404" s="6">
        <f t="shared" si="134"/>
        <v>-0.12423943653087532</v>
      </c>
      <c r="BA404" s="6">
        <f t="shared" si="134"/>
        <v>-9.8781399233406009E-2</v>
      </c>
      <c r="BB404" s="5"/>
      <c r="BD404" s="6">
        <f t="shared" si="134"/>
        <v>-2.0133515656397205E-2</v>
      </c>
      <c r="BE404" s="2">
        <v>12266</v>
      </c>
      <c r="BF404" s="11">
        <f t="shared" si="135"/>
        <v>-0.47475417004783471</v>
      </c>
      <c r="BG404" s="11">
        <f t="shared" si="135"/>
        <v>0.88299099043860785</v>
      </c>
      <c r="BH404" s="5"/>
      <c r="BI404" s="11">
        <f t="shared" si="136"/>
        <v>-0.1713061270344976</v>
      </c>
      <c r="BJ404" s="11">
        <f t="shared" si="137"/>
        <v>0.84748330345887679</v>
      </c>
      <c r="BK404" s="11">
        <f t="shared" si="138"/>
        <v>0.38618488962563752</v>
      </c>
      <c r="BL404" s="11">
        <f t="shared" si="139"/>
        <v>0.98790919084661077</v>
      </c>
      <c r="BM404" s="11"/>
      <c r="BN404" s="11">
        <f t="shared" si="140"/>
        <v>-0.52834019525302545</v>
      </c>
      <c r="BO404" s="11">
        <f t="shared" si="140"/>
        <v>-0.41149094732477215</v>
      </c>
      <c r="BP404" s="5"/>
      <c r="BR404" s="11">
        <f t="shared" si="140"/>
        <v>-5.4280371120753283E-2</v>
      </c>
    </row>
    <row r="405" spans="1:70" x14ac:dyDescent="0.25">
      <c r="A405" s="2">
        <v>12297</v>
      </c>
      <c r="B405">
        <v>1.6515</v>
      </c>
      <c r="C405">
        <v>0.24462339999999999</v>
      </c>
      <c r="D405">
        <v>1.0605</v>
      </c>
      <c r="E405">
        <v>0.99114590000000002</v>
      </c>
      <c r="F405">
        <v>19.787002099999999</v>
      </c>
      <c r="G405">
        <v>130.97673019999999</v>
      </c>
      <c r="H405">
        <v>47.412681900000003</v>
      </c>
      <c r="I405">
        <v>28.34</v>
      </c>
      <c r="J405">
        <v>1.98</v>
      </c>
      <c r="K405">
        <v>19.1019431</v>
      </c>
      <c r="L405">
        <v>72.983247472895769</v>
      </c>
      <c r="N405">
        <v>123.70526638709467</v>
      </c>
      <c r="O405" s="2">
        <v>12297</v>
      </c>
      <c r="P405" s="5">
        <f t="shared" si="142"/>
        <v>0.97038603913273402</v>
      </c>
      <c r="Q405" s="5">
        <f t="shared" si="142"/>
        <v>1.0016468676756973</v>
      </c>
      <c r="R405" s="5">
        <f t="shared" si="142"/>
        <v>1.068190975020145</v>
      </c>
      <c r="S405" s="5">
        <f t="shared" si="143"/>
        <v>1.1181551283500513</v>
      </c>
      <c r="T405" s="5">
        <f t="shared" si="144"/>
        <v>1.0012387690884113</v>
      </c>
      <c r="U405" s="5">
        <f t="shared" si="145"/>
        <v>1.0019023462726093</v>
      </c>
      <c r="V405" s="5">
        <f t="shared" si="146"/>
        <v>1.0087827346454266</v>
      </c>
      <c r="W405" s="5">
        <f t="shared" si="147"/>
        <v>0.98232235701906412</v>
      </c>
      <c r="X405" s="5">
        <f t="shared" si="148"/>
        <v>1.2124923453766074</v>
      </c>
      <c r="Y405" s="5">
        <f t="shared" si="148"/>
        <v>0.92008447211747035</v>
      </c>
      <c r="Z405" s="5">
        <f t="shared" si="148"/>
        <v>1.0104896536221</v>
      </c>
      <c r="AB405" s="5">
        <f t="shared" si="149"/>
        <v>1.0694604791636999</v>
      </c>
      <c r="AC405" s="2">
        <v>12297</v>
      </c>
      <c r="AD405" s="6">
        <f t="shared" si="126"/>
        <v>0.18635669559914991</v>
      </c>
      <c r="AE405" s="6">
        <f t="shared" si="126"/>
        <v>0.21797264684159742</v>
      </c>
      <c r="AF405" s="5"/>
      <c r="AG405" s="6">
        <f t="shared" si="127"/>
        <v>0.46985548042875069</v>
      </c>
      <c r="AH405" s="6">
        <f t="shared" si="127"/>
        <v>6.1297962201617935E-2</v>
      </c>
      <c r="AI405" s="6">
        <f t="shared" si="127"/>
        <v>8.2473843668970565E-2</v>
      </c>
      <c r="AJ405" s="6">
        <f t="shared" si="125"/>
        <v>5.9730553186619954E-2</v>
      </c>
      <c r="AK405" s="6">
        <f t="shared" si="125"/>
        <v>8.6302033324047178E-2</v>
      </c>
      <c r="AL405" s="6">
        <f t="shared" si="125"/>
        <v>0.25504064388964914</v>
      </c>
      <c r="AM405" s="6">
        <f t="shared" si="125"/>
        <v>0.24192940638337992</v>
      </c>
      <c r="AN405" s="5"/>
      <c r="AP405" s="6">
        <f t="shared" si="141"/>
        <v>0.37184209157868547</v>
      </c>
      <c r="AQ405" s="2">
        <v>12297</v>
      </c>
      <c r="AR405" s="6">
        <f t="shared" si="128"/>
        <v>-9.4151422617878788E-2</v>
      </c>
      <c r="AS405" s="6">
        <v>0.19258508088573617</v>
      </c>
      <c r="AT405" s="5"/>
      <c r="AU405" s="6">
        <f t="shared" si="129"/>
        <v>-7.3377793976528105E-2</v>
      </c>
      <c r="AV405" s="6">
        <f t="shared" si="130"/>
        <v>5.2035267155472908E-2</v>
      </c>
      <c r="AW405" s="6">
        <f t="shared" si="131"/>
        <v>3.1259318418035864E-2</v>
      </c>
      <c r="AX405" s="6">
        <f t="shared" si="132"/>
        <v>6.2491602804621404E-2</v>
      </c>
      <c r="AY405" s="6">
        <f t="shared" si="133"/>
        <v>6.5152703140776369E-2</v>
      </c>
      <c r="AZ405" s="6">
        <f t="shared" si="134"/>
        <v>-9.1545788948536932E-2</v>
      </c>
      <c r="BA405" s="6">
        <f t="shared" si="134"/>
        <v>-0.10696724121550083</v>
      </c>
      <c r="BB405" s="5"/>
      <c r="BD405" s="6">
        <f t="shared" si="134"/>
        <v>-1.3037988350526719E-2</v>
      </c>
      <c r="BE405" s="2">
        <v>12297</v>
      </c>
      <c r="BF405" s="11">
        <f t="shared" si="135"/>
        <v>-0.50522157154147496</v>
      </c>
      <c r="BG405" s="11">
        <f t="shared" si="135"/>
        <v>0.88352866139983788</v>
      </c>
      <c r="BH405" s="5"/>
      <c r="BI405" s="11">
        <f t="shared" si="136"/>
        <v>-0.15617098668205315</v>
      </c>
      <c r="BJ405" s="11">
        <f t="shared" si="137"/>
        <v>0.84889065291145127</v>
      </c>
      <c r="BK405" s="11">
        <f t="shared" si="138"/>
        <v>0.37902099656592908</v>
      </c>
      <c r="BL405" s="11">
        <f t="shared" si="139"/>
        <v>1.0462250803098194</v>
      </c>
      <c r="BM405" s="11"/>
      <c r="BN405" s="11">
        <f t="shared" si="140"/>
        <v>-0.35894588232041524</v>
      </c>
      <c r="BO405" s="11">
        <f t="shared" si="140"/>
        <v>-0.44214237043177929</v>
      </c>
      <c r="BP405" s="5"/>
      <c r="BR405" s="11">
        <f t="shared" si="140"/>
        <v>-3.5063239600371471E-2</v>
      </c>
    </row>
    <row r="406" spans="1:70" x14ac:dyDescent="0.25">
      <c r="A406" s="2">
        <v>12327</v>
      </c>
      <c r="B406">
        <v>1.5648</v>
      </c>
      <c r="C406">
        <v>0.25839790000000001</v>
      </c>
      <c r="D406">
        <v>1.0952</v>
      </c>
      <c r="E406">
        <v>0.88091730000000001</v>
      </c>
      <c r="F406">
        <v>20.235887600000002</v>
      </c>
      <c r="G406">
        <v>132.87066709999999</v>
      </c>
      <c r="H406">
        <v>48.0824298</v>
      </c>
      <c r="I406">
        <v>31.46</v>
      </c>
      <c r="J406">
        <v>2.2450000000000001</v>
      </c>
      <c r="K406">
        <v>18.659337499999999</v>
      </c>
      <c r="L406">
        <v>75.591290217342646</v>
      </c>
      <c r="N406">
        <v>126.27606945027983</v>
      </c>
      <c r="O406" s="2">
        <v>12327</v>
      </c>
      <c r="P406" s="5">
        <f t="shared" si="142"/>
        <v>0.94750227066303361</v>
      </c>
      <c r="Q406" s="5">
        <f t="shared" si="142"/>
        <v>1.0563090039628262</v>
      </c>
      <c r="R406" s="5">
        <f t="shared" si="142"/>
        <v>1.0327204148986326</v>
      </c>
      <c r="S406" s="5">
        <f t="shared" si="143"/>
        <v>0.88878670637693202</v>
      </c>
      <c r="T406" s="5">
        <f t="shared" si="144"/>
        <v>1.0226858772102725</v>
      </c>
      <c r="U406" s="5">
        <f t="shared" si="145"/>
        <v>1.0144601021655373</v>
      </c>
      <c r="V406" s="5">
        <f t="shared" si="146"/>
        <v>1.014125923131971</v>
      </c>
      <c r="W406" s="5">
        <f t="shared" si="147"/>
        <v>1.1100917431192661</v>
      </c>
      <c r="X406" s="5">
        <f t="shared" si="148"/>
        <v>1.1338383838383839</v>
      </c>
      <c r="Y406" s="5">
        <f t="shared" si="148"/>
        <v>0.97682928916273448</v>
      </c>
      <c r="Z406" s="5">
        <f t="shared" si="148"/>
        <v>1.0357348136011</v>
      </c>
      <c r="AB406" s="5">
        <f t="shared" si="149"/>
        <v>1.020781678406</v>
      </c>
      <c r="AC406" s="2">
        <v>12327</v>
      </c>
      <c r="AD406" s="6">
        <f t="shared" si="126"/>
        <v>0.18737739294252467</v>
      </c>
      <c r="AE406" s="6">
        <f t="shared" si="126"/>
        <v>0.21893105820350883</v>
      </c>
      <c r="AF406" s="5"/>
      <c r="AG406" s="6">
        <f t="shared" si="127"/>
        <v>0.47243527217400982</v>
      </c>
      <c r="AH406" s="6">
        <f t="shared" si="127"/>
        <v>6.1829464927237225E-2</v>
      </c>
      <c r="AI406" s="6">
        <f t="shared" si="127"/>
        <v>8.2531358758334325E-2</v>
      </c>
      <c r="AJ406" s="6">
        <f t="shared" si="125"/>
        <v>5.9813953604367469E-2</v>
      </c>
      <c r="AK406" s="6">
        <f t="shared" si="125"/>
        <v>9.8098036915826498E-2</v>
      </c>
      <c r="AL406" s="6">
        <f t="shared" si="125"/>
        <v>0.26225527847615265</v>
      </c>
      <c r="AM406" s="6">
        <f t="shared" si="125"/>
        <v>0.2414838413793314</v>
      </c>
      <c r="AN406" s="5"/>
      <c r="AP406" s="6">
        <f t="shared" si="141"/>
        <v>0.37171860624050357</v>
      </c>
      <c r="AQ406" s="2">
        <v>12327</v>
      </c>
      <c r="AR406" s="6">
        <f t="shared" si="128"/>
        <v>-0.10497656880919826</v>
      </c>
      <c r="AS406" s="6">
        <v>0.19258508088573617</v>
      </c>
      <c r="AT406" s="5"/>
      <c r="AU406" s="6">
        <f t="shared" si="129"/>
        <v>-9.9804254406748227E-2</v>
      </c>
      <c r="AV406" s="6">
        <f t="shared" si="130"/>
        <v>5.5209514113799596E-2</v>
      </c>
      <c r="AW406" s="6">
        <f t="shared" si="131"/>
        <v>3.5503329143844686E-2</v>
      </c>
      <c r="AX406" s="6">
        <f t="shared" si="132"/>
        <v>6.5476519182468662E-2</v>
      </c>
      <c r="AY406" s="6">
        <f t="shared" si="133"/>
        <v>8.7636186153657425E-2</v>
      </c>
      <c r="AZ406" s="6">
        <f t="shared" si="134"/>
        <v>-7.2741104816708479E-2</v>
      </c>
      <c r="BA406" s="6">
        <f t="shared" si="134"/>
        <v>-0.11612662065236345</v>
      </c>
      <c r="BB406" s="5"/>
      <c r="BD406" s="6">
        <f t="shared" si="134"/>
        <v>-1.5184253758083743E-2</v>
      </c>
      <c r="BE406" s="2">
        <v>12327</v>
      </c>
      <c r="BF406" s="11">
        <f t="shared" si="135"/>
        <v>-0.56024137789876449</v>
      </c>
      <c r="BG406" s="11">
        <f t="shared" si="135"/>
        <v>0.87966085061680654</v>
      </c>
      <c r="BH406" s="5"/>
      <c r="BI406" s="11">
        <f t="shared" si="136"/>
        <v>-0.21125487508051219</v>
      </c>
      <c r="BJ406" s="11">
        <f t="shared" si="137"/>
        <v>0.8929321024979241</v>
      </c>
      <c r="BK406" s="11">
        <f t="shared" si="138"/>
        <v>0.43017986954273219</v>
      </c>
      <c r="BL406" s="11">
        <f t="shared" si="139"/>
        <v>1.0946696420630475</v>
      </c>
      <c r="BM406" s="11"/>
      <c r="BN406" s="11">
        <f t="shared" si="140"/>
        <v>-0.27736755286442388</v>
      </c>
      <c r="BO406" s="11">
        <f t="shared" si="140"/>
        <v>-0.48088774797129236</v>
      </c>
      <c r="BP406" s="5"/>
      <c r="BR406" s="11">
        <f t="shared" si="140"/>
        <v>-4.0848785891173453E-2</v>
      </c>
    </row>
    <row r="407" spans="1:70" x14ac:dyDescent="0.25">
      <c r="A407" s="2">
        <v>12358</v>
      </c>
      <c r="B407">
        <v>1.5615000000000001</v>
      </c>
      <c r="C407">
        <v>0.26201750000000001</v>
      </c>
      <c r="D407">
        <v>1.0759000000000001</v>
      </c>
      <c r="E407">
        <v>0.80420860000000005</v>
      </c>
      <c r="F407">
        <v>20.899170399999999</v>
      </c>
      <c r="G407">
        <v>131.31342459999999</v>
      </c>
      <c r="H407">
        <v>47.994034599999999</v>
      </c>
      <c r="I407">
        <v>32.119999999999997</v>
      </c>
      <c r="J407">
        <v>2.35</v>
      </c>
      <c r="K407">
        <v>16.852486299999999</v>
      </c>
      <c r="L407">
        <v>74.842652278003598</v>
      </c>
      <c r="N407">
        <v>123.54028765747509</v>
      </c>
      <c r="O407" s="2">
        <v>12358</v>
      </c>
      <c r="P407" s="5">
        <f t="shared" si="142"/>
        <v>0.99789110429447858</v>
      </c>
      <c r="Q407" s="5">
        <f t="shared" si="142"/>
        <v>1.0140078537789974</v>
      </c>
      <c r="R407" s="5">
        <f t="shared" si="142"/>
        <v>0.9823776479181886</v>
      </c>
      <c r="S407" s="5">
        <f t="shared" si="143"/>
        <v>0.91292179186400357</v>
      </c>
      <c r="T407" s="5">
        <f t="shared" si="144"/>
        <v>1.032777549130091</v>
      </c>
      <c r="U407" s="5">
        <f t="shared" si="145"/>
        <v>0.9882800129329673</v>
      </c>
      <c r="V407" s="5">
        <f t="shared" si="146"/>
        <v>0.99816159041114016</v>
      </c>
      <c r="W407" s="5">
        <f t="shared" si="147"/>
        <v>1.0209790209790208</v>
      </c>
      <c r="X407" s="5">
        <f t="shared" si="148"/>
        <v>1.046770601336303</v>
      </c>
      <c r="Y407" s="5">
        <f t="shared" si="148"/>
        <v>0.90316637983529691</v>
      </c>
      <c r="Z407" s="5">
        <f t="shared" si="148"/>
        <v>0.99009624075489999</v>
      </c>
      <c r="AB407" s="5">
        <f t="shared" si="149"/>
        <v>0.97833491488360003</v>
      </c>
      <c r="AC407" s="2">
        <v>12358</v>
      </c>
      <c r="AD407" s="6">
        <f t="shared" si="126"/>
        <v>0.18739063085447027</v>
      </c>
      <c r="AE407" s="6">
        <f t="shared" si="126"/>
        <v>0.21836373820189914</v>
      </c>
      <c r="AF407" s="5"/>
      <c r="AG407" s="6">
        <f t="shared" si="127"/>
        <v>0.47395887197646563</v>
      </c>
      <c r="AH407" s="6">
        <f t="shared" si="127"/>
        <v>6.3067358833960072E-2</v>
      </c>
      <c r="AI407" s="6">
        <f t="shared" si="127"/>
        <v>8.1706051853394607E-2</v>
      </c>
      <c r="AJ407" s="6">
        <f t="shared" si="125"/>
        <v>5.8088734005137498E-2</v>
      </c>
      <c r="AK407" s="6">
        <f t="shared" si="125"/>
        <v>9.8225092101667175E-2</v>
      </c>
      <c r="AL407" s="6">
        <f t="shared" si="125"/>
        <v>0.26245960416517361</v>
      </c>
      <c r="AM407" s="6">
        <f t="shared" si="125"/>
        <v>0.24472780923090234</v>
      </c>
      <c r="AN407" s="5"/>
      <c r="AP407" s="6">
        <f t="shared" si="141"/>
        <v>0.37098416628185432</v>
      </c>
      <c r="AQ407" s="2">
        <v>12358</v>
      </c>
      <c r="AR407" s="6">
        <f t="shared" si="128"/>
        <v>-0.10355727470386389</v>
      </c>
      <c r="AS407" s="6">
        <v>0.19258508088573617</v>
      </c>
      <c r="AT407" s="5"/>
      <c r="AU407" s="6">
        <f t="shared" si="129"/>
        <v>-0.11914318860850581</v>
      </c>
      <c r="AV407" s="6">
        <f t="shared" si="130"/>
        <v>6.1852644129632539E-2</v>
      </c>
      <c r="AW407" s="6">
        <f t="shared" si="131"/>
        <v>2.6487051939518613E-2</v>
      </c>
      <c r="AX407" s="6">
        <f t="shared" si="132"/>
        <v>7.0897013592405633E-2</v>
      </c>
      <c r="AY407" s="6">
        <f t="shared" si="133"/>
        <v>9.2161874520345854E-2</v>
      </c>
      <c r="AZ407" s="6">
        <f t="shared" si="134"/>
        <v>-7.1754833109406779E-2</v>
      </c>
      <c r="BA407" s="6">
        <f t="shared" si="134"/>
        <v>-0.13190539516855193</v>
      </c>
      <c r="BB407" s="5"/>
      <c r="BD407" s="6">
        <f t="shared" si="134"/>
        <v>-3.1537480313477473E-2</v>
      </c>
      <c r="BE407" s="2">
        <v>12358</v>
      </c>
      <c r="BF407" s="11">
        <f t="shared" si="135"/>
        <v>-0.55262781405697736</v>
      </c>
      <c r="BG407" s="11">
        <f t="shared" si="135"/>
        <v>0.88194625385865111</v>
      </c>
      <c r="BH407" s="5"/>
      <c r="BI407" s="11">
        <f t="shared" si="136"/>
        <v>-0.25137874961948564</v>
      </c>
      <c r="BJ407" s="11">
        <f t="shared" si="137"/>
        <v>0.98073940740842569</v>
      </c>
      <c r="BK407" s="11">
        <f t="shared" si="138"/>
        <v>0.32417490918597319</v>
      </c>
      <c r="BL407" s="11">
        <f t="shared" si="139"/>
        <v>1.2204950720071699</v>
      </c>
      <c r="BM407" s="11"/>
      <c r="BN407" s="11">
        <f t="shared" si="140"/>
        <v>-0.27339381745104413</v>
      </c>
      <c r="BO407" s="11">
        <f t="shared" si="140"/>
        <v>-0.53898817458909343</v>
      </c>
      <c r="BP407" s="5"/>
      <c r="BR407" s="11">
        <f t="shared" si="140"/>
        <v>-8.501031359251314E-2</v>
      </c>
    </row>
    <row r="408" spans="1:70" x14ac:dyDescent="0.25">
      <c r="A408" s="2">
        <v>12388</v>
      </c>
      <c r="B408">
        <v>1.6141000000000001</v>
      </c>
      <c r="C408">
        <v>0.25467780000000001</v>
      </c>
      <c r="D408">
        <v>1.1314</v>
      </c>
      <c r="E408">
        <v>0.89041689999999996</v>
      </c>
      <c r="F408">
        <v>21.366457700000002</v>
      </c>
      <c r="G408">
        <v>129.12486749999999</v>
      </c>
      <c r="H408">
        <v>47.985608200000001</v>
      </c>
      <c r="I408">
        <v>33.93</v>
      </c>
      <c r="J408">
        <v>2.37</v>
      </c>
      <c r="K408">
        <v>17.8479356</v>
      </c>
      <c r="L408">
        <v>74.395564090894908</v>
      </c>
      <c r="N408">
        <v>131.29949831243272</v>
      </c>
      <c r="O408" s="2">
        <v>12388</v>
      </c>
      <c r="P408" s="5">
        <f t="shared" si="142"/>
        <v>1.0336855587576048</v>
      </c>
      <c r="Q408" s="5">
        <f t="shared" si="142"/>
        <v>0.97198774890990103</v>
      </c>
      <c r="R408" s="5">
        <f t="shared" si="142"/>
        <v>1.0515847197694952</v>
      </c>
      <c r="S408" s="5">
        <f t="shared" si="143"/>
        <v>1.1071964413213187</v>
      </c>
      <c r="T408" s="5">
        <f t="shared" si="144"/>
        <v>1.0223591315375851</v>
      </c>
      <c r="U408" s="5">
        <f t="shared" si="145"/>
        <v>0.98333333315564142</v>
      </c>
      <c r="V408" s="5">
        <f t="shared" si="146"/>
        <v>0.99982442818008055</v>
      </c>
      <c r="W408" s="5">
        <f t="shared" si="147"/>
        <v>1.0563511830635119</v>
      </c>
      <c r="X408" s="5">
        <f t="shared" si="148"/>
        <v>1.0085106382978724</v>
      </c>
      <c r="Y408" s="5">
        <f t="shared" si="148"/>
        <v>1.0590683939615486</v>
      </c>
      <c r="Z408" s="5">
        <f t="shared" si="148"/>
        <v>0.99402629151291999</v>
      </c>
      <c r="AB408" s="5">
        <f t="shared" si="149"/>
        <v>1.0628071279586999</v>
      </c>
      <c r="AC408" s="2">
        <v>12388</v>
      </c>
      <c r="AD408" s="6">
        <f t="shared" si="126"/>
        <v>0.18825029753782563</v>
      </c>
      <c r="AE408" s="6">
        <f t="shared" si="126"/>
        <v>0.21894383675623919</v>
      </c>
      <c r="AF408" s="5"/>
      <c r="AG408" s="6">
        <f t="shared" si="127"/>
        <v>0.47315757971955946</v>
      </c>
      <c r="AH408" s="6">
        <f t="shared" si="127"/>
        <v>6.3514888304894518E-2</v>
      </c>
      <c r="AI408" s="6">
        <f t="shared" si="127"/>
        <v>8.2136744035142109E-2</v>
      </c>
      <c r="AJ408" s="6">
        <f t="shared" si="125"/>
        <v>5.615222884372801E-2</v>
      </c>
      <c r="AK408" s="6">
        <f t="shared" si="125"/>
        <v>0.10052764570383135</v>
      </c>
      <c r="AL408" s="6">
        <f t="shared" si="125"/>
        <v>0.26160039548759773</v>
      </c>
      <c r="AM408" s="6">
        <f t="shared" si="125"/>
        <v>0.24657145113338541</v>
      </c>
      <c r="AN408" s="5"/>
      <c r="AP408" s="6">
        <f t="shared" si="141"/>
        <v>0.37187794598037716</v>
      </c>
      <c r="AQ408" s="2">
        <v>12388</v>
      </c>
      <c r="AR408" s="6">
        <f t="shared" si="128"/>
        <v>-9.7991870421964666E-2</v>
      </c>
      <c r="AS408" s="6">
        <v>0.19258508088573617</v>
      </c>
      <c r="AT408" s="5"/>
      <c r="AU408" s="6">
        <f t="shared" si="129"/>
        <v>-0.1216578309057833</v>
      </c>
      <c r="AV408" s="6">
        <f t="shared" si="130"/>
        <v>6.4677108510672099E-2</v>
      </c>
      <c r="AW408" s="6">
        <f t="shared" si="131"/>
        <v>2.3327198223242807E-2</v>
      </c>
      <c r="AX408" s="6">
        <f t="shared" si="132"/>
        <v>6.2695279222273248E-2</v>
      </c>
      <c r="AY408" s="6">
        <f t="shared" si="133"/>
        <v>0.10420237420114731</v>
      </c>
      <c r="AZ408" s="6">
        <f t="shared" si="134"/>
        <v>-7.8306542491699549E-2</v>
      </c>
      <c r="BA408" s="6">
        <f t="shared" si="134"/>
        <v>-0.12263845044031885</v>
      </c>
      <c r="BB408" s="5"/>
      <c r="BD408" s="6">
        <f t="shared" si="134"/>
        <v>-2.2284692085137947E-2</v>
      </c>
      <c r="BE408" s="2">
        <v>12388</v>
      </c>
      <c r="BF408" s="11">
        <f t="shared" si="135"/>
        <v>-0.5205403216017489</v>
      </c>
      <c r="BG408" s="11">
        <f t="shared" si="135"/>
        <v>0.87960950963031903</v>
      </c>
      <c r="BH408" s="5"/>
      <c r="BI408" s="11">
        <f t="shared" si="136"/>
        <v>-0.25711905741400132</v>
      </c>
      <c r="BJ408" s="11">
        <f t="shared" si="137"/>
        <v>1.0182983901380493</v>
      </c>
      <c r="BK408" s="11">
        <f t="shared" si="138"/>
        <v>0.28400441845201818</v>
      </c>
      <c r="BL408" s="11">
        <f t="shared" si="139"/>
        <v>1.1165234312738428</v>
      </c>
      <c r="BM408" s="11"/>
      <c r="BN408" s="11">
        <f t="shared" si="140"/>
        <v>-0.29933648359263282</v>
      </c>
      <c r="BO408" s="11">
        <f t="shared" si="140"/>
        <v>-0.49737489833718135</v>
      </c>
      <c r="BP408" s="5"/>
      <c r="BR408" s="11">
        <f t="shared" si="140"/>
        <v>-5.9924747692120042E-2</v>
      </c>
    </row>
    <row r="409" spans="1:70" x14ac:dyDescent="0.25">
      <c r="A409" s="2">
        <v>12419</v>
      </c>
      <c r="B409">
        <v>1.7053</v>
      </c>
      <c r="C409">
        <v>0.26322400000000001</v>
      </c>
      <c r="D409">
        <v>1.0976999999999999</v>
      </c>
      <c r="E409">
        <v>0.91247549999999999</v>
      </c>
      <c r="F409">
        <v>21.485041500000001</v>
      </c>
      <c r="G409">
        <v>127.23092389999999</v>
      </c>
      <c r="H409">
        <v>48.2904932</v>
      </c>
      <c r="I409">
        <v>34.06</v>
      </c>
      <c r="J409">
        <v>2.37</v>
      </c>
      <c r="K409">
        <v>17.405329999999999</v>
      </c>
      <c r="L409">
        <v>75.005501819415144</v>
      </c>
      <c r="N409">
        <v>135.79160114193601</v>
      </c>
      <c r="O409" s="2">
        <v>12419</v>
      </c>
      <c r="P409" s="5">
        <f t="shared" si="142"/>
        <v>1.0565020754600087</v>
      </c>
      <c r="Q409" s="5">
        <f t="shared" si="142"/>
        <v>1.0335569099466071</v>
      </c>
      <c r="R409" s="5">
        <f t="shared" si="142"/>
        <v>0.97021389429025984</v>
      </c>
      <c r="S409" s="5">
        <f t="shared" si="143"/>
        <v>1.0247733393200422</v>
      </c>
      <c r="T409" s="5">
        <f t="shared" si="144"/>
        <v>1.0055499981169083</v>
      </c>
      <c r="U409" s="5">
        <f t="shared" si="145"/>
        <v>0.98533246432953747</v>
      </c>
      <c r="V409" s="5">
        <f t="shared" si="146"/>
        <v>1.0063536758506688</v>
      </c>
      <c r="W409" s="5">
        <f t="shared" si="147"/>
        <v>1.0038314176245211</v>
      </c>
      <c r="X409" s="5">
        <f t="shared" si="148"/>
        <v>1</v>
      </c>
      <c r="Y409" s="5">
        <f t="shared" si="148"/>
        <v>0.97520130003158456</v>
      </c>
      <c r="Z409" s="5">
        <f t="shared" si="148"/>
        <v>1.0081985765680199</v>
      </c>
      <c r="AB409" s="5">
        <f t="shared" si="149"/>
        <v>1.0342126427537</v>
      </c>
      <c r="AC409" s="2">
        <v>12419</v>
      </c>
      <c r="AD409" s="6">
        <f t="shared" si="126"/>
        <v>0.19014702371996509</v>
      </c>
      <c r="AE409" s="6">
        <f t="shared" si="126"/>
        <v>0.21885967769979078</v>
      </c>
      <c r="AF409" s="5"/>
      <c r="AG409" s="6">
        <f t="shared" si="127"/>
        <v>0.47329735057014272</v>
      </c>
      <c r="AH409" s="6">
        <f t="shared" si="127"/>
        <v>6.3513545626829232E-2</v>
      </c>
      <c r="AI409" s="6">
        <f t="shared" si="127"/>
        <v>8.24314620562379E-2</v>
      </c>
      <c r="AJ409" s="6">
        <f t="shared" si="125"/>
        <v>5.4571095507570021E-2</v>
      </c>
      <c r="AK409" s="6">
        <f t="shared" si="125"/>
        <v>0.10047494433710984</v>
      </c>
      <c r="AL409" s="6">
        <f t="shared" si="125"/>
        <v>0.26063809380747988</v>
      </c>
      <c r="AM409" s="6">
        <f t="shared" si="125"/>
        <v>0.24667188732455625</v>
      </c>
      <c r="AN409" s="5"/>
      <c r="AP409" s="6">
        <f t="shared" si="141"/>
        <v>0.37197508204249347</v>
      </c>
      <c r="AQ409" s="2">
        <v>12419</v>
      </c>
      <c r="AR409" s="6">
        <f t="shared" si="128"/>
        <v>-9.0696916118095272E-2</v>
      </c>
      <c r="AS409" s="6">
        <v>0.19258508088573617</v>
      </c>
      <c r="AT409" s="5"/>
      <c r="AU409" s="6">
        <f t="shared" si="129"/>
        <v>-0.11836724970021328</v>
      </c>
      <c r="AV409" s="6">
        <f t="shared" si="130"/>
        <v>6.4902630258627303E-2</v>
      </c>
      <c r="AW409" s="6">
        <f t="shared" si="131"/>
        <v>2.1219397830721354E-2</v>
      </c>
      <c r="AX409" s="6">
        <f t="shared" si="132"/>
        <v>6.9200605981733609E-2</v>
      </c>
      <c r="AY409" s="6">
        <f t="shared" si="133"/>
        <v>0.10504721250757276</v>
      </c>
      <c r="AZ409" s="6">
        <f t="shared" si="134"/>
        <v>-8.646663487456463E-2</v>
      </c>
      <c r="BA409" s="6">
        <f t="shared" si="134"/>
        <v>-0.12476531141615399</v>
      </c>
      <c r="BB409" s="5"/>
      <c r="BD409" s="6">
        <f t="shared" si="134"/>
        <v>-2.0944064865400347E-2</v>
      </c>
      <c r="BE409" s="2">
        <v>12419</v>
      </c>
      <c r="BF409" s="11">
        <f t="shared" si="135"/>
        <v>-0.47698309625748964</v>
      </c>
      <c r="BG409" s="11">
        <f t="shared" si="135"/>
        <v>0.879947749671388</v>
      </c>
      <c r="BH409" s="5"/>
      <c r="BI409" s="11">
        <f t="shared" si="136"/>
        <v>-0.25009066616921882</v>
      </c>
      <c r="BJ409" s="11">
        <f t="shared" si="137"/>
        <v>1.0218706831446567</v>
      </c>
      <c r="BK409" s="11">
        <f t="shared" si="138"/>
        <v>0.25741867609050373</v>
      </c>
      <c r="BL409" s="11">
        <f t="shared" si="139"/>
        <v>1.2680816710401976</v>
      </c>
      <c r="BM409" s="11"/>
      <c r="BN409" s="11">
        <f t="shared" si="140"/>
        <v>-0.33174979762717705</v>
      </c>
      <c r="BO409" s="11">
        <f t="shared" si="140"/>
        <v>-0.50579461149537153</v>
      </c>
      <c r="BP409" s="5"/>
      <c r="BR409" s="11">
        <f t="shared" si="140"/>
        <v>-5.6305021160013485E-2</v>
      </c>
    </row>
    <row r="410" spans="1:70" x14ac:dyDescent="0.25">
      <c r="A410" s="2">
        <v>12450</v>
      </c>
      <c r="B410">
        <v>1.7824</v>
      </c>
      <c r="C410">
        <v>0.27659640000000002</v>
      </c>
      <c r="D410">
        <v>1.1167</v>
      </c>
      <c r="E410">
        <v>1.0121498</v>
      </c>
      <c r="F410">
        <v>21.868511000000002</v>
      </c>
      <c r="G410">
        <v>130.21914609999999</v>
      </c>
      <c r="H410">
        <v>48.840942699999999</v>
      </c>
      <c r="I410">
        <v>34.450000000000003</v>
      </c>
      <c r="J410">
        <v>2.37</v>
      </c>
      <c r="K410">
        <v>18.659337499999999</v>
      </c>
      <c r="L410">
        <v>76.677952968152624</v>
      </c>
      <c r="N410">
        <v>132.96815723384688</v>
      </c>
      <c r="O410" s="2">
        <v>12450</v>
      </c>
      <c r="P410" s="5">
        <f t="shared" si="142"/>
        <v>1.0452119861607927</v>
      </c>
      <c r="Q410" s="5">
        <f t="shared" si="142"/>
        <v>1.0508023584475581</v>
      </c>
      <c r="R410" s="5">
        <f t="shared" si="142"/>
        <v>1.0173089186480824</v>
      </c>
      <c r="S410" s="5">
        <f t="shared" si="143"/>
        <v>1.109235042475113</v>
      </c>
      <c r="T410" s="5">
        <f t="shared" si="144"/>
        <v>1.0178482084849592</v>
      </c>
      <c r="U410" s="5">
        <f t="shared" si="145"/>
        <v>1.0234866030081544</v>
      </c>
      <c r="V410" s="5">
        <f t="shared" si="146"/>
        <v>1.0113987135670837</v>
      </c>
      <c r="W410" s="5">
        <f t="shared" si="147"/>
        <v>1.0114503816793894</v>
      </c>
      <c r="X410" s="5">
        <f t="shared" si="148"/>
        <v>1</v>
      </c>
      <c r="Y410" s="5">
        <f t="shared" si="148"/>
        <v>1.0720473268820527</v>
      </c>
      <c r="Z410" s="5">
        <f t="shared" si="148"/>
        <v>1.0222977129433</v>
      </c>
      <c r="AB410" s="5">
        <f t="shared" si="149"/>
        <v>0.97920752178820003</v>
      </c>
      <c r="AC410" s="2">
        <v>12450</v>
      </c>
      <c r="AD410" s="6">
        <f t="shared" si="126"/>
        <v>0.19152673084697167</v>
      </c>
      <c r="AE410" s="6">
        <f t="shared" si="126"/>
        <v>0.21953427355729335</v>
      </c>
      <c r="AF410" s="5"/>
      <c r="AG410" s="6">
        <f t="shared" si="127"/>
        <v>0.47511405638861431</v>
      </c>
      <c r="AH410" s="6">
        <f t="shared" si="127"/>
        <v>6.3739555988857721E-2</v>
      </c>
      <c r="AI410" s="6">
        <f t="shared" si="127"/>
        <v>8.2718863895083955E-2</v>
      </c>
      <c r="AJ410" s="6">
        <f t="shared" si="125"/>
        <v>5.4466269115207633E-2</v>
      </c>
      <c r="AK410" s="6">
        <f t="shared" si="125"/>
        <v>0.10040272395977971</v>
      </c>
      <c r="AL410" s="6">
        <f t="shared" si="125"/>
        <v>0.25726870229464333</v>
      </c>
      <c r="AM410" s="6">
        <f t="shared" si="125"/>
        <v>0.2492224223775108</v>
      </c>
      <c r="AN410" s="5"/>
      <c r="AP410" s="6">
        <f t="shared" si="141"/>
        <v>0.37208903705326457</v>
      </c>
      <c r="AQ410" s="2">
        <v>12450</v>
      </c>
      <c r="AR410" s="6">
        <f t="shared" si="128"/>
        <v>-8.0755429761724118E-2</v>
      </c>
      <c r="AS410" s="6">
        <v>0.19258508088573617</v>
      </c>
      <c r="AT410" s="5"/>
      <c r="AU410" s="6">
        <f t="shared" si="129"/>
        <v>-0.11030751961762186</v>
      </c>
      <c r="AV410" s="6">
        <f t="shared" si="130"/>
        <v>6.6797841882017206E-2</v>
      </c>
      <c r="AW410" s="6">
        <f t="shared" si="131"/>
        <v>2.851695770581264E-2</v>
      </c>
      <c r="AX410" s="6">
        <f t="shared" si="132"/>
        <v>7.237803558295175E-2</v>
      </c>
      <c r="AY410" s="6">
        <f t="shared" si="133"/>
        <v>0.10756634324828984</v>
      </c>
      <c r="AZ410" s="6">
        <f t="shared" si="134"/>
        <v>-0.10162291756501129</v>
      </c>
      <c r="BA410" s="6">
        <f t="shared" si="134"/>
        <v>-0.11365790370190365</v>
      </c>
      <c r="BB410" s="5"/>
      <c r="BD410" s="6">
        <f t="shared" si="134"/>
        <v>-2.9165205781588766E-2</v>
      </c>
      <c r="BE410" s="2">
        <v>12450</v>
      </c>
      <c r="BF410" s="11">
        <f t="shared" si="135"/>
        <v>-0.42164051672895236</v>
      </c>
      <c r="BG410" s="11">
        <f t="shared" si="135"/>
        <v>0.87724380236909083</v>
      </c>
      <c r="BH410" s="5"/>
      <c r="BI410" s="11">
        <f t="shared" si="136"/>
        <v>-0.23217060858203076</v>
      </c>
      <c r="BJ410" s="11">
        <f t="shared" si="137"/>
        <v>1.0479809726583929</v>
      </c>
      <c r="BK410" s="11">
        <f t="shared" si="138"/>
        <v>0.34474551949821236</v>
      </c>
      <c r="BL410" s="11">
        <f t="shared" si="139"/>
        <v>1.3288598018317899</v>
      </c>
      <c r="BM410" s="11"/>
      <c r="BN410" s="11">
        <f t="shared" si="140"/>
        <v>-0.39500691945274069</v>
      </c>
      <c r="BO410" s="11">
        <f t="shared" si="140"/>
        <v>-0.45605007213090892</v>
      </c>
      <c r="BP410" s="5"/>
      <c r="BR410" s="11">
        <f t="shared" si="140"/>
        <v>-7.8382330241602266E-2</v>
      </c>
    </row>
    <row r="411" spans="1:70" x14ac:dyDescent="0.25">
      <c r="A411" s="2">
        <v>12478</v>
      </c>
      <c r="B411">
        <v>1.8824000000000001</v>
      </c>
      <c r="C411">
        <v>0.28524310000000003</v>
      </c>
      <c r="D411">
        <v>1.1405000000000001</v>
      </c>
      <c r="E411">
        <v>0.97721579999999997</v>
      </c>
      <c r="F411">
        <v>21.908229299999999</v>
      </c>
      <c r="G411">
        <v>130.97672349999999</v>
      </c>
      <c r="H411">
        <v>49.1012743</v>
      </c>
      <c r="I411">
        <v>35</v>
      </c>
      <c r="J411">
        <v>2.37</v>
      </c>
      <c r="K411">
        <v>19.691716499999998</v>
      </c>
      <c r="L411">
        <v>78.955470365369081</v>
      </c>
      <c r="N411">
        <v>131.74437294930911</v>
      </c>
      <c r="O411" s="2">
        <v>12478</v>
      </c>
      <c r="P411" s="5">
        <f t="shared" si="142"/>
        <v>1.0561041292639139</v>
      </c>
      <c r="Q411" s="5">
        <f t="shared" si="142"/>
        <v>1.0312610720891524</v>
      </c>
      <c r="R411" s="5">
        <f t="shared" si="142"/>
        <v>1.0213127966329363</v>
      </c>
      <c r="S411" s="5">
        <f t="shared" si="143"/>
        <v>0.96548534614145054</v>
      </c>
      <c r="T411" s="5">
        <f t="shared" si="144"/>
        <v>1.001816232481489</v>
      </c>
      <c r="U411" s="5">
        <f t="shared" si="145"/>
        <v>1.0058177113173377</v>
      </c>
      <c r="V411" s="5">
        <f t="shared" si="146"/>
        <v>1.005330191957986</v>
      </c>
      <c r="W411" s="5">
        <f t="shared" si="147"/>
        <v>1.015965166908563</v>
      </c>
      <c r="X411" s="5">
        <f t="shared" si="148"/>
        <v>1</v>
      </c>
      <c r="Y411" s="5">
        <f t="shared" si="148"/>
        <v>1.0553277414056099</v>
      </c>
      <c r="Z411" s="5">
        <f t="shared" si="148"/>
        <v>1.0297023760945001</v>
      </c>
      <c r="AB411" s="5">
        <f t="shared" si="149"/>
        <v>0.99079641088516002</v>
      </c>
      <c r="AC411" s="2">
        <v>12478</v>
      </c>
      <c r="AD411" s="6">
        <f t="shared" si="126"/>
        <v>0.19315106344307803</v>
      </c>
      <c r="AE411" s="6">
        <f t="shared" si="126"/>
        <v>0.21948304738359151</v>
      </c>
      <c r="AF411" s="5"/>
      <c r="AG411" s="6">
        <f t="shared" si="127"/>
        <v>0.47535167638796966</v>
      </c>
      <c r="AH411" s="6">
        <f t="shared" si="127"/>
        <v>6.3761428718093593E-2</v>
      </c>
      <c r="AI411" s="6">
        <f t="shared" si="127"/>
        <v>8.211153060738377E-2</v>
      </c>
      <c r="AJ411" s="6">
        <f t="shared" si="125"/>
        <v>5.4455675558087009E-2</v>
      </c>
      <c r="AK411" s="6">
        <f t="shared" si="125"/>
        <v>0.10036760354534646</v>
      </c>
      <c r="AL411" s="6">
        <f t="shared" si="125"/>
        <v>0.25714621126753323</v>
      </c>
      <c r="AM411" s="6">
        <f t="shared" si="125"/>
        <v>0.25078367467659118</v>
      </c>
      <c r="AN411" s="5"/>
      <c r="AP411" s="6">
        <f t="shared" si="141"/>
        <v>0.37200031216090579</v>
      </c>
      <c r="AQ411" s="2">
        <v>12478</v>
      </c>
      <c r="AR411" s="6">
        <f t="shared" si="128"/>
        <v>-6.5061675248083151E-2</v>
      </c>
      <c r="AS411" s="6">
        <v>0.19258508088573617</v>
      </c>
      <c r="AT411" s="5"/>
      <c r="AU411" s="6">
        <f t="shared" si="129"/>
        <v>-0.1159791547114476</v>
      </c>
      <c r="AV411" s="6">
        <f t="shared" si="130"/>
        <v>6.5930489186449615E-2</v>
      </c>
      <c r="AW411" s="6">
        <f t="shared" si="131"/>
        <v>3.3784302966685775E-2</v>
      </c>
      <c r="AX411" s="6">
        <f t="shared" si="132"/>
        <v>7.2767037607967433E-2</v>
      </c>
      <c r="AY411" s="6">
        <f t="shared" si="133"/>
        <v>0.11108046920177039</v>
      </c>
      <c r="AZ411" s="6">
        <f t="shared" si="134"/>
        <v>-0.10382484866688924</v>
      </c>
      <c r="BA411" s="6">
        <f t="shared" si="134"/>
        <v>-0.10425403510376308</v>
      </c>
      <c r="BB411" s="5"/>
      <c r="BD411" s="6">
        <f t="shared" si="134"/>
        <v>-3.6158016089627432E-2</v>
      </c>
      <c r="BE411" s="2">
        <v>12478</v>
      </c>
      <c r="BF411" s="11">
        <f t="shared" si="135"/>
        <v>-0.33684347416112959</v>
      </c>
      <c r="BG411" s="11">
        <f t="shared" si="135"/>
        <v>0.87744854639800207</v>
      </c>
      <c r="BH411" s="5"/>
      <c r="BI411" s="11">
        <f t="shared" si="136"/>
        <v>-0.24398600125433961</v>
      </c>
      <c r="BJ411" s="11">
        <f t="shared" si="137"/>
        <v>1.0340183793237447</v>
      </c>
      <c r="BK411" s="11">
        <f t="shared" si="138"/>
        <v>0.41144407754649465</v>
      </c>
      <c r="BL411" s="11">
        <f t="shared" si="139"/>
        <v>1.3362617736758766</v>
      </c>
      <c r="BM411" s="11"/>
      <c r="BN411" s="11">
        <f t="shared" si="140"/>
        <v>-0.40375803382485204</v>
      </c>
      <c r="BO411" s="11">
        <f t="shared" si="140"/>
        <v>-0.41571300539482214</v>
      </c>
      <c r="BP411" s="5"/>
      <c r="BR411" s="11">
        <f t="shared" si="140"/>
        <v>-9.7198886419180119E-2</v>
      </c>
    </row>
    <row r="412" spans="1:70" x14ac:dyDescent="0.25">
      <c r="A412" s="2">
        <v>12509</v>
      </c>
      <c r="B412">
        <v>1.9675</v>
      </c>
      <c r="C412">
        <v>0.28745510000000002</v>
      </c>
      <c r="D412">
        <v>1.1548</v>
      </c>
      <c r="E412">
        <v>0.98002529999999999</v>
      </c>
      <c r="F412">
        <v>22.059179499999999</v>
      </c>
      <c r="G412">
        <v>135.33691920000001</v>
      </c>
      <c r="H412">
        <v>49.354671799999998</v>
      </c>
      <c r="I412">
        <v>35</v>
      </c>
      <c r="J412">
        <v>2.37</v>
      </c>
      <c r="K412">
        <v>19.322970399999999</v>
      </c>
      <c r="L412">
        <v>80.285318048859679</v>
      </c>
      <c r="N412">
        <v>131.66937915515194</v>
      </c>
      <c r="O412" s="2">
        <v>12509</v>
      </c>
      <c r="P412" s="5">
        <f t="shared" si="142"/>
        <v>1.0452082447938802</v>
      </c>
      <c r="Q412" s="5">
        <f t="shared" si="142"/>
        <v>1.0077547888099658</v>
      </c>
      <c r="R412" s="5">
        <f t="shared" si="142"/>
        <v>1.0125383603682596</v>
      </c>
      <c r="S412" s="5">
        <f t="shared" si="143"/>
        <v>1.0028750046816681</v>
      </c>
      <c r="T412" s="5">
        <f t="shared" si="144"/>
        <v>1.0068901141179858</v>
      </c>
      <c r="U412" s="5">
        <f t="shared" si="145"/>
        <v>1.0332898516888005</v>
      </c>
      <c r="V412" s="5">
        <f t="shared" si="146"/>
        <v>1.0051607112771002</v>
      </c>
      <c r="W412" s="5">
        <f t="shared" si="147"/>
        <v>1</v>
      </c>
      <c r="X412" s="5">
        <f t="shared" si="148"/>
        <v>1</v>
      </c>
      <c r="Y412" s="5">
        <f t="shared" si="148"/>
        <v>0.9812740499285576</v>
      </c>
      <c r="Z412" s="5">
        <f t="shared" si="148"/>
        <v>1.0168430088167</v>
      </c>
      <c r="AB412" s="5">
        <f t="shared" si="149"/>
        <v>0.99943076282896715</v>
      </c>
      <c r="AC412" s="2">
        <v>12509</v>
      </c>
      <c r="AD412" s="6">
        <f t="shared" si="126"/>
        <v>0.19439230997288159</v>
      </c>
      <c r="AE412" s="6">
        <f t="shared" si="126"/>
        <v>0.21946960169218349</v>
      </c>
      <c r="AF412" s="5"/>
      <c r="AG412" s="6">
        <f t="shared" si="127"/>
        <v>0.47535491871014451</v>
      </c>
      <c r="AH412" s="6">
        <f t="shared" si="127"/>
        <v>6.3762549422017714E-2</v>
      </c>
      <c r="AI412" s="6">
        <f t="shared" si="127"/>
        <v>8.2596526400839115E-2</v>
      </c>
      <c r="AJ412" s="6">
        <f t="shared" si="125"/>
        <v>5.4389045914541946E-2</v>
      </c>
      <c r="AK412" s="6">
        <f t="shared" si="125"/>
        <v>0.10036760354534646</v>
      </c>
      <c r="AL412" s="6">
        <f t="shared" si="125"/>
        <v>0.25714621126753329</v>
      </c>
      <c r="AM412" s="6">
        <f t="shared" si="125"/>
        <v>0.25083100514379375</v>
      </c>
      <c r="AN412" s="5"/>
      <c r="AP412" s="6">
        <f t="shared" si="141"/>
        <v>0.3719676074683414</v>
      </c>
      <c r="AQ412" s="2">
        <v>12509</v>
      </c>
      <c r="AR412" s="6">
        <f t="shared" si="128"/>
        <v>-5.6828710964036633E-2</v>
      </c>
      <c r="AS412" s="6">
        <v>0.19258508088573617</v>
      </c>
      <c r="AT412" s="5"/>
      <c r="AU412" s="6">
        <f t="shared" si="129"/>
        <v>-0.11552873770808647</v>
      </c>
      <c r="AV412" s="6">
        <f t="shared" si="130"/>
        <v>6.6449279951990681E-2</v>
      </c>
      <c r="AW412" s="6">
        <f t="shared" si="131"/>
        <v>4.4530557986986796E-2</v>
      </c>
      <c r="AX412" s="6">
        <f t="shared" si="132"/>
        <v>7.3872007174375476E-2</v>
      </c>
      <c r="AY412" s="6">
        <f t="shared" si="133"/>
        <v>0.11108046920177039</v>
      </c>
      <c r="AZ412" s="6">
        <f t="shared" si="134"/>
        <v>-0.10382484866688924</v>
      </c>
      <c r="BA412" s="6">
        <f t="shared" si="134"/>
        <v>-0.10549866366878469</v>
      </c>
      <c r="BB412" s="5"/>
      <c r="BD412" s="6">
        <f t="shared" si="134"/>
        <v>-3.4786087591574089E-2</v>
      </c>
      <c r="BE412" s="2">
        <v>12509</v>
      </c>
      <c r="BF412" s="11">
        <f t="shared" si="135"/>
        <v>-0.2923403244293174</v>
      </c>
      <c r="BG412" s="11">
        <f t="shared" si="135"/>
        <v>0.8775023028284612</v>
      </c>
      <c r="BH412" s="5"/>
      <c r="BI412" s="11">
        <f t="shared" si="136"/>
        <v>-0.24303679873886405</v>
      </c>
      <c r="BJ412" s="11">
        <f t="shared" si="137"/>
        <v>1.0421364979024068</v>
      </c>
      <c r="BK412" s="11">
        <f t="shared" si="138"/>
        <v>0.53913354383549961</v>
      </c>
      <c r="BL412" s="11">
        <f t="shared" si="139"/>
        <v>1.3582148010179451</v>
      </c>
      <c r="BM412" s="11"/>
      <c r="BN412" s="11">
        <f t="shared" si="140"/>
        <v>-0.40375803382485198</v>
      </c>
      <c r="BO412" s="11">
        <f t="shared" si="140"/>
        <v>-0.42059658297946673</v>
      </c>
      <c r="BP412" s="5"/>
      <c r="BR412" s="11">
        <f t="shared" si="140"/>
        <v>-9.3519131486563045E-2</v>
      </c>
    </row>
    <row r="413" spans="1:70" x14ac:dyDescent="0.25">
      <c r="A413" s="2">
        <v>12539</v>
      </c>
      <c r="B413">
        <v>1.9229000000000001</v>
      </c>
      <c r="C413">
        <v>0.27900940000000002</v>
      </c>
      <c r="D413">
        <v>1.1771</v>
      </c>
      <c r="E413">
        <v>0.95631480000000002</v>
      </c>
      <c r="F413">
        <v>22.084038799999998</v>
      </c>
      <c r="G413">
        <v>136.70482229999999</v>
      </c>
      <c r="H413">
        <v>49.767853899999999</v>
      </c>
      <c r="I413">
        <v>35</v>
      </c>
      <c r="J413">
        <v>2.37</v>
      </c>
      <c r="K413">
        <v>19.0280837</v>
      </c>
      <c r="L413">
        <v>87.957902470684303</v>
      </c>
      <c r="N413">
        <v>125.91213967136979</v>
      </c>
      <c r="O413" s="2">
        <v>12539</v>
      </c>
      <c r="P413" s="5">
        <f t="shared" si="142"/>
        <v>0.97733163913595933</v>
      </c>
      <c r="Q413" s="5">
        <f t="shared" si="142"/>
        <v>0.97061906363811257</v>
      </c>
      <c r="R413" s="5">
        <f t="shared" si="142"/>
        <v>1.019310703152061</v>
      </c>
      <c r="S413" s="5">
        <f t="shared" si="143"/>
        <v>0.97580623683898771</v>
      </c>
      <c r="T413" s="5">
        <f t="shared" si="144"/>
        <v>1.0011269367475795</v>
      </c>
      <c r="U413" s="5">
        <f t="shared" si="145"/>
        <v>1.0101073905633873</v>
      </c>
      <c r="V413" s="5">
        <f t="shared" si="146"/>
        <v>1.0083716917756913</v>
      </c>
      <c r="W413" s="5">
        <f t="shared" si="147"/>
        <v>1</v>
      </c>
      <c r="X413" s="5">
        <f t="shared" si="148"/>
        <v>1</v>
      </c>
      <c r="Y413" s="5">
        <f t="shared" si="148"/>
        <v>0.98473905958061192</v>
      </c>
      <c r="Z413" s="5">
        <f t="shared" si="148"/>
        <v>1.0955664697890999</v>
      </c>
      <c r="AB413" s="5">
        <f t="shared" si="149"/>
        <v>0.95627503128879998</v>
      </c>
      <c r="AC413" s="2">
        <v>12539</v>
      </c>
      <c r="AD413" s="6">
        <f t="shared" si="126"/>
        <v>0.19455515950725052</v>
      </c>
      <c r="AE413" s="6">
        <f t="shared" si="126"/>
        <v>0.2195699397103015</v>
      </c>
      <c r="AF413" s="5"/>
      <c r="AG413" s="6">
        <f t="shared" si="127"/>
        <v>0.47537293120500901</v>
      </c>
      <c r="AH413" s="6">
        <f t="shared" si="127"/>
        <v>6.3788225967212966E-2</v>
      </c>
      <c r="AI413" s="6">
        <f t="shared" si="127"/>
        <v>8.0410663359245488E-2</v>
      </c>
      <c r="AJ413" s="6">
        <f t="shared" si="125"/>
        <v>5.4397257363639893E-2</v>
      </c>
      <c r="AK413" s="6">
        <f t="shared" si="125"/>
        <v>0.10036760354534646</v>
      </c>
      <c r="AL413" s="6">
        <f t="shared" si="125"/>
        <v>0.25714621126753323</v>
      </c>
      <c r="AM413" s="6">
        <f t="shared" si="125"/>
        <v>0.2505607513169949</v>
      </c>
      <c r="AN413" s="5"/>
      <c r="AP413" s="6">
        <f t="shared" si="141"/>
        <v>0.37254553371380256</v>
      </c>
      <c r="AQ413" s="2">
        <v>12539</v>
      </c>
      <c r="AR413" s="6">
        <f t="shared" si="128"/>
        <v>-6.1932717580618801E-2</v>
      </c>
      <c r="AS413" s="6">
        <v>0.19258508088573617</v>
      </c>
      <c r="AT413" s="5"/>
      <c r="AU413" s="6">
        <f t="shared" si="129"/>
        <v>-0.12312645893384744</v>
      </c>
      <c r="AV413" s="6">
        <f t="shared" si="130"/>
        <v>6.5895693969759916E-2</v>
      </c>
      <c r="AW413" s="6">
        <f t="shared" si="131"/>
        <v>3.7266899453273217E-2</v>
      </c>
      <c r="AX413" s="6">
        <f t="shared" si="132"/>
        <v>7.4165895737393406E-2</v>
      </c>
      <c r="AY413" s="6">
        <f t="shared" si="133"/>
        <v>0.11108046920177039</v>
      </c>
      <c r="AZ413" s="6">
        <f t="shared" si="134"/>
        <v>-0.10382484866688924</v>
      </c>
      <c r="BA413" s="6">
        <f t="shared" si="134"/>
        <v>-0.10207720469492354</v>
      </c>
      <c r="BB413" s="5"/>
      <c r="BD413" s="6">
        <f t="shared" si="134"/>
        <v>-4.6452926513569914E-2</v>
      </c>
      <c r="BE413" s="2">
        <v>12539</v>
      </c>
      <c r="BF413" s="11">
        <f t="shared" si="135"/>
        <v>-0.31832986458686408</v>
      </c>
      <c r="BG413" s="11">
        <f t="shared" si="135"/>
        <v>0.87710130603410963</v>
      </c>
      <c r="BH413" s="5"/>
      <c r="BI413" s="11">
        <f t="shared" si="136"/>
        <v>-0.25901024406614354</v>
      </c>
      <c r="BJ413" s="11">
        <f t="shared" si="137"/>
        <v>1.033038510957025</v>
      </c>
      <c r="BK413" s="11">
        <f t="shared" si="138"/>
        <v>0.46345718212494175</v>
      </c>
      <c r="BL413" s="11">
        <f t="shared" si="139"/>
        <v>1.3634124095926796</v>
      </c>
      <c r="BM413" s="11"/>
      <c r="BN413" s="11">
        <f t="shared" si="140"/>
        <v>-0.40375803382485204</v>
      </c>
      <c r="BO413" s="11">
        <f t="shared" si="140"/>
        <v>-0.40739502958219259</v>
      </c>
      <c r="BP413" s="5"/>
      <c r="BR413" s="11">
        <f t="shared" si="140"/>
        <v>-0.12469060104007594</v>
      </c>
    </row>
    <row r="414" spans="1:70" x14ac:dyDescent="0.25">
      <c r="A414" s="2">
        <v>12570</v>
      </c>
      <c r="B414">
        <v>1.8842000000000001</v>
      </c>
      <c r="C414">
        <v>0.2822268</v>
      </c>
      <c r="D414">
        <v>1.1947000000000001</v>
      </c>
      <c r="E414">
        <v>0.88080650000000005</v>
      </c>
      <c r="F414">
        <v>22.1734078</v>
      </c>
      <c r="G414">
        <v>138.15821940000001</v>
      </c>
      <c r="H414">
        <v>49.975743700000002</v>
      </c>
      <c r="I414">
        <v>35</v>
      </c>
      <c r="J414">
        <v>2.4700000000000002</v>
      </c>
      <c r="K414">
        <v>18.5485483</v>
      </c>
      <c r="L414">
        <v>88.288321471276191</v>
      </c>
      <c r="N414">
        <v>121.33198551360127</v>
      </c>
      <c r="O414" s="2">
        <v>12570</v>
      </c>
      <c r="P414" s="5">
        <f t="shared" si="142"/>
        <v>0.97987414842165477</v>
      </c>
      <c r="Q414" s="5">
        <f t="shared" si="142"/>
        <v>1.0115315111247147</v>
      </c>
      <c r="R414" s="5">
        <f t="shared" si="142"/>
        <v>1.0149520006796364</v>
      </c>
      <c r="S414" s="5">
        <f t="shared" si="143"/>
        <v>0.92104242243244594</v>
      </c>
      <c r="T414" s="5">
        <f t="shared" si="144"/>
        <v>1.0040467688365047</v>
      </c>
      <c r="U414" s="5">
        <f t="shared" si="145"/>
        <v>1.0106316447038755</v>
      </c>
      <c r="V414" s="5">
        <f t="shared" si="146"/>
        <v>1.0041771903690628</v>
      </c>
      <c r="W414" s="5">
        <f t="shared" si="147"/>
        <v>1</v>
      </c>
      <c r="X414" s="5">
        <f t="shared" si="148"/>
        <v>1.0421940928270041</v>
      </c>
      <c r="Y414" s="5">
        <f t="shared" si="148"/>
        <v>0.97479854474257965</v>
      </c>
      <c r="Z414" s="5">
        <f t="shared" si="148"/>
        <v>1.0037565584365999</v>
      </c>
      <c r="AB414" s="5">
        <f t="shared" si="149"/>
        <v>0.96362420518210001</v>
      </c>
      <c r="AC414" s="2">
        <v>12570</v>
      </c>
      <c r="AD414" s="6">
        <f t="shared" si="126"/>
        <v>0.19412540110898907</v>
      </c>
      <c r="AE414" s="6">
        <f t="shared" si="126"/>
        <v>0.21843750105020018</v>
      </c>
      <c r="AF414" s="5"/>
      <c r="AG414" s="6">
        <f t="shared" si="127"/>
        <v>0.4763203514740123</v>
      </c>
      <c r="AH414" s="6">
        <f t="shared" si="127"/>
        <v>6.3617803904839634E-2</v>
      </c>
      <c r="AI414" s="6">
        <f t="shared" si="127"/>
        <v>7.9160744475716152E-2</v>
      </c>
      <c r="AJ414" s="6">
        <f t="shared" si="125"/>
        <v>5.3953890440808373E-2</v>
      </c>
      <c r="AK414" s="6">
        <f t="shared" si="125"/>
        <v>0.10036760354534646</v>
      </c>
      <c r="AL414" s="6">
        <f t="shared" si="125"/>
        <v>0.25805312261254681</v>
      </c>
      <c r="AM414" s="6">
        <f t="shared" si="125"/>
        <v>0.25048943026981335</v>
      </c>
      <c r="AN414" s="5"/>
      <c r="AP414" s="6">
        <f t="shared" si="141"/>
        <v>0.37270939209317544</v>
      </c>
      <c r="AQ414" s="2">
        <v>12570</v>
      </c>
      <c r="AR414" s="6">
        <f t="shared" si="128"/>
        <v>-5.8737944485925619E-2</v>
      </c>
      <c r="AS414" s="6">
        <v>0.19258508088573617</v>
      </c>
      <c r="AT414" s="5"/>
      <c r="AU414" s="6">
        <f t="shared" si="129"/>
        <v>-0.13032573924852531</v>
      </c>
      <c r="AV414" s="6">
        <f t="shared" si="130"/>
        <v>6.7799068037407428E-2</v>
      </c>
      <c r="AW414" s="6">
        <f t="shared" si="131"/>
        <v>4.5478681975363644E-2</v>
      </c>
      <c r="AX414" s="6">
        <f t="shared" si="132"/>
        <v>7.0512714833725676E-2</v>
      </c>
      <c r="AY414" s="6">
        <f t="shared" si="133"/>
        <v>0.11108046920177039</v>
      </c>
      <c r="AZ414" s="6">
        <f t="shared" si="134"/>
        <v>-9.6386690077994719E-2</v>
      </c>
      <c r="BA414" s="6">
        <f t="shared" si="134"/>
        <v>-0.10129791000488286</v>
      </c>
      <c r="BB414" s="5"/>
      <c r="BD414" s="6">
        <f t="shared" si="134"/>
        <v>-4.8119275222664126E-2</v>
      </c>
      <c r="BE414" s="2">
        <v>12570</v>
      </c>
      <c r="BF414" s="11">
        <f t="shared" si="135"/>
        <v>-0.30257732450452479</v>
      </c>
      <c r="BG414" s="11">
        <f t="shared" si="135"/>
        <v>0.88164843472310761</v>
      </c>
      <c r="BH414" s="5"/>
      <c r="BI414" s="11">
        <f t="shared" si="136"/>
        <v>-0.27360942870742694</v>
      </c>
      <c r="BJ414" s="11">
        <f t="shared" si="137"/>
        <v>1.0657247480410073</v>
      </c>
      <c r="BK414" s="11">
        <f t="shared" si="138"/>
        <v>0.57451053898709825</v>
      </c>
      <c r="BL414" s="11">
        <f t="shared" si="139"/>
        <v>1.3069069581012629</v>
      </c>
      <c r="BM414" s="11"/>
      <c r="BN414" s="11">
        <f t="shared" si="140"/>
        <v>-0.37351491468953957</v>
      </c>
      <c r="BO414" s="11">
        <f t="shared" si="140"/>
        <v>-0.40439993773697502</v>
      </c>
      <c r="BP414" s="5"/>
      <c r="BR414" s="11">
        <f t="shared" si="140"/>
        <v>-0.12910668806176623</v>
      </c>
    </row>
    <row r="415" spans="1:70" x14ac:dyDescent="0.25">
      <c r="A415" s="2">
        <v>12600</v>
      </c>
      <c r="B415">
        <v>1.9649000000000001</v>
      </c>
      <c r="C415">
        <v>0.27941159999999998</v>
      </c>
      <c r="D415">
        <v>1.1766000000000001</v>
      </c>
      <c r="E415">
        <v>0.90204110000000004</v>
      </c>
      <c r="F415">
        <v>22.0265044</v>
      </c>
      <c r="G415">
        <v>138.75667709999999</v>
      </c>
      <c r="H415">
        <v>50.211074799999999</v>
      </c>
      <c r="I415">
        <v>35</v>
      </c>
      <c r="J415">
        <v>2.4700000000000002</v>
      </c>
      <c r="K415">
        <v>18.880364700000001</v>
      </c>
      <c r="L415">
        <v>91.369082678935172</v>
      </c>
      <c r="N415">
        <v>119.67108565658414</v>
      </c>
      <c r="O415" s="2">
        <v>12600</v>
      </c>
      <c r="P415" s="5">
        <f t="shared" si="142"/>
        <v>1.0428298482114424</v>
      </c>
      <c r="Q415" s="5">
        <f t="shared" si="142"/>
        <v>0.99002504368826771</v>
      </c>
      <c r="R415" s="5">
        <f t="shared" si="142"/>
        <v>0.98484975307608602</v>
      </c>
      <c r="S415" s="5">
        <f t="shared" si="143"/>
        <v>1.0241081327170043</v>
      </c>
      <c r="T415" s="5">
        <f t="shared" si="144"/>
        <v>0.9933747937473103</v>
      </c>
      <c r="U415" s="5">
        <f t="shared" si="145"/>
        <v>1.0043316836493623</v>
      </c>
      <c r="V415" s="5">
        <f t="shared" si="146"/>
        <v>1.0047089064129324</v>
      </c>
      <c r="W415" s="5">
        <f t="shared" si="147"/>
        <v>1</v>
      </c>
      <c r="X415" s="5">
        <f t="shared" si="148"/>
        <v>1</v>
      </c>
      <c r="Y415" s="5">
        <f t="shared" si="148"/>
        <v>1.0178890765268138</v>
      </c>
      <c r="Z415" s="5">
        <f t="shared" si="148"/>
        <v>1.0348943230126</v>
      </c>
      <c r="AB415" s="5">
        <f t="shared" si="149"/>
        <v>0.98631111285299999</v>
      </c>
      <c r="AC415" s="2">
        <v>12600</v>
      </c>
      <c r="AD415" s="6">
        <f t="shared" si="126"/>
        <v>0.1947113481916026</v>
      </c>
      <c r="AE415" s="6">
        <f t="shared" si="126"/>
        <v>0.21860771812301741</v>
      </c>
      <c r="AF415" s="5"/>
      <c r="AG415" s="6">
        <f t="shared" si="127"/>
        <v>0.47345840099514908</v>
      </c>
      <c r="AH415" s="6">
        <f t="shared" si="127"/>
        <v>6.3850189802483387E-2</v>
      </c>
      <c r="AI415" s="6">
        <f t="shared" si="127"/>
        <v>7.8913070084202175E-2</v>
      </c>
      <c r="AJ415" s="6">
        <f t="shared" si="125"/>
        <v>5.3891756337018114E-2</v>
      </c>
      <c r="AK415" s="6">
        <f t="shared" si="125"/>
        <v>0.10036760354534648</v>
      </c>
      <c r="AL415" s="6">
        <f t="shared" si="125"/>
        <v>0.25805312261254681</v>
      </c>
      <c r="AM415" s="6">
        <f t="shared" si="125"/>
        <v>0.25064251336535259</v>
      </c>
      <c r="AN415" s="5"/>
      <c r="AP415" s="6">
        <f t="shared" si="141"/>
        <v>0.37123260015753734</v>
      </c>
      <c r="AQ415" s="2">
        <v>12600</v>
      </c>
      <c r="AR415" s="6">
        <f t="shared" si="128"/>
        <v>-5.6116558652991144E-2</v>
      </c>
      <c r="AS415" s="6">
        <v>0.19258508088573617</v>
      </c>
      <c r="AT415" s="5"/>
      <c r="AU415" s="6">
        <f t="shared" si="129"/>
        <v>-0.14504852882712349</v>
      </c>
      <c r="AV415" s="6">
        <f t="shared" si="130"/>
        <v>6.555767423863168E-2</v>
      </c>
      <c r="AW415" s="6">
        <f t="shared" si="131"/>
        <v>4.2709095464300129E-2</v>
      </c>
      <c r="AX415" s="6">
        <f t="shared" si="132"/>
        <v>7.1519010032242036E-2</v>
      </c>
      <c r="AY415" s="6">
        <f t="shared" si="133"/>
        <v>0.11108046920177039</v>
      </c>
      <c r="AZ415" s="6">
        <f t="shared" si="134"/>
        <v>-9.6386690077994719E-2</v>
      </c>
      <c r="BA415" s="6">
        <f t="shared" si="134"/>
        <v>-9.9571586553074298E-2</v>
      </c>
      <c r="BB415" s="5"/>
      <c r="BD415" s="6">
        <f t="shared" si="134"/>
        <v>-6.4848644856565274E-2</v>
      </c>
      <c r="BE415" s="2">
        <v>12600</v>
      </c>
      <c r="BF415" s="11">
        <f t="shared" si="135"/>
        <v>-0.28820384211900446</v>
      </c>
      <c r="BG415" s="11">
        <f t="shared" si="135"/>
        <v>0.88096194653732451</v>
      </c>
      <c r="BH415" s="5"/>
      <c r="BI415" s="11">
        <f t="shared" si="136"/>
        <v>-0.30635960524145311</v>
      </c>
      <c r="BJ415" s="11">
        <f t="shared" si="137"/>
        <v>1.0267420416670694</v>
      </c>
      <c r="BK415" s="11">
        <f t="shared" si="138"/>
        <v>0.54121700522775862</v>
      </c>
      <c r="BL415" s="11">
        <f t="shared" si="139"/>
        <v>1.3270862724345061</v>
      </c>
      <c r="BM415" s="11"/>
      <c r="BN415" s="11">
        <f t="shared" si="140"/>
        <v>-0.37351491468953957</v>
      </c>
      <c r="BO415" s="11">
        <f t="shared" si="140"/>
        <v>-0.39726535301667826</v>
      </c>
      <c r="BP415" s="5"/>
      <c r="BR415" s="11">
        <f t="shared" si="140"/>
        <v>-0.17468467162917781</v>
      </c>
    </row>
    <row r="416" spans="1:70" x14ac:dyDescent="0.25">
      <c r="A416" s="2">
        <v>12631</v>
      </c>
      <c r="B416">
        <v>2.012</v>
      </c>
      <c r="C416">
        <v>0.27458549999999998</v>
      </c>
      <c r="D416">
        <v>1.1536</v>
      </c>
      <c r="E416">
        <v>0.80039249999999995</v>
      </c>
      <c r="F416">
        <v>22.198185800000001</v>
      </c>
      <c r="G416">
        <v>138.97041189999999</v>
      </c>
      <c r="H416">
        <v>50.439277500000003</v>
      </c>
      <c r="I416">
        <v>35</v>
      </c>
      <c r="J416">
        <v>2.4700000000000002</v>
      </c>
      <c r="K416">
        <v>19.6547868</v>
      </c>
      <c r="L416">
        <v>94.177522955531117</v>
      </c>
      <c r="N416">
        <v>129.13324716595235</v>
      </c>
      <c r="O416" s="2">
        <v>12631</v>
      </c>
      <c r="P416" s="5">
        <f t="shared" si="142"/>
        <v>1.0239706855310702</v>
      </c>
      <c r="Q416" s="5">
        <f t="shared" si="142"/>
        <v>0.98272763192365675</v>
      </c>
      <c r="R416" s="5">
        <f t="shared" si="142"/>
        <v>0.98045215026347088</v>
      </c>
      <c r="S416" s="5">
        <f t="shared" si="143"/>
        <v>0.88731267344691933</v>
      </c>
      <c r="T416" s="5">
        <f t="shared" si="144"/>
        <v>1.0077943098406481</v>
      </c>
      <c r="U416" s="5">
        <f t="shared" si="145"/>
        <v>1.0015403568640229</v>
      </c>
      <c r="V416" s="5">
        <f t="shared" si="146"/>
        <v>1.0045448678585149</v>
      </c>
      <c r="W416" s="5">
        <f t="shared" si="147"/>
        <v>1</v>
      </c>
      <c r="X416" s="5">
        <f t="shared" si="148"/>
        <v>1</v>
      </c>
      <c r="Y416" s="5">
        <f t="shared" si="148"/>
        <v>1.0410173273824526</v>
      </c>
      <c r="Z416" s="5">
        <f t="shared" si="148"/>
        <v>1.0307373150112999</v>
      </c>
      <c r="AB416" s="5">
        <f t="shared" si="149"/>
        <v>1.079068067758</v>
      </c>
      <c r="AC416" s="2">
        <v>12631</v>
      </c>
      <c r="AD416" s="6">
        <f t="shared" si="126"/>
        <v>0.19497552840810675</v>
      </c>
      <c r="AE416" s="6">
        <f t="shared" si="126"/>
        <v>0.21799094522905155</v>
      </c>
      <c r="AF416" s="5"/>
      <c r="AG416" s="6">
        <f t="shared" si="127"/>
        <v>0.47529603438726681</v>
      </c>
      <c r="AH416" s="6">
        <f t="shared" si="127"/>
        <v>6.3857289499518563E-2</v>
      </c>
      <c r="AI416" s="6">
        <f t="shared" si="127"/>
        <v>7.8875997899276129E-2</v>
      </c>
      <c r="AJ416" s="6">
        <f t="shared" si="125"/>
        <v>5.249404265723033E-2</v>
      </c>
      <c r="AK416" s="6">
        <f t="shared" si="125"/>
        <v>0.10036760354534648</v>
      </c>
      <c r="AL416" s="6">
        <f t="shared" si="125"/>
        <v>0.25683811284185937</v>
      </c>
      <c r="AM416" s="6">
        <f t="shared" si="125"/>
        <v>0.25090687412567508</v>
      </c>
      <c r="AN416" s="5"/>
      <c r="AP416" s="6">
        <f t="shared" si="141"/>
        <v>0.37276179554569794</v>
      </c>
      <c r="AQ416" s="2">
        <v>12631</v>
      </c>
      <c r="AR416" s="6">
        <f t="shared" si="128"/>
        <v>-4.8316366733966998E-2</v>
      </c>
      <c r="AS416" s="6">
        <v>0.19258508088573617</v>
      </c>
      <c r="AT416" s="5"/>
      <c r="AU416" s="6">
        <f t="shared" si="129"/>
        <v>-0.17308496291385655</v>
      </c>
      <c r="AV416" s="6">
        <f t="shared" si="130"/>
        <v>6.6233578201587484E-2</v>
      </c>
      <c r="AW416" s="6">
        <f t="shared" si="131"/>
        <v>4.3454887368348905E-2</v>
      </c>
      <c r="AX416" s="6">
        <f t="shared" si="132"/>
        <v>7.7048719148395284E-2</v>
      </c>
      <c r="AY416" s="6">
        <f t="shared" si="133"/>
        <v>0.11108046920177039</v>
      </c>
      <c r="AZ416" s="6">
        <f t="shared" si="134"/>
        <v>-8.494490237137875E-2</v>
      </c>
      <c r="BA416" s="6">
        <f t="shared" si="134"/>
        <v>-9.8269730573000147E-2</v>
      </c>
      <c r="BB416" s="5"/>
      <c r="BD416" s="6">
        <f t="shared" si="134"/>
        <v>-5.4236251037817818E-2</v>
      </c>
      <c r="BE416" s="2">
        <v>12631</v>
      </c>
      <c r="BF416" s="11">
        <f t="shared" si="135"/>
        <v>-0.24780733832830112</v>
      </c>
      <c r="BG416" s="11">
        <f t="shared" si="135"/>
        <v>0.88345449708188362</v>
      </c>
      <c r="BH416" s="5"/>
      <c r="BI416" s="11">
        <f t="shared" si="136"/>
        <v>-0.3641624385463072</v>
      </c>
      <c r="BJ416" s="11">
        <f t="shared" si="137"/>
        <v>1.0372124892975114</v>
      </c>
      <c r="BK416" s="11">
        <f t="shared" si="138"/>
        <v>0.55092662566171735</v>
      </c>
      <c r="BL416" s="11">
        <f t="shared" si="139"/>
        <v>1.4677612019996118</v>
      </c>
      <c r="BM416" s="11"/>
      <c r="BN416" s="11">
        <f t="shared" si="140"/>
        <v>-0.33073324449974101</v>
      </c>
      <c r="BO416" s="11">
        <f t="shared" si="140"/>
        <v>-0.39165818360073495</v>
      </c>
      <c r="BP416" s="5"/>
      <c r="BR416" s="11">
        <f t="shared" si="140"/>
        <v>-0.14549841664546023</v>
      </c>
    </row>
    <row r="417" spans="1:70" x14ac:dyDescent="0.25">
      <c r="A417" s="2">
        <v>12662</v>
      </c>
      <c r="B417">
        <v>2.0769000000000002</v>
      </c>
      <c r="C417">
        <v>0.27538980000000002</v>
      </c>
      <c r="D417">
        <v>1.1321000000000001</v>
      </c>
      <c r="E417">
        <v>0.84627030000000003</v>
      </c>
      <c r="F417">
        <v>22.3228656</v>
      </c>
      <c r="G417">
        <v>136.9613042</v>
      </c>
      <c r="H417">
        <v>50.233134200000002</v>
      </c>
      <c r="I417">
        <v>35</v>
      </c>
      <c r="J417">
        <v>2.4700000000000002</v>
      </c>
      <c r="K417">
        <v>20.798005100000001</v>
      </c>
      <c r="L417">
        <v>91.401270107214529</v>
      </c>
      <c r="N417">
        <v>132.10452508045714</v>
      </c>
      <c r="O417" s="2">
        <v>12662</v>
      </c>
      <c r="P417" s="5">
        <f t="shared" si="142"/>
        <v>1.0322564612326044</v>
      </c>
      <c r="Q417" s="5">
        <f t="shared" si="142"/>
        <v>1.0029291422890139</v>
      </c>
      <c r="R417" s="5">
        <f t="shared" si="142"/>
        <v>0.98136269070735105</v>
      </c>
      <c r="S417" s="5">
        <f t="shared" si="143"/>
        <v>1.0573191278029217</v>
      </c>
      <c r="T417" s="5">
        <f t="shared" si="144"/>
        <v>1.0056166662052175</v>
      </c>
      <c r="U417" s="5">
        <f t="shared" si="145"/>
        <v>0.98554291037544239</v>
      </c>
      <c r="V417" s="5">
        <f t="shared" si="146"/>
        <v>0.99591304018976079</v>
      </c>
      <c r="W417" s="5">
        <f t="shared" si="147"/>
        <v>1</v>
      </c>
      <c r="X417" s="5">
        <f t="shared" si="148"/>
        <v>1</v>
      </c>
      <c r="Y417" s="5">
        <f t="shared" si="148"/>
        <v>1.0581648792038794</v>
      </c>
      <c r="Z417" s="5">
        <f t="shared" si="148"/>
        <v>0.97052106743529998</v>
      </c>
      <c r="AB417" s="5">
        <f t="shared" si="149"/>
        <v>1.0230093951768</v>
      </c>
      <c r="AC417" s="2">
        <v>12662</v>
      </c>
      <c r="AD417" s="6">
        <f t="shared" si="126"/>
        <v>0.19558121617603977</v>
      </c>
      <c r="AE417" s="6">
        <f t="shared" si="126"/>
        <v>0.21658209848647242</v>
      </c>
      <c r="AF417" s="5"/>
      <c r="AG417" s="6">
        <f t="shared" si="127"/>
        <v>0.47369321016907756</v>
      </c>
      <c r="AH417" s="6">
        <f t="shared" si="127"/>
        <v>6.3852967365532212E-2</v>
      </c>
      <c r="AI417" s="6">
        <f t="shared" si="127"/>
        <v>7.9111484138838728E-2</v>
      </c>
      <c r="AJ417" s="6">
        <f t="shared" si="125"/>
        <v>5.2697963552997967E-2</v>
      </c>
      <c r="AK417" s="6">
        <f t="shared" si="125"/>
        <v>0.10036760354534648</v>
      </c>
      <c r="AL417" s="6">
        <f t="shared" si="125"/>
        <v>0.25111159316671494</v>
      </c>
      <c r="AM417" s="6">
        <f t="shared" si="125"/>
        <v>0.25251384826156686</v>
      </c>
      <c r="AN417" s="5"/>
      <c r="AP417" s="6">
        <f t="shared" si="141"/>
        <v>0.37236183716712495</v>
      </c>
      <c r="AQ417" s="2">
        <v>12662</v>
      </c>
      <c r="AR417" s="6">
        <f t="shared" si="128"/>
        <v>-4.0993493819320603E-2</v>
      </c>
      <c r="AS417" s="6">
        <v>0.19258508088573617</v>
      </c>
      <c r="AT417" s="5"/>
      <c r="AU417" s="6">
        <f t="shared" si="129"/>
        <v>-0.17970285969447297</v>
      </c>
      <c r="AV417" s="6">
        <f t="shared" si="130"/>
        <v>6.6599603345101732E-2</v>
      </c>
      <c r="AW417" s="6">
        <f t="shared" si="131"/>
        <v>4.2185927672439005E-2</v>
      </c>
      <c r="AX417" s="6">
        <f t="shared" si="132"/>
        <v>7.463607856323029E-2</v>
      </c>
      <c r="AY417" s="6">
        <f t="shared" si="133"/>
        <v>0.11108046920177039</v>
      </c>
      <c r="AZ417" s="6">
        <f t="shared" si="134"/>
        <v>-6.0526281776889013E-2</v>
      </c>
      <c r="BA417" s="6">
        <f t="shared" si="134"/>
        <v>-8.8827846693852575E-2</v>
      </c>
      <c r="BB417" s="5"/>
      <c r="BD417" s="6">
        <f t="shared" si="134"/>
        <v>-5.8419992821314604E-2</v>
      </c>
      <c r="BE417" s="2">
        <v>12662</v>
      </c>
      <c r="BF417" s="11">
        <f t="shared" si="135"/>
        <v>-0.20959831736818205</v>
      </c>
      <c r="BG417" s="11">
        <f t="shared" si="135"/>
        <v>0.88920128778678775</v>
      </c>
      <c r="BH417" s="5"/>
      <c r="BI417" s="11">
        <f t="shared" si="136"/>
        <v>-0.37936549614112219</v>
      </c>
      <c r="BJ417" s="11">
        <f t="shared" si="137"/>
        <v>1.0430150092139987</v>
      </c>
      <c r="BK417" s="11">
        <f t="shared" si="138"/>
        <v>0.53324657136255627</v>
      </c>
      <c r="BL417" s="11">
        <f t="shared" si="139"/>
        <v>1.4162991040093857</v>
      </c>
      <c r="BM417" s="11"/>
      <c r="BN417" s="11">
        <f t="shared" si="140"/>
        <v>-0.24103340277366303</v>
      </c>
      <c r="BO417" s="11">
        <f t="shared" si="140"/>
        <v>-0.351774159339729</v>
      </c>
      <c r="BP417" s="5"/>
      <c r="BR417" s="11">
        <f t="shared" si="140"/>
        <v>-0.15689038722594525</v>
      </c>
    </row>
    <row r="418" spans="1:70" x14ac:dyDescent="0.25">
      <c r="A418" s="2">
        <v>12692</v>
      </c>
      <c r="B418">
        <v>2.1644999999999999</v>
      </c>
      <c r="C418">
        <v>0.266542</v>
      </c>
      <c r="D418">
        <v>1.1661999999999999</v>
      </c>
      <c r="E418">
        <v>0.84572150000000001</v>
      </c>
      <c r="F418">
        <v>22.657517299999999</v>
      </c>
      <c r="G418">
        <v>136.61412859999999</v>
      </c>
      <c r="H418">
        <v>50.1891015</v>
      </c>
      <c r="I418">
        <v>35</v>
      </c>
      <c r="J418">
        <v>2.4700000000000002</v>
      </c>
      <c r="K418">
        <v>21.129821499999998</v>
      </c>
      <c r="L418">
        <v>93.592976879275</v>
      </c>
      <c r="N418">
        <v>133.55257528747603</v>
      </c>
      <c r="O418" s="2">
        <v>12692</v>
      </c>
      <c r="P418" s="5">
        <f t="shared" si="142"/>
        <v>1.04217824642496</v>
      </c>
      <c r="Q418" s="5">
        <f t="shared" si="142"/>
        <v>0.96787172219159889</v>
      </c>
      <c r="R418" s="5">
        <f t="shared" si="142"/>
        <v>1.0301210140446955</v>
      </c>
      <c r="S418" s="5">
        <f t="shared" si="143"/>
        <v>0.99935150743208168</v>
      </c>
      <c r="T418" s="5">
        <f t="shared" si="144"/>
        <v>1.0149914310284607</v>
      </c>
      <c r="U418" s="5">
        <f t="shared" si="145"/>
        <v>0.9974651555632601</v>
      </c>
      <c r="V418" s="5">
        <f t="shared" si="146"/>
        <v>0.99912343315420671</v>
      </c>
      <c r="W418" s="5">
        <f t="shared" si="147"/>
        <v>1</v>
      </c>
      <c r="X418" s="5">
        <f t="shared" si="148"/>
        <v>1</v>
      </c>
      <c r="Y418" s="5">
        <f t="shared" si="148"/>
        <v>1.0159542416883049</v>
      </c>
      <c r="Z418" s="5">
        <f t="shared" si="148"/>
        <v>1.0239789531315</v>
      </c>
      <c r="AB418" s="5">
        <f t="shared" si="149"/>
        <v>1.0109613974702001</v>
      </c>
      <c r="AC418" s="2">
        <v>12692</v>
      </c>
      <c r="AD418" s="6">
        <f t="shared" si="126"/>
        <v>0.19653356483580098</v>
      </c>
      <c r="AE418" s="6">
        <f t="shared" si="126"/>
        <v>0.21752320135652148</v>
      </c>
      <c r="AF418" s="5"/>
      <c r="AG418" s="6">
        <f t="shared" si="127"/>
        <v>0.47337046259080645</v>
      </c>
      <c r="AH418" s="6">
        <f t="shared" si="127"/>
        <v>6.3987043584509198E-2</v>
      </c>
      <c r="AI418" s="6">
        <f t="shared" si="127"/>
        <v>7.9143753602873956E-2</v>
      </c>
      <c r="AJ418" s="6">
        <f t="shared" si="125"/>
        <v>5.1064756789354897E-2</v>
      </c>
      <c r="AK418" s="6">
        <f t="shared" si="125"/>
        <v>0.10036760354534648</v>
      </c>
      <c r="AL418" s="6">
        <f t="shared" si="125"/>
        <v>0.25062737790901873</v>
      </c>
      <c r="AM418" s="6">
        <f t="shared" si="125"/>
        <v>0.25269216699205549</v>
      </c>
      <c r="AN418" s="5"/>
      <c r="AP418" s="6">
        <f t="shared" si="141"/>
        <v>0.37227017779805066</v>
      </c>
      <c r="AQ418" s="2">
        <v>12692</v>
      </c>
      <c r="AR418" s="6">
        <f t="shared" si="128"/>
        <v>-3.1244296907245728E-2</v>
      </c>
      <c r="AS418" s="6">
        <v>0.19258508088573617</v>
      </c>
      <c r="AT418" s="5"/>
      <c r="AU418" s="6">
        <f t="shared" si="129"/>
        <v>-0.17194692327855154</v>
      </c>
      <c r="AV418" s="6">
        <f t="shared" si="130"/>
        <v>6.894406197328129E-2</v>
      </c>
      <c r="AW418" s="6">
        <f t="shared" si="131"/>
        <v>4.1657035296103651E-2</v>
      </c>
      <c r="AX418" s="6">
        <f t="shared" si="132"/>
        <v>6.6985450190912843E-2</v>
      </c>
      <c r="AY418" s="6">
        <f t="shared" si="133"/>
        <v>0.11108046920177039</v>
      </c>
      <c r="AZ418" s="6">
        <f t="shared" si="134"/>
        <v>-5.3408242607014378E-2</v>
      </c>
      <c r="BA418" s="6">
        <f t="shared" si="134"/>
        <v>-8.5124185993170065E-2</v>
      </c>
      <c r="BB418" s="5"/>
      <c r="BD418" s="6">
        <f t="shared" si="134"/>
        <v>-6.0559782041906818E-2</v>
      </c>
      <c r="BE418" s="2">
        <v>12692</v>
      </c>
      <c r="BF418" s="11">
        <f t="shared" si="135"/>
        <v>-0.15897690012059559</v>
      </c>
      <c r="BG418" s="11">
        <f t="shared" si="135"/>
        <v>0.8853542044468552</v>
      </c>
      <c r="BH418" s="5"/>
      <c r="BI418" s="11">
        <f t="shared" si="136"/>
        <v>-0.36323965449273682</v>
      </c>
      <c r="BJ418" s="11">
        <f t="shared" si="137"/>
        <v>1.0774690954775124</v>
      </c>
      <c r="BK418" s="11">
        <f t="shared" si="138"/>
        <v>0.52634646955373809</v>
      </c>
      <c r="BL418" s="11">
        <f t="shared" si="139"/>
        <v>1.3117745858896721</v>
      </c>
      <c r="BM418" s="11"/>
      <c r="BN418" s="11">
        <f t="shared" si="140"/>
        <v>-0.21309819802049848</v>
      </c>
      <c r="BO418" s="11">
        <f t="shared" si="140"/>
        <v>-0.33686911235300115</v>
      </c>
      <c r="BP418" s="5"/>
      <c r="BR418" s="11">
        <f t="shared" si="140"/>
        <v>-0.16267696327466585</v>
      </c>
    </row>
    <row r="419" spans="1:70" x14ac:dyDescent="0.25">
      <c r="A419" s="2">
        <v>12723</v>
      </c>
      <c r="B419">
        <v>2.1739999999999999</v>
      </c>
      <c r="C419">
        <v>0.26322400000000001</v>
      </c>
      <c r="D419">
        <v>1.1939</v>
      </c>
      <c r="E419">
        <v>0.82047239999999999</v>
      </c>
      <c r="F419">
        <v>23.028178100000002</v>
      </c>
      <c r="G419">
        <v>138.7839845</v>
      </c>
      <c r="H419">
        <v>50.438828899999997</v>
      </c>
      <c r="I419">
        <v>35</v>
      </c>
      <c r="J419">
        <v>2.4700000000000002</v>
      </c>
      <c r="K419">
        <v>20.503068299999999</v>
      </c>
      <c r="L419">
        <v>98.309686313007091</v>
      </c>
      <c r="N419">
        <v>142.81499924832025</v>
      </c>
      <c r="O419" s="2">
        <v>12723</v>
      </c>
      <c r="P419" s="5">
        <f t="shared" si="142"/>
        <v>1.0043890043890045</v>
      </c>
      <c r="Q419" s="5">
        <f t="shared" si="142"/>
        <v>0.98755168041059205</v>
      </c>
      <c r="R419" s="5">
        <f t="shared" si="142"/>
        <v>1.0237523580860917</v>
      </c>
      <c r="S419" s="5">
        <f t="shared" si="143"/>
        <v>0.97014489994637709</v>
      </c>
      <c r="T419" s="5">
        <f t="shared" si="144"/>
        <v>1.0163592857545785</v>
      </c>
      <c r="U419" s="5">
        <f t="shared" si="145"/>
        <v>1.0158831002491204</v>
      </c>
      <c r="V419" s="5">
        <f t="shared" si="146"/>
        <v>1.0049757296412249</v>
      </c>
      <c r="W419" s="5">
        <f t="shared" si="147"/>
        <v>1</v>
      </c>
      <c r="X419" s="5">
        <f t="shared" si="148"/>
        <v>1</v>
      </c>
      <c r="Y419" s="5">
        <f t="shared" si="148"/>
        <v>0.97033797942874245</v>
      </c>
      <c r="Z419" s="5">
        <f t="shared" si="148"/>
        <v>1.0503959761832999</v>
      </c>
      <c r="AB419" s="5">
        <f t="shared" si="149"/>
        <v>1.069354139678</v>
      </c>
      <c r="AC419" s="2">
        <v>12723</v>
      </c>
      <c r="AD419" s="6">
        <f t="shared" si="126"/>
        <v>0.19506367875274408</v>
      </c>
      <c r="AE419" s="6">
        <f t="shared" si="126"/>
        <v>0.21781831006305585</v>
      </c>
      <c r="AF419" s="5"/>
      <c r="AG419" s="6">
        <f t="shared" si="127"/>
        <v>0.46554613968670755</v>
      </c>
      <c r="AH419" s="6">
        <f t="shared" si="127"/>
        <v>6.4144161123616428E-2</v>
      </c>
      <c r="AI419" s="6">
        <f t="shared" si="127"/>
        <v>7.5913977129084875E-2</v>
      </c>
      <c r="AJ419" s="6">
        <f t="shared" si="125"/>
        <v>5.1003716392440626E-2</v>
      </c>
      <c r="AK419" s="6">
        <f t="shared" si="125"/>
        <v>0.10036760354534648</v>
      </c>
      <c r="AL419" s="6">
        <f t="shared" si="125"/>
        <v>0.24830575319789805</v>
      </c>
      <c r="AM419" s="6">
        <f t="shared" si="125"/>
        <v>0.25258202468084662</v>
      </c>
      <c r="AN419" s="5"/>
      <c r="AP419" s="6">
        <f t="shared" si="141"/>
        <v>0.37345245574816244</v>
      </c>
      <c r="AQ419" s="2">
        <v>12723</v>
      </c>
      <c r="AR419" s="6">
        <f t="shared" si="128"/>
        <v>-1.959381911001512E-2</v>
      </c>
      <c r="AS419" s="6">
        <v>0.19258508088573617</v>
      </c>
      <c r="AT419" s="5"/>
      <c r="AU419" s="6">
        <f t="shared" si="129"/>
        <v>-0.14001283383450358</v>
      </c>
      <c r="AV419" s="6">
        <f t="shared" si="130"/>
        <v>7.1885720947563181E-2</v>
      </c>
      <c r="AW419" s="6">
        <f t="shared" si="131"/>
        <v>3.3908799547611723E-2</v>
      </c>
      <c r="AX419" s="6">
        <f t="shared" si="132"/>
        <v>6.8045149400127958E-2</v>
      </c>
      <c r="AY419" s="6">
        <f t="shared" si="133"/>
        <v>0.11108046920177039</v>
      </c>
      <c r="AZ419" s="6">
        <f t="shared" si="134"/>
        <v>-3.8132746156575803E-2</v>
      </c>
      <c r="BA419" s="6">
        <f t="shared" si="134"/>
        <v>-8.4175536581030497E-2</v>
      </c>
      <c r="BB419" s="5"/>
      <c r="BD419" s="6">
        <f t="shared" si="134"/>
        <v>-5.0442182022253368E-2</v>
      </c>
      <c r="BE419" s="2">
        <v>12723</v>
      </c>
      <c r="BF419" s="11">
        <f t="shared" si="135"/>
        <v>-0.10044832146763501</v>
      </c>
      <c r="BG419" s="11">
        <f t="shared" si="135"/>
        <v>0.88415469218352227</v>
      </c>
      <c r="BH419" s="5"/>
      <c r="BI419" s="11">
        <f t="shared" si="136"/>
        <v>-0.30074963982888175</v>
      </c>
      <c r="BJ419" s="11">
        <f t="shared" si="137"/>
        <v>1.1206900158695268</v>
      </c>
      <c r="BK419" s="11">
        <f t="shared" si="138"/>
        <v>0.44667399640981614</v>
      </c>
      <c r="BL419" s="11">
        <f t="shared" si="139"/>
        <v>1.3341213976755051</v>
      </c>
      <c r="BM419" s="11"/>
      <c r="BN419" s="11">
        <f t="shared" si="140"/>
        <v>-0.15357173833255588</v>
      </c>
      <c r="BO419" s="11">
        <f t="shared" si="140"/>
        <v>-0.33326020205670465</v>
      </c>
      <c r="BP419" s="5"/>
      <c r="BR419" s="11">
        <f t="shared" si="140"/>
        <v>-0.13506988974325834</v>
      </c>
    </row>
    <row r="420" spans="1:70" x14ac:dyDescent="0.25">
      <c r="A420" s="2">
        <v>12753</v>
      </c>
      <c r="B420">
        <v>2.1061999999999999</v>
      </c>
      <c r="C420">
        <v>0.26453110000000002</v>
      </c>
      <c r="D420">
        <v>1.1937</v>
      </c>
      <c r="E420">
        <v>0.89278290000000005</v>
      </c>
      <c r="F420">
        <v>23.168743299999999</v>
      </c>
      <c r="G420">
        <v>138.957573</v>
      </c>
      <c r="H420">
        <v>50.600454999999997</v>
      </c>
      <c r="I420">
        <v>35</v>
      </c>
      <c r="J420">
        <v>2.2829999999999999</v>
      </c>
      <c r="K420">
        <v>20.982603699999999</v>
      </c>
      <c r="L420">
        <v>104.54532055772086</v>
      </c>
      <c r="N420">
        <v>147.97794265816586</v>
      </c>
      <c r="O420" s="2">
        <v>12753</v>
      </c>
      <c r="P420" s="5">
        <f t="shared" si="142"/>
        <v>0.96881324747010111</v>
      </c>
      <c r="Q420" s="5">
        <f t="shared" si="142"/>
        <v>1.0049657326079688</v>
      </c>
      <c r="R420" s="5">
        <f t="shared" si="142"/>
        <v>0.99983248178239381</v>
      </c>
      <c r="S420" s="5">
        <f t="shared" si="143"/>
        <v>1.0881327635152627</v>
      </c>
      <c r="T420" s="5">
        <f t="shared" si="144"/>
        <v>1.006104052148181</v>
      </c>
      <c r="U420" s="5">
        <f t="shared" si="145"/>
        <v>1.0012507819301009</v>
      </c>
      <c r="V420" s="5">
        <f t="shared" si="146"/>
        <v>1.0032043983479562</v>
      </c>
      <c r="W420" s="5">
        <f t="shared" si="147"/>
        <v>1</v>
      </c>
      <c r="X420" s="5">
        <f t="shared" si="148"/>
        <v>0.92429149797570842</v>
      </c>
      <c r="Y420" s="5">
        <f t="shared" si="148"/>
        <v>1.023388470105228</v>
      </c>
      <c r="Z420" s="5">
        <f t="shared" si="148"/>
        <v>1.0634284827728999</v>
      </c>
      <c r="AB420" s="5">
        <f t="shared" si="149"/>
        <v>1.0361512686834</v>
      </c>
      <c r="AC420" s="2">
        <v>12753</v>
      </c>
      <c r="AD420" s="6">
        <f t="shared" si="126"/>
        <v>0.19493647570498876</v>
      </c>
      <c r="AE420" s="6">
        <f t="shared" si="126"/>
        <v>0.21765890163904164</v>
      </c>
      <c r="AF420" s="5"/>
      <c r="AG420" s="6">
        <f t="shared" si="127"/>
        <v>0.46373061978177682</v>
      </c>
      <c r="AH420" s="6">
        <f t="shared" si="127"/>
        <v>6.4141490697345024E-2</v>
      </c>
      <c r="AI420" s="6">
        <f t="shared" si="127"/>
        <v>7.5354561092866854E-2</v>
      </c>
      <c r="AJ420" s="6">
        <f t="shared" si="125"/>
        <v>4.6980314461618003E-2</v>
      </c>
      <c r="AK420" s="6">
        <f t="shared" si="125"/>
        <v>0.10036760354534648</v>
      </c>
      <c r="AL420" s="6">
        <f t="shared" si="125"/>
        <v>0.25055419038729682</v>
      </c>
      <c r="AM420" s="6">
        <f t="shared" si="125"/>
        <v>0.25191710757857944</v>
      </c>
      <c r="AN420" s="5"/>
      <c r="AP420" s="6">
        <f t="shared" si="141"/>
        <v>0.37370722465277567</v>
      </c>
      <c r="AQ420" s="2">
        <v>12753</v>
      </c>
      <c r="AR420" s="6">
        <f t="shared" si="128"/>
        <v>-1.8845928389989886E-2</v>
      </c>
      <c r="AS420" s="6">
        <v>0.19258508088573617</v>
      </c>
      <c r="AT420" s="5"/>
      <c r="AU420" s="6">
        <f t="shared" si="129"/>
        <v>-0.10053766740734771</v>
      </c>
      <c r="AV420" s="6">
        <f t="shared" si="130"/>
        <v>7.2189374586670851E-2</v>
      </c>
      <c r="AW420" s="6">
        <f t="shared" si="131"/>
        <v>2.9415246501176551E-2</v>
      </c>
      <c r="AX420" s="6">
        <f t="shared" si="132"/>
        <v>5.8492819757947956E-2</v>
      </c>
      <c r="AY420" s="6">
        <f t="shared" si="133"/>
        <v>0.11108046920177039</v>
      </c>
      <c r="AZ420" s="6">
        <f t="shared" si="134"/>
        <v>-5.315927051644509E-2</v>
      </c>
      <c r="BA420" s="6">
        <f t="shared" si="134"/>
        <v>-6.979466152582936E-2</v>
      </c>
      <c r="BB420" s="5"/>
      <c r="BD420" s="6">
        <f t="shared" si="134"/>
        <v>-4.210883777371266E-2</v>
      </c>
      <c r="BE420" s="2">
        <v>12753</v>
      </c>
      <c r="BF420" s="11">
        <f t="shared" si="135"/>
        <v>-9.6677280749195293E-2</v>
      </c>
      <c r="BG420" s="11">
        <f t="shared" si="135"/>
        <v>0.88480222695009703</v>
      </c>
      <c r="BH420" s="5"/>
      <c r="BI420" s="11">
        <f t="shared" si="136"/>
        <v>-0.21680187401612364</v>
      </c>
      <c r="BJ420" s="11">
        <f t="shared" si="137"/>
        <v>1.1254707959205406</v>
      </c>
      <c r="BK420" s="11">
        <f t="shared" si="138"/>
        <v>0.39035787714197212</v>
      </c>
      <c r="BL420" s="11">
        <f t="shared" si="139"/>
        <v>1.2450495580598007</v>
      </c>
      <c r="BM420" s="11"/>
      <c r="BN420" s="11">
        <f t="shared" si="140"/>
        <v>-0.21216675895251874</v>
      </c>
      <c r="BO420" s="11">
        <f t="shared" si="140"/>
        <v>-0.27705407622647704</v>
      </c>
      <c r="BP420" s="5"/>
      <c r="BR420" s="11">
        <f t="shared" si="140"/>
        <v>-0.11267868265816225</v>
      </c>
    </row>
    <row r="421" spans="1:70" x14ac:dyDescent="0.25">
      <c r="A421" s="2">
        <v>12784</v>
      </c>
      <c r="B421">
        <v>2.0981000000000001</v>
      </c>
      <c r="C421">
        <v>0.26151479999999999</v>
      </c>
      <c r="D421">
        <v>1.2264999999999999</v>
      </c>
      <c r="E421">
        <v>0.89111859999999998</v>
      </c>
      <c r="F421">
        <v>23.494677800000002</v>
      </c>
      <c r="G421">
        <v>140.17269229999999</v>
      </c>
      <c r="H421">
        <v>50.786139300000002</v>
      </c>
      <c r="I421">
        <v>35</v>
      </c>
      <c r="J421">
        <v>2.0329999999999999</v>
      </c>
      <c r="K421">
        <v>21.941173299999999</v>
      </c>
      <c r="L421">
        <v>104.45794707087919</v>
      </c>
      <c r="N421">
        <v>153.96948128445945</v>
      </c>
      <c r="O421" s="2">
        <v>12784</v>
      </c>
      <c r="P421" s="5">
        <f t="shared" si="142"/>
        <v>0.99615421137593785</v>
      </c>
      <c r="Q421" s="5">
        <f t="shared" si="142"/>
        <v>0.98859755998444032</v>
      </c>
      <c r="R421" s="5">
        <f t="shared" si="142"/>
        <v>1.0274775906844265</v>
      </c>
      <c r="S421" s="5">
        <f t="shared" si="143"/>
        <v>0.99813582899045217</v>
      </c>
      <c r="T421" s="5">
        <f t="shared" si="144"/>
        <v>1.0140678540816672</v>
      </c>
      <c r="U421" s="5">
        <f t="shared" si="145"/>
        <v>1.0087445345637982</v>
      </c>
      <c r="V421" s="5">
        <f t="shared" si="146"/>
        <v>1.0036696172000825</v>
      </c>
      <c r="W421" s="5">
        <f t="shared" si="147"/>
        <v>1</v>
      </c>
      <c r="X421" s="5">
        <f t="shared" si="148"/>
        <v>0.89049496276828732</v>
      </c>
      <c r="Y421" s="5">
        <f t="shared" si="148"/>
        <v>1.0456840158497585</v>
      </c>
      <c r="Z421" s="5">
        <f t="shared" si="148"/>
        <v>0.999164252533011</v>
      </c>
      <c r="AB421" s="5">
        <f t="shared" si="149"/>
        <v>1.0404894034790999</v>
      </c>
      <c r="AC421" s="2">
        <v>12784</v>
      </c>
      <c r="AD421" s="6">
        <f t="shared" si="126"/>
        <v>0.19435539531101806</v>
      </c>
      <c r="AE421" s="6">
        <f t="shared" si="126"/>
        <v>0.21699826784856957</v>
      </c>
      <c r="AF421" s="5"/>
      <c r="AG421" s="6">
        <f t="shared" si="127"/>
        <v>0.46353678395222914</v>
      </c>
      <c r="AH421" s="6">
        <f t="shared" si="127"/>
        <v>6.4243032561810812E-2</v>
      </c>
      <c r="AI421" s="6">
        <f t="shared" si="127"/>
        <v>7.5095984364976415E-2</v>
      </c>
      <c r="AJ421" s="6">
        <f t="shared" si="125"/>
        <v>4.4722268413494755E-2</v>
      </c>
      <c r="AK421" s="6">
        <f t="shared" si="125"/>
        <v>0.10036760354534648</v>
      </c>
      <c r="AL421" s="6">
        <f t="shared" si="125"/>
        <v>0.25511515041053151</v>
      </c>
      <c r="AM421" s="6">
        <f t="shared" si="125"/>
        <v>0.25226094593086457</v>
      </c>
      <c r="AN421" s="5"/>
      <c r="AP421" s="6">
        <f t="shared" si="141"/>
        <v>0.37220988839337271</v>
      </c>
      <c r="AQ421" s="2">
        <v>12784</v>
      </c>
      <c r="AR421" s="6">
        <f t="shared" si="128"/>
        <v>-1.2941754622821877E-2</v>
      </c>
      <c r="AS421" s="6">
        <v>0.19258508088573617</v>
      </c>
      <c r="AT421" s="5"/>
      <c r="AU421" s="6">
        <f t="shared" si="129"/>
        <v>-0.10600829337993378</v>
      </c>
      <c r="AV421" s="6">
        <f t="shared" si="130"/>
        <v>7.3876148292134181E-2</v>
      </c>
      <c r="AW421" s="6">
        <f t="shared" si="131"/>
        <v>3.3747299783547513E-2</v>
      </c>
      <c r="AX421" s="6">
        <f t="shared" si="132"/>
        <v>6.5049333785381913E-2</v>
      </c>
      <c r="AY421" s="6">
        <f t="shared" si="133"/>
        <v>0.11108046920177039</v>
      </c>
      <c r="AZ421" s="6">
        <f t="shared" si="134"/>
        <v>-7.4869019361969102E-2</v>
      </c>
      <c r="BA421" s="6">
        <f t="shared" si="134"/>
        <v>-5.3435963386386898E-2</v>
      </c>
      <c r="BB421" s="5"/>
      <c r="BD421" s="6">
        <f t="shared" si="134"/>
        <v>-5.0324679590134647E-2</v>
      </c>
      <c r="BE421" s="2">
        <v>12784</v>
      </c>
      <c r="BF421" s="11">
        <f t="shared" si="135"/>
        <v>-6.6588090349186238E-2</v>
      </c>
      <c r="BG421" s="11">
        <f t="shared" si="135"/>
        <v>0.88749593623544532</v>
      </c>
      <c r="BH421" s="5"/>
      <c r="BI421" s="11">
        <f t="shared" si="136"/>
        <v>-0.22869445759208337</v>
      </c>
      <c r="BJ421" s="11">
        <f t="shared" si="137"/>
        <v>1.1499480230958115</v>
      </c>
      <c r="BK421" s="11">
        <f t="shared" si="138"/>
        <v>0.44938887303921837</v>
      </c>
      <c r="BL421" s="11">
        <f t="shared" si="139"/>
        <v>1.4545177624700618</v>
      </c>
      <c r="BM421" s="11"/>
      <c r="BN421" s="11">
        <f t="shared" si="140"/>
        <v>-0.29347147451450772</v>
      </c>
      <c r="BO421" s="11">
        <f t="shared" si="140"/>
        <v>-0.21182812578936308</v>
      </c>
      <c r="BP421" s="5"/>
      <c r="BR421" s="11">
        <f t="shared" si="140"/>
        <v>-0.1352051118452518</v>
      </c>
    </row>
    <row r="422" spans="1:70" x14ac:dyDescent="0.25">
      <c r="A422" s="2">
        <v>12815</v>
      </c>
      <c r="B422">
        <v>2.2017000000000002</v>
      </c>
      <c r="C422">
        <v>0.26201750000000001</v>
      </c>
      <c r="D422">
        <v>1.2236</v>
      </c>
      <c r="E422">
        <v>0.85745300000000002</v>
      </c>
      <c r="F422">
        <v>23.8575898</v>
      </c>
      <c r="G422">
        <v>141.8842746</v>
      </c>
      <c r="H422">
        <v>50.910528599999999</v>
      </c>
      <c r="I422">
        <v>35</v>
      </c>
      <c r="J422">
        <v>2.09</v>
      </c>
      <c r="K422">
        <v>22.420708699999999</v>
      </c>
      <c r="L422">
        <v>107.4257555295661</v>
      </c>
      <c r="N422">
        <v>158.52921156326553</v>
      </c>
      <c r="O422" s="2">
        <v>12815</v>
      </c>
      <c r="P422" s="5">
        <f t="shared" si="142"/>
        <v>1.049378008674515</v>
      </c>
      <c r="Q422" s="5">
        <f t="shared" si="142"/>
        <v>1.0019222621434811</v>
      </c>
      <c r="R422" s="5">
        <f t="shared" si="142"/>
        <v>0.99763554830819412</v>
      </c>
      <c r="S422" s="5">
        <f t="shared" si="143"/>
        <v>0.96222096587367834</v>
      </c>
      <c r="T422" s="5">
        <f t="shared" si="144"/>
        <v>1.0154465621145907</v>
      </c>
      <c r="U422" s="5">
        <f t="shared" si="145"/>
        <v>1.0122105259727541</v>
      </c>
      <c r="V422" s="5">
        <f t="shared" si="146"/>
        <v>1.0024492765489657</v>
      </c>
      <c r="W422" s="5">
        <f t="shared" si="147"/>
        <v>1</v>
      </c>
      <c r="X422" s="5">
        <f t="shared" si="148"/>
        <v>1.02803738317757</v>
      </c>
      <c r="Y422" s="5">
        <f t="shared" si="148"/>
        <v>1.0218555039624977</v>
      </c>
      <c r="Z422" s="5">
        <f t="shared" si="148"/>
        <v>1.0284115143165999</v>
      </c>
      <c r="AB422" s="5">
        <f t="shared" si="149"/>
        <v>1.0296145069839</v>
      </c>
      <c r="AC422" s="2">
        <v>12815</v>
      </c>
      <c r="AD422" s="6">
        <f t="shared" si="126"/>
        <v>0.19446397667290347</v>
      </c>
      <c r="AE422" s="6">
        <f t="shared" si="126"/>
        <v>0.21694112053800485</v>
      </c>
      <c r="AF422" s="5"/>
      <c r="AG422" s="6">
        <f t="shared" si="127"/>
        <v>0.4627954372419007</v>
      </c>
      <c r="AH422" s="6">
        <f t="shared" si="127"/>
        <v>6.4376857369625992E-2</v>
      </c>
      <c r="AI422" s="6">
        <f t="shared" si="127"/>
        <v>7.4966343885698492E-2</v>
      </c>
      <c r="AJ422" s="6">
        <f t="shared" si="125"/>
        <v>4.4735168925001428E-2</v>
      </c>
      <c r="AK422" s="6">
        <f t="shared" si="125"/>
        <v>0.10036760354534648</v>
      </c>
      <c r="AL422" s="6">
        <f t="shared" si="125"/>
        <v>0.25550990660255984</v>
      </c>
      <c r="AM422" s="6">
        <f t="shared" si="125"/>
        <v>0.25228055585932063</v>
      </c>
      <c r="AN422" s="5"/>
      <c r="AP422" s="6">
        <f t="shared" si="141"/>
        <v>0.37122623304584518</v>
      </c>
      <c r="AQ422" s="2">
        <v>12815</v>
      </c>
      <c r="AR422" s="6">
        <f t="shared" si="128"/>
        <v>-1.2531935554917384E-2</v>
      </c>
      <c r="AS422" s="6">
        <v>0.19258508088573617</v>
      </c>
      <c r="AT422" s="5"/>
      <c r="AU422" s="6">
        <f t="shared" si="129"/>
        <v>-0.12421838146718722</v>
      </c>
      <c r="AV422" s="6">
        <f t="shared" si="130"/>
        <v>7.6013784077861635E-2</v>
      </c>
      <c r="AW422" s="6">
        <f t="shared" si="131"/>
        <v>3.8369388316212616E-2</v>
      </c>
      <c r="AX422" s="6">
        <f t="shared" si="132"/>
        <v>6.4106842166641087E-2</v>
      </c>
      <c r="AY422" s="6">
        <f t="shared" si="133"/>
        <v>0.11108046920177039</v>
      </c>
      <c r="AZ422" s="6">
        <f t="shared" si="134"/>
        <v>-6.9738588351273112E-2</v>
      </c>
      <c r="BA422" s="6">
        <f t="shared" si="134"/>
        <v>-4.4652643589229268E-2</v>
      </c>
      <c r="BB422" s="5"/>
      <c r="BD422" s="6">
        <f t="shared" si="134"/>
        <v>-3.2566669277858895E-2</v>
      </c>
      <c r="BE422" s="2">
        <v>12815</v>
      </c>
      <c r="BF422" s="11">
        <f t="shared" si="135"/>
        <v>-6.4443480840652684E-2</v>
      </c>
      <c r="BG422" s="11">
        <f t="shared" si="135"/>
        <v>0.88772972319924082</v>
      </c>
      <c r="BH422" s="5"/>
      <c r="BI422" s="11">
        <f t="shared" si="136"/>
        <v>-0.26840882919564946</v>
      </c>
      <c r="BJ422" s="11">
        <f t="shared" si="137"/>
        <v>1.1807625781019582</v>
      </c>
      <c r="BK422" s="11">
        <f t="shared" si="138"/>
        <v>0.51182152319865815</v>
      </c>
      <c r="BL422" s="11">
        <f t="shared" si="139"/>
        <v>1.4330300680012251</v>
      </c>
      <c r="BM422" s="11"/>
      <c r="BN422" s="11">
        <f t="shared" si="140"/>
        <v>-0.27293888240407832</v>
      </c>
      <c r="BO422" s="11">
        <f t="shared" si="140"/>
        <v>-0.17699597750263779</v>
      </c>
      <c r="BP422" s="5"/>
      <c r="BR422" s="11">
        <f t="shared" si="140"/>
        <v>-8.7727284277986414E-2</v>
      </c>
    </row>
    <row r="423" spans="1:70" x14ac:dyDescent="0.25">
      <c r="A423" s="2">
        <v>12843</v>
      </c>
      <c r="B423">
        <v>2.2864</v>
      </c>
      <c r="C423">
        <v>0.268955</v>
      </c>
      <c r="D423">
        <v>1.2673000000000001</v>
      </c>
      <c r="E423">
        <v>0.82600359999999995</v>
      </c>
      <c r="F423">
        <v>23.843022999999999</v>
      </c>
      <c r="G423">
        <v>144.1478683</v>
      </c>
      <c r="H423">
        <v>51.226771300000003</v>
      </c>
      <c r="I423">
        <v>35</v>
      </c>
      <c r="J423">
        <v>2.2330000000000001</v>
      </c>
      <c r="K423">
        <v>21.941173299999999</v>
      </c>
      <c r="L423">
        <v>115.44408156823745</v>
      </c>
      <c r="N423">
        <v>182.7719169729744</v>
      </c>
      <c r="O423" s="2">
        <v>12843</v>
      </c>
      <c r="P423" s="5">
        <f t="shared" si="142"/>
        <v>1.0384702729708861</v>
      </c>
      <c r="Q423" s="5">
        <f t="shared" si="142"/>
        <v>1.0264772391157078</v>
      </c>
      <c r="R423" s="5">
        <f t="shared" si="142"/>
        <v>1.0357142857142858</v>
      </c>
      <c r="S423" s="5">
        <f t="shared" si="143"/>
        <v>0.96332230454613832</v>
      </c>
      <c r="T423" s="5">
        <f t="shared" si="144"/>
        <v>0.99938942700741717</v>
      </c>
      <c r="U423" s="5">
        <f t="shared" si="145"/>
        <v>1.0159538025364794</v>
      </c>
      <c r="V423" s="5">
        <f t="shared" si="146"/>
        <v>1.0062117347569635</v>
      </c>
      <c r="W423" s="5">
        <f t="shared" si="147"/>
        <v>1</v>
      </c>
      <c r="X423" s="5">
        <f t="shared" si="148"/>
        <v>1.0684210526315792</v>
      </c>
      <c r="Y423" s="5">
        <f t="shared" si="148"/>
        <v>0.97861194280625041</v>
      </c>
      <c r="Z423" s="5">
        <f t="shared" si="148"/>
        <v>1.0746406296994999</v>
      </c>
      <c r="AB423" s="5">
        <f t="shared" si="149"/>
        <v>1.1529226391189999</v>
      </c>
      <c r="AC423" s="2">
        <v>12843</v>
      </c>
      <c r="AD423" s="6">
        <f t="shared" si="126"/>
        <v>0.19515622974317112</v>
      </c>
      <c r="AE423" s="6">
        <f t="shared" si="126"/>
        <v>0.21698217476160819</v>
      </c>
      <c r="AF423" s="5"/>
      <c r="AG423" s="6">
        <f t="shared" si="127"/>
        <v>0.46286717090217444</v>
      </c>
      <c r="AH423" s="6">
        <f t="shared" si="127"/>
        <v>6.4447853189975313E-2</v>
      </c>
      <c r="AI423" s="6">
        <f t="shared" si="127"/>
        <v>7.5087784468631666E-2</v>
      </c>
      <c r="AJ423" s="6">
        <f t="shared" si="125"/>
        <v>4.4573400536389564E-2</v>
      </c>
      <c r="AK423" s="6">
        <f t="shared" si="125"/>
        <v>0.10036760354534648</v>
      </c>
      <c r="AL423" s="6">
        <f t="shared" si="125"/>
        <v>0.25689785162282419</v>
      </c>
      <c r="AM423" s="6">
        <f t="shared" si="125"/>
        <v>0.25201034860774535</v>
      </c>
      <c r="AN423" s="5"/>
      <c r="AP423" s="6">
        <f t="shared" si="141"/>
        <v>0.37710843697402574</v>
      </c>
      <c r="AQ423" s="2">
        <v>12843</v>
      </c>
      <c r="AR423" s="6">
        <f t="shared" si="128"/>
        <v>-7.0895134341059096E-3</v>
      </c>
      <c r="AS423" s="6">
        <v>0.19258508088573617</v>
      </c>
      <c r="AT423" s="5"/>
      <c r="AU423" s="6">
        <f t="shared" si="129"/>
        <v>-0.13501554722318687</v>
      </c>
      <c r="AV423" s="6">
        <f t="shared" si="130"/>
        <v>7.4262242814620683E-2</v>
      </c>
      <c r="AW423" s="6">
        <f t="shared" si="131"/>
        <v>3.9253209224000774E-2</v>
      </c>
      <c r="AX423" s="6">
        <f t="shared" si="132"/>
        <v>6.2530338585891743E-2</v>
      </c>
      <c r="AY423" s="6">
        <f t="shared" si="133"/>
        <v>0.11108046920177039</v>
      </c>
      <c r="AZ423" s="6">
        <f t="shared" si="134"/>
        <v>-4.928537494722296E-2</v>
      </c>
      <c r="BA423" s="6">
        <f t="shared" si="134"/>
        <v>-4.2162780065065242E-2</v>
      </c>
      <c r="BB423" s="5"/>
      <c r="BD423" s="6">
        <f t="shared" si="134"/>
        <v>-5.5040993305739416E-3</v>
      </c>
      <c r="BE423" s="2">
        <v>12843</v>
      </c>
      <c r="BF423" s="11">
        <f t="shared" si="135"/>
        <v>-3.6327374449874487E-2</v>
      </c>
      <c r="BG423" s="11">
        <f t="shared" si="135"/>
        <v>0.88756175984190233</v>
      </c>
      <c r="BH423" s="5"/>
      <c r="BI423" s="11">
        <f t="shared" si="136"/>
        <v>-0.29169393664283438</v>
      </c>
      <c r="BJ423" s="11">
        <f t="shared" si="137"/>
        <v>1.1522841978260336</v>
      </c>
      <c r="BK423" s="11">
        <f t="shared" si="138"/>
        <v>0.52276424856294723</v>
      </c>
      <c r="BL423" s="11">
        <f t="shared" si="139"/>
        <v>1.4028621965883488</v>
      </c>
      <c r="BM423" s="11"/>
      <c r="BN423" s="11">
        <f t="shared" si="140"/>
        <v>-0.19184813977963286</v>
      </c>
      <c r="BO423" s="11">
        <f t="shared" si="140"/>
        <v>-0.16730574874403947</v>
      </c>
      <c r="BP423" s="5"/>
      <c r="BR423" s="11">
        <f t="shared" si="140"/>
        <v>-1.4595534840693713E-2</v>
      </c>
    </row>
    <row r="424" spans="1:70" x14ac:dyDescent="0.25">
      <c r="A424" s="2">
        <v>12874</v>
      </c>
      <c r="B424">
        <v>2.3304999999999998</v>
      </c>
      <c r="C424">
        <v>0.27056370000000002</v>
      </c>
      <c r="D424">
        <v>1.2148000000000001</v>
      </c>
      <c r="E424">
        <v>0.80277229999999999</v>
      </c>
      <c r="F424">
        <v>24.088605900000001</v>
      </c>
      <c r="G424">
        <v>145.3314805</v>
      </c>
      <c r="H424">
        <v>51.504449700000002</v>
      </c>
      <c r="I424">
        <v>35</v>
      </c>
      <c r="J424">
        <v>2.27</v>
      </c>
      <c r="K424">
        <v>20.687716999999999</v>
      </c>
      <c r="L424">
        <v>116.67003420809102</v>
      </c>
      <c r="N424">
        <v>188.22144839566906</v>
      </c>
      <c r="O424" s="2">
        <v>12874</v>
      </c>
      <c r="P424" s="5">
        <f t="shared" si="142"/>
        <v>1.0192879636109167</v>
      </c>
      <c r="Q424" s="5">
        <f t="shared" si="142"/>
        <v>1.005981297986652</v>
      </c>
      <c r="R424" s="5">
        <f t="shared" si="142"/>
        <v>0.95857334490649415</v>
      </c>
      <c r="S424" s="5">
        <f t="shared" si="143"/>
        <v>0.97187506204573448</v>
      </c>
      <c r="T424" s="5">
        <f t="shared" si="144"/>
        <v>1.0102999900641794</v>
      </c>
      <c r="U424" s="5">
        <f t="shared" si="145"/>
        <v>1.0082110974928653</v>
      </c>
      <c r="V424" s="5">
        <f t="shared" si="146"/>
        <v>1.0054205719578504</v>
      </c>
      <c r="W424" s="5">
        <f t="shared" si="147"/>
        <v>1</v>
      </c>
      <c r="X424" s="5">
        <f t="shared" si="148"/>
        <v>1.0165696372592925</v>
      </c>
      <c r="Y424" s="5">
        <f t="shared" si="148"/>
        <v>0.9428719566241246</v>
      </c>
      <c r="Z424" s="5">
        <f t="shared" si="148"/>
        <v>1.0106194498947001</v>
      </c>
      <c r="AB424" s="5">
        <f t="shared" si="149"/>
        <v>1.0298160215909999</v>
      </c>
      <c r="AC424" s="2">
        <v>12874</v>
      </c>
      <c r="AD424" s="6">
        <f t="shared" si="126"/>
        <v>0.19528274338672277</v>
      </c>
      <c r="AE424" s="6">
        <f t="shared" si="126"/>
        <v>0.21604506653551281</v>
      </c>
      <c r="AF424" s="5"/>
      <c r="AG424" s="6">
        <f t="shared" si="127"/>
        <v>0.46129944913875193</v>
      </c>
      <c r="AH424" s="6">
        <f t="shared" si="127"/>
        <v>6.4473903652653972E-2</v>
      </c>
      <c r="AI424" s="6">
        <f t="shared" si="127"/>
        <v>7.5117378278006047E-2</v>
      </c>
      <c r="AJ424" s="6">
        <f t="shared" si="125"/>
        <v>4.4252801152404035E-2</v>
      </c>
      <c r="AK424" s="6">
        <f t="shared" si="125"/>
        <v>0.10036760354534648</v>
      </c>
      <c r="AL424" s="6">
        <f t="shared" si="125"/>
        <v>0.25630919901497023</v>
      </c>
      <c r="AM424" s="6">
        <f t="shared" si="125"/>
        <v>0.25268488725823801</v>
      </c>
      <c r="AN424" s="5"/>
      <c r="AP424" s="6">
        <f t="shared" si="141"/>
        <v>0.37705613144756961</v>
      </c>
      <c r="AQ424" s="2">
        <v>12874</v>
      </c>
      <c r="AR424" s="6">
        <f t="shared" si="128"/>
        <v>-1.7500534130104883E-3</v>
      </c>
      <c r="AS424" s="6">
        <v>0.19258508088573617</v>
      </c>
      <c r="AT424" s="5"/>
      <c r="AU424" s="6">
        <f t="shared" si="129"/>
        <v>-0.15353676857204357</v>
      </c>
      <c r="AV424" s="6">
        <f t="shared" si="130"/>
        <v>7.5004408948798007E-2</v>
      </c>
      <c r="AW424" s="6">
        <f t="shared" si="131"/>
        <v>4.0080050096822362E-2</v>
      </c>
      <c r="AX424" s="6">
        <f t="shared" si="132"/>
        <v>6.0122216482807689E-2</v>
      </c>
      <c r="AY424" s="6">
        <f t="shared" si="133"/>
        <v>0.11108046920177039</v>
      </c>
      <c r="AZ424" s="6">
        <f t="shared" si="134"/>
        <v>-3.7637630755149698E-2</v>
      </c>
      <c r="BA424" s="6">
        <f t="shared" si="134"/>
        <v>-4.5745715300848255E-2</v>
      </c>
      <c r="BB424" s="5"/>
      <c r="BD424" s="6">
        <f t="shared" si="134"/>
        <v>4.1826774279096757E-3</v>
      </c>
      <c r="BE424" s="2">
        <v>12874</v>
      </c>
      <c r="BF424" s="11">
        <f t="shared" si="135"/>
        <v>-8.9616388148788875E-3</v>
      </c>
      <c r="BG424" s="11">
        <f t="shared" si="135"/>
        <v>0.89141161135507641</v>
      </c>
      <c r="BH424" s="5"/>
      <c r="BI424" s="11">
        <f t="shared" si="136"/>
        <v>-0.33283536075904141</v>
      </c>
      <c r="BJ424" s="11">
        <f t="shared" si="137"/>
        <v>1.163329730318114</v>
      </c>
      <c r="BK424" s="11">
        <f t="shared" si="138"/>
        <v>0.5335656144505988</v>
      </c>
      <c r="BL424" s="11">
        <f t="shared" si="139"/>
        <v>1.3586081539957284</v>
      </c>
      <c r="BM424" s="11"/>
      <c r="BN424" s="11">
        <f t="shared" si="140"/>
        <v>-0.1468446349167179</v>
      </c>
      <c r="BO424" s="11">
        <f t="shared" si="140"/>
        <v>-0.18103858840634665</v>
      </c>
      <c r="BP424" s="5"/>
      <c r="BR424" s="11">
        <f t="shared" si="140"/>
        <v>1.1092983455412354E-2</v>
      </c>
    </row>
    <row r="425" spans="1:70" x14ac:dyDescent="0.25">
      <c r="A425" s="2">
        <v>12904</v>
      </c>
      <c r="B425">
        <v>2.3763999999999998</v>
      </c>
      <c r="C425">
        <v>0.2701615</v>
      </c>
      <c r="D425">
        <v>1.1753</v>
      </c>
      <c r="E425">
        <v>0.88353550000000003</v>
      </c>
      <c r="F425">
        <v>27.032502399999998</v>
      </c>
      <c r="G425">
        <v>146.5432807</v>
      </c>
      <c r="H425">
        <v>51.770918799999997</v>
      </c>
      <c r="I425">
        <v>35</v>
      </c>
      <c r="J425">
        <v>2.27</v>
      </c>
      <c r="K425">
        <v>21.3883297</v>
      </c>
      <c r="L425">
        <v>119.55128107517801</v>
      </c>
      <c r="N425">
        <v>174.69074099972642</v>
      </c>
      <c r="O425" s="2">
        <v>12904</v>
      </c>
      <c r="P425" s="5">
        <f t="shared" si="142"/>
        <v>1.0196953443467067</v>
      </c>
      <c r="Q425" s="5">
        <f t="shared" si="142"/>
        <v>0.99851347390651435</v>
      </c>
      <c r="R425" s="5">
        <f t="shared" si="142"/>
        <v>0.9674843595653605</v>
      </c>
      <c r="S425" s="5">
        <f t="shared" si="143"/>
        <v>1.100605364684357</v>
      </c>
      <c r="T425" s="5">
        <f t="shared" si="144"/>
        <v>1.1222111612527979</v>
      </c>
      <c r="U425" s="5">
        <f t="shared" si="145"/>
        <v>1.0083381810728886</v>
      </c>
      <c r="V425" s="5">
        <f t="shared" si="146"/>
        <v>1.0051737102629406</v>
      </c>
      <c r="W425" s="5">
        <f t="shared" si="147"/>
        <v>1</v>
      </c>
      <c r="X425" s="5">
        <f t="shared" si="148"/>
        <v>1</v>
      </c>
      <c r="Y425" s="5">
        <f t="shared" si="148"/>
        <v>1.0338661196883157</v>
      </c>
      <c r="Z425" s="5">
        <f t="shared" si="148"/>
        <v>1.0246956888857</v>
      </c>
      <c r="AB425" s="5">
        <f t="shared" si="149"/>
        <v>0.92811282926959993</v>
      </c>
      <c r="AC425" s="2">
        <v>12904</v>
      </c>
      <c r="AD425" s="6">
        <f t="shared" si="126"/>
        <v>0.19497398400403729</v>
      </c>
      <c r="AE425" s="6">
        <f t="shared" si="126"/>
        <v>0.21382680013575903</v>
      </c>
      <c r="AF425" s="5"/>
      <c r="AG425" s="6">
        <f t="shared" si="127"/>
        <v>0.46373602707494521</v>
      </c>
      <c r="AH425" s="6">
        <f t="shared" si="127"/>
        <v>8.2673529365848222E-2</v>
      </c>
      <c r="AI425" s="6">
        <f t="shared" si="127"/>
        <v>7.4886404683396829E-2</v>
      </c>
      <c r="AJ425" s="6">
        <f t="shared" si="125"/>
        <v>4.4194332347493745E-2</v>
      </c>
      <c r="AK425" s="6">
        <f t="shared" si="125"/>
        <v>0.10036760354534648</v>
      </c>
      <c r="AL425" s="6">
        <f t="shared" si="125"/>
        <v>0.25630919901497023</v>
      </c>
      <c r="AM425" s="6">
        <f t="shared" si="125"/>
        <v>0.25315407289115394</v>
      </c>
      <c r="AN425" s="5"/>
      <c r="AP425" s="6">
        <f t="shared" si="141"/>
        <v>0.37861900036285717</v>
      </c>
      <c r="AQ425" s="2">
        <v>12904</v>
      </c>
      <c r="AR425" s="6">
        <f t="shared" si="128"/>
        <v>-4.1146818150140652E-3</v>
      </c>
      <c r="AS425" s="6">
        <v>0.19258508088573617</v>
      </c>
      <c r="AT425" s="5"/>
      <c r="AU425" s="6">
        <f t="shared" si="129"/>
        <v>-0.1360245162156215</v>
      </c>
      <c r="AV425" s="6">
        <f t="shared" si="130"/>
        <v>9.6543005326441778E-2</v>
      </c>
      <c r="AW425" s="6">
        <f t="shared" si="131"/>
        <v>3.8224957670266013E-2</v>
      </c>
      <c r="AX425" s="6">
        <f t="shared" si="132"/>
        <v>5.9114082310497862E-2</v>
      </c>
      <c r="AY425" s="6">
        <f t="shared" si="133"/>
        <v>0.11108046920177039</v>
      </c>
      <c r="AZ425" s="6">
        <f t="shared" si="134"/>
        <v>-3.7637630755149698E-2</v>
      </c>
      <c r="BA425" s="6">
        <f t="shared" si="134"/>
        <v>-3.7735660733936416E-2</v>
      </c>
      <c r="BB425" s="5"/>
      <c r="BD425" s="6">
        <f t="shared" si="134"/>
        <v>-1.604633651520071E-2</v>
      </c>
      <c r="BE425" s="2">
        <v>12904</v>
      </c>
      <c r="BF425" s="11">
        <f t="shared" si="135"/>
        <v>-2.110374794890001E-2</v>
      </c>
      <c r="BG425" s="11">
        <f t="shared" si="135"/>
        <v>0.90065922870034787</v>
      </c>
      <c r="BH425" s="5"/>
      <c r="BI425" s="11">
        <f t="shared" si="136"/>
        <v>-0.2933231585943577</v>
      </c>
      <c r="BJ425" s="11">
        <f t="shared" si="137"/>
        <v>1.1677619918609998</v>
      </c>
      <c r="BK425" s="11">
        <f t="shared" si="138"/>
        <v>0.51043921566100936</v>
      </c>
      <c r="BL425" s="11">
        <f t="shared" si="139"/>
        <v>1.3375941929768786</v>
      </c>
      <c r="BM425" s="11"/>
      <c r="BN425" s="11">
        <f t="shared" si="140"/>
        <v>-0.1468446349167179</v>
      </c>
      <c r="BO425" s="11">
        <f t="shared" si="140"/>
        <v>-0.14906203286787029</v>
      </c>
      <c r="BP425" s="5"/>
      <c r="BR425" s="11">
        <f t="shared" si="140"/>
        <v>-4.2381223604262802E-2</v>
      </c>
    </row>
    <row r="426" spans="1:70" x14ac:dyDescent="0.25">
      <c r="A426" s="2">
        <v>12935</v>
      </c>
      <c r="B426">
        <v>2.4308000000000001</v>
      </c>
      <c r="C426">
        <v>0.26563710000000001</v>
      </c>
      <c r="D426">
        <v>1.2278</v>
      </c>
      <c r="E426">
        <v>0.91529839999999996</v>
      </c>
      <c r="F426">
        <v>27.138154499999999</v>
      </c>
      <c r="G426">
        <v>145.8387457</v>
      </c>
      <c r="H426">
        <v>52.169131800000002</v>
      </c>
      <c r="I426">
        <v>35</v>
      </c>
      <c r="J426">
        <v>2.2200000000000002</v>
      </c>
      <c r="K426">
        <v>22.4945682</v>
      </c>
      <c r="L426">
        <v>122.59846485340296</v>
      </c>
      <c r="N426">
        <v>170.66778453138693</v>
      </c>
      <c r="O426" s="2">
        <v>12935</v>
      </c>
      <c r="P426" s="5">
        <f t="shared" si="142"/>
        <v>1.0228917690624475</v>
      </c>
      <c r="Q426" s="5">
        <f t="shared" si="142"/>
        <v>0.98325298016186624</v>
      </c>
      <c r="R426" s="5">
        <f t="shared" si="142"/>
        <v>1.0446694460988684</v>
      </c>
      <c r="S426" s="5">
        <f t="shared" si="143"/>
        <v>1.0359497722502378</v>
      </c>
      <c r="T426" s="5">
        <f t="shared" si="144"/>
        <v>1.003908335914917</v>
      </c>
      <c r="U426" s="5">
        <f t="shared" si="145"/>
        <v>0.99519230771527289</v>
      </c>
      <c r="V426" s="5">
        <f t="shared" si="146"/>
        <v>1.0076918279456923</v>
      </c>
      <c r="W426" s="5">
        <f t="shared" si="147"/>
        <v>1</v>
      </c>
      <c r="X426" s="5">
        <f t="shared" si="148"/>
        <v>0.97797356828193838</v>
      </c>
      <c r="Y426" s="5">
        <f t="shared" si="148"/>
        <v>1.0517215937624151</v>
      </c>
      <c r="Z426" s="5">
        <f t="shared" si="148"/>
        <v>1.0254885079509</v>
      </c>
      <c r="AB426" s="5">
        <f t="shared" si="149"/>
        <v>0.9769709805722</v>
      </c>
      <c r="AC426" s="2">
        <v>12935</v>
      </c>
      <c r="AD426" s="6">
        <f t="shared" si="126"/>
        <v>0.19521226620057178</v>
      </c>
      <c r="AE426" s="6">
        <f t="shared" si="126"/>
        <v>0.21398655076014356</v>
      </c>
      <c r="AF426" s="5"/>
      <c r="AG426" s="6">
        <f t="shared" si="127"/>
        <v>0.4640550316465098</v>
      </c>
      <c r="AH426" s="6">
        <f t="shared" si="127"/>
        <v>8.2667437489527831E-2</v>
      </c>
      <c r="AI426" s="6">
        <f t="shared" si="127"/>
        <v>7.492562977517768E-2</v>
      </c>
      <c r="AJ426" s="6">
        <f t="shared" si="125"/>
        <v>4.3384604565233936E-2</v>
      </c>
      <c r="AK426" s="6">
        <f t="shared" si="125"/>
        <v>0.10036760354534648</v>
      </c>
      <c r="AL426" s="6">
        <f t="shared" si="125"/>
        <v>0.2489859083176828</v>
      </c>
      <c r="AM426" s="6">
        <f t="shared" si="125"/>
        <v>0.25409753078738234</v>
      </c>
      <c r="AN426" s="5"/>
      <c r="AP426" s="6">
        <f t="shared" si="141"/>
        <v>0.37884111156229144</v>
      </c>
      <c r="AQ426" s="2">
        <v>12935</v>
      </c>
      <c r="AR426" s="6">
        <f t="shared" si="128"/>
        <v>2.058206241950522E-4</v>
      </c>
      <c r="AS426" s="6">
        <v>0.19258508088573617</v>
      </c>
      <c r="AT426" s="5"/>
      <c r="AU426" s="6">
        <f t="shared" si="129"/>
        <v>-0.12762788410206938</v>
      </c>
      <c r="AV426" s="6">
        <f t="shared" si="130"/>
        <v>9.4677453454772742E-2</v>
      </c>
      <c r="AW426" s="6">
        <f t="shared" si="131"/>
        <v>3.5318275381181152E-2</v>
      </c>
      <c r="AX426" s="6">
        <f t="shared" si="132"/>
        <v>5.5791365623997891E-2</v>
      </c>
      <c r="AY426" s="6">
        <f t="shared" si="133"/>
        <v>0.11108046920177039</v>
      </c>
      <c r="AZ426" s="6">
        <f t="shared" si="134"/>
        <v>-1.3407358171496075E-2</v>
      </c>
      <c r="BA426" s="6">
        <f t="shared" si="134"/>
        <v>-2.4344992453355196E-2</v>
      </c>
      <c r="BB426" s="5"/>
      <c r="BD426" s="6">
        <f t="shared" si="134"/>
        <v>-2.2426837190316684E-2</v>
      </c>
      <c r="BE426" s="2">
        <v>12935</v>
      </c>
      <c r="BF426" s="11">
        <f t="shared" si="135"/>
        <v>1.0543426814357086E-3</v>
      </c>
      <c r="BG426" s="11">
        <f t="shared" si="135"/>
        <v>0.89998684590978717</v>
      </c>
      <c r="BH426" s="5"/>
      <c r="BI426" s="11">
        <f t="shared" si="136"/>
        <v>-0.27502747605005801</v>
      </c>
      <c r="BJ426" s="11">
        <f t="shared" si="137"/>
        <v>1.145281096523239</v>
      </c>
      <c r="BK426" s="11">
        <f t="shared" si="138"/>
        <v>0.47137775801361154</v>
      </c>
      <c r="BL426" s="11">
        <f t="shared" si="139"/>
        <v>1.2859715141602572</v>
      </c>
      <c r="BM426" s="11"/>
      <c r="BN426" s="11">
        <f t="shared" si="140"/>
        <v>-5.384785935109844E-2</v>
      </c>
      <c r="BO426" s="11">
        <f t="shared" si="140"/>
        <v>-9.5809638046919929E-2</v>
      </c>
      <c r="BP426" s="5"/>
      <c r="BR426" s="11">
        <f t="shared" si="140"/>
        <v>-5.9198530745069686E-2</v>
      </c>
    </row>
    <row r="427" spans="1:70" x14ac:dyDescent="0.25">
      <c r="A427" s="2">
        <v>12965</v>
      </c>
      <c r="B427">
        <v>2.5108000000000001</v>
      </c>
      <c r="C427">
        <v>0.25960440000000001</v>
      </c>
      <c r="D427">
        <v>1.2754000000000001</v>
      </c>
      <c r="E427">
        <v>0.98004610000000003</v>
      </c>
      <c r="F427">
        <v>27.244219399999999</v>
      </c>
      <c r="G427">
        <v>145.52875030000001</v>
      </c>
      <c r="H427">
        <v>52.352176100000001</v>
      </c>
      <c r="I427">
        <v>35</v>
      </c>
      <c r="J427">
        <v>2.17</v>
      </c>
      <c r="K427">
        <v>21.8678651</v>
      </c>
      <c r="L427">
        <v>126.97578067500753</v>
      </c>
      <c r="N427">
        <v>176.65705681094124</v>
      </c>
      <c r="O427" s="2">
        <v>12965</v>
      </c>
      <c r="P427" s="5">
        <f t="shared" si="142"/>
        <v>1.0329109758104329</v>
      </c>
      <c r="Q427" s="5">
        <f t="shared" si="142"/>
        <v>0.97728969334479254</v>
      </c>
      <c r="R427" s="5">
        <f t="shared" si="142"/>
        <v>1.0387685290763968</v>
      </c>
      <c r="S427" s="5">
        <f t="shared" si="143"/>
        <v>1.0707394440982307</v>
      </c>
      <c r="T427" s="5">
        <f t="shared" si="144"/>
        <v>1.0039083313495027</v>
      </c>
      <c r="U427" s="5">
        <f t="shared" si="145"/>
        <v>0.99787439614546825</v>
      </c>
      <c r="V427" s="5">
        <f t="shared" si="146"/>
        <v>1.0035086706196632</v>
      </c>
      <c r="W427" s="5">
        <f t="shared" si="147"/>
        <v>1</v>
      </c>
      <c r="X427" s="5">
        <f t="shared" si="148"/>
        <v>0.97747747747747737</v>
      </c>
      <c r="Y427" s="5">
        <f t="shared" si="148"/>
        <v>0.97213980306587966</v>
      </c>
      <c r="Z427" s="5">
        <f t="shared" si="148"/>
        <v>1.0357044912988</v>
      </c>
      <c r="AB427" s="5">
        <f t="shared" si="149"/>
        <v>1.0350931624032</v>
      </c>
      <c r="AC427" s="2">
        <v>12965</v>
      </c>
      <c r="AD427" s="6">
        <f t="shared" si="126"/>
        <v>0.19486218908691086</v>
      </c>
      <c r="AE427" s="6">
        <f t="shared" si="126"/>
        <v>0.21069540833896291</v>
      </c>
      <c r="AF427" s="5"/>
      <c r="AG427" s="6">
        <f t="shared" si="127"/>
        <v>0.45951817878995188</v>
      </c>
      <c r="AH427" s="6">
        <f t="shared" si="127"/>
        <v>8.2686046025046103E-2</v>
      </c>
      <c r="AI427" s="6">
        <f t="shared" si="127"/>
        <v>7.4951926740388905E-2</v>
      </c>
      <c r="AJ427" s="6">
        <f t="shared" si="125"/>
        <v>4.2883828050900338E-2</v>
      </c>
      <c r="AK427" s="6">
        <f t="shared" si="125"/>
        <v>0.10036760354534648</v>
      </c>
      <c r="AL427" s="6">
        <f t="shared" si="125"/>
        <v>0.24802119530071731</v>
      </c>
      <c r="AM427" s="6">
        <f t="shared" si="125"/>
        <v>0.25142547696810341</v>
      </c>
      <c r="AN427" s="5"/>
      <c r="AP427" s="6">
        <f t="shared" si="141"/>
        <v>0.37770083755982331</v>
      </c>
      <c r="AQ427" s="2">
        <v>12965</v>
      </c>
      <c r="AR427" s="6">
        <f t="shared" si="128"/>
        <v>1.4502179728343556E-2</v>
      </c>
      <c r="AS427" s="6">
        <v>0.19258508088573617</v>
      </c>
      <c r="AT427" s="5"/>
      <c r="AU427" s="6">
        <f t="shared" si="129"/>
        <v>-8.3907024268755515E-2</v>
      </c>
      <c r="AV427" s="6">
        <f t="shared" si="130"/>
        <v>9.3776344564182823E-2</v>
      </c>
      <c r="AW427" s="6">
        <f t="shared" si="131"/>
        <v>3.4820345674100306E-2</v>
      </c>
      <c r="AX427" s="6">
        <f t="shared" si="132"/>
        <v>5.8635873365456392E-2</v>
      </c>
      <c r="AY427" s="6">
        <f t="shared" si="133"/>
        <v>0.11108046920177039</v>
      </c>
      <c r="AZ427" s="6">
        <f t="shared" si="134"/>
        <v>-7.214459670336848E-3</v>
      </c>
      <c r="BA427" s="6">
        <f t="shared" si="134"/>
        <v>-1.2343855656228309E-2</v>
      </c>
      <c r="BB427" s="5"/>
      <c r="BD427" s="6">
        <f t="shared" si="134"/>
        <v>-3.0141694625421045E-2</v>
      </c>
      <c r="BE427" s="2">
        <v>12965</v>
      </c>
      <c r="BF427" s="11">
        <f t="shared" si="135"/>
        <v>7.442274869382387E-2</v>
      </c>
      <c r="BG427" s="11">
        <f t="shared" si="135"/>
        <v>0.91404498277394264</v>
      </c>
      <c r="BH427" s="5"/>
      <c r="BI427" s="11">
        <f t="shared" si="136"/>
        <v>-0.18259783430050075</v>
      </c>
      <c r="BJ427" s="11">
        <f t="shared" si="137"/>
        <v>1.1341253944562473</v>
      </c>
      <c r="BK427" s="11">
        <f t="shared" si="138"/>
        <v>0.46456905363764145</v>
      </c>
      <c r="BL427" s="11">
        <f t="shared" si="139"/>
        <v>1.3673190111633549</v>
      </c>
      <c r="BM427" s="11"/>
      <c r="BN427" s="11">
        <f t="shared" si="140"/>
        <v>-2.9088077176587911E-2</v>
      </c>
      <c r="BO427" s="11">
        <f t="shared" si="140"/>
        <v>-4.9095484694235213E-2</v>
      </c>
      <c r="BP427" s="5"/>
      <c r="BR427" s="11">
        <f t="shared" si="140"/>
        <v>-7.9803091833618084E-2</v>
      </c>
    </row>
    <row r="428" spans="1:70" x14ac:dyDescent="0.25">
      <c r="A428" s="2">
        <v>12996</v>
      </c>
      <c r="B428">
        <v>2.5432000000000001</v>
      </c>
      <c r="C428">
        <v>0.25839790000000001</v>
      </c>
      <c r="D428">
        <v>1.3082</v>
      </c>
      <c r="E428">
        <v>1.0652868</v>
      </c>
      <c r="F428">
        <v>27.350698900000001</v>
      </c>
      <c r="G428">
        <v>146.96600169999999</v>
      </c>
      <c r="H428">
        <v>52.652354099999997</v>
      </c>
      <c r="I428">
        <v>35</v>
      </c>
      <c r="J428">
        <v>1.96</v>
      </c>
      <c r="K428">
        <v>22.051962499999998</v>
      </c>
      <c r="L428">
        <v>125.73861128515335</v>
      </c>
      <c r="N428">
        <v>172.6373546503788</v>
      </c>
      <c r="O428" s="2">
        <v>12996</v>
      </c>
      <c r="P428" s="5">
        <f t="shared" si="142"/>
        <v>1.0129042536243429</v>
      </c>
      <c r="Q428" s="5">
        <f t="shared" si="142"/>
        <v>0.99535254410171781</v>
      </c>
      <c r="R428" s="5">
        <f t="shared" si="142"/>
        <v>1.0257174219852594</v>
      </c>
      <c r="S428" s="5">
        <f t="shared" si="143"/>
        <v>1.0869762146903088</v>
      </c>
      <c r="T428" s="5">
        <f t="shared" si="144"/>
        <v>1.0039083336702244</v>
      </c>
      <c r="U428" s="5">
        <f t="shared" si="145"/>
        <v>1.009876065018336</v>
      </c>
      <c r="V428" s="5">
        <f t="shared" si="146"/>
        <v>1.0057338208716791</v>
      </c>
      <c r="W428" s="5">
        <f t="shared" si="147"/>
        <v>1</v>
      </c>
      <c r="X428" s="5">
        <f t="shared" si="148"/>
        <v>0.90322580645161288</v>
      </c>
      <c r="Y428" s="5">
        <f t="shared" si="148"/>
        <v>1.0084186270199738</v>
      </c>
      <c r="Z428" s="5">
        <f t="shared" si="148"/>
        <v>0.99025665065197999</v>
      </c>
      <c r="AB428" s="5">
        <f t="shared" si="149"/>
        <v>0.97724573117470004</v>
      </c>
      <c r="AC428" s="2">
        <v>12996</v>
      </c>
      <c r="AD428" s="6">
        <f t="shared" si="126"/>
        <v>0.19344343082639781</v>
      </c>
      <c r="AE428" s="6">
        <f t="shared" si="126"/>
        <v>0.21018452449718261</v>
      </c>
      <c r="AF428" s="5"/>
      <c r="AG428" s="6">
        <f t="shared" si="127"/>
        <v>0.4608073388949373</v>
      </c>
      <c r="AH428" s="6">
        <f t="shared" si="127"/>
        <v>8.27027453540395E-2</v>
      </c>
      <c r="AI428" s="6">
        <f t="shared" si="127"/>
        <v>7.5012073817318309E-2</v>
      </c>
      <c r="AJ428" s="6">
        <f t="shared" si="125"/>
        <v>4.256474220772035E-2</v>
      </c>
      <c r="AK428" s="6">
        <f t="shared" si="125"/>
        <v>0.10036760354534648</v>
      </c>
      <c r="AL428" s="6">
        <f t="shared" si="125"/>
        <v>0.25030664495096022</v>
      </c>
      <c r="AM428" s="6">
        <f t="shared" si="125"/>
        <v>0.25107376686637595</v>
      </c>
      <c r="AN428" s="5"/>
      <c r="AP428" s="6">
        <f t="shared" si="141"/>
        <v>0.37758305896295197</v>
      </c>
      <c r="AQ428" s="2">
        <v>12996</v>
      </c>
      <c r="AR428" s="6">
        <f t="shared" si="128"/>
        <v>2.7491231799398275E-2</v>
      </c>
      <c r="AS428" s="6">
        <v>0.19258508088573617</v>
      </c>
      <c r="AT428" s="5"/>
      <c r="AU428" s="6">
        <f t="shared" si="129"/>
        <v>-7.5800675930822181E-2</v>
      </c>
      <c r="AV428" s="6">
        <f t="shared" si="130"/>
        <v>9.2725153319604292E-2</v>
      </c>
      <c r="AW428" s="6">
        <f t="shared" si="131"/>
        <v>3.6396734919350582E-2</v>
      </c>
      <c r="AX428" s="6">
        <f t="shared" si="132"/>
        <v>6.1265914015905754E-2</v>
      </c>
      <c r="AY428" s="6">
        <f t="shared" si="133"/>
        <v>0.11108046920177039</v>
      </c>
      <c r="AZ428" s="6">
        <f t="shared" si="134"/>
        <v>-1.4640465582688722E-2</v>
      </c>
      <c r="BA428" s="6">
        <f t="shared" si="134"/>
        <v>-4.9448002399800073E-3</v>
      </c>
      <c r="BB428" s="5"/>
      <c r="BD428" s="6">
        <f t="shared" si="134"/>
        <v>-2.8747542749039567E-2</v>
      </c>
      <c r="BE428" s="2">
        <v>12996</v>
      </c>
      <c r="BF428" s="11">
        <f t="shared" si="135"/>
        <v>0.14211509629432578</v>
      </c>
      <c r="BG428" s="11">
        <f t="shared" si="135"/>
        <v>0.91626670111156372</v>
      </c>
      <c r="BH428" s="5"/>
      <c r="BI428" s="11">
        <f t="shared" si="136"/>
        <v>-0.16449537481889911</v>
      </c>
      <c r="BJ428" s="11">
        <f t="shared" si="137"/>
        <v>1.1211859161707411</v>
      </c>
      <c r="BK428" s="11">
        <f t="shared" si="138"/>
        <v>0.48521168749433424</v>
      </c>
      <c r="BL428" s="11">
        <f t="shared" si="139"/>
        <v>1.4393582772549578</v>
      </c>
      <c r="BM428" s="11"/>
      <c r="BN428" s="11">
        <f t="shared" si="140"/>
        <v>-5.8490119531413413E-2</v>
      </c>
      <c r="BO428" s="11">
        <f t="shared" si="140"/>
        <v>-1.9694611275783667E-2</v>
      </c>
      <c r="BP428" s="5"/>
      <c r="BR428" s="11">
        <f t="shared" si="140"/>
        <v>-7.6135679466117795E-2</v>
      </c>
    </row>
    <row r="429" spans="1:70" x14ac:dyDescent="0.25">
      <c r="A429" s="2">
        <v>13027</v>
      </c>
      <c r="B429">
        <v>2.5731000000000002</v>
      </c>
      <c r="C429">
        <v>0.27337899999999998</v>
      </c>
      <c r="D429">
        <v>1.3107</v>
      </c>
      <c r="E429">
        <v>1.0918156999999999</v>
      </c>
      <c r="F429">
        <v>27.477895</v>
      </c>
      <c r="G429">
        <v>143.92241050000001</v>
      </c>
      <c r="H429">
        <v>52.8965964</v>
      </c>
      <c r="I429">
        <v>35</v>
      </c>
      <c r="J429">
        <v>1.92</v>
      </c>
      <c r="K429">
        <v>23.121321399999999</v>
      </c>
      <c r="L429">
        <v>122.82426277951336</v>
      </c>
      <c r="N429">
        <v>167.68016459279224</v>
      </c>
      <c r="O429" s="2">
        <v>13027</v>
      </c>
      <c r="P429" s="5">
        <f t="shared" si="142"/>
        <v>1.0117568417741429</v>
      </c>
      <c r="Q429" s="5">
        <f t="shared" si="142"/>
        <v>1.0579768643630616</v>
      </c>
      <c r="R429" s="5">
        <f t="shared" si="142"/>
        <v>1.0019110227793915</v>
      </c>
      <c r="S429" s="5">
        <f t="shared" si="143"/>
        <v>1.0249030589696595</v>
      </c>
      <c r="T429" s="5">
        <f t="shared" si="144"/>
        <v>1.0046505612330074</v>
      </c>
      <c r="U429" s="5">
        <f t="shared" si="145"/>
        <v>0.97929050824820818</v>
      </c>
      <c r="V429" s="5">
        <f t="shared" si="146"/>
        <v>1.0046387726470145</v>
      </c>
      <c r="W429" s="5">
        <f t="shared" si="147"/>
        <v>1</v>
      </c>
      <c r="X429" s="5">
        <f t="shared" si="148"/>
        <v>0.97959183673469385</v>
      </c>
      <c r="Y429" s="5">
        <f t="shared" si="148"/>
        <v>1.0484926863085315</v>
      </c>
      <c r="Z429" s="5">
        <f t="shared" si="148"/>
        <v>0.97682216722570003</v>
      </c>
      <c r="AB429" s="5">
        <f t="shared" si="149"/>
        <v>0.97128553048309996</v>
      </c>
      <c r="AC429" s="2">
        <v>13027</v>
      </c>
      <c r="AD429" s="6">
        <f t="shared" si="126"/>
        <v>0.1915703084485568</v>
      </c>
      <c r="AE429" s="6">
        <f t="shared" si="126"/>
        <v>0.21097836142696394</v>
      </c>
      <c r="AF429" s="5"/>
      <c r="AG429" s="6">
        <f t="shared" si="127"/>
        <v>0.46090491904976383</v>
      </c>
      <c r="AH429" s="6">
        <f t="shared" si="127"/>
        <v>8.2705693124509719E-2</v>
      </c>
      <c r="AI429" s="6">
        <f t="shared" si="127"/>
        <v>7.5715239534821788E-2</v>
      </c>
      <c r="AJ429" s="6">
        <f t="shared" si="125"/>
        <v>4.2393909881540418E-2</v>
      </c>
      <c r="AK429" s="6">
        <f t="shared" si="125"/>
        <v>0.10036760354534648</v>
      </c>
      <c r="AL429" s="6">
        <f t="shared" si="125"/>
        <v>0.25049383348349863</v>
      </c>
      <c r="AM429" s="6">
        <f t="shared" si="125"/>
        <v>0.25193095434480006</v>
      </c>
      <c r="AN429" s="5"/>
      <c r="AP429" s="6">
        <f t="shared" si="141"/>
        <v>0.37773353351377781</v>
      </c>
      <c r="AQ429" s="2">
        <v>13027</v>
      </c>
      <c r="AR429" s="6">
        <f t="shared" si="128"/>
        <v>4.1729781633440766E-2</v>
      </c>
      <c r="AS429" s="6">
        <v>0.19258508088573617</v>
      </c>
      <c r="AT429" s="5"/>
      <c r="AU429" s="6">
        <f t="shared" si="129"/>
        <v>-7.3342276765495096E-2</v>
      </c>
      <c r="AV429" s="6">
        <f t="shared" si="130"/>
        <v>9.2632847985632871E-2</v>
      </c>
      <c r="AW429" s="6">
        <f t="shared" si="131"/>
        <v>3.2812385455424753E-2</v>
      </c>
      <c r="AX429" s="6">
        <f t="shared" si="132"/>
        <v>5.9419754930028601E-2</v>
      </c>
      <c r="AY429" s="6">
        <f t="shared" si="133"/>
        <v>0.11108046920177039</v>
      </c>
      <c r="AZ429" s="6">
        <f t="shared" si="134"/>
        <v>-1.8974386836768331E-2</v>
      </c>
      <c r="BA429" s="6">
        <f t="shared" si="134"/>
        <v>3.5465301075130462E-3</v>
      </c>
      <c r="BB429" s="5"/>
      <c r="BD429" s="6">
        <f t="shared" si="134"/>
        <v>-3.9724070425035896E-2</v>
      </c>
      <c r="BE429" s="2">
        <v>13027</v>
      </c>
      <c r="BF429" s="11">
        <f t="shared" si="135"/>
        <v>0.21783011141649147</v>
      </c>
      <c r="BG429" s="11">
        <f t="shared" si="135"/>
        <v>0.91281911369097857</v>
      </c>
      <c r="BH429" s="5"/>
      <c r="BI429" s="11">
        <f t="shared" si="136"/>
        <v>-0.15912669562456186</v>
      </c>
      <c r="BJ429" s="11">
        <f t="shared" si="137"/>
        <v>1.1200298853209327</v>
      </c>
      <c r="BK429" s="11">
        <f t="shared" si="138"/>
        <v>0.4333656692763177</v>
      </c>
      <c r="BL429" s="11">
        <f t="shared" si="139"/>
        <v>1.4016106345478114</v>
      </c>
      <c r="BM429" s="11"/>
      <c r="BN429" s="11">
        <f t="shared" si="140"/>
        <v>-7.574791991044473E-2</v>
      </c>
      <c r="BO429" s="11">
        <f t="shared" si="140"/>
        <v>1.4077389246337555E-2</v>
      </c>
      <c r="BP429" s="5"/>
      <c r="BR429" s="11">
        <f t="shared" si="140"/>
        <v>-0.10516426766644736</v>
      </c>
    </row>
    <row r="430" spans="1:70" x14ac:dyDescent="0.25">
      <c r="A430" s="2">
        <v>13057</v>
      </c>
      <c r="B430">
        <v>2.5057</v>
      </c>
      <c r="C430">
        <v>0.28071869999999999</v>
      </c>
      <c r="D430">
        <v>1.2979000000000001</v>
      </c>
      <c r="E430">
        <v>1.1208594999999999</v>
      </c>
      <c r="F430">
        <v>27.544318100000002</v>
      </c>
      <c r="G430">
        <v>147.15437360000001</v>
      </c>
      <c r="H430">
        <v>53.096851000000001</v>
      </c>
      <c r="I430">
        <v>35</v>
      </c>
      <c r="J430">
        <v>1.958</v>
      </c>
      <c r="K430">
        <v>23.858813699999999</v>
      </c>
      <c r="L430">
        <v>125.48890565403696</v>
      </c>
      <c r="N430">
        <v>182.03881306760954</v>
      </c>
      <c r="O430" s="2">
        <v>13057</v>
      </c>
      <c r="P430" s="5">
        <f t="shared" si="142"/>
        <v>0.97380591504411018</v>
      </c>
      <c r="Q430" s="5">
        <f t="shared" si="142"/>
        <v>1.0268480753825275</v>
      </c>
      <c r="R430" s="5">
        <f t="shared" si="142"/>
        <v>0.99023422598611432</v>
      </c>
      <c r="S430" s="5">
        <f t="shared" si="143"/>
        <v>1.0266013760380988</v>
      </c>
      <c r="T430" s="5">
        <f t="shared" si="144"/>
        <v>1.0024173285471831</v>
      </c>
      <c r="U430" s="5">
        <f t="shared" si="145"/>
        <v>1.0224562880010963</v>
      </c>
      <c r="V430" s="5">
        <f t="shared" si="146"/>
        <v>1.0037857747686769</v>
      </c>
      <c r="W430" s="5">
        <f t="shared" si="147"/>
        <v>1</v>
      </c>
      <c r="X430" s="5">
        <f t="shared" si="148"/>
        <v>1.0197916666666667</v>
      </c>
      <c r="Y430" s="5">
        <f t="shared" si="148"/>
        <v>1.0318966328628605</v>
      </c>
      <c r="Z430" s="5">
        <f t="shared" si="148"/>
        <v>1.0216947597667001</v>
      </c>
      <c r="AB430" s="5">
        <f t="shared" si="149"/>
        <v>1.0856311687771001</v>
      </c>
      <c r="AC430" s="2">
        <v>13057</v>
      </c>
      <c r="AD430" s="6">
        <f t="shared" si="126"/>
        <v>0.19204381194769385</v>
      </c>
      <c r="AE430" s="6">
        <f t="shared" si="126"/>
        <v>0.20743417463261907</v>
      </c>
      <c r="AF430" s="5"/>
      <c r="AG430" s="6">
        <f t="shared" si="127"/>
        <v>0.4572625173486769</v>
      </c>
      <c r="AH430" s="6">
        <f t="shared" si="127"/>
        <v>8.2711689363138524E-2</v>
      </c>
      <c r="AI430" s="6">
        <f t="shared" si="127"/>
        <v>7.6203902623902267E-2</v>
      </c>
      <c r="AJ430" s="6">
        <f t="shared" si="125"/>
        <v>4.1845270456228524E-2</v>
      </c>
      <c r="AK430" s="6">
        <f t="shared" si="125"/>
        <v>0.10036760354534648</v>
      </c>
      <c r="AL430" s="6">
        <f t="shared" si="125"/>
        <v>0.24747217746417755</v>
      </c>
      <c r="AM430" s="6">
        <f t="shared" si="125"/>
        <v>0.25179203879557499</v>
      </c>
      <c r="AN430" s="5"/>
      <c r="AP430" s="6">
        <f t="shared" si="141"/>
        <v>0.37764489435374682</v>
      </c>
      <c r="AQ430" s="2">
        <v>13057</v>
      </c>
      <c r="AR430" s="6">
        <f t="shared" si="128"/>
        <v>3.6946994976188918E-2</v>
      </c>
      <c r="AS430" s="6">
        <v>0.19258508088573617</v>
      </c>
      <c r="AT430" s="5"/>
      <c r="AU430" s="6">
        <f t="shared" si="129"/>
        <v>-4.2776635628869464E-2</v>
      </c>
      <c r="AV430" s="6">
        <f t="shared" si="130"/>
        <v>9.2526969463240016E-2</v>
      </c>
      <c r="AW430" s="6">
        <f t="shared" si="131"/>
        <v>3.6089376419228492E-2</v>
      </c>
      <c r="AX430" s="6">
        <f t="shared" si="132"/>
        <v>5.6057389017424519E-2</v>
      </c>
      <c r="AY430" s="6">
        <f t="shared" si="133"/>
        <v>0.11108046920177039</v>
      </c>
      <c r="AZ430" s="6">
        <f t="shared" si="134"/>
        <v>-3.1684307022738611E-2</v>
      </c>
      <c r="BA430" s="6">
        <f t="shared" si="134"/>
        <v>1.6215703714207885E-2</v>
      </c>
      <c r="BB430" s="5"/>
      <c r="BD430" s="6">
        <f t="shared" si="134"/>
        <v>-4.0076570872613293E-2</v>
      </c>
      <c r="BE430" s="2">
        <v>13057</v>
      </c>
      <c r="BF430" s="11">
        <f t="shared" si="135"/>
        <v>0.19238836493337266</v>
      </c>
      <c r="BG430" s="11">
        <f t="shared" si="135"/>
        <v>0.92841539359085012</v>
      </c>
      <c r="BH430" s="5"/>
      <c r="BI430" s="11">
        <f t="shared" si="136"/>
        <v>-9.3549403255047361E-2</v>
      </c>
      <c r="BJ430" s="11">
        <f t="shared" si="137"/>
        <v>1.1186685966116392</v>
      </c>
      <c r="BK430" s="11">
        <f t="shared" si="138"/>
        <v>0.473589608623386</v>
      </c>
      <c r="BL430" s="11">
        <f t="shared" si="139"/>
        <v>1.3396350031017799</v>
      </c>
      <c r="BM430" s="11"/>
      <c r="BN430" s="11">
        <f t="shared" si="140"/>
        <v>-0.12803179471488274</v>
      </c>
      <c r="BO430" s="11">
        <f t="shared" si="140"/>
        <v>6.4401177224563066E-2</v>
      </c>
      <c r="BP430" s="5"/>
      <c r="BR430" s="11">
        <f t="shared" si="140"/>
        <v>-0.10612236911396673</v>
      </c>
    </row>
    <row r="431" spans="1:70" x14ac:dyDescent="0.25">
      <c r="A431" s="2">
        <v>13088</v>
      </c>
      <c r="B431">
        <v>2.4676999999999998</v>
      </c>
      <c r="C431">
        <v>0.28303119999999998</v>
      </c>
      <c r="D431">
        <v>1.2645999999999999</v>
      </c>
      <c r="E431">
        <v>1.2099305</v>
      </c>
      <c r="F431">
        <v>27.652200000000001</v>
      </c>
      <c r="G431">
        <v>146.16762410000001</v>
      </c>
      <c r="H431">
        <v>53.265288099999999</v>
      </c>
      <c r="I431">
        <v>35</v>
      </c>
      <c r="J431">
        <v>2</v>
      </c>
      <c r="K431">
        <v>25.001982000000002</v>
      </c>
      <c r="L431">
        <v>127.4759778392296</v>
      </c>
      <c r="N431">
        <v>185.0782632951763</v>
      </c>
      <c r="O431" s="2">
        <v>13088</v>
      </c>
      <c r="P431" s="5">
        <f t="shared" si="142"/>
        <v>0.98483457716406586</v>
      </c>
      <c r="Q431" s="5">
        <f t="shared" si="142"/>
        <v>1.0082377839452805</v>
      </c>
      <c r="R431" s="5">
        <f t="shared" si="142"/>
        <v>0.97434316973572688</v>
      </c>
      <c r="S431" s="5">
        <f t="shared" si="143"/>
        <v>1.0794666949782734</v>
      </c>
      <c r="T431" s="5">
        <f t="shared" si="144"/>
        <v>1.0039166662107348</v>
      </c>
      <c r="U431" s="5">
        <f t="shared" si="145"/>
        <v>0.99329446026060897</v>
      </c>
      <c r="V431" s="5">
        <f t="shared" si="146"/>
        <v>1.0031722615715948</v>
      </c>
      <c r="W431" s="5">
        <f t="shared" si="147"/>
        <v>1</v>
      </c>
      <c r="X431" s="5">
        <f t="shared" si="148"/>
        <v>1.0214504596527068</v>
      </c>
      <c r="Y431" s="5">
        <f t="shared" si="148"/>
        <v>1.0479138784674782</v>
      </c>
      <c r="Z431" s="5">
        <f t="shared" si="148"/>
        <v>1.0158346443045001</v>
      </c>
      <c r="AB431" s="5">
        <f t="shared" si="149"/>
        <v>1.0166967152573001</v>
      </c>
      <c r="AC431" s="2">
        <v>13088</v>
      </c>
      <c r="AD431" s="6">
        <f t="shared" si="126"/>
        <v>0.19020308877471617</v>
      </c>
      <c r="AE431" s="6">
        <f t="shared" si="126"/>
        <v>0.20591653920211073</v>
      </c>
      <c r="AF431" s="5"/>
      <c r="AG431" s="6">
        <f t="shared" si="127"/>
        <v>0.45663406176796206</v>
      </c>
      <c r="AH431" s="6">
        <f t="shared" si="127"/>
        <v>8.2709157387549817E-2</v>
      </c>
      <c r="AI431" s="6">
        <f t="shared" si="127"/>
        <v>7.5993185867907959E-2</v>
      </c>
      <c r="AJ431" s="6">
        <f t="shared" si="125"/>
        <v>4.1676354536263512E-2</v>
      </c>
      <c r="AK431" s="6">
        <f t="shared" si="125"/>
        <v>0.10036760354534649</v>
      </c>
      <c r="AL431" s="6">
        <f t="shared" si="125"/>
        <v>0.24755337551184117</v>
      </c>
      <c r="AM431" s="6">
        <f t="shared" si="125"/>
        <v>0.251407931317366</v>
      </c>
      <c r="AN431" s="5"/>
      <c r="AP431" s="6">
        <f t="shared" si="141"/>
        <v>0.37643293547646151</v>
      </c>
      <c r="AQ431" s="2">
        <v>13088</v>
      </c>
      <c r="AR431" s="6">
        <f t="shared" si="128"/>
        <v>4.602769779239857E-2</v>
      </c>
      <c r="AS431" s="6">
        <v>0.19258508088573617</v>
      </c>
      <c r="AT431" s="5"/>
      <c r="AU431" s="6">
        <f t="shared" si="129"/>
        <v>-1.0609681686495009E-2</v>
      </c>
      <c r="AV431" s="6">
        <f t="shared" si="130"/>
        <v>9.2584544691720838E-2</v>
      </c>
      <c r="AW431" s="6">
        <f t="shared" si="131"/>
        <v>3.0839505125927813E-2</v>
      </c>
      <c r="AX431" s="6">
        <f t="shared" si="132"/>
        <v>5.4003000209601693E-2</v>
      </c>
      <c r="AY431" s="6">
        <f t="shared" si="133"/>
        <v>0.11108046920177039</v>
      </c>
      <c r="AZ431" s="6">
        <f t="shared" si="134"/>
        <v>-2.4406072679318047E-2</v>
      </c>
      <c r="BA431" s="6">
        <f t="shared" si="134"/>
        <v>3.6038303128403504E-2</v>
      </c>
      <c r="BB431" s="5"/>
      <c r="BD431" s="6">
        <f t="shared" si="134"/>
        <v>-5.0179261974595435E-2</v>
      </c>
      <c r="BE431" s="2">
        <v>13088</v>
      </c>
      <c r="BF431" s="11">
        <f t="shared" si="135"/>
        <v>0.24199237819379232</v>
      </c>
      <c r="BG431" s="11">
        <f t="shared" si="135"/>
        <v>0.93525795272185741</v>
      </c>
      <c r="BH431" s="5"/>
      <c r="BI431" s="11">
        <f t="shared" si="136"/>
        <v>-2.3234538495479788E-2</v>
      </c>
      <c r="BJ431" s="11">
        <f t="shared" si="137"/>
        <v>1.1193989591490816</v>
      </c>
      <c r="BK431" s="11">
        <f t="shared" si="138"/>
        <v>0.40581934779696327</v>
      </c>
      <c r="BL431" s="11">
        <f t="shared" si="139"/>
        <v>1.2957707268425431</v>
      </c>
      <c r="BM431" s="11"/>
      <c r="BN431" s="11">
        <f t="shared" si="140"/>
        <v>-9.8589133066176421E-2</v>
      </c>
      <c r="BO431" s="11">
        <f t="shared" si="140"/>
        <v>0.14334592763070145</v>
      </c>
      <c r="BP431" s="5"/>
      <c r="BR431" s="11">
        <f t="shared" si="140"/>
        <v>-0.13330199683798169</v>
      </c>
    </row>
    <row r="432" spans="1:70" x14ac:dyDescent="0.25">
      <c r="A432" s="2">
        <v>13118</v>
      </c>
      <c r="B432">
        <v>2.4359999999999999</v>
      </c>
      <c r="C432">
        <v>0.28634910000000002</v>
      </c>
      <c r="D432">
        <v>1.3079000000000001</v>
      </c>
      <c r="E432">
        <v>1.2601738</v>
      </c>
      <c r="F432">
        <v>27.7605045</v>
      </c>
      <c r="G432">
        <v>146.09612060000001</v>
      </c>
      <c r="H432">
        <v>53.442728799999998</v>
      </c>
      <c r="I432">
        <v>35</v>
      </c>
      <c r="J432">
        <v>2.1579999999999999</v>
      </c>
      <c r="K432">
        <v>24.965102300000002</v>
      </c>
      <c r="L432">
        <v>124.25369244571814</v>
      </c>
      <c r="N432">
        <v>169.56497087519074</v>
      </c>
      <c r="O432" s="2">
        <v>13118</v>
      </c>
      <c r="P432" s="5">
        <f t="shared" si="142"/>
        <v>0.9871540300684849</v>
      </c>
      <c r="Q432" s="5">
        <f t="shared" si="142"/>
        <v>1.0117227358679892</v>
      </c>
      <c r="R432" s="5">
        <f t="shared" si="142"/>
        <v>1.0342400759133323</v>
      </c>
      <c r="S432" s="5">
        <f t="shared" si="143"/>
        <v>1.0415257735878218</v>
      </c>
      <c r="T432" s="5">
        <f t="shared" si="144"/>
        <v>1.0039166684748411</v>
      </c>
      <c r="U432" s="5">
        <f t="shared" si="145"/>
        <v>0.99951081164217948</v>
      </c>
      <c r="V432" s="5">
        <f t="shared" si="146"/>
        <v>1.0033312633110492</v>
      </c>
      <c r="W432" s="5">
        <f t="shared" si="147"/>
        <v>1</v>
      </c>
      <c r="X432" s="5">
        <f t="shared" si="148"/>
        <v>1.079</v>
      </c>
      <c r="Y432" s="5">
        <f t="shared" si="148"/>
        <v>0.99852492894363332</v>
      </c>
      <c r="Z432" s="5">
        <f t="shared" si="148"/>
        <v>0.97472241085629996</v>
      </c>
      <c r="AB432" s="5">
        <f t="shared" si="149"/>
        <v>0.9161798249898</v>
      </c>
      <c r="AC432" s="2">
        <v>13118</v>
      </c>
      <c r="AD432" s="6">
        <f t="shared" si="126"/>
        <v>0.18972057054431921</v>
      </c>
      <c r="AE432" s="6">
        <f t="shared" si="126"/>
        <v>0.20518501629858318</v>
      </c>
      <c r="AF432" s="5"/>
      <c r="AG432" s="6">
        <f t="shared" si="127"/>
        <v>0.45675163620501513</v>
      </c>
      <c r="AH432" s="6">
        <f t="shared" si="127"/>
        <v>8.2722335664342297E-2</v>
      </c>
      <c r="AI432" s="6">
        <f t="shared" si="127"/>
        <v>7.6000800066237814E-2</v>
      </c>
      <c r="AJ432" s="6">
        <f t="shared" si="125"/>
        <v>4.1668143164076077E-2</v>
      </c>
      <c r="AK432" s="6">
        <f t="shared" si="125"/>
        <v>0.10036760354534649</v>
      </c>
      <c r="AL432" s="6">
        <f t="shared" si="125"/>
        <v>0.24042536279153284</v>
      </c>
      <c r="AM432" s="6">
        <f t="shared" si="125"/>
        <v>0.2510577454943998</v>
      </c>
      <c r="AN432" s="5"/>
      <c r="AP432" s="6">
        <f t="shared" si="141"/>
        <v>0.37843478681967924</v>
      </c>
      <c r="AQ432" s="2">
        <v>13118</v>
      </c>
      <c r="AR432" s="6">
        <f t="shared" si="128"/>
        <v>4.963397383049295E-2</v>
      </c>
      <c r="AS432" s="6">
        <v>0.19258508088573617</v>
      </c>
      <c r="AT432" s="5"/>
      <c r="AU432" s="6">
        <f t="shared" si="129"/>
        <v>9.2743136869755105E-4</v>
      </c>
      <c r="AV432" s="6">
        <f t="shared" si="130"/>
        <v>9.2166100023294062E-2</v>
      </c>
      <c r="AW432" s="6">
        <f t="shared" si="131"/>
        <v>3.0624837237304359E-2</v>
      </c>
      <c r="AX432" s="6">
        <f t="shared" si="132"/>
        <v>5.3321980533018731E-2</v>
      </c>
      <c r="AY432" s="6">
        <f t="shared" si="133"/>
        <v>0.11108046920177039</v>
      </c>
      <c r="AZ432" s="6">
        <f t="shared" si="134"/>
        <v>2.3114268166643637E-2</v>
      </c>
      <c r="BA432" s="6">
        <f t="shared" si="134"/>
        <v>4.0917109622872205E-2</v>
      </c>
      <c r="BB432" s="5"/>
      <c r="BD432" s="6">
        <f t="shared" si="134"/>
        <v>-6.628632425444636E-2</v>
      </c>
      <c r="BE432" s="2">
        <v>13118</v>
      </c>
      <c r="BF432" s="11">
        <f t="shared" si="135"/>
        <v>0.26161619527123614</v>
      </c>
      <c r="BG432" s="11">
        <f t="shared" si="135"/>
        <v>0.93859232199240261</v>
      </c>
      <c r="BH432" s="5"/>
      <c r="BI432" s="11">
        <f t="shared" si="136"/>
        <v>2.0304938071010414E-3</v>
      </c>
      <c r="BJ432" s="11">
        <f t="shared" si="137"/>
        <v>1.1141622064114727</v>
      </c>
      <c r="BK432" s="11">
        <f t="shared" si="138"/>
        <v>0.40295414272762337</v>
      </c>
      <c r="BL432" s="11">
        <f t="shared" si="139"/>
        <v>1.2796821860540677</v>
      </c>
      <c r="BM432" s="11"/>
      <c r="BN432" s="11">
        <f t="shared" si="140"/>
        <v>9.6139059117009512E-2</v>
      </c>
      <c r="BO432" s="11">
        <f t="shared" si="140"/>
        <v>0.1629788777968012</v>
      </c>
      <c r="BP432" s="5"/>
      <c r="BR432" s="11">
        <f t="shared" si="140"/>
        <v>-0.17515917289609848</v>
      </c>
    </row>
    <row r="433" spans="1:70" x14ac:dyDescent="0.25">
      <c r="A433" s="2">
        <v>13149</v>
      </c>
      <c r="B433">
        <v>2.4386000000000001</v>
      </c>
      <c r="C433">
        <v>0.28876220000000002</v>
      </c>
      <c r="D433">
        <v>1.3735999999999999</v>
      </c>
      <c r="E433">
        <v>1.3117985000000001</v>
      </c>
      <c r="F433">
        <v>27.869233099999999</v>
      </c>
      <c r="G433">
        <v>146.31063130000001</v>
      </c>
      <c r="H433">
        <v>53.686495999999998</v>
      </c>
      <c r="I433">
        <v>35</v>
      </c>
      <c r="J433">
        <v>2.27</v>
      </c>
      <c r="K433">
        <v>24.190630200000001</v>
      </c>
      <c r="L433">
        <v>127.06262720848289</v>
      </c>
      <c r="N433">
        <v>175.38436782085057</v>
      </c>
      <c r="O433" s="2">
        <v>13149</v>
      </c>
      <c r="P433" s="5">
        <f t="shared" si="142"/>
        <v>1.0010673234811167</v>
      </c>
      <c r="Q433" s="5">
        <f t="shared" si="142"/>
        <v>1.0084271261896756</v>
      </c>
      <c r="R433" s="5">
        <f t="shared" si="142"/>
        <v>1.0502331982567474</v>
      </c>
      <c r="S433" s="5">
        <f t="shared" si="143"/>
        <v>1.0409663333740156</v>
      </c>
      <c r="T433" s="5">
        <f t="shared" si="144"/>
        <v>1.0039166651312119</v>
      </c>
      <c r="U433" s="5">
        <f t="shared" si="145"/>
        <v>1.0014682847095393</v>
      </c>
      <c r="V433" s="5">
        <f t="shared" si="146"/>
        <v>1.0045612790640286</v>
      </c>
      <c r="W433" s="5">
        <f t="shared" si="147"/>
        <v>1</v>
      </c>
      <c r="X433" s="5">
        <f t="shared" si="148"/>
        <v>1.0518999073215942</v>
      </c>
      <c r="Y433" s="5">
        <f t="shared" si="148"/>
        <v>0.968977811879425</v>
      </c>
      <c r="Z433" s="5">
        <f t="shared" si="148"/>
        <v>1.0226064490115001</v>
      </c>
      <c r="AB433" s="5">
        <f t="shared" si="149"/>
        <v>1.0343195703429999</v>
      </c>
      <c r="AC433" s="2">
        <v>13149</v>
      </c>
      <c r="AD433" s="6">
        <f t="shared" si="126"/>
        <v>0.18821621274974717</v>
      </c>
      <c r="AE433" s="6">
        <f t="shared" si="126"/>
        <v>0.20400762303064895</v>
      </c>
      <c r="AF433" s="5"/>
      <c r="AG433" s="6">
        <f t="shared" si="127"/>
        <v>0.45557780982493251</v>
      </c>
      <c r="AH433" s="6">
        <f t="shared" si="127"/>
        <v>8.2692775002983707E-2</v>
      </c>
      <c r="AI433" s="6">
        <f t="shared" si="127"/>
        <v>7.5784375314251612E-2</v>
      </c>
      <c r="AJ433" s="6">
        <f t="shared" si="125"/>
        <v>3.6642197871175133E-2</v>
      </c>
      <c r="AK433" s="6">
        <f t="shared" si="125"/>
        <v>0.10036760354534649</v>
      </c>
      <c r="AL433" s="6">
        <f t="shared" si="125"/>
        <v>0.24054401969597286</v>
      </c>
      <c r="AM433" s="6">
        <f t="shared" si="125"/>
        <v>0.2510679246256296</v>
      </c>
      <c r="AN433" s="5"/>
      <c r="AP433" s="6">
        <f t="shared" si="141"/>
        <v>0.37453912366121112</v>
      </c>
      <c r="AQ433" s="2">
        <v>13149</v>
      </c>
      <c r="AR433" s="6">
        <f t="shared" si="128"/>
        <v>6.0030690557801636E-2</v>
      </c>
      <c r="AS433" s="6">
        <v>0.19258508088573617</v>
      </c>
      <c r="AT433" s="5"/>
      <c r="AU433" s="6">
        <f t="shared" si="129"/>
        <v>2.3778614909117035E-2</v>
      </c>
      <c r="AV433" s="6">
        <f t="shared" si="130"/>
        <v>9.2693933597579603E-2</v>
      </c>
      <c r="AW433" s="6">
        <f t="shared" si="131"/>
        <v>3.2987807197296659E-2</v>
      </c>
      <c r="AX433" s="6">
        <f t="shared" si="132"/>
        <v>6.2750341433575052E-2</v>
      </c>
      <c r="AY433" s="6">
        <f t="shared" si="133"/>
        <v>0.11108046920177039</v>
      </c>
      <c r="AZ433" s="6">
        <f t="shared" si="134"/>
        <v>4.1767550676967025E-2</v>
      </c>
      <c r="BA433" s="6">
        <f t="shared" si="134"/>
        <v>4.0843434549964641E-2</v>
      </c>
      <c r="BB433" s="5"/>
      <c r="BD433" s="6">
        <f t="shared" si="134"/>
        <v>-8.1957659255386894E-2</v>
      </c>
      <c r="BE433" s="2">
        <v>13149</v>
      </c>
      <c r="BF433" s="11">
        <f t="shared" si="135"/>
        <v>0.3189453750066612</v>
      </c>
      <c r="BG433" s="11">
        <f t="shared" si="135"/>
        <v>0.94400923859988939</v>
      </c>
      <c r="BH433" s="5"/>
      <c r="BI433" s="11">
        <f t="shared" si="136"/>
        <v>5.2194409816085162E-2</v>
      </c>
      <c r="BJ433" s="11">
        <f t="shared" si="137"/>
        <v>1.1209435599934219</v>
      </c>
      <c r="BK433" s="11">
        <f t="shared" si="138"/>
        <v>0.43528507110479731</v>
      </c>
      <c r="BL433" s="11">
        <f t="shared" si="139"/>
        <v>1.7125157626785834</v>
      </c>
      <c r="BM433" s="11"/>
      <c r="BN433" s="11">
        <f t="shared" si="140"/>
        <v>0.1736378677372967</v>
      </c>
      <c r="BO433" s="11">
        <f t="shared" si="140"/>
        <v>0.16267882331391706</v>
      </c>
      <c r="BP433" s="5"/>
      <c r="BR433" s="11">
        <f t="shared" si="140"/>
        <v>-0.21882269188391007</v>
      </c>
    </row>
    <row r="434" spans="1:70" x14ac:dyDescent="0.25">
      <c r="A434" s="2">
        <v>13180</v>
      </c>
      <c r="B434">
        <v>2.5137999999999998</v>
      </c>
      <c r="C434">
        <v>0.29730839999999997</v>
      </c>
      <c r="D434">
        <v>1.3896999999999999</v>
      </c>
      <c r="E434">
        <v>1.4019226</v>
      </c>
      <c r="F434">
        <v>27.539300000000001</v>
      </c>
      <c r="G434">
        <v>146.25342839999999</v>
      </c>
      <c r="H434">
        <v>54.4151697</v>
      </c>
      <c r="I434">
        <v>35</v>
      </c>
      <c r="J434">
        <v>2.3079999999999998</v>
      </c>
      <c r="K434">
        <v>23.784954299999999</v>
      </c>
      <c r="L434">
        <v>123.34546098760994</v>
      </c>
      <c r="N434">
        <v>169.96413056539754</v>
      </c>
      <c r="O434" s="2">
        <v>13180</v>
      </c>
      <c r="P434" s="5">
        <f t="shared" si="142"/>
        <v>1.0308373657016319</v>
      </c>
      <c r="Q434" s="5">
        <f t="shared" si="142"/>
        <v>1.0295959789750873</v>
      </c>
      <c r="R434" s="5">
        <f t="shared" si="142"/>
        <v>1.0117210250436808</v>
      </c>
      <c r="S434" s="5">
        <f t="shared" si="143"/>
        <v>1.0687027009102388</v>
      </c>
      <c r="T434" s="5">
        <f t="shared" si="144"/>
        <v>0.98816138575409895</v>
      </c>
      <c r="U434" s="5">
        <f t="shared" si="145"/>
        <v>0.99960903114495669</v>
      </c>
      <c r="V434" s="5">
        <f t="shared" si="146"/>
        <v>1.0135727558006393</v>
      </c>
      <c r="W434" s="5">
        <f t="shared" si="147"/>
        <v>1</v>
      </c>
      <c r="X434" s="5">
        <f t="shared" si="148"/>
        <v>1.0167400881057267</v>
      </c>
      <c r="Y434" s="5">
        <f t="shared" si="148"/>
        <v>0.98323004003426073</v>
      </c>
      <c r="Z434" s="5">
        <f t="shared" si="148"/>
        <v>0.97074540088979999</v>
      </c>
      <c r="AB434" s="5">
        <f t="shared" si="149"/>
        <v>0.96909509483199996</v>
      </c>
      <c r="AC434" s="2">
        <v>13180</v>
      </c>
      <c r="AD434" s="6">
        <f t="shared" si="126"/>
        <v>0.18634063203171036</v>
      </c>
      <c r="AE434" s="6">
        <f t="shared" si="126"/>
        <v>0.20383110144443642</v>
      </c>
      <c r="AF434" s="5"/>
      <c r="AG434" s="6">
        <f t="shared" si="127"/>
        <v>0.45591433936022119</v>
      </c>
      <c r="AH434" s="6">
        <f t="shared" si="127"/>
        <v>8.3146596419952451E-2</v>
      </c>
      <c r="AI434" s="6">
        <f t="shared" si="127"/>
        <v>7.5302164270328306E-2</v>
      </c>
      <c r="AJ434" s="6">
        <f t="shared" si="125"/>
        <v>3.6834277834925419E-2</v>
      </c>
      <c r="AK434" s="6">
        <f t="shared" si="125"/>
        <v>0.10036760354534649</v>
      </c>
      <c r="AL434" s="6">
        <f t="shared" si="125"/>
        <v>0.2405800828982024</v>
      </c>
      <c r="AM434" s="6">
        <f t="shared" si="125"/>
        <v>0.2507602134021088</v>
      </c>
      <c r="AN434" s="5"/>
      <c r="AP434" s="6">
        <f t="shared" si="141"/>
        <v>0.3714082069540397</v>
      </c>
      <c r="AQ434" s="2">
        <v>13180</v>
      </c>
      <c r="AR434" s="6">
        <f t="shared" si="128"/>
        <v>7.8898668420893214E-2</v>
      </c>
      <c r="AS434" s="6">
        <v>0.19258508088573617</v>
      </c>
      <c r="AT434" s="5"/>
      <c r="AU434" s="6">
        <f t="shared" si="129"/>
        <v>2.6625358532477161E-2</v>
      </c>
      <c r="AV434" s="6">
        <f t="shared" si="130"/>
        <v>8.8975056737193192E-2</v>
      </c>
      <c r="AW434" s="6">
        <f t="shared" si="131"/>
        <v>3.6279186264566388E-2</v>
      </c>
      <c r="AX434" s="6">
        <f t="shared" si="132"/>
        <v>6.4655812696730264E-2</v>
      </c>
      <c r="AY434" s="6">
        <f t="shared" si="133"/>
        <v>0.11108046920177039</v>
      </c>
      <c r="AZ434" s="6">
        <f t="shared" si="134"/>
        <v>4.5232283848936294E-2</v>
      </c>
      <c r="BA434" s="6">
        <f t="shared" si="134"/>
        <v>4.3621132043678346E-2</v>
      </c>
      <c r="BB434" s="5"/>
      <c r="BD434" s="6">
        <f t="shared" si="134"/>
        <v>-6.6015118917308491E-2</v>
      </c>
      <c r="BE434" s="2">
        <v>13180</v>
      </c>
      <c r="BF434" s="11">
        <f t="shared" si="135"/>
        <v>0.42341097355227764</v>
      </c>
      <c r="BG434" s="11">
        <f t="shared" si="135"/>
        <v>0.94482676844207769</v>
      </c>
      <c r="BH434" s="5"/>
      <c r="BI434" s="11">
        <f t="shared" si="136"/>
        <v>5.8399914707311443E-2</v>
      </c>
      <c r="BJ434" s="11">
        <f t="shared" si="137"/>
        <v>1.070098603769692</v>
      </c>
      <c r="BK434" s="11">
        <f t="shared" si="138"/>
        <v>0.48178145497023461</v>
      </c>
      <c r="BL434" s="11">
        <f t="shared" si="139"/>
        <v>1.7553164198437223</v>
      </c>
      <c r="BM434" s="11"/>
      <c r="BN434" s="11">
        <f t="shared" si="140"/>
        <v>0.18801341866722862</v>
      </c>
      <c r="BO434" s="11">
        <f t="shared" si="140"/>
        <v>0.17395555479819794</v>
      </c>
      <c r="BP434" s="5"/>
      <c r="BR434" s="11">
        <f t="shared" si="140"/>
        <v>-0.17774275764853414</v>
      </c>
    </row>
    <row r="435" spans="1:70" x14ac:dyDescent="0.25">
      <c r="A435" s="2">
        <v>13209</v>
      </c>
      <c r="B435">
        <v>2.5766</v>
      </c>
      <c r="C435">
        <v>0.3074634</v>
      </c>
      <c r="D435">
        <v>1.4559</v>
      </c>
      <c r="E435">
        <v>1.4294361</v>
      </c>
      <c r="F435">
        <v>27.668189300000002</v>
      </c>
      <c r="G435">
        <v>147.51189149999999</v>
      </c>
      <c r="H435">
        <v>54.615377000000002</v>
      </c>
      <c r="I435">
        <v>35</v>
      </c>
      <c r="J435">
        <v>2.42</v>
      </c>
      <c r="K435">
        <v>23.563927</v>
      </c>
      <c r="L435">
        <v>124.36869384994789</v>
      </c>
      <c r="N435">
        <v>174.22581583425108</v>
      </c>
      <c r="O435" s="2">
        <v>13209</v>
      </c>
      <c r="P435" s="5">
        <f t="shared" si="142"/>
        <v>1.0249820988145437</v>
      </c>
      <c r="Q435" s="5">
        <f t="shared" si="142"/>
        <v>1.0341564516845136</v>
      </c>
      <c r="R435" s="5">
        <f t="shared" si="142"/>
        <v>1.0476361804706051</v>
      </c>
      <c r="S435" s="5">
        <f t="shared" si="143"/>
        <v>1.01962554851459</v>
      </c>
      <c r="T435" s="5">
        <f t="shared" si="144"/>
        <v>1.0046801952119335</v>
      </c>
      <c r="U435" s="5">
        <f t="shared" si="145"/>
        <v>1.0086046741862225</v>
      </c>
      <c r="V435" s="5">
        <f t="shared" si="146"/>
        <v>1.0036792552720828</v>
      </c>
      <c r="W435" s="5">
        <f t="shared" si="147"/>
        <v>1</v>
      </c>
      <c r="X435" s="5">
        <f t="shared" si="148"/>
        <v>1.048526863084922</v>
      </c>
      <c r="Y435" s="5">
        <f t="shared" si="148"/>
        <v>0.99070726404548948</v>
      </c>
      <c r="Z435" s="5">
        <f t="shared" si="148"/>
        <v>1.00829566693533</v>
      </c>
      <c r="AB435" s="5">
        <f t="shared" si="149"/>
        <v>1.025074027412</v>
      </c>
      <c r="AC435" s="2">
        <v>13209</v>
      </c>
      <c r="AD435" s="6">
        <f t="shared" si="126"/>
        <v>0.18534571089895904</v>
      </c>
      <c r="AE435" s="6">
        <f t="shared" si="126"/>
        <v>0.20391722384225347</v>
      </c>
      <c r="AF435" s="5"/>
      <c r="AG435" s="6">
        <f t="shared" si="127"/>
        <v>0.45326000620338719</v>
      </c>
      <c r="AH435" s="6">
        <f t="shared" si="127"/>
        <v>8.3154806257254882E-2</v>
      </c>
      <c r="AI435" s="6">
        <f t="shared" si="127"/>
        <v>7.5333139485838363E-2</v>
      </c>
      <c r="AJ435" s="6">
        <f t="shared" si="125"/>
        <v>3.6707986708070961E-2</v>
      </c>
      <c r="AK435" s="6">
        <f t="shared" si="125"/>
        <v>0.10036760354534649</v>
      </c>
      <c r="AL435" s="6">
        <f t="shared" si="125"/>
        <v>0.24131321722179347</v>
      </c>
      <c r="AM435" s="6">
        <f t="shared" si="125"/>
        <v>0.24966018581625646</v>
      </c>
      <c r="AN435" s="6">
        <f t="shared" si="125"/>
        <v>0.18616051986171078</v>
      </c>
      <c r="AP435" s="6">
        <f t="shared" si="141"/>
        <v>0.36714359515501255</v>
      </c>
      <c r="AQ435" s="2">
        <v>13209</v>
      </c>
      <c r="AR435" s="6">
        <f t="shared" si="128"/>
        <v>7.2957588082349423E-2</v>
      </c>
      <c r="AS435" s="6">
        <v>0.19258508088573617</v>
      </c>
      <c r="AT435" s="5"/>
      <c r="AU435" s="6">
        <f t="shared" si="129"/>
        <v>7.7324665639824097E-3</v>
      </c>
      <c r="AV435" s="6">
        <f t="shared" si="130"/>
        <v>8.855958439510303E-2</v>
      </c>
      <c r="AW435" s="6">
        <f t="shared" si="131"/>
        <v>3.6884162822788724E-2</v>
      </c>
      <c r="AX435" s="6">
        <f t="shared" si="132"/>
        <v>6.2867662719285233E-2</v>
      </c>
      <c r="AY435" s="6">
        <f t="shared" si="133"/>
        <v>0.11108046920177039</v>
      </c>
      <c r="AZ435" s="6">
        <f t="shared" si="134"/>
        <v>5.5185288287529444E-2</v>
      </c>
      <c r="BA435" s="6">
        <f t="shared" si="134"/>
        <v>5.1972101798312575E-2</v>
      </c>
      <c r="BB435" s="6">
        <f t="shared" si="134"/>
        <v>6.6383749889530996E-2</v>
      </c>
      <c r="BD435" s="6">
        <f t="shared" si="134"/>
        <v>-3.6292452542008968E-2</v>
      </c>
      <c r="BE435" s="2">
        <v>13209</v>
      </c>
      <c r="BF435" s="11">
        <f t="shared" si="135"/>
        <v>0.39362976207268241</v>
      </c>
      <c r="BG435" s="11">
        <f t="shared" si="135"/>
        <v>0.94442773031627958</v>
      </c>
      <c r="BH435" s="5"/>
      <c r="BI435" s="11">
        <f t="shared" si="136"/>
        <v>1.7059670957407812E-2</v>
      </c>
      <c r="BJ435" s="11">
        <f t="shared" si="137"/>
        <v>1.0649965814498739</v>
      </c>
      <c r="BK435" s="11">
        <f t="shared" si="138"/>
        <v>0.489614040706779</v>
      </c>
      <c r="BL435" s="11">
        <f t="shared" si="139"/>
        <v>1.7126426251391924</v>
      </c>
      <c r="BM435" s="11"/>
      <c r="BN435" s="11">
        <f t="shared" si="140"/>
        <v>0.22868738365378502</v>
      </c>
      <c r="BO435" s="11">
        <f t="shared" si="140"/>
        <v>0.20817136552386739</v>
      </c>
      <c r="BP435" s="11">
        <f t="shared" si="140"/>
        <v>0.35659413681721625</v>
      </c>
      <c r="BR435" s="11">
        <f t="shared" si="140"/>
        <v>-9.8850839347165639E-2</v>
      </c>
    </row>
    <row r="436" spans="1:70" x14ac:dyDescent="0.25">
      <c r="A436" s="2">
        <v>13240</v>
      </c>
      <c r="B436">
        <v>2.5731000000000002</v>
      </c>
      <c r="C436">
        <v>0.28996870000000002</v>
      </c>
      <c r="D436">
        <v>1.4638</v>
      </c>
      <c r="E436">
        <v>1.4693824</v>
      </c>
      <c r="F436">
        <v>27.776325799999999</v>
      </c>
      <c r="G436">
        <v>151.06726889999999</v>
      </c>
      <c r="H436">
        <v>54.628011999999998</v>
      </c>
      <c r="I436">
        <v>35</v>
      </c>
      <c r="J436">
        <v>2.42</v>
      </c>
      <c r="K436">
        <v>23.1951809</v>
      </c>
      <c r="L436">
        <v>126.13184709886794</v>
      </c>
      <c r="N436">
        <v>180.6839735706215</v>
      </c>
      <c r="O436" s="2">
        <v>13240</v>
      </c>
      <c r="P436" s="5">
        <f t="shared" si="142"/>
        <v>0.99864162074051077</v>
      </c>
      <c r="Q436" s="5">
        <f t="shared" si="142"/>
        <v>0.94309989416626505</v>
      </c>
      <c r="R436" s="5">
        <f t="shared" si="142"/>
        <v>1.0054261968541796</v>
      </c>
      <c r="S436" s="5">
        <f t="shared" si="143"/>
        <v>1.0279454954299811</v>
      </c>
      <c r="T436" s="5">
        <f t="shared" si="144"/>
        <v>1.0039083330978944</v>
      </c>
      <c r="U436" s="5">
        <f t="shared" si="145"/>
        <v>1.0241023104228855</v>
      </c>
      <c r="V436" s="5">
        <f t="shared" si="146"/>
        <v>1.0002313451026805</v>
      </c>
      <c r="W436" s="5">
        <f t="shared" si="147"/>
        <v>1</v>
      </c>
      <c r="X436" s="5">
        <f t="shared" si="148"/>
        <v>1</v>
      </c>
      <c r="Y436" s="5">
        <f t="shared" si="148"/>
        <v>0.98435124586831391</v>
      </c>
      <c r="Z436" s="5">
        <f t="shared" si="148"/>
        <v>1.0141768253275001</v>
      </c>
      <c r="AB436" s="5">
        <f t="shared" si="149"/>
        <v>1.0370677428338999</v>
      </c>
      <c r="AC436" s="2">
        <v>13240</v>
      </c>
      <c r="AD436" s="6">
        <f t="shared" si="126"/>
        <v>0.18308144716269634</v>
      </c>
      <c r="AE436" s="6">
        <f t="shared" si="126"/>
        <v>0.20587913664060406</v>
      </c>
      <c r="AF436" s="5"/>
      <c r="AG436" s="6">
        <f t="shared" si="127"/>
        <v>0.45206621983251877</v>
      </c>
      <c r="AH436" s="6">
        <f t="shared" si="127"/>
        <v>8.3168574846921459E-2</v>
      </c>
      <c r="AI436" s="6">
        <f t="shared" si="127"/>
        <v>7.5886053161656489E-2</v>
      </c>
      <c r="AJ436" s="6">
        <f t="shared" si="125"/>
        <v>3.6448280158789863E-2</v>
      </c>
      <c r="AK436" s="6">
        <f t="shared" si="125"/>
        <v>0.10036760354534649</v>
      </c>
      <c r="AL436" s="6">
        <f t="shared" si="125"/>
        <v>0.24131321722179347</v>
      </c>
      <c r="AM436" s="6">
        <f t="shared" si="125"/>
        <v>0.24845142270523571</v>
      </c>
      <c r="AN436" s="6">
        <f t="shared" si="125"/>
        <v>0.18591322036520058</v>
      </c>
      <c r="AP436" s="6">
        <f t="shared" si="141"/>
        <v>0.3656519986820026</v>
      </c>
      <c r="AQ436" s="2">
        <v>13240</v>
      </c>
      <c r="AR436" s="6">
        <f t="shared" si="128"/>
        <v>5.7979557934718207E-2</v>
      </c>
      <c r="AS436" s="6">
        <v>0.19258508088573617</v>
      </c>
      <c r="AT436" s="5"/>
      <c r="AU436" s="6">
        <f t="shared" si="129"/>
        <v>2.7192413065909804E-2</v>
      </c>
      <c r="AV436" s="6">
        <f t="shared" si="130"/>
        <v>8.798051873656787E-2</v>
      </c>
      <c r="AW436" s="6">
        <f t="shared" si="131"/>
        <v>4.0257349839667445E-2</v>
      </c>
      <c r="AX436" s="6">
        <f t="shared" si="132"/>
        <v>5.9588402293321296E-2</v>
      </c>
      <c r="AY436" s="6">
        <f t="shared" si="133"/>
        <v>0.11108046920177039</v>
      </c>
      <c r="AZ436" s="6">
        <f t="shared" si="134"/>
        <v>5.5185288287529444E-2</v>
      </c>
      <c r="BA436" s="6">
        <f t="shared" si="134"/>
        <v>3.5626816349619839E-2</v>
      </c>
      <c r="BB436" s="6">
        <f t="shared" si="134"/>
        <v>6.3244917154006819E-2</v>
      </c>
      <c r="BD436" s="6">
        <f t="shared" si="134"/>
        <v>-4.4829465259495049E-2</v>
      </c>
      <c r="BE436" s="2">
        <v>13240</v>
      </c>
      <c r="BF436" s="11">
        <f t="shared" si="135"/>
        <v>0.31668723856652908</v>
      </c>
      <c r="BG436" s="11">
        <f t="shared" si="135"/>
        <v>0.93542786329984051</v>
      </c>
      <c r="BH436" s="5"/>
      <c r="BI436" s="11">
        <f t="shared" si="136"/>
        <v>6.015139347501796E-2</v>
      </c>
      <c r="BJ436" s="11">
        <f t="shared" si="137"/>
        <v>1.0578577172748624</v>
      </c>
      <c r="BK436" s="11">
        <f t="shared" si="138"/>
        <v>0.53049734651384628</v>
      </c>
      <c r="BL436" s="11">
        <f t="shared" si="139"/>
        <v>1.6348755560953667</v>
      </c>
      <c r="BM436" s="11"/>
      <c r="BN436" s="11">
        <f t="shared" si="140"/>
        <v>0.22868738365378502</v>
      </c>
      <c r="BO436" s="11">
        <f t="shared" si="140"/>
        <v>0.14339550146946717</v>
      </c>
      <c r="BP436" s="11">
        <f t="shared" si="140"/>
        <v>0.34018515213587824</v>
      </c>
      <c r="BR436" s="11">
        <f t="shared" si="140"/>
        <v>-0.12260145007024012</v>
      </c>
    </row>
    <row r="437" spans="1:70" x14ac:dyDescent="0.25">
      <c r="A437" s="2">
        <v>13270</v>
      </c>
      <c r="B437">
        <v>2.6623999999999999</v>
      </c>
      <c r="C437">
        <v>0.30012359999999999</v>
      </c>
      <c r="D437">
        <v>1.4370000000000001</v>
      </c>
      <c r="E437">
        <v>1.3598089</v>
      </c>
      <c r="F437">
        <v>27.884885000000001</v>
      </c>
      <c r="G437">
        <v>151.09629240000001</v>
      </c>
      <c r="H437">
        <v>54.268742799999998</v>
      </c>
      <c r="I437">
        <v>35</v>
      </c>
      <c r="J437">
        <v>2.42</v>
      </c>
      <c r="K437">
        <v>22.4576384</v>
      </c>
      <c r="L437">
        <v>125.40398820747346</v>
      </c>
      <c r="N437">
        <v>166.05641982390333</v>
      </c>
      <c r="O437" s="2">
        <v>13270</v>
      </c>
      <c r="P437" s="5">
        <f t="shared" si="142"/>
        <v>1.0347052193851773</v>
      </c>
      <c r="Q437" s="5">
        <f t="shared" si="142"/>
        <v>1.0350206763695529</v>
      </c>
      <c r="R437" s="5">
        <f t="shared" si="142"/>
        <v>0.98169148790818417</v>
      </c>
      <c r="S437" s="5">
        <f t="shared" si="143"/>
        <v>0.92542887406300767</v>
      </c>
      <c r="T437" s="5">
        <f t="shared" si="144"/>
        <v>1.0039083354933862</v>
      </c>
      <c r="U437" s="5">
        <f t="shared" si="145"/>
        <v>1.0001921230205018</v>
      </c>
      <c r="V437" s="5">
        <f t="shared" si="146"/>
        <v>0.99342335210734012</v>
      </c>
      <c r="W437" s="5">
        <f t="shared" si="147"/>
        <v>1</v>
      </c>
      <c r="X437" s="5">
        <f t="shared" si="148"/>
        <v>1</v>
      </c>
      <c r="Y437" s="5">
        <f t="shared" si="148"/>
        <v>0.96820277008488431</v>
      </c>
      <c r="Z437" s="5">
        <f t="shared" si="148"/>
        <v>0.99422938053999999</v>
      </c>
      <c r="AB437" s="5">
        <f t="shared" si="149"/>
        <v>0.91904343557620005</v>
      </c>
      <c r="AC437" s="2">
        <v>13270</v>
      </c>
      <c r="AD437" s="6">
        <f t="shared" si="126"/>
        <v>0.18340552099336552</v>
      </c>
      <c r="AE437" s="6">
        <f t="shared" si="126"/>
        <v>0.20581305528520555</v>
      </c>
      <c r="AF437" s="5"/>
      <c r="AG437" s="6">
        <f t="shared" si="127"/>
        <v>0.45133328319311067</v>
      </c>
      <c r="AH437" s="6">
        <f t="shared" si="127"/>
        <v>8.3182639904789565E-2</v>
      </c>
      <c r="AI437" s="6">
        <f t="shared" si="127"/>
        <v>7.5245427006842183E-2</v>
      </c>
      <c r="AJ437" s="6">
        <f t="shared" si="125"/>
        <v>3.674696167442517E-2</v>
      </c>
      <c r="AK437" s="6">
        <f t="shared" si="125"/>
        <v>0.1003676035453465</v>
      </c>
      <c r="AL437" s="6">
        <f t="shared" si="125"/>
        <v>0.24115781400720573</v>
      </c>
      <c r="AM437" s="6">
        <f t="shared" si="125"/>
        <v>0.24576556347140394</v>
      </c>
      <c r="AN437" s="6">
        <f t="shared" ref="AN437:AN500" si="150">STDEV(Z378:Z437)*SQRT(12)</f>
        <v>0.18578690647471929</v>
      </c>
      <c r="AP437" s="6">
        <f t="shared" si="141"/>
        <v>0.36464639785271036</v>
      </c>
      <c r="AQ437" s="2">
        <v>13270</v>
      </c>
      <c r="AR437" s="6">
        <f t="shared" si="128"/>
        <v>6.0758213260046157E-2</v>
      </c>
      <c r="AS437" s="6">
        <v>0.19258508088573617</v>
      </c>
      <c r="AT437" s="5"/>
      <c r="AU437" s="6">
        <f t="shared" si="129"/>
        <v>3.1097016124081778E-2</v>
      </c>
      <c r="AV437" s="6">
        <f t="shared" si="130"/>
        <v>8.7248475281895388E-2</v>
      </c>
      <c r="AW437" s="6">
        <f t="shared" si="131"/>
        <v>3.5099082847060759E-2</v>
      </c>
      <c r="AX437" s="6">
        <f t="shared" si="132"/>
        <v>5.6226317532749537E-2</v>
      </c>
      <c r="AY437" s="6">
        <f t="shared" si="133"/>
        <v>0.11108046920177039</v>
      </c>
      <c r="AZ437" s="6">
        <f t="shared" si="134"/>
        <v>5.8060495197238327E-2</v>
      </c>
      <c r="BA437" s="6">
        <f t="shared" si="134"/>
        <v>4.7020581821691998E-2</v>
      </c>
      <c r="BB437" s="6">
        <f t="shared" si="134"/>
        <v>6.4794832131187308E-2</v>
      </c>
      <c r="BD437" s="6">
        <f t="shared" si="134"/>
        <v>-7.9226564970638513E-2</v>
      </c>
      <c r="BE437" s="2">
        <v>13270</v>
      </c>
      <c r="BF437" s="11">
        <f t="shared" si="135"/>
        <v>0.33127799496419746</v>
      </c>
      <c r="BG437" s="11">
        <f t="shared" si="135"/>
        <v>0.93572820547686486</v>
      </c>
      <c r="BH437" s="5"/>
      <c r="BI437" s="11">
        <f t="shared" si="136"/>
        <v>6.8900338800797878E-2</v>
      </c>
      <c r="BJ437" s="11">
        <f t="shared" si="137"/>
        <v>1.0488784123918111</v>
      </c>
      <c r="BK437" s="11">
        <f t="shared" si="138"/>
        <v>0.46646134181508658</v>
      </c>
      <c r="BL437" s="11">
        <f t="shared" si="139"/>
        <v>1.5300943253733394</v>
      </c>
      <c r="BM437" s="11"/>
      <c r="BN437" s="11">
        <f t="shared" si="140"/>
        <v>0.24075726277525261</v>
      </c>
      <c r="BO437" s="11">
        <f t="shared" si="140"/>
        <v>0.19132290609608973</v>
      </c>
      <c r="BP437" s="11">
        <f t="shared" si="140"/>
        <v>0.34875887305871139</v>
      </c>
      <c r="BR437" s="11">
        <f t="shared" si="140"/>
        <v>-0.21726956700293545</v>
      </c>
    </row>
    <row r="438" spans="1:70" x14ac:dyDescent="0.25">
      <c r="A438" s="2">
        <v>13301</v>
      </c>
      <c r="B438">
        <v>2.7555000000000001</v>
      </c>
      <c r="C438">
        <v>0.30414540000000001</v>
      </c>
      <c r="D438">
        <v>1.4605999999999999</v>
      </c>
      <c r="E438">
        <v>1.4265489</v>
      </c>
      <c r="F438">
        <v>28.0364763</v>
      </c>
      <c r="G438">
        <v>151.21238629999999</v>
      </c>
      <c r="H438">
        <v>56.9390316</v>
      </c>
      <c r="I438">
        <v>35</v>
      </c>
      <c r="J438">
        <v>2.42</v>
      </c>
      <c r="K438">
        <v>21.129821499999998</v>
      </c>
      <c r="L438">
        <v>127.86561815634229</v>
      </c>
      <c r="N438">
        <v>171.40813819872605</v>
      </c>
      <c r="O438" s="2">
        <v>13301</v>
      </c>
      <c r="P438" s="5">
        <f t="shared" si="142"/>
        <v>1.0349684495192308</v>
      </c>
      <c r="Q438" s="5">
        <f t="shared" si="142"/>
        <v>1.013400479002651</v>
      </c>
      <c r="R438" s="5">
        <f t="shared" si="142"/>
        <v>1.0164231036882392</v>
      </c>
      <c r="S438" s="5">
        <f t="shared" si="143"/>
        <v>1.0490804259333792</v>
      </c>
      <c r="T438" s="5">
        <f t="shared" si="144"/>
        <v>1.0054363250915326</v>
      </c>
      <c r="U438" s="5">
        <f t="shared" si="145"/>
        <v>1.0007683438035173</v>
      </c>
      <c r="V438" s="5">
        <f t="shared" si="146"/>
        <v>1.0492049135879373</v>
      </c>
      <c r="W438" s="5">
        <f t="shared" si="147"/>
        <v>1</v>
      </c>
      <c r="X438" s="5">
        <f t="shared" si="148"/>
        <v>1</v>
      </c>
      <c r="Y438" s="5">
        <f t="shared" si="148"/>
        <v>0.94087459792744721</v>
      </c>
      <c r="Z438" s="5">
        <f t="shared" si="148"/>
        <v>1.0196295985802</v>
      </c>
      <c r="AB438" s="5">
        <f t="shared" si="149"/>
        <v>1.0322283136087</v>
      </c>
      <c r="AC438" s="2">
        <v>13301</v>
      </c>
      <c r="AD438" s="6">
        <f t="shared" si="126"/>
        <v>0.17783964872370156</v>
      </c>
      <c r="AE438" s="6">
        <f t="shared" si="126"/>
        <v>0.20536177837189296</v>
      </c>
      <c r="AF438" s="5"/>
      <c r="AG438" s="6">
        <f t="shared" si="127"/>
        <v>0.44689996182508901</v>
      </c>
      <c r="AH438" s="6">
        <f t="shared" si="127"/>
        <v>8.3180945401509401E-2</v>
      </c>
      <c r="AI438" s="6">
        <f t="shared" si="127"/>
        <v>7.5175662532694643E-2</v>
      </c>
      <c r="AJ438" s="6">
        <f t="shared" si="125"/>
        <v>4.1796674480474895E-2</v>
      </c>
      <c r="AK438" s="6">
        <f t="shared" si="125"/>
        <v>0.10036760354534639</v>
      </c>
      <c r="AL438" s="6">
        <f t="shared" si="125"/>
        <v>0.24018934799709016</v>
      </c>
      <c r="AM438" s="6">
        <f t="shared" si="125"/>
        <v>0.24624302697400124</v>
      </c>
      <c r="AN438" s="6">
        <f t="shared" si="150"/>
        <v>0.18576606299577858</v>
      </c>
      <c r="AP438" s="6">
        <f t="shared" si="141"/>
        <v>0.36362417440324446</v>
      </c>
      <c r="AQ438" s="2">
        <v>13301</v>
      </c>
      <c r="AR438" s="6">
        <f t="shared" si="128"/>
        <v>8.9767155013254163E-2</v>
      </c>
      <c r="AS438" s="6">
        <v>0.19258508088573617</v>
      </c>
      <c r="AT438" s="5"/>
      <c r="AU438" s="6">
        <f t="shared" si="129"/>
        <v>7.1108235770179107E-2</v>
      </c>
      <c r="AV438" s="6">
        <f t="shared" si="130"/>
        <v>8.7323031013119445E-2</v>
      </c>
      <c r="AW438" s="6">
        <f t="shared" si="131"/>
        <v>3.3085087350847253E-2</v>
      </c>
      <c r="AX438" s="6">
        <f t="shared" si="132"/>
        <v>6.4824075450702789E-2</v>
      </c>
      <c r="AY438" s="6">
        <f t="shared" si="133"/>
        <v>0.11108046920177039</v>
      </c>
      <c r="AZ438" s="6">
        <f t="shared" si="134"/>
        <v>6.6977996688403874E-2</v>
      </c>
      <c r="BA438" s="6">
        <f t="shared" si="134"/>
        <v>4.4906616208364669E-2</v>
      </c>
      <c r="BB438" s="6">
        <f t="shared" si="134"/>
        <v>7.0497269122581363E-2</v>
      </c>
      <c r="BD438" s="6">
        <f t="shared" si="134"/>
        <v>-8.5566348052584895E-2</v>
      </c>
      <c r="BE438" s="2">
        <v>13301</v>
      </c>
      <c r="BF438" s="11">
        <f t="shared" si="135"/>
        <v>0.5047645767267559</v>
      </c>
      <c r="BG438" s="11">
        <f t="shared" si="135"/>
        <v>0.93778444271640826</v>
      </c>
      <c r="BH438" s="5"/>
      <c r="BI438" s="11">
        <f t="shared" si="136"/>
        <v>0.15911443688601157</v>
      </c>
      <c r="BJ438" s="11">
        <f t="shared" si="137"/>
        <v>1.0497960872122389</v>
      </c>
      <c r="BK438" s="11">
        <f t="shared" si="138"/>
        <v>0.44010370159967954</v>
      </c>
      <c r="BL438" s="11">
        <f t="shared" si="139"/>
        <v>1.5509385915615135</v>
      </c>
      <c r="BM438" s="11"/>
      <c r="BN438" s="11">
        <f t="shared" si="140"/>
        <v>0.27885498356577954</v>
      </c>
      <c r="BO438" s="11">
        <f t="shared" si="140"/>
        <v>0.18236705729379288</v>
      </c>
      <c r="BP438" s="11">
        <f t="shared" si="140"/>
        <v>0.37949487643597946</v>
      </c>
      <c r="BR438" s="11">
        <f t="shared" si="140"/>
        <v>-0.23531534500699969</v>
      </c>
    </row>
    <row r="439" spans="1:70" x14ac:dyDescent="0.25">
      <c r="A439" s="2">
        <v>13331</v>
      </c>
      <c r="B439">
        <v>2.8315000000000001</v>
      </c>
      <c r="C439">
        <v>0.3074634</v>
      </c>
      <c r="D439">
        <v>1.4302999999999999</v>
      </c>
      <c r="E439">
        <v>1.4747762</v>
      </c>
      <c r="F439">
        <v>28.167001299999999</v>
      </c>
      <c r="G439">
        <v>152.22820849999999</v>
      </c>
      <c r="H439">
        <v>57.041225099999998</v>
      </c>
      <c r="I439">
        <v>35</v>
      </c>
      <c r="J439">
        <v>2.42</v>
      </c>
      <c r="K439">
        <v>22.162751799999999</v>
      </c>
      <c r="L439">
        <v>129.76418273724855</v>
      </c>
      <c r="N439">
        <v>171.41467323773534</v>
      </c>
      <c r="O439" s="2">
        <v>13331</v>
      </c>
      <c r="P439" s="5">
        <f t="shared" si="142"/>
        <v>1.0275812012338958</v>
      </c>
      <c r="Q439" s="5">
        <f t="shared" si="142"/>
        <v>1.0109092559019468</v>
      </c>
      <c r="R439" s="5">
        <f t="shared" si="142"/>
        <v>0.97925510064357113</v>
      </c>
      <c r="S439" s="5">
        <f t="shared" si="143"/>
        <v>1.0338069728980197</v>
      </c>
      <c r="T439" s="5">
        <f t="shared" si="144"/>
        <v>1.0046555422515775</v>
      </c>
      <c r="U439" s="5">
        <f t="shared" si="145"/>
        <v>1.0067178504675183</v>
      </c>
      <c r="V439" s="5">
        <f t="shared" si="146"/>
        <v>1.0017947881642582</v>
      </c>
      <c r="W439" s="5">
        <f t="shared" si="147"/>
        <v>1</v>
      </c>
      <c r="X439" s="5">
        <f t="shared" si="148"/>
        <v>1</v>
      </c>
      <c r="Y439" s="5">
        <f t="shared" si="148"/>
        <v>1.0488849515363867</v>
      </c>
      <c r="Z439" s="5">
        <f t="shared" si="148"/>
        <v>1.0148481242126</v>
      </c>
      <c r="AB439" s="5">
        <f t="shared" si="149"/>
        <v>1.0000381256052249</v>
      </c>
      <c r="AC439" s="2">
        <v>13331</v>
      </c>
      <c r="AD439" s="6">
        <f t="shared" si="126"/>
        <v>0.17339867538734069</v>
      </c>
      <c r="AE439" s="6">
        <f t="shared" si="126"/>
        <v>0.20528295003054603</v>
      </c>
      <c r="AF439" s="5"/>
      <c r="AG439" s="6">
        <f t="shared" si="127"/>
        <v>0.44301529163651099</v>
      </c>
      <c r="AH439" s="6">
        <f t="shared" si="127"/>
        <v>8.3166078907436977E-2</v>
      </c>
      <c r="AI439" s="6">
        <f t="shared" si="127"/>
        <v>7.5119001178169581E-2</v>
      </c>
      <c r="AJ439" s="6">
        <f t="shared" si="125"/>
        <v>4.1441002837650114E-2</v>
      </c>
      <c r="AK439" s="6">
        <f t="shared" si="125"/>
        <v>0.1003676035453465</v>
      </c>
      <c r="AL439" s="6">
        <f t="shared" si="125"/>
        <v>0.23373718131888344</v>
      </c>
      <c r="AM439" s="6">
        <f t="shared" si="125"/>
        <v>0.24698017017177901</v>
      </c>
      <c r="AN439" s="6">
        <f t="shared" si="150"/>
        <v>0.1816451325169921</v>
      </c>
      <c r="AP439" s="6">
        <f t="shared" si="141"/>
        <v>0.35706027713442129</v>
      </c>
      <c r="AQ439" s="2">
        <v>13331</v>
      </c>
      <c r="AR439" s="6">
        <f t="shared" si="128"/>
        <v>0.11412225425156852</v>
      </c>
      <c r="AS439" s="6">
        <v>0.19258508088573617</v>
      </c>
      <c r="AT439" s="5"/>
      <c r="AU439" s="6">
        <f t="shared" si="129"/>
        <v>4.9505550557270128E-2</v>
      </c>
      <c r="AV439" s="6">
        <f t="shared" si="130"/>
        <v>8.7698972532532338E-2</v>
      </c>
      <c r="AW439" s="6">
        <f t="shared" si="131"/>
        <v>3.5382230445164309E-2</v>
      </c>
      <c r="AX439" s="6">
        <f t="shared" si="132"/>
        <v>6.1470835440973204E-2</v>
      </c>
      <c r="AY439" s="6">
        <f t="shared" si="133"/>
        <v>0.11108046920177039</v>
      </c>
      <c r="AZ439" s="6">
        <f t="shared" si="134"/>
        <v>9.3192726719403707E-2</v>
      </c>
      <c r="BA439" s="6">
        <f t="shared" si="134"/>
        <v>5.4469832190451539E-2</v>
      </c>
      <c r="BB439" s="6">
        <f t="shared" si="134"/>
        <v>9.1392713857519237E-2</v>
      </c>
      <c r="BD439" s="6">
        <f t="shared" si="134"/>
        <v>-5.49877745585311E-2</v>
      </c>
      <c r="BE439" s="2">
        <v>13331</v>
      </c>
      <c r="BF439" s="11">
        <f t="shared" si="135"/>
        <v>0.65814951582900183</v>
      </c>
      <c r="BG439" s="11">
        <f t="shared" si="135"/>
        <v>0.93814455051956136</v>
      </c>
      <c r="BH439" s="5"/>
      <c r="BI439" s="11">
        <f t="shared" si="136"/>
        <v>0.11174682114108347</v>
      </c>
      <c r="BJ439" s="11">
        <f t="shared" si="137"/>
        <v>1.0545041161570263</v>
      </c>
      <c r="BK439" s="11">
        <f t="shared" si="138"/>
        <v>0.47101572026022598</v>
      </c>
      <c r="BL439" s="11">
        <f t="shared" si="139"/>
        <v>1.483333684799865</v>
      </c>
      <c r="BM439" s="11"/>
      <c r="BN439" s="11">
        <f t="shared" si="140"/>
        <v>0.39870732672292536</v>
      </c>
      <c r="BO439" s="11">
        <f t="shared" si="140"/>
        <v>0.22054334221474875</v>
      </c>
      <c r="BP439" s="11">
        <f t="shared" si="140"/>
        <v>0.50313879921318483</v>
      </c>
      <c r="BR439" s="11">
        <f t="shared" si="140"/>
        <v>-0.15400137758205468</v>
      </c>
    </row>
    <row r="440" spans="1:70" x14ac:dyDescent="0.25">
      <c r="A440" s="2">
        <v>13362</v>
      </c>
      <c r="B440">
        <v>2.8807999999999998</v>
      </c>
      <c r="C440">
        <v>0.30907210000000002</v>
      </c>
      <c r="D440">
        <v>1.4557</v>
      </c>
      <c r="E440">
        <v>1.5812344</v>
      </c>
      <c r="F440">
        <v>28.2763831</v>
      </c>
      <c r="G440">
        <v>151.16885110000001</v>
      </c>
      <c r="H440">
        <v>57.4536455</v>
      </c>
      <c r="I440">
        <v>35</v>
      </c>
      <c r="J440">
        <v>2.4500000000000002</v>
      </c>
      <c r="K440">
        <v>23.121321399999999</v>
      </c>
      <c r="L440">
        <v>132.83148133864296</v>
      </c>
      <c r="N440">
        <v>179.51831648500507</v>
      </c>
      <c r="O440" s="2">
        <v>13362</v>
      </c>
      <c r="P440" s="5">
        <f t="shared" si="142"/>
        <v>1.0174112661133674</v>
      </c>
      <c r="Q440" s="5">
        <f t="shared" si="142"/>
        <v>1.0052321674709901</v>
      </c>
      <c r="R440" s="5">
        <f t="shared" si="142"/>
        <v>1.0177585122002377</v>
      </c>
      <c r="S440" s="5">
        <f t="shared" si="143"/>
        <v>1.0721860035441311</v>
      </c>
      <c r="T440" s="5">
        <f t="shared" si="144"/>
        <v>1.0038833313789779</v>
      </c>
      <c r="U440" s="5">
        <f t="shared" si="145"/>
        <v>0.99304099147957858</v>
      </c>
      <c r="V440" s="5">
        <f t="shared" si="146"/>
        <v>1.0072302163790658</v>
      </c>
      <c r="W440" s="5">
        <f t="shared" si="147"/>
        <v>1</v>
      </c>
      <c r="X440" s="5">
        <f t="shared" si="148"/>
        <v>1.0123966942148761</v>
      </c>
      <c r="Y440" s="5">
        <f t="shared" si="148"/>
        <v>1.0432513800023695</v>
      </c>
      <c r="Z440" s="5">
        <f t="shared" si="148"/>
        <v>1.0236374825217001</v>
      </c>
      <c r="AB440" s="5">
        <f t="shared" si="149"/>
        <v>1.0472750849982999</v>
      </c>
      <c r="AC440" s="2">
        <v>13362</v>
      </c>
      <c r="AD440" s="6">
        <f t="shared" si="126"/>
        <v>0.17338371524082374</v>
      </c>
      <c r="AE440" s="6">
        <f t="shared" si="126"/>
        <v>0.20534591250829901</v>
      </c>
      <c r="AF440" s="5"/>
      <c r="AG440" s="6">
        <f t="shared" si="127"/>
        <v>0.44222337798356454</v>
      </c>
      <c r="AH440" s="6">
        <f t="shared" si="127"/>
        <v>8.3174512562186637E-2</v>
      </c>
      <c r="AI440" s="6">
        <f t="shared" si="127"/>
        <v>7.5179493099000697E-2</v>
      </c>
      <c r="AJ440" s="6">
        <f t="shared" si="125"/>
        <v>4.1138362080888849E-2</v>
      </c>
      <c r="AK440" s="6">
        <f t="shared" si="125"/>
        <v>0.1003676035453465</v>
      </c>
      <c r="AL440" s="6">
        <f t="shared" si="125"/>
        <v>0.22790433826053358</v>
      </c>
      <c r="AM440" s="6">
        <f t="shared" si="125"/>
        <v>0.2474102965860967</v>
      </c>
      <c r="AN440" s="6">
        <f t="shared" si="150"/>
        <v>0.18176418295235783</v>
      </c>
      <c r="AP440" s="6">
        <f t="shared" si="141"/>
        <v>0.35610881648547371</v>
      </c>
      <c r="AQ440" s="2">
        <v>13362</v>
      </c>
      <c r="AR440" s="6">
        <f t="shared" si="128"/>
        <v>0.11376674426138833</v>
      </c>
      <c r="AS440" s="6">
        <v>0.19258508088573617</v>
      </c>
      <c r="AT440" s="5"/>
      <c r="AU440" s="6">
        <f t="shared" si="129"/>
        <v>7.9940049521170842E-2</v>
      </c>
      <c r="AV440" s="6">
        <f t="shared" si="130"/>
        <v>8.7431908268885472E-2</v>
      </c>
      <c r="AW440" s="6">
        <f t="shared" si="131"/>
        <v>3.4853564744737886E-2</v>
      </c>
      <c r="AX440" s="6">
        <f t="shared" si="132"/>
        <v>5.9571639982913371E-2</v>
      </c>
      <c r="AY440" s="6">
        <f t="shared" si="133"/>
        <v>0.11108046920177039</v>
      </c>
      <c r="AZ440" s="6">
        <f t="shared" si="134"/>
        <v>0.12035414082725326</v>
      </c>
      <c r="BA440" s="6">
        <f t="shared" si="134"/>
        <v>6.5294619644722829E-2</v>
      </c>
      <c r="BB440" s="6">
        <f t="shared" si="134"/>
        <v>9.3980442593205815E-2</v>
      </c>
      <c r="BD440" s="6">
        <f t="shared" si="134"/>
        <v>-5.9976057257330573E-2</v>
      </c>
      <c r="BE440" s="2">
        <v>13362</v>
      </c>
      <c r="BF440" s="11">
        <f t="shared" si="135"/>
        <v>0.65615588005696157</v>
      </c>
      <c r="BG440" s="11">
        <f t="shared" si="135"/>
        <v>0.93785689977127196</v>
      </c>
      <c r="BH440" s="5"/>
      <c r="BI440" s="11">
        <f t="shared" si="136"/>
        <v>0.18076848375967552</v>
      </c>
      <c r="BJ440" s="11">
        <f t="shared" si="137"/>
        <v>1.0511863018555803</v>
      </c>
      <c r="BK440" s="11">
        <f t="shared" si="138"/>
        <v>0.46360467872323508</v>
      </c>
      <c r="BL440" s="11">
        <f t="shared" si="139"/>
        <v>1.44808001509102</v>
      </c>
      <c r="BM440" s="11"/>
      <c r="BN440" s="11">
        <f t="shared" si="140"/>
        <v>0.5280906091821207</v>
      </c>
      <c r="BO440" s="11">
        <f t="shared" si="140"/>
        <v>0.2639122968837348</v>
      </c>
      <c r="BP440" s="11">
        <f t="shared" si="140"/>
        <v>0.51704599369744375</v>
      </c>
      <c r="BR440" s="11">
        <f t="shared" si="140"/>
        <v>-0.16842059078808877</v>
      </c>
    </row>
    <row r="441" spans="1:70" x14ac:dyDescent="0.25">
      <c r="A441" s="2">
        <v>13393</v>
      </c>
      <c r="B441">
        <v>2.855</v>
      </c>
      <c r="C441">
        <v>0.3160096</v>
      </c>
      <c r="D441">
        <v>1.4935</v>
      </c>
      <c r="E441">
        <v>1.5988597</v>
      </c>
      <c r="F441">
        <v>28.3861898</v>
      </c>
      <c r="G441">
        <v>152.5184434</v>
      </c>
      <c r="H441">
        <v>57.724291999999998</v>
      </c>
      <c r="I441">
        <v>35</v>
      </c>
      <c r="J441">
        <v>2.4500000000000002</v>
      </c>
      <c r="K441">
        <v>24.006532700000001</v>
      </c>
      <c r="L441">
        <v>133.83425210658146</v>
      </c>
      <c r="N441">
        <v>180.13265437825791</v>
      </c>
      <c r="O441" s="2">
        <v>13393</v>
      </c>
      <c r="P441" s="5">
        <f t="shared" si="142"/>
        <v>0.99104415440155513</v>
      </c>
      <c r="Q441" s="5">
        <f t="shared" si="142"/>
        <v>1.0224462188596124</v>
      </c>
      <c r="R441" s="5">
        <f t="shared" si="142"/>
        <v>1.0259668887820292</v>
      </c>
      <c r="S441" s="5">
        <f t="shared" si="143"/>
        <v>1.0111465447501016</v>
      </c>
      <c r="T441" s="5">
        <f t="shared" si="144"/>
        <v>1.0038833361258286</v>
      </c>
      <c r="U441" s="5">
        <f t="shared" si="145"/>
        <v>1.0089277142095048</v>
      </c>
      <c r="V441" s="5">
        <f t="shared" si="146"/>
        <v>1.0047106932492211</v>
      </c>
      <c r="W441" s="5">
        <f t="shared" si="147"/>
        <v>1</v>
      </c>
      <c r="X441" s="5">
        <f t="shared" si="148"/>
        <v>1</v>
      </c>
      <c r="Y441" s="5">
        <f t="shared" si="148"/>
        <v>1.0382854978176119</v>
      </c>
      <c r="Z441" s="5">
        <f t="shared" si="148"/>
        <v>1.00754919509918</v>
      </c>
      <c r="AB441" s="5">
        <f t="shared" si="149"/>
        <v>1.00342214602544</v>
      </c>
      <c r="AC441" s="2">
        <v>13393</v>
      </c>
      <c r="AD441" s="6">
        <f t="shared" si="126"/>
        <v>0.17359251047218616</v>
      </c>
      <c r="AE441" s="6">
        <f t="shared" si="126"/>
        <v>0.20405555169064518</v>
      </c>
      <c r="AF441" s="5"/>
      <c r="AG441" s="6">
        <f t="shared" si="127"/>
        <v>0.44222513401388475</v>
      </c>
      <c r="AH441" s="6">
        <f t="shared" si="127"/>
        <v>7.8254349559259404E-2</v>
      </c>
      <c r="AI441" s="6">
        <f t="shared" si="127"/>
        <v>7.5184593244227563E-2</v>
      </c>
      <c r="AJ441" s="6">
        <f t="shared" si="125"/>
        <v>3.9590541999054131E-2</v>
      </c>
      <c r="AK441" s="6">
        <f t="shared" si="125"/>
        <v>0.1003676035453465</v>
      </c>
      <c r="AL441" s="6">
        <f t="shared" si="125"/>
        <v>0.20221259107607512</v>
      </c>
      <c r="AM441" s="6">
        <f t="shared" si="125"/>
        <v>0.24624835612434334</v>
      </c>
      <c r="AN441" s="6">
        <f t="shared" si="150"/>
        <v>0.18176404016348374</v>
      </c>
      <c r="AP441" s="6">
        <f t="shared" si="141"/>
        <v>0.35594687154027704</v>
      </c>
      <c r="AQ441" s="2">
        <v>13393</v>
      </c>
      <c r="AR441" s="6">
        <f t="shared" si="128"/>
        <v>0.11026270504663493</v>
      </c>
      <c r="AS441" s="6">
        <v>0.19258508088573617</v>
      </c>
      <c r="AT441" s="5"/>
      <c r="AU441" s="6">
        <f t="shared" si="129"/>
        <v>7.9166156589522307E-2</v>
      </c>
      <c r="AV441" s="6">
        <f t="shared" si="130"/>
        <v>0.10061983705080269</v>
      </c>
      <c r="AW441" s="6">
        <f t="shared" si="131"/>
        <v>3.7155632622293266E-2</v>
      </c>
      <c r="AX441" s="6">
        <f t="shared" si="132"/>
        <v>6.4793197240485156E-2</v>
      </c>
      <c r="AY441" s="6">
        <f t="shared" si="133"/>
        <v>0.11108046920177039</v>
      </c>
      <c r="AZ441" s="6">
        <f t="shared" si="134"/>
        <v>7.2692877503123476E-2</v>
      </c>
      <c r="BA441" s="6">
        <f t="shared" si="134"/>
        <v>8.4974988640188709E-2</v>
      </c>
      <c r="BB441" s="6">
        <f t="shared" si="134"/>
        <v>9.4000464121978489E-2</v>
      </c>
      <c r="BD441" s="6">
        <f t="shared" si="134"/>
        <v>-5.5146165528034752E-2</v>
      </c>
      <c r="BE441" s="2">
        <v>13393</v>
      </c>
      <c r="BF441" s="11">
        <f t="shared" si="135"/>
        <v>0.63518123418292149</v>
      </c>
      <c r="BG441" s="11">
        <f t="shared" si="135"/>
        <v>0.94378750928424326</v>
      </c>
      <c r="BH441" s="5"/>
      <c r="BI441" s="11">
        <f t="shared" si="136"/>
        <v>0.17901776832756117</v>
      </c>
      <c r="BJ441" s="11">
        <f t="shared" si="137"/>
        <v>1.2858050398157952</v>
      </c>
      <c r="BK441" s="11">
        <f t="shared" si="138"/>
        <v>0.49419210797081703</v>
      </c>
      <c r="BL441" s="11">
        <f t="shared" si="139"/>
        <v>1.6365827283201415</v>
      </c>
      <c r="BM441" s="11"/>
      <c r="BN441" s="11">
        <f t="shared" si="140"/>
        <v>0.35948739451034201</v>
      </c>
      <c r="BO441" s="11">
        <f t="shared" si="140"/>
        <v>0.34507839961896236</v>
      </c>
      <c r="BP441" s="11">
        <f t="shared" si="140"/>
        <v>0.51715655108365655</v>
      </c>
      <c r="BR441" s="11">
        <f t="shared" si="140"/>
        <v>-0.15492808038852143</v>
      </c>
    </row>
    <row r="442" spans="1:70" x14ac:dyDescent="0.25">
      <c r="A442" s="2">
        <v>13423</v>
      </c>
      <c r="B442">
        <v>2.8159999999999998</v>
      </c>
      <c r="C442">
        <v>0.31872430000000002</v>
      </c>
      <c r="D442">
        <v>1.5331999999999999</v>
      </c>
      <c r="E442">
        <v>1.606465</v>
      </c>
      <c r="F442">
        <v>28.496422800000001</v>
      </c>
      <c r="G442">
        <v>153.56368760000001</v>
      </c>
      <c r="H442">
        <v>57.825827699999998</v>
      </c>
      <c r="I442">
        <v>35</v>
      </c>
      <c r="J442">
        <v>2.4500000000000002</v>
      </c>
      <c r="K442">
        <v>24.5593763</v>
      </c>
      <c r="L442">
        <v>138.36052403040139</v>
      </c>
      <c r="N442">
        <v>182.32165737603427</v>
      </c>
      <c r="O442" s="2">
        <v>13423</v>
      </c>
      <c r="P442" s="5">
        <f t="shared" si="142"/>
        <v>0.98633975481611202</v>
      </c>
      <c r="Q442" s="5">
        <f t="shared" si="142"/>
        <v>1.0085905618057174</v>
      </c>
      <c r="R442" s="5">
        <f t="shared" si="142"/>
        <v>1.026581854703716</v>
      </c>
      <c r="S442" s="5">
        <f t="shared" si="143"/>
        <v>1.0047567025424433</v>
      </c>
      <c r="T442" s="5">
        <f t="shared" si="144"/>
        <v>1.0038833320278864</v>
      </c>
      <c r="U442" s="5">
        <f t="shared" si="145"/>
        <v>1.006853231495805</v>
      </c>
      <c r="V442" s="5">
        <f t="shared" si="146"/>
        <v>1.0017589769658846</v>
      </c>
      <c r="W442" s="5">
        <f t="shared" si="147"/>
        <v>1</v>
      </c>
      <c r="X442" s="5">
        <f t="shared" si="148"/>
        <v>1</v>
      </c>
      <c r="Y442" s="5">
        <f t="shared" si="148"/>
        <v>1.0230288816343727</v>
      </c>
      <c r="Z442" s="5">
        <f t="shared" si="148"/>
        <v>1.0338199814514999</v>
      </c>
      <c r="AB442" s="5">
        <f t="shared" si="149"/>
        <v>1.0121521719941999</v>
      </c>
      <c r="AC442" s="2">
        <v>13423</v>
      </c>
      <c r="AD442" s="6">
        <f t="shared" si="126"/>
        <v>0.12729217231407158</v>
      </c>
      <c r="AE442" s="6">
        <f t="shared" si="126"/>
        <v>0.20283691182762426</v>
      </c>
      <c r="AF442" s="5"/>
      <c r="AG442" s="6">
        <f t="shared" si="127"/>
        <v>0.41916060625637735</v>
      </c>
      <c r="AH442" s="6">
        <f t="shared" si="127"/>
        <v>7.8271529142645471E-2</v>
      </c>
      <c r="AI442" s="6">
        <f t="shared" si="127"/>
        <v>7.3602199039984231E-2</v>
      </c>
      <c r="AJ442" s="6">
        <f t="shared" si="125"/>
        <v>3.7020824526634008E-2</v>
      </c>
      <c r="AK442" s="6">
        <f t="shared" si="125"/>
        <v>0.1003676035453465</v>
      </c>
      <c r="AL442" s="6">
        <f t="shared" si="125"/>
        <v>0.19821542820195545</v>
      </c>
      <c r="AM442" s="6">
        <f t="shared" si="125"/>
        <v>0.24306214425286565</v>
      </c>
      <c r="AN442" s="6">
        <f t="shared" si="150"/>
        <v>0.1809089324338411</v>
      </c>
      <c r="AP442" s="6">
        <f t="shared" si="141"/>
        <v>0.35404576558214768</v>
      </c>
      <c r="AQ442" s="2">
        <v>13423</v>
      </c>
      <c r="AR442" s="6">
        <f t="shared" si="128"/>
        <v>0.17306811925535825</v>
      </c>
      <c r="AS442" s="6">
        <v>0.19258508088573617</v>
      </c>
      <c r="AT442" s="5"/>
      <c r="AU442" s="6">
        <f t="shared" si="129"/>
        <v>0.15882850969855489</v>
      </c>
      <c r="AV442" s="6">
        <f t="shared" si="130"/>
        <v>0.10019275379104342</v>
      </c>
      <c r="AW442" s="6">
        <f t="shared" si="131"/>
        <v>4.504652403798759E-2</v>
      </c>
      <c r="AX442" s="6">
        <f t="shared" si="132"/>
        <v>7.0750890794939902E-2</v>
      </c>
      <c r="AY442" s="6">
        <f t="shared" si="133"/>
        <v>0.11108046920177039</v>
      </c>
      <c r="AZ442" s="6">
        <f t="shared" si="134"/>
        <v>5.3272768583090491E-2</v>
      </c>
      <c r="BA442" s="6">
        <f t="shared" si="134"/>
        <v>0.10789520400333519</v>
      </c>
      <c r="BB442" s="6">
        <f t="shared" si="134"/>
        <v>0.10953222345175151</v>
      </c>
      <c r="BD442" s="6">
        <f t="shared" si="134"/>
        <v>-6.795998874451481E-2</v>
      </c>
      <c r="BE442" s="2">
        <v>13423</v>
      </c>
      <c r="BF442" s="11">
        <f t="shared" si="135"/>
        <v>1.3596132119447406</v>
      </c>
      <c r="BG442" s="11">
        <f t="shared" si="135"/>
        <v>0.94945776461731812</v>
      </c>
      <c r="BH442" s="5"/>
      <c r="BI442" s="11">
        <f t="shared" si="136"/>
        <v>0.37892041219495776</v>
      </c>
      <c r="BJ442" s="11">
        <f t="shared" si="137"/>
        <v>1.2800663905319614</v>
      </c>
      <c r="BK442" s="11">
        <f t="shared" si="138"/>
        <v>0.6120268772610471</v>
      </c>
      <c r="BL442" s="11">
        <f t="shared" si="139"/>
        <v>1.9111106167837879</v>
      </c>
      <c r="BM442" s="11"/>
      <c r="BN442" s="11">
        <f t="shared" si="140"/>
        <v>0.26876196805837205</v>
      </c>
      <c r="BO442" s="11">
        <f t="shared" si="140"/>
        <v>0.44389966333502023</v>
      </c>
      <c r="BP442" s="11">
        <f t="shared" si="140"/>
        <v>0.60545503186697402</v>
      </c>
      <c r="BR442" s="11">
        <f t="shared" si="140"/>
        <v>-0.19195255345808213</v>
      </c>
    </row>
    <row r="443" spans="1:70" x14ac:dyDescent="0.25">
      <c r="A443" s="2">
        <v>13454</v>
      </c>
      <c r="B443">
        <v>2.9927000000000001</v>
      </c>
      <c r="C443">
        <v>0.3196292</v>
      </c>
      <c r="D443">
        <v>1.5589999999999999</v>
      </c>
      <c r="E443">
        <v>1.7338144</v>
      </c>
      <c r="F443">
        <v>28.628855000000001</v>
      </c>
      <c r="G443">
        <v>153.53424390000001</v>
      </c>
      <c r="H443">
        <v>57.759331500000002</v>
      </c>
      <c r="I443">
        <v>35</v>
      </c>
      <c r="J443">
        <v>2.4500000000000002</v>
      </c>
      <c r="K443">
        <v>24.5593763</v>
      </c>
      <c r="L443">
        <v>143.89241329438073</v>
      </c>
      <c r="N443">
        <v>184.34276500245997</v>
      </c>
      <c r="O443" s="2">
        <v>13454</v>
      </c>
      <c r="P443" s="5">
        <f t="shared" si="142"/>
        <v>1.0627485795454548</v>
      </c>
      <c r="Q443" s="5">
        <f t="shared" si="142"/>
        <v>1.0028391308726696</v>
      </c>
      <c r="R443" s="5">
        <f t="shared" si="142"/>
        <v>1.0168275502217585</v>
      </c>
      <c r="S443" s="5">
        <f t="shared" si="143"/>
        <v>1.0792730622827138</v>
      </c>
      <c r="T443" s="5">
        <f t="shared" si="144"/>
        <v>1.0046473271725882</v>
      </c>
      <c r="U443" s="5">
        <f t="shared" si="145"/>
        <v>0.99980826391668387</v>
      </c>
      <c r="V443" s="5">
        <f t="shared" si="146"/>
        <v>0.99885006055866632</v>
      </c>
      <c r="W443" s="5">
        <f t="shared" si="147"/>
        <v>1</v>
      </c>
      <c r="X443" s="5">
        <f t="shared" si="148"/>
        <v>1</v>
      </c>
      <c r="Y443" s="5">
        <f t="shared" si="148"/>
        <v>1</v>
      </c>
      <c r="Z443" s="5">
        <f t="shared" si="148"/>
        <v>1.0399817021708</v>
      </c>
      <c r="AB443" s="5">
        <f t="shared" si="149"/>
        <v>1.0110853952048999</v>
      </c>
      <c r="AC443" s="2">
        <v>13454</v>
      </c>
      <c r="AD443" s="6">
        <f t="shared" si="126"/>
        <v>0.12912463369581204</v>
      </c>
      <c r="AE443" s="6">
        <f t="shared" si="126"/>
        <v>0.19777254269725292</v>
      </c>
      <c r="AF443" s="5"/>
      <c r="AG443" s="6">
        <f t="shared" si="127"/>
        <v>0.41879148405103694</v>
      </c>
      <c r="AH443" s="6">
        <f t="shared" si="127"/>
        <v>7.8280718450892947E-2</v>
      </c>
      <c r="AI443" s="6">
        <f t="shared" si="127"/>
        <v>6.9688598155070322E-2</v>
      </c>
      <c r="AJ443" s="6">
        <f t="shared" si="125"/>
        <v>3.2957276084694904E-2</v>
      </c>
      <c r="AK443" s="6">
        <f t="shared" si="125"/>
        <v>0.1003676035453465</v>
      </c>
      <c r="AL443" s="6">
        <f t="shared" si="125"/>
        <v>0.19788143152689847</v>
      </c>
      <c r="AM443" s="6">
        <f t="shared" si="125"/>
        <v>0.24274255060440725</v>
      </c>
      <c r="AN443" s="6">
        <f t="shared" si="150"/>
        <v>0.17729272410712194</v>
      </c>
      <c r="AP443" s="6">
        <f t="shared" si="141"/>
        <v>0.35341072365835324</v>
      </c>
      <c r="AQ443" s="2">
        <v>13454</v>
      </c>
      <c r="AR443" s="6">
        <f t="shared" si="128"/>
        <v>0.18503161596809603</v>
      </c>
      <c r="AS443" s="6">
        <v>0.19258508088573617</v>
      </c>
      <c r="AT443" s="5"/>
      <c r="AU443" s="6">
        <f t="shared" si="129"/>
        <v>0.15637459105338536</v>
      </c>
      <c r="AV443" s="6">
        <f t="shared" si="130"/>
        <v>9.9933176848695959E-2</v>
      </c>
      <c r="AW443" s="6">
        <f t="shared" si="131"/>
        <v>5.5426145995766785E-2</v>
      </c>
      <c r="AX443" s="6">
        <f t="shared" si="132"/>
        <v>7.7501046959072895E-2</v>
      </c>
      <c r="AY443" s="6">
        <f t="shared" si="133"/>
        <v>0.11108046920177039</v>
      </c>
      <c r="AZ443" s="6">
        <f t="shared" si="134"/>
        <v>4.6709810260035178E-2</v>
      </c>
      <c r="BA443" s="6">
        <f t="shared" si="134"/>
        <v>9.92204270532826E-2</v>
      </c>
      <c r="BB443" s="6">
        <f t="shared" si="134"/>
        <v>0.13556664595037549</v>
      </c>
      <c r="BD443" s="6">
        <f t="shared" si="134"/>
        <v>-7.4753932630897579E-2</v>
      </c>
      <c r="BE443" s="2">
        <v>13454</v>
      </c>
      <c r="BF443" s="11">
        <f t="shared" si="135"/>
        <v>1.4329691451747928</v>
      </c>
      <c r="BG443" s="11">
        <f t="shared" si="135"/>
        <v>0.97377056622335267</v>
      </c>
      <c r="BH443" s="5"/>
      <c r="BI443" s="11">
        <f t="shared" si="136"/>
        <v>0.37339486835011293</v>
      </c>
      <c r="BJ443" s="11">
        <f t="shared" si="137"/>
        <v>1.2766001491336085</v>
      </c>
      <c r="BK443" s="11">
        <f t="shared" si="138"/>
        <v>0.79534023445891566</v>
      </c>
      <c r="BL443" s="11">
        <f t="shared" si="139"/>
        <v>2.3515610561961386</v>
      </c>
      <c r="BM443" s="11"/>
      <c r="BN443" s="11">
        <f t="shared" si="140"/>
        <v>0.23604948629900027</v>
      </c>
      <c r="BO443" s="11">
        <f t="shared" si="140"/>
        <v>0.40874756735575452</v>
      </c>
      <c r="BP443" s="11">
        <f t="shared" si="140"/>
        <v>0.7646486714732007</v>
      </c>
      <c r="BR443" s="11">
        <f t="shared" si="140"/>
        <v>-0.21152140449242049</v>
      </c>
    </row>
    <row r="444" spans="1:70" x14ac:dyDescent="0.25">
      <c r="A444" s="2">
        <v>13484</v>
      </c>
      <c r="B444">
        <v>3.0188999999999999</v>
      </c>
      <c r="C444">
        <v>0.31309379999999998</v>
      </c>
      <c r="D444">
        <v>1.6026</v>
      </c>
      <c r="E444">
        <v>1.7462059000000001</v>
      </c>
      <c r="F444">
        <v>28.761667299999999</v>
      </c>
      <c r="G444">
        <v>156.2430655</v>
      </c>
      <c r="H444">
        <v>57.802418799999998</v>
      </c>
      <c r="I444">
        <v>35</v>
      </c>
      <c r="J444">
        <v>2.4500000000000002</v>
      </c>
      <c r="K444">
        <v>25.887243300000002</v>
      </c>
      <c r="L444">
        <v>147.99811511204831</v>
      </c>
      <c r="N444">
        <v>187.45231563156398</v>
      </c>
      <c r="O444" s="2">
        <v>13484</v>
      </c>
      <c r="P444" s="5">
        <f t="shared" si="142"/>
        <v>1.0087546362816184</v>
      </c>
      <c r="Q444" s="5">
        <f t="shared" si="142"/>
        <v>0.97955318224993204</v>
      </c>
      <c r="R444" s="5">
        <f t="shared" si="142"/>
        <v>1.0279666452854395</v>
      </c>
      <c r="S444" s="5">
        <f t="shared" si="143"/>
        <v>1.0071469587517556</v>
      </c>
      <c r="T444" s="5">
        <f t="shared" si="144"/>
        <v>1.0046391062443816</v>
      </c>
      <c r="U444" s="5">
        <f t="shared" si="145"/>
        <v>1.0176431103002943</v>
      </c>
      <c r="V444" s="5">
        <f t="shared" si="146"/>
        <v>1.0007459798941751</v>
      </c>
      <c r="W444" s="5">
        <f t="shared" si="147"/>
        <v>1</v>
      </c>
      <c r="X444" s="5">
        <f t="shared" si="148"/>
        <v>1</v>
      </c>
      <c r="Y444" s="5">
        <f t="shared" si="148"/>
        <v>1.0540676189728808</v>
      </c>
      <c r="Z444" s="5">
        <f t="shared" si="148"/>
        <v>1.0285331361373999</v>
      </c>
      <c r="AB444" s="5">
        <f t="shared" si="149"/>
        <v>1.0168683084962</v>
      </c>
      <c r="AC444" s="2">
        <v>13484</v>
      </c>
      <c r="AD444" s="6">
        <f t="shared" si="126"/>
        <v>0.12913780518363152</v>
      </c>
      <c r="AE444" s="6">
        <f t="shared" si="126"/>
        <v>0.19859051796387528</v>
      </c>
      <c r="AF444" s="5"/>
      <c r="AG444" s="6">
        <f t="shared" si="127"/>
        <v>0.41573446966536787</v>
      </c>
      <c r="AH444" s="6">
        <f t="shared" si="127"/>
        <v>7.828992152337888E-2</v>
      </c>
      <c r="AI444" s="6">
        <f t="shared" si="127"/>
        <v>6.9690923751032405E-2</v>
      </c>
      <c r="AJ444" s="6">
        <f t="shared" si="125"/>
        <v>3.2806013815719744E-2</v>
      </c>
      <c r="AK444" s="6">
        <f t="shared" si="125"/>
        <v>0.1003676035453465</v>
      </c>
      <c r="AL444" s="6">
        <f t="shared" si="125"/>
        <v>0.19788143152689849</v>
      </c>
      <c r="AM444" s="6">
        <f t="shared" si="125"/>
        <v>0.24268664386776764</v>
      </c>
      <c r="AN444" s="6">
        <f t="shared" si="150"/>
        <v>0.17743935790280219</v>
      </c>
      <c r="AP444" s="6">
        <f t="shared" si="141"/>
        <v>0.35213362591360531</v>
      </c>
      <c r="AQ444" s="2">
        <v>13484</v>
      </c>
      <c r="AR444" s="6">
        <f t="shared" si="128"/>
        <v>0.18466706866577898</v>
      </c>
      <c r="AS444" s="6">
        <v>0.19258508088573617</v>
      </c>
      <c r="AT444" s="5"/>
      <c r="AU444" s="6">
        <f t="shared" si="129"/>
        <v>0.18086494071543546</v>
      </c>
      <c r="AV444" s="6">
        <f t="shared" si="130"/>
        <v>9.9671863436820995E-2</v>
      </c>
      <c r="AW444" s="6">
        <f t="shared" si="131"/>
        <v>6.0772956098031017E-2</v>
      </c>
      <c r="AX444" s="6">
        <f t="shared" si="132"/>
        <v>7.8228691231471359E-2</v>
      </c>
      <c r="AY444" s="6">
        <f t="shared" si="133"/>
        <v>0.11108046920177039</v>
      </c>
      <c r="AZ444" s="6">
        <f t="shared" si="134"/>
        <v>4.6709810260035178E-2</v>
      </c>
      <c r="BA444" s="6">
        <f t="shared" si="134"/>
        <v>0.11851136311622557</v>
      </c>
      <c r="BB444" s="6">
        <f t="shared" si="134"/>
        <v>0.14005221887124009</v>
      </c>
      <c r="BD444" s="6">
        <f t="shared" si="134"/>
        <v>-8.3883480816433709E-2</v>
      </c>
      <c r="BE444" s="2">
        <v>13484</v>
      </c>
      <c r="BF444" s="11">
        <f t="shared" si="135"/>
        <v>1.4300000561662474</v>
      </c>
      <c r="BG444" s="11">
        <f t="shared" si="135"/>
        <v>0.96975969880278201</v>
      </c>
      <c r="BH444" s="5"/>
      <c r="BI444" s="11">
        <f t="shared" si="136"/>
        <v>0.4350491814186514</v>
      </c>
      <c r="BJ444" s="11">
        <f t="shared" si="137"/>
        <v>1.2731123176187762</v>
      </c>
      <c r="BK444" s="11">
        <f t="shared" si="138"/>
        <v>0.87203545062969157</v>
      </c>
      <c r="BL444" s="11">
        <f t="shared" si="139"/>
        <v>2.3845838653517335</v>
      </c>
      <c r="BM444" s="11"/>
      <c r="BN444" s="11">
        <f t="shared" si="140"/>
        <v>0.23604948629900024</v>
      </c>
      <c r="BO444" s="11">
        <f t="shared" si="140"/>
        <v>0.48833080068797974</v>
      </c>
      <c r="BP444" s="11">
        <f t="shared" si="140"/>
        <v>0.78929624479343508</v>
      </c>
      <c r="BR444" s="11">
        <f t="shared" si="140"/>
        <v>-0.23821491230438246</v>
      </c>
    </row>
    <row r="445" spans="1:70" x14ac:dyDescent="0.25">
      <c r="A445" s="2">
        <v>13515</v>
      </c>
      <c r="B445">
        <v>2.9952000000000001</v>
      </c>
      <c r="C445">
        <v>0.32525959999999998</v>
      </c>
      <c r="D445">
        <v>1.6217999999999999</v>
      </c>
      <c r="E445">
        <v>1.7420811</v>
      </c>
      <c r="F445">
        <v>28.872879099999999</v>
      </c>
      <c r="G445">
        <v>156.34611849999999</v>
      </c>
      <c r="H445">
        <v>58.020893000000001</v>
      </c>
      <c r="I445">
        <v>35</v>
      </c>
      <c r="J445">
        <v>2.4740000000000002</v>
      </c>
      <c r="K445">
        <v>27.988981200000001</v>
      </c>
      <c r="L445">
        <v>140.42690155683667</v>
      </c>
      <c r="N445">
        <v>191.19906737035447</v>
      </c>
      <c r="O445" s="2">
        <v>13515</v>
      </c>
      <c r="P445" s="5">
        <f t="shared" si="142"/>
        <v>0.99214945841200441</v>
      </c>
      <c r="Q445" s="5">
        <f t="shared" si="142"/>
        <v>1.0388567260035171</v>
      </c>
      <c r="R445" s="5">
        <f t="shared" si="142"/>
        <v>1.0119805316360913</v>
      </c>
      <c r="S445" s="5">
        <f t="shared" si="143"/>
        <v>0.99763785015272255</v>
      </c>
      <c r="T445" s="5">
        <f t="shared" si="144"/>
        <v>1.0038666673541559</v>
      </c>
      <c r="U445" s="5">
        <f t="shared" si="145"/>
        <v>1.0006595684721764</v>
      </c>
      <c r="V445" s="5">
        <f t="shared" si="146"/>
        <v>1.0037796722790431</v>
      </c>
      <c r="W445" s="5">
        <f t="shared" si="147"/>
        <v>1</v>
      </c>
      <c r="X445" s="5">
        <f t="shared" si="148"/>
        <v>1.0097959183673471</v>
      </c>
      <c r="Y445" s="5">
        <f t="shared" si="148"/>
        <v>1.0811881696186632</v>
      </c>
      <c r="Z445" s="5">
        <f t="shared" si="148"/>
        <v>0.94884250012589999</v>
      </c>
      <c r="AB445" s="5">
        <f t="shared" si="149"/>
        <v>1.0199877591597999</v>
      </c>
      <c r="AC445" s="2">
        <v>13515</v>
      </c>
      <c r="AD445" s="6">
        <f t="shared" si="126"/>
        <v>0.11342956998454548</v>
      </c>
      <c r="AE445" s="6">
        <f t="shared" si="126"/>
        <v>0.19647813204688078</v>
      </c>
      <c r="AF445" s="5"/>
      <c r="AG445" s="6">
        <f t="shared" si="127"/>
        <v>0.40952245736809267</v>
      </c>
      <c r="AH445" s="6">
        <f t="shared" si="127"/>
        <v>7.8306913268887071E-2</v>
      </c>
      <c r="AI445" s="6">
        <f t="shared" si="127"/>
        <v>6.1975650319186004E-2</v>
      </c>
      <c r="AJ445" s="6">
        <f t="shared" si="125"/>
        <v>3.2623181274140267E-2</v>
      </c>
      <c r="AK445" s="6">
        <f t="shared" si="125"/>
        <v>0.10036760354534652</v>
      </c>
      <c r="AL445" s="6">
        <f t="shared" si="125"/>
        <v>0.19720530450750193</v>
      </c>
      <c r="AM445" s="6">
        <f t="shared" si="125"/>
        <v>0.24177049913904192</v>
      </c>
      <c r="AN445" s="6">
        <f t="shared" si="150"/>
        <v>0.17923017505977606</v>
      </c>
      <c r="AP445" s="6">
        <f t="shared" si="141"/>
        <v>0.3466187696013826</v>
      </c>
      <c r="AQ445" s="2">
        <v>13515</v>
      </c>
      <c r="AR445" s="6">
        <f t="shared" si="128"/>
        <v>0.2142737582897507</v>
      </c>
      <c r="AS445" s="6">
        <v>0.19258508088573617</v>
      </c>
      <c r="AT445" s="5"/>
      <c r="AU445" s="6">
        <f t="shared" si="129"/>
        <v>0.21615436548167577</v>
      </c>
      <c r="AV445" s="6">
        <f t="shared" si="130"/>
        <v>9.924149728331888E-2</v>
      </c>
      <c r="AW445" s="6">
        <f t="shared" si="131"/>
        <v>7.5309471010422957E-2</v>
      </c>
      <c r="AX445" s="6">
        <f t="shared" si="132"/>
        <v>7.9412877172383656E-2</v>
      </c>
      <c r="AY445" s="6">
        <f t="shared" si="133"/>
        <v>0.11108046920177039</v>
      </c>
      <c r="AZ445" s="6">
        <f t="shared" si="134"/>
        <v>5.532828483024077E-2</v>
      </c>
      <c r="BA445" s="6">
        <f t="shared" si="134"/>
        <v>0.15267588342004168</v>
      </c>
      <c r="BB445" s="6">
        <f t="shared" si="134"/>
        <v>0.13204889656903185</v>
      </c>
      <c r="BD445" s="6">
        <f t="shared" si="134"/>
        <v>-0.10368834245886205</v>
      </c>
      <c r="BE445" s="2">
        <v>13515</v>
      </c>
      <c r="BF445" s="11">
        <f t="shared" si="135"/>
        <v>1.8890467302216258</v>
      </c>
      <c r="BG445" s="11">
        <f t="shared" si="135"/>
        <v>0.98018582973795931</v>
      </c>
      <c r="BH445" s="5"/>
      <c r="BI445" s="11">
        <f t="shared" si="136"/>
        <v>0.52782054217697982</v>
      </c>
      <c r="BJ445" s="11">
        <f t="shared" si="137"/>
        <v>1.2673401764994554</v>
      </c>
      <c r="BK445" s="11">
        <f t="shared" si="138"/>
        <v>1.215146119848123</v>
      </c>
      <c r="BL445" s="11">
        <f t="shared" si="139"/>
        <v>2.4342468781649025</v>
      </c>
      <c r="BM445" s="11"/>
      <c r="BN445" s="11">
        <f t="shared" si="140"/>
        <v>0.28056184882256052</v>
      </c>
      <c r="BO445" s="11">
        <f t="shared" si="140"/>
        <v>0.63149095511540454</v>
      </c>
      <c r="BP445" s="11">
        <f t="shared" si="140"/>
        <v>0.73675594260280941</v>
      </c>
      <c r="BR445" s="11">
        <f t="shared" si="140"/>
        <v>-0.29914231874432357</v>
      </c>
    </row>
    <row r="446" spans="1:70" x14ac:dyDescent="0.25">
      <c r="A446" s="2">
        <v>13546</v>
      </c>
      <c r="B446">
        <v>3.0388000000000002</v>
      </c>
      <c r="C446">
        <v>0.33541460000000001</v>
      </c>
      <c r="D446">
        <v>1.6195999999999999</v>
      </c>
      <c r="E446">
        <v>1.8148385</v>
      </c>
      <c r="F446">
        <v>29.050777799999999</v>
      </c>
      <c r="G446">
        <v>156.2725092</v>
      </c>
      <c r="H446">
        <v>54.1603767</v>
      </c>
      <c r="I446">
        <v>35</v>
      </c>
      <c r="J446">
        <v>2.57</v>
      </c>
      <c r="K446">
        <v>28.5793058</v>
      </c>
      <c r="L446">
        <v>138.25055437367752</v>
      </c>
      <c r="N446">
        <v>189.13599374507083</v>
      </c>
      <c r="O446" s="2">
        <v>13546</v>
      </c>
      <c r="P446" s="5">
        <f t="shared" si="142"/>
        <v>1.0145566239316239</v>
      </c>
      <c r="Q446" s="5">
        <f t="shared" si="142"/>
        <v>1.0312212153000251</v>
      </c>
      <c r="R446" s="5">
        <f t="shared" si="142"/>
        <v>0.99864348255025281</v>
      </c>
      <c r="S446" s="5">
        <f t="shared" si="143"/>
        <v>1.0417646457446785</v>
      </c>
      <c r="T446" s="5">
        <f t="shared" si="144"/>
        <v>1.0061614465043078</v>
      </c>
      <c r="U446" s="5">
        <f t="shared" si="145"/>
        <v>0.99952919010266328</v>
      </c>
      <c r="V446" s="5">
        <f t="shared" si="146"/>
        <v>0.93346334224811056</v>
      </c>
      <c r="W446" s="5">
        <f t="shared" si="147"/>
        <v>1</v>
      </c>
      <c r="X446" s="5">
        <f t="shared" si="148"/>
        <v>1.0388035569927241</v>
      </c>
      <c r="Y446" s="5">
        <f t="shared" si="148"/>
        <v>1.0210913214661774</v>
      </c>
      <c r="Z446" s="5">
        <f t="shared" si="148"/>
        <v>0.98450192122000002</v>
      </c>
      <c r="AB446" s="5">
        <f t="shared" si="149"/>
        <v>0.98920981334450009</v>
      </c>
      <c r="AC446" s="2">
        <v>13546</v>
      </c>
      <c r="AD446" s="6">
        <f t="shared" si="126"/>
        <v>0.11333303035455694</v>
      </c>
      <c r="AE446" s="6">
        <f t="shared" si="126"/>
        <v>0.16205756146665767</v>
      </c>
      <c r="AF446" s="5"/>
      <c r="AG446" s="6">
        <f t="shared" si="127"/>
        <v>0.40907028058258343</v>
      </c>
      <c r="AH446" s="6">
        <f t="shared" si="127"/>
        <v>7.143077112165859E-2</v>
      </c>
      <c r="AI446" s="6">
        <f t="shared" si="127"/>
        <v>6.1985626296369008E-2</v>
      </c>
      <c r="AJ446" s="6">
        <f t="shared" si="127"/>
        <v>4.6145701045944384E-2</v>
      </c>
      <c r="AK446" s="6">
        <f t="shared" si="127"/>
        <v>0.1003676035453465</v>
      </c>
      <c r="AL446" s="6">
        <f t="shared" si="127"/>
        <v>0.19620735327759767</v>
      </c>
      <c r="AM446" s="6">
        <f t="shared" si="127"/>
        <v>0.24152333437333909</v>
      </c>
      <c r="AN446" s="6">
        <f t="shared" si="150"/>
        <v>0.17667275698760371</v>
      </c>
      <c r="AP446" s="6">
        <f t="shared" si="141"/>
        <v>0.3441901672477416</v>
      </c>
      <c r="AQ446" s="2">
        <v>13546</v>
      </c>
      <c r="AR446" s="6">
        <f t="shared" si="128"/>
        <v>0.21627008005345028</v>
      </c>
      <c r="AS446" s="6">
        <v>0.19258508088573617</v>
      </c>
      <c r="AT446" s="5"/>
      <c r="AU446" s="6">
        <f t="shared" si="129"/>
        <v>0.2319146208633589</v>
      </c>
      <c r="AV446" s="6">
        <f t="shared" si="130"/>
        <v>0.11488253882320176</v>
      </c>
      <c r="AW446" s="6">
        <f t="shared" si="131"/>
        <v>7.5208198668287984E-2</v>
      </c>
      <c r="AX446" s="6">
        <f t="shared" si="132"/>
        <v>6.3508163305396881E-2</v>
      </c>
      <c r="AY446" s="6">
        <f t="shared" si="133"/>
        <v>0.11108046920177039</v>
      </c>
      <c r="AZ446" s="6">
        <f t="shared" si="134"/>
        <v>7.382157049056759E-2</v>
      </c>
      <c r="BA446" s="6">
        <f t="shared" si="134"/>
        <v>0.15999061182462171</v>
      </c>
      <c r="BB446" s="6">
        <f t="shared" si="134"/>
        <v>0.14263496488733418</v>
      </c>
      <c r="BD446" s="6">
        <f t="shared" si="134"/>
        <v>-8.7976657535300928E-2</v>
      </c>
      <c r="BE446" s="2">
        <v>13546</v>
      </c>
      <c r="BF446" s="11">
        <f t="shared" si="135"/>
        <v>1.9082705136963136</v>
      </c>
      <c r="BG446" s="11">
        <f t="shared" si="135"/>
        <v>1.1883745450863108</v>
      </c>
      <c r="BH446" s="5"/>
      <c r="BI446" s="11">
        <f t="shared" si="136"/>
        <v>0.56693099418778181</v>
      </c>
      <c r="BJ446" s="11">
        <f t="shared" si="137"/>
        <v>1.6083060146101114</v>
      </c>
      <c r="BK446" s="11">
        <f t="shared" si="138"/>
        <v>1.2133167503817499</v>
      </c>
      <c r="BL446" s="11">
        <f t="shared" si="139"/>
        <v>1.3762530824304908</v>
      </c>
      <c r="BM446" s="11"/>
      <c r="BN446" s="11">
        <f t="shared" si="140"/>
        <v>0.37624262932757424</v>
      </c>
      <c r="BO446" s="11">
        <f t="shared" si="140"/>
        <v>0.66242300041002788</v>
      </c>
      <c r="BP446" s="11">
        <f t="shared" si="140"/>
        <v>0.80733989393363126</v>
      </c>
      <c r="BR446" s="11">
        <f t="shared" si="140"/>
        <v>-0.25560479614740705</v>
      </c>
    </row>
    <row r="447" spans="1:70" x14ac:dyDescent="0.25">
      <c r="A447" s="2">
        <v>13574</v>
      </c>
      <c r="B447">
        <v>3.093</v>
      </c>
      <c r="C447">
        <v>0.35130050000000002</v>
      </c>
      <c r="D447">
        <v>1.6195999999999999</v>
      </c>
      <c r="E447">
        <v>1.8481246</v>
      </c>
      <c r="F447">
        <v>29.206824399999999</v>
      </c>
      <c r="G447">
        <v>156.43444959999999</v>
      </c>
      <c r="H447">
        <v>54.138938099999997</v>
      </c>
      <c r="I447">
        <v>35</v>
      </c>
      <c r="J447">
        <v>2.57</v>
      </c>
      <c r="K447">
        <v>28.468516600000001</v>
      </c>
      <c r="L447">
        <v>136.90879285321762</v>
      </c>
      <c r="N447">
        <v>195.02347063434951</v>
      </c>
      <c r="O447" s="2">
        <v>13574</v>
      </c>
      <c r="P447" s="5">
        <f t="shared" si="142"/>
        <v>1.0178359878899566</v>
      </c>
      <c r="Q447" s="5">
        <f t="shared" si="142"/>
        <v>1.0473619812614001</v>
      </c>
      <c r="R447" s="5">
        <f t="shared" si="142"/>
        <v>1</v>
      </c>
      <c r="S447" s="5">
        <f t="shared" si="143"/>
        <v>1.0183410810383404</v>
      </c>
      <c r="T447" s="5">
        <f t="shared" si="144"/>
        <v>1.005371511946231</v>
      </c>
      <c r="U447" s="5">
        <f t="shared" si="145"/>
        <v>1.0010362692762087</v>
      </c>
      <c r="V447" s="5">
        <f t="shared" si="146"/>
        <v>0.99960416449614531</v>
      </c>
      <c r="W447" s="5">
        <f t="shared" si="147"/>
        <v>1</v>
      </c>
      <c r="X447" s="5">
        <f t="shared" si="148"/>
        <v>1</v>
      </c>
      <c r="Y447" s="5">
        <f t="shared" si="148"/>
        <v>0.99612344677735321</v>
      </c>
      <c r="Z447" s="5">
        <f t="shared" si="148"/>
        <v>0.99029471146398984</v>
      </c>
      <c r="AB447" s="5">
        <f t="shared" si="149"/>
        <v>1.0311282732213001</v>
      </c>
      <c r="AC447" s="2">
        <v>13574</v>
      </c>
      <c r="AD447" s="6">
        <f t="shared" ref="AD447:AF510" si="151">STDEV(P388:P447)*SQRT(12)</f>
        <v>0.11323151582527177</v>
      </c>
      <c r="AE447" s="6">
        <f t="shared" si="151"/>
        <v>0.16232800502856762</v>
      </c>
      <c r="AF447" s="5"/>
      <c r="AG447" s="6">
        <f t="shared" ref="AG447:AJ510" si="152">STDEV(S388:S447)*SQRT(12)</f>
        <v>0.40875346028106802</v>
      </c>
      <c r="AH447" s="6">
        <f t="shared" si="152"/>
        <v>7.1442842281634833E-2</v>
      </c>
      <c r="AI447" s="6">
        <f t="shared" si="152"/>
        <v>6.0051013983705659E-2</v>
      </c>
      <c r="AJ447" s="6">
        <f t="shared" si="152"/>
        <v>4.6207196443064466E-2</v>
      </c>
      <c r="AK447" s="6">
        <f t="shared" ref="AK447:AN510" si="153">STDEV(W388:W447)*SQRT(12)</f>
        <v>0.10036760354534652</v>
      </c>
      <c r="AL447" s="6">
        <f t="shared" si="153"/>
        <v>0.19620735327759767</v>
      </c>
      <c r="AM447" s="6">
        <f t="shared" si="153"/>
        <v>0.24060992408451468</v>
      </c>
      <c r="AN447" s="6">
        <f t="shared" si="150"/>
        <v>0.17693221219209454</v>
      </c>
      <c r="AP447" s="6">
        <f t="shared" si="141"/>
        <v>0.34433137585531909</v>
      </c>
      <c r="AQ447" s="2">
        <v>13574</v>
      </c>
      <c r="AR447" s="6">
        <f t="shared" ref="AR447:AR510" si="154">PRODUCT(P388:P447)^(1/5)-1</f>
        <v>0.21902322030380317</v>
      </c>
      <c r="AS447" s="6">
        <v>0.19258508088573617</v>
      </c>
      <c r="AT447" s="5"/>
      <c r="AU447" s="6">
        <f t="shared" ref="AU447:AU510" si="155">PRODUCT(S388:S447)^(1/5)-1</f>
        <v>0.22217799178740671</v>
      </c>
      <c r="AV447" s="6">
        <f t="shared" ref="AV447:AV510" si="156">PRODUCT(T388:T447)^(1/5)-1</f>
        <v>0.11459551484878516</v>
      </c>
      <c r="AW447" s="6">
        <f t="shared" ref="AW447:AW510" si="157">PRODUCT(U388:U447)^(1/5)-1</f>
        <v>6.6965536710459128E-2</v>
      </c>
      <c r="AX447" s="6">
        <f t="shared" ref="AX447:AX510" si="158">PRODUCT(V388:V447)^(1/5)-1</f>
        <v>6.2711606202930259E-2</v>
      </c>
      <c r="AY447" s="6">
        <f t="shared" ref="AY447:AY510" si="159">PRODUCT(W388:W447)^(1/5)-1</f>
        <v>0.11108046920177039</v>
      </c>
      <c r="AZ447" s="6">
        <f t="shared" ref="AZ447:BB510" si="160">PRODUCT(X388:X447)^(1/5)-1</f>
        <v>7.382157049056759E-2</v>
      </c>
      <c r="BA447" s="6">
        <f t="shared" si="160"/>
        <v>0.16743655815990577</v>
      </c>
      <c r="BB447" s="6">
        <f t="shared" si="160"/>
        <v>0.13894587002602288</v>
      </c>
      <c r="BD447" s="6">
        <f t="shared" ref="BD447:BD510" si="161">PRODUCT(AB388:AB447)^(1/5)-1</f>
        <v>-8.6456071260997414E-2</v>
      </c>
      <c r="BE447" s="2">
        <v>13574</v>
      </c>
      <c r="BF447" s="11">
        <f t="shared" ref="BF447:BH510" si="162">AR447/AD447</f>
        <v>1.9342955775826511</v>
      </c>
      <c r="BG447" s="11">
        <f t="shared" si="162"/>
        <v>1.1863946757174999</v>
      </c>
      <c r="BH447" s="5"/>
      <c r="BI447" s="11">
        <f t="shared" ref="BI447:BI510" si="163">AU447/AG447</f>
        <v>0.54355011853509971</v>
      </c>
      <c r="BJ447" s="11">
        <f t="shared" ref="BJ447:BJ510" si="164">AV447/AH447</f>
        <v>1.6040167382624304</v>
      </c>
      <c r="BK447" s="11">
        <f t="shared" ref="BK447:BK510" si="165">AW447/AI447</f>
        <v>1.1151441460860205</v>
      </c>
      <c r="BL447" s="11">
        <f t="shared" ref="BL447:BL510" si="166">AX447/AJ447</f>
        <v>1.3571826691585192</v>
      </c>
      <c r="BM447" s="11"/>
      <c r="BN447" s="11">
        <f t="shared" ref="BN447:BP510" si="167">AZ447/AL447</f>
        <v>0.37624262932757424</v>
      </c>
      <c r="BO447" s="11">
        <f t="shared" si="167"/>
        <v>0.69588384102184153</v>
      </c>
      <c r="BP447" s="11">
        <f t="shared" si="167"/>
        <v>0.7853056733115954</v>
      </c>
      <c r="BR447" s="11">
        <f t="shared" ref="BR447:BR510" si="168">BD447/AP447</f>
        <v>-0.25108391893198972</v>
      </c>
    </row>
    <row r="448" spans="1:70" x14ac:dyDescent="0.25">
      <c r="A448" s="2">
        <v>13605</v>
      </c>
      <c r="B448">
        <v>3.1375999999999999</v>
      </c>
      <c r="C448">
        <v>0.36738749999999998</v>
      </c>
      <c r="D448">
        <v>1.5641</v>
      </c>
      <c r="E448">
        <v>1.8365117</v>
      </c>
      <c r="F448">
        <v>29.340877899999999</v>
      </c>
      <c r="G448">
        <v>153.50764710000001</v>
      </c>
      <c r="H448">
        <v>54.5119227</v>
      </c>
      <c r="I448">
        <v>35</v>
      </c>
      <c r="J448">
        <v>2.67</v>
      </c>
      <c r="K448">
        <v>29.574755100000001</v>
      </c>
      <c r="L448">
        <v>130.01478886591724</v>
      </c>
      <c r="N448">
        <v>201.13398413529899</v>
      </c>
      <c r="O448" s="2">
        <v>13605</v>
      </c>
      <c r="P448" s="5">
        <f t="shared" si="142"/>
        <v>1.0144196572906563</v>
      </c>
      <c r="Q448" s="5">
        <f t="shared" si="142"/>
        <v>1.0457927045364295</v>
      </c>
      <c r="R448" s="5">
        <f t="shared" si="142"/>
        <v>0.9657322795752038</v>
      </c>
      <c r="S448" s="5">
        <f t="shared" si="143"/>
        <v>0.99371638687131802</v>
      </c>
      <c r="T448" s="5">
        <f t="shared" si="144"/>
        <v>1.0045898005946856</v>
      </c>
      <c r="U448" s="5">
        <f t="shared" si="145"/>
        <v>0.98129055008354127</v>
      </c>
      <c r="V448" s="5">
        <f t="shared" si="146"/>
        <v>1.0068893963031018</v>
      </c>
      <c r="W448" s="5">
        <f t="shared" si="147"/>
        <v>1</v>
      </c>
      <c r="X448" s="5">
        <f t="shared" si="148"/>
        <v>1.038910505836576</v>
      </c>
      <c r="Y448" s="5">
        <f t="shared" si="148"/>
        <v>1.038858311992273</v>
      </c>
      <c r="Z448" s="5">
        <f t="shared" si="148"/>
        <v>0.94964527957900002</v>
      </c>
      <c r="AB448" s="5">
        <f t="shared" si="149"/>
        <v>1.0313321954587</v>
      </c>
      <c r="AC448" s="2">
        <v>13605</v>
      </c>
      <c r="AD448" s="6">
        <f t="shared" si="151"/>
        <v>0.11313075863990517</v>
      </c>
      <c r="AE448" s="6">
        <f t="shared" si="151"/>
        <v>0.16153871511661325</v>
      </c>
      <c r="AF448" s="5"/>
      <c r="AG448" s="6">
        <f t="shared" si="152"/>
        <v>0.40426728135763917</v>
      </c>
      <c r="AH448" s="6">
        <f t="shared" si="152"/>
        <v>7.1464339151847106E-2</v>
      </c>
      <c r="AI448" s="6">
        <f t="shared" si="152"/>
        <v>6.095946383778033E-2</v>
      </c>
      <c r="AJ448" s="6">
        <f t="shared" si="152"/>
        <v>4.5827729352304274E-2</v>
      </c>
      <c r="AK448" s="6">
        <f t="shared" si="153"/>
        <v>0.10036760354534652</v>
      </c>
      <c r="AL448" s="6">
        <f t="shared" si="153"/>
        <v>0.19659729843053678</v>
      </c>
      <c r="AM448" s="6">
        <f t="shared" si="153"/>
        <v>0.23844119361530711</v>
      </c>
      <c r="AN448" s="6">
        <f t="shared" si="150"/>
        <v>0.17857667421438431</v>
      </c>
      <c r="AP448" s="6">
        <f t="shared" si="141"/>
        <v>0.34116868317126736</v>
      </c>
      <c r="AQ448" s="2">
        <v>13605</v>
      </c>
      <c r="AR448" s="6">
        <f t="shared" si="154"/>
        <v>0.2209922918881726</v>
      </c>
      <c r="AS448" s="6">
        <v>0.19258508088573617</v>
      </c>
      <c r="AT448" s="5"/>
      <c r="AU448" s="6">
        <f t="shared" si="155"/>
        <v>0.25033937142283391</v>
      </c>
      <c r="AV448" s="6">
        <f t="shared" si="156"/>
        <v>0.11413522810674692</v>
      </c>
      <c r="AW448" s="6">
        <f t="shared" si="157"/>
        <v>6.0544249434799857E-2</v>
      </c>
      <c r="AX448" s="6">
        <f t="shared" si="158"/>
        <v>6.5862859136776697E-2</v>
      </c>
      <c r="AY448" s="6">
        <f t="shared" si="159"/>
        <v>0.11108046920177039</v>
      </c>
      <c r="AZ448" s="6">
        <f t="shared" si="160"/>
        <v>8.3499585168983703E-2</v>
      </c>
      <c r="BA448" s="6">
        <f t="shared" si="160"/>
        <v>0.19076405498286397</v>
      </c>
      <c r="BB448" s="6">
        <f t="shared" si="160"/>
        <v>0.11796891557311073</v>
      </c>
      <c r="BD448" s="6">
        <f t="shared" si="161"/>
        <v>-9.9257954983477226E-2</v>
      </c>
      <c r="BE448" s="2">
        <v>13605</v>
      </c>
      <c r="BF448" s="11">
        <f t="shared" si="162"/>
        <v>1.9534235829849806</v>
      </c>
      <c r="BG448" s="11">
        <f t="shared" si="162"/>
        <v>1.192191486398235</v>
      </c>
      <c r="BH448" s="5"/>
      <c r="BI448" s="11">
        <f t="shared" si="163"/>
        <v>0.6192422265342038</v>
      </c>
      <c r="BJ448" s="11">
        <f t="shared" si="164"/>
        <v>1.5970934519415747</v>
      </c>
      <c r="BK448" s="11">
        <f t="shared" si="165"/>
        <v>0.99318868020090523</v>
      </c>
      <c r="BL448" s="11">
        <f t="shared" si="166"/>
        <v>1.4371835582437609</v>
      </c>
      <c r="BM448" s="11"/>
      <c r="BN448" s="11">
        <f t="shared" si="167"/>
        <v>0.42472397044909749</v>
      </c>
      <c r="BO448" s="11">
        <f t="shared" si="167"/>
        <v>0.8000465527388535</v>
      </c>
      <c r="BP448" s="11">
        <f t="shared" si="167"/>
        <v>0.66060652149612253</v>
      </c>
      <c r="BR448" s="11">
        <f t="shared" si="168"/>
        <v>-0.29093512939360128</v>
      </c>
    </row>
    <row r="449" spans="1:70" x14ac:dyDescent="0.25">
      <c r="A449" s="2">
        <v>13635</v>
      </c>
      <c r="B449">
        <v>3.1833999999999998</v>
      </c>
      <c r="C449">
        <v>0.3727164</v>
      </c>
      <c r="D449">
        <v>1.5587</v>
      </c>
      <c r="E449">
        <v>1.6913985</v>
      </c>
      <c r="F449">
        <v>29.542759799999999</v>
      </c>
      <c r="G449">
        <v>153.65697359999999</v>
      </c>
      <c r="H449">
        <v>54.737515700000003</v>
      </c>
      <c r="I449">
        <v>35</v>
      </c>
      <c r="J449">
        <v>2.67</v>
      </c>
      <c r="K449">
        <v>28.431586800000002</v>
      </c>
      <c r="L449">
        <v>130.82208432042228</v>
      </c>
      <c r="N449">
        <v>194.34908039245153</v>
      </c>
      <c r="O449" s="2">
        <v>13635</v>
      </c>
      <c r="P449" s="5">
        <f t="shared" si="142"/>
        <v>1.0145971443141253</v>
      </c>
      <c r="Q449" s="5">
        <f t="shared" si="142"/>
        <v>1.0145048484229866</v>
      </c>
      <c r="R449" s="5">
        <f t="shared" si="142"/>
        <v>0.99654753532382834</v>
      </c>
      <c r="S449" s="5">
        <f t="shared" si="143"/>
        <v>0.9209843313277013</v>
      </c>
      <c r="T449" s="5">
        <f t="shared" si="144"/>
        <v>1.0068805678101405</v>
      </c>
      <c r="U449" s="5">
        <f t="shared" si="145"/>
        <v>1.000972762613596</v>
      </c>
      <c r="V449" s="5">
        <f t="shared" si="146"/>
        <v>1.0041384157598243</v>
      </c>
      <c r="W449" s="5">
        <f t="shared" si="147"/>
        <v>1</v>
      </c>
      <c r="X449" s="5">
        <f t="shared" si="148"/>
        <v>1</v>
      </c>
      <c r="Y449" s="5">
        <f t="shared" si="148"/>
        <v>0.96134648296715741</v>
      </c>
      <c r="Z449" s="5">
        <f t="shared" si="148"/>
        <v>1.0062092586662399</v>
      </c>
      <c r="AB449" s="5">
        <f t="shared" si="149"/>
        <v>0.96626674615920005</v>
      </c>
      <c r="AC449" s="2">
        <v>13635</v>
      </c>
      <c r="AD449" s="6">
        <f t="shared" si="151"/>
        <v>0.11302793761788565</v>
      </c>
      <c r="AE449" s="6">
        <f t="shared" si="151"/>
        <v>0.15523999624291601</v>
      </c>
      <c r="AF449" s="5"/>
      <c r="AG449" s="6">
        <f t="shared" si="152"/>
        <v>0.39435526411155852</v>
      </c>
      <c r="AH449" s="6">
        <f t="shared" si="152"/>
        <v>7.0208102909072645E-2</v>
      </c>
      <c r="AI449" s="6">
        <f t="shared" si="152"/>
        <v>5.6308349891875401E-2</v>
      </c>
      <c r="AJ449" s="6">
        <f t="shared" si="152"/>
        <v>4.5803474989189984E-2</v>
      </c>
      <c r="AK449" s="6">
        <f t="shared" si="153"/>
        <v>0.10036760354534652</v>
      </c>
      <c r="AL449" s="6">
        <f t="shared" si="153"/>
        <v>0.19658141640153201</v>
      </c>
      <c r="AM449" s="6">
        <f t="shared" si="153"/>
        <v>0.23704843695697289</v>
      </c>
      <c r="AN449" s="6">
        <f t="shared" si="150"/>
        <v>0.17785692820309115</v>
      </c>
      <c r="AP449" s="6">
        <f t="shared" si="141"/>
        <v>0.33936157304986603</v>
      </c>
      <c r="AQ449" s="2">
        <v>13635</v>
      </c>
      <c r="AR449" s="6">
        <f t="shared" si="154"/>
        <v>0.22299579795734426</v>
      </c>
      <c r="AS449" s="6">
        <v>0.19258508088573617</v>
      </c>
      <c r="AT449" s="5"/>
      <c r="AU449" s="6">
        <f t="shared" si="155"/>
        <v>0.28526576575398011</v>
      </c>
      <c r="AV449" s="6">
        <f t="shared" si="156"/>
        <v>0.12023181991824883</v>
      </c>
      <c r="AW449" s="6">
        <f t="shared" si="157"/>
        <v>4.9152056223322749E-2</v>
      </c>
      <c r="AX449" s="6">
        <f t="shared" si="158"/>
        <v>6.6342002227065544E-2</v>
      </c>
      <c r="AY449" s="6">
        <f t="shared" si="159"/>
        <v>0.11108046920177039</v>
      </c>
      <c r="AZ449" s="6">
        <f t="shared" si="160"/>
        <v>7.9662394157302918E-2</v>
      </c>
      <c r="BA449" s="6">
        <f t="shared" si="160"/>
        <v>0.1968101261909021</v>
      </c>
      <c r="BB449" s="6">
        <f t="shared" si="160"/>
        <v>0.12501431099471949</v>
      </c>
      <c r="BD449" s="6">
        <f t="shared" si="161"/>
        <v>-0.11913168982139855</v>
      </c>
      <c r="BE449" s="2">
        <v>13635</v>
      </c>
      <c r="BF449" s="11">
        <f t="shared" si="162"/>
        <v>1.9729263636679608</v>
      </c>
      <c r="BG449" s="11">
        <f t="shared" si="162"/>
        <v>1.2405635502875394</v>
      </c>
      <c r="BH449" s="5"/>
      <c r="BI449" s="11">
        <f t="shared" si="163"/>
        <v>0.72337253160967496</v>
      </c>
      <c r="BJ449" s="11">
        <f t="shared" si="164"/>
        <v>1.712506319590525</v>
      </c>
      <c r="BK449" s="11">
        <f t="shared" si="165"/>
        <v>0.87290883710330114</v>
      </c>
      <c r="BL449" s="11">
        <f t="shared" si="166"/>
        <v>1.448405437419821</v>
      </c>
      <c r="BM449" s="11"/>
      <c r="BN449" s="11">
        <f t="shared" si="167"/>
        <v>0.4052386823512687</v>
      </c>
      <c r="BO449" s="11">
        <f t="shared" si="167"/>
        <v>0.83025279017817566</v>
      </c>
      <c r="BP449" s="11">
        <f t="shared" si="167"/>
        <v>0.70289255671821926</v>
      </c>
      <c r="BR449" s="11">
        <f t="shared" si="168"/>
        <v>-0.35104649224352003</v>
      </c>
    </row>
    <row r="450" spans="1:70" x14ac:dyDescent="0.25">
      <c r="A450" s="2">
        <v>13666</v>
      </c>
      <c r="B450">
        <v>3.2296999999999998</v>
      </c>
      <c r="C450">
        <v>0.3678903</v>
      </c>
      <c r="D450">
        <v>1.5226</v>
      </c>
      <c r="E450">
        <v>1.6804542</v>
      </c>
      <c r="F450">
        <v>29.6545299</v>
      </c>
      <c r="G450">
        <v>152.7162166</v>
      </c>
      <c r="H450">
        <v>54.898107799999998</v>
      </c>
      <c r="I450">
        <v>35</v>
      </c>
      <c r="J450">
        <v>2.67</v>
      </c>
      <c r="K450">
        <v>27.067341299999999</v>
      </c>
      <c r="L450">
        <v>132.19819897263008</v>
      </c>
      <c r="N450">
        <v>195.27542582028971</v>
      </c>
      <c r="O450" s="2">
        <v>13666</v>
      </c>
      <c r="P450" s="5">
        <f t="shared" si="142"/>
        <v>1.0145441980272665</v>
      </c>
      <c r="Q450" s="5">
        <f t="shared" si="142"/>
        <v>0.98705154911348147</v>
      </c>
      <c r="R450" s="5">
        <f t="shared" si="142"/>
        <v>0.97683967408738048</v>
      </c>
      <c r="S450" s="5">
        <f t="shared" si="143"/>
        <v>0.99352943732656729</v>
      </c>
      <c r="T450" s="5">
        <f t="shared" si="144"/>
        <v>1.0037833330655859</v>
      </c>
      <c r="U450" s="5">
        <f t="shared" si="145"/>
        <v>0.99387755089821717</v>
      </c>
      <c r="V450" s="5">
        <f t="shared" si="146"/>
        <v>1.002933858030389</v>
      </c>
      <c r="W450" s="5">
        <f t="shared" si="147"/>
        <v>1</v>
      </c>
      <c r="X450" s="5">
        <f t="shared" si="148"/>
        <v>1</v>
      </c>
      <c r="Y450" s="5">
        <f t="shared" si="148"/>
        <v>0.9520165543486302</v>
      </c>
      <c r="Z450" s="5">
        <f t="shared" si="148"/>
        <v>1.0105189781935999</v>
      </c>
      <c r="AB450" s="5">
        <f t="shared" si="149"/>
        <v>1.0047663998510701</v>
      </c>
      <c r="AC450" s="2">
        <v>13666</v>
      </c>
      <c r="AD450" s="6">
        <f t="shared" si="151"/>
        <v>0.11298199321428723</v>
      </c>
      <c r="AE450" s="6">
        <f t="shared" si="151"/>
        <v>0.1558457100808312</v>
      </c>
      <c r="AF450" s="5"/>
      <c r="AG450" s="6">
        <f t="shared" si="152"/>
        <v>0.37738710779802515</v>
      </c>
      <c r="AH450" s="6">
        <f t="shared" si="152"/>
        <v>7.0159824925563913E-2</v>
      </c>
      <c r="AI450" s="6">
        <f t="shared" si="152"/>
        <v>5.0776465409946285E-2</v>
      </c>
      <c r="AJ450" s="6">
        <f t="shared" si="152"/>
        <v>4.4300493131965497E-2</v>
      </c>
      <c r="AK450" s="6">
        <f t="shared" si="153"/>
        <v>0.10036760354534653</v>
      </c>
      <c r="AL450" s="6">
        <f t="shared" si="153"/>
        <v>0.19366445326680559</v>
      </c>
      <c r="AM450" s="6">
        <f t="shared" si="153"/>
        <v>0.23455960328469053</v>
      </c>
      <c r="AN450" s="6">
        <f t="shared" si="150"/>
        <v>0.17782611024586922</v>
      </c>
      <c r="AP450" s="6">
        <f t="shared" ref="AP450:AP513" si="169">STDEV(AB391:AB450)*SQRT(12)</f>
        <v>0.3357913041864618</v>
      </c>
      <c r="AQ450" s="2">
        <v>13666</v>
      </c>
      <c r="AR450" s="6">
        <f t="shared" si="154"/>
        <v>0.22048789311570061</v>
      </c>
      <c r="AS450" s="6">
        <v>0.19258508088573617</v>
      </c>
      <c r="AT450" s="5"/>
      <c r="AU450" s="6">
        <f t="shared" si="155"/>
        <v>0.35157665675207528</v>
      </c>
      <c r="AV450" s="6">
        <f t="shared" si="156"/>
        <v>0.12075574480572326</v>
      </c>
      <c r="AW450" s="6">
        <f t="shared" si="157"/>
        <v>5.8780335329944089E-2</v>
      </c>
      <c r="AX450" s="6">
        <f t="shared" si="158"/>
        <v>6.0446547773847836E-2</v>
      </c>
      <c r="AY450" s="6">
        <f t="shared" si="159"/>
        <v>0.11108046920177039</v>
      </c>
      <c r="AZ450" s="6">
        <f t="shared" si="160"/>
        <v>6.2695904931633128E-2</v>
      </c>
      <c r="BA450" s="6">
        <f t="shared" si="160"/>
        <v>0.20575609166110431</v>
      </c>
      <c r="BB450" s="6">
        <f t="shared" si="160"/>
        <v>0.1265029951552159</v>
      </c>
      <c r="BD450" s="6">
        <f t="shared" si="161"/>
        <v>-0.13561534500161165</v>
      </c>
      <c r="BE450" s="2">
        <v>13666</v>
      </c>
      <c r="BF450" s="11">
        <f t="shared" si="162"/>
        <v>1.9515312736385557</v>
      </c>
      <c r="BG450" s="11">
        <f t="shared" si="162"/>
        <v>1.2357419449393228</v>
      </c>
      <c r="BH450" s="5"/>
      <c r="BI450" s="11">
        <f t="shared" si="163"/>
        <v>0.93160749131959364</v>
      </c>
      <c r="BJ450" s="11">
        <f t="shared" si="164"/>
        <v>1.7211523109391893</v>
      </c>
      <c r="BK450" s="11">
        <f t="shared" si="165"/>
        <v>1.1576295209872953</v>
      </c>
      <c r="BL450" s="11">
        <f t="shared" si="166"/>
        <v>1.3644667022957353</v>
      </c>
      <c r="BM450" s="11"/>
      <c r="BN450" s="11">
        <f t="shared" si="167"/>
        <v>0.32373470646809355</v>
      </c>
      <c r="BO450" s="11">
        <f t="shared" si="167"/>
        <v>0.87720173797946477</v>
      </c>
      <c r="BP450" s="11">
        <f t="shared" si="167"/>
        <v>0.7113859431570988</v>
      </c>
      <c r="BR450" s="11">
        <f t="shared" si="168"/>
        <v>-0.40386794807022669</v>
      </c>
    </row>
    <row r="451" spans="1:70" x14ac:dyDescent="0.25">
      <c r="A451" s="2">
        <v>13696</v>
      </c>
      <c r="B451">
        <v>3.2698999999999998</v>
      </c>
      <c r="C451">
        <v>0.3715098</v>
      </c>
      <c r="D451">
        <v>1.5463</v>
      </c>
      <c r="E451">
        <v>1.5991728999999999</v>
      </c>
      <c r="F451">
        <v>29.766722900000001</v>
      </c>
      <c r="G451">
        <v>152.5071595</v>
      </c>
      <c r="H451">
        <v>54.897866299999997</v>
      </c>
      <c r="I451">
        <v>35</v>
      </c>
      <c r="J451">
        <v>2.79</v>
      </c>
      <c r="K451">
        <v>25.961102799999999</v>
      </c>
      <c r="L451">
        <v>130.90779732094134</v>
      </c>
      <c r="N451">
        <v>196.14582960679311</v>
      </c>
      <c r="O451" s="2">
        <v>13696</v>
      </c>
      <c r="P451" s="5">
        <f t="shared" si="142"/>
        <v>1.0124469764993653</v>
      </c>
      <c r="Q451" s="5">
        <f t="shared" si="142"/>
        <v>1.0098385306706918</v>
      </c>
      <c r="R451" s="5">
        <f t="shared" si="142"/>
        <v>1.0155654800998293</v>
      </c>
      <c r="S451" s="5">
        <f t="shared" si="143"/>
        <v>0.95163135061937409</v>
      </c>
      <c r="T451" s="5">
        <f t="shared" si="144"/>
        <v>1.0037833342959182</v>
      </c>
      <c r="U451" s="5">
        <f t="shared" si="145"/>
        <v>0.99863107465170142</v>
      </c>
      <c r="V451" s="5">
        <f t="shared" si="146"/>
        <v>0.99999560094127682</v>
      </c>
      <c r="W451" s="5">
        <f t="shared" si="147"/>
        <v>1</v>
      </c>
      <c r="X451" s="5">
        <f t="shared" si="148"/>
        <v>1.0449438202247192</v>
      </c>
      <c r="Y451" s="5">
        <f t="shared" si="148"/>
        <v>0.95913013813440184</v>
      </c>
      <c r="Z451" s="5">
        <f t="shared" si="148"/>
        <v>0.99023888629559997</v>
      </c>
      <c r="AB451" s="5">
        <f t="shared" si="149"/>
        <v>1.00445731347325</v>
      </c>
      <c r="AC451" s="2">
        <v>13696</v>
      </c>
      <c r="AD451" s="6">
        <f t="shared" si="151"/>
        <v>0.11221707290075059</v>
      </c>
      <c r="AE451" s="6">
        <f t="shared" si="151"/>
        <v>0.15314795798665543</v>
      </c>
      <c r="AF451" s="5"/>
      <c r="AG451" s="6">
        <f t="shared" si="152"/>
        <v>0.37879381734944229</v>
      </c>
      <c r="AH451" s="6">
        <f t="shared" si="152"/>
        <v>6.7822375346452357E-2</v>
      </c>
      <c r="AI451" s="6">
        <f t="shared" si="152"/>
        <v>4.8871435354070417E-2</v>
      </c>
      <c r="AJ451" s="6">
        <f t="shared" si="152"/>
        <v>4.2771322138289561E-2</v>
      </c>
      <c r="AK451" s="6">
        <f t="shared" si="153"/>
        <v>0.10036760354534653</v>
      </c>
      <c r="AL451" s="6">
        <f t="shared" si="153"/>
        <v>0.19439606844748397</v>
      </c>
      <c r="AM451" s="6">
        <f t="shared" si="153"/>
        <v>0.23413775385593374</v>
      </c>
      <c r="AN451" s="6">
        <f t="shared" si="150"/>
        <v>0.17608012548421889</v>
      </c>
      <c r="AP451" s="6">
        <f t="shared" si="169"/>
        <v>0.33495225052358224</v>
      </c>
      <c r="AQ451" s="2">
        <v>13696</v>
      </c>
      <c r="AR451" s="6">
        <f t="shared" si="154"/>
        <v>0.22648739893365288</v>
      </c>
      <c r="AS451" s="6">
        <v>0.19258508088573617</v>
      </c>
      <c r="AT451" s="5"/>
      <c r="AU451" s="6">
        <f t="shared" si="155"/>
        <v>0.33837445750288375</v>
      </c>
      <c r="AV451" s="6">
        <f t="shared" si="156"/>
        <v>0.12852238397357474</v>
      </c>
      <c r="AW451" s="6">
        <f t="shared" si="157"/>
        <v>5.109261432576373E-2</v>
      </c>
      <c r="AX451" s="6">
        <f t="shared" si="158"/>
        <v>5.4041940552610024E-2</v>
      </c>
      <c r="AY451" s="6">
        <f t="shared" si="159"/>
        <v>0.11108046920177039</v>
      </c>
      <c r="AZ451" s="6">
        <f t="shared" si="160"/>
        <v>7.2080990481060425E-2</v>
      </c>
      <c r="BA451" s="6">
        <f t="shared" si="160"/>
        <v>0.20771639934649855</v>
      </c>
      <c r="BB451" s="6">
        <f t="shared" si="160"/>
        <v>0.13529369134028757</v>
      </c>
      <c r="BD451" s="6">
        <f t="shared" si="161"/>
        <v>-0.14283455217558927</v>
      </c>
      <c r="BE451" s="2">
        <v>13696</v>
      </c>
      <c r="BF451" s="11">
        <f t="shared" si="162"/>
        <v>2.0182971546046979</v>
      </c>
      <c r="BG451" s="11">
        <f t="shared" si="162"/>
        <v>1.257509949316576</v>
      </c>
      <c r="BH451" s="5"/>
      <c r="BI451" s="11">
        <f t="shared" si="163"/>
        <v>0.89329456291185672</v>
      </c>
      <c r="BJ451" s="11">
        <f t="shared" si="164"/>
        <v>1.8949850004080913</v>
      </c>
      <c r="BK451" s="11">
        <f t="shared" si="165"/>
        <v>1.0454494318736705</v>
      </c>
      <c r="BL451" s="11">
        <f t="shared" si="166"/>
        <v>1.2635087682788937</v>
      </c>
      <c r="BM451" s="11"/>
      <c r="BN451" s="11">
        <f t="shared" si="167"/>
        <v>0.3707944870321957</v>
      </c>
      <c r="BO451" s="11">
        <f t="shared" si="167"/>
        <v>0.88715465970647178</v>
      </c>
      <c r="BP451" s="11">
        <f t="shared" si="167"/>
        <v>0.76836435099208977</v>
      </c>
      <c r="BR451" s="11">
        <f t="shared" si="168"/>
        <v>-0.426432579426819</v>
      </c>
    </row>
    <row r="452" spans="1:70" x14ac:dyDescent="0.25">
      <c r="A452" s="2">
        <v>13727</v>
      </c>
      <c r="B452">
        <v>3.3313999999999999</v>
      </c>
      <c r="C452">
        <v>0.3666837</v>
      </c>
      <c r="D452">
        <v>1.5045999999999999</v>
      </c>
      <c r="E452">
        <v>1.7692741000000001</v>
      </c>
      <c r="F452">
        <v>29.924927</v>
      </c>
      <c r="G452">
        <v>154.10495309999999</v>
      </c>
      <c r="H452">
        <v>55.139719100000001</v>
      </c>
      <c r="I452">
        <v>35</v>
      </c>
      <c r="J452">
        <v>2.82</v>
      </c>
      <c r="K452">
        <v>26.624735699999999</v>
      </c>
      <c r="L452">
        <v>130.60069680877294</v>
      </c>
      <c r="N452">
        <v>196.34518093929316</v>
      </c>
      <c r="O452" s="2">
        <v>13727</v>
      </c>
      <c r="P452" s="5">
        <f t="shared" ref="P452:R515" si="170">B452/B451</f>
        <v>1.0188079146151259</v>
      </c>
      <c r="Q452" s="5">
        <f t="shared" si="170"/>
        <v>0.98700949476972077</v>
      </c>
      <c r="R452" s="5">
        <f t="shared" si="170"/>
        <v>0.97303239992239532</v>
      </c>
      <c r="S452" s="5">
        <f t="shared" ref="S452:S515" si="171">E452/E451</f>
        <v>1.1063682357298577</v>
      </c>
      <c r="T452" s="5">
        <f t="shared" ref="T452:T515" si="172">F452/F451</f>
        <v>1.0053147973504333</v>
      </c>
      <c r="U452" s="5">
        <f t="shared" ref="U452:U515" si="173">G452/G451</f>
        <v>1.0104768432199407</v>
      </c>
      <c r="V452" s="5">
        <f t="shared" ref="V452:V515" si="174">H452/H451</f>
        <v>1.0044055045541906</v>
      </c>
      <c r="W452" s="5">
        <f t="shared" ref="W452:W515" si="175">I452/I451</f>
        <v>1</v>
      </c>
      <c r="X452" s="5">
        <f t="shared" ref="X452:Z515" si="176">J452/J451</f>
        <v>1.010752688172043</v>
      </c>
      <c r="Y452" s="5">
        <f t="shared" si="176"/>
        <v>1.0255625851148358</v>
      </c>
      <c r="Z452" s="5">
        <f t="shared" si="176"/>
        <v>0.99765407012834006</v>
      </c>
      <c r="AB452" s="5">
        <f t="shared" ref="AB452:AB515" si="177">N452/N451</f>
        <v>1.0010163424473499</v>
      </c>
      <c r="AC452" s="2">
        <v>13727</v>
      </c>
      <c r="AD452" s="6">
        <f t="shared" si="151"/>
        <v>0.11215796281250187</v>
      </c>
      <c r="AE452" s="6">
        <f t="shared" si="151"/>
        <v>0.1534644562321337</v>
      </c>
      <c r="AF452" s="5"/>
      <c r="AG452" s="6">
        <f t="shared" si="152"/>
        <v>0.34458914550182701</v>
      </c>
      <c r="AH452" s="6">
        <f t="shared" si="152"/>
        <v>6.7034918113586708E-2</v>
      </c>
      <c r="AI452" s="6">
        <f t="shared" si="152"/>
        <v>4.5150381203948715E-2</v>
      </c>
      <c r="AJ452" s="6">
        <f t="shared" si="152"/>
        <v>4.2355482008866366E-2</v>
      </c>
      <c r="AK452" s="6">
        <f t="shared" si="153"/>
        <v>0.10036760354534653</v>
      </c>
      <c r="AL452" s="6">
        <f t="shared" si="153"/>
        <v>0.19437322516746813</v>
      </c>
      <c r="AM452" s="6">
        <f t="shared" si="153"/>
        <v>0.23128832088671267</v>
      </c>
      <c r="AN452" s="6">
        <f t="shared" si="150"/>
        <v>0.15024234020405478</v>
      </c>
      <c r="AP452" s="6">
        <f t="shared" si="169"/>
        <v>0.27481174851045859</v>
      </c>
      <c r="AQ452" s="2">
        <v>13727</v>
      </c>
      <c r="AR452" s="6">
        <f t="shared" si="154"/>
        <v>0.22871869747733276</v>
      </c>
      <c r="AS452" s="6">
        <v>0.19258508088573617</v>
      </c>
      <c r="AT452" s="5"/>
      <c r="AU452" s="6">
        <f t="shared" si="155"/>
        <v>0.27956728226676231</v>
      </c>
      <c r="AV452" s="6">
        <f t="shared" si="156"/>
        <v>0.12231800221745814</v>
      </c>
      <c r="AW452" s="6">
        <f t="shared" si="157"/>
        <v>4.3865175773104337E-2</v>
      </c>
      <c r="AX452" s="6">
        <f t="shared" si="158"/>
        <v>5.1303552529607055E-2</v>
      </c>
      <c r="AY452" s="6">
        <f t="shared" si="159"/>
        <v>0.11108046920177039</v>
      </c>
      <c r="AZ452" s="6">
        <f t="shared" si="160"/>
        <v>7.4376688150699977E-2</v>
      </c>
      <c r="BA452" s="6">
        <f t="shared" si="160"/>
        <v>0.19123067353321899</v>
      </c>
      <c r="BB452" s="6">
        <f t="shared" si="160"/>
        <v>0.18381927883797955</v>
      </c>
      <c r="BD452" s="6">
        <f t="shared" si="161"/>
        <v>-4.1446962000357801E-2</v>
      </c>
      <c r="BE452" s="2">
        <v>13727</v>
      </c>
      <c r="BF452" s="11">
        <f t="shared" si="162"/>
        <v>2.0392550982732209</v>
      </c>
      <c r="BG452" s="11">
        <f t="shared" si="162"/>
        <v>1.2549165169192518</v>
      </c>
      <c r="BH452" s="5"/>
      <c r="BI452" s="11">
        <f t="shared" si="163"/>
        <v>0.81130611894239146</v>
      </c>
      <c r="BJ452" s="11">
        <f t="shared" si="164"/>
        <v>1.8246908575348375</v>
      </c>
      <c r="BK452" s="11">
        <f t="shared" si="165"/>
        <v>0.9715350037679864</v>
      </c>
      <c r="BL452" s="11">
        <f t="shared" si="166"/>
        <v>1.2112612133387497</v>
      </c>
      <c r="BM452" s="11"/>
      <c r="BN452" s="11">
        <f t="shared" si="167"/>
        <v>0.38264883492373236</v>
      </c>
      <c r="BO452" s="11">
        <f t="shared" si="167"/>
        <v>0.82680644141511017</v>
      </c>
      <c r="BP452" s="11">
        <f t="shared" si="167"/>
        <v>1.2234851945751215</v>
      </c>
      <c r="BR452" s="11">
        <f t="shared" si="168"/>
        <v>-0.15081946905476074</v>
      </c>
    </row>
    <row r="453" spans="1:70" x14ac:dyDescent="0.25">
      <c r="A453" s="2">
        <v>13758</v>
      </c>
      <c r="B453">
        <v>3.3765000000000001</v>
      </c>
      <c r="C453">
        <v>0.32656669999999999</v>
      </c>
      <c r="D453">
        <v>1.5174000000000001</v>
      </c>
      <c r="E453">
        <v>1.6788350999999999</v>
      </c>
      <c r="F453">
        <v>30.037644199999999</v>
      </c>
      <c r="G453">
        <v>152.49222689999999</v>
      </c>
      <c r="H453">
        <v>55.2415065</v>
      </c>
      <c r="I453">
        <v>35</v>
      </c>
      <c r="J453">
        <v>2.82</v>
      </c>
      <c r="K453">
        <v>25.592306499999999</v>
      </c>
      <c r="L453">
        <v>132.15040250735811</v>
      </c>
      <c r="N453">
        <v>192.46623683828386</v>
      </c>
      <c r="O453" s="2">
        <v>13758</v>
      </c>
      <c r="P453" s="5">
        <f t="shared" si="170"/>
        <v>1.0135378519541334</v>
      </c>
      <c r="Q453" s="5">
        <f t="shared" si="170"/>
        <v>0.8905950823557196</v>
      </c>
      <c r="R453" s="5">
        <f t="shared" si="170"/>
        <v>1.0085072444503524</v>
      </c>
      <c r="S453" s="5">
        <f t="shared" si="171"/>
        <v>0.94888355625620691</v>
      </c>
      <c r="T453" s="5">
        <f t="shared" si="172"/>
        <v>1.0037666658301287</v>
      </c>
      <c r="U453" s="5">
        <f t="shared" si="173"/>
        <v>0.9895348840672662</v>
      </c>
      <c r="V453" s="5">
        <f t="shared" si="174"/>
        <v>1.0018459905429586</v>
      </c>
      <c r="W453" s="5">
        <f t="shared" si="175"/>
        <v>1</v>
      </c>
      <c r="X453" s="5">
        <f t="shared" si="176"/>
        <v>1</v>
      </c>
      <c r="Y453" s="5">
        <f t="shared" si="176"/>
        <v>0.9612229315012506</v>
      </c>
      <c r="Z453" s="5">
        <f t="shared" si="176"/>
        <v>1.0118659833864001</v>
      </c>
      <c r="AB453" s="5">
        <f t="shared" si="177"/>
        <v>0.98024426124209996</v>
      </c>
      <c r="AC453" s="2">
        <v>13758</v>
      </c>
      <c r="AD453" s="6">
        <f t="shared" si="151"/>
        <v>0.11115874920238976</v>
      </c>
      <c r="AE453" s="6">
        <f t="shared" si="151"/>
        <v>0.16333641681060115</v>
      </c>
      <c r="AF453" s="5"/>
      <c r="AG453" s="6">
        <f t="shared" si="152"/>
        <v>0.30544825031047163</v>
      </c>
      <c r="AH453" s="6">
        <f t="shared" si="152"/>
        <v>6.6645436298742283E-2</v>
      </c>
      <c r="AI453" s="6">
        <f t="shared" si="152"/>
        <v>4.5517060466433189E-2</v>
      </c>
      <c r="AJ453" s="6">
        <f t="shared" si="152"/>
        <v>4.215990895406644E-2</v>
      </c>
      <c r="AK453" s="6">
        <f t="shared" si="153"/>
        <v>0.10036760354534653</v>
      </c>
      <c r="AL453" s="6">
        <f t="shared" si="153"/>
        <v>0.19425711166346013</v>
      </c>
      <c r="AM453" s="6">
        <f t="shared" si="153"/>
        <v>0.21276452487643743</v>
      </c>
      <c r="AN453" s="6">
        <f t="shared" si="150"/>
        <v>0.13805139357056462</v>
      </c>
      <c r="AP453" s="6">
        <f t="shared" si="169"/>
        <v>0.16460616389609489</v>
      </c>
      <c r="AQ453" s="2">
        <v>13758</v>
      </c>
      <c r="AR453" s="6">
        <f t="shared" si="154"/>
        <v>0.21986381289998969</v>
      </c>
      <c r="AS453" s="6">
        <v>0.19258508088573617</v>
      </c>
      <c r="AT453" s="5"/>
      <c r="AU453" s="6">
        <f t="shared" si="155"/>
        <v>0.1867684802900913</v>
      </c>
      <c r="AV453" s="6">
        <f t="shared" si="156"/>
        <v>0.124790302021899</v>
      </c>
      <c r="AW453" s="6">
        <f t="shared" si="157"/>
        <v>4.2142818024897943E-2</v>
      </c>
      <c r="AX453" s="6">
        <f t="shared" si="158"/>
        <v>4.8882488567606686E-2</v>
      </c>
      <c r="AY453" s="6">
        <f t="shared" si="159"/>
        <v>0.11108046920177039</v>
      </c>
      <c r="AZ453" s="6">
        <f t="shared" si="160"/>
        <v>7.6350852182696105E-2</v>
      </c>
      <c r="BA453" s="6">
        <f t="shared" si="160"/>
        <v>0.13527761108464764</v>
      </c>
      <c r="BB453" s="6">
        <f t="shared" si="160"/>
        <v>0.21607616763260684</v>
      </c>
      <c r="BD453" s="6">
        <f t="shared" si="161"/>
        <v>8.9854844741376061E-2</v>
      </c>
      <c r="BE453" s="2">
        <v>13758</v>
      </c>
      <c r="BF453" s="11">
        <f t="shared" si="162"/>
        <v>1.9779262943997118</v>
      </c>
      <c r="BG453" s="11">
        <f t="shared" si="162"/>
        <v>1.179070072958994</v>
      </c>
      <c r="BH453" s="5"/>
      <c r="BI453" s="11">
        <f t="shared" si="163"/>
        <v>0.61145703110183558</v>
      </c>
      <c r="BJ453" s="11">
        <f t="shared" si="164"/>
        <v>1.8724508226267553</v>
      </c>
      <c r="BK453" s="11">
        <f t="shared" si="165"/>
        <v>0.9258686214145222</v>
      </c>
      <c r="BL453" s="11">
        <f t="shared" si="166"/>
        <v>1.1594543200001819</v>
      </c>
      <c r="BM453" s="11"/>
      <c r="BN453" s="11">
        <f t="shared" si="167"/>
        <v>0.39304019054380773</v>
      </c>
      <c r="BO453" s="11">
        <f t="shared" si="167"/>
        <v>0.6358090530515359</v>
      </c>
      <c r="BP453" s="11">
        <f t="shared" si="167"/>
        <v>1.5651864283583639</v>
      </c>
      <c r="BR453" s="11">
        <f t="shared" si="168"/>
        <v>0.54587776432294211</v>
      </c>
    </row>
    <row r="454" spans="1:70" x14ac:dyDescent="0.25">
      <c r="A454" s="2">
        <v>13788</v>
      </c>
      <c r="B454">
        <v>3.3616000000000001</v>
      </c>
      <c r="C454">
        <v>0.33983849999999999</v>
      </c>
      <c r="D454">
        <v>1.5304</v>
      </c>
      <c r="E454">
        <v>1.4470399</v>
      </c>
      <c r="F454">
        <v>30.150786</v>
      </c>
      <c r="G454">
        <v>154.88675509999999</v>
      </c>
      <c r="H454">
        <v>55.252208699999997</v>
      </c>
      <c r="I454">
        <v>35</v>
      </c>
      <c r="J454">
        <v>2.6</v>
      </c>
      <c r="K454">
        <v>24.633235800000001</v>
      </c>
      <c r="L454">
        <v>128.45084966420293</v>
      </c>
      <c r="N454">
        <v>180.06953934958403</v>
      </c>
      <c r="O454" s="2">
        <v>13788</v>
      </c>
      <c r="P454" s="5">
        <f t="shared" si="170"/>
        <v>0.99558714645342816</v>
      </c>
      <c r="Q454" s="5">
        <f t="shared" si="170"/>
        <v>1.0406403959742374</v>
      </c>
      <c r="R454" s="5">
        <f t="shared" si="170"/>
        <v>1.0085672861473574</v>
      </c>
      <c r="S454" s="5">
        <f t="shared" si="171"/>
        <v>0.86193093056012482</v>
      </c>
      <c r="T454" s="5">
        <f t="shared" si="172"/>
        <v>1.0037666668946028</v>
      </c>
      <c r="U454" s="5">
        <f t="shared" si="173"/>
        <v>1.0157026246430925</v>
      </c>
      <c r="V454" s="5">
        <f t="shared" si="174"/>
        <v>1.0001937347599308</v>
      </c>
      <c r="W454" s="5">
        <f t="shared" si="175"/>
        <v>1</v>
      </c>
      <c r="X454" s="5">
        <f t="shared" si="176"/>
        <v>0.92198581560283699</v>
      </c>
      <c r="Y454" s="5">
        <f t="shared" si="176"/>
        <v>0.96252503853062255</v>
      </c>
      <c r="Z454" s="5">
        <f t="shared" si="176"/>
        <v>0.97200498240669997</v>
      </c>
      <c r="AB454" s="5">
        <f t="shared" si="177"/>
        <v>0.93559027446919996</v>
      </c>
      <c r="AC454" s="2">
        <v>13788</v>
      </c>
      <c r="AD454" s="6">
        <f t="shared" si="151"/>
        <v>9.8115482588251757E-2</v>
      </c>
      <c r="AE454" s="6">
        <f t="shared" si="151"/>
        <v>0.1594129157665907</v>
      </c>
      <c r="AF454" s="5"/>
      <c r="AG454" s="6">
        <f t="shared" si="152"/>
        <v>0.31257246939976957</v>
      </c>
      <c r="AH454" s="6">
        <f t="shared" si="152"/>
        <v>6.5623673075382444E-2</v>
      </c>
      <c r="AI454" s="6">
        <f t="shared" si="152"/>
        <v>4.5260422671878908E-2</v>
      </c>
      <c r="AJ454" s="6">
        <f t="shared" si="152"/>
        <v>4.2012962472592973E-2</v>
      </c>
      <c r="AK454" s="6">
        <f t="shared" si="153"/>
        <v>0.10036760354534653</v>
      </c>
      <c r="AL454" s="6">
        <f t="shared" si="153"/>
        <v>0.19544133395694155</v>
      </c>
      <c r="AM454" s="6">
        <f t="shared" si="153"/>
        <v>0.21392834668461708</v>
      </c>
      <c r="AN454" s="6">
        <f t="shared" si="150"/>
        <v>0.13818047935421601</v>
      </c>
      <c r="AP454" s="6">
        <f t="shared" si="169"/>
        <v>0.16773517296472687</v>
      </c>
      <c r="AQ454" s="2">
        <v>13788</v>
      </c>
      <c r="AR454" s="6">
        <f t="shared" si="154"/>
        <v>0.18858188623245753</v>
      </c>
      <c r="AS454" s="6">
        <v>0.19258508088573617</v>
      </c>
      <c r="AT454" s="5"/>
      <c r="AU454" s="6">
        <f t="shared" si="155"/>
        <v>0.15955252678387977</v>
      </c>
      <c r="AV454" s="6">
        <f t="shared" si="156"/>
        <v>0.11765640299861135</v>
      </c>
      <c r="AW454" s="6">
        <f t="shared" si="157"/>
        <v>4.13182713132767E-2</v>
      </c>
      <c r="AX454" s="6">
        <f t="shared" si="158"/>
        <v>4.6296780396464676E-2</v>
      </c>
      <c r="AY454" s="6">
        <f t="shared" si="159"/>
        <v>0.11108046920177039</v>
      </c>
      <c r="AZ454" s="6">
        <f t="shared" si="160"/>
        <v>7.2999281895563595E-2</v>
      </c>
      <c r="BA454" s="6">
        <f t="shared" si="160"/>
        <v>0.12360608260732797</v>
      </c>
      <c r="BB454" s="6">
        <f t="shared" si="160"/>
        <v>0.19543009679401724</v>
      </c>
      <c r="BD454" s="6">
        <f t="shared" si="161"/>
        <v>7.5942393304309297E-2</v>
      </c>
      <c r="BE454" s="2">
        <v>13788</v>
      </c>
      <c r="BF454" s="11">
        <f t="shared" si="162"/>
        <v>1.9220400415687109</v>
      </c>
      <c r="BG454" s="11">
        <f t="shared" si="162"/>
        <v>1.2080895701557552</v>
      </c>
      <c r="BH454" s="5"/>
      <c r="BI454" s="11">
        <f t="shared" si="163"/>
        <v>0.51044971135899209</v>
      </c>
      <c r="BJ454" s="11">
        <f t="shared" si="164"/>
        <v>1.7928957262641867</v>
      </c>
      <c r="BK454" s="11">
        <f t="shared" si="165"/>
        <v>0.91290069500275495</v>
      </c>
      <c r="BL454" s="11">
        <f t="shared" si="166"/>
        <v>1.1019641956138237</v>
      </c>
      <c r="BM454" s="11"/>
      <c r="BN454" s="11">
        <f t="shared" si="167"/>
        <v>0.37350994499273299</v>
      </c>
      <c r="BO454" s="11">
        <f t="shared" si="167"/>
        <v>0.5777919781222528</v>
      </c>
      <c r="BP454" s="11">
        <f t="shared" si="167"/>
        <v>1.4143104562044964</v>
      </c>
      <c r="BR454" s="11">
        <f t="shared" si="168"/>
        <v>0.45275175123991002</v>
      </c>
    </row>
    <row r="455" spans="1:70" x14ac:dyDescent="0.25">
      <c r="A455" s="2">
        <v>13819</v>
      </c>
      <c r="B455">
        <v>3.3262</v>
      </c>
      <c r="C455">
        <v>0.33662110000000001</v>
      </c>
      <c r="D455">
        <v>1.4847999999999999</v>
      </c>
      <c r="E455">
        <v>1.3071033000000001</v>
      </c>
      <c r="F455">
        <v>30.287437700000002</v>
      </c>
      <c r="G455">
        <v>155.00799720000001</v>
      </c>
      <c r="H455">
        <v>55.682846599999998</v>
      </c>
      <c r="I455">
        <v>35</v>
      </c>
      <c r="J455">
        <v>2.4129999999999998</v>
      </c>
      <c r="K455">
        <v>22.9371738</v>
      </c>
      <c r="L455">
        <v>124.07619374605503</v>
      </c>
      <c r="N455">
        <v>177.08114206231306</v>
      </c>
      <c r="O455" s="2">
        <v>13819</v>
      </c>
      <c r="P455" s="5">
        <f t="shared" si="170"/>
        <v>0.9894693003331746</v>
      </c>
      <c r="Q455" s="5">
        <f t="shared" si="170"/>
        <v>0.99053256179037985</v>
      </c>
      <c r="R455" s="5">
        <f t="shared" si="170"/>
        <v>0.97020386826973337</v>
      </c>
      <c r="S455" s="5">
        <f t="shared" si="171"/>
        <v>0.90329458088888914</v>
      </c>
      <c r="T455" s="5">
        <f t="shared" si="172"/>
        <v>1.0045322765383298</v>
      </c>
      <c r="U455" s="5">
        <f t="shared" si="173"/>
        <v>1.0007827790047106</v>
      </c>
      <c r="V455" s="5">
        <f t="shared" si="174"/>
        <v>1.0077940395530287</v>
      </c>
      <c r="W455" s="5">
        <f t="shared" si="175"/>
        <v>1</v>
      </c>
      <c r="X455" s="5">
        <f t="shared" si="176"/>
        <v>0.92807692307692302</v>
      </c>
      <c r="Y455" s="5">
        <f t="shared" si="176"/>
        <v>0.93114741344699825</v>
      </c>
      <c r="Z455" s="5">
        <f t="shared" si="176"/>
        <v>0.96594295849669998</v>
      </c>
      <c r="AB455" s="5">
        <f t="shared" si="177"/>
        <v>0.9834042042976</v>
      </c>
      <c r="AC455" s="2">
        <v>13819</v>
      </c>
      <c r="AD455" s="6">
        <f t="shared" si="151"/>
        <v>9.6989816039349905E-2</v>
      </c>
      <c r="AE455" s="6">
        <f t="shared" si="151"/>
        <v>0.15962843862486037</v>
      </c>
      <c r="AF455" s="5"/>
      <c r="AG455" s="6">
        <f t="shared" si="152"/>
        <v>0.30913909828815223</v>
      </c>
      <c r="AH455" s="6">
        <f t="shared" si="152"/>
        <v>6.5471105179767258E-2</v>
      </c>
      <c r="AI455" s="6">
        <f t="shared" si="152"/>
        <v>4.5120359456905769E-2</v>
      </c>
      <c r="AJ455" s="6">
        <f t="shared" si="152"/>
        <v>4.1596700679762684E-2</v>
      </c>
      <c r="AK455" s="6">
        <f t="shared" si="153"/>
        <v>0.10036760354534653</v>
      </c>
      <c r="AL455" s="6">
        <f t="shared" si="153"/>
        <v>0.19235843685191142</v>
      </c>
      <c r="AM455" s="6">
        <f t="shared" si="153"/>
        <v>0.21114779315644674</v>
      </c>
      <c r="AN455" s="6">
        <f t="shared" si="150"/>
        <v>0.13842730009744705</v>
      </c>
      <c r="AP455" s="6">
        <f t="shared" si="169"/>
        <v>0.16730163996251382</v>
      </c>
      <c r="AQ455" s="2">
        <v>13819</v>
      </c>
      <c r="AR455" s="6">
        <f t="shared" si="154"/>
        <v>0.19248143776985649</v>
      </c>
      <c r="AS455" s="6">
        <v>0.19258508088573617</v>
      </c>
      <c r="AT455" s="5"/>
      <c r="AU455" s="6">
        <f t="shared" si="155"/>
        <v>0.16996232103404796</v>
      </c>
      <c r="AV455" s="6">
        <f t="shared" si="156"/>
        <v>0.11416472396476762</v>
      </c>
      <c r="AW455" s="6">
        <f t="shared" si="157"/>
        <v>4.2491739440543297E-2</v>
      </c>
      <c r="AX455" s="6">
        <f t="shared" si="158"/>
        <v>4.4301768486930015E-2</v>
      </c>
      <c r="AY455" s="6">
        <f t="shared" si="159"/>
        <v>0.11108046920177039</v>
      </c>
      <c r="AZ455" s="6">
        <f t="shared" si="160"/>
        <v>8.0295817756881327E-2</v>
      </c>
      <c r="BA455" s="6">
        <f t="shared" si="160"/>
        <v>0.13107186039984842</v>
      </c>
      <c r="BB455" s="6">
        <f t="shared" si="160"/>
        <v>0.17333207657055039</v>
      </c>
      <c r="BD455" s="6">
        <f t="shared" si="161"/>
        <v>6.3494008551820746E-2</v>
      </c>
      <c r="BE455" s="2">
        <v>13819</v>
      </c>
      <c r="BF455" s="11">
        <f t="shared" si="162"/>
        <v>1.9845530760854779</v>
      </c>
      <c r="BG455" s="11">
        <f t="shared" si="162"/>
        <v>1.2064584640731002</v>
      </c>
      <c r="BH455" s="5"/>
      <c r="BI455" s="11">
        <f t="shared" si="163"/>
        <v>0.54979238140762143</v>
      </c>
      <c r="BJ455" s="11">
        <f t="shared" si="164"/>
        <v>1.7437421233580812</v>
      </c>
      <c r="BK455" s="11">
        <f t="shared" si="165"/>
        <v>0.94174204177444432</v>
      </c>
      <c r="BL455" s="11">
        <f t="shared" si="166"/>
        <v>1.0650308260742272</v>
      </c>
      <c r="BM455" s="11"/>
      <c r="BN455" s="11">
        <f t="shared" si="167"/>
        <v>0.41742810490136006</v>
      </c>
      <c r="BO455" s="11">
        <f t="shared" si="167"/>
        <v>0.62075884592709296</v>
      </c>
      <c r="BP455" s="11">
        <f t="shared" si="167"/>
        <v>1.2521524038143619</v>
      </c>
      <c r="BR455" s="11">
        <f t="shared" si="168"/>
        <v>0.37951814797540201</v>
      </c>
    </row>
    <row r="456" spans="1:70" x14ac:dyDescent="0.25">
      <c r="A456" s="2">
        <v>13849</v>
      </c>
      <c r="B456">
        <v>3.3024</v>
      </c>
      <c r="C456">
        <v>0.33833029999999997</v>
      </c>
      <c r="D456">
        <v>1.4336</v>
      </c>
      <c r="E456">
        <v>1.1810358000000001</v>
      </c>
      <c r="F456">
        <v>30.424459899999999</v>
      </c>
      <c r="G456">
        <v>155.03830769999999</v>
      </c>
      <c r="H456">
        <v>55.852137900000002</v>
      </c>
      <c r="I456">
        <v>35</v>
      </c>
      <c r="J456">
        <v>2.35</v>
      </c>
      <c r="K456">
        <v>21.314470199999999</v>
      </c>
      <c r="L456">
        <v>119.87202934828623</v>
      </c>
      <c r="N456">
        <v>178.0652807775426</v>
      </c>
      <c r="O456" s="2">
        <v>13849</v>
      </c>
      <c r="P456" s="5">
        <f t="shared" si="170"/>
        <v>0.99284468763153144</v>
      </c>
      <c r="Q456" s="5">
        <f t="shared" si="170"/>
        <v>1.005077518907757</v>
      </c>
      <c r="R456" s="5">
        <f t="shared" si="170"/>
        <v>0.96551724137931039</v>
      </c>
      <c r="S456" s="5">
        <f t="shared" si="171"/>
        <v>0.90355199929492946</v>
      </c>
      <c r="T456" s="5">
        <f t="shared" si="172"/>
        <v>1.0045240604820129</v>
      </c>
      <c r="U456" s="5">
        <f t="shared" si="173"/>
        <v>1.0001955415239698</v>
      </c>
      <c r="V456" s="5">
        <f t="shared" si="174"/>
        <v>1.0030402773984619</v>
      </c>
      <c r="W456" s="5">
        <f t="shared" si="175"/>
        <v>1</v>
      </c>
      <c r="X456" s="5">
        <f t="shared" si="176"/>
        <v>0.97389142146705354</v>
      </c>
      <c r="Y456" s="5">
        <f t="shared" si="176"/>
        <v>0.92925442279205295</v>
      </c>
      <c r="Z456" s="5">
        <f t="shared" si="176"/>
        <v>0.96611626879549994</v>
      </c>
      <c r="AB456" s="5">
        <f t="shared" si="177"/>
        <v>1.0055575579859499</v>
      </c>
      <c r="AC456" s="2">
        <v>13849</v>
      </c>
      <c r="AD456" s="6">
        <f t="shared" si="151"/>
        <v>9.7451674874671726E-2</v>
      </c>
      <c r="AE456" s="6">
        <f t="shared" si="151"/>
        <v>0.14237025508080722</v>
      </c>
      <c r="AF456" s="5"/>
      <c r="AG456" s="6">
        <f t="shared" si="152"/>
        <v>0.31172277645937868</v>
      </c>
      <c r="AH456" s="6">
        <f t="shared" si="152"/>
        <v>6.4224590867803868E-2</v>
      </c>
      <c r="AI456" s="6">
        <f t="shared" si="152"/>
        <v>4.5126747150807403E-2</v>
      </c>
      <c r="AJ456" s="6">
        <f t="shared" si="152"/>
        <v>4.1596209360686559E-2</v>
      </c>
      <c r="AK456" s="6">
        <f t="shared" si="153"/>
        <v>0.10036760354534653</v>
      </c>
      <c r="AL456" s="6">
        <f t="shared" si="153"/>
        <v>0.19293066075672141</v>
      </c>
      <c r="AM456" s="6">
        <f t="shared" si="153"/>
        <v>0.21319053425078127</v>
      </c>
      <c r="AN456" s="6">
        <f t="shared" si="150"/>
        <v>0.13968593700206594</v>
      </c>
      <c r="AP456" s="6">
        <f t="shared" si="169"/>
        <v>0.16697837686727562</v>
      </c>
      <c r="AQ456" s="2">
        <v>13849</v>
      </c>
      <c r="AR456" s="6">
        <f t="shared" si="154"/>
        <v>0.18567385850583995</v>
      </c>
      <c r="AS456" s="6">
        <v>0.19258508088573617</v>
      </c>
      <c r="AT456" s="5"/>
      <c r="AU456" s="6">
        <f t="shared" si="155"/>
        <v>0.15908733703227051</v>
      </c>
      <c r="AV456" s="6">
        <f t="shared" si="156"/>
        <v>0.10699498173723021</v>
      </c>
      <c r="AW456" s="6">
        <f t="shared" si="157"/>
        <v>4.239742821871606E-2</v>
      </c>
      <c r="AX456" s="6">
        <f t="shared" si="158"/>
        <v>4.4006453725236483E-2</v>
      </c>
      <c r="AY456" s="6">
        <f t="shared" si="159"/>
        <v>0.11108046920177039</v>
      </c>
      <c r="AZ456" s="6">
        <f t="shared" si="160"/>
        <v>7.4594968682361484E-2</v>
      </c>
      <c r="BA456" s="6">
        <f t="shared" si="160"/>
        <v>0.12342867318388584</v>
      </c>
      <c r="BB456" s="6">
        <f t="shared" si="160"/>
        <v>0.15692032350201202</v>
      </c>
      <c r="BD456" s="6">
        <f t="shared" si="161"/>
        <v>6.8237948320678532E-2</v>
      </c>
      <c r="BE456" s="2">
        <v>13849</v>
      </c>
      <c r="BF456" s="11">
        <f t="shared" si="162"/>
        <v>1.9052916098633179</v>
      </c>
      <c r="BG456" s="11">
        <f t="shared" si="162"/>
        <v>1.3527058778986367</v>
      </c>
      <c r="BH456" s="5"/>
      <c r="BI456" s="11">
        <f t="shared" si="163"/>
        <v>0.51034877476462348</v>
      </c>
      <c r="BJ456" s="11">
        <f t="shared" si="164"/>
        <v>1.6659503827352113</v>
      </c>
      <c r="BK456" s="11">
        <f t="shared" si="165"/>
        <v>0.93951881967095185</v>
      </c>
      <c r="BL456" s="11">
        <f t="shared" si="166"/>
        <v>1.0579438463647097</v>
      </c>
      <c r="BM456" s="11"/>
      <c r="BN456" s="11">
        <f t="shared" si="167"/>
        <v>0.38664133730627215</v>
      </c>
      <c r="BO456" s="11">
        <f t="shared" si="167"/>
        <v>0.57895944403748079</v>
      </c>
      <c r="BP456" s="11">
        <f t="shared" si="167"/>
        <v>1.1233795389130059</v>
      </c>
      <c r="BR456" s="11">
        <f t="shared" si="168"/>
        <v>0.40866338265413926</v>
      </c>
    </row>
    <row r="457" spans="1:70" x14ac:dyDescent="0.25">
      <c r="A457" s="2">
        <v>13880</v>
      </c>
      <c r="B457">
        <v>3.2917999999999998</v>
      </c>
      <c r="C457">
        <v>0.35612660000000002</v>
      </c>
      <c r="D457">
        <v>1.3671</v>
      </c>
      <c r="E457">
        <v>1.1278638000000001</v>
      </c>
      <c r="F457">
        <v>30.538551600000002</v>
      </c>
      <c r="G457">
        <v>157.6147019</v>
      </c>
      <c r="H457">
        <v>56.0398742</v>
      </c>
      <c r="I457">
        <v>35</v>
      </c>
      <c r="J457">
        <v>2.2000000000000002</v>
      </c>
      <c r="K457">
        <v>20.687716999999999</v>
      </c>
      <c r="L457">
        <v>123.9272636359955</v>
      </c>
      <c r="N457">
        <v>188.18524529556962</v>
      </c>
      <c r="O457" s="2">
        <v>13880</v>
      </c>
      <c r="P457" s="5">
        <f t="shared" si="170"/>
        <v>0.99679021317829453</v>
      </c>
      <c r="Q457" s="5">
        <f t="shared" si="170"/>
        <v>1.0526003730673843</v>
      </c>
      <c r="R457" s="5">
        <f t="shared" si="170"/>
        <v>0.95361328125</v>
      </c>
      <c r="S457" s="5">
        <f t="shared" si="171"/>
        <v>0.95497850276850205</v>
      </c>
      <c r="T457" s="5">
        <f t="shared" si="172"/>
        <v>1.0037499991906185</v>
      </c>
      <c r="U457" s="5">
        <f t="shared" si="173"/>
        <v>1.0166177910364278</v>
      </c>
      <c r="V457" s="5">
        <f t="shared" si="174"/>
        <v>1.0033613091111415</v>
      </c>
      <c r="W457" s="5">
        <f t="shared" si="175"/>
        <v>1</v>
      </c>
      <c r="X457" s="5">
        <f t="shared" si="176"/>
        <v>0.93617021276595747</v>
      </c>
      <c r="Y457" s="5">
        <f t="shared" si="176"/>
        <v>0.97059494352339104</v>
      </c>
      <c r="Z457" s="5">
        <f t="shared" si="176"/>
        <v>1.0338296957994</v>
      </c>
      <c r="AB457" s="5">
        <f t="shared" si="177"/>
        <v>1.0568328900156001</v>
      </c>
      <c r="AC457" s="2">
        <v>13880</v>
      </c>
      <c r="AD457" s="6">
        <f t="shared" si="151"/>
        <v>9.5102178695959633E-2</v>
      </c>
      <c r="AE457" s="6">
        <f t="shared" si="151"/>
        <v>0.10787043382316489</v>
      </c>
      <c r="AF457" s="5"/>
      <c r="AG457" s="6">
        <f t="shared" si="152"/>
        <v>0.31233320838899509</v>
      </c>
      <c r="AH457" s="6">
        <f t="shared" si="152"/>
        <v>6.2128749061357347E-2</v>
      </c>
      <c r="AI457" s="6">
        <f t="shared" si="152"/>
        <v>4.5394699800478326E-2</v>
      </c>
      <c r="AJ457" s="6">
        <f t="shared" si="152"/>
        <v>4.1256255684627249E-2</v>
      </c>
      <c r="AK457" s="6">
        <f t="shared" si="153"/>
        <v>0.10036760354534653</v>
      </c>
      <c r="AL457" s="6">
        <f t="shared" si="153"/>
        <v>0.19552875486835947</v>
      </c>
      <c r="AM457" s="6">
        <f t="shared" si="153"/>
        <v>0.21238451612745265</v>
      </c>
      <c r="AN457" s="6">
        <f t="shared" si="150"/>
        <v>0.13962630081011637</v>
      </c>
      <c r="AP457" s="6">
        <f t="shared" si="169"/>
        <v>0.16744345037636571</v>
      </c>
      <c r="AQ457" s="2">
        <v>13880</v>
      </c>
      <c r="AR457" s="6">
        <f t="shared" si="154"/>
        <v>0.17022247921017675</v>
      </c>
      <c r="AS457" s="6">
        <v>0.19258508088573617</v>
      </c>
      <c r="AT457" s="5"/>
      <c r="AU457" s="6">
        <f t="shared" si="155"/>
        <v>0.13575768755295736</v>
      </c>
      <c r="AV457" s="6">
        <f t="shared" si="156"/>
        <v>9.8177734487904011E-2</v>
      </c>
      <c r="AW457" s="6">
        <f t="shared" si="157"/>
        <v>4.3618038214200849E-2</v>
      </c>
      <c r="AX457" s="6">
        <f t="shared" si="158"/>
        <v>4.153193057549287E-2</v>
      </c>
      <c r="AY457" s="6">
        <f t="shared" si="159"/>
        <v>0.11108046920177039</v>
      </c>
      <c r="AZ457" s="6">
        <f t="shared" si="160"/>
        <v>6.0512438341298491E-2</v>
      </c>
      <c r="BA457" s="6">
        <f t="shared" si="160"/>
        <v>0.12740921408532868</v>
      </c>
      <c r="BB457" s="6">
        <f t="shared" si="160"/>
        <v>0.16676527400852681</v>
      </c>
      <c r="BD457" s="6">
        <f t="shared" si="161"/>
        <v>6.9929200665185043E-2</v>
      </c>
      <c r="BE457" s="2">
        <v>13880</v>
      </c>
      <c r="BF457" s="11">
        <f t="shared" si="162"/>
        <v>1.7898904267417015</v>
      </c>
      <c r="BG457" s="11">
        <f t="shared" si="162"/>
        <v>1.7853370387055869</v>
      </c>
      <c r="BH457" s="5"/>
      <c r="BI457" s="11">
        <f t="shared" si="163"/>
        <v>0.4346565908031082</v>
      </c>
      <c r="BJ457" s="11">
        <f t="shared" si="164"/>
        <v>1.5802303437808682</v>
      </c>
      <c r="BK457" s="11">
        <f t="shared" si="165"/>
        <v>0.96086191572834778</v>
      </c>
      <c r="BL457" s="11">
        <f t="shared" si="166"/>
        <v>1.0066820143100952</v>
      </c>
      <c r="BM457" s="11"/>
      <c r="BN457" s="11">
        <f t="shared" si="167"/>
        <v>0.30948101920885618</v>
      </c>
      <c r="BO457" s="11">
        <f t="shared" si="167"/>
        <v>0.59989878927364926</v>
      </c>
      <c r="BP457" s="11">
        <f t="shared" si="167"/>
        <v>1.1943686328503242</v>
      </c>
      <c r="BR457" s="11">
        <f t="shared" si="168"/>
        <v>0.41762876068310761</v>
      </c>
    </row>
    <row r="458" spans="1:70" x14ac:dyDescent="0.25">
      <c r="A458" s="2">
        <v>13911</v>
      </c>
      <c r="B458">
        <v>3.3786</v>
      </c>
      <c r="C458">
        <v>0.3666837</v>
      </c>
      <c r="D458">
        <v>1.3763000000000001</v>
      </c>
      <c r="E458">
        <v>1.1509898000000001</v>
      </c>
      <c r="F458">
        <v>30.653071199999999</v>
      </c>
      <c r="G458">
        <v>159.52426460000001</v>
      </c>
      <c r="H458">
        <v>56.3622838</v>
      </c>
      <c r="I458">
        <v>35</v>
      </c>
      <c r="J458">
        <v>2.2000000000000002</v>
      </c>
      <c r="K458">
        <v>21.129821499999998</v>
      </c>
      <c r="L458">
        <v>127.26206472348473</v>
      </c>
      <c r="N458">
        <v>184.3417283163011</v>
      </c>
      <c r="O458" s="2">
        <v>13911</v>
      </c>
      <c r="P458" s="5">
        <f t="shared" si="170"/>
        <v>1.0263685521599126</v>
      </c>
      <c r="Q458" s="5">
        <f t="shared" si="170"/>
        <v>1.029644233258622</v>
      </c>
      <c r="R458" s="5">
        <f t="shared" si="170"/>
        <v>1.00672957354985</v>
      </c>
      <c r="S458" s="5">
        <f t="shared" si="171"/>
        <v>1.0205042488286262</v>
      </c>
      <c r="T458" s="5">
        <f t="shared" si="172"/>
        <v>1.003750001031483</v>
      </c>
      <c r="U458" s="5">
        <f t="shared" si="173"/>
        <v>1.0121153843961304</v>
      </c>
      <c r="V458" s="5">
        <f t="shared" si="174"/>
        <v>1.0057532177686437</v>
      </c>
      <c r="W458" s="5">
        <f t="shared" si="175"/>
        <v>1</v>
      </c>
      <c r="X458" s="5">
        <f t="shared" si="176"/>
        <v>1</v>
      </c>
      <c r="Y458" s="5">
        <f t="shared" si="176"/>
        <v>1.0213703861088199</v>
      </c>
      <c r="Z458" s="5">
        <f t="shared" si="176"/>
        <v>1.0269093417352</v>
      </c>
      <c r="AB458" s="5">
        <f t="shared" si="177"/>
        <v>0.97957588559490005</v>
      </c>
      <c r="AC458" s="2">
        <v>13911</v>
      </c>
      <c r="AD458" s="6">
        <f t="shared" si="151"/>
        <v>9.3902057071273692E-2</v>
      </c>
      <c r="AE458" s="6">
        <f t="shared" si="151"/>
        <v>0.10756673350745485</v>
      </c>
      <c r="AF458" s="5"/>
      <c r="AG458" s="6">
        <f t="shared" si="152"/>
        <v>0.31234325261063517</v>
      </c>
      <c r="AH458" s="6">
        <f t="shared" si="152"/>
        <v>6.1979820684159768E-2</v>
      </c>
      <c r="AI458" s="6">
        <f t="shared" si="152"/>
        <v>4.5379928577250497E-2</v>
      </c>
      <c r="AJ458" s="6">
        <f t="shared" si="152"/>
        <v>4.084214831658152E-2</v>
      </c>
      <c r="AK458" s="6">
        <f t="shared" si="153"/>
        <v>0.10036760354534655</v>
      </c>
      <c r="AL458" s="6">
        <f t="shared" si="153"/>
        <v>0.19314076745075257</v>
      </c>
      <c r="AM458" s="6">
        <f t="shared" si="153"/>
        <v>0.21172517543117808</v>
      </c>
      <c r="AN458" s="6">
        <f t="shared" si="150"/>
        <v>0.1397106541037246</v>
      </c>
      <c r="AP458" s="6">
        <f t="shared" si="169"/>
        <v>0.16693705867247863</v>
      </c>
      <c r="AQ458" s="2">
        <v>13911</v>
      </c>
      <c r="AR458" s="6">
        <f t="shared" si="154"/>
        <v>0.16508456116854098</v>
      </c>
      <c r="AS458" s="6">
        <v>0.19258508088573617</v>
      </c>
      <c r="AT458" s="5"/>
      <c r="AU458" s="6">
        <f t="shared" si="155"/>
        <v>0.13764458836390348</v>
      </c>
      <c r="AV458" s="6">
        <f t="shared" si="156"/>
        <v>9.5033034070893363E-2</v>
      </c>
      <c r="AW458" s="6">
        <f t="shared" si="157"/>
        <v>4.3539564368526351E-2</v>
      </c>
      <c r="AX458" s="6">
        <f t="shared" si="158"/>
        <v>4.4722855180879373E-2</v>
      </c>
      <c r="AY458" s="6">
        <f t="shared" si="159"/>
        <v>0.11108046920177039</v>
      </c>
      <c r="AZ458" s="6">
        <f t="shared" si="160"/>
        <v>7.3940923785779544E-2</v>
      </c>
      <c r="BA458" s="6">
        <f t="shared" si="160"/>
        <v>0.13817081650409446</v>
      </c>
      <c r="BB458" s="6">
        <f t="shared" si="160"/>
        <v>0.17145774542272951</v>
      </c>
      <c r="BD458" s="6">
        <f t="shared" si="161"/>
        <v>7.2660298037467097E-2</v>
      </c>
      <c r="BE458" s="2">
        <v>13911</v>
      </c>
      <c r="BF458" s="11">
        <f t="shared" si="162"/>
        <v>1.7580505296410942</v>
      </c>
      <c r="BG458" s="11">
        <f t="shared" si="162"/>
        <v>1.7903776995551246</v>
      </c>
      <c r="BH458" s="5"/>
      <c r="BI458" s="11">
        <f t="shared" si="163"/>
        <v>0.44068372603998657</v>
      </c>
      <c r="BJ458" s="11">
        <f t="shared" si="164"/>
        <v>1.5332899163288647</v>
      </c>
      <c r="BK458" s="11">
        <f t="shared" si="165"/>
        <v>0.95944541416385698</v>
      </c>
      <c r="BL458" s="11">
        <f t="shared" si="166"/>
        <v>1.0950172070826725</v>
      </c>
      <c r="BM458" s="11"/>
      <c r="BN458" s="11">
        <f t="shared" si="167"/>
        <v>0.38283436874420185</v>
      </c>
      <c r="BO458" s="11">
        <f t="shared" si="167"/>
        <v>0.65259512111731521</v>
      </c>
      <c r="BP458" s="11">
        <f t="shared" si="167"/>
        <v>1.2272345765086397</v>
      </c>
      <c r="BR458" s="11">
        <f t="shared" si="168"/>
        <v>0.43525565033479252</v>
      </c>
    </row>
    <row r="459" spans="1:70" x14ac:dyDescent="0.25">
      <c r="A459" s="2">
        <v>13939</v>
      </c>
      <c r="B459">
        <v>3.3835999999999999</v>
      </c>
      <c r="C459">
        <v>0.36869459999999998</v>
      </c>
      <c r="D459">
        <v>1.3767</v>
      </c>
      <c r="E459">
        <v>1.2284881000000001</v>
      </c>
      <c r="F459">
        <v>30.768020199999999</v>
      </c>
      <c r="G459">
        <v>160.94885909999999</v>
      </c>
      <c r="H459">
        <v>56.635637099999997</v>
      </c>
      <c r="I459">
        <v>35</v>
      </c>
      <c r="J459">
        <v>2.2000000000000002</v>
      </c>
      <c r="K459">
        <v>20.503068299999999</v>
      </c>
      <c r="L459">
        <v>127.50086798909321</v>
      </c>
      <c r="N459">
        <v>180.93472318384812</v>
      </c>
      <c r="O459" s="2">
        <v>13939</v>
      </c>
      <c r="P459" s="5">
        <f t="shared" si="170"/>
        <v>1.0014799029183685</v>
      </c>
      <c r="Q459" s="5">
        <f t="shared" si="170"/>
        <v>1.0054840179697107</v>
      </c>
      <c r="R459" s="5">
        <f t="shared" si="170"/>
        <v>1.0002906343093803</v>
      </c>
      <c r="S459" s="5">
        <f t="shared" si="171"/>
        <v>1.0673318738358932</v>
      </c>
      <c r="T459" s="5">
        <f t="shared" si="172"/>
        <v>1.0037499994454062</v>
      </c>
      <c r="U459" s="5">
        <f t="shared" si="173"/>
        <v>1.0089302684050736</v>
      </c>
      <c r="V459" s="5">
        <f t="shared" si="174"/>
        <v>1.0048499329972147</v>
      </c>
      <c r="W459" s="5">
        <f t="shared" si="175"/>
        <v>1</v>
      </c>
      <c r="X459" s="5">
        <f t="shared" si="176"/>
        <v>1</v>
      </c>
      <c r="Y459" s="5">
        <f t="shared" si="176"/>
        <v>0.97033797942874245</v>
      </c>
      <c r="Z459" s="5">
        <f t="shared" si="176"/>
        <v>1.00187646857787</v>
      </c>
      <c r="AB459" s="5">
        <f t="shared" si="177"/>
        <v>0.98151799289520003</v>
      </c>
      <c r="AC459" s="2">
        <v>13939</v>
      </c>
      <c r="AD459" s="6">
        <f t="shared" si="151"/>
        <v>9.3995497276539997E-2</v>
      </c>
      <c r="AE459" s="6">
        <f t="shared" si="151"/>
        <v>0.1006107863513811</v>
      </c>
      <c r="AF459" s="5"/>
      <c r="AG459" s="6">
        <f t="shared" si="152"/>
        <v>0.30024060710840583</v>
      </c>
      <c r="AH459" s="6">
        <f t="shared" si="152"/>
        <v>6.1805653397947705E-2</v>
      </c>
      <c r="AI459" s="6">
        <f t="shared" si="152"/>
        <v>4.1295350375242915E-2</v>
      </c>
      <c r="AJ459" s="6">
        <f t="shared" si="152"/>
        <v>4.0794120122900485E-2</v>
      </c>
      <c r="AK459" s="6">
        <f t="shared" si="153"/>
        <v>0.10036760354534655</v>
      </c>
      <c r="AL459" s="6">
        <f t="shared" si="153"/>
        <v>0.1872079299156231</v>
      </c>
      <c r="AM459" s="6">
        <f t="shared" si="153"/>
        <v>0.21069691763240153</v>
      </c>
      <c r="AN459" s="6">
        <f t="shared" si="150"/>
        <v>0.13936821052465934</v>
      </c>
      <c r="AP459" s="6">
        <f t="shared" si="169"/>
        <v>0.16730524305769168</v>
      </c>
      <c r="AQ459" s="2">
        <v>13939</v>
      </c>
      <c r="AR459" s="6">
        <f t="shared" si="154"/>
        <v>0.16401258317487111</v>
      </c>
      <c r="AS459" s="6">
        <v>0.19258508088573617</v>
      </c>
      <c r="AT459" s="5"/>
      <c r="AU459" s="6">
        <f t="shared" si="155"/>
        <v>0.19951195204382643</v>
      </c>
      <c r="AV459" s="6">
        <f t="shared" si="156"/>
        <v>9.6569628815086572E-2</v>
      </c>
      <c r="AW459" s="6">
        <f t="shared" si="157"/>
        <v>5.3522583078886798E-2</v>
      </c>
      <c r="AX459" s="6">
        <f t="shared" si="158"/>
        <v>4.5891786893922593E-2</v>
      </c>
      <c r="AY459" s="6">
        <f t="shared" si="159"/>
        <v>0.11108046920177039</v>
      </c>
      <c r="AZ459" s="6">
        <f t="shared" si="160"/>
        <v>9.6179248050073607E-2</v>
      </c>
      <c r="BA459" s="6">
        <f t="shared" si="160"/>
        <v>0.14299662794105328</v>
      </c>
      <c r="BB459" s="6">
        <f t="shared" si="160"/>
        <v>0.16308919239380537</v>
      </c>
      <c r="BD459" s="6">
        <f t="shared" si="161"/>
        <v>6.6020222846073562E-2</v>
      </c>
      <c r="BE459" s="2">
        <v>13939</v>
      </c>
      <c r="BF459" s="11">
        <f t="shared" si="162"/>
        <v>1.7448982975464977</v>
      </c>
      <c r="BG459" s="11">
        <f t="shared" si="162"/>
        <v>1.9141593845925897</v>
      </c>
      <c r="BH459" s="5"/>
      <c r="BI459" s="11">
        <f t="shared" si="163"/>
        <v>0.66450688987512607</v>
      </c>
      <c r="BJ459" s="11">
        <f t="shared" si="164"/>
        <v>1.5624724196879574</v>
      </c>
      <c r="BK459" s="11">
        <f t="shared" si="165"/>
        <v>1.2960922378073407</v>
      </c>
      <c r="BL459" s="11">
        <f t="shared" si="166"/>
        <v>1.1249608216984301</v>
      </c>
      <c r="BM459" s="11"/>
      <c r="BN459" s="11">
        <f t="shared" si="167"/>
        <v>0.51375627140059066</v>
      </c>
      <c r="BO459" s="11">
        <f t="shared" si="167"/>
        <v>0.67868400519525629</v>
      </c>
      <c r="BP459" s="11">
        <f t="shared" si="167"/>
        <v>1.1702036768632322</v>
      </c>
      <c r="BR459" s="11">
        <f t="shared" si="168"/>
        <v>0.39460940756834428</v>
      </c>
    </row>
    <row r="460" spans="1:70" x14ac:dyDescent="0.25">
      <c r="A460" s="2">
        <v>13970</v>
      </c>
      <c r="B460">
        <v>3.4028999999999998</v>
      </c>
      <c r="C460">
        <v>0.36346630000000002</v>
      </c>
      <c r="D460">
        <v>1.306</v>
      </c>
      <c r="E460">
        <v>0.92738909999999997</v>
      </c>
      <c r="F460">
        <v>30.883400300000002</v>
      </c>
      <c r="G460">
        <v>162.793553</v>
      </c>
      <c r="H460">
        <v>56.846130700000003</v>
      </c>
      <c r="I460">
        <v>35</v>
      </c>
      <c r="J460">
        <v>2.08</v>
      </c>
      <c r="K460">
        <v>19.249611999999999</v>
      </c>
      <c r="L460">
        <v>127.69756746804738</v>
      </c>
      <c r="N460">
        <v>206.00896844039798</v>
      </c>
      <c r="O460" s="2">
        <v>13970</v>
      </c>
      <c r="P460" s="5">
        <f t="shared" si="170"/>
        <v>1.0057039839224495</v>
      </c>
      <c r="Q460" s="5">
        <f t="shared" si="170"/>
        <v>0.98581942887148344</v>
      </c>
      <c r="R460" s="5">
        <f t="shared" si="170"/>
        <v>0.94864531125154361</v>
      </c>
      <c r="S460" s="5">
        <f t="shared" si="171"/>
        <v>0.75490279474420618</v>
      </c>
      <c r="T460" s="5">
        <f t="shared" si="172"/>
        <v>1.0037500007881561</v>
      </c>
      <c r="U460" s="5">
        <f t="shared" si="173"/>
        <v>1.0114613667367089</v>
      </c>
      <c r="V460" s="5">
        <f t="shared" si="174"/>
        <v>1.0037166280945748</v>
      </c>
      <c r="W460" s="5">
        <f t="shared" si="175"/>
        <v>1</v>
      </c>
      <c r="X460" s="5">
        <f t="shared" si="176"/>
        <v>0.94545454545454544</v>
      </c>
      <c r="Y460" s="5">
        <f t="shared" si="176"/>
        <v>0.93886494052209735</v>
      </c>
      <c r="Z460" s="5">
        <f t="shared" si="176"/>
        <v>1.00154273050887</v>
      </c>
      <c r="AB460" s="5">
        <f t="shared" si="177"/>
        <v>1.138581720608</v>
      </c>
      <c r="AC460" s="2">
        <v>13970</v>
      </c>
      <c r="AD460" s="6">
        <f t="shared" si="151"/>
        <v>8.7426261375334852E-2</v>
      </c>
      <c r="AE460" s="6">
        <f t="shared" si="151"/>
        <v>0.10107648044603688</v>
      </c>
      <c r="AF460" s="5"/>
      <c r="AG460" s="6">
        <f t="shared" si="152"/>
        <v>0.32239891943431831</v>
      </c>
      <c r="AH460" s="6">
        <f t="shared" si="152"/>
        <v>5.9124482083121509E-2</v>
      </c>
      <c r="AI460" s="6">
        <f t="shared" si="152"/>
        <v>3.9277343340088318E-2</v>
      </c>
      <c r="AJ460" s="6">
        <f t="shared" si="152"/>
        <v>4.0516165337549981E-2</v>
      </c>
      <c r="AK460" s="6">
        <f t="shared" si="153"/>
        <v>0.10036760354534655</v>
      </c>
      <c r="AL460" s="6">
        <f t="shared" si="153"/>
        <v>0.1892569936692674</v>
      </c>
      <c r="AM460" s="6">
        <f t="shared" si="153"/>
        <v>0.2107199070929236</v>
      </c>
      <c r="AN460" s="6">
        <f t="shared" si="150"/>
        <v>0.13941877161894703</v>
      </c>
      <c r="AP460" s="6">
        <f t="shared" si="169"/>
        <v>0.1771971539654055</v>
      </c>
      <c r="AQ460" s="2">
        <v>13970</v>
      </c>
      <c r="AR460" s="6">
        <f t="shared" si="154"/>
        <v>0.14558448886763453</v>
      </c>
      <c r="AS460" s="6">
        <v>0.19258508088573617</v>
      </c>
      <c r="AT460" s="5"/>
      <c r="AU460" s="6">
        <f t="shared" si="155"/>
        <v>0.12536851577948971</v>
      </c>
      <c r="AV460" s="6">
        <f t="shared" si="156"/>
        <v>8.7232826432503296E-2</v>
      </c>
      <c r="AW460" s="6">
        <f t="shared" si="157"/>
        <v>4.9006383497935735E-2</v>
      </c>
      <c r="AX460" s="6">
        <f t="shared" si="158"/>
        <v>4.8063833273877643E-2</v>
      </c>
      <c r="AY460" s="6">
        <f t="shared" si="159"/>
        <v>0.11108046920177039</v>
      </c>
      <c r="AZ460" s="6">
        <f t="shared" si="160"/>
        <v>7.933186310173812E-2</v>
      </c>
      <c r="BA460" s="6">
        <f t="shared" si="160"/>
        <v>0.11055867080925608</v>
      </c>
      <c r="BB460" s="6">
        <f t="shared" si="160"/>
        <v>0.16229798095706016</v>
      </c>
      <c r="BD460" s="6">
        <f t="shared" si="161"/>
        <v>8.7908473626608252E-2</v>
      </c>
      <c r="BE460" s="2">
        <v>13970</v>
      </c>
      <c r="BF460" s="11">
        <f t="shared" si="162"/>
        <v>1.6652260611101413</v>
      </c>
      <c r="BG460" s="11">
        <f t="shared" si="162"/>
        <v>1.9053401942359307</v>
      </c>
      <c r="BH460" s="5"/>
      <c r="BI460" s="11">
        <f t="shared" si="163"/>
        <v>0.38886146392631066</v>
      </c>
      <c r="BJ460" s="11">
        <f t="shared" si="164"/>
        <v>1.4754095657001278</v>
      </c>
      <c r="BK460" s="11">
        <f t="shared" si="165"/>
        <v>1.2477010747291937</v>
      </c>
      <c r="BL460" s="11">
        <f t="shared" si="166"/>
        <v>1.1862878155779604</v>
      </c>
      <c r="BM460" s="11"/>
      <c r="BN460" s="11">
        <f t="shared" si="167"/>
        <v>0.41917533172049148</v>
      </c>
      <c r="BO460" s="11">
        <f t="shared" si="167"/>
        <v>0.52467122036316072</v>
      </c>
      <c r="BP460" s="11">
        <f t="shared" si="167"/>
        <v>1.16410422407569</v>
      </c>
      <c r="BR460" s="11">
        <f t="shared" si="168"/>
        <v>0.49610544898351344</v>
      </c>
    </row>
    <row r="461" spans="1:70" x14ac:dyDescent="0.25">
      <c r="A461" s="2">
        <v>14000</v>
      </c>
      <c r="B461">
        <v>3.4456000000000002</v>
      </c>
      <c r="C461">
        <v>0.34556949999999997</v>
      </c>
      <c r="D461">
        <v>1.2323999999999999</v>
      </c>
      <c r="E461">
        <v>1.0646283000000001</v>
      </c>
      <c r="F461">
        <v>30.999213000000001</v>
      </c>
      <c r="G461">
        <v>165.4068584</v>
      </c>
      <c r="H461">
        <v>57.007285400000001</v>
      </c>
      <c r="I461">
        <v>35</v>
      </c>
      <c r="J461">
        <v>2.0499999999999998</v>
      </c>
      <c r="K461">
        <v>18.807006300000001</v>
      </c>
      <c r="L461">
        <v>124.78910118036875</v>
      </c>
      <c r="N461">
        <v>193.7671652792915</v>
      </c>
      <c r="O461" s="2">
        <v>14000</v>
      </c>
      <c r="P461" s="5">
        <f t="shared" si="170"/>
        <v>1.012548120720562</v>
      </c>
      <c r="Q461" s="5">
        <f t="shared" si="170"/>
        <v>0.95076077204406562</v>
      </c>
      <c r="R461" s="5">
        <f t="shared" si="170"/>
        <v>0.94364471669218986</v>
      </c>
      <c r="S461" s="5">
        <f t="shared" si="171"/>
        <v>1.1479844867704398</v>
      </c>
      <c r="T461" s="5">
        <f t="shared" si="172"/>
        <v>1.0037499983445799</v>
      </c>
      <c r="U461" s="5">
        <f t="shared" si="173"/>
        <v>1.0160528801776321</v>
      </c>
      <c r="V461" s="5">
        <f t="shared" si="174"/>
        <v>1.0028349282179023</v>
      </c>
      <c r="W461" s="5">
        <f t="shared" si="175"/>
        <v>1</v>
      </c>
      <c r="X461" s="5">
        <f t="shared" si="176"/>
        <v>0.98557692307692291</v>
      </c>
      <c r="Y461" s="5">
        <f t="shared" si="176"/>
        <v>0.9770070326612299</v>
      </c>
      <c r="Z461" s="5">
        <f t="shared" si="176"/>
        <v>0.97722379254869995</v>
      </c>
      <c r="AB461" s="5">
        <f t="shared" si="177"/>
        <v>0.94057635813730001</v>
      </c>
      <c r="AC461" s="2">
        <v>14000</v>
      </c>
      <c r="AD461" s="6">
        <f t="shared" si="151"/>
        <v>8.6574554705603421E-2</v>
      </c>
      <c r="AE461" s="6">
        <f t="shared" si="151"/>
        <v>0.10430482563360854</v>
      </c>
      <c r="AF461" s="5"/>
      <c r="AG461" s="6">
        <f t="shared" si="152"/>
        <v>0.26888698398700395</v>
      </c>
      <c r="AH461" s="6">
        <f t="shared" si="152"/>
        <v>5.8670179590696002E-2</v>
      </c>
      <c r="AI461" s="6">
        <f t="shared" si="152"/>
        <v>3.9303488760966045E-2</v>
      </c>
      <c r="AJ461" s="6">
        <f t="shared" si="152"/>
        <v>3.9947911685618953E-2</v>
      </c>
      <c r="AK461" s="6">
        <f t="shared" si="153"/>
        <v>9.9002310612505195E-2</v>
      </c>
      <c r="AL461" s="6">
        <f t="shared" si="153"/>
        <v>0.18948758298590734</v>
      </c>
      <c r="AM461" s="6">
        <f t="shared" si="153"/>
        <v>0.19197305220240179</v>
      </c>
      <c r="AN461" s="6">
        <f t="shared" si="150"/>
        <v>0.13435279976078837</v>
      </c>
      <c r="AP461" s="6">
        <f t="shared" si="169"/>
        <v>0.1588525691286338</v>
      </c>
      <c r="AQ461" s="2">
        <v>14000</v>
      </c>
      <c r="AR461" s="6">
        <f t="shared" si="154"/>
        <v>0.13980092470071059</v>
      </c>
      <c r="AS461" s="6">
        <v>0.19258508088573617</v>
      </c>
      <c r="AT461" s="5"/>
      <c r="AU461" s="6">
        <f t="shared" si="155"/>
        <v>7.7158468298262672E-2</v>
      </c>
      <c r="AV461" s="6">
        <f t="shared" si="156"/>
        <v>9.0093974363902651E-2</v>
      </c>
      <c r="AW461" s="6">
        <f t="shared" si="157"/>
        <v>5.3856831671568406E-2</v>
      </c>
      <c r="AX461" s="6">
        <f t="shared" si="158"/>
        <v>4.4741344297896335E-2</v>
      </c>
      <c r="AY461" s="6">
        <f t="shared" si="159"/>
        <v>0.10103799238283506</v>
      </c>
      <c r="AZ461" s="6">
        <f t="shared" si="160"/>
        <v>7.6200286521334926E-2</v>
      </c>
      <c r="BA461" s="6">
        <f t="shared" si="160"/>
        <v>6.5141344676017621E-2</v>
      </c>
      <c r="BB461" s="6">
        <f t="shared" si="160"/>
        <v>0.17551781187474336</v>
      </c>
      <c r="BD461" s="6">
        <f t="shared" si="161"/>
        <v>0.11758621161989913</v>
      </c>
      <c r="BE461" s="2">
        <v>14000</v>
      </c>
      <c r="BF461" s="11">
        <f t="shared" si="162"/>
        <v>1.614803855198601</v>
      </c>
      <c r="BG461" s="11">
        <f t="shared" si="162"/>
        <v>1.8463678906115963</v>
      </c>
      <c r="BH461" s="5"/>
      <c r="BI461" s="11">
        <f t="shared" si="163"/>
        <v>0.28695501416309521</v>
      </c>
      <c r="BJ461" s="11">
        <f t="shared" si="164"/>
        <v>1.5356007940052374</v>
      </c>
      <c r="BK461" s="11">
        <f t="shared" si="165"/>
        <v>1.3702811981682375</v>
      </c>
      <c r="BL461" s="11">
        <f t="shared" si="166"/>
        <v>1.1199920699234698</v>
      </c>
      <c r="BM461" s="11"/>
      <c r="BN461" s="11">
        <f t="shared" si="167"/>
        <v>0.40213868012133613</v>
      </c>
      <c r="BO461" s="11">
        <f t="shared" si="167"/>
        <v>0.33932546223903104</v>
      </c>
      <c r="BP461" s="11">
        <f t="shared" si="167"/>
        <v>1.3063948960293215</v>
      </c>
      <c r="BR461" s="11">
        <f t="shared" si="168"/>
        <v>0.7402222845050842</v>
      </c>
    </row>
    <row r="462" spans="1:70" x14ac:dyDescent="0.25">
      <c r="A462" s="2">
        <v>14031</v>
      </c>
      <c r="B462">
        <v>3.3952</v>
      </c>
      <c r="C462">
        <v>0.35079779999999999</v>
      </c>
      <c r="D462">
        <v>1.3164</v>
      </c>
      <c r="E462">
        <v>1.0243871</v>
      </c>
      <c r="F462">
        <v>31.1154601</v>
      </c>
      <c r="G462">
        <v>164.74584580000001</v>
      </c>
      <c r="H462">
        <v>57.264591799999998</v>
      </c>
      <c r="I462">
        <v>35</v>
      </c>
      <c r="J462">
        <v>2.0499999999999998</v>
      </c>
      <c r="K462">
        <v>18.1798021</v>
      </c>
      <c r="L462">
        <v>128.16297493472644</v>
      </c>
      <c r="N462">
        <v>205.60507126787769</v>
      </c>
      <c r="O462" s="2">
        <v>14031</v>
      </c>
      <c r="P462" s="5">
        <f t="shared" si="170"/>
        <v>0.98537264917576028</v>
      </c>
      <c r="Q462" s="5">
        <f t="shared" si="170"/>
        <v>1.0151295180853634</v>
      </c>
      <c r="R462" s="5">
        <f t="shared" si="170"/>
        <v>1.068159688412853</v>
      </c>
      <c r="S462" s="5">
        <f t="shared" si="171"/>
        <v>0.96220164352196902</v>
      </c>
      <c r="T462" s="5">
        <f t="shared" si="172"/>
        <v>1.0037500016532677</v>
      </c>
      <c r="U462" s="5">
        <f t="shared" si="173"/>
        <v>0.99600371709858926</v>
      </c>
      <c r="V462" s="5">
        <f t="shared" si="174"/>
        <v>1.0045135704707664</v>
      </c>
      <c r="W462" s="5">
        <f t="shared" si="175"/>
        <v>1</v>
      </c>
      <c r="X462" s="5">
        <f t="shared" si="176"/>
        <v>1</v>
      </c>
      <c r="Y462" s="5">
        <f t="shared" si="176"/>
        <v>0.96665050300961497</v>
      </c>
      <c r="Z462" s="5">
        <f t="shared" si="176"/>
        <v>1.0270366059411</v>
      </c>
      <c r="AB462" s="5">
        <f t="shared" si="177"/>
        <v>1.0610934570443</v>
      </c>
      <c r="AC462" s="2">
        <v>14031</v>
      </c>
      <c r="AD462" s="6">
        <f t="shared" si="151"/>
        <v>8.7344852004828735E-2</v>
      </c>
      <c r="AE462" s="6">
        <f t="shared" si="151"/>
        <v>0.10365327933084303</v>
      </c>
      <c r="AF462" s="5"/>
      <c r="AG462" s="6">
        <f t="shared" si="152"/>
        <v>0.26020113484633411</v>
      </c>
      <c r="AH462" s="6">
        <f t="shared" si="152"/>
        <v>5.6732269379015751E-2</v>
      </c>
      <c r="AI462" s="6">
        <f t="shared" si="152"/>
        <v>3.7810989304683809E-2</v>
      </c>
      <c r="AJ462" s="6">
        <f t="shared" si="152"/>
        <v>3.9930035263244117E-2</v>
      </c>
      <c r="AK462" s="6">
        <f t="shared" si="153"/>
        <v>8.4236650194817062E-2</v>
      </c>
      <c r="AL462" s="6">
        <f t="shared" si="153"/>
        <v>0.18484903880542705</v>
      </c>
      <c r="AM462" s="6">
        <f t="shared" si="153"/>
        <v>0.16182097287450631</v>
      </c>
      <c r="AN462" s="6">
        <f t="shared" si="150"/>
        <v>0.1093743836135769</v>
      </c>
      <c r="AP462" s="6">
        <f t="shared" si="169"/>
        <v>0.16002735419380462</v>
      </c>
      <c r="AQ462" s="2">
        <v>14031</v>
      </c>
      <c r="AR462" s="6">
        <f t="shared" si="154"/>
        <v>0.13421389277996854</v>
      </c>
      <c r="AS462" s="6">
        <v>0.19258508088573617</v>
      </c>
      <c r="AT462" s="5"/>
      <c r="AU462" s="6">
        <f t="shared" si="155"/>
        <v>3.6808965244130798E-2</v>
      </c>
      <c r="AV462" s="6">
        <f t="shared" si="156"/>
        <v>9.6625631405935053E-2</v>
      </c>
      <c r="AW462" s="6">
        <f t="shared" si="157"/>
        <v>4.6945478493953141E-2</v>
      </c>
      <c r="AX462" s="6">
        <f t="shared" si="158"/>
        <v>4.4333854470371303E-2</v>
      </c>
      <c r="AY462" s="6">
        <f t="shared" si="159"/>
        <v>7.5791493508817531E-2</v>
      </c>
      <c r="AZ462" s="6">
        <f t="shared" si="160"/>
        <v>9.5373176577513874E-2</v>
      </c>
      <c r="BA462" s="6">
        <f t="shared" si="160"/>
        <v>1.3949075782893283E-2</v>
      </c>
      <c r="BB462" s="6">
        <f t="shared" si="160"/>
        <v>0.14206615603964634</v>
      </c>
      <c r="BD462" s="6">
        <f t="shared" si="161"/>
        <v>0.1343382724417248</v>
      </c>
      <c r="BE462" s="2">
        <v>14031</v>
      </c>
      <c r="BF462" s="11">
        <f t="shared" si="162"/>
        <v>1.5365976322513972</v>
      </c>
      <c r="BG462" s="11">
        <f t="shared" si="162"/>
        <v>1.8579738347789121</v>
      </c>
      <c r="BH462" s="5"/>
      <c r="BI462" s="11">
        <f t="shared" si="163"/>
        <v>0.14146350770479504</v>
      </c>
      <c r="BJ462" s="11">
        <f t="shared" si="164"/>
        <v>1.7031864309957454</v>
      </c>
      <c r="BK462" s="11">
        <f t="shared" si="165"/>
        <v>1.2415829196021011</v>
      </c>
      <c r="BL462" s="11">
        <f t="shared" si="166"/>
        <v>1.1102883876283709</v>
      </c>
      <c r="BM462" s="11"/>
      <c r="BN462" s="11">
        <f t="shared" si="167"/>
        <v>0.51595170412492175</v>
      </c>
      <c r="BO462" s="11">
        <f t="shared" si="167"/>
        <v>8.6200666916710009E-2</v>
      </c>
      <c r="BP462" s="11">
        <f t="shared" si="167"/>
        <v>1.2988978894872723</v>
      </c>
      <c r="BR462" s="11">
        <f t="shared" si="168"/>
        <v>0.83947068373717848</v>
      </c>
    </row>
    <row r="463" spans="1:70" x14ac:dyDescent="0.25">
      <c r="A463" s="2">
        <v>14061</v>
      </c>
      <c r="B463">
        <v>3.3411</v>
      </c>
      <c r="C463">
        <v>0.33541460000000001</v>
      </c>
      <c r="D463">
        <v>1.2216</v>
      </c>
      <c r="E463">
        <v>1.2845161</v>
      </c>
      <c r="F463">
        <v>31.232143000000001</v>
      </c>
      <c r="G463">
        <v>164.88419730000001</v>
      </c>
      <c r="H463">
        <v>57.513169599999998</v>
      </c>
      <c r="I463">
        <v>35</v>
      </c>
      <c r="J463">
        <v>1.863</v>
      </c>
      <c r="K463">
        <v>18.770076599999999</v>
      </c>
      <c r="L463">
        <v>125.23575303435112</v>
      </c>
      <c r="N463">
        <v>162.10069356377997</v>
      </c>
      <c r="O463" s="2">
        <v>14061</v>
      </c>
      <c r="P463" s="5">
        <f t="shared" si="170"/>
        <v>0.98406573986804902</v>
      </c>
      <c r="Q463" s="5">
        <f t="shared" si="170"/>
        <v>0.95614795759836579</v>
      </c>
      <c r="R463" s="5">
        <f t="shared" si="170"/>
        <v>0.92798541476754781</v>
      </c>
      <c r="S463" s="5">
        <f t="shared" si="171"/>
        <v>1.2539362317233398</v>
      </c>
      <c r="T463" s="5">
        <f t="shared" si="172"/>
        <v>1.0037499975775708</v>
      </c>
      <c r="U463" s="5">
        <f t="shared" si="173"/>
        <v>1.0008397874879829</v>
      </c>
      <c r="V463" s="5">
        <f t="shared" si="174"/>
        <v>1.0043408639123488</v>
      </c>
      <c r="W463" s="5">
        <f t="shared" si="175"/>
        <v>1</v>
      </c>
      <c r="X463" s="5">
        <f t="shared" si="176"/>
        <v>0.90878048780487808</v>
      </c>
      <c r="Y463" s="5">
        <f t="shared" si="176"/>
        <v>1.0324686977753184</v>
      </c>
      <c r="Z463" s="5">
        <f t="shared" si="176"/>
        <v>0.97716015954010005</v>
      </c>
      <c r="AB463" s="5">
        <f t="shared" si="177"/>
        <v>0.78840805124199997</v>
      </c>
      <c r="AC463" s="2">
        <v>14061</v>
      </c>
      <c r="AD463" s="6">
        <f t="shared" si="151"/>
        <v>8.7090107201951095E-2</v>
      </c>
      <c r="AE463" s="6">
        <f t="shared" si="151"/>
        <v>0.1039298316349711</v>
      </c>
      <c r="AF463" s="6">
        <f t="shared" si="151"/>
        <v>0.10947196859504996</v>
      </c>
      <c r="AG463" s="6">
        <f t="shared" si="152"/>
        <v>0.27709756467401098</v>
      </c>
      <c r="AH463" s="6">
        <f t="shared" si="152"/>
        <v>5.6760145417106798E-2</v>
      </c>
      <c r="AI463" s="6">
        <f t="shared" si="152"/>
        <v>3.782528774371937E-2</v>
      </c>
      <c r="AJ463" s="6">
        <f t="shared" si="152"/>
        <v>3.9908098376636413E-2</v>
      </c>
      <c r="AK463" s="6">
        <f t="shared" si="153"/>
        <v>8.2515697819047842E-2</v>
      </c>
      <c r="AL463" s="6">
        <f t="shared" si="153"/>
        <v>0.18783742921569252</v>
      </c>
      <c r="AM463" s="6">
        <f t="shared" si="153"/>
        <v>0.15932516490177656</v>
      </c>
      <c r="AN463" s="6">
        <f t="shared" si="150"/>
        <v>9.8821360635438532E-2</v>
      </c>
      <c r="AP463" s="6">
        <f t="shared" si="169"/>
        <v>0.187411230381893</v>
      </c>
      <c r="AQ463" s="2">
        <v>14061</v>
      </c>
      <c r="AR463" s="6">
        <f t="shared" si="154"/>
        <v>0.13509248636854543</v>
      </c>
      <c r="AS463" s="6">
        <v>0.19258508088573617</v>
      </c>
      <c r="AT463" s="6">
        <v>0.10947196859504996</v>
      </c>
      <c r="AU463" s="6">
        <f t="shared" si="155"/>
        <v>5.7689823151983122E-2</v>
      </c>
      <c r="AV463" s="6">
        <f t="shared" si="156"/>
        <v>9.5952837013234316E-2</v>
      </c>
      <c r="AW463" s="6">
        <f t="shared" si="157"/>
        <v>4.6724073182224934E-2</v>
      </c>
      <c r="AX463" s="6">
        <f t="shared" si="158"/>
        <v>4.3848270901943209E-2</v>
      </c>
      <c r="AY463" s="6">
        <f t="shared" si="159"/>
        <v>6.6556235313113721E-2</v>
      </c>
      <c r="AZ463" s="6">
        <f t="shared" si="160"/>
        <v>5.9565305929911938E-2</v>
      </c>
      <c r="BA463" s="6">
        <f t="shared" si="160"/>
        <v>6.4110087978128671E-3</v>
      </c>
      <c r="BB463" s="6">
        <f t="shared" si="160"/>
        <v>0.11141348120605321</v>
      </c>
      <c r="BD463" s="6">
        <f t="shared" si="161"/>
        <v>7.0228067598821164E-2</v>
      </c>
      <c r="BE463" s="2">
        <v>14061</v>
      </c>
      <c r="BF463" s="11">
        <f t="shared" si="162"/>
        <v>1.5511806186583603</v>
      </c>
      <c r="BG463" s="11">
        <f t="shared" si="162"/>
        <v>1.8530298553946052</v>
      </c>
      <c r="BH463" s="11">
        <f t="shared" si="162"/>
        <v>1</v>
      </c>
      <c r="BI463" s="11">
        <f t="shared" si="163"/>
        <v>0.20819317997201386</v>
      </c>
      <c r="BJ463" s="11">
        <f t="shared" si="164"/>
        <v>1.6904966734689748</v>
      </c>
      <c r="BK463" s="11">
        <f t="shared" si="165"/>
        <v>1.2352602179472685</v>
      </c>
      <c r="BL463" s="11">
        <f t="shared" si="166"/>
        <v>1.0987311519612148</v>
      </c>
      <c r="BM463" s="11"/>
      <c r="BN463" s="11">
        <f t="shared" si="167"/>
        <v>0.31711095162782216</v>
      </c>
      <c r="BO463" s="11">
        <f t="shared" si="167"/>
        <v>4.0238519770340313E-2</v>
      </c>
      <c r="BP463" s="11">
        <f t="shared" si="167"/>
        <v>1.1274230640991498</v>
      </c>
      <c r="BR463" s="11">
        <f t="shared" si="168"/>
        <v>0.37472710389721847</v>
      </c>
    </row>
    <row r="464" spans="1:70" x14ac:dyDescent="0.25">
      <c r="A464" s="2">
        <v>14092</v>
      </c>
      <c r="B464">
        <v>3.2747999999999999</v>
      </c>
      <c r="C464">
        <v>0.33662110000000001</v>
      </c>
      <c r="D464">
        <v>1.2736000000000001</v>
      </c>
      <c r="E464">
        <v>1.3829673</v>
      </c>
      <c r="F464">
        <v>31.3492636</v>
      </c>
      <c r="G464">
        <v>164.91494209999999</v>
      </c>
      <c r="H464">
        <v>57.739216200000001</v>
      </c>
      <c r="I464">
        <v>35</v>
      </c>
      <c r="J464">
        <v>1.8</v>
      </c>
      <c r="K464">
        <v>20.355900599999998</v>
      </c>
      <c r="L464">
        <v>128.49167949550539</v>
      </c>
      <c r="N464">
        <v>151.81670466220143</v>
      </c>
      <c r="O464" s="2">
        <v>14092</v>
      </c>
      <c r="P464" s="5">
        <f t="shared" si="170"/>
        <v>0.98015623597018942</v>
      </c>
      <c r="Q464" s="5">
        <f t="shared" si="170"/>
        <v>1.0035970407966737</v>
      </c>
      <c r="R464" s="5">
        <f t="shared" si="170"/>
        <v>1.04256712508186</v>
      </c>
      <c r="S464" s="5">
        <f t="shared" si="171"/>
        <v>1.0766445823450559</v>
      </c>
      <c r="T464" s="5">
        <f t="shared" si="172"/>
        <v>1.0037500020411663</v>
      </c>
      <c r="U464" s="5">
        <f t="shared" si="173"/>
        <v>1.000186462987378</v>
      </c>
      <c r="V464" s="5">
        <f t="shared" si="174"/>
        <v>1.0039303450248376</v>
      </c>
      <c r="W464" s="5">
        <f t="shared" si="175"/>
        <v>1</v>
      </c>
      <c r="X464" s="5">
        <f t="shared" si="176"/>
        <v>0.96618357487922713</v>
      </c>
      <c r="Y464" s="5">
        <f t="shared" si="176"/>
        <v>1.0844868155732512</v>
      </c>
      <c r="Z464" s="5">
        <f t="shared" si="176"/>
        <v>1.0259983781169999</v>
      </c>
      <c r="AB464" s="5">
        <f t="shared" si="177"/>
        <v>0.93655802035460012</v>
      </c>
      <c r="AC464" s="2">
        <v>14092</v>
      </c>
      <c r="AD464" s="6">
        <f t="shared" si="151"/>
        <v>8.5118497906674556E-2</v>
      </c>
      <c r="AE464" s="6">
        <f t="shared" si="151"/>
        <v>0.10386763984683811</v>
      </c>
      <c r="AF464" s="6">
        <f t="shared" si="151"/>
        <v>0.10729296829465121</v>
      </c>
      <c r="AG464" s="6">
        <f t="shared" si="152"/>
        <v>0.27539435498488068</v>
      </c>
      <c r="AH464" s="6">
        <f t="shared" si="152"/>
        <v>5.6692794787060144E-2</v>
      </c>
      <c r="AI464" s="6">
        <f t="shared" si="152"/>
        <v>3.7703074822930102E-2</v>
      </c>
      <c r="AJ464" s="6">
        <f t="shared" si="152"/>
        <v>3.9691785012238162E-2</v>
      </c>
      <c r="AK464" s="6">
        <f t="shared" si="153"/>
        <v>5.6644569194875045E-2</v>
      </c>
      <c r="AL464" s="6">
        <f t="shared" si="153"/>
        <v>0.17312198713086874</v>
      </c>
      <c r="AM464" s="6">
        <f t="shared" si="153"/>
        <v>0.15086873005553855</v>
      </c>
      <c r="AN464" s="6">
        <f t="shared" si="150"/>
        <v>9.806433702725198E-2</v>
      </c>
      <c r="AP464" s="6">
        <f t="shared" si="169"/>
        <v>0.19004312852215074</v>
      </c>
      <c r="AQ464" s="2">
        <v>14092</v>
      </c>
      <c r="AR464" s="6">
        <f t="shared" si="154"/>
        <v>0.1398564174859156</v>
      </c>
      <c r="AS464" s="6">
        <v>0.19258508088573617</v>
      </c>
      <c r="AT464" s="6">
        <v>0.10947196859504996</v>
      </c>
      <c r="AU464" s="6">
        <f t="shared" si="155"/>
        <v>9.3038039899982827E-2</v>
      </c>
      <c r="AV464" s="6">
        <f t="shared" si="156"/>
        <v>9.6672618628503182E-2</v>
      </c>
      <c r="AW464" s="6">
        <f t="shared" si="157"/>
        <v>4.7558418238166533E-2</v>
      </c>
      <c r="AX464" s="6">
        <f t="shared" si="158"/>
        <v>4.2016991005210391E-2</v>
      </c>
      <c r="AY464" s="6">
        <f t="shared" si="159"/>
        <v>3.9404147333656159E-2</v>
      </c>
      <c r="AZ464" s="6">
        <f t="shared" si="160"/>
        <v>1.9664416960331277E-2</v>
      </c>
      <c r="BA464" s="6">
        <f t="shared" si="160"/>
        <v>-3.9340478510695442E-3</v>
      </c>
      <c r="BB464" s="6">
        <f t="shared" si="160"/>
        <v>0.1221133740725846</v>
      </c>
      <c r="BD464" s="6">
        <f t="shared" si="161"/>
        <v>5.589132634830607E-2</v>
      </c>
      <c r="BE464" s="2">
        <v>14092</v>
      </c>
      <c r="BF464" s="11">
        <f t="shared" si="162"/>
        <v>1.6430790124992181</v>
      </c>
      <c r="BG464" s="11">
        <f t="shared" si="162"/>
        <v>1.854139375552575</v>
      </c>
      <c r="BH464" s="11">
        <f t="shared" si="162"/>
        <v>1.0203088826325943</v>
      </c>
      <c r="BI464" s="11">
        <f t="shared" si="163"/>
        <v>0.33783568259810798</v>
      </c>
      <c r="BJ464" s="11">
        <f t="shared" si="164"/>
        <v>1.705201145782431</v>
      </c>
      <c r="BK464" s="11">
        <f t="shared" si="165"/>
        <v>1.2613936253613631</v>
      </c>
      <c r="BL464" s="11">
        <f t="shared" si="166"/>
        <v>1.0585815425598848</v>
      </c>
      <c r="BM464" s="11"/>
      <c r="BN464" s="11">
        <f t="shared" si="167"/>
        <v>0.11358705665425549</v>
      </c>
      <c r="BO464" s="11">
        <f t="shared" si="167"/>
        <v>-2.6075965838787952E-2</v>
      </c>
      <c r="BP464" s="11">
        <f t="shared" si="167"/>
        <v>1.2452373388161428</v>
      </c>
      <c r="BR464" s="11">
        <f t="shared" si="168"/>
        <v>0.29409811753226101</v>
      </c>
    </row>
    <row r="465" spans="1:70" x14ac:dyDescent="0.25">
      <c r="A465" s="2">
        <v>14123</v>
      </c>
      <c r="B465">
        <v>3.1141000000000001</v>
      </c>
      <c r="C465">
        <v>0.35079779999999999</v>
      </c>
      <c r="D465">
        <v>1.2858000000000001</v>
      </c>
      <c r="E465">
        <v>1.3511565999999999</v>
      </c>
      <c r="F465">
        <v>31.466823300000001</v>
      </c>
      <c r="G465">
        <v>164.96105919999999</v>
      </c>
      <c r="H465">
        <v>57.9288746</v>
      </c>
      <c r="I465">
        <v>35</v>
      </c>
      <c r="J465">
        <v>1.8</v>
      </c>
      <c r="K465">
        <v>19.691716499999998</v>
      </c>
      <c r="L465">
        <v>129.148056075141</v>
      </c>
      <c r="N465">
        <v>158.54946332514291</v>
      </c>
      <c r="O465" s="2">
        <v>14123</v>
      </c>
      <c r="P465" s="5">
        <f t="shared" si="170"/>
        <v>0.95092830096494452</v>
      </c>
      <c r="Q465" s="5">
        <f t="shared" si="170"/>
        <v>1.0421147099810439</v>
      </c>
      <c r="R465" s="5">
        <f t="shared" si="170"/>
        <v>1.0095791457286432</v>
      </c>
      <c r="S465" s="5">
        <f t="shared" si="171"/>
        <v>0.9769982269284313</v>
      </c>
      <c r="T465" s="5">
        <f t="shared" si="172"/>
        <v>1.003749998771901</v>
      </c>
      <c r="U465" s="5">
        <f t="shared" si="173"/>
        <v>1.0002796417317483</v>
      </c>
      <c r="V465" s="5">
        <f t="shared" si="174"/>
        <v>1.0032847415064148</v>
      </c>
      <c r="W465" s="5">
        <f t="shared" si="175"/>
        <v>1</v>
      </c>
      <c r="X465" s="5">
        <f t="shared" si="176"/>
        <v>1</v>
      </c>
      <c r="Y465" s="5">
        <f t="shared" si="176"/>
        <v>0.9673714215326833</v>
      </c>
      <c r="Z465" s="5">
        <f t="shared" si="176"/>
        <v>1.00510831971543</v>
      </c>
      <c r="AB465" s="5">
        <f t="shared" si="177"/>
        <v>1.0443479436464</v>
      </c>
      <c r="AC465" s="2">
        <v>14123</v>
      </c>
      <c r="AD465" s="6">
        <f t="shared" si="151"/>
        <v>8.7432351814670753E-2</v>
      </c>
      <c r="AE465" s="6">
        <f t="shared" si="151"/>
        <v>0.10510693907612444</v>
      </c>
      <c r="AF465" s="6">
        <f t="shared" si="151"/>
        <v>0.10336085865013761</v>
      </c>
      <c r="AG465" s="6">
        <f t="shared" si="152"/>
        <v>0.27138626507593344</v>
      </c>
      <c r="AH465" s="6">
        <f t="shared" si="152"/>
        <v>5.6644400818929318E-2</v>
      </c>
      <c r="AI465" s="6">
        <f t="shared" si="152"/>
        <v>3.7727864557600493E-2</v>
      </c>
      <c r="AJ465" s="6">
        <f t="shared" si="152"/>
        <v>3.9619088333774193E-2</v>
      </c>
      <c r="AK465" s="6">
        <f t="shared" si="153"/>
        <v>5.5856067545982109E-2</v>
      </c>
      <c r="AL465" s="6">
        <f t="shared" si="153"/>
        <v>0.14449220608926638</v>
      </c>
      <c r="AM465" s="6">
        <f t="shared" si="153"/>
        <v>0.14717238815608588</v>
      </c>
      <c r="AN465" s="6">
        <f t="shared" si="150"/>
        <v>9.8088806427513719E-2</v>
      </c>
      <c r="AP465" s="6">
        <f t="shared" si="169"/>
        <v>0.18866602501482987</v>
      </c>
      <c r="AQ465" s="2">
        <v>14123</v>
      </c>
      <c r="AR465" s="6">
        <f t="shared" si="154"/>
        <v>0.13524813026880311</v>
      </c>
      <c r="AS465" s="6">
        <v>0.19258508088573617</v>
      </c>
      <c r="AT465" s="6">
        <v>0.10947196859504996</v>
      </c>
      <c r="AU465" s="6">
        <f t="shared" si="155"/>
        <v>6.3931383206492054E-2</v>
      </c>
      <c r="AV465" s="6">
        <f t="shared" si="156"/>
        <v>9.7222185449868714E-2</v>
      </c>
      <c r="AW465" s="6">
        <f t="shared" si="157"/>
        <v>4.7218868152352211E-2</v>
      </c>
      <c r="AX465" s="6">
        <f t="shared" si="158"/>
        <v>4.0878681916010073E-2</v>
      </c>
      <c r="AY465" s="6">
        <f t="shared" si="159"/>
        <v>4.3118480501028955E-2</v>
      </c>
      <c r="AZ465" s="6">
        <f t="shared" si="160"/>
        <v>-1.8881504273735694E-2</v>
      </c>
      <c r="BA465" s="6">
        <f t="shared" si="160"/>
        <v>6.1001309220367617E-3</v>
      </c>
      <c r="BB465" s="6">
        <f t="shared" si="160"/>
        <v>0.12091566342735649</v>
      </c>
      <c r="BD465" s="6">
        <f t="shared" si="161"/>
        <v>5.0885301013368966E-2</v>
      </c>
      <c r="BE465" s="2">
        <v>14123</v>
      </c>
      <c r="BF465" s="11">
        <f t="shared" si="162"/>
        <v>1.5468888513428858</v>
      </c>
      <c r="BG465" s="11">
        <f t="shared" si="162"/>
        <v>1.8322775125841604</v>
      </c>
      <c r="BH465" s="11">
        <f t="shared" si="162"/>
        <v>1.0591240245555391</v>
      </c>
      <c r="BI465" s="11">
        <f t="shared" si="163"/>
        <v>0.23557339273822187</v>
      </c>
      <c r="BJ465" s="11">
        <f t="shared" si="164"/>
        <v>1.7163600293107732</v>
      </c>
      <c r="BK465" s="11">
        <f t="shared" si="165"/>
        <v>1.2515648236666419</v>
      </c>
      <c r="BL465" s="11">
        <f t="shared" si="166"/>
        <v>1.0317925938028742</v>
      </c>
      <c r="BM465" s="11"/>
      <c r="BN465" s="11">
        <f t="shared" si="167"/>
        <v>-0.13067489787006795</v>
      </c>
      <c r="BO465" s="11">
        <f t="shared" si="167"/>
        <v>4.144888180768784E-2</v>
      </c>
      <c r="BP465" s="11">
        <f t="shared" si="167"/>
        <v>1.2327162275821095</v>
      </c>
      <c r="BR465" s="11">
        <f t="shared" si="168"/>
        <v>0.26971099332468146</v>
      </c>
    </row>
    <row r="466" spans="1:70" x14ac:dyDescent="0.25">
      <c r="A466" s="2">
        <v>14153</v>
      </c>
      <c r="B466">
        <v>3.1577999999999999</v>
      </c>
      <c r="C466">
        <v>0.34928959999999998</v>
      </c>
      <c r="D466">
        <v>1.2306999999999999</v>
      </c>
      <c r="E466">
        <v>1.3784968</v>
      </c>
      <c r="F466">
        <v>31.5848239</v>
      </c>
      <c r="G466">
        <v>167.06575409999999</v>
      </c>
      <c r="H466">
        <v>58.1653248</v>
      </c>
      <c r="I466">
        <v>35</v>
      </c>
      <c r="J466">
        <v>1.68</v>
      </c>
      <c r="K466">
        <v>19.765575999999999</v>
      </c>
      <c r="L466">
        <v>127.08174612891209</v>
      </c>
      <c r="N466">
        <v>161.17226823323855</v>
      </c>
      <c r="O466" s="2">
        <v>14153</v>
      </c>
      <c r="P466" s="5">
        <f t="shared" si="170"/>
        <v>1.0140329469188529</v>
      </c>
      <c r="Q466" s="5">
        <f t="shared" si="170"/>
        <v>0.99570065718770184</v>
      </c>
      <c r="R466" s="5">
        <f t="shared" si="170"/>
        <v>0.95714730129102488</v>
      </c>
      <c r="S466" s="5">
        <f t="shared" si="171"/>
        <v>1.0202346641388571</v>
      </c>
      <c r="T466" s="5">
        <f t="shared" si="172"/>
        <v>1.0037500004012161</v>
      </c>
      <c r="U466" s="5">
        <f t="shared" si="173"/>
        <v>1.0127587377906457</v>
      </c>
      <c r="V466" s="5">
        <f t="shared" si="174"/>
        <v>1.0040817330154037</v>
      </c>
      <c r="W466" s="5">
        <f t="shared" si="175"/>
        <v>1</v>
      </c>
      <c r="X466" s="5">
        <f t="shared" si="176"/>
        <v>0.93333333333333324</v>
      </c>
      <c r="Y466" s="5">
        <f t="shared" si="176"/>
        <v>1.0037507903386687</v>
      </c>
      <c r="Z466" s="5">
        <f t="shared" si="176"/>
        <v>0.98400045646040002</v>
      </c>
      <c r="AB466" s="5">
        <f t="shared" si="177"/>
        <v>1.0165425025924999</v>
      </c>
      <c r="AC466" s="2">
        <v>14153</v>
      </c>
      <c r="AD466" s="6">
        <f t="shared" si="151"/>
        <v>8.2540282211757771E-2</v>
      </c>
      <c r="AE466" s="6">
        <f t="shared" si="151"/>
        <v>0.10273159394758311</v>
      </c>
      <c r="AF466" s="6">
        <f t="shared" si="151"/>
        <v>0.10455719944475829</v>
      </c>
      <c r="AG466" s="6">
        <f t="shared" si="152"/>
        <v>0.26593113397551948</v>
      </c>
      <c r="AH466" s="6">
        <f t="shared" si="152"/>
        <v>5.6269809958184029E-2</v>
      </c>
      <c r="AI466" s="6">
        <f t="shared" si="152"/>
        <v>3.763866883428605E-2</v>
      </c>
      <c r="AJ466" s="6">
        <f t="shared" si="152"/>
        <v>3.9320047632194995E-2</v>
      </c>
      <c r="AK466" s="6">
        <f t="shared" si="153"/>
        <v>2.7872966107772266E-2</v>
      </c>
      <c r="AL466" s="6">
        <f t="shared" si="153"/>
        <v>0.13395266814940818</v>
      </c>
      <c r="AM466" s="6">
        <f t="shared" si="153"/>
        <v>0.14675028550113586</v>
      </c>
      <c r="AN466" s="6">
        <f t="shared" si="150"/>
        <v>9.8051043289265907E-2</v>
      </c>
      <c r="AP466" s="6">
        <f t="shared" si="169"/>
        <v>0.18860635123230748</v>
      </c>
      <c r="AQ466" s="2">
        <v>14153</v>
      </c>
      <c r="AR466" s="6">
        <f t="shared" si="154"/>
        <v>0.15076105731785128</v>
      </c>
      <c r="AS466" s="6">
        <v>0.19258508088573617</v>
      </c>
      <c r="AT466" s="6">
        <v>0.10947196859504996</v>
      </c>
      <c r="AU466" s="6">
        <f t="shared" si="155"/>
        <v>9.3689706444516796E-2</v>
      </c>
      <c r="AV466" s="6">
        <f t="shared" si="156"/>
        <v>9.3128557688935798E-2</v>
      </c>
      <c r="AW466" s="6">
        <f t="shared" si="157"/>
        <v>4.686737136683683E-2</v>
      </c>
      <c r="AX466" s="6">
        <f t="shared" si="158"/>
        <v>3.8808633249069135E-2</v>
      </c>
      <c r="AY466" s="6">
        <f t="shared" si="159"/>
        <v>2.1555262087244342E-2</v>
      </c>
      <c r="AZ466" s="6">
        <f t="shared" si="160"/>
        <v>-5.6333392800810622E-2</v>
      </c>
      <c r="BA466" s="6">
        <f t="shared" si="160"/>
        <v>1.1585629037635936E-2</v>
      </c>
      <c r="BB466" s="6">
        <f t="shared" si="160"/>
        <v>0.10948716647938128</v>
      </c>
      <c r="BD466" s="6">
        <f t="shared" si="161"/>
        <v>5.0011009013480656E-2</v>
      </c>
      <c r="BE466" s="2">
        <v>14153</v>
      </c>
      <c r="BF466" s="11">
        <f t="shared" si="162"/>
        <v>1.8265149243259498</v>
      </c>
      <c r="BG466" s="11">
        <f t="shared" si="162"/>
        <v>1.8746431695005057</v>
      </c>
      <c r="BH466" s="11">
        <f t="shared" si="162"/>
        <v>1.0470055546283863</v>
      </c>
      <c r="BI466" s="11">
        <f t="shared" si="163"/>
        <v>0.35230815227953521</v>
      </c>
      <c r="BJ466" s="11">
        <f t="shared" si="164"/>
        <v>1.6550359377105188</v>
      </c>
      <c r="BK466" s="11">
        <f t="shared" si="165"/>
        <v>1.2451920542987991</v>
      </c>
      <c r="BL466" s="11">
        <f t="shared" si="166"/>
        <v>0.98699354619532265</v>
      </c>
      <c r="BM466" s="11"/>
      <c r="BN466" s="11">
        <f t="shared" si="167"/>
        <v>-0.42054700051198279</v>
      </c>
      <c r="BO466" s="11">
        <f t="shared" si="167"/>
        <v>7.8947914806927325E-2</v>
      </c>
      <c r="BP466" s="11">
        <f t="shared" si="167"/>
        <v>1.1166343855860568</v>
      </c>
      <c r="BR466" s="11">
        <f t="shared" si="168"/>
        <v>0.26516078958487366</v>
      </c>
    </row>
    <row r="467" spans="1:70" x14ac:dyDescent="0.25">
      <c r="A467" s="2">
        <v>14184</v>
      </c>
      <c r="B467">
        <v>3.3031999999999999</v>
      </c>
      <c r="C467">
        <v>0.35170269999999998</v>
      </c>
      <c r="D467">
        <v>1.1295999999999999</v>
      </c>
      <c r="E467">
        <v>1.4868060000000001</v>
      </c>
      <c r="F467">
        <v>31.703267</v>
      </c>
      <c r="G467">
        <v>168.5624238</v>
      </c>
      <c r="H467">
        <v>58.379002800000002</v>
      </c>
      <c r="I467">
        <v>35</v>
      </c>
      <c r="J467">
        <v>1.68</v>
      </c>
      <c r="K467">
        <v>20.0973924</v>
      </c>
      <c r="L467">
        <v>121.74825638076817</v>
      </c>
      <c r="N467">
        <v>154.31580131234597</v>
      </c>
      <c r="O467" s="2">
        <v>14184</v>
      </c>
      <c r="P467" s="5">
        <f t="shared" si="170"/>
        <v>1.0460447146747736</v>
      </c>
      <c r="Q467" s="5">
        <f t="shared" si="170"/>
        <v>1.0069085939003051</v>
      </c>
      <c r="R467" s="5">
        <f t="shared" si="170"/>
        <v>0.91785162915413998</v>
      </c>
      <c r="S467" s="5">
        <f t="shared" si="171"/>
        <v>1.078570512459659</v>
      </c>
      <c r="T467" s="5">
        <f t="shared" si="172"/>
        <v>1.0037500003284805</v>
      </c>
      <c r="U467" s="5">
        <f t="shared" si="173"/>
        <v>1.0089585666916761</v>
      </c>
      <c r="V467" s="5">
        <f t="shared" si="174"/>
        <v>1.0036736320262067</v>
      </c>
      <c r="W467" s="5">
        <f t="shared" si="175"/>
        <v>1</v>
      </c>
      <c r="X467" s="5">
        <f t="shared" si="176"/>
        <v>1</v>
      </c>
      <c r="Y467" s="5">
        <f t="shared" si="176"/>
        <v>1.0167875907082091</v>
      </c>
      <c r="Z467" s="5">
        <f t="shared" si="176"/>
        <v>0.95803103190969996</v>
      </c>
      <c r="AB467" s="5">
        <f t="shared" si="177"/>
        <v>0.95745876759040005</v>
      </c>
      <c r="AC467" s="2">
        <v>14184</v>
      </c>
      <c r="AD467" s="6">
        <f t="shared" si="151"/>
        <v>8.3662232781560791E-2</v>
      </c>
      <c r="AE467" s="6">
        <f t="shared" si="151"/>
        <v>0.10266070159427015</v>
      </c>
      <c r="AF467" s="6">
        <f t="shared" si="151"/>
        <v>0.11086186636296101</v>
      </c>
      <c r="AG467" s="6">
        <f t="shared" si="152"/>
        <v>0.26388883627414367</v>
      </c>
      <c r="AH467" s="6">
        <f t="shared" si="152"/>
        <v>5.5110375738938303E-2</v>
      </c>
      <c r="AI467" s="6">
        <f t="shared" si="152"/>
        <v>3.7026373540164671E-2</v>
      </c>
      <c r="AJ467" s="6">
        <f t="shared" si="152"/>
        <v>3.9252392177710253E-2</v>
      </c>
      <c r="AK467" s="6">
        <f t="shared" si="153"/>
        <v>2.6482777746480366E-2</v>
      </c>
      <c r="AL467" s="6">
        <f t="shared" si="153"/>
        <v>0.13196070235002044</v>
      </c>
      <c r="AM467" s="6">
        <f t="shared" si="153"/>
        <v>0.13984587347219621</v>
      </c>
      <c r="AN467" s="6">
        <f t="shared" si="150"/>
        <v>0.10033601642657658</v>
      </c>
      <c r="AP467" s="6">
        <f t="shared" si="169"/>
        <v>0.18944869534436168</v>
      </c>
      <c r="AQ467" s="2">
        <v>14184</v>
      </c>
      <c r="AR467" s="6">
        <f t="shared" si="154"/>
        <v>0.16165877203629964</v>
      </c>
      <c r="AS467" s="6">
        <v>0.19258508088573617</v>
      </c>
      <c r="AT467" s="6">
        <v>0.10947196859504996</v>
      </c>
      <c r="AU467" s="6">
        <f t="shared" si="155"/>
        <v>0.13077739586812887</v>
      </c>
      <c r="AV467" s="6">
        <f t="shared" si="156"/>
        <v>8.6913528331070244E-2</v>
      </c>
      <c r="AW467" s="6">
        <f t="shared" si="157"/>
        <v>5.1212043730898493E-2</v>
      </c>
      <c r="AX467" s="6">
        <f t="shared" si="158"/>
        <v>3.9953407858838386E-2</v>
      </c>
      <c r="AY467" s="6">
        <f t="shared" si="159"/>
        <v>1.7322152624795972E-2</v>
      </c>
      <c r="AZ467" s="6">
        <f t="shared" si="160"/>
        <v>-6.4921042699533915E-2</v>
      </c>
      <c r="BA467" s="6">
        <f t="shared" si="160"/>
        <v>3.5845886844160679E-2</v>
      </c>
      <c r="BB467" s="6">
        <f t="shared" si="160"/>
        <v>0.10220586110269436</v>
      </c>
      <c r="BD467" s="6">
        <f t="shared" si="161"/>
        <v>4.5491143064034123E-2</v>
      </c>
      <c r="BE467" s="2">
        <v>14184</v>
      </c>
      <c r="BF467" s="11">
        <f t="shared" si="162"/>
        <v>1.9322789586357936</v>
      </c>
      <c r="BG467" s="11">
        <f t="shared" si="162"/>
        <v>1.8759377044476093</v>
      </c>
      <c r="BH467" s="11">
        <f t="shared" si="162"/>
        <v>0.98746279659986469</v>
      </c>
      <c r="BI467" s="11">
        <f t="shared" si="163"/>
        <v>0.49557759894120496</v>
      </c>
      <c r="BJ467" s="11">
        <f t="shared" si="164"/>
        <v>1.5770810335749785</v>
      </c>
      <c r="BK467" s="11">
        <f t="shared" si="165"/>
        <v>1.3831234019001564</v>
      </c>
      <c r="BL467" s="11">
        <f t="shared" si="166"/>
        <v>1.0178591836633644</v>
      </c>
      <c r="BM467" s="11"/>
      <c r="BN467" s="11">
        <f t="shared" si="167"/>
        <v>-0.49197254594275702</v>
      </c>
      <c r="BO467" s="11">
        <f t="shared" si="167"/>
        <v>0.25632423720595132</v>
      </c>
      <c r="BP467" s="11">
        <f t="shared" si="167"/>
        <v>1.0186358273201537</v>
      </c>
      <c r="BR467" s="11">
        <f t="shared" si="168"/>
        <v>0.2401238128420187</v>
      </c>
    </row>
    <row r="468" spans="1:70" x14ac:dyDescent="0.25">
      <c r="A468" s="2">
        <v>14214</v>
      </c>
      <c r="B468">
        <v>3.2696999999999998</v>
      </c>
      <c r="C468">
        <v>0.33300150000000001</v>
      </c>
      <c r="D468">
        <v>1.2466999999999999</v>
      </c>
      <c r="E468">
        <v>1.4432395</v>
      </c>
      <c r="F468">
        <v>31.8221542</v>
      </c>
      <c r="G468">
        <v>168.53124320000001</v>
      </c>
      <c r="H468">
        <v>58.5698881</v>
      </c>
      <c r="I468">
        <v>35</v>
      </c>
      <c r="J468">
        <v>1.68</v>
      </c>
      <c r="K468">
        <v>19.876365199999999</v>
      </c>
      <c r="L468">
        <v>125.25397010104439</v>
      </c>
      <c r="N468">
        <v>159.77995430305407</v>
      </c>
      <c r="O468" s="2">
        <v>14214</v>
      </c>
      <c r="P468" s="5">
        <f t="shared" si="170"/>
        <v>0.98985831920561873</v>
      </c>
      <c r="Q468" s="5">
        <f t="shared" si="170"/>
        <v>0.9468266806026796</v>
      </c>
      <c r="R468" s="5">
        <f t="shared" si="170"/>
        <v>1.1036650141643058</v>
      </c>
      <c r="S468" s="5">
        <f t="shared" si="171"/>
        <v>0.9706979256204239</v>
      </c>
      <c r="T468" s="5">
        <f t="shared" si="172"/>
        <v>1.0037499983834473</v>
      </c>
      <c r="U468" s="5">
        <f t="shared" si="173"/>
        <v>0.99981502045772075</v>
      </c>
      <c r="V468" s="5">
        <f t="shared" si="174"/>
        <v>1.0032697595170297</v>
      </c>
      <c r="W468" s="5">
        <f t="shared" si="175"/>
        <v>1</v>
      </c>
      <c r="X468" s="5">
        <f t="shared" si="176"/>
        <v>1</v>
      </c>
      <c r="Y468" s="5">
        <f t="shared" si="176"/>
        <v>0.98900219513054832</v>
      </c>
      <c r="Z468" s="5">
        <f t="shared" si="176"/>
        <v>1.0287947755844</v>
      </c>
      <c r="AB468" s="5">
        <f t="shared" si="177"/>
        <v>1.0354089013843</v>
      </c>
      <c r="AC468" s="2">
        <v>14214</v>
      </c>
      <c r="AD468" s="6">
        <f t="shared" si="151"/>
        <v>8.3738094871602844E-2</v>
      </c>
      <c r="AE468" s="6">
        <f t="shared" si="151"/>
        <v>0.10491601317546563</v>
      </c>
      <c r="AF468" s="6">
        <f t="shared" si="151"/>
        <v>0.11788847860380004</v>
      </c>
      <c r="AG468" s="6">
        <f t="shared" si="152"/>
        <v>0.26104350527265668</v>
      </c>
      <c r="AH468" s="6">
        <f t="shared" si="152"/>
        <v>5.4688141356026211E-2</v>
      </c>
      <c r="AI468" s="6">
        <f t="shared" si="152"/>
        <v>3.5849747420090936E-2</v>
      </c>
      <c r="AJ468" s="6">
        <f t="shared" si="152"/>
        <v>3.9219959057677209E-2</v>
      </c>
      <c r="AK468" s="6">
        <f t="shared" si="153"/>
        <v>8.8421717680140753E-3</v>
      </c>
      <c r="AL468" s="6">
        <f t="shared" si="153"/>
        <v>0.13184033469895654</v>
      </c>
      <c r="AM468" s="6">
        <f t="shared" si="153"/>
        <v>0.13770148027001725</v>
      </c>
      <c r="AN468" s="6">
        <f t="shared" si="150"/>
        <v>0.10051703022363492</v>
      </c>
      <c r="AP468" s="6">
        <f t="shared" si="169"/>
        <v>0.1881466593592348</v>
      </c>
      <c r="AQ468" s="2">
        <v>14214</v>
      </c>
      <c r="AR468" s="6">
        <f t="shared" si="154"/>
        <v>0.15163669355582088</v>
      </c>
      <c r="AS468" s="6">
        <v>0.19258508088573617</v>
      </c>
      <c r="AT468" s="6">
        <v>0.10947196859504996</v>
      </c>
      <c r="AU468" s="6">
        <f t="shared" si="155"/>
        <v>0.10140996758771537</v>
      </c>
      <c r="AV468" s="6">
        <f t="shared" si="156"/>
        <v>8.2927568112551198E-2</v>
      </c>
      <c r="AW468" s="6">
        <f t="shared" si="157"/>
        <v>5.4712533999533353E-2</v>
      </c>
      <c r="AX468" s="6">
        <f t="shared" si="158"/>
        <v>4.0669144633555421E-2</v>
      </c>
      <c r="AY468" s="6">
        <f t="shared" si="159"/>
        <v>6.2290166742295927E-3</v>
      </c>
      <c r="AZ468" s="6">
        <f t="shared" si="160"/>
        <v>-6.6504589397723302E-2</v>
      </c>
      <c r="BA468" s="6">
        <f t="shared" si="160"/>
        <v>2.176211420588281E-2</v>
      </c>
      <c r="BB468" s="6">
        <f t="shared" si="160"/>
        <v>0.10981065961371117</v>
      </c>
      <c r="BD468" s="6">
        <f t="shared" si="161"/>
        <v>4.0044316782036793E-2</v>
      </c>
      <c r="BE468" s="2">
        <v>14214</v>
      </c>
      <c r="BF468" s="11">
        <f t="shared" si="162"/>
        <v>1.8108447987541179</v>
      </c>
      <c r="BG468" s="11">
        <f t="shared" si="162"/>
        <v>1.8356118866588018</v>
      </c>
      <c r="BH468" s="11">
        <f t="shared" si="162"/>
        <v>0.92860616992915557</v>
      </c>
      <c r="BI468" s="11">
        <f t="shared" si="163"/>
        <v>0.38847918273926763</v>
      </c>
      <c r="BJ468" s="11">
        <f t="shared" si="164"/>
        <v>1.5163720334301181</v>
      </c>
      <c r="BK468" s="11">
        <f t="shared" si="165"/>
        <v>1.5261623285209347</v>
      </c>
      <c r="BL468" s="11">
        <f t="shared" si="166"/>
        <v>1.0369502062393035</v>
      </c>
      <c r="BM468" s="11"/>
      <c r="BN468" s="11">
        <f t="shared" si="167"/>
        <v>-0.50443280161249215</v>
      </c>
      <c r="BO468" s="11">
        <f t="shared" si="167"/>
        <v>0.15803834616163698</v>
      </c>
      <c r="BP468" s="11">
        <f t="shared" si="167"/>
        <v>1.0924582567690206</v>
      </c>
      <c r="BR468" s="11">
        <f t="shared" si="168"/>
        <v>0.21283565128615342</v>
      </c>
    </row>
    <row r="469" spans="1:70" x14ac:dyDescent="0.25">
      <c r="A469" s="2">
        <v>14245</v>
      </c>
      <c r="B469">
        <v>3.1941999999999999</v>
      </c>
      <c r="C469">
        <v>0.33983849999999999</v>
      </c>
      <c r="D469">
        <v>1.2413000000000001</v>
      </c>
      <c r="E469">
        <v>1.5023040000000001</v>
      </c>
      <c r="F469">
        <v>31.844228699999999</v>
      </c>
      <c r="G469">
        <v>168.71832689999999</v>
      </c>
      <c r="H469">
        <v>58.7613488</v>
      </c>
      <c r="I469">
        <v>35</v>
      </c>
      <c r="J469">
        <v>1.68</v>
      </c>
      <c r="K469">
        <v>19.544548800000001</v>
      </c>
      <c r="L469">
        <v>124.43437871278606</v>
      </c>
      <c r="N469">
        <v>163.44694315369773</v>
      </c>
      <c r="O469" s="2">
        <v>14245</v>
      </c>
      <c r="P469" s="5">
        <f t="shared" si="170"/>
        <v>0.97690919656237574</v>
      </c>
      <c r="Q469" s="5">
        <f t="shared" si="170"/>
        <v>1.0205314390475717</v>
      </c>
      <c r="R469" s="5">
        <f t="shared" si="170"/>
        <v>0.99566856501163081</v>
      </c>
      <c r="S469" s="5">
        <f t="shared" si="171"/>
        <v>1.0409249469682613</v>
      </c>
      <c r="T469" s="5">
        <f t="shared" si="172"/>
        <v>1.0006936833962046</v>
      </c>
      <c r="U469" s="5">
        <f t="shared" si="173"/>
        <v>1.0011100831896076</v>
      </c>
      <c r="V469" s="5">
        <f t="shared" si="174"/>
        <v>1.0032689271946893</v>
      </c>
      <c r="W469" s="5">
        <f t="shared" si="175"/>
        <v>1</v>
      </c>
      <c r="X469" s="5">
        <f t="shared" si="176"/>
        <v>1</v>
      </c>
      <c r="Y469" s="5">
        <f t="shared" si="176"/>
        <v>0.98330598192067842</v>
      </c>
      <c r="Z469" s="5">
        <f t="shared" si="176"/>
        <v>0.99345656359157997</v>
      </c>
      <c r="AB469" s="5">
        <f t="shared" si="177"/>
        <v>1.0229502434560001</v>
      </c>
      <c r="AC469" s="2">
        <v>14245</v>
      </c>
      <c r="AD469" s="6">
        <f t="shared" si="151"/>
        <v>8.2716954784325225E-2</v>
      </c>
      <c r="AE469" s="6">
        <f t="shared" si="151"/>
        <v>0.10435354885953746</v>
      </c>
      <c r="AF469" s="6">
        <f t="shared" si="151"/>
        <v>0.11703079701592133</v>
      </c>
      <c r="AG469" s="6">
        <f t="shared" si="152"/>
        <v>0.26131775932307411</v>
      </c>
      <c r="AH469" s="6">
        <f t="shared" si="152"/>
        <v>5.4753352747261515E-2</v>
      </c>
      <c r="AI469" s="6">
        <f t="shared" si="152"/>
        <v>3.4813290504676478E-2</v>
      </c>
      <c r="AJ469" s="6">
        <f t="shared" si="152"/>
        <v>3.9196833107384567E-2</v>
      </c>
      <c r="AK469" s="6">
        <f t="shared" si="153"/>
        <v>8.7155142009084623E-3</v>
      </c>
      <c r="AL469" s="6">
        <f t="shared" si="153"/>
        <v>0.13184033469895654</v>
      </c>
      <c r="AM469" s="6">
        <f t="shared" si="153"/>
        <v>0.13742127701798315</v>
      </c>
      <c r="AN469" s="6">
        <f t="shared" si="150"/>
        <v>0.10076071614757819</v>
      </c>
      <c r="AP469" s="6">
        <f t="shared" si="169"/>
        <v>0.18785534852594343</v>
      </c>
      <c r="AQ469" s="2">
        <v>14245</v>
      </c>
      <c r="AR469" s="6">
        <f t="shared" si="154"/>
        <v>0.13373684963457499</v>
      </c>
      <c r="AS469" s="6">
        <v>0.19258508088573617</v>
      </c>
      <c r="AT469" s="6">
        <v>0.10947196859504996</v>
      </c>
      <c r="AU469" s="6">
        <f t="shared" si="155"/>
        <v>0.104860181708752</v>
      </c>
      <c r="AV469" s="6">
        <f t="shared" si="156"/>
        <v>8.1879539457553996E-2</v>
      </c>
      <c r="AW469" s="6">
        <f t="shared" si="157"/>
        <v>5.8068818521532117E-2</v>
      </c>
      <c r="AX469" s="6">
        <f t="shared" si="158"/>
        <v>4.0030373963565236E-2</v>
      </c>
      <c r="AY469" s="6">
        <f t="shared" si="159"/>
        <v>5.4597275355383612E-3</v>
      </c>
      <c r="AZ469" s="6">
        <f t="shared" si="160"/>
        <v>-6.6504589397723302E-2</v>
      </c>
      <c r="BA469" s="6">
        <f t="shared" si="160"/>
        <v>2.3454824124982121E-2</v>
      </c>
      <c r="BB469" s="6">
        <f t="shared" si="160"/>
        <v>0.10654594888768609</v>
      </c>
      <c r="BD469" s="6">
        <f t="shared" si="161"/>
        <v>3.7769203795918971E-2</v>
      </c>
      <c r="BE469" s="2">
        <v>14245</v>
      </c>
      <c r="BF469" s="11">
        <f t="shared" si="162"/>
        <v>1.6168009325691228</v>
      </c>
      <c r="BG469" s="11">
        <f t="shared" si="162"/>
        <v>1.845505811641927</v>
      </c>
      <c r="BH469" s="11">
        <f t="shared" si="162"/>
        <v>0.93541162998451566</v>
      </c>
      <c r="BI469" s="11">
        <f t="shared" si="163"/>
        <v>0.40127460904450263</v>
      </c>
      <c r="BJ469" s="11">
        <f t="shared" si="164"/>
        <v>1.495425126485048</v>
      </c>
      <c r="BK469" s="11">
        <f t="shared" si="165"/>
        <v>1.6680071800087877</v>
      </c>
      <c r="BL469" s="11">
        <f t="shared" si="166"/>
        <v>1.0212655153516377</v>
      </c>
      <c r="BM469" s="11"/>
      <c r="BN469" s="11">
        <f t="shared" si="167"/>
        <v>-0.50443280161249215</v>
      </c>
      <c r="BO469" s="11">
        <f t="shared" si="167"/>
        <v>0.17067825764646902</v>
      </c>
      <c r="BP469" s="11">
        <f t="shared" si="167"/>
        <v>1.0574155579803008</v>
      </c>
      <c r="BR469" s="11">
        <f t="shared" si="168"/>
        <v>0.20105471626059623</v>
      </c>
    </row>
    <row r="470" spans="1:70" x14ac:dyDescent="0.25">
      <c r="A470" s="2">
        <v>14276</v>
      </c>
      <c r="B470">
        <v>3.2315</v>
      </c>
      <c r="C470">
        <v>0.35481950000000001</v>
      </c>
      <c r="D470">
        <v>1.2162999999999999</v>
      </c>
      <c r="E470">
        <v>1.404123</v>
      </c>
      <c r="F470">
        <v>31.964706100000001</v>
      </c>
      <c r="G470">
        <v>167.12811540000001</v>
      </c>
      <c r="H470">
        <v>58.958073900000002</v>
      </c>
      <c r="I470">
        <v>35</v>
      </c>
      <c r="J470">
        <v>1.728</v>
      </c>
      <c r="K470">
        <v>19.544548800000001</v>
      </c>
      <c r="L470">
        <v>128.03686114671245</v>
      </c>
      <c r="N470">
        <v>158.71538942607523</v>
      </c>
      <c r="O470" s="2">
        <v>14276</v>
      </c>
      <c r="P470" s="5">
        <f t="shared" si="170"/>
        <v>1.011677415315259</v>
      </c>
      <c r="Q470" s="5">
        <f t="shared" si="170"/>
        <v>1.0440827039902778</v>
      </c>
      <c r="R470" s="5">
        <f t="shared" si="170"/>
        <v>0.9798598243776685</v>
      </c>
      <c r="S470" s="5">
        <f t="shared" si="171"/>
        <v>0.9346463831554731</v>
      </c>
      <c r="T470" s="5">
        <f t="shared" si="172"/>
        <v>1.0037833354713974</v>
      </c>
      <c r="U470" s="5">
        <f t="shared" si="173"/>
        <v>0.9905747553972456</v>
      </c>
      <c r="V470" s="5">
        <f t="shared" si="174"/>
        <v>1.0033478656296604</v>
      </c>
      <c r="W470" s="5">
        <f t="shared" si="175"/>
        <v>1</v>
      </c>
      <c r="X470" s="5">
        <f t="shared" si="176"/>
        <v>1.0285714285714287</v>
      </c>
      <c r="Y470" s="5">
        <f t="shared" si="176"/>
        <v>1</v>
      </c>
      <c r="Z470" s="5">
        <f t="shared" si="176"/>
        <v>1.0289508612586999</v>
      </c>
      <c r="AB470" s="5">
        <f t="shared" si="177"/>
        <v>0.97105143946819994</v>
      </c>
      <c r="AC470" s="2">
        <v>14276</v>
      </c>
      <c r="AD470" s="6">
        <f t="shared" si="151"/>
        <v>8.122490679910882E-2</v>
      </c>
      <c r="AE470" s="6">
        <f t="shared" si="151"/>
        <v>0.1037917769317822</v>
      </c>
      <c r="AF470" s="6">
        <f t="shared" si="151"/>
        <v>0.11727238418935268</v>
      </c>
      <c r="AG470" s="6">
        <f t="shared" si="152"/>
        <v>0.25965239189635408</v>
      </c>
      <c r="AH470" s="6">
        <f t="shared" si="152"/>
        <v>5.4531439683925417E-2</v>
      </c>
      <c r="AI470" s="6">
        <f t="shared" si="152"/>
        <v>3.4321287933129697E-2</v>
      </c>
      <c r="AJ470" s="6">
        <f t="shared" si="152"/>
        <v>3.9025178799754319E-2</v>
      </c>
      <c r="AK470" s="6">
        <f t="shared" si="153"/>
        <v>7.1398396959354024E-3</v>
      </c>
      <c r="AL470" s="6">
        <f t="shared" si="153"/>
        <v>0.13267669980517677</v>
      </c>
      <c r="AM470" s="6">
        <f t="shared" si="153"/>
        <v>0.13375541520070405</v>
      </c>
      <c r="AN470" s="6">
        <f t="shared" si="150"/>
        <v>0.10098454066442958</v>
      </c>
      <c r="AP470" s="6">
        <f t="shared" si="169"/>
        <v>0.18811462327104167</v>
      </c>
      <c r="AQ470" s="2">
        <v>14276</v>
      </c>
      <c r="AR470" s="6">
        <f t="shared" si="154"/>
        <v>0.12636668673093143</v>
      </c>
      <c r="AS470" s="6">
        <v>0.19258508088573617</v>
      </c>
      <c r="AT470" s="6">
        <v>0.10947196859504996</v>
      </c>
      <c r="AU470" s="6">
        <f t="shared" si="155"/>
        <v>6.7657786959035571E-2</v>
      </c>
      <c r="AV470" s="6">
        <f t="shared" si="156"/>
        <v>7.8872940153239313E-2</v>
      </c>
      <c r="AW470" s="6">
        <f t="shared" si="157"/>
        <v>5.1174784583864152E-2</v>
      </c>
      <c r="AX470" s="6">
        <f t="shared" si="158"/>
        <v>3.8369324817132178E-2</v>
      </c>
      <c r="AY470" s="6">
        <f t="shared" si="159"/>
        <v>3.172835627321513E-3</v>
      </c>
      <c r="AZ470" s="6">
        <f t="shared" si="160"/>
        <v>-6.1230268252607023E-2</v>
      </c>
      <c r="BA470" s="6">
        <f t="shared" si="160"/>
        <v>9.3130435587509552E-3</v>
      </c>
      <c r="BB470" s="6">
        <f t="shared" si="160"/>
        <v>0.10798250182585822</v>
      </c>
      <c r="BD470" s="6">
        <f t="shared" si="161"/>
        <v>3.603464342286955E-2</v>
      </c>
      <c r="BE470" s="2">
        <v>14276</v>
      </c>
      <c r="BF470" s="11">
        <f t="shared" si="162"/>
        <v>1.555762779063206</v>
      </c>
      <c r="BG470" s="11">
        <f t="shared" si="162"/>
        <v>1.8554945929128273</v>
      </c>
      <c r="BH470" s="11">
        <f t="shared" si="162"/>
        <v>0.93348463367379098</v>
      </c>
      <c r="BI470" s="11">
        <f t="shared" si="163"/>
        <v>0.2605706285426504</v>
      </c>
      <c r="BJ470" s="11">
        <f t="shared" si="164"/>
        <v>1.4463755332777175</v>
      </c>
      <c r="BK470" s="11">
        <f t="shared" si="165"/>
        <v>1.4910508219729741</v>
      </c>
      <c r="BL470" s="11">
        <f t="shared" si="166"/>
        <v>0.98319408128819974</v>
      </c>
      <c r="BM470" s="11"/>
      <c r="BN470" s="11">
        <f t="shared" si="167"/>
        <v>-0.46149978362830779</v>
      </c>
      <c r="BO470" s="11">
        <f t="shared" si="167"/>
        <v>6.9627413176329728E-2</v>
      </c>
      <c r="BP470" s="11">
        <f t="shared" si="167"/>
        <v>1.0692973510141794</v>
      </c>
      <c r="BR470" s="11">
        <f t="shared" si="168"/>
        <v>0.19155684335581749</v>
      </c>
    </row>
    <row r="471" spans="1:70" x14ac:dyDescent="0.25">
      <c r="A471" s="2">
        <v>14304</v>
      </c>
      <c r="B471">
        <v>3.2757000000000001</v>
      </c>
      <c r="C471">
        <v>0.36386849999999998</v>
      </c>
      <c r="D471">
        <v>1.1744000000000001</v>
      </c>
      <c r="E471">
        <v>1.4550525000000001</v>
      </c>
      <c r="F471">
        <v>32.085639200000003</v>
      </c>
      <c r="G471">
        <v>168.6247851</v>
      </c>
      <c r="H471">
        <v>59.1647672</v>
      </c>
      <c r="I471">
        <v>35</v>
      </c>
      <c r="J471">
        <v>1.88</v>
      </c>
      <c r="K471">
        <v>19.396829799999999</v>
      </c>
      <c r="L471">
        <v>129.99951531621599</v>
      </c>
      <c r="N471">
        <v>163.70391301572408</v>
      </c>
      <c r="O471" s="2">
        <v>14304</v>
      </c>
      <c r="P471" s="5">
        <f t="shared" si="170"/>
        <v>1.0136778585796069</v>
      </c>
      <c r="Q471" s="5">
        <f t="shared" si="170"/>
        <v>1.0255031079182513</v>
      </c>
      <c r="R471" s="5">
        <f t="shared" si="170"/>
        <v>0.96555126202417185</v>
      </c>
      <c r="S471" s="5">
        <f t="shared" si="171"/>
        <v>1.0362713950273588</v>
      </c>
      <c r="T471" s="5">
        <f t="shared" si="172"/>
        <v>1.0037833321420715</v>
      </c>
      <c r="U471" s="5">
        <f t="shared" si="173"/>
        <v>1.0089552239395383</v>
      </c>
      <c r="V471" s="5">
        <f t="shared" si="174"/>
        <v>1.0035057675111736</v>
      </c>
      <c r="W471" s="5">
        <f t="shared" si="175"/>
        <v>1</v>
      </c>
      <c r="X471" s="5">
        <f t="shared" si="176"/>
        <v>1.087962962962963</v>
      </c>
      <c r="Y471" s="5">
        <f t="shared" si="176"/>
        <v>0.99244193347661203</v>
      </c>
      <c r="Z471" s="5">
        <f t="shared" si="176"/>
        <v>1.0153288213403999</v>
      </c>
      <c r="AB471" s="5">
        <f t="shared" si="177"/>
        <v>1.0314306231279</v>
      </c>
      <c r="AC471" s="2">
        <v>14304</v>
      </c>
      <c r="AD471" s="6">
        <f t="shared" si="151"/>
        <v>7.8522879516584723E-2</v>
      </c>
      <c r="AE471" s="6">
        <f t="shared" si="151"/>
        <v>0.10352264292339679</v>
      </c>
      <c r="AF471" s="6">
        <f t="shared" si="151"/>
        <v>0.11805230238356641</v>
      </c>
      <c r="AG471" s="6">
        <f t="shared" si="152"/>
        <v>0.25920949628795886</v>
      </c>
      <c r="AH471" s="6">
        <f t="shared" si="152"/>
        <v>5.4504460392820253E-2</v>
      </c>
      <c r="AI471" s="6">
        <f t="shared" si="152"/>
        <v>3.4379705897844524E-2</v>
      </c>
      <c r="AJ471" s="6">
        <f t="shared" si="152"/>
        <v>3.9013510417273696E-2</v>
      </c>
      <c r="AK471" s="6">
        <f t="shared" si="153"/>
        <v>0</v>
      </c>
      <c r="AL471" s="6">
        <f t="shared" si="153"/>
        <v>0.13896772720205616</v>
      </c>
      <c r="AM471" s="6">
        <f t="shared" si="153"/>
        <v>0.13154687038855895</v>
      </c>
      <c r="AN471" s="6">
        <f t="shared" si="150"/>
        <v>0.10058887976147056</v>
      </c>
      <c r="AP471" s="6">
        <f t="shared" si="169"/>
        <v>0.18839260572042354</v>
      </c>
      <c r="AQ471" s="2">
        <v>14304</v>
      </c>
      <c r="AR471" s="6">
        <f t="shared" si="154"/>
        <v>0.11716788159415414</v>
      </c>
      <c r="AS471" s="6">
        <v>0.19258508088573617</v>
      </c>
      <c r="AT471" s="6">
        <v>0.10947196859504996</v>
      </c>
      <c r="AU471" s="6">
        <f t="shared" si="155"/>
        <v>8.2873277664868183E-2</v>
      </c>
      <c r="AV471" s="6">
        <f t="shared" si="156"/>
        <v>7.9296288396696557E-2</v>
      </c>
      <c r="AW471" s="6">
        <f t="shared" si="157"/>
        <v>5.1829767419030004E-2</v>
      </c>
      <c r="AX471" s="6">
        <f t="shared" si="158"/>
        <v>3.7992174491664477E-2</v>
      </c>
      <c r="AY471" s="6">
        <f t="shared" si="159"/>
        <v>0</v>
      </c>
      <c r="AZ471" s="6">
        <f t="shared" si="160"/>
        <v>-4.5267073435864447E-2</v>
      </c>
      <c r="BA471" s="6">
        <f t="shared" si="160"/>
        <v>-3.0131363129984878E-3</v>
      </c>
      <c r="BB471" s="6">
        <f t="shared" si="160"/>
        <v>0.10487183184854176</v>
      </c>
      <c r="BD471" s="6">
        <f t="shared" si="161"/>
        <v>4.439647453099238E-2</v>
      </c>
      <c r="BE471" s="2">
        <v>14304</v>
      </c>
      <c r="BF471" s="11">
        <f t="shared" si="162"/>
        <v>1.4921495787658583</v>
      </c>
      <c r="BG471" s="11">
        <f t="shared" si="162"/>
        <v>1.8603184332169971</v>
      </c>
      <c r="BH471" s="11">
        <f t="shared" si="162"/>
        <v>0.92731752269737278</v>
      </c>
      <c r="BI471" s="11">
        <f t="shared" si="163"/>
        <v>0.31971543809800584</v>
      </c>
      <c r="BJ471" s="11">
        <f t="shared" si="164"/>
        <v>1.4548587000990121</v>
      </c>
      <c r="BK471" s="11">
        <f t="shared" si="165"/>
        <v>1.507568667778497</v>
      </c>
      <c r="BL471" s="11">
        <f t="shared" si="166"/>
        <v>0.97382096830853215</v>
      </c>
      <c r="BM471" s="11"/>
      <c r="BN471" s="11">
        <f t="shared" si="167"/>
        <v>-0.32573802815417041</v>
      </c>
      <c r="BO471" s="11">
        <f t="shared" si="167"/>
        <v>-2.290541997767322E-2</v>
      </c>
      <c r="BP471" s="11">
        <f t="shared" si="167"/>
        <v>1.0425787830347399</v>
      </c>
      <c r="BR471" s="11">
        <f t="shared" si="168"/>
        <v>0.23565932623107927</v>
      </c>
    </row>
    <row r="472" spans="1:70" x14ac:dyDescent="0.25">
      <c r="A472" s="2">
        <v>14335</v>
      </c>
      <c r="B472">
        <v>3.2302</v>
      </c>
      <c r="C472">
        <v>0.3605505</v>
      </c>
      <c r="D472">
        <v>1.2679</v>
      </c>
      <c r="E472">
        <v>1.2624601</v>
      </c>
      <c r="F472">
        <v>32.207029900000002</v>
      </c>
      <c r="G472">
        <v>172.5929774</v>
      </c>
      <c r="H472">
        <v>59.343670699999997</v>
      </c>
      <c r="I472">
        <v>35</v>
      </c>
      <c r="J472">
        <v>2</v>
      </c>
      <c r="K472">
        <v>19.249611999999999</v>
      </c>
      <c r="L472">
        <v>140.89114816992799</v>
      </c>
      <c r="N472">
        <v>159.73114167124652</v>
      </c>
      <c r="O472" s="2">
        <v>14335</v>
      </c>
      <c r="P472" s="5">
        <f t="shared" si="170"/>
        <v>0.98610983911835637</v>
      </c>
      <c r="Q472" s="5">
        <f t="shared" si="170"/>
        <v>0.99088132113661942</v>
      </c>
      <c r="R472" s="5">
        <f t="shared" si="170"/>
        <v>1.0796151226158037</v>
      </c>
      <c r="S472" s="5">
        <f t="shared" si="171"/>
        <v>0.86763886526431167</v>
      </c>
      <c r="T472" s="5">
        <f t="shared" si="172"/>
        <v>1.0037833343211064</v>
      </c>
      <c r="U472" s="5">
        <f t="shared" si="173"/>
        <v>1.0235326752093219</v>
      </c>
      <c r="V472" s="5">
        <f t="shared" si="174"/>
        <v>1.0030238182023981</v>
      </c>
      <c r="W472" s="5">
        <f t="shared" si="175"/>
        <v>1</v>
      </c>
      <c r="X472" s="5">
        <f t="shared" si="176"/>
        <v>1.0638297872340425</v>
      </c>
      <c r="Y472" s="5">
        <f t="shared" si="176"/>
        <v>0.99241021334321344</v>
      </c>
      <c r="Z472" s="5">
        <f t="shared" si="176"/>
        <v>1.0837821035502999</v>
      </c>
      <c r="AB472" s="5">
        <f t="shared" si="177"/>
        <v>0.97573197078009999</v>
      </c>
      <c r="AC472" s="2">
        <v>14335</v>
      </c>
      <c r="AD472" s="6">
        <f t="shared" si="151"/>
        <v>7.7502103874827033E-2</v>
      </c>
      <c r="AE472" s="6">
        <f t="shared" si="151"/>
        <v>0.10369004988820243</v>
      </c>
      <c r="AF472" s="6">
        <f t="shared" si="151"/>
        <v>0.12308302700070858</v>
      </c>
      <c r="AG472" s="6">
        <f t="shared" si="152"/>
        <v>0.26685009378003521</v>
      </c>
      <c r="AH472" s="6">
        <f t="shared" si="152"/>
        <v>5.4517557995985289E-2</v>
      </c>
      <c r="AI472" s="6">
        <f t="shared" si="152"/>
        <v>3.2951728520554995E-2</v>
      </c>
      <c r="AJ472" s="6">
        <f t="shared" si="152"/>
        <v>3.9003100973314414E-2</v>
      </c>
      <c r="AK472" s="6">
        <f t="shared" si="153"/>
        <v>0</v>
      </c>
      <c r="AL472" s="6">
        <f t="shared" si="153"/>
        <v>0.14214763396836214</v>
      </c>
      <c r="AM472" s="6">
        <f t="shared" si="153"/>
        <v>0.13131066421562815</v>
      </c>
      <c r="AN472" s="6">
        <f t="shared" si="150"/>
        <v>0.1059930042959729</v>
      </c>
      <c r="AP472" s="6">
        <f t="shared" si="169"/>
        <v>0.18883576788626372</v>
      </c>
      <c r="AQ472" s="2">
        <v>14335</v>
      </c>
      <c r="AR472" s="6">
        <f t="shared" si="154"/>
        <v>0.10423862540909723</v>
      </c>
      <c r="AS472" s="6">
        <v>0.19258508088573617</v>
      </c>
      <c r="AT472" s="6">
        <v>0.10947196859504996</v>
      </c>
      <c r="AU472" s="6">
        <f t="shared" si="155"/>
        <v>5.195236598281805E-2</v>
      </c>
      <c r="AV472" s="6">
        <f t="shared" si="156"/>
        <v>7.8629426739762254E-2</v>
      </c>
      <c r="AW472" s="6">
        <f t="shared" si="157"/>
        <v>4.9835772411994883E-2</v>
      </c>
      <c r="AX472" s="6">
        <f t="shared" si="158"/>
        <v>3.7550460672515884E-2</v>
      </c>
      <c r="AY472" s="6">
        <f t="shared" si="159"/>
        <v>0</v>
      </c>
      <c r="AZ472" s="6">
        <f t="shared" si="160"/>
        <v>-3.3378768732532427E-2</v>
      </c>
      <c r="BA472" s="6">
        <f t="shared" si="160"/>
        <v>-7.6044265520969212E-4</v>
      </c>
      <c r="BB472" s="6">
        <f t="shared" si="160"/>
        <v>0.1190500609942895</v>
      </c>
      <c r="BD472" s="6">
        <f t="shared" si="161"/>
        <v>3.9395809588940622E-2</v>
      </c>
      <c r="BE472" s="2">
        <v>14335</v>
      </c>
      <c r="BF472" s="11">
        <f t="shared" si="162"/>
        <v>1.3449780095963861</v>
      </c>
      <c r="BG472" s="11">
        <f t="shared" si="162"/>
        <v>1.8573149602433354</v>
      </c>
      <c r="BH472" s="11">
        <f t="shared" si="162"/>
        <v>0.88941563481713637</v>
      </c>
      <c r="BI472" s="11">
        <f t="shared" si="163"/>
        <v>0.19468745634259524</v>
      </c>
      <c r="BJ472" s="11">
        <f t="shared" si="164"/>
        <v>1.4422771237397056</v>
      </c>
      <c r="BK472" s="11">
        <f t="shared" si="165"/>
        <v>1.5123871993819011</v>
      </c>
      <c r="BL472" s="11">
        <f t="shared" si="166"/>
        <v>0.96275577416799718</v>
      </c>
      <c r="BM472" s="11"/>
      <c r="BN472" s="11">
        <f t="shared" si="167"/>
        <v>-0.23481761743541615</v>
      </c>
      <c r="BO472" s="11">
        <f t="shared" si="167"/>
        <v>-5.7911721013074189E-3</v>
      </c>
      <c r="BP472" s="11">
        <f t="shared" si="167"/>
        <v>1.1231879102309084</v>
      </c>
      <c r="BR472" s="11">
        <f t="shared" si="168"/>
        <v>0.20862472205302135</v>
      </c>
    </row>
    <row r="473" spans="1:70" x14ac:dyDescent="0.25">
      <c r="A473" s="2">
        <v>14365</v>
      </c>
      <c r="B473">
        <v>3.2608000000000001</v>
      </c>
      <c r="C473">
        <v>0.36135489999999998</v>
      </c>
      <c r="D473">
        <v>1.2402</v>
      </c>
      <c r="E473">
        <v>1.2602911999999999</v>
      </c>
      <c r="F473">
        <v>32.328879800000003</v>
      </c>
      <c r="G473">
        <v>174.8537446</v>
      </c>
      <c r="H473">
        <v>59.523214400000001</v>
      </c>
      <c r="I473">
        <v>35</v>
      </c>
      <c r="J473">
        <v>2</v>
      </c>
      <c r="K473">
        <v>19.175802600000001</v>
      </c>
      <c r="L473">
        <v>139.41553157503438</v>
      </c>
      <c r="N473">
        <v>164.87920888205349</v>
      </c>
      <c r="O473" s="2">
        <v>14365</v>
      </c>
      <c r="P473" s="5">
        <f t="shared" si="170"/>
        <v>1.0094730976410129</v>
      </c>
      <c r="Q473" s="5">
        <f t="shared" si="170"/>
        <v>1.0022310328234185</v>
      </c>
      <c r="R473" s="5">
        <f t="shared" si="170"/>
        <v>0.97815285117122797</v>
      </c>
      <c r="S473" s="5">
        <f t="shared" si="171"/>
        <v>0.99828200511049814</v>
      </c>
      <c r="T473" s="5">
        <f t="shared" si="172"/>
        <v>1.0037833324084318</v>
      </c>
      <c r="U473" s="5">
        <f t="shared" si="173"/>
        <v>1.0130988365462894</v>
      </c>
      <c r="V473" s="5">
        <f t="shared" si="174"/>
        <v>1.0030254902988331</v>
      </c>
      <c r="W473" s="5">
        <f t="shared" si="175"/>
        <v>1</v>
      </c>
      <c r="X473" s="5">
        <f t="shared" si="176"/>
        <v>1</v>
      </c>
      <c r="Y473" s="5">
        <f t="shared" si="176"/>
        <v>0.99616566817035079</v>
      </c>
      <c r="Z473" s="5">
        <f t="shared" si="176"/>
        <v>0.98952654858690003</v>
      </c>
      <c r="AB473" s="5">
        <f t="shared" si="177"/>
        <v>1.0322295775071999</v>
      </c>
      <c r="AC473" s="2">
        <v>14365</v>
      </c>
      <c r="AD473" s="6">
        <f t="shared" si="151"/>
        <v>7.619145425390228E-2</v>
      </c>
      <c r="AE473" s="6">
        <f t="shared" si="151"/>
        <v>0.10256347279835165</v>
      </c>
      <c r="AF473" s="6">
        <f t="shared" si="151"/>
        <v>0.12329381319476321</v>
      </c>
      <c r="AG473" s="6">
        <f t="shared" si="152"/>
        <v>0.26650145579628837</v>
      </c>
      <c r="AH473" s="6">
        <f t="shared" si="152"/>
        <v>5.4477825851399181E-2</v>
      </c>
      <c r="AI473" s="6">
        <f t="shared" si="152"/>
        <v>3.3089420396821251E-2</v>
      </c>
      <c r="AJ473" s="6">
        <f t="shared" si="152"/>
        <v>3.8930465830240769E-2</v>
      </c>
      <c r="AK473" s="6">
        <f t="shared" si="153"/>
        <v>0</v>
      </c>
      <c r="AL473" s="6">
        <f t="shared" si="153"/>
        <v>0.14214763396836211</v>
      </c>
      <c r="AM473" s="6">
        <f t="shared" si="153"/>
        <v>0.13112852255527691</v>
      </c>
      <c r="AN473" s="6">
        <f t="shared" si="150"/>
        <v>9.8928969167393396E-2</v>
      </c>
      <c r="AP473" s="6">
        <f t="shared" si="169"/>
        <v>0.18792502012684736</v>
      </c>
      <c r="AQ473" s="2">
        <v>14365</v>
      </c>
      <c r="AR473" s="6">
        <f t="shared" si="154"/>
        <v>0.11140793354681588</v>
      </c>
      <c r="AS473" s="6">
        <v>0.19258508088573617</v>
      </c>
      <c r="AT473" s="6">
        <v>0.10947196859504996</v>
      </c>
      <c r="AU473" s="6">
        <f t="shared" si="155"/>
        <v>5.6754255430928824E-2</v>
      </c>
      <c r="AV473" s="6">
        <f t="shared" si="156"/>
        <v>7.9201228410628044E-2</v>
      </c>
      <c r="AW473" s="6">
        <f t="shared" si="157"/>
        <v>5.0456857525505328E-2</v>
      </c>
      <c r="AX473" s="6">
        <f t="shared" si="158"/>
        <v>3.6447939651156336E-2</v>
      </c>
      <c r="AY473" s="6">
        <f t="shared" si="159"/>
        <v>0</v>
      </c>
      <c r="AZ473" s="6">
        <f t="shared" si="160"/>
        <v>-3.3378768732532427E-2</v>
      </c>
      <c r="BA473" s="6">
        <f t="shared" si="160"/>
        <v>1.5478417965022473E-3</v>
      </c>
      <c r="BB473" s="6">
        <f t="shared" si="160"/>
        <v>9.6496523237103116E-2</v>
      </c>
      <c r="BD473" s="6">
        <f t="shared" si="161"/>
        <v>5.5406241433140435E-2</v>
      </c>
      <c r="BE473" s="2">
        <v>14365</v>
      </c>
      <c r="BF473" s="11">
        <f t="shared" si="162"/>
        <v>1.4622103572870173</v>
      </c>
      <c r="BG473" s="11">
        <f t="shared" si="162"/>
        <v>1.8777160682183072</v>
      </c>
      <c r="BH473" s="11">
        <f t="shared" si="162"/>
        <v>0.88789506754990755</v>
      </c>
      <c r="BI473" s="11">
        <f t="shared" si="163"/>
        <v>0.21296039551210308</v>
      </c>
      <c r="BJ473" s="11">
        <f t="shared" si="164"/>
        <v>1.4538250595144462</v>
      </c>
      <c r="BK473" s="11">
        <f t="shared" si="165"/>
        <v>1.5248637455841472</v>
      </c>
      <c r="BL473" s="11">
        <f t="shared" si="166"/>
        <v>0.93623178849414035</v>
      </c>
      <c r="BM473" s="11"/>
      <c r="BN473" s="11">
        <f t="shared" si="167"/>
        <v>-0.23481761743541621</v>
      </c>
      <c r="BO473" s="11">
        <f t="shared" si="167"/>
        <v>1.1804005462272775E-2</v>
      </c>
      <c r="BP473" s="11">
        <f t="shared" si="167"/>
        <v>0.97541219775398202</v>
      </c>
      <c r="BR473" s="11">
        <f t="shared" si="168"/>
        <v>0.2948316376166506</v>
      </c>
    </row>
    <row r="474" spans="1:70" x14ac:dyDescent="0.25">
      <c r="A474" s="2">
        <v>14396</v>
      </c>
      <c r="B474">
        <v>3.2471999999999999</v>
      </c>
      <c r="C474">
        <v>0.36829240000000002</v>
      </c>
      <c r="D474">
        <v>1.1975</v>
      </c>
      <c r="E474">
        <v>1.3438852999999999</v>
      </c>
      <c r="F474">
        <v>32.451190699999998</v>
      </c>
      <c r="G474">
        <v>175.8023183</v>
      </c>
      <c r="H474">
        <v>59.712895099999997</v>
      </c>
      <c r="I474">
        <v>35</v>
      </c>
      <c r="J474">
        <v>2</v>
      </c>
      <c r="K474">
        <v>19.9132949</v>
      </c>
      <c r="L474">
        <v>144.40669237610049</v>
      </c>
      <c r="N474">
        <v>170.62567238524574</v>
      </c>
      <c r="O474" s="2">
        <v>14396</v>
      </c>
      <c r="P474" s="5">
        <f t="shared" si="170"/>
        <v>0.99582924435721287</v>
      </c>
      <c r="Q474" s="5">
        <f t="shared" si="170"/>
        <v>1.0191985773542853</v>
      </c>
      <c r="R474" s="5">
        <f t="shared" si="170"/>
        <v>0.9655700693436543</v>
      </c>
      <c r="S474" s="5">
        <f t="shared" si="171"/>
        <v>1.0663291943957078</v>
      </c>
      <c r="T474" s="5">
        <f t="shared" si="172"/>
        <v>1.003783332449397</v>
      </c>
      <c r="U474" s="5">
        <f t="shared" si="173"/>
        <v>1.0054249550226675</v>
      </c>
      <c r="V474" s="5">
        <f t="shared" si="174"/>
        <v>1.0031866676205579</v>
      </c>
      <c r="W474" s="5">
        <f t="shared" si="175"/>
        <v>1</v>
      </c>
      <c r="X474" s="5">
        <f t="shared" si="176"/>
        <v>1</v>
      </c>
      <c r="Y474" s="5">
        <f t="shared" si="176"/>
        <v>1.0384595271125705</v>
      </c>
      <c r="Z474" s="5">
        <f t="shared" si="176"/>
        <v>1.0358006080433</v>
      </c>
      <c r="AB474" s="5">
        <f t="shared" si="177"/>
        <v>1.0348525659612</v>
      </c>
      <c r="AC474" s="2">
        <v>14396</v>
      </c>
      <c r="AD474" s="6">
        <f t="shared" si="151"/>
        <v>7.5276270348590649E-2</v>
      </c>
      <c r="AE474" s="6">
        <f t="shared" si="151"/>
        <v>0.10272364560054011</v>
      </c>
      <c r="AF474" s="6">
        <f t="shared" si="151"/>
        <v>0.12417195689011427</v>
      </c>
      <c r="AG474" s="6">
        <f t="shared" si="152"/>
        <v>0.26482246507449331</v>
      </c>
      <c r="AH474" s="6">
        <f t="shared" si="152"/>
        <v>5.4480351240300415E-2</v>
      </c>
      <c r="AI474" s="6">
        <f t="shared" si="152"/>
        <v>3.2963841311175114E-2</v>
      </c>
      <c r="AJ474" s="6">
        <f t="shared" si="152"/>
        <v>3.8927158395902231E-2</v>
      </c>
      <c r="AK474" s="6">
        <f t="shared" si="153"/>
        <v>0</v>
      </c>
      <c r="AL474" s="6">
        <f t="shared" si="153"/>
        <v>0.1407259772801718</v>
      </c>
      <c r="AM474" s="6">
        <f t="shared" si="153"/>
        <v>0.13164756943008898</v>
      </c>
      <c r="AN474" s="6">
        <f t="shared" si="150"/>
        <v>9.967769385287055E-2</v>
      </c>
      <c r="AP474" s="6">
        <f t="shared" si="169"/>
        <v>0.18735784106810688</v>
      </c>
      <c r="AQ474" s="2">
        <v>14396</v>
      </c>
      <c r="AR474" s="6">
        <f t="shared" si="154"/>
        <v>0.11500395476699898</v>
      </c>
      <c r="AS474" s="6">
        <v>0.19258508088573617</v>
      </c>
      <c r="AT474" s="6">
        <v>0.10947196859504996</v>
      </c>
      <c r="AU474" s="6">
        <f t="shared" si="155"/>
        <v>8.8168972551084135E-2</v>
      </c>
      <c r="AV474" s="6">
        <f t="shared" si="156"/>
        <v>7.9144591464336056E-2</v>
      </c>
      <c r="AW474" s="6">
        <f t="shared" si="157"/>
        <v>4.9372246918115481E-2</v>
      </c>
      <c r="AX474" s="6">
        <f t="shared" si="158"/>
        <v>3.6243387988790898E-2</v>
      </c>
      <c r="AY474" s="6">
        <f t="shared" si="159"/>
        <v>0</v>
      </c>
      <c r="AZ474" s="6">
        <f t="shared" si="160"/>
        <v>-4.1335581602166327E-2</v>
      </c>
      <c r="BA474" s="6">
        <f t="shared" si="160"/>
        <v>1.4300501035484414E-2</v>
      </c>
      <c r="BB474" s="6">
        <f t="shared" si="160"/>
        <v>0.10340973710755286</v>
      </c>
      <c r="BD474" s="6">
        <f t="shared" si="161"/>
        <v>7.0566906394637252E-2</v>
      </c>
      <c r="BE474" s="2">
        <v>14396</v>
      </c>
      <c r="BF474" s="11">
        <f t="shared" si="162"/>
        <v>1.5277584055963014</v>
      </c>
      <c r="BG474" s="11">
        <f t="shared" si="162"/>
        <v>1.8747882219312861</v>
      </c>
      <c r="BH474" s="11">
        <f t="shared" si="162"/>
        <v>0.88161587637639438</v>
      </c>
      <c r="BI474" s="11">
        <f t="shared" si="163"/>
        <v>0.3329361522493291</v>
      </c>
      <c r="BJ474" s="11">
        <f t="shared" si="164"/>
        <v>1.4527180839060176</v>
      </c>
      <c r="BK474" s="11">
        <f t="shared" si="165"/>
        <v>1.4977698276134381</v>
      </c>
      <c r="BL474" s="11">
        <f t="shared" si="166"/>
        <v>0.93105660629485232</v>
      </c>
      <c r="BM474" s="11"/>
      <c r="BN474" s="11">
        <f t="shared" si="167"/>
        <v>-0.29373099694217214</v>
      </c>
      <c r="BO474" s="11">
        <f t="shared" si="167"/>
        <v>0.10862715580236101</v>
      </c>
      <c r="BP474" s="11">
        <f t="shared" si="167"/>
        <v>1.0374411075379713</v>
      </c>
      <c r="BR474" s="11">
        <f t="shared" si="168"/>
        <v>0.37664239720282278</v>
      </c>
    </row>
    <row r="475" spans="1:70" x14ac:dyDescent="0.25">
      <c r="A475" s="2">
        <v>14426</v>
      </c>
      <c r="B475">
        <v>3.2057000000000002</v>
      </c>
      <c r="C475">
        <v>0.38327349999999999</v>
      </c>
      <c r="D475">
        <v>1.3024</v>
      </c>
      <c r="E475">
        <v>1.2629068000000001</v>
      </c>
      <c r="F475">
        <v>32.573964400000001</v>
      </c>
      <c r="G475">
        <v>175.64422260000001</v>
      </c>
      <c r="H475">
        <v>59.941296199999996</v>
      </c>
      <c r="I475">
        <v>35</v>
      </c>
      <c r="J475">
        <v>2</v>
      </c>
      <c r="K475">
        <v>19.544548800000001</v>
      </c>
      <c r="L475">
        <v>153.17736468165288</v>
      </c>
      <c r="N475">
        <v>174.50561631281943</v>
      </c>
      <c r="O475" s="2">
        <v>14426</v>
      </c>
      <c r="P475" s="5">
        <f t="shared" si="170"/>
        <v>0.98721975856122213</v>
      </c>
      <c r="Q475" s="5">
        <f t="shared" si="170"/>
        <v>1.0406771901890997</v>
      </c>
      <c r="R475" s="5">
        <f t="shared" si="170"/>
        <v>1.0875991649269312</v>
      </c>
      <c r="S475" s="5">
        <f t="shared" si="171"/>
        <v>0.93974299741205602</v>
      </c>
      <c r="T475" s="5">
        <f t="shared" si="172"/>
        <v>1.0037833342121405</v>
      </c>
      <c r="U475" s="5">
        <f t="shared" si="173"/>
        <v>0.99910071891241958</v>
      </c>
      <c r="V475" s="5">
        <f t="shared" si="174"/>
        <v>1.0038249878793768</v>
      </c>
      <c r="W475" s="5">
        <f t="shared" si="175"/>
        <v>1</v>
      </c>
      <c r="X475" s="5">
        <f t="shared" si="176"/>
        <v>1</v>
      </c>
      <c r="Y475" s="5">
        <f t="shared" si="176"/>
        <v>0.98148241655377688</v>
      </c>
      <c r="Z475" s="5">
        <f t="shared" si="176"/>
        <v>1.0607359130053999</v>
      </c>
      <c r="AB475" s="5">
        <f t="shared" si="177"/>
        <v>1.0227395085002999</v>
      </c>
      <c r="AC475" s="2">
        <v>14426</v>
      </c>
      <c r="AD475" s="6">
        <f t="shared" si="151"/>
        <v>7.4347212455995071E-2</v>
      </c>
      <c r="AE475" s="6">
        <f t="shared" si="151"/>
        <v>0.10372596840548558</v>
      </c>
      <c r="AF475" s="6">
        <f t="shared" si="151"/>
        <v>0.12988083495082042</v>
      </c>
      <c r="AG475" s="6">
        <f t="shared" si="152"/>
        <v>0.26658950948936844</v>
      </c>
      <c r="AH475" s="6">
        <f t="shared" si="152"/>
        <v>5.4169054147805325E-2</v>
      </c>
      <c r="AI475" s="6">
        <f t="shared" si="152"/>
        <v>3.3038271301282798E-2</v>
      </c>
      <c r="AJ475" s="6">
        <f t="shared" si="152"/>
        <v>3.892143240388931E-2</v>
      </c>
      <c r="AK475" s="6">
        <f t="shared" si="153"/>
        <v>0</v>
      </c>
      <c r="AL475" s="6">
        <f t="shared" si="153"/>
        <v>0.1407259772801718</v>
      </c>
      <c r="AM475" s="6">
        <f t="shared" si="153"/>
        <v>0.13175458879189381</v>
      </c>
      <c r="AN475" s="6">
        <f t="shared" si="150"/>
        <v>0.10171138713903599</v>
      </c>
      <c r="AP475" s="6">
        <f t="shared" si="169"/>
        <v>0.18724088891563467</v>
      </c>
      <c r="AQ475" s="2">
        <v>14426</v>
      </c>
      <c r="AR475" s="6">
        <f t="shared" si="154"/>
        <v>0.10285009494170372</v>
      </c>
      <c r="AS475" s="6">
        <v>0.19258508088573617</v>
      </c>
      <c r="AT475" s="6">
        <v>0.10947196859504996</v>
      </c>
      <c r="AU475" s="6">
        <f t="shared" si="155"/>
        <v>6.9618720005142576E-2</v>
      </c>
      <c r="AV475" s="6">
        <f t="shared" si="156"/>
        <v>8.1396619059307174E-2</v>
      </c>
      <c r="AW475" s="6">
        <f t="shared" si="157"/>
        <v>4.8276851596728454E-2</v>
      </c>
      <c r="AX475" s="6">
        <f t="shared" si="158"/>
        <v>3.6060991429104572E-2</v>
      </c>
      <c r="AY475" s="6">
        <f t="shared" si="159"/>
        <v>0</v>
      </c>
      <c r="AZ475" s="6">
        <f t="shared" si="160"/>
        <v>-4.1335581602166327E-2</v>
      </c>
      <c r="BA475" s="6">
        <f t="shared" si="160"/>
        <v>6.9387496458597209E-3</v>
      </c>
      <c r="BB475" s="6">
        <f t="shared" si="160"/>
        <v>0.10886599589353474</v>
      </c>
      <c r="BD475" s="6">
        <f t="shared" si="161"/>
        <v>7.8360659345811046E-2</v>
      </c>
      <c r="BE475" s="2">
        <v>14426</v>
      </c>
      <c r="BF475" s="11">
        <f t="shared" si="162"/>
        <v>1.3833752678027982</v>
      </c>
      <c r="BG475" s="11">
        <f t="shared" si="162"/>
        <v>1.8566718040450829</v>
      </c>
      <c r="BH475" s="11">
        <f t="shared" si="162"/>
        <v>0.84286468158679206</v>
      </c>
      <c r="BI475" s="11">
        <f t="shared" si="163"/>
        <v>0.26114575978061494</v>
      </c>
      <c r="BJ475" s="11">
        <f t="shared" si="164"/>
        <v>1.5026405821524758</v>
      </c>
      <c r="BK475" s="11">
        <f t="shared" si="165"/>
        <v>1.4612402433675147</v>
      </c>
      <c r="BL475" s="11">
        <f t="shared" si="166"/>
        <v>0.92650730463612374</v>
      </c>
      <c r="BM475" s="11"/>
      <c r="BN475" s="11">
        <f t="shared" si="167"/>
        <v>-0.29373099694217214</v>
      </c>
      <c r="BO475" s="11">
        <f t="shared" si="167"/>
        <v>5.2664197197863569E-2</v>
      </c>
      <c r="BP475" s="11">
        <f t="shared" si="167"/>
        <v>1.0703422591682743</v>
      </c>
      <c r="BR475" s="11">
        <f t="shared" si="168"/>
        <v>0.41850185501478843</v>
      </c>
    </row>
    <row r="476" spans="1:70" x14ac:dyDescent="0.25">
      <c r="A476" s="2">
        <v>14457</v>
      </c>
      <c r="B476">
        <v>3.1934999999999998</v>
      </c>
      <c r="C476">
        <v>0.39463490000000001</v>
      </c>
      <c r="D476">
        <v>1.2576000000000001</v>
      </c>
      <c r="E476">
        <v>1.4060553</v>
      </c>
      <c r="F476">
        <v>32.697202599999997</v>
      </c>
      <c r="G476">
        <v>177.30422659999999</v>
      </c>
      <c r="H476">
        <v>60.184532699999998</v>
      </c>
      <c r="I476">
        <v>35</v>
      </c>
      <c r="J476">
        <v>2</v>
      </c>
      <c r="K476">
        <v>19.433759599999998</v>
      </c>
      <c r="L476">
        <v>147.72001791789901</v>
      </c>
      <c r="N476">
        <v>174.18534595025415</v>
      </c>
      <c r="O476" s="2">
        <v>14457</v>
      </c>
      <c r="P476" s="5">
        <f t="shared" si="170"/>
        <v>0.99619427894063683</v>
      </c>
      <c r="Q476" s="5">
        <f t="shared" si="170"/>
        <v>1.029643061677888</v>
      </c>
      <c r="R476" s="5">
        <f t="shared" si="170"/>
        <v>0.96560196560196565</v>
      </c>
      <c r="S476" s="5">
        <f t="shared" si="171"/>
        <v>1.1133484276116019</v>
      </c>
      <c r="T476" s="5">
        <f t="shared" si="172"/>
        <v>1.0037833343981919</v>
      </c>
      <c r="U476" s="5">
        <f t="shared" si="173"/>
        <v>1.0094509456412943</v>
      </c>
      <c r="V476" s="5">
        <f t="shared" si="174"/>
        <v>1.0040579119141571</v>
      </c>
      <c r="W476" s="5">
        <f t="shared" si="175"/>
        <v>1</v>
      </c>
      <c r="X476" s="5">
        <f t="shared" si="176"/>
        <v>1</v>
      </c>
      <c r="Y476" s="5">
        <f t="shared" si="176"/>
        <v>0.9943314526657171</v>
      </c>
      <c r="Z476" s="5">
        <f t="shared" si="176"/>
        <v>0.96437236810350002</v>
      </c>
      <c r="AB476" s="5">
        <f t="shared" si="177"/>
        <v>0.99816469882556003</v>
      </c>
      <c r="AC476" s="2">
        <v>14457</v>
      </c>
      <c r="AD476" s="6">
        <f t="shared" si="151"/>
        <v>7.4202873126081079E-2</v>
      </c>
      <c r="AE476" s="6">
        <f t="shared" si="151"/>
        <v>0.1037318735877302</v>
      </c>
      <c r="AF476" s="6">
        <f t="shared" si="151"/>
        <v>0.13055879378674443</v>
      </c>
      <c r="AG476" s="6">
        <f t="shared" si="152"/>
        <v>0.26483541378472991</v>
      </c>
      <c r="AH476" s="6">
        <f t="shared" si="152"/>
        <v>5.4181580240630065E-2</v>
      </c>
      <c r="AI476" s="6">
        <f t="shared" si="152"/>
        <v>3.3108733573894981E-2</v>
      </c>
      <c r="AJ476" s="6">
        <f t="shared" si="152"/>
        <v>3.8918160836281503E-2</v>
      </c>
      <c r="AK476" s="6">
        <f t="shared" si="153"/>
        <v>0</v>
      </c>
      <c r="AL476" s="6">
        <f t="shared" si="153"/>
        <v>0.1407259772801718</v>
      </c>
      <c r="AM476" s="6">
        <f t="shared" si="153"/>
        <v>0.13053984051296608</v>
      </c>
      <c r="AN476" s="6">
        <f t="shared" si="150"/>
        <v>0.10315567416696302</v>
      </c>
      <c r="AP476" s="6">
        <f t="shared" si="169"/>
        <v>0.18445139936661076</v>
      </c>
      <c r="AQ476" s="2">
        <v>14457</v>
      </c>
      <c r="AR476" s="6">
        <f t="shared" si="154"/>
        <v>9.6800876442739492E-2</v>
      </c>
      <c r="AS476" s="6">
        <v>0.19258508088573617</v>
      </c>
      <c r="AT476" s="6">
        <v>0.10947196859504996</v>
      </c>
      <c r="AU476" s="6">
        <f t="shared" si="155"/>
        <v>0.11928292433963517</v>
      </c>
      <c r="AV476" s="6">
        <f t="shared" si="156"/>
        <v>8.053446357274785E-2</v>
      </c>
      <c r="AW476" s="6">
        <f t="shared" si="157"/>
        <v>4.9927591178210662E-2</v>
      </c>
      <c r="AX476" s="6">
        <f t="shared" si="158"/>
        <v>3.596052525196658E-2</v>
      </c>
      <c r="AY476" s="6">
        <f t="shared" si="159"/>
        <v>0</v>
      </c>
      <c r="AZ476" s="6">
        <f t="shared" si="160"/>
        <v>-4.1335581602166327E-2</v>
      </c>
      <c r="BA476" s="6">
        <f t="shared" si="160"/>
        <v>-2.2592784667643251E-3</v>
      </c>
      <c r="BB476" s="6">
        <f t="shared" si="160"/>
        <v>9.4204301253113742E-2</v>
      </c>
      <c r="BD476" s="6">
        <f t="shared" si="161"/>
        <v>6.1682621955948314E-2</v>
      </c>
      <c r="BE476" s="2">
        <v>14457</v>
      </c>
      <c r="BF476" s="11">
        <f t="shared" si="162"/>
        <v>1.304543508419967</v>
      </c>
      <c r="BG476" s="11">
        <f t="shared" si="162"/>
        <v>1.8565661086113445</v>
      </c>
      <c r="BH476" s="11">
        <f t="shared" si="162"/>
        <v>0.83848789820976877</v>
      </c>
      <c r="BI476" s="11">
        <f t="shared" si="163"/>
        <v>0.45040397972075469</v>
      </c>
      <c r="BJ476" s="11">
        <f t="shared" si="164"/>
        <v>1.4863808551740265</v>
      </c>
      <c r="BK476" s="11">
        <f t="shared" si="165"/>
        <v>1.5079885513222024</v>
      </c>
      <c r="BL476" s="11">
        <f t="shared" si="166"/>
        <v>0.92400371649737201</v>
      </c>
      <c r="BM476" s="11"/>
      <c r="BN476" s="11">
        <f t="shared" si="167"/>
        <v>-0.29373099694217214</v>
      </c>
      <c r="BO476" s="11">
        <f t="shared" si="167"/>
        <v>-1.7307194936705309E-2</v>
      </c>
      <c r="BP476" s="11">
        <f t="shared" si="167"/>
        <v>0.91322461913863318</v>
      </c>
      <c r="BR476" s="11">
        <f t="shared" si="168"/>
        <v>0.33441124419636176</v>
      </c>
    </row>
    <row r="477" spans="1:70" x14ac:dyDescent="0.25">
      <c r="A477" s="2">
        <v>14488</v>
      </c>
      <c r="B477">
        <v>3.2585999999999999</v>
      </c>
      <c r="C477">
        <v>0.39704800000000001</v>
      </c>
      <c r="D477">
        <v>1.2557</v>
      </c>
      <c r="E477">
        <v>1.3114984999999999</v>
      </c>
      <c r="F477">
        <v>32.820906999999998</v>
      </c>
      <c r="G477">
        <v>172.60878690000001</v>
      </c>
      <c r="H477">
        <v>60.394577699999999</v>
      </c>
      <c r="I477">
        <v>35</v>
      </c>
      <c r="J477">
        <v>2</v>
      </c>
      <c r="K477">
        <v>19.322970399999999</v>
      </c>
      <c r="L477">
        <v>148.22495845219672</v>
      </c>
      <c r="N477">
        <v>182.02651879642278</v>
      </c>
      <c r="O477" s="2">
        <v>14488</v>
      </c>
      <c r="P477" s="5">
        <f t="shared" si="170"/>
        <v>1.0203851573508691</v>
      </c>
      <c r="Q477" s="5">
        <f t="shared" si="170"/>
        <v>1.0061147658253236</v>
      </c>
      <c r="R477" s="5">
        <f t="shared" si="170"/>
        <v>0.99848918575063617</v>
      </c>
      <c r="S477" s="5">
        <f t="shared" si="171"/>
        <v>0.93275029794347342</v>
      </c>
      <c r="T477" s="5">
        <f t="shared" si="172"/>
        <v>1.003783332828601</v>
      </c>
      <c r="U477" s="5">
        <f t="shared" si="173"/>
        <v>0.97351760987292801</v>
      </c>
      <c r="V477" s="5">
        <f t="shared" si="174"/>
        <v>1.0034900162978253</v>
      </c>
      <c r="W477" s="5">
        <f t="shared" si="175"/>
        <v>1</v>
      </c>
      <c r="X477" s="5">
        <f t="shared" si="176"/>
        <v>1</v>
      </c>
      <c r="Y477" s="5">
        <f t="shared" si="176"/>
        <v>0.99429913705426309</v>
      </c>
      <c r="Z477" s="5">
        <f t="shared" si="176"/>
        <v>1.0034182268687399</v>
      </c>
      <c r="AB477" s="5">
        <f t="shared" si="177"/>
        <v>1.0450162601416999</v>
      </c>
      <c r="AC477" s="2">
        <v>14488</v>
      </c>
      <c r="AD477" s="6">
        <f t="shared" si="151"/>
        <v>7.3599538278030618E-2</v>
      </c>
      <c r="AE477" s="6">
        <f t="shared" si="151"/>
        <v>0.10371927618682583</v>
      </c>
      <c r="AF477" s="6">
        <f t="shared" si="151"/>
        <v>0.1302288892919897</v>
      </c>
      <c r="AG477" s="6">
        <f t="shared" si="152"/>
        <v>0.26638827815719585</v>
      </c>
      <c r="AH477" s="6">
        <f t="shared" si="152"/>
        <v>5.4194461641468225E-2</v>
      </c>
      <c r="AI477" s="6">
        <f t="shared" si="152"/>
        <v>3.4870457733805676E-2</v>
      </c>
      <c r="AJ477" s="6">
        <f t="shared" si="152"/>
        <v>3.8784353412326715E-2</v>
      </c>
      <c r="AK477" s="6">
        <f t="shared" si="153"/>
        <v>0</v>
      </c>
      <c r="AL477" s="6">
        <f t="shared" si="153"/>
        <v>0.1407259772801718</v>
      </c>
      <c r="AM477" s="6">
        <f t="shared" si="153"/>
        <v>0.1279004478048959</v>
      </c>
      <c r="AN477" s="6">
        <f t="shared" si="150"/>
        <v>0.10176691006095613</v>
      </c>
      <c r="AP477" s="6">
        <f t="shared" si="169"/>
        <v>0.1851149225769127</v>
      </c>
      <c r="AQ477" s="2">
        <v>14488</v>
      </c>
      <c r="AR477" s="6">
        <f t="shared" si="154"/>
        <v>9.4266473504590387E-2</v>
      </c>
      <c r="AS477" s="6">
        <v>0.19258508088573617</v>
      </c>
      <c r="AT477" s="6">
        <v>0.10947196859504996</v>
      </c>
      <c r="AU477" s="6">
        <f t="shared" si="155"/>
        <v>9.1570373110828829E-2</v>
      </c>
      <c r="AV477" s="6">
        <f t="shared" si="156"/>
        <v>8.0140192843106028E-2</v>
      </c>
      <c r="AW477" s="6">
        <f t="shared" si="157"/>
        <v>4.7352813019798212E-2</v>
      </c>
      <c r="AX477" s="6">
        <f t="shared" si="158"/>
        <v>3.7532081931836103E-2</v>
      </c>
      <c r="AY477" s="6">
        <f t="shared" si="159"/>
        <v>0</v>
      </c>
      <c r="AZ477" s="6">
        <f t="shared" si="160"/>
        <v>-4.1335581602166327E-2</v>
      </c>
      <c r="BA477" s="6">
        <f t="shared" si="160"/>
        <v>-1.4604801786148869E-2</v>
      </c>
      <c r="BB477" s="6">
        <f t="shared" si="160"/>
        <v>0.101523638110113</v>
      </c>
      <c r="BD477" s="6">
        <f t="shared" si="161"/>
        <v>6.6211577118145515E-2</v>
      </c>
      <c r="BE477" s="2">
        <v>14488</v>
      </c>
      <c r="BF477" s="11">
        <f t="shared" si="162"/>
        <v>1.2808025119463124</v>
      </c>
      <c r="BG477" s="11">
        <f t="shared" si="162"/>
        <v>1.8567916010023011</v>
      </c>
      <c r="BH477" s="11">
        <f t="shared" si="162"/>
        <v>0.84061201159137522</v>
      </c>
      <c r="BI477" s="11">
        <f t="shared" si="163"/>
        <v>0.34374775701201504</v>
      </c>
      <c r="BJ477" s="11">
        <f t="shared" si="164"/>
        <v>1.4787524484196517</v>
      </c>
      <c r="BK477" s="11">
        <f t="shared" si="165"/>
        <v>1.3579636201302667</v>
      </c>
      <c r="BL477" s="11">
        <f t="shared" si="166"/>
        <v>0.96771194127752025</v>
      </c>
      <c r="BM477" s="11"/>
      <c r="BN477" s="11">
        <f t="shared" si="167"/>
        <v>-0.29373099694217214</v>
      </c>
      <c r="BO477" s="11">
        <f t="shared" si="167"/>
        <v>-0.11418882448658488</v>
      </c>
      <c r="BP477" s="11">
        <f t="shared" si="167"/>
        <v>0.99760951815577958</v>
      </c>
      <c r="BR477" s="11">
        <f t="shared" si="168"/>
        <v>0.35767822602543303</v>
      </c>
    </row>
    <row r="478" spans="1:70" x14ac:dyDescent="0.25">
      <c r="A478" s="2">
        <v>14518</v>
      </c>
      <c r="B478">
        <v>3.2562000000000002</v>
      </c>
      <c r="C478">
        <v>0.42590410000000001</v>
      </c>
      <c r="D478">
        <v>1.1908000000000001</v>
      </c>
      <c r="E478">
        <v>1.5326006000000001</v>
      </c>
      <c r="F478">
        <v>32.945079399999997</v>
      </c>
      <c r="G478">
        <v>165.49155529999999</v>
      </c>
      <c r="H478">
        <v>60.609976099999997</v>
      </c>
      <c r="I478">
        <v>35</v>
      </c>
      <c r="J478">
        <v>2</v>
      </c>
      <c r="K478">
        <v>26.7350238</v>
      </c>
      <c r="L478">
        <v>115.6919293228049</v>
      </c>
      <c r="N478">
        <v>128.67917670288591</v>
      </c>
      <c r="O478" s="2">
        <v>14518</v>
      </c>
      <c r="P478" s="5">
        <f t="shared" si="170"/>
        <v>0.99926348738722159</v>
      </c>
      <c r="Q478" s="5">
        <f t="shared" si="170"/>
        <v>1.0726766033325945</v>
      </c>
      <c r="R478" s="5">
        <f t="shared" si="170"/>
        <v>0.94831568049693404</v>
      </c>
      <c r="S478" s="5">
        <f t="shared" si="171"/>
        <v>1.1685873830583873</v>
      </c>
      <c r="T478" s="5">
        <f t="shared" si="172"/>
        <v>1.003783332374087</v>
      </c>
      <c r="U478" s="5">
        <f t="shared" si="173"/>
        <v>0.95876669010991111</v>
      </c>
      <c r="V478" s="5">
        <f t="shared" si="174"/>
        <v>1.0035665188532314</v>
      </c>
      <c r="W478" s="5">
        <f t="shared" si="175"/>
        <v>1</v>
      </c>
      <c r="X478" s="5">
        <f t="shared" si="176"/>
        <v>1</v>
      </c>
      <c r="Y478" s="5">
        <f t="shared" si="176"/>
        <v>1.3835876807015137</v>
      </c>
      <c r="Z478" s="5">
        <f t="shared" si="176"/>
        <v>0.78051584922600004</v>
      </c>
      <c r="AB478" s="5">
        <f t="shared" si="177"/>
        <v>0.706925438962</v>
      </c>
      <c r="AC478" s="2">
        <v>14518</v>
      </c>
      <c r="AD478" s="6">
        <f t="shared" si="151"/>
        <v>7.2002182160226968E-2</v>
      </c>
      <c r="AE478" s="6">
        <f t="shared" si="151"/>
        <v>0.10632450806157337</v>
      </c>
      <c r="AF478" s="6">
        <f t="shared" si="151"/>
        <v>0.1318185251269243</v>
      </c>
      <c r="AG478" s="6">
        <f t="shared" si="152"/>
        <v>0.27556995007173518</v>
      </c>
      <c r="AH478" s="6">
        <f t="shared" si="152"/>
        <v>5.4071323432358986E-2</v>
      </c>
      <c r="AI478" s="6">
        <f t="shared" si="152"/>
        <v>4.0211428201197399E-2</v>
      </c>
      <c r="AJ478" s="6">
        <f t="shared" si="152"/>
        <v>3.8741689416615092E-2</v>
      </c>
      <c r="AK478" s="6">
        <f t="shared" si="153"/>
        <v>0</v>
      </c>
      <c r="AL478" s="6">
        <f t="shared" si="153"/>
        <v>0.1407259772801718</v>
      </c>
      <c r="AM478" s="6">
        <f t="shared" si="153"/>
        <v>0.214146068151641</v>
      </c>
      <c r="AN478" s="6">
        <f t="shared" si="150"/>
        <v>0.14380344622535388</v>
      </c>
      <c r="AP478" s="6">
        <f t="shared" si="169"/>
        <v>0.22856270075036739</v>
      </c>
      <c r="AQ478" s="2">
        <v>14518</v>
      </c>
      <c r="AR478" s="6">
        <f t="shared" si="154"/>
        <v>8.5102330839677442E-2</v>
      </c>
      <c r="AS478" s="6">
        <v>0.19258508088573617</v>
      </c>
      <c r="AT478" s="6">
        <v>0.10947196859504996</v>
      </c>
      <c r="AU478" s="6">
        <f t="shared" si="155"/>
        <v>0.126264314983906</v>
      </c>
      <c r="AV478" s="6">
        <f t="shared" si="156"/>
        <v>7.7744084187028273E-2</v>
      </c>
      <c r="AW478" s="6">
        <f t="shared" si="157"/>
        <v>3.9096888214654957E-2</v>
      </c>
      <c r="AX478" s="6">
        <f t="shared" si="158"/>
        <v>3.8453222534382991E-2</v>
      </c>
      <c r="AY478" s="6">
        <f t="shared" si="159"/>
        <v>0</v>
      </c>
      <c r="AZ478" s="6">
        <f t="shared" si="160"/>
        <v>-4.1335581602166327E-2</v>
      </c>
      <c r="BA478" s="6">
        <f t="shared" si="160"/>
        <v>4.8182607949073031E-2</v>
      </c>
      <c r="BB478" s="6">
        <f t="shared" si="160"/>
        <v>4.3306613870153665E-2</v>
      </c>
      <c r="BD478" s="6">
        <f t="shared" si="161"/>
        <v>-7.4070155162903051E-3</v>
      </c>
      <c r="BE478" s="2">
        <v>14518</v>
      </c>
      <c r="BF478" s="11">
        <f t="shared" si="162"/>
        <v>1.1819409952089872</v>
      </c>
      <c r="BG478" s="11">
        <f t="shared" si="162"/>
        <v>1.811295292090217</v>
      </c>
      <c r="BH478" s="11">
        <f t="shared" si="162"/>
        <v>0.83047484023692819</v>
      </c>
      <c r="BI478" s="11">
        <f t="shared" si="163"/>
        <v>0.45819333694053876</v>
      </c>
      <c r="BJ478" s="11">
        <f t="shared" si="164"/>
        <v>1.4378062021042066</v>
      </c>
      <c r="BK478" s="11">
        <f t="shared" si="165"/>
        <v>0.9722830042005508</v>
      </c>
      <c r="BL478" s="11">
        <f t="shared" si="166"/>
        <v>0.99255409646363058</v>
      </c>
      <c r="BM478" s="11"/>
      <c r="BN478" s="11">
        <f t="shared" si="167"/>
        <v>-0.29373099694217214</v>
      </c>
      <c r="BO478" s="11">
        <f t="shared" si="167"/>
        <v>0.2249987980865191</v>
      </c>
      <c r="BP478" s="11">
        <f t="shared" si="167"/>
        <v>0.30115143278477502</v>
      </c>
      <c r="BR478" s="11">
        <f t="shared" si="168"/>
        <v>-3.240693031703424E-2</v>
      </c>
    </row>
    <row r="479" spans="1:70" x14ac:dyDescent="0.25">
      <c r="A479" s="2">
        <v>14549</v>
      </c>
      <c r="B479">
        <v>3.2528000000000001</v>
      </c>
      <c r="C479">
        <v>0.45626840000000002</v>
      </c>
      <c r="D479">
        <v>1.1970000000000001</v>
      </c>
      <c r="E479">
        <v>1.516437</v>
      </c>
      <c r="F479">
        <v>33.069721600000001</v>
      </c>
      <c r="G479">
        <v>171.77523310000001</v>
      </c>
      <c r="H479">
        <v>60.8307304</v>
      </c>
      <c r="I479">
        <v>35</v>
      </c>
      <c r="J479">
        <v>2.2000000000000002</v>
      </c>
      <c r="K479">
        <v>26.587805899999999</v>
      </c>
      <c r="L479">
        <v>124.64218739099702</v>
      </c>
      <c r="N479">
        <v>137.43740653975289</v>
      </c>
      <c r="O479" s="2">
        <v>14549</v>
      </c>
      <c r="P479" s="5">
        <f t="shared" si="170"/>
        <v>0.99895583809348321</v>
      </c>
      <c r="Q479" s="5">
        <f t="shared" si="170"/>
        <v>1.0712937489918506</v>
      </c>
      <c r="R479" s="5">
        <f t="shared" si="170"/>
        <v>1.0052065838092039</v>
      </c>
      <c r="S479" s="5">
        <f t="shared" si="171"/>
        <v>0.98945348187910143</v>
      </c>
      <c r="T479" s="5">
        <f t="shared" si="172"/>
        <v>1.0037833328154007</v>
      </c>
      <c r="U479" s="5">
        <f t="shared" si="173"/>
        <v>1.0379697791141613</v>
      </c>
      <c r="V479" s="5">
        <f t="shared" si="174"/>
        <v>1.0036422106426139</v>
      </c>
      <c r="W479" s="5">
        <f t="shared" si="175"/>
        <v>1</v>
      </c>
      <c r="X479" s="5">
        <f t="shared" si="176"/>
        <v>1.1000000000000001</v>
      </c>
      <c r="Y479" s="5">
        <f t="shared" si="176"/>
        <v>0.99449344421380315</v>
      </c>
      <c r="Z479" s="5">
        <f t="shared" si="176"/>
        <v>1.0773628559968</v>
      </c>
      <c r="AB479" s="5">
        <f t="shared" si="177"/>
        <v>1.0680625262087999</v>
      </c>
      <c r="AC479" s="2">
        <v>14549</v>
      </c>
      <c r="AD479" s="6">
        <f t="shared" si="151"/>
        <v>7.2083823302602448E-2</v>
      </c>
      <c r="AE479" s="6">
        <f t="shared" si="151"/>
        <v>0.1095456886920978</v>
      </c>
      <c r="AF479" s="6">
        <f t="shared" si="151"/>
        <v>0.13142937450566164</v>
      </c>
      <c r="AG479" s="6">
        <f t="shared" si="152"/>
        <v>0.27509271710847422</v>
      </c>
      <c r="AH479" s="6">
        <f t="shared" si="152"/>
        <v>5.3890970443641627E-2</v>
      </c>
      <c r="AI479" s="6">
        <f t="shared" si="152"/>
        <v>4.2753535565069077E-2</v>
      </c>
      <c r="AJ479" s="6">
        <f t="shared" si="152"/>
        <v>3.8733931563208257E-2</v>
      </c>
      <c r="AK479" s="6">
        <f t="shared" si="153"/>
        <v>0</v>
      </c>
      <c r="AL479" s="6">
        <f t="shared" si="153"/>
        <v>0.14803044395429185</v>
      </c>
      <c r="AM479" s="6">
        <f t="shared" si="153"/>
        <v>0.21360955666739714</v>
      </c>
      <c r="AN479" s="6">
        <f t="shared" si="150"/>
        <v>0.14604400342054744</v>
      </c>
      <c r="AP479" s="6">
        <f t="shared" si="169"/>
        <v>0.22848570058556664</v>
      </c>
      <c r="AQ479" s="2">
        <v>14549</v>
      </c>
      <c r="AR479" s="6">
        <f t="shared" si="154"/>
        <v>8.3925826608702847E-2</v>
      </c>
      <c r="AS479" s="6">
        <v>0.19258508088573617</v>
      </c>
      <c r="AT479" s="6">
        <v>0.10947196859504996</v>
      </c>
      <c r="AU479" s="6">
        <f t="shared" si="155"/>
        <v>0.13071220292056696</v>
      </c>
      <c r="AV479" s="6">
        <f t="shared" si="156"/>
        <v>7.5063684823414967E-2</v>
      </c>
      <c r="AW479" s="6">
        <f t="shared" si="157"/>
        <v>4.357637536605985E-2</v>
      </c>
      <c r="AX479" s="6">
        <f t="shared" si="158"/>
        <v>3.8177487976744251E-2</v>
      </c>
      <c r="AY479" s="6">
        <f t="shared" si="159"/>
        <v>0</v>
      </c>
      <c r="AZ479" s="6">
        <f t="shared" si="160"/>
        <v>-2.2886203273345895E-2</v>
      </c>
      <c r="BA479" s="6">
        <f t="shared" si="160"/>
        <v>5.3350069478958151E-2</v>
      </c>
      <c r="BB479" s="6">
        <f t="shared" si="160"/>
        <v>4.8609409188444141E-2</v>
      </c>
      <c r="BD479" s="6">
        <f t="shared" si="161"/>
        <v>-7.6469110335851687E-3</v>
      </c>
      <c r="BE479" s="2">
        <v>14549</v>
      </c>
      <c r="BF479" s="11">
        <f t="shared" si="162"/>
        <v>1.1642810101288408</v>
      </c>
      <c r="BG479" s="11">
        <f t="shared" si="162"/>
        <v>1.7580343250845665</v>
      </c>
      <c r="BH479" s="11">
        <f t="shared" si="162"/>
        <v>0.83293380195105615</v>
      </c>
      <c r="BI479" s="11">
        <f t="shared" si="163"/>
        <v>0.47515690089688811</v>
      </c>
      <c r="BJ479" s="11">
        <f t="shared" si="164"/>
        <v>1.3928805550442898</v>
      </c>
      <c r="BK479" s="11">
        <f t="shared" si="165"/>
        <v>1.0192461229256338</v>
      </c>
      <c r="BL479" s="11">
        <f t="shared" si="166"/>
        <v>0.98563420845735816</v>
      </c>
      <c r="BM479" s="11"/>
      <c r="BN479" s="11">
        <f t="shared" si="167"/>
        <v>-0.15460470604555229</v>
      </c>
      <c r="BO479" s="11">
        <f t="shared" si="167"/>
        <v>0.2497550685994232</v>
      </c>
      <c r="BP479" s="11">
        <f t="shared" si="167"/>
        <v>0.33284084282782073</v>
      </c>
      <c r="BR479" s="11">
        <f t="shared" si="168"/>
        <v>-3.346778819850673E-2</v>
      </c>
    </row>
    <row r="480" spans="1:70" x14ac:dyDescent="0.25">
      <c r="A480" s="2">
        <v>14579</v>
      </c>
      <c r="B480">
        <v>3.3443999999999998</v>
      </c>
      <c r="C480">
        <v>0.4716516</v>
      </c>
      <c r="D480">
        <v>1.3379000000000001</v>
      </c>
      <c r="E480">
        <v>1.4481359</v>
      </c>
      <c r="F480">
        <v>33.194835400000002</v>
      </c>
      <c r="G480">
        <v>174.98119109999999</v>
      </c>
      <c r="H480">
        <v>60.9743359</v>
      </c>
      <c r="I480">
        <v>35</v>
      </c>
      <c r="J480">
        <v>2.4</v>
      </c>
      <c r="K480">
        <v>25.444637700000001</v>
      </c>
      <c r="L480">
        <v>132.70733782554402</v>
      </c>
      <c r="N480">
        <v>136.03452394459228</v>
      </c>
      <c r="O480" s="2">
        <v>14579</v>
      </c>
      <c r="P480" s="5">
        <f t="shared" si="170"/>
        <v>1.028160354156419</v>
      </c>
      <c r="Q480" s="5">
        <f t="shared" si="170"/>
        <v>1.0337152430455407</v>
      </c>
      <c r="R480" s="5">
        <f t="shared" si="170"/>
        <v>1.1177109440267334</v>
      </c>
      <c r="S480" s="5">
        <f t="shared" si="171"/>
        <v>0.9549594872718089</v>
      </c>
      <c r="T480" s="5">
        <f t="shared" si="172"/>
        <v>1.0037833339365034</v>
      </c>
      <c r="U480" s="5">
        <f t="shared" si="173"/>
        <v>1.0186636801018549</v>
      </c>
      <c r="V480" s="5">
        <f t="shared" si="174"/>
        <v>1.002360739367351</v>
      </c>
      <c r="W480" s="5">
        <f t="shared" si="175"/>
        <v>1</v>
      </c>
      <c r="X480" s="5">
        <f t="shared" si="176"/>
        <v>1.0909090909090908</v>
      </c>
      <c r="Y480" s="5">
        <f t="shared" si="176"/>
        <v>0.95700404146549012</v>
      </c>
      <c r="Z480" s="5">
        <f t="shared" si="176"/>
        <v>1.0647064256762999</v>
      </c>
      <c r="AB480" s="5">
        <f t="shared" si="177"/>
        <v>0.98979257081109984</v>
      </c>
      <c r="AC480" s="2">
        <v>14579</v>
      </c>
      <c r="AD480" s="6">
        <f t="shared" si="151"/>
        <v>7.0567940837098095E-2</v>
      </c>
      <c r="AE480" s="6">
        <f t="shared" si="151"/>
        <v>0.1100459417868092</v>
      </c>
      <c r="AF480" s="6">
        <f t="shared" si="151"/>
        <v>0.14145304103937686</v>
      </c>
      <c r="AG480" s="6">
        <f t="shared" si="152"/>
        <v>0.27418168777933022</v>
      </c>
      <c r="AH480" s="6">
        <f t="shared" si="152"/>
        <v>5.3901455634937499E-2</v>
      </c>
      <c r="AI480" s="6">
        <f t="shared" si="152"/>
        <v>4.3262138602143722E-2</v>
      </c>
      <c r="AJ480" s="6">
        <f t="shared" si="152"/>
        <v>3.8735704574325847E-2</v>
      </c>
      <c r="AK480" s="6">
        <f t="shared" si="153"/>
        <v>0</v>
      </c>
      <c r="AL480" s="6">
        <f t="shared" si="153"/>
        <v>0.14967642785104407</v>
      </c>
      <c r="AM480" s="6">
        <f t="shared" si="153"/>
        <v>0.21456966069269465</v>
      </c>
      <c r="AN480" s="6">
        <f t="shared" si="150"/>
        <v>0.14614924532759596</v>
      </c>
      <c r="AP480" s="6">
        <f t="shared" si="169"/>
        <v>0.22800471266507108</v>
      </c>
      <c r="AQ480" s="2">
        <v>14579</v>
      </c>
      <c r="AR480" s="6">
        <f t="shared" si="154"/>
        <v>9.6891626769826544E-2</v>
      </c>
      <c r="AS480" s="6">
        <v>0.19258508088573617</v>
      </c>
      <c r="AT480" s="6">
        <v>0.10947196859504996</v>
      </c>
      <c r="AU480" s="6">
        <f t="shared" si="155"/>
        <v>0.10157150015980032</v>
      </c>
      <c r="AV480" s="6">
        <f t="shared" si="156"/>
        <v>7.456726996275953E-2</v>
      </c>
      <c r="AW480" s="6">
        <f t="shared" si="157"/>
        <v>4.7181182891564255E-2</v>
      </c>
      <c r="AX480" s="6">
        <f t="shared" si="158"/>
        <v>3.8002815190069983E-2</v>
      </c>
      <c r="AY480" s="6">
        <f t="shared" si="159"/>
        <v>0</v>
      </c>
      <c r="AZ480" s="6">
        <f t="shared" si="160"/>
        <v>1.0045797577455495E-2</v>
      </c>
      <c r="BA480" s="6">
        <f t="shared" si="160"/>
        <v>3.9315438739095265E-2</v>
      </c>
      <c r="BB480" s="6">
        <f t="shared" si="160"/>
        <v>4.8861315035744646E-2</v>
      </c>
      <c r="BD480" s="6">
        <f t="shared" si="161"/>
        <v>-1.6690055744152388E-2</v>
      </c>
      <c r="BE480" s="2">
        <v>14579</v>
      </c>
      <c r="BF480" s="11">
        <f t="shared" si="162"/>
        <v>1.3730261308530332</v>
      </c>
      <c r="BG480" s="11">
        <f t="shared" si="162"/>
        <v>1.7500425527624559</v>
      </c>
      <c r="BH480" s="11">
        <f t="shared" si="162"/>
        <v>0.77391032239862412</v>
      </c>
      <c r="BI480" s="11">
        <f t="shared" si="163"/>
        <v>0.37045326032695575</v>
      </c>
      <c r="BJ480" s="11">
        <f t="shared" si="164"/>
        <v>1.3833999301945938</v>
      </c>
      <c r="BK480" s="11">
        <f t="shared" si="165"/>
        <v>1.0905883161593481</v>
      </c>
      <c r="BL480" s="11">
        <f t="shared" si="166"/>
        <v>0.98107974561687394</v>
      </c>
      <c r="BM480" s="11"/>
      <c r="BN480" s="11">
        <f t="shared" si="167"/>
        <v>6.7116764621433483E-2</v>
      </c>
      <c r="BO480" s="11">
        <f t="shared" si="167"/>
        <v>0.18322925343766375</v>
      </c>
      <c r="BP480" s="11">
        <f t="shared" si="167"/>
        <v>0.33432478509362945</v>
      </c>
      <c r="BR480" s="11">
        <f t="shared" si="168"/>
        <v>-7.320048585429613E-2</v>
      </c>
    </row>
    <row r="481" spans="1:70" x14ac:dyDescent="0.25">
      <c r="A481" s="2">
        <v>14610</v>
      </c>
      <c r="B481">
        <v>3.4765000000000001</v>
      </c>
      <c r="C481">
        <v>0.47899130000000001</v>
      </c>
      <c r="D481">
        <v>1.3284</v>
      </c>
      <c r="E481">
        <v>1.4886396</v>
      </c>
      <c r="F481">
        <v>33.320422499999999</v>
      </c>
      <c r="G481">
        <v>177.61007670000001</v>
      </c>
      <c r="H481">
        <v>61.104216000000001</v>
      </c>
      <c r="I481">
        <v>35</v>
      </c>
      <c r="J481">
        <v>2.5</v>
      </c>
      <c r="K481">
        <v>26.9196223</v>
      </c>
      <c r="L481">
        <v>136.89935761165563</v>
      </c>
      <c r="N481">
        <v>143.22604192018343</v>
      </c>
      <c r="O481" s="2">
        <v>14610</v>
      </c>
      <c r="P481" s="5">
        <f t="shared" si="170"/>
        <v>1.0394988637722762</v>
      </c>
      <c r="Q481" s="5">
        <f t="shared" si="170"/>
        <v>1.0155616985079665</v>
      </c>
      <c r="R481" s="5">
        <f t="shared" si="170"/>
        <v>0.99289931982958368</v>
      </c>
      <c r="S481" s="5">
        <f t="shared" si="171"/>
        <v>1.0279695434661897</v>
      </c>
      <c r="T481" s="5">
        <f t="shared" si="172"/>
        <v>1.0037833325120207</v>
      </c>
      <c r="U481" s="5">
        <f t="shared" si="173"/>
        <v>1.0150238181799645</v>
      </c>
      <c r="V481" s="5">
        <f t="shared" si="174"/>
        <v>1.0021300781399736</v>
      </c>
      <c r="W481" s="5">
        <f t="shared" si="175"/>
        <v>1</v>
      </c>
      <c r="X481" s="5">
        <f t="shared" si="176"/>
        <v>1.0416666666666667</v>
      </c>
      <c r="Y481" s="5">
        <f t="shared" si="176"/>
        <v>1.0579683867929468</v>
      </c>
      <c r="Z481" s="5">
        <f t="shared" si="176"/>
        <v>1.0315884551284</v>
      </c>
      <c r="AB481" s="5">
        <f t="shared" si="177"/>
        <v>1.0528653886312</v>
      </c>
      <c r="AC481" s="2">
        <v>14610</v>
      </c>
      <c r="AD481" s="6">
        <f t="shared" si="151"/>
        <v>7.1748194777227145E-2</v>
      </c>
      <c r="AE481" s="6">
        <f t="shared" si="151"/>
        <v>0.109629928793034</v>
      </c>
      <c r="AF481" s="6">
        <f t="shared" si="151"/>
        <v>0.14106637800525285</v>
      </c>
      <c r="AG481" s="6">
        <f t="shared" si="152"/>
        <v>0.274217206191328</v>
      </c>
      <c r="AH481" s="6">
        <f t="shared" si="152"/>
        <v>5.3789197470652542E-2</v>
      </c>
      <c r="AI481" s="6">
        <f t="shared" si="152"/>
        <v>4.3494899140956278E-2</v>
      </c>
      <c r="AJ481" s="6">
        <f t="shared" si="152"/>
        <v>3.8737831311407837E-2</v>
      </c>
      <c r="AK481" s="6">
        <f t="shared" si="153"/>
        <v>0</v>
      </c>
      <c r="AL481" s="6">
        <f t="shared" si="153"/>
        <v>0.14188585674946735</v>
      </c>
      <c r="AM481" s="6">
        <f t="shared" si="153"/>
        <v>0.21511458793083052</v>
      </c>
      <c r="AN481" s="6">
        <f t="shared" si="150"/>
        <v>0.14660799925284079</v>
      </c>
      <c r="AP481" s="6">
        <f t="shared" si="169"/>
        <v>0.22850792953777135</v>
      </c>
      <c r="AQ481" s="2">
        <v>14610</v>
      </c>
      <c r="AR481" s="6">
        <f t="shared" si="154"/>
        <v>0.10627528486648585</v>
      </c>
      <c r="AS481" s="6">
        <v>0.19258508088573617</v>
      </c>
      <c r="AT481" s="6">
        <v>0.10947196859504996</v>
      </c>
      <c r="AU481" s="6">
        <f t="shared" si="155"/>
        <v>0.10807922320204955</v>
      </c>
      <c r="AV481" s="6">
        <f t="shared" si="156"/>
        <v>7.2378754140648871E-2</v>
      </c>
      <c r="AW481" s="6">
        <f t="shared" si="157"/>
        <v>4.8481658004132067E-2</v>
      </c>
      <c r="AX481" s="6">
        <f t="shared" si="158"/>
        <v>3.7684179005810892E-2</v>
      </c>
      <c r="AY481" s="6">
        <f t="shared" si="159"/>
        <v>0</v>
      </c>
      <c r="AZ481" s="6">
        <f t="shared" si="160"/>
        <v>4.2222695144915612E-2</v>
      </c>
      <c r="BA481" s="6">
        <f t="shared" si="160"/>
        <v>4.1745955211748509E-2</v>
      </c>
      <c r="BB481" s="6">
        <f t="shared" si="160"/>
        <v>5.5582021515794056E-2</v>
      </c>
      <c r="BD481" s="6">
        <f t="shared" si="161"/>
        <v>-1.4361932102057273E-2</v>
      </c>
      <c r="BE481" s="2">
        <v>14610</v>
      </c>
      <c r="BF481" s="11">
        <f t="shared" si="162"/>
        <v>1.481225906748773</v>
      </c>
      <c r="BG481" s="11">
        <f t="shared" si="162"/>
        <v>1.7566834440740167</v>
      </c>
      <c r="BH481" s="11">
        <f t="shared" si="162"/>
        <v>0.77603161109710761</v>
      </c>
      <c r="BI481" s="11">
        <f t="shared" si="163"/>
        <v>0.39413727790166475</v>
      </c>
      <c r="BJ481" s="11">
        <f t="shared" si="164"/>
        <v>1.345600186359702</v>
      </c>
      <c r="BK481" s="11">
        <f t="shared" si="165"/>
        <v>1.1146515789590621</v>
      </c>
      <c r="BL481" s="11">
        <f t="shared" si="166"/>
        <v>0.97280043125990234</v>
      </c>
      <c r="BM481" s="11"/>
      <c r="BN481" s="11">
        <f t="shared" si="167"/>
        <v>0.29758212772023956</v>
      </c>
      <c r="BO481" s="11">
        <f t="shared" si="167"/>
        <v>0.19406380391631925</v>
      </c>
      <c r="BP481" s="11">
        <f t="shared" si="167"/>
        <v>0.37911997843949197</v>
      </c>
      <c r="BR481" s="11">
        <f t="shared" si="168"/>
        <v>-6.2850913450175516E-2</v>
      </c>
    </row>
    <row r="482" spans="1:70" x14ac:dyDescent="0.25">
      <c r="A482" s="2">
        <v>14641</v>
      </c>
      <c r="B482">
        <v>3.6029</v>
      </c>
      <c r="C482">
        <v>0.46602110000000002</v>
      </c>
      <c r="D482">
        <v>1.3232999999999999</v>
      </c>
      <c r="E482">
        <v>1.4423767999999999</v>
      </c>
      <c r="F482">
        <v>33.4464848</v>
      </c>
      <c r="G482">
        <v>176.80858720000001</v>
      </c>
      <c r="H482">
        <v>61.395954500000002</v>
      </c>
      <c r="I482">
        <v>34.75</v>
      </c>
      <c r="J482">
        <v>2.75</v>
      </c>
      <c r="K482">
        <v>24.4122086</v>
      </c>
      <c r="L482">
        <v>142.6896185515233</v>
      </c>
      <c r="N482">
        <v>145.93338275495182</v>
      </c>
      <c r="O482" s="2">
        <v>14641</v>
      </c>
      <c r="P482" s="5">
        <f t="shared" si="170"/>
        <v>1.0363584064432618</v>
      </c>
      <c r="Q482" s="5">
        <f t="shared" si="170"/>
        <v>0.9729218463884417</v>
      </c>
      <c r="R482" s="5">
        <f t="shared" si="170"/>
        <v>0.99616079494128262</v>
      </c>
      <c r="S482" s="5">
        <f t="shared" si="171"/>
        <v>0.96892276679996958</v>
      </c>
      <c r="T482" s="5">
        <f t="shared" si="172"/>
        <v>1.0037833343799887</v>
      </c>
      <c r="U482" s="5">
        <f t="shared" si="173"/>
        <v>0.99548736470986499</v>
      </c>
      <c r="V482" s="5">
        <f t="shared" si="174"/>
        <v>1.0047744414231581</v>
      </c>
      <c r="W482" s="5">
        <f t="shared" si="175"/>
        <v>0.99285714285714288</v>
      </c>
      <c r="X482" s="5">
        <f t="shared" si="176"/>
        <v>1.1000000000000001</v>
      </c>
      <c r="Y482" s="5">
        <f t="shared" si="176"/>
        <v>0.90685553935130803</v>
      </c>
      <c r="Z482" s="5">
        <f t="shared" si="176"/>
        <v>1.0422957495264</v>
      </c>
      <c r="AB482" s="5">
        <f t="shared" si="177"/>
        <v>1.0189025738509001</v>
      </c>
      <c r="AC482" s="2">
        <v>14641</v>
      </c>
      <c r="AD482" s="6">
        <f t="shared" si="151"/>
        <v>7.0470311807288785E-2</v>
      </c>
      <c r="AE482" s="6">
        <f t="shared" si="151"/>
        <v>0.11085902191390047</v>
      </c>
      <c r="AF482" s="6">
        <f t="shared" si="151"/>
        <v>0.14107748423634253</v>
      </c>
      <c r="AG482" s="6">
        <f t="shared" si="152"/>
        <v>0.27398755736095559</v>
      </c>
      <c r="AH482" s="6">
        <f t="shared" si="152"/>
        <v>5.3623033257342669E-2</v>
      </c>
      <c r="AI482" s="6">
        <f t="shared" si="152"/>
        <v>4.3498216156524813E-2</v>
      </c>
      <c r="AJ482" s="6">
        <f t="shared" si="152"/>
        <v>3.8743231386066168E-2</v>
      </c>
      <c r="AK482" s="6">
        <f t="shared" si="153"/>
        <v>3.1943828249996883E-3</v>
      </c>
      <c r="AL482" s="6">
        <f t="shared" si="153"/>
        <v>0.14786079919661549</v>
      </c>
      <c r="AM482" s="6">
        <f t="shared" si="153"/>
        <v>0.21939492065494753</v>
      </c>
      <c r="AN482" s="6">
        <f t="shared" si="150"/>
        <v>0.14718037796161199</v>
      </c>
      <c r="AP482" s="6">
        <f t="shared" si="169"/>
        <v>0.22828663045611083</v>
      </c>
      <c r="AQ482" s="2">
        <v>14641</v>
      </c>
      <c r="AR482" s="6">
        <f t="shared" si="154"/>
        <v>0.10351645417317479</v>
      </c>
      <c r="AS482" s="6">
        <v>0.19258508088573617</v>
      </c>
      <c r="AT482" s="6">
        <v>0.10947196859504996</v>
      </c>
      <c r="AU482" s="6">
        <f t="shared" si="155"/>
        <v>0.10961847950353154</v>
      </c>
      <c r="AV482" s="6">
        <f t="shared" si="156"/>
        <v>6.9903929692343159E-2</v>
      </c>
      <c r="AW482" s="6">
        <f t="shared" si="157"/>
        <v>4.4994050695444709E-2</v>
      </c>
      <c r="AX482" s="6">
        <f t="shared" si="158"/>
        <v>3.8165111338705371E-2</v>
      </c>
      <c r="AY482" s="6">
        <f t="shared" si="159"/>
        <v>-1.4326706418769097E-3</v>
      </c>
      <c r="AZ482" s="6">
        <f t="shared" si="160"/>
        <v>5.6421622299043239E-2</v>
      </c>
      <c r="BA482" s="6">
        <f t="shared" si="160"/>
        <v>1.7165326171712625E-2</v>
      </c>
      <c r="BB482" s="6">
        <f t="shared" si="160"/>
        <v>5.8416964140173722E-2</v>
      </c>
      <c r="BD482" s="6">
        <f t="shared" si="161"/>
        <v>-1.6421402537222241E-2</v>
      </c>
      <c r="BE482" s="2">
        <v>14641</v>
      </c>
      <c r="BF482" s="11">
        <f t="shared" si="162"/>
        <v>1.4689370817069101</v>
      </c>
      <c r="BG482" s="11">
        <f t="shared" si="162"/>
        <v>1.7372071082794587</v>
      </c>
      <c r="BH482" s="11">
        <f t="shared" si="162"/>
        <v>0.7759705185248067</v>
      </c>
      <c r="BI482" s="11">
        <f t="shared" si="163"/>
        <v>0.40008561176783075</v>
      </c>
      <c r="BJ482" s="11">
        <f t="shared" si="164"/>
        <v>1.3036175957608875</v>
      </c>
      <c r="BK482" s="11">
        <f t="shared" si="165"/>
        <v>1.0343884110910953</v>
      </c>
      <c r="BL482" s="11">
        <f t="shared" si="166"/>
        <v>0.98507816651636559</v>
      </c>
      <c r="BM482" s="11"/>
      <c r="BN482" s="11">
        <f t="shared" si="167"/>
        <v>0.38158607694266217</v>
      </c>
      <c r="BO482" s="11">
        <f t="shared" si="167"/>
        <v>7.8239396429370042E-2</v>
      </c>
      <c r="BP482" s="11">
        <f t="shared" si="167"/>
        <v>0.39690728444392365</v>
      </c>
      <c r="BR482" s="11">
        <f t="shared" si="168"/>
        <v>-7.1933264354608506E-2</v>
      </c>
    </row>
    <row r="483" spans="1:70" x14ac:dyDescent="0.25">
      <c r="A483" s="2">
        <v>14670</v>
      </c>
      <c r="B483">
        <v>3.6951999999999998</v>
      </c>
      <c r="C483">
        <v>0.47577390000000003</v>
      </c>
      <c r="D483">
        <v>1.3344</v>
      </c>
      <c r="E483">
        <v>1.4577013000000001</v>
      </c>
      <c r="F483">
        <v>33.6755627</v>
      </c>
      <c r="G483">
        <v>175.18957839999999</v>
      </c>
      <c r="H483">
        <v>61.594916099999999</v>
      </c>
      <c r="I483">
        <v>34.5</v>
      </c>
      <c r="J483">
        <v>2.75</v>
      </c>
      <c r="K483">
        <v>23.674716199999999</v>
      </c>
      <c r="L483">
        <v>142.92344880703456</v>
      </c>
      <c r="N483">
        <v>148.08727835024072</v>
      </c>
      <c r="O483" s="2">
        <v>14670</v>
      </c>
      <c r="P483" s="5">
        <f t="shared" si="170"/>
        <v>1.0256182519636958</v>
      </c>
      <c r="Q483" s="5">
        <f t="shared" si="170"/>
        <v>1.0209278077752273</v>
      </c>
      <c r="R483" s="5">
        <f t="shared" si="170"/>
        <v>1.008388120607572</v>
      </c>
      <c r="S483" s="5">
        <f t="shared" si="171"/>
        <v>1.0106244775983642</v>
      </c>
      <c r="T483" s="5">
        <f t="shared" si="172"/>
        <v>1.006849087471219</v>
      </c>
      <c r="U483" s="5">
        <f t="shared" si="173"/>
        <v>0.99084315515643684</v>
      </c>
      <c r="V483" s="5">
        <f t="shared" si="174"/>
        <v>1.0032406304555457</v>
      </c>
      <c r="W483" s="5">
        <f t="shared" si="175"/>
        <v>0.9928057553956835</v>
      </c>
      <c r="X483" s="5">
        <f t="shared" si="176"/>
        <v>1</v>
      </c>
      <c r="Y483" s="5">
        <f t="shared" si="176"/>
        <v>0.96979001727848579</v>
      </c>
      <c r="Z483" s="5">
        <f t="shared" si="176"/>
        <v>1.0016387334824</v>
      </c>
      <c r="AB483" s="5">
        <f t="shared" si="177"/>
        <v>1.0147594440328001</v>
      </c>
      <c r="AC483" s="2">
        <v>14670</v>
      </c>
      <c r="AD483" s="6">
        <f t="shared" si="151"/>
        <v>6.9585381330731846E-2</v>
      </c>
      <c r="AE483" s="6">
        <f t="shared" si="151"/>
        <v>0.11072051045564515</v>
      </c>
      <c r="AF483" s="6">
        <f t="shared" si="151"/>
        <v>0.14028063677467681</v>
      </c>
      <c r="AG483" s="6">
        <f t="shared" si="152"/>
        <v>0.27310023956755147</v>
      </c>
      <c r="AH483" s="6">
        <f t="shared" si="152"/>
        <v>5.3546621081134838E-2</v>
      </c>
      <c r="AI483" s="6">
        <f t="shared" si="152"/>
        <v>4.3515151999012715E-2</v>
      </c>
      <c r="AJ483" s="6">
        <f t="shared" si="152"/>
        <v>3.8718859493342729E-2</v>
      </c>
      <c r="AK483" s="6">
        <f t="shared" si="153"/>
        <v>4.4952333809029441E-3</v>
      </c>
      <c r="AL483" s="6">
        <f t="shared" si="153"/>
        <v>0.14507669517403946</v>
      </c>
      <c r="AM483" s="6">
        <f t="shared" si="153"/>
        <v>0.21963098677770387</v>
      </c>
      <c r="AN483" s="6">
        <f t="shared" si="150"/>
        <v>0.14380730764426555</v>
      </c>
      <c r="AP483" s="6">
        <f t="shared" si="169"/>
        <v>0.21769833108560699</v>
      </c>
      <c r="AQ483" s="2">
        <v>14670</v>
      </c>
      <c r="AR483" s="6">
        <f t="shared" si="154"/>
        <v>0.1007714260149517</v>
      </c>
      <c r="AS483" s="6">
        <v>0.19258508088573617</v>
      </c>
      <c r="AT483" s="6">
        <v>0.10947196859504996</v>
      </c>
      <c r="AU483" s="6">
        <f t="shared" si="155"/>
        <v>0.12030769808225128</v>
      </c>
      <c r="AV483" s="6">
        <f t="shared" si="156"/>
        <v>7.1496381416704224E-2</v>
      </c>
      <c r="AW483" s="6">
        <f t="shared" si="157"/>
        <v>3.9776526149914559E-2</v>
      </c>
      <c r="AX483" s="6">
        <f t="shared" si="158"/>
        <v>3.7551294921427392E-2</v>
      </c>
      <c r="AY483" s="6">
        <f t="shared" si="159"/>
        <v>-2.8736107442323133E-3</v>
      </c>
      <c r="AZ483" s="6">
        <f t="shared" si="160"/>
        <v>4.2530559326778183E-2</v>
      </c>
      <c r="BA483" s="6">
        <f t="shared" si="160"/>
        <v>1.532478254960612E-2</v>
      </c>
      <c r="BB483" s="6">
        <f t="shared" si="160"/>
        <v>4.3629538896696962E-2</v>
      </c>
      <c r="BD483" s="6">
        <f t="shared" si="161"/>
        <v>-4.1214059647113555E-2</v>
      </c>
      <c r="BE483" s="2">
        <v>14670</v>
      </c>
      <c r="BF483" s="11">
        <f t="shared" si="162"/>
        <v>1.4481694874386897</v>
      </c>
      <c r="BG483" s="11">
        <f t="shared" si="162"/>
        <v>1.7393803559358239</v>
      </c>
      <c r="BH483" s="11">
        <f t="shared" si="162"/>
        <v>0.78037832670297391</v>
      </c>
      <c r="BI483" s="11">
        <f t="shared" si="163"/>
        <v>0.44052578742792758</v>
      </c>
      <c r="BJ483" s="11">
        <f t="shared" si="164"/>
        <v>1.3352174231194081</v>
      </c>
      <c r="BK483" s="11">
        <f t="shared" si="165"/>
        <v>0.9140845044231265</v>
      </c>
      <c r="BL483" s="11">
        <f t="shared" si="166"/>
        <v>0.96984506808326609</v>
      </c>
      <c r="BM483" s="11"/>
      <c r="BN483" s="11">
        <f t="shared" si="167"/>
        <v>0.29315914093408957</v>
      </c>
      <c r="BO483" s="11">
        <f t="shared" si="167"/>
        <v>6.9775138628853234E-2</v>
      </c>
      <c r="BP483" s="11">
        <f t="shared" si="167"/>
        <v>0.30338888622143484</v>
      </c>
      <c r="BR483" s="11">
        <f t="shared" si="168"/>
        <v>-0.18931729720475748</v>
      </c>
    </row>
    <row r="484" spans="1:70" x14ac:dyDescent="0.25">
      <c r="A484" s="2">
        <v>14701</v>
      </c>
      <c r="B484">
        <v>3.8327</v>
      </c>
      <c r="C484">
        <v>0.48472229999999999</v>
      </c>
      <c r="D484">
        <v>1.4356</v>
      </c>
      <c r="E484">
        <v>1.4791415999999999</v>
      </c>
      <c r="F484">
        <v>33.801845999999998</v>
      </c>
      <c r="G484">
        <v>180.65054509999999</v>
      </c>
      <c r="H484">
        <v>61.799386900000002</v>
      </c>
      <c r="I484">
        <v>34.25</v>
      </c>
      <c r="J484">
        <v>2.75</v>
      </c>
      <c r="K484">
        <v>22.826384600000001</v>
      </c>
      <c r="L484">
        <v>145.60594635185353</v>
      </c>
      <c r="N484">
        <v>147.88417190977688</v>
      </c>
      <c r="O484" s="2">
        <v>14701</v>
      </c>
      <c r="P484" s="5">
        <f t="shared" si="170"/>
        <v>1.0372104351591254</v>
      </c>
      <c r="Q484" s="5">
        <f t="shared" si="170"/>
        <v>1.0188080935082819</v>
      </c>
      <c r="R484" s="5">
        <f t="shared" si="170"/>
        <v>1.0758393285371701</v>
      </c>
      <c r="S484" s="5">
        <f t="shared" si="171"/>
        <v>1.0147082944907848</v>
      </c>
      <c r="T484" s="5">
        <f t="shared" si="172"/>
        <v>1.0037499982145806</v>
      </c>
      <c r="U484" s="5">
        <f t="shared" si="173"/>
        <v>1.0311717554769799</v>
      </c>
      <c r="V484" s="5">
        <f t="shared" si="174"/>
        <v>1.0033196051386455</v>
      </c>
      <c r="W484" s="5">
        <f t="shared" si="175"/>
        <v>0.99275362318840576</v>
      </c>
      <c r="X484" s="5">
        <f t="shared" si="176"/>
        <v>1</v>
      </c>
      <c r="Y484" s="5">
        <f t="shared" si="176"/>
        <v>0.96416719031250742</v>
      </c>
      <c r="Z484" s="5">
        <f t="shared" si="176"/>
        <v>1.0187687714452001</v>
      </c>
      <c r="AB484" s="5">
        <f t="shared" si="177"/>
        <v>0.99862846800395999</v>
      </c>
      <c r="AC484" s="2">
        <v>14701</v>
      </c>
      <c r="AD484" s="6">
        <f t="shared" si="151"/>
        <v>7.0618596829938041E-2</v>
      </c>
      <c r="AE484" s="6">
        <f t="shared" si="151"/>
        <v>0.11077298129449945</v>
      </c>
      <c r="AF484" s="6">
        <f t="shared" si="151"/>
        <v>0.14273722426690499</v>
      </c>
      <c r="AG484" s="6">
        <f t="shared" si="152"/>
        <v>0.27247231650497911</v>
      </c>
      <c r="AH484" s="6">
        <f t="shared" si="152"/>
        <v>5.3516771375214586E-2</v>
      </c>
      <c r="AI484" s="6">
        <f t="shared" si="152"/>
        <v>4.5216847430346499E-2</v>
      </c>
      <c r="AJ484" s="6">
        <f t="shared" si="152"/>
        <v>3.8705080946081515E-2</v>
      </c>
      <c r="AK484" s="6">
        <f t="shared" si="153"/>
        <v>5.4776606049650733E-3</v>
      </c>
      <c r="AL484" s="6">
        <f t="shared" si="153"/>
        <v>0.14498175885422665</v>
      </c>
      <c r="AM484" s="6">
        <f t="shared" si="153"/>
        <v>0.21864936207044833</v>
      </c>
      <c r="AN484" s="6">
        <f t="shared" si="150"/>
        <v>0.14392421831961297</v>
      </c>
      <c r="AP484" s="6">
        <f t="shared" si="169"/>
        <v>0.21723703496284294</v>
      </c>
      <c r="AQ484" s="2">
        <v>14701</v>
      </c>
      <c r="AR484" s="6">
        <f t="shared" si="154"/>
        <v>0.10461552778161765</v>
      </c>
      <c r="AS484" s="6">
        <v>0.19258508088573617</v>
      </c>
      <c r="AT484" s="6">
        <v>0.10947196859504996</v>
      </c>
      <c r="AU484" s="6">
        <f t="shared" si="155"/>
        <v>0.13001309062413324</v>
      </c>
      <c r="AV484" s="6">
        <f t="shared" si="156"/>
        <v>7.0103416120266049E-2</v>
      </c>
      <c r="AW484" s="6">
        <f t="shared" si="157"/>
        <v>4.446986853301893E-2</v>
      </c>
      <c r="AX484" s="6">
        <f t="shared" si="158"/>
        <v>3.7117310329889186E-2</v>
      </c>
      <c r="AY484" s="6">
        <f t="shared" si="159"/>
        <v>-4.3229284847375871E-3</v>
      </c>
      <c r="AZ484" s="6">
        <f t="shared" si="160"/>
        <v>3.9109624355619266E-2</v>
      </c>
      <c r="BA484" s="6">
        <f t="shared" si="160"/>
        <v>1.9870224926672897E-2</v>
      </c>
      <c r="BB484" s="6">
        <f t="shared" si="160"/>
        <v>4.5307237146041457E-2</v>
      </c>
      <c r="BD484" s="6">
        <f t="shared" si="161"/>
        <v>-4.7093001564925019E-2</v>
      </c>
      <c r="BE484" s="2">
        <v>14701</v>
      </c>
      <c r="BF484" s="11">
        <f t="shared" si="162"/>
        <v>1.4814161209341241</v>
      </c>
      <c r="BG484" s="11">
        <f t="shared" si="162"/>
        <v>1.7385564479277873</v>
      </c>
      <c r="BH484" s="11">
        <f t="shared" si="162"/>
        <v>0.76694757907263078</v>
      </c>
      <c r="BI484" s="11">
        <f t="shared" si="163"/>
        <v>0.47716073431539752</v>
      </c>
      <c r="BJ484" s="11">
        <f t="shared" si="164"/>
        <v>1.3099335837874049</v>
      </c>
      <c r="BK484" s="11">
        <f t="shared" si="165"/>
        <v>0.98348007568466067</v>
      </c>
      <c r="BL484" s="11">
        <f t="shared" si="166"/>
        <v>0.95897772133833825</v>
      </c>
      <c r="BM484" s="11"/>
      <c r="BN484" s="11">
        <f t="shared" si="167"/>
        <v>0.26975548279106221</v>
      </c>
      <c r="BO484" s="11">
        <f t="shared" si="167"/>
        <v>9.0877122798422597E-2</v>
      </c>
      <c r="BP484" s="11">
        <f t="shared" si="167"/>
        <v>0.31479925807502063</v>
      </c>
      <c r="BR484" s="11">
        <f t="shared" si="168"/>
        <v>-0.21678164394473523</v>
      </c>
    </row>
    <row r="485" spans="1:70" x14ac:dyDescent="0.25">
      <c r="A485" s="2">
        <v>14731</v>
      </c>
      <c r="B485">
        <v>3.9438</v>
      </c>
      <c r="C485">
        <v>0.48753750000000001</v>
      </c>
      <c r="D485">
        <v>1.4117999999999999</v>
      </c>
      <c r="E485">
        <v>1.4780734</v>
      </c>
      <c r="F485">
        <v>34.006335100000001</v>
      </c>
      <c r="G485">
        <v>180.58553359999999</v>
      </c>
      <c r="H485">
        <v>61.984708099999999</v>
      </c>
      <c r="I485">
        <v>34.25</v>
      </c>
      <c r="J485">
        <v>2.75</v>
      </c>
      <c r="K485">
        <v>23.158251100000001</v>
      </c>
      <c r="L485">
        <v>145.13215629095941</v>
      </c>
      <c r="N485">
        <v>152.69969978143979</v>
      </c>
      <c r="O485" s="2">
        <v>14731</v>
      </c>
      <c r="P485" s="5">
        <f t="shared" si="170"/>
        <v>1.0289873979179169</v>
      </c>
      <c r="Q485" s="5">
        <f t="shared" si="170"/>
        <v>1.005807861532263</v>
      </c>
      <c r="R485" s="5">
        <f t="shared" si="170"/>
        <v>0.98342156589579266</v>
      </c>
      <c r="S485" s="5">
        <f t="shared" si="171"/>
        <v>0.99927782438138446</v>
      </c>
      <c r="T485" s="5">
        <f t="shared" si="172"/>
        <v>1.0060496429692036</v>
      </c>
      <c r="U485" s="5">
        <f t="shared" si="173"/>
        <v>0.99964012563613347</v>
      </c>
      <c r="V485" s="5">
        <f t="shared" si="174"/>
        <v>1.0029987546688752</v>
      </c>
      <c r="W485" s="5">
        <f t="shared" si="175"/>
        <v>1</v>
      </c>
      <c r="X485" s="5">
        <f t="shared" si="176"/>
        <v>1</v>
      </c>
      <c r="Y485" s="5">
        <f t="shared" si="176"/>
        <v>1.0145387237539141</v>
      </c>
      <c r="Z485" s="5">
        <f t="shared" si="176"/>
        <v>0.99674608027512002</v>
      </c>
      <c r="AB485" s="5">
        <f t="shared" si="177"/>
        <v>1.0325628348827001</v>
      </c>
      <c r="AC485" s="2">
        <v>14731</v>
      </c>
      <c r="AD485" s="6">
        <f t="shared" si="151"/>
        <v>7.1038457642552386E-2</v>
      </c>
      <c r="AE485" s="6">
        <f t="shared" si="151"/>
        <v>0.11066344730687357</v>
      </c>
      <c r="AF485" s="6">
        <f t="shared" si="151"/>
        <v>0.14209336644704654</v>
      </c>
      <c r="AG485" s="6">
        <f t="shared" si="152"/>
        <v>0.26962286198185526</v>
      </c>
      <c r="AH485" s="6">
        <f t="shared" si="152"/>
        <v>7.7907395471374721E-3</v>
      </c>
      <c r="AI485" s="6">
        <f t="shared" si="152"/>
        <v>4.5203329145137174E-2</v>
      </c>
      <c r="AJ485" s="6">
        <f t="shared" si="152"/>
        <v>3.8693649906737425E-2</v>
      </c>
      <c r="AK485" s="6">
        <f t="shared" si="153"/>
        <v>5.4776606049650733E-3</v>
      </c>
      <c r="AL485" s="6">
        <f t="shared" si="153"/>
        <v>0.14498175885422668</v>
      </c>
      <c r="AM485" s="6">
        <f t="shared" si="153"/>
        <v>0.21827147126618549</v>
      </c>
      <c r="AN485" s="6">
        <f t="shared" si="150"/>
        <v>0.14367361198971637</v>
      </c>
      <c r="AP485" s="6">
        <f t="shared" si="169"/>
        <v>0.21540252024050408</v>
      </c>
      <c r="AQ485" s="2">
        <v>14731</v>
      </c>
      <c r="AR485" s="6">
        <f t="shared" si="154"/>
        <v>0.10662140862494729</v>
      </c>
      <c r="AS485" s="6">
        <v>0.19258508088573617</v>
      </c>
      <c r="AT485" s="6">
        <v>0.10947196859504996</v>
      </c>
      <c r="AU485" s="6">
        <f t="shared" si="155"/>
        <v>0.10839459543176644</v>
      </c>
      <c r="AV485" s="6">
        <f t="shared" si="156"/>
        <v>4.6971153383989384E-2</v>
      </c>
      <c r="AW485" s="6">
        <f t="shared" si="157"/>
        <v>4.2661672220212221E-2</v>
      </c>
      <c r="AX485" s="6">
        <f t="shared" si="158"/>
        <v>3.6668106592141037E-2</v>
      </c>
      <c r="AY485" s="6">
        <f t="shared" si="159"/>
        <v>-4.3229284847375871E-3</v>
      </c>
      <c r="AZ485" s="6">
        <f t="shared" si="160"/>
        <v>3.9109624355619266E-2</v>
      </c>
      <c r="BA485" s="6">
        <f t="shared" si="160"/>
        <v>1.602823667856379E-2</v>
      </c>
      <c r="BB485" s="6">
        <f t="shared" si="160"/>
        <v>3.9541622160881307E-2</v>
      </c>
      <c r="BD485" s="6">
        <f t="shared" si="161"/>
        <v>-2.6549978071177094E-2</v>
      </c>
      <c r="BE485" s="2">
        <v>14731</v>
      </c>
      <c r="BF485" s="11">
        <f t="shared" si="162"/>
        <v>1.5008970093556837</v>
      </c>
      <c r="BG485" s="11">
        <f t="shared" si="162"/>
        <v>1.7402772602202703</v>
      </c>
      <c r="BH485" s="11">
        <f t="shared" si="162"/>
        <v>0.77042279546418169</v>
      </c>
      <c r="BI485" s="11">
        <f t="shared" si="163"/>
        <v>0.40202301331205753</v>
      </c>
      <c r="BJ485" s="11">
        <f t="shared" si="164"/>
        <v>6.0291007162789638</v>
      </c>
      <c r="BK485" s="11">
        <f t="shared" si="165"/>
        <v>0.943772793442618</v>
      </c>
      <c r="BL485" s="11">
        <f t="shared" si="166"/>
        <v>0.94765178990665089</v>
      </c>
      <c r="BM485" s="11"/>
      <c r="BN485" s="11">
        <f t="shared" si="167"/>
        <v>0.26975548279106215</v>
      </c>
      <c r="BO485" s="11">
        <f t="shared" si="167"/>
        <v>7.3432577265295035E-2</v>
      </c>
      <c r="BP485" s="11">
        <f t="shared" si="167"/>
        <v>0.27521840380620172</v>
      </c>
      <c r="BR485" s="11">
        <f t="shared" si="168"/>
        <v>-0.12325750897219383</v>
      </c>
    </row>
    <row r="486" spans="1:70" x14ac:dyDescent="0.25">
      <c r="A486" s="2">
        <v>14762</v>
      </c>
      <c r="B486">
        <v>4.0639000000000003</v>
      </c>
      <c r="C486">
        <v>0.47446680000000002</v>
      </c>
      <c r="D486">
        <v>1.389</v>
      </c>
      <c r="E486">
        <v>1.1303901999999999</v>
      </c>
      <c r="F486">
        <v>34.1590639</v>
      </c>
      <c r="G486">
        <v>174.36068800000001</v>
      </c>
      <c r="H486">
        <v>62.190472800000002</v>
      </c>
      <c r="I486">
        <v>34.299999999999997</v>
      </c>
      <c r="J486">
        <v>2.6880000000000002</v>
      </c>
      <c r="K486">
        <v>21.8678651</v>
      </c>
      <c r="L486">
        <v>130.85054239461485</v>
      </c>
      <c r="N486">
        <v>156.79611873700426</v>
      </c>
      <c r="O486" s="2">
        <v>14762</v>
      </c>
      <c r="P486" s="5">
        <f t="shared" si="170"/>
        <v>1.0304528627212335</v>
      </c>
      <c r="Q486" s="5">
        <f t="shared" si="170"/>
        <v>0.97319036997154063</v>
      </c>
      <c r="R486" s="5">
        <f t="shared" si="170"/>
        <v>0.98385040373990651</v>
      </c>
      <c r="S486" s="5">
        <f t="shared" si="171"/>
        <v>0.76477271020505466</v>
      </c>
      <c r="T486" s="5">
        <f t="shared" si="172"/>
        <v>1.0044911867024446</v>
      </c>
      <c r="U486" s="5">
        <f t="shared" si="173"/>
        <v>0.9655296552503031</v>
      </c>
      <c r="V486" s="5">
        <f t="shared" si="174"/>
        <v>1.0033196042428407</v>
      </c>
      <c r="W486" s="5">
        <f t="shared" si="175"/>
        <v>1.0014598540145985</v>
      </c>
      <c r="X486" s="5">
        <f t="shared" si="176"/>
        <v>0.97745454545454546</v>
      </c>
      <c r="Y486" s="5">
        <f t="shared" si="176"/>
        <v>0.94427964381127205</v>
      </c>
      <c r="Z486" s="5">
        <f t="shared" si="176"/>
        <v>0.90159579888200003</v>
      </c>
      <c r="AB486" s="5">
        <f t="shared" si="177"/>
        <v>1.0268266339844001</v>
      </c>
      <c r="AC486" s="2">
        <v>14762</v>
      </c>
      <c r="AD486" s="6">
        <f t="shared" si="151"/>
        <v>7.1425461624311737E-2</v>
      </c>
      <c r="AE486" s="6">
        <f t="shared" si="151"/>
        <v>0.11125534735204912</v>
      </c>
      <c r="AF486" s="6">
        <f t="shared" si="151"/>
        <v>0.14114190663372497</v>
      </c>
      <c r="AG486" s="6">
        <f t="shared" si="152"/>
        <v>0.29106742309377587</v>
      </c>
      <c r="AH486" s="6">
        <f t="shared" si="152"/>
        <v>7.7962149543832938E-3</v>
      </c>
      <c r="AI486" s="6">
        <f t="shared" si="152"/>
        <v>4.8170703573063606E-2</v>
      </c>
      <c r="AJ486" s="6">
        <f t="shared" si="152"/>
        <v>3.863674854031629E-2</v>
      </c>
      <c r="AK486" s="6">
        <f t="shared" si="153"/>
        <v>5.5357582087451731E-3</v>
      </c>
      <c r="AL486" s="6">
        <f t="shared" si="153"/>
        <v>0.14500093831499819</v>
      </c>
      <c r="AM486" s="6">
        <f t="shared" si="153"/>
        <v>0.21868601686958239</v>
      </c>
      <c r="AN486" s="6">
        <f t="shared" si="150"/>
        <v>0.15045438497474711</v>
      </c>
      <c r="AP486" s="6">
        <f t="shared" si="169"/>
        <v>0.21547759089993693</v>
      </c>
      <c r="AQ486" s="2">
        <v>14762</v>
      </c>
      <c r="AR486" s="6">
        <f t="shared" si="154"/>
        <v>0.10825259534279419</v>
      </c>
      <c r="AS486" s="6">
        <v>0.19258508088573617</v>
      </c>
      <c r="AT486" s="6">
        <v>0.10947196859504996</v>
      </c>
      <c r="AU486" s="6">
        <f t="shared" si="155"/>
        <v>4.3117270959928566E-2</v>
      </c>
      <c r="AV486" s="6">
        <f t="shared" si="156"/>
        <v>4.7092695615270852E-2</v>
      </c>
      <c r="AW486" s="6">
        <f t="shared" si="157"/>
        <v>3.6370710688633512E-2</v>
      </c>
      <c r="AX486" s="6">
        <f t="shared" si="158"/>
        <v>3.5766951755756171E-2</v>
      </c>
      <c r="AY486" s="6">
        <f t="shared" si="159"/>
        <v>-4.0323894590447162E-3</v>
      </c>
      <c r="AZ486" s="6">
        <f t="shared" si="160"/>
        <v>3.8999307234775404E-2</v>
      </c>
      <c r="BA486" s="6">
        <f t="shared" si="160"/>
        <v>-5.6351933056006942E-3</v>
      </c>
      <c r="BB486" s="6">
        <f t="shared" si="160"/>
        <v>1.3113491928915311E-2</v>
      </c>
      <c r="BD486" s="6">
        <f t="shared" si="161"/>
        <v>-1.6811587539499295E-2</v>
      </c>
      <c r="BE486" s="2">
        <v>14762</v>
      </c>
      <c r="BF486" s="11">
        <f t="shared" si="162"/>
        <v>1.5156023199708277</v>
      </c>
      <c r="BG486" s="11">
        <f t="shared" si="162"/>
        <v>1.7310186473674167</v>
      </c>
      <c r="BH486" s="11">
        <f t="shared" si="162"/>
        <v>0.77561633682006903</v>
      </c>
      <c r="BI486" s="11">
        <f t="shared" si="163"/>
        <v>0.14813499395305768</v>
      </c>
      <c r="BJ486" s="11">
        <f t="shared" si="164"/>
        <v>6.0404562843401024</v>
      </c>
      <c r="BK486" s="11">
        <f t="shared" si="165"/>
        <v>0.75503797932840477</v>
      </c>
      <c r="BL486" s="11">
        <f t="shared" si="166"/>
        <v>0.92572364670993024</v>
      </c>
      <c r="BM486" s="11"/>
      <c r="BN486" s="11">
        <f t="shared" si="167"/>
        <v>0.26895899907939774</v>
      </c>
      <c r="BO486" s="11">
        <f t="shared" si="167"/>
        <v>-2.5768420799219871E-2</v>
      </c>
      <c r="BP486" s="11">
        <f t="shared" si="167"/>
        <v>8.7159253823784089E-2</v>
      </c>
      <c r="BR486" s="11">
        <f t="shared" si="168"/>
        <v>-7.8020120186447731E-2</v>
      </c>
    </row>
    <row r="487" spans="1:70" x14ac:dyDescent="0.25">
      <c r="A487" s="2">
        <v>14792</v>
      </c>
      <c r="B487">
        <v>4.0926999999999998</v>
      </c>
      <c r="C487">
        <v>0.4606923</v>
      </c>
      <c r="D487">
        <v>1.1942999999999999</v>
      </c>
      <c r="E487">
        <v>1.2245433999999999</v>
      </c>
      <c r="F487">
        <v>34.2860218</v>
      </c>
      <c r="G487">
        <v>177.59500729999999</v>
      </c>
      <c r="H487">
        <v>62.396817200000001</v>
      </c>
      <c r="I487">
        <v>34.5</v>
      </c>
      <c r="J487">
        <v>2.375</v>
      </c>
      <c r="K487">
        <v>22.309919499999999</v>
      </c>
      <c r="L487">
        <v>135.21488643629831</v>
      </c>
      <c r="N487">
        <v>155.81157372691729</v>
      </c>
      <c r="O487" s="2">
        <v>14792</v>
      </c>
      <c r="P487" s="5">
        <f t="shared" si="170"/>
        <v>1.0070867885528678</v>
      </c>
      <c r="Q487" s="5">
        <f t="shared" si="170"/>
        <v>0.97096846396839565</v>
      </c>
      <c r="R487" s="5">
        <f t="shared" si="170"/>
        <v>0.85982721382289407</v>
      </c>
      <c r="S487" s="5">
        <f t="shared" si="171"/>
        <v>1.0832926541649071</v>
      </c>
      <c r="T487" s="5">
        <f t="shared" si="172"/>
        <v>1.003716668008575</v>
      </c>
      <c r="U487" s="5">
        <f t="shared" si="173"/>
        <v>1.0185495901461457</v>
      </c>
      <c r="V487" s="5">
        <f t="shared" si="174"/>
        <v>1.0033179422942093</v>
      </c>
      <c r="W487" s="5">
        <f t="shared" si="175"/>
        <v>1.0058309037900874</v>
      </c>
      <c r="X487" s="5">
        <f t="shared" si="176"/>
        <v>0.88355654761904756</v>
      </c>
      <c r="Y487" s="5">
        <f t="shared" si="176"/>
        <v>1.0202147945388598</v>
      </c>
      <c r="Z487" s="5">
        <f t="shared" si="176"/>
        <v>1.0333536564832999</v>
      </c>
      <c r="AB487" s="5">
        <f t="shared" si="177"/>
        <v>0.99372085853898995</v>
      </c>
      <c r="AC487" s="2">
        <v>14792</v>
      </c>
      <c r="AD487" s="6">
        <f t="shared" si="151"/>
        <v>7.0581834642918007E-2</v>
      </c>
      <c r="AE487" s="6">
        <f t="shared" si="151"/>
        <v>0.11167112347113357</v>
      </c>
      <c r="AF487" s="6">
        <f t="shared" si="151"/>
        <v>0.15398470335054393</v>
      </c>
      <c r="AG487" s="6">
        <f t="shared" si="152"/>
        <v>0.29167913878611929</v>
      </c>
      <c r="AH487" s="6">
        <f t="shared" si="152"/>
        <v>7.7963677372867423E-3</v>
      </c>
      <c r="AI487" s="6">
        <f t="shared" si="152"/>
        <v>4.8602013190738778E-2</v>
      </c>
      <c r="AJ487" s="6">
        <f t="shared" si="152"/>
        <v>3.8636327168155564E-2</v>
      </c>
      <c r="AK487" s="6">
        <f t="shared" si="153"/>
        <v>6.1838519419462924E-3</v>
      </c>
      <c r="AL487" s="6">
        <f t="shared" si="153"/>
        <v>0.15428806028200936</v>
      </c>
      <c r="AM487" s="6">
        <f t="shared" si="153"/>
        <v>0.21844116220795726</v>
      </c>
      <c r="AN487" s="6">
        <f t="shared" si="150"/>
        <v>0.15035117790748581</v>
      </c>
      <c r="AP487" s="6">
        <f t="shared" si="169"/>
        <v>0.21492890403042633</v>
      </c>
      <c r="AQ487" s="2">
        <v>14792</v>
      </c>
      <c r="AR487" s="6">
        <f t="shared" si="154"/>
        <v>0.10265476433190179</v>
      </c>
      <c r="AS487" s="6">
        <v>0.19258508088573617</v>
      </c>
      <c r="AT487" s="6">
        <v>0.10947196859504996</v>
      </c>
      <c r="AU487" s="6">
        <f t="shared" si="155"/>
        <v>4.5551755202682731E-2</v>
      </c>
      <c r="AV487" s="6">
        <f t="shared" si="156"/>
        <v>4.7052710966114297E-2</v>
      </c>
      <c r="AW487" s="6">
        <f t="shared" si="157"/>
        <v>4.0630116458618692E-2</v>
      </c>
      <c r="AX487" s="6">
        <f t="shared" si="158"/>
        <v>3.5727576885876022E-2</v>
      </c>
      <c r="AY487" s="6">
        <f t="shared" si="159"/>
        <v>-2.8736107442324244E-3</v>
      </c>
      <c r="AZ487" s="6">
        <f t="shared" si="160"/>
        <v>1.8218013645406206E-2</v>
      </c>
      <c r="BA487" s="6">
        <f t="shared" si="160"/>
        <v>4.0106588539599031E-3</v>
      </c>
      <c r="BB487" s="6">
        <f t="shared" si="160"/>
        <v>1.2653162213097868E-2</v>
      </c>
      <c r="BD487" s="6">
        <f t="shared" si="161"/>
        <v>-2.4799883061903172E-2</v>
      </c>
      <c r="BE487" s="2">
        <v>14792</v>
      </c>
      <c r="BF487" s="11">
        <f t="shared" si="162"/>
        <v>1.4544077077515001</v>
      </c>
      <c r="BG487" s="11">
        <f t="shared" si="162"/>
        <v>1.7245736847585174</v>
      </c>
      <c r="BH487" s="11">
        <f t="shared" si="162"/>
        <v>0.71092755457559065</v>
      </c>
      <c r="BI487" s="11">
        <f t="shared" si="163"/>
        <v>0.15617076830470433</v>
      </c>
      <c r="BJ487" s="11">
        <f t="shared" si="164"/>
        <v>6.0352092861244868</v>
      </c>
      <c r="BK487" s="11">
        <f t="shared" si="165"/>
        <v>0.83597599752021901</v>
      </c>
      <c r="BL487" s="11">
        <f t="shared" si="166"/>
        <v>0.92471462751570854</v>
      </c>
      <c r="BM487" s="11"/>
      <c r="BN487" s="11">
        <f t="shared" si="167"/>
        <v>0.1180779226345002</v>
      </c>
      <c r="BO487" s="11">
        <f t="shared" si="167"/>
        <v>1.8360362183670001E-2</v>
      </c>
      <c r="BP487" s="11">
        <f t="shared" si="167"/>
        <v>8.4157386654354113E-2</v>
      </c>
      <c r="BR487" s="11">
        <f t="shared" si="168"/>
        <v>-0.11538644917852643</v>
      </c>
    </row>
    <row r="488" spans="1:70" x14ac:dyDescent="0.25">
      <c r="A488" s="2">
        <v>14823</v>
      </c>
      <c r="B488">
        <v>4.1128999999999998</v>
      </c>
      <c r="C488">
        <v>0.44410260000000001</v>
      </c>
      <c r="D488">
        <v>0.94499999999999995</v>
      </c>
      <c r="E488">
        <v>1.2684523000000001</v>
      </c>
      <c r="F488">
        <v>34.413451500000001</v>
      </c>
      <c r="G488">
        <v>179.04151189999999</v>
      </c>
      <c r="H488">
        <v>62.563916300000002</v>
      </c>
      <c r="I488">
        <v>34.25</v>
      </c>
      <c r="J488">
        <v>2.1</v>
      </c>
      <c r="K488">
        <v>21.462139100000002</v>
      </c>
      <c r="L488">
        <v>138.42015862946639</v>
      </c>
      <c r="N488">
        <v>157.18856701768124</v>
      </c>
      <c r="O488" s="2">
        <v>14823</v>
      </c>
      <c r="P488" s="5">
        <f t="shared" si="170"/>
        <v>1.0049356170743031</v>
      </c>
      <c r="Q488" s="5">
        <f t="shared" si="170"/>
        <v>0.96398963038887342</v>
      </c>
      <c r="R488" s="5">
        <f t="shared" si="170"/>
        <v>0.79125847776940472</v>
      </c>
      <c r="S488" s="5">
        <f t="shared" si="171"/>
        <v>1.0358573652840726</v>
      </c>
      <c r="T488" s="5">
        <f t="shared" si="172"/>
        <v>1.0037166662479344</v>
      </c>
      <c r="U488" s="5">
        <f t="shared" si="173"/>
        <v>1.0081449620796856</v>
      </c>
      <c r="V488" s="5">
        <f t="shared" si="174"/>
        <v>1.0026780067878207</v>
      </c>
      <c r="W488" s="5">
        <f t="shared" si="175"/>
        <v>0.99275362318840576</v>
      </c>
      <c r="X488" s="5">
        <f t="shared" si="176"/>
        <v>0.88421052631578956</v>
      </c>
      <c r="Y488" s="5">
        <f t="shared" si="176"/>
        <v>0.96199984495685886</v>
      </c>
      <c r="Z488" s="5">
        <f t="shared" si="176"/>
        <v>1.023705024481</v>
      </c>
      <c r="AB488" s="5">
        <f t="shared" si="177"/>
        <v>1.00883755460411</v>
      </c>
      <c r="AC488" s="2">
        <v>14823</v>
      </c>
      <c r="AD488" s="6">
        <f t="shared" si="151"/>
        <v>7.0567891933094207E-2</v>
      </c>
      <c r="AE488" s="6">
        <f t="shared" si="151"/>
        <v>0.11338254111673091</v>
      </c>
      <c r="AF488" s="6">
        <f t="shared" si="151"/>
        <v>0.17955806199180993</v>
      </c>
      <c r="AG488" s="6">
        <f t="shared" si="152"/>
        <v>0.28972880584691107</v>
      </c>
      <c r="AH488" s="6">
        <f t="shared" si="152"/>
        <v>7.7965045466711911E-3</v>
      </c>
      <c r="AI488" s="6">
        <f t="shared" si="152"/>
        <v>4.8561402458488549E-2</v>
      </c>
      <c r="AJ488" s="6">
        <f t="shared" si="152"/>
        <v>3.8616385384323042E-2</v>
      </c>
      <c r="AK488" s="6">
        <f t="shared" si="153"/>
        <v>6.9310783968141929E-3</v>
      </c>
      <c r="AL488" s="6">
        <f t="shared" si="153"/>
        <v>0.15698697961167837</v>
      </c>
      <c r="AM488" s="6">
        <f t="shared" si="153"/>
        <v>0.2191512002840014</v>
      </c>
      <c r="AN488" s="6">
        <f t="shared" si="150"/>
        <v>0.15056177243008292</v>
      </c>
      <c r="AP488" s="6">
        <f t="shared" si="169"/>
        <v>0.21471200923027034</v>
      </c>
      <c r="AQ488" s="2">
        <v>14823</v>
      </c>
      <c r="AR488" s="6">
        <f t="shared" si="154"/>
        <v>0.10091433595011279</v>
      </c>
      <c r="AS488" s="6">
        <v>0.19258508088573617</v>
      </c>
      <c r="AT488" s="6">
        <v>0.10947196859504996</v>
      </c>
      <c r="AU488" s="6">
        <f t="shared" si="155"/>
        <v>3.5527219082359229E-2</v>
      </c>
      <c r="AV488" s="6">
        <f t="shared" si="156"/>
        <v>4.7012726992435194E-2</v>
      </c>
      <c r="AW488" s="6">
        <f t="shared" si="157"/>
        <v>4.0273107439801947E-2</v>
      </c>
      <c r="AX488" s="6">
        <f t="shared" si="158"/>
        <v>3.5097421178272414E-2</v>
      </c>
      <c r="AY488" s="6">
        <f t="shared" si="159"/>
        <v>-4.3229284847375871E-3</v>
      </c>
      <c r="AZ488" s="6">
        <f t="shared" si="160"/>
        <v>1.3894214014664508E-2</v>
      </c>
      <c r="BA488" s="6">
        <f t="shared" si="160"/>
        <v>-5.4075641003535901E-3</v>
      </c>
      <c r="BB488" s="6">
        <f t="shared" si="160"/>
        <v>1.9403538188076386E-2</v>
      </c>
      <c r="BD488" s="6">
        <f t="shared" si="161"/>
        <v>-1.8574729288381553E-2</v>
      </c>
      <c r="BE488" s="2">
        <v>14823</v>
      </c>
      <c r="BF488" s="11">
        <f t="shared" si="162"/>
        <v>1.4300318910729288</v>
      </c>
      <c r="BG488" s="11">
        <f t="shared" si="162"/>
        <v>1.6985426414765545</v>
      </c>
      <c r="BH488" s="11">
        <f t="shared" si="162"/>
        <v>0.60967448289814596</v>
      </c>
      <c r="BI488" s="11">
        <f t="shared" si="163"/>
        <v>0.12262232254921641</v>
      </c>
      <c r="BJ488" s="11">
        <f t="shared" si="164"/>
        <v>6.0299749344092701</v>
      </c>
      <c r="BK488" s="11">
        <f t="shared" si="165"/>
        <v>0.82932340090936141</v>
      </c>
      <c r="BL488" s="11">
        <f t="shared" si="166"/>
        <v>0.90887380651946759</v>
      </c>
      <c r="BM488" s="11"/>
      <c r="BN488" s="11">
        <f t="shared" si="167"/>
        <v>8.8505518413266593E-2</v>
      </c>
      <c r="BO488" s="11">
        <f t="shared" si="167"/>
        <v>-2.4675037569248288E-2</v>
      </c>
      <c r="BP488" s="11">
        <f t="shared" si="167"/>
        <v>0.12887426784967543</v>
      </c>
      <c r="BR488" s="11">
        <f t="shared" si="168"/>
        <v>-8.6509969120827673E-2</v>
      </c>
    </row>
    <row r="489" spans="1:70" x14ac:dyDescent="0.25">
      <c r="A489" s="2">
        <v>14854</v>
      </c>
      <c r="B489">
        <v>4.2408000000000001</v>
      </c>
      <c r="C489">
        <v>0.44943139999999998</v>
      </c>
      <c r="D489">
        <v>1.0441</v>
      </c>
      <c r="E489">
        <v>1.3079322</v>
      </c>
      <c r="F489">
        <v>34.541354800000001</v>
      </c>
      <c r="G489">
        <v>178.9927533</v>
      </c>
      <c r="H489">
        <v>62.776701099999997</v>
      </c>
      <c r="I489">
        <v>34.1</v>
      </c>
      <c r="J489">
        <v>2</v>
      </c>
      <c r="K489">
        <v>20.650787300000001</v>
      </c>
      <c r="L489">
        <v>139.27653826749579</v>
      </c>
      <c r="N489">
        <v>155.96859048566449</v>
      </c>
      <c r="O489" s="2">
        <v>14854</v>
      </c>
      <c r="P489" s="5">
        <f t="shared" si="170"/>
        <v>1.0310972792919839</v>
      </c>
      <c r="Q489" s="5">
        <f t="shared" si="170"/>
        <v>1.0119990290531962</v>
      </c>
      <c r="R489" s="5">
        <f t="shared" si="170"/>
        <v>1.104867724867725</v>
      </c>
      <c r="S489" s="5">
        <f t="shared" si="171"/>
        <v>1.0311244656184548</v>
      </c>
      <c r="T489" s="5">
        <f t="shared" si="172"/>
        <v>1.0037166658508518</v>
      </c>
      <c r="U489" s="5">
        <f t="shared" si="173"/>
        <v>0.99972766874294927</v>
      </c>
      <c r="V489" s="5">
        <f t="shared" si="174"/>
        <v>1.0034010786501866</v>
      </c>
      <c r="W489" s="5">
        <f t="shared" si="175"/>
        <v>0.99562043795620447</v>
      </c>
      <c r="X489" s="5">
        <f t="shared" si="176"/>
        <v>0.95238095238095233</v>
      </c>
      <c r="Y489" s="5">
        <f t="shared" si="176"/>
        <v>0.96219613542622129</v>
      </c>
      <c r="Z489" s="5">
        <f t="shared" si="176"/>
        <v>1.00618681300837</v>
      </c>
      <c r="AB489" s="5">
        <f t="shared" si="177"/>
        <v>0.99223877057242005</v>
      </c>
      <c r="AC489" s="2">
        <v>14854</v>
      </c>
      <c r="AD489" s="6">
        <f t="shared" si="151"/>
        <v>7.1289940300598667E-2</v>
      </c>
      <c r="AE489" s="6">
        <f t="shared" si="151"/>
        <v>0.11123671624483079</v>
      </c>
      <c r="AF489" s="6">
        <f t="shared" si="151"/>
        <v>0.18603740304630662</v>
      </c>
      <c r="AG489" s="6">
        <f t="shared" si="152"/>
        <v>0.28982270293313006</v>
      </c>
      <c r="AH489" s="6">
        <f t="shared" si="152"/>
        <v>7.7878965011040965E-3</v>
      </c>
      <c r="AI489" s="6">
        <f t="shared" si="152"/>
        <v>4.7343160018084508E-2</v>
      </c>
      <c r="AJ489" s="6">
        <f t="shared" si="152"/>
        <v>3.860928483023697E-2</v>
      </c>
      <c r="AK489" s="6">
        <f t="shared" si="153"/>
        <v>7.1579621931651839E-3</v>
      </c>
      <c r="AL489" s="6">
        <f t="shared" si="153"/>
        <v>0.15824953595292227</v>
      </c>
      <c r="AM489" s="6">
        <f t="shared" si="153"/>
        <v>0.21876754392571404</v>
      </c>
      <c r="AN489" s="6">
        <f t="shared" si="150"/>
        <v>0.15011117364663271</v>
      </c>
      <c r="AP489" s="6">
        <f t="shared" si="169"/>
        <v>0.2143351804258721</v>
      </c>
      <c r="AQ489" s="2">
        <v>14854</v>
      </c>
      <c r="AR489" s="6">
        <f t="shared" si="154"/>
        <v>0.10509146643883827</v>
      </c>
      <c r="AS489" s="6">
        <v>0.19258508088573617</v>
      </c>
      <c r="AT489" s="6">
        <v>0.10947196859504996</v>
      </c>
      <c r="AU489" s="6">
        <f t="shared" si="155"/>
        <v>3.6781357169164863E-2</v>
      </c>
      <c r="AV489" s="6">
        <f t="shared" si="156"/>
        <v>4.681799975772849E-2</v>
      </c>
      <c r="AW489" s="6">
        <f t="shared" si="157"/>
        <v>4.4579274751006093E-2</v>
      </c>
      <c r="AX489" s="6">
        <f t="shared" si="158"/>
        <v>3.4842251718687711E-2</v>
      </c>
      <c r="AY489" s="6">
        <f t="shared" si="159"/>
        <v>-5.1965862256307949E-3</v>
      </c>
      <c r="AZ489" s="6">
        <f t="shared" si="160"/>
        <v>8.197818497166498E-3</v>
      </c>
      <c r="BA489" s="6">
        <f t="shared" si="160"/>
        <v>-2.2346875525848575E-2</v>
      </c>
      <c r="BB489" s="6">
        <f t="shared" si="160"/>
        <v>2.5460082611287849E-2</v>
      </c>
      <c r="BD489" s="6">
        <f t="shared" si="161"/>
        <v>-1.4376405985179641E-2</v>
      </c>
      <c r="BE489" s="2">
        <v>14854</v>
      </c>
      <c r="BF489" s="11">
        <f t="shared" si="162"/>
        <v>1.474141596916946</v>
      </c>
      <c r="BG489" s="11">
        <f t="shared" si="162"/>
        <v>1.7313085767639753</v>
      </c>
      <c r="BH489" s="11">
        <f t="shared" si="162"/>
        <v>0.58844064044369215</v>
      </c>
      <c r="BI489" s="11">
        <f t="shared" si="163"/>
        <v>0.12690985487652193</v>
      </c>
      <c r="BJ489" s="11">
        <f t="shared" si="164"/>
        <v>6.0116361011077979</v>
      </c>
      <c r="BK489" s="11">
        <f t="shared" si="165"/>
        <v>0.94162017774008655</v>
      </c>
      <c r="BL489" s="11">
        <f t="shared" si="166"/>
        <v>0.9024319375996549</v>
      </c>
      <c r="BM489" s="11"/>
      <c r="BN489" s="11">
        <f t="shared" si="167"/>
        <v>5.1803112393361272E-2</v>
      </c>
      <c r="BO489" s="11">
        <f t="shared" si="167"/>
        <v>-0.10214895283295226</v>
      </c>
      <c r="BP489" s="11">
        <f t="shared" si="167"/>
        <v>0.1696081776778445</v>
      </c>
      <c r="BR489" s="11">
        <f t="shared" si="168"/>
        <v>-6.70744110071642E-2</v>
      </c>
    </row>
    <row r="490" spans="1:70" x14ac:dyDescent="0.25">
      <c r="A490" s="2">
        <v>14884</v>
      </c>
      <c r="B490">
        <v>4.4390999999999998</v>
      </c>
      <c r="C490">
        <v>0.40931440000000002</v>
      </c>
      <c r="D490">
        <v>1.0995999999999999</v>
      </c>
      <c r="E490">
        <v>1.3289021999999999</v>
      </c>
      <c r="F490">
        <v>34.696202599999999</v>
      </c>
      <c r="G490">
        <v>183.09559049999999</v>
      </c>
      <c r="H490">
        <v>62.839942800000003</v>
      </c>
      <c r="I490">
        <v>34.25</v>
      </c>
      <c r="J490">
        <v>1.85</v>
      </c>
      <c r="K490">
        <v>21.978103099999998</v>
      </c>
      <c r="L490">
        <v>140.98298672171492</v>
      </c>
      <c r="N490">
        <v>156.80893012011578</v>
      </c>
      <c r="O490" s="2">
        <v>14884</v>
      </c>
      <c r="P490" s="5">
        <f t="shared" si="170"/>
        <v>1.0467600452744765</v>
      </c>
      <c r="Q490" s="5">
        <f t="shared" si="170"/>
        <v>0.91073832402453425</v>
      </c>
      <c r="R490" s="5">
        <f t="shared" si="170"/>
        <v>1.0531558279858251</v>
      </c>
      <c r="S490" s="5">
        <f t="shared" si="171"/>
        <v>1.0160329411570417</v>
      </c>
      <c r="T490" s="5">
        <f t="shared" si="172"/>
        <v>1.0044829683403154</v>
      </c>
      <c r="U490" s="5">
        <f t="shared" si="173"/>
        <v>1.0229218061868877</v>
      </c>
      <c r="V490" s="5">
        <f t="shared" si="174"/>
        <v>1.0010074071891619</v>
      </c>
      <c r="W490" s="5">
        <f t="shared" si="175"/>
        <v>1.0043988269794721</v>
      </c>
      <c r="X490" s="5">
        <f t="shared" si="176"/>
        <v>0.92500000000000004</v>
      </c>
      <c r="Y490" s="5">
        <f t="shared" si="176"/>
        <v>1.0642743436711488</v>
      </c>
      <c r="Z490" s="5">
        <f t="shared" si="176"/>
        <v>1.0122522319656</v>
      </c>
      <c r="AB490" s="5">
        <f t="shared" si="177"/>
        <v>1.0053878773401399</v>
      </c>
      <c r="AC490" s="2">
        <v>14884</v>
      </c>
      <c r="AD490" s="6">
        <f t="shared" si="151"/>
        <v>7.1519830685402255E-2</v>
      </c>
      <c r="AE490" s="6">
        <f t="shared" si="151"/>
        <v>0.11924370744679819</v>
      </c>
      <c r="AF490" s="6">
        <f t="shared" si="151"/>
        <v>0.18764595539098738</v>
      </c>
      <c r="AG490" s="6">
        <f t="shared" si="152"/>
        <v>0.28971260055851583</v>
      </c>
      <c r="AH490" s="6">
        <f t="shared" si="152"/>
        <v>7.7668416075531016E-3</v>
      </c>
      <c r="AI490" s="6">
        <f t="shared" si="152"/>
        <v>4.7381046970349255E-2</v>
      </c>
      <c r="AJ490" s="6">
        <f t="shared" si="152"/>
        <v>3.8616612947288902E-2</v>
      </c>
      <c r="AK490" s="6">
        <f t="shared" si="153"/>
        <v>7.4752470989347605E-3</v>
      </c>
      <c r="AL490" s="6">
        <f t="shared" si="153"/>
        <v>0.16168813494983136</v>
      </c>
      <c r="AM490" s="6">
        <f t="shared" si="153"/>
        <v>0.22020698790167542</v>
      </c>
      <c r="AN490" s="6">
        <f t="shared" si="150"/>
        <v>0.1499324547253354</v>
      </c>
      <c r="AP490" s="6">
        <f t="shared" si="169"/>
        <v>0.2108596875906813</v>
      </c>
      <c r="AQ490" s="2">
        <v>14884</v>
      </c>
      <c r="AR490" s="6">
        <f t="shared" si="154"/>
        <v>0.12117439545554243</v>
      </c>
      <c r="AS490" s="6">
        <v>0.19258508088573617</v>
      </c>
      <c r="AT490" s="6">
        <v>0.10947196859504996</v>
      </c>
      <c r="AU490" s="6">
        <f t="shared" si="155"/>
        <v>3.4637865647897836E-2</v>
      </c>
      <c r="AV490" s="6">
        <f t="shared" si="156"/>
        <v>4.7249071470152559E-2</v>
      </c>
      <c r="AW490" s="6">
        <f t="shared" si="157"/>
        <v>4.4674375562717916E-2</v>
      </c>
      <c r="AX490" s="6">
        <f t="shared" si="158"/>
        <v>3.4268750719931518E-2</v>
      </c>
      <c r="AY490" s="6">
        <f t="shared" si="159"/>
        <v>-4.3229284847375871E-3</v>
      </c>
      <c r="AZ490" s="6">
        <f t="shared" si="160"/>
        <v>-1.1283440050438021E-2</v>
      </c>
      <c r="BA490" s="6">
        <f t="shared" si="160"/>
        <v>-1.6287314094056593E-2</v>
      </c>
      <c r="BB490" s="6">
        <f t="shared" si="160"/>
        <v>2.3557570925651916E-2</v>
      </c>
      <c r="BD490" s="6">
        <f t="shared" si="161"/>
        <v>-2.939760345117437E-2</v>
      </c>
      <c r="BE490" s="2">
        <v>14884</v>
      </c>
      <c r="BF490" s="11">
        <f t="shared" si="162"/>
        <v>1.6942768780949455</v>
      </c>
      <c r="BG490" s="11">
        <f t="shared" si="162"/>
        <v>1.6150544545225582</v>
      </c>
      <c r="BH490" s="11">
        <f t="shared" si="162"/>
        <v>0.58339636666801231</v>
      </c>
      <c r="BI490" s="11">
        <f t="shared" si="163"/>
        <v>0.1195594032883693</v>
      </c>
      <c r="BJ490" s="11">
        <f t="shared" si="164"/>
        <v>6.0834344071345248</v>
      </c>
      <c r="BK490" s="11">
        <f t="shared" si="165"/>
        <v>0.94287438584197691</v>
      </c>
      <c r="BL490" s="11">
        <f t="shared" si="166"/>
        <v>0.88740953968976644</v>
      </c>
      <c r="BM490" s="11"/>
      <c r="BN490" s="11">
        <f t="shared" si="167"/>
        <v>-6.978520751655061E-2</v>
      </c>
      <c r="BO490" s="11">
        <f t="shared" si="167"/>
        <v>-7.3963656872365183E-2</v>
      </c>
      <c r="BP490" s="11">
        <f t="shared" si="167"/>
        <v>0.15712122481291696</v>
      </c>
      <c r="BR490" s="11">
        <f t="shared" si="168"/>
        <v>-0.13941784599548826</v>
      </c>
    </row>
    <row r="491" spans="1:70" x14ac:dyDescent="0.25">
      <c r="A491" s="2">
        <v>14915</v>
      </c>
      <c r="B491">
        <v>4.6104000000000003</v>
      </c>
      <c r="C491">
        <v>0.39745019999999998</v>
      </c>
      <c r="D491">
        <v>1.1432</v>
      </c>
      <c r="E491">
        <v>1.3876364000000001</v>
      </c>
      <c r="F491">
        <v>34.931382200000002</v>
      </c>
      <c r="G491">
        <v>183.1944542</v>
      </c>
      <c r="H491">
        <v>62.734986999999997</v>
      </c>
      <c r="I491">
        <v>34.5</v>
      </c>
      <c r="J491">
        <v>1.85</v>
      </c>
      <c r="K491">
        <v>22.974103499999998</v>
      </c>
      <c r="L491">
        <v>138.31376624794788</v>
      </c>
      <c r="N491">
        <v>146.31976452614362</v>
      </c>
      <c r="O491" s="2">
        <v>14915</v>
      </c>
      <c r="P491" s="5">
        <f t="shared" si="170"/>
        <v>1.0385889031560454</v>
      </c>
      <c r="Q491" s="5">
        <f t="shared" si="170"/>
        <v>0.97101445734623548</v>
      </c>
      <c r="R491" s="5">
        <f t="shared" si="170"/>
        <v>1.0396507821025829</v>
      </c>
      <c r="S491" s="5">
        <f t="shared" si="171"/>
        <v>1.0441975338742009</v>
      </c>
      <c r="T491" s="5">
        <f t="shared" si="172"/>
        <v>1.0067782518655226</v>
      </c>
      <c r="U491" s="5">
        <f t="shared" si="173"/>
        <v>1.0005399567500781</v>
      </c>
      <c r="V491" s="5">
        <f t="shared" si="174"/>
        <v>0.9983297916050935</v>
      </c>
      <c r="W491" s="5">
        <f t="shared" si="175"/>
        <v>1.0072992700729928</v>
      </c>
      <c r="X491" s="5">
        <f t="shared" si="176"/>
        <v>1</v>
      </c>
      <c r="Y491" s="5">
        <f t="shared" si="176"/>
        <v>1.0453178509295462</v>
      </c>
      <c r="Z491" s="5">
        <f t="shared" si="176"/>
        <v>0.98106707386589997</v>
      </c>
      <c r="AB491" s="5">
        <f t="shared" si="177"/>
        <v>0.93310862088060009</v>
      </c>
      <c r="AC491" s="2">
        <v>14915</v>
      </c>
      <c r="AD491" s="6">
        <f t="shared" si="151"/>
        <v>7.174558852902925E-2</v>
      </c>
      <c r="AE491" s="6">
        <f t="shared" si="151"/>
        <v>0.12031582601005457</v>
      </c>
      <c r="AF491" s="6">
        <f t="shared" si="151"/>
        <v>0.18819148261247035</v>
      </c>
      <c r="AG491" s="6">
        <f t="shared" si="152"/>
        <v>0.2883291692344781</v>
      </c>
      <c r="AH491" s="6">
        <f t="shared" si="152"/>
        <v>7.875967850645104E-3</v>
      </c>
      <c r="AI491" s="6">
        <f t="shared" si="152"/>
        <v>4.7166449250018602E-2</v>
      </c>
      <c r="AJ491" s="6">
        <f t="shared" si="152"/>
        <v>3.8669697628279445E-2</v>
      </c>
      <c r="AK491" s="6">
        <f t="shared" si="153"/>
        <v>8.2219298683014388E-3</v>
      </c>
      <c r="AL491" s="6">
        <f t="shared" si="153"/>
        <v>0.16139734796451513</v>
      </c>
      <c r="AM491" s="6">
        <f t="shared" si="153"/>
        <v>0.22009604222085413</v>
      </c>
      <c r="AN491" s="6">
        <f t="shared" si="150"/>
        <v>0.15013010598569373</v>
      </c>
      <c r="AP491" s="6">
        <f t="shared" si="169"/>
        <v>0.21278344970139659</v>
      </c>
      <c r="AQ491" s="2">
        <v>14915</v>
      </c>
      <c r="AR491" s="6">
        <f t="shared" si="154"/>
        <v>0.13315481648412031</v>
      </c>
      <c r="AS491" s="6">
        <v>0.19258508088573617</v>
      </c>
      <c r="AT491" s="6">
        <v>0.10947196859504996</v>
      </c>
      <c r="AU491" s="6">
        <f t="shared" si="155"/>
        <v>2.778683813720173E-2</v>
      </c>
      <c r="AV491" s="6">
        <f t="shared" si="156"/>
        <v>4.7845412183183056E-2</v>
      </c>
      <c r="AW491" s="6">
        <f t="shared" si="157"/>
        <v>4.6194004614948936E-2</v>
      </c>
      <c r="AX491" s="6">
        <f t="shared" si="158"/>
        <v>3.3268301600373418E-2</v>
      </c>
      <c r="AY491" s="6">
        <f t="shared" si="159"/>
        <v>-2.8736107442324244E-3</v>
      </c>
      <c r="AZ491" s="6">
        <f t="shared" si="160"/>
        <v>-1.5471377600363323E-2</v>
      </c>
      <c r="BA491" s="6">
        <f t="shared" si="160"/>
        <v>-1.6775193800486643E-2</v>
      </c>
      <c r="BB491" s="6">
        <f t="shared" si="160"/>
        <v>1.6453255202578676E-2</v>
      </c>
      <c r="BD491" s="6">
        <f t="shared" si="161"/>
        <v>-4.5909622920733528E-2</v>
      </c>
      <c r="BE491" s="2">
        <v>14915</v>
      </c>
      <c r="BF491" s="11">
        <f t="shared" si="162"/>
        <v>1.8559303674851597</v>
      </c>
      <c r="BG491" s="11">
        <f t="shared" si="162"/>
        <v>1.60066291586314</v>
      </c>
      <c r="BH491" s="11">
        <f t="shared" si="162"/>
        <v>0.58170522425012183</v>
      </c>
      <c r="BI491" s="11">
        <f t="shared" si="163"/>
        <v>9.6371928691698291E-2</v>
      </c>
      <c r="BJ491" s="11">
        <f t="shared" si="164"/>
        <v>6.0748612856849258</v>
      </c>
      <c r="BK491" s="11">
        <f t="shared" si="165"/>
        <v>0.97938270422021889</v>
      </c>
      <c r="BL491" s="11">
        <f t="shared" si="166"/>
        <v>0.8603196725294292</v>
      </c>
      <c r="BM491" s="11"/>
      <c r="BN491" s="11">
        <f t="shared" si="167"/>
        <v>-9.5858933219676354E-2</v>
      </c>
      <c r="BO491" s="11">
        <f t="shared" si="167"/>
        <v>-7.621760769170792E-2</v>
      </c>
      <c r="BP491" s="11">
        <f t="shared" si="167"/>
        <v>0.1095933097132866</v>
      </c>
      <c r="BR491" s="11">
        <f t="shared" si="168"/>
        <v>-0.21575748952824786</v>
      </c>
    </row>
    <row r="492" spans="1:70" x14ac:dyDescent="0.25">
      <c r="A492" s="2">
        <v>14945</v>
      </c>
      <c r="B492">
        <v>4.7478999999999996</v>
      </c>
      <c r="C492">
        <v>0.43274109999999999</v>
      </c>
      <c r="D492">
        <v>1.2218</v>
      </c>
      <c r="E492">
        <v>1.3362817</v>
      </c>
      <c r="F492">
        <v>34.979538599999998</v>
      </c>
      <c r="G492">
        <v>185.0563875</v>
      </c>
      <c r="H492">
        <v>62.997812199999998</v>
      </c>
      <c r="I492">
        <v>34.25</v>
      </c>
      <c r="J492">
        <v>1.9630000000000001</v>
      </c>
      <c r="K492">
        <v>23.711646000000002</v>
      </c>
      <c r="L492">
        <v>140.80132131153664</v>
      </c>
      <c r="N492">
        <v>149.66300261589515</v>
      </c>
      <c r="O492" s="2">
        <v>14945</v>
      </c>
      <c r="P492" s="5">
        <f t="shared" si="170"/>
        <v>1.0298238764532359</v>
      </c>
      <c r="Q492" s="5">
        <f t="shared" si="170"/>
        <v>1.0887932626527801</v>
      </c>
      <c r="R492" s="5">
        <f t="shared" si="170"/>
        <v>1.0687543736878937</v>
      </c>
      <c r="S492" s="5">
        <f t="shared" si="171"/>
        <v>0.96299124179792339</v>
      </c>
      <c r="T492" s="5">
        <f t="shared" si="172"/>
        <v>1.0013785998997771</v>
      </c>
      <c r="U492" s="5">
        <f t="shared" si="173"/>
        <v>1.010163699049357</v>
      </c>
      <c r="V492" s="5">
        <f t="shared" si="174"/>
        <v>1.0041894517328904</v>
      </c>
      <c r="W492" s="5">
        <f t="shared" si="175"/>
        <v>0.99275362318840576</v>
      </c>
      <c r="X492" s="5">
        <f t="shared" si="176"/>
        <v>1.0610810810810811</v>
      </c>
      <c r="Y492" s="5">
        <f t="shared" si="176"/>
        <v>1.0321032113396722</v>
      </c>
      <c r="Z492" s="5">
        <f t="shared" si="176"/>
        <v>1.0179848696992999</v>
      </c>
      <c r="AB492" s="5">
        <f t="shared" si="177"/>
        <v>1.0228488482097999</v>
      </c>
      <c r="AC492" s="2">
        <v>14945</v>
      </c>
      <c r="AD492" s="6">
        <f t="shared" si="151"/>
        <v>7.1436808451873113E-2</v>
      </c>
      <c r="AE492" s="6">
        <f t="shared" si="151"/>
        <v>0.12583546417590266</v>
      </c>
      <c r="AF492" s="6">
        <f t="shared" si="151"/>
        <v>0.19009861038280348</v>
      </c>
      <c r="AG492" s="6">
        <f t="shared" si="152"/>
        <v>0.2884889962447923</v>
      </c>
      <c r="AH492" s="6">
        <f t="shared" si="152"/>
        <v>7.9565692730361095E-3</v>
      </c>
      <c r="AI492" s="6">
        <f t="shared" si="152"/>
        <v>4.7207167957915908E-2</v>
      </c>
      <c r="AJ492" s="6">
        <f t="shared" si="152"/>
        <v>3.867402945988254E-2</v>
      </c>
      <c r="AK492" s="6">
        <f t="shared" si="153"/>
        <v>8.7979258151273856E-3</v>
      </c>
      <c r="AL492" s="6">
        <f t="shared" si="153"/>
        <v>0.15979949506828506</v>
      </c>
      <c r="AM492" s="6">
        <f t="shared" si="153"/>
        <v>0.22055166570612772</v>
      </c>
      <c r="AN492" s="6">
        <f t="shared" si="150"/>
        <v>0.14975679231255359</v>
      </c>
      <c r="AP492" s="6">
        <f t="shared" si="169"/>
        <v>0.20974893971745801</v>
      </c>
      <c r="AQ492" s="2">
        <v>14945</v>
      </c>
      <c r="AR492" s="6">
        <f t="shared" si="154"/>
        <v>0.14278585412196887</v>
      </c>
      <c r="AS492" s="6">
        <v>0.19258508088573617</v>
      </c>
      <c r="AT492" s="6">
        <v>0.10947196859504996</v>
      </c>
      <c r="AU492" s="6">
        <f t="shared" si="155"/>
        <v>1.179729725187828E-2</v>
      </c>
      <c r="AV492" s="6">
        <f t="shared" si="156"/>
        <v>4.7315050022689764E-2</v>
      </c>
      <c r="AW492" s="6">
        <f t="shared" si="157"/>
        <v>4.8414645881373897E-2</v>
      </c>
      <c r="AX492" s="6">
        <f t="shared" si="158"/>
        <v>3.3445000103877298E-2</v>
      </c>
      <c r="AY492" s="6">
        <f t="shared" si="159"/>
        <v>-4.3229284847375871E-3</v>
      </c>
      <c r="AZ492" s="6">
        <f t="shared" si="160"/>
        <v>-1.8763325699392763E-2</v>
      </c>
      <c r="BA492" s="6">
        <f t="shared" si="160"/>
        <v>-1.0249635148209313E-2</v>
      </c>
      <c r="BB492" s="6">
        <f t="shared" si="160"/>
        <v>2.5320133422606972E-2</v>
      </c>
      <c r="BD492" s="6">
        <f t="shared" si="161"/>
        <v>-2.4660837015095249E-2</v>
      </c>
      <c r="BE492" s="2">
        <v>14945</v>
      </c>
      <c r="BF492" s="11">
        <f t="shared" si="162"/>
        <v>1.9987714627279789</v>
      </c>
      <c r="BG492" s="11">
        <f t="shared" si="162"/>
        <v>1.5304515475583709</v>
      </c>
      <c r="BH492" s="11">
        <f t="shared" si="162"/>
        <v>0.57586937839579755</v>
      </c>
      <c r="BI492" s="11">
        <f t="shared" si="163"/>
        <v>4.08934046200774E-2</v>
      </c>
      <c r="BJ492" s="11">
        <f t="shared" si="164"/>
        <v>5.9466647494712301</v>
      </c>
      <c r="BK492" s="11">
        <f t="shared" si="165"/>
        <v>1.0255782749885447</v>
      </c>
      <c r="BL492" s="11">
        <f t="shared" si="166"/>
        <v>0.86479222803950562</v>
      </c>
      <c r="BM492" s="11"/>
      <c r="BN492" s="11">
        <f t="shared" si="167"/>
        <v>-0.11741792858215774</v>
      </c>
      <c r="BO492" s="11">
        <f t="shared" si="167"/>
        <v>-4.6472717017999564E-2</v>
      </c>
      <c r="BP492" s="11">
        <f t="shared" si="167"/>
        <v>0.16907502512314743</v>
      </c>
      <c r="BR492" s="11">
        <f t="shared" si="168"/>
        <v>-0.11757311883585488</v>
      </c>
    </row>
    <row r="493" spans="1:70" x14ac:dyDescent="0.25">
      <c r="A493" s="2">
        <v>14976</v>
      </c>
      <c r="B493">
        <v>4.7478999999999996</v>
      </c>
      <c r="C493">
        <v>0.42027360000000002</v>
      </c>
      <c r="D493">
        <v>1.2383999999999999</v>
      </c>
      <c r="E493">
        <v>1.3385480000000001</v>
      </c>
      <c r="F493">
        <v>35.1894761</v>
      </c>
      <c r="G493">
        <v>186.39104750000001</v>
      </c>
      <c r="H493">
        <v>63.195801099999997</v>
      </c>
      <c r="I493">
        <v>34.5</v>
      </c>
      <c r="J493">
        <v>2.09</v>
      </c>
      <c r="K493">
        <v>23.4531378</v>
      </c>
      <c r="L493">
        <v>143.41612839688679</v>
      </c>
      <c r="N493">
        <v>154.98763762111622</v>
      </c>
      <c r="O493" s="2">
        <v>14976</v>
      </c>
      <c r="P493" s="5">
        <f t="shared" si="170"/>
        <v>1</v>
      </c>
      <c r="Q493" s="5">
        <f t="shared" si="170"/>
        <v>0.97118947102551623</v>
      </c>
      <c r="R493" s="5">
        <f t="shared" si="170"/>
        <v>1.0135865117040432</v>
      </c>
      <c r="S493" s="5">
        <f t="shared" si="171"/>
        <v>1.0016959747334713</v>
      </c>
      <c r="T493" s="5">
        <f t="shared" si="172"/>
        <v>1.0060017229615488</v>
      </c>
      <c r="U493" s="5">
        <f t="shared" si="173"/>
        <v>1.0072121801253686</v>
      </c>
      <c r="V493" s="5">
        <f t="shared" si="174"/>
        <v>1.0031427900920025</v>
      </c>
      <c r="W493" s="5">
        <f t="shared" si="175"/>
        <v>1.0072992700729928</v>
      </c>
      <c r="X493" s="5">
        <f t="shared" si="176"/>
        <v>1.0646968925114619</v>
      </c>
      <c r="Y493" s="5">
        <f t="shared" si="176"/>
        <v>0.98909783825213982</v>
      </c>
      <c r="Z493" s="5">
        <f t="shared" si="176"/>
        <v>1.0185708987741999</v>
      </c>
      <c r="AB493" s="5">
        <f t="shared" si="177"/>
        <v>1.0355774968572999</v>
      </c>
      <c r="AC493" s="2">
        <v>14976</v>
      </c>
      <c r="AD493" s="6">
        <f t="shared" si="151"/>
        <v>7.1469769340507971E-2</v>
      </c>
      <c r="AE493" s="6">
        <f t="shared" si="151"/>
        <v>0.1268810370025785</v>
      </c>
      <c r="AF493" s="6">
        <f t="shared" si="151"/>
        <v>0.18884699523522488</v>
      </c>
      <c r="AG493" s="6">
        <f t="shared" si="152"/>
        <v>0.2880132709002805</v>
      </c>
      <c r="AH493" s="6">
        <f t="shared" si="152"/>
        <v>8.0138887564840337E-3</v>
      </c>
      <c r="AI493" s="6">
        <f t="shared" si="152"/>
        <v>4.7213431617627755E-2</v>
      </c>
      <c r="AJ493" s="6">
        <f t="shared" si="152"/>
        <v>3.8666150289853735E-2</v>
      </c>
      <c r="AK493" s="6">
        <f t="shared" si="153"/>
        <v>9.4404286296321874E-3</v>
      </c>
      <c r="AL493" s="6">
        <f t="shared" si="153"/>
        <v>0.16075292142032496</v>
      </c>
      <c r="AM493" s="6">
        <f t="shared" si="153"/>
        <v>0.22014262528897008</v>
      </c>
      <c r="AN493" s="6">
        <f t="shared" si="150"/>
        <v>0.14966059155505521</v>
      </c>
      <c r="AP493" s="6">
        <f t="shared" si="169"/>
        <v>0.20979160999613802</v>
      </c>
      <c r="AQ493" s="2">
        <v>14976</v>
      </c>
      <c r="AR493" s="6">
        <f t="shared" si="154"/>
        <v>0.14254206578517437</v>
      </c>
      <c r="AS493" s="6">
        <v>0.19258508088573617</v>
      </c>
      <c r="AT493" s="6">
        <v>0.10947196859504996</v>
      </c>
      <c r="AU493" s="6">
        <f t="shared" si="155"/>
        <v>4.0454303443515638E-3</v>
      </c>
      <c r="AV493" s="6">
        <f t="shared" si="156"/>
        <v>4.7749727644423423E-2</v>
      </c>
      <c r="AW493" s="6">
        <f t="shared" si="157"/>
        <v>4.9614527285481991E-2</v>
      </c>
      <c r="AX493" s="6">
        <f t="shared" si="158"/>
        <v>3.3152980283019939E-2</v>
      </c>
      <c r="AY493" s="6">
        <f t="shared" si="159"/>
        <v>-2.8736107442324244E-3</v>
      </c>
      <c r="AZ493" s="6">
        <f t="shared" si="160"/>
        <v>-1.6387394557249357E-2</v>
      </c>
      <c r="BA493" s="6">
        <f t="shared" si="160"/>
        <v>-6.1730842037801548E-3</v>
      </c>
      <c r="BB493" s="6">
        <f t="shared" si="160"/>
        <v>2.4509601086695643E-2</v>
      </c>
      <c r="BD493" s="6">
        <f t="shared" si="161"/>
        <v>-2.4423713285586124E-2</v>
      </c>
      <c r="BE493" s="2">
        <v>14976</v>
      </c>
      <c r="BF493" s="11">
        <f t="shared" si="162"/>
        <v>1.9944385871185917</v>
      </c>
      <c r="BG493" s="11">
        <f t="shared" si="162"/>
        <v>1.517839745286937</v>
      </c>
      <c r="BH493" s="11">
        <f t="shared" si="162"/>
        <v>0.57968604932629919</v>
      </c>
      <c r="BI493" s="11">
        <f t="shared" si="163"/>
        <v>1.404598590789319E-2</v>
      </c>
      <c r="BJ493" s="11">
        <f t="shared" si="164"/>
        <v>5.9583716589264037</v>
      </c>
      <c r="BK493" s="11">
        <f t="shared" si="165"/>
        <v>1.0508561988736644</v>
      </c>
      <c r="BL493" s="11">
        <f t="shared" si="166"/>
        <v>0.85741611291775044</v>
      </c>
      <c r="BM493" s="11"/>
      <c r="BN493" s="11">
        <f t="shared" si="167"/>
        <v>-0.10194150384614659</v>
      </c>
      <c r="BO493" s="11">
        <f t="shared" si="167"/>
        <v>-2.8041294572902723E-2</v>
      </c>
      <c r="BP493" s="11">
        <f t="shared" si="167"/>
        <v>0.16376790197090305</v>
      </c>
      <c r="BR493" s="11">
        <f t="shared" si="168"/>
        <v>-0.11641892297807205</v>
      </c>
    </row>
    <row r="494" spans="1:70" x14ac:dyDescent="0.25">
      <c r="A494" s="2">
        <v>15007</v>
      </c>
      <c r="B494">
        <v>4.8917000000000002</v>
      </c>
      <c r="C494">
        <v>0.42027360000000002</v>
      </c>
      <c r="D494">
        <v>1.2775000000000001</v>
      </c>
      <c r="E494">
        <v>1.2819881</v>
      </c>
      <c r="F494">
        <v>35.399830399999999</v>
      </c>
      <c r="G494">
        <v>186.6825733</v>
      </c>
      <c r="H494">
        <v>63.465029899999998</v>
      </c>
      <c r="I494">
        <v>34.5</v>
      </c>
      <c r="J494">
        <v>2.1880000000000002</v>
      </c>
      <c r="K494">
        <v>24.190630200000001</v>
      </c>
      <c r="L494">
        <v>143.83400752095986</v>
      </c>
      <c r="N494">
        <v>146.54956514911763</v>
      </c>
      <c r="O494" s="2">
        <v>15007</v>
      </c>
      <c r="P494" s="5">
        <f t="shared" si="170"/>
        <v>1.0302870742854737</v>
      </c>
      <c r="Q494" s="5">
        <f t="shared" si="170"/>
        <v>1</v>
      </c>
      <c r="R494" s="5">
        <f t="shared" si="170"/>
        <v>1.0315729974160208</v>
      </c>
      <c r="S494" s="5">
        <f t="shared" si="171"/>
        <v>0.95774533300262665</v>
      </c>
      <c r="T494" s="5">
        <f t="shared" si="172"/>
        <v>1.005977761629705</v>
      </c>
      <c r="U494" s="5">
        <f t="shared" si="173"/>
        <v>1.0015640547328326</v>
      </c>
      <c r="V494" s="5">
        <f t="shared" si="174"/>
        <v>1.0042602324096497</v>
      </c>
      <c r="W494" s="5">
        <f t="shared" si="175"/>
        <v>1</v>
      </c>
      <c r="X494" s="5">
        <f t="shared" si="176"/>
        <v>1.0468899521531101</v>
      </c>
      <c r="Y494" s="5">
        <f t="shared" si="176"/>
        <v>1.031445361652205</v>
      </c>
      <c r="Z494" s="5">
        <f t="shared" si="176"/>
        <v>1.0029137526493299</v>
      </c>
      <c r="AB494" s="5">
        <f t="shared" si="177"/>
        <v>0.94555648049410002</v>
      </c>
      <c r="AC494" s="2">
        <v>15007</v>
      </c>
      <c r="AD494" s="6">
        <f t="shared" si="151"/>
        <v>7.1439706417108589E-2</v>
      </c>
      <c r="AE494" s="6">
        <f t="shared" si="151"/>
        <v>0.12649604608123141</v>
      </c>
      <c r="AF494" s="6">
        <f t="shared" si="151"/>
        <v>0.18931025469615159</v>
      </c>
      <c r="AG494" s="6">
        <f t="shared" si="152"/>
        <v>0.28720402433963699</v>
      </c>
      <c r="AH494" s="6">
        <f t="shared" si="152"/>
        <v>3.6964544709466285E-3</v>
      </c>
      <c r="AI494" s="6">
        <f t="shared" si="152"/>
        <v>4.7183399917734153E-2</v>
      </c>
      <c r="AJ494" s="6">
        <f t="shared" si="152"/>
        <v>3.8360746833088877E-2</v>
      </c>
      <c r="AK494" s="6">
        <f t="shared" si="153"/>
        <v>9.4404286296321874E-3</v>
      </c>
      <c r="AL494" s="6">
        <f t="shared" si="153"/>
        <v>0.16196407945468874</v>
      </c>
      <c r="AM494" s="6">
        <f t="shared" si="153"/>
        <v>0.22039663309488511</v>
      </c>
      <c r="AN494" s="6">
        <f t="shared" si="150"/>
        <v>0.14893984586046449</v>
      </c>
      <c r="AP494" s="6">
        <f t="shared" si="169"/>
        <v>0.21075814844732665</v>
      </c>
      <c r="AQ494" s="2">
        <v>15007</v>
      </c>
      <c r="AR494" s="6">
        <f t="shared" si="154"/>
        <v>0.14242005519273193</v>
      </c>
      <c r="AS494" s="6">
        <v>0.19258508088573617</v>
      </c>
      <c r="AT494" s="6">
        <v>0.10947196859504996</v>
      </c>
      <c r="AU494" s="6">
        <f t="shared" si="155"/>
        <v>-1.7727486854723029E-2</v>
      </c>
      <c r="AV494" s="6">
        <f t="shared" si="156"/>
        <v>5.1500919634241971E-2</v>
      </c>
      <c r="AW494" s="6">
        <f t="shared" si="157"/>
        <v>5.0024771220626096E-2</v>
      </c>
      <c r="AX494" s="6">
        <f t="shared" si="158"/>
        <v>3.124747980618392E-2</v>
      </c>
      <c r="AY494" s="6">
        <f t="shared" si="159"/>
        <v>-2.8736107442324244E-3</v>
      </c>
      <c r="AZ494" s="6">
        <f t="shared" si="160"/>
        <v>-1.0621877992939788E-2</v>
      </c>
      <c r="BA494" s="6">
        <f t="shared" si="160"/>
        <v>3.3881604569225843E-3</v>
      </c>
      <c r="BB494" s="6">
        <f t="shared" si="160"/>
        <v>3.1211343560608729E-2</v>
      </c>
      <c r="BD494" s="6">
        <f t="shared" si="161"/>
        <v>-2.920964826046446E-2</v>
      </c>
      <c r="BE494" s="2">
        <v>15007</v>
      </c>
      <c r="BF494" s="11">
        <f t="shared" si="162"/>
        <v>1.9935699953915931</v>
      </c>
      <c r="BG494" s="11">
        <f t="shared" si="162"/>
        <v>1.5224592930127212</v>
      </c>
      <c r="BH494" s="11">
        <f t="shared" si="162"/>
        <v>0.57826750468829924</v>
      </c>
      <c r="BI494" s="11">
        <f t="shared" si="163"/>
        <v>-6.1724367879188037E-2</v>
      </c>
      <c r="BJ494" s="11">
        <f t="shared" si="164"/>
        <v>13.932518319657012</v>
      </c>
      <c r="BK494" s="11">
        <f t="shared" si="165"/>
        <v>1.0602197236283517</v>
      </c>
      <c r="BL494" s="11">
        <f t="shared" si="166"/>
        <v>0.81456912041219032</v>
      </c>
      <c r="BM494" s="11"/>
      <c r="BN494" s="11">
        <f t="shared" si="167"/>
        <v>-6.5581689648113464E-2</v>
      </c>
      <c r="BO494" s="11">
        <f t="shared" si="167"/>
        <v>1.5373013686029923E-2</v>
      </c>
      <c r="BP494" s="11">
        <f t="shared" si="167"/>
        <v>0.20955670646959934</v>
      </c>
      <c r="BR494" s="11">
        <f t="shared" si="168"/>
        <v>-0.13859320968443897</v>
      </c>
    </row>
    <row r="495" spans="1:70" x14ac:dyDescent="0.25">
      <c r="A495" s="2">
        <v>15035</v>
      </c>
      <c r="B495">
        <v>4.9638</v>
      </c>
      <c r="C495">
        <v>0.42992590000000003</v>
      </c>
      <c r="D495">
        <v>1.2413000000000001</v>
      </c>
      <c r="E495">
        <v>1.2699581</v>
      </c>
      <c r="F495">
        <v>35.583384100000004</v>
      </c>
      <c r="G495">
        <v>185.52148980000001</v>
      </c>
      <c r="H495">
        <v>63.709405500000003</v>
      </c>
      <c r="I495">
        <v>34.5</v>
      </c>
      <c r="J495">
        <v>2.2999999999999998</v>
      </c>
      <c r="K495">
        <v>24.6701655</v>
      </c>
      <c r="L495">
        <v>141.96880422493984</v>
      </c>
      <c r="N495">
        <v>148.36314678638811</v>
      </c>
      <c r="O495" s="2">
        <v>15035</v>
      </c>
      <c r="P495" s="5">
        <f t="shared" si="170"/>
        <v>1.0147392522027108</v>
      </c>
      <c r="Q495" s="5">
        <f t="shared" si="170"/>
        <v>1.0229667054985134</v>
      </c>
      <c r="R495" s="5">
        <f t="shared" si="170"/>
        <v>0.97166340508806259</v>
      </c>
      <c r="S495" s="5">
        <f t="shared" si="171"/>
        <v>0.99061613754449052</v>
      </c>
      <c r="T495" s="5">
        <f t="shared" si="172"/>
        <v>1.0051851576102468</v>
      </c>
      <c r="U495" s="5">
        <f t="shared" si="173"/>
        <v>0.99378043981569653</v>
      </c>
      <c r="V495" s="5">
        <f t="shared" si="174"/>
        <v>1.0038505551858254</v>
      </c>
      <c r="W495" s="5">
        <f t="shared" si="175"/>
        <v>1</v>
      </c>
      <c r="X495" s="5">
        <f t="shared" si="176"/>
        <v>1.0511882998171844</v>
      </c>
      <c r="Y495" s="5">
        <f t="shared" si="176"/>
        <v>1.0198231834406695</v>
      </c>
      <c r="Z495" s="5">
        <f t="shared" si="176"/>
        <v>0.98703225107769998</v>
      </c>
      <c r="AB495" s="5">
        <f t="shared" si="177"/>
        <v>1.0123752099532</v>
      </c>
      <c r="AC495" s="2">
        <v>15035</v>
      </c>
      <c r="AD495" s="6">
        <f t="shared" si="151"/>
        <v>7.1189023268068391E-2</v>
      </c>
      <c r="AE495" s="6">
        <f t="shared" si="151"/>
        <v>0.12609588740647817</v>
      </c>
      <c r="AF495" s="6">
        <f t="shared" si="151"/>
        <v>0.18847879812811844</v>
      </c>
      <c r="AG495" s="6">
        <f t="shared" si="152"/>
        <v>0.28713465010926276</v>
      </c>
      <c r="AH495" s="6">
        <f t="shared" si="152"/>
        <v>3.7167995326835681E-3</v>
      </c>
      <c r="AI495" s="6">
        <f t="shared" si="152"/>
        <v>4.7365263032727221E-2</v>
      </c>
      <c r="AJ495" s="6">
        <f t="shared" si="152"/>
        <v>3.8361777270267322E-2</v>
      </c>
      <c r="AK495" s="6">
        <f t="shared" si="153"/>
        <v>9.4404286296321856E-3</v>
      </c>
      <c r="AL495" s="6">
        <f t="shared" si="153"/>
        <v>0.1621298953082598</v>
      </c>
      <c r="AM495" s="6">
        <f t="shared" si="153"/>
        <v>0.22047691742855974</v>
      </c>
      <c r="AN495" s="6">
        <f t="shared" si="150"/>
        <v>0.14910536359206625</v>
      </c>
      <c r="AP495" s="6">
        <f t="shared" si="169"/>
        <v>0.2105221228328048</v>
      </c>
      <c r="AQ495" s="2">
        <v>15035</v>
      </c>
      <c r="AR495" s="6">
        <f t="shared" si="154"/>
        <v>0.14012758773914036</v>
      </c>
      <c r="AS495" s="6">
        <v>0.19258508088573617</v>
      </c>
      <c r="AT495" s="6">
        <v>0.10947196859504996</v>
      </c>
      <c r="AU495" s="6">
        <f t="shared" si="155"/>
        <v>-2.3381539402524409E-2</v>
      </c>
      <c r="AV495" s="6">
        <f t="shared" si="156"/>
        <v>5.1606597383814901E-2</v>
      </c>
      <c r="AW495" s="6">
        <f t="shared" si="157"/>
        <v>4.691985961566103E-2</v>
      </c>
      <c r="AX495" s="6">
        <f t="shared" si="158"/>
        <v>3.1282678410675446E-2</v>
      </c>
      <c r="AY495" s="6">
        <f t="shared" si="159"/>
        <v>-2.8736107442324244E-3</v>
      </c>
      <c r="AZ495" s="6">
        <f t="shared" si="160"/>
        <v>-1.0120126828566667E-2</v>
      </c>
      <c r="BA495" s="6">
        <f t="shared" si="160"/>
        <v>9.2177468248475503E-3</v>
      </c>
      <c r="BB495" s="6">
        <f t="shared" si="160"/>
        <v>2.6824849549843766E-2</v>
      </c>
      <c r="BD495" s="6">
        <f t="shared" si="161"/>
        <v>-3.1626924534384981E-2</v>
      </c>
      <c r="BE495" s="2">
        <v>15035</v>
      </c>
      <c r="BF495" s="11">
        <f t="shared" si="162"/>
        <v>1.9683875590128252</v>
      </c>
      <c r="BG495" s="11">
        <f t="shared" si="162"/>
        <v>1.5272907376029308</v>
      </c>
      <c r="BH495" s="11">
        <f t="shared" si="162"/>
        <v>0.580818477633948</v>
      </c>
      <c r="BI495" s="11">
        <f t="shared" si="163"/>
        <v>-8.1430574100433653E-2</v>
      </c>
      <c r="BJ495" s="11">
        <f t="shared" si="164"/>
        <v>13.884686793036266</v>
      </c>
      <c r="BK495" s="11">
        <f t="shared" si="165"/>
        <v>0.99059641204233495</v>
      </c>
      <c r="BL495" s="11">
        <f t="shared" si="166"/>
        <v>0.81546478387281074</v>
      </c>
      <c r="BM495" s="11"/>
      <c r="BN495" s="11">
        <f t="shared" si="167"/>
        <v>-6.2419869015058145E-2</v>
      </c>
      <c r="BO495" s="11">
        <f t="shared" si="167"/>
        <v>4.1808217079388095E-2</v>
      </c>
      <c r="BP495" s="11">
        <f t="shared" si="167"/>
        <v>0.17990532938327572</v>
      </c>
      <c r="BR495" s="11">
        <f t="shared" si="168"/>
        <v>-0.15023088361835901</v>
      </c>
    </row>
    <row r="496" spans="1:70" x14ac:dyDescent="0.25">
      <c r="A496" s="2">
        <v>15066</v>
      </c>
      <c r="B496">
        <v>4.9059999999999997</v>
      </c>
      <c r="C496">
        <v>0.44329819999999998</v>
      </c>
      <c r="D496">
        <v>1.2353000000000001</v>
      </c>
      <c r="E496">
        <v>1.2820507999999999</v>
      </c>
      <c r="F496">
        <v>35.7126704</v>
      </c>
      <c r="G496">
        <v>188.20439619999999</v>
      </c>
      <c r="H496">
        <v>63.959385599999997</v>
      </c>
      <c r="I496">
        <v>34.75</v>
      </c>
      <c r="J496">
        <v>2.2999999999999998</v>
      </c>
      <c r="K496">
        <v>27.7679039</v>
      </c>
      <c r="L496">
        <v>142.58711569990058</v>
      </c>
      <c r="N496">
        <v>151.23644979019355</v>
      </c>
      <c r="O496" s="2">
        <v>15066</v>
      </c>
      <c r="P496" s="5">
        <f t="shared" si="170"/>
        <v>0.98835569523349043</v>
      </c>
      <c r="Q496" s="5">
        <f t="shared" si="170"/>
        <v>1.0311037320617342</v>
      </c>
      <c r="R496" s="5">
        <f t="shared" si="170"/>
        <v>0.99516635785064045</v>
      </c>
      <c r="S496" s="5">
        <f t="shared" si="171"/>
        <v>1.0095221251787756</v>
      </c>
      <c r="T496" s="5">
        <f t="shared" si="172"/>
        <v>1.003633333458017</v>
      </c>
      <c r="U496" s="5">
        <f t="shared" si="173"/>
        <v>1.0144614319499712</v>
      </c>
      <c r="V496" s="5">
        <f t="shared" si="174"/>
        <v>1.0039237550254647</v>
      </c>
      <c r="W496" s="5">
        <f t="shared" si="175"/>
        <v>1.0072463768115942</v>
      </c>
      <c r="X496" s="5">
        <f t="shared" si="176"/>
        <v>1</v>
      </c>
      <c r="Y496" s="5">
        <f t="shared" si="176"/>
        <v>1.1255661783055326</v>
      </c>
      <c r="Z496" s="5">
        <f t="shared" si="176"/>
        <v>1.00435526296313</v>
      </c>
      <c r="AB496" s="5">
        <f t="shared" si="177"/>
        <v>1.0193666895455</v>
      </c>
      <c r="AC496" s="2">
        <v>15066</v>
      </c>
      <c r="AD496" s="6">
        <f t="shared" si="151"/>
        <v>7.170465611623407E-2</v>
      </c>
      <c r="AE496" s="6">
        <f t="shared" si="151"/>
        <v>0.1232396514589669</v>
      </c>
      <c r="AF496" s="6">
        <f t="shared" si="151"/>
        <v>0.18846186619027108</v>
      </c>
      <c r="AG496" s="6">
        <f t="shared" si="152"/>
        <v>0.28690768826191232</v>
      </c>
      <c r="AH496" s="6">
        <f t="shared" si="152"/>
        <v>3.7232572373612112E-3</v>
      </c>
      <c r="AI496" s="6">
        <f t="shared" si="152"/>
        <v>4.6721623856592683E-2</v>
      </c>
      <c r="AJ496" s="6">
        <f t="shared" si="152"/>
        <v>3.8350323336691E-2</v>
      </c>
      <c r="AK496" s="6">
        <f t="shared" si="153"/>
        <v>1.0015973095071845E-2</v>
      </c>
      <c r="AL496" s="6">
        <f t="shared" si="153"/>
        <v>0.16212989530825983</v>
      </c>
      <c r="AM496" s="6">
        <f t="shared" si="153"/>
        <v>0.22705674604244341</v>
      </c>
      <c r="AN496" s="6">
        <f t="shared" si="150"/>
        <v>0.14902284408800417</v>
      </c>
      <c r="AP496" s="6">
        <f t="shared" si="169"/>
        <v>0.21002568514387149</v>
      </c>
      <c r="AQ496" s="2">
        <v>15066</v>
      </c>
      <c r="AR496" s="6">
        <f t="shared" si="154"/>
        <v>0.13776920733470477</v>
      </c>
      <c r="AS496" s="6">
        <v>0.19258508088573617</v>
      </c>
      <c r="AT496" s="6">
        <v>0.10947196859504996</v>
      </c>
      <c r="AU496" s="6">
        <f t="shared" si="155"/>
        <v>-2.6907601318569285E-2</v>
      </c>
      <c r="AV496" s="6">
        <f t="shared" si="156"/>
        <v>5.1548977954147812E-2</v>
      </c>
      <c r="AW496" s="6">
        <f t="shared" si="157"/>
        <v>4.494125843257013E-2</v>
      </c>
      <c r="AX496" s="6">
        <f t="shared" si="158"/>
        <v>3.2042964114236572E-2</v>
      </c>
      <c r="AY496" s="6">
        <f t="shared" si="159"/>
        <v>-1.4326706418770208E-3</v>
      </c>
      <c r="AZ496" s="6">
        <f t="shared" si="160"/>
        <v>-1.0120126828566667E-2</v>
      </c>
      <c r="BA496" s="6">
        <f t="shared" si="160"/>
        <v>3.6642635529894552E-2</v>
      </c>
      <c r="BB496" s="6">
        <f t="shared" si="160"/>
        <v>2.4828290560830579E-2</v>
      </c>
      <c r="BD496" s="6">
        <f t="shared" si="161"/>
        <v>-3.4955437182842664E-2</v>
      </c>
      <c r="BE496" s="2">
        <v>15066</v>
      </c>
      <c r="BF496" s="11">
        <f t="shared" si="162"/>
        <v>1.9213425570492844</v>
      </c>
      <c r="BG496" s="11">
        <f t="shared" si="162"/>
        <v>1.5626876464338111</v>
      </c>
      <c r="BH496" s="11">
        <f t="shared" si="162"/>
        <v>0.58087065998023746</v>
      </c>
      <c r="BI496" s="11">
        <f t="shared" si="163"/>
        <v>-9.3784873739618552E-2</v>
      </c>
      <c r="BJ496" s="11">
        <f t="shared" si="164"/>
        <v>13.845129323023135</v>
      </c>
      <c r="BK496" s="11">
        <f t="shared" si="165"/>
        <v>0.96189418780718738</v>
      </c>
      <c r="BL496" s="11">
        <f t="shared" si="166"/>
        <v>0.83553308880658195</v>
      </c>
      <c r="BM496" s="11"/>
      <c r="BN496" s="11">
        <f t="shared" si="167"/>
        <v>-6.2419869015058131E-2</v>
      </c>
      <c r="BO496" s="11">
        <f t="shared" si="167"/>
        <v>0.16138095946748482</v>
      </c>
      <c r="BP496" s="11">
        <f t="shared" si="167"/>
        <v>0.16660727898984698</v>
      </c>
      <c r="BR496" s="11">
        <f t="shared" si="168"/>
        <v>-0.1664341061851437</v>
      </c>
    </row>
    <row r="497" spans="1:70" x14ac:dyDescent="0.25">
      <c r="A497" s="2">
        <v>15096</v>
      </c>
      <c r="B497">
        <v>4.9207000000000001</v>
      </c>
      <c r="C497">
        <v>0.44772210000000001</v>
      </c>
      <c r="D497">
        <v>1.2292000000000001</v>
      </c>
      <c r="E497">
        <v>1.2067985000000001</v>
      </c>
      <c r="F497">
        <v>35.869834300000001</v>
      </c>
      <c r="G497">
        <v>189.88605709999999</v>
      </c>
      <c r="H497">
        <v>64.204768000000001</v>
      </c>
      <c r="I497">
        <v>34.5</v>
      </c>
      <c r="J497">
        <v>2.3199999999999998</v>
      </c>
      <c r="K497">
        <v>29.132149399999999</v>
      </c>
      <c r="L497">
        <v>143.06023995296272</v>
      </c>
      <c r="N497">
        <v>155.07011659177246</v>
      </c>
      <c r="O497" s="2">
        <v>15096</v>
      </c>
      <c r="P497" s="5">
        <f t="shared" si="170"/>
        <v>1.0029963310232368</v>
      </c>
      <c r="Q497" s="5">
        <f t="shared" si="170"/>
        <v>1.0099795126621314</v>
      </c>
      <c r="R497" s="5">
        <f t="shared" si="170"/>
        <v>0.99506192827653206</v>
      </c>
      <c r="S497" s="5">
        <f t="shared" si="171"/>
        <v>0.94130318392999723</v>
      </c>
      <c r="T497" s="5">
        <f t="shared" si="172"/>
        <v>1.0044007882423713</v>
      </c>
      <c r="U497" s="5">
        <f t="shared" si="173"/>
        <v>1.0089352902161379</v>
      </c>
      <c r="V497" s="5">
        <f t="shared" si="174"/>
        <v>1.0038365346648983</v>
      </c>
      <c r="W497" s="5">
        <f t="shared" si="175"/>
        <v>0.9928057553956835</v>
      </c>
      <c r="X497" s="5">
        <f t="shared" si="176"/>
        <v>1.008695652173913</v>
      </c>
      <c r="Y497" s="5">
        <f t="shared" si="176"/>
        <v>1.0491303018374389</v>
      </c>
      <c r="Z497" s="5">
        <f t="shared" si="176"/>
        <v>1.0033181416900101</v>
      </c>
      <c r="AB497" s="5">
        <f t="shared" si="177"/>
        <v>1.0253488283208001</v>
      </c>
      <c r="AC497" s="2">
        <v>15096</v>
      </c>
      <c r="AD497" s="6">
        <f t="shared" si="151"/>
        <v>7.09730756501811E-2</v>
      </c>
      <c r="AE497" s="6">
        <f t="shared" si="151"/>
        <v>0.12261901907102951</v>
      </c>
      <c r="AF497" s="6">
        <f t="shared" si="151"/>
        <v>0.18831150506992925</v>
      </c>
      <c r="AG497" s="6">
        <f t="shared" si="152"/>
        <v>0.28614186826842136</v>
      </c>
      <c r="AH497" s="6">
        <f t="shared" si="152"/>
        <v>3.7219769686130527E-3</v>
      </c>
      <c r="AI497" s="6">
        <f t="shared" si="152"/>
        <v>4.6749439622441692E-2</v>
      </c>
      <c r="AJ497" s="6">
        <f t="shared" si="152"/>
        <v>3.8120438396598691E-2</v>
      </c>
      <c r="AK497" s="6">
        <f t="shared" si="153"/>
        <v>1.0503978544893402E-2</v>
      </c>
      <c r="AL497" s="6">
        <f t="shared" si="153"/>
        <v>0.16217389938879032</v>
      </c>
      <c r="AM497" s="6">
        <f t="shared" si="153"/>
        <v>0.22728275216427662</v>
      </c>
      <c r="AN497" s="6">
        <f t="shared" si="150"/>
        <v>0.1489691418389337</v>
      </c>
      <c r="AP497" s="6">
        <f t="shared" si="169"/>
        <v>0.20714770059215787</v>
      </c>
      <c r="AQ497" s="2">
        <v>15096</v>
      </c>
      <c r="AR497" s="6">
        <f t="shared" si="154"/>
        <v>0.13070865562452982</v>
      </c>
      <c r="AS497" s="6">
        <v>0.19258508088573617</v>
      </c>
      <c r="AT497" s="6">
        <v>0.10947196859504996</v>
      </c>
      <c r="AU497" s="6">
        <f t="shared" si="155"/>
        <v>-2.3591893406691877E-2</v>
      </c>
      <c r="AV497" s="6">
        <f t="shared" si="156"/>
        <v>5.1652122153524882E-2</v>
      </c>
      <c r="AW497" s="6">
        <f t="shared" si="157"/>
        <v>4.676177215676014E-2</v>
      </c>
      <c r="AX497" s="6">
        <f t="shared" si="158"/>
        <v>3.4197548700132918E-2</v>
      </c>
      <c r="AY497" s="6">
        <f t="shared" si="159"/>
        <v>-2.8736107442324244E-3</v>
      </c>
      <c r="AZ497" s="6">
        <f t="shared" si="160"/>
        <v>-8.40455349307212E-3</v>
      </c>
      <c r="BA497" s="6">
        <f t="shared" si="160"/>
        <v>5.3420313441881806E-2</v>
      </c>
      <c r="BB497" s="6">
        <f t="shared" si="160"/>
        <v>2.6695172832113201E-2</v>
      </c>
      <c r="BD497" s="6">
        <f t="shared" si="161"/>
        <v>-1.3596763353310615E-2</v>
      </c>
      <c r="BE497" s="2">
        <v>15096</v>
      </c>
      <c r="BF497" s="11">
        <f t="shared" si="162"/>
        <v>1.8416653699605634</v>
      </c>
      <c r="BG497" s="11">
        <f t="shared" si="162"/>
        <v>1.570597141820042</v>
      </c>
      <c r="BH497" s="11">
        <f t="shared" si="162"/>
        <v>0.58133446787756105</v>
      </c>
      <c r="BI497" s="11">
        <f t="shared" si="163"/>
        <v>-8.2448239921887309E-2</v>
      </c>
      <c r="BJ497" s="11">
        <f t="shared" si="164"/>
        <v>13.87760391563422</v>
      </c>
      <c r="BK497" s="11">
        <f t="shared" si="165"/>
        <v>1.0002638006876243</v>
      </c>
      <c r="BL497" s="11">
        <f t="shared" si="166"/>
        <v>0.89709221977846421</v>
      </c>
      <c r="BM497" s="11"/>
      <c r="BN497" s="11">
        <f t="shared" si="167"/>
        <v>-5.1824328851607142E-2</v>
      </c>
      <c r="BO497" s="11">
        <f t="shared" si="167"/>
        <v>0.23503901168563107</v>
      </c>
      <c r="BP497" s="11">
        <f t="shared" si="167"/>
        <v>0.17919934627116385</v>
      </c>
      <c r="BR497" s="11">
        <f t="shared" si="168"/>
        <v>-6.5638012463776083E-2</v>
      </c>
    </row>
    <row r="498" spans="1:70" x14ac:dyDescent="0.25">
      <c r="A498" s="2">
        <v>15127</v>
      </c>
      <c r="B498">
        <v>5.0168999999999997</v>
      </c>
      <c r="C498">
        <v>0.44279550000000001</v>
      </c>
      <c r="D498">
        <v>1.2639</v>
      </c>
      <c r="E498">
        <v>1.2175034</v>
      </c>
      <c r="F498">
        <v>35.999862499999999</v>
      </c>
      <c r="G498">
        <v>190.03578350000001</v>
      </c>
      <c r="H498">
        <v>64.455792900000006</v>
      </c>
      <c r="I498">
        <v>34.5</v>
      </c>
      <c r="J498">
        <v>2.4380000000000002</v>
      </c>
      <c r="K498">
        <v>31.012860100000001</v>
      </c>
      <c r="L498">
        <v>141.51184959182879</v>
      </c>
      <c r="N498">
        <v>158.52009419425627</v>
      </c>
      <c r="O498" s="2">
        <v>15127</v>
      </c>
      <c r="P498" s="5">
        <f t="shared" si="170"/>
        <v>1.0195500640152824</v>
      </c>
      <c r="Q498" s="5">
        <f t="shared" si="170"/>
        <v>0.98899629926688903</v>
      </c>
      <c r="R498" s="5">
        <f t="shared" si="170"/>
        <v>1.0282297429222258</v>
      </c>
      <c r="S498" s="5">
        <f t="shared" si="171"/>
        <v>1.0088704949500682</v>
      </c>
      <c r="T498" s="5">
        <f t="shared" si="172"/>
        <v>1.0036250014123984</v>
      </c>
      <c r="U498" s="5">
        <f t="shared" si="173"/>
        <v>1.0007885065511744</v>
      </c>
      <c r="V498" s="5">
        <f t="shared" si="174"/>
        <v>1.0039097548020111</v>
      </c>
      <c r="W498" s="5">
        <f t="shared" si="175"/>
        <v>1</v>
      </c>
      <c r="X498" s="5">
        <f t="shared" si="176"/>
        <v>1.0508620689655175</v>
      </c>
      <c r="Y498" s="5">
        <f t="shared" si="176"/>
        <v>1.06455791071839</v>
      </c>
      <c r="Z498" s="5">
        <f t="shared" si="176"/>
        <v>0.98917665480190009</v>
      </c>
      <c r="AB498" s="5">
        <f t="shared" si="177"/>
        <v>1.0222478558623</v>
      </c>
      <c r="AC498" s="2">
        <v>15127</v>
      </c>
      <c r="AD498" s="6">
        <f t="shared" si="151"/>
        <v>7.0222664445796737E-2</v>
      </c>
      <c r="AE498" s="6">
        <f t="shared" si="151"/>
        <v>0.12285801433612964</v>
      </c>
      <c r="AF498" s="6">
        <f t="shared" si="151"/>
        <v>0.18860869425592927</v>
      </c>
      <c r="AG498" s="6">
        <f t="shared" si="152"/>
        <v>0.28534475773519508</v>
      </c>
      <c r="AH498" s="6">
        <f t="shared" si="152"/>
        <v>3.6882189991891928E-3</v>
      </c>
      <c r="AI498" s="6">
        <f t="shared" si="152"/>
        <v>4.6749165294969294E-2</v>
      </c>
      <c r="AJ498" s="6">
        <f t="shared" si="152"/>
        <v>3.177597568204682E-2</v>
      </c>
      <c r="AK498" s="6">
        <f t="shared" si="153"/>
        <v>1.0503978544893402E-2</v>
      </c>
      <c r="AL498" s="6">
        <f t="shared" si="153"/>
        <v>0.16373692502889428</v>
      </c>
      <c r="AM498" s="6">
        <f t="shared" si="153"/>
        <v>0.22678012898586497</v>
      </c>
      <c r="AN498" s="6">
        <f t="shared" si="150"/>
        <v>0.1489076378430243</v>
      </c>
      <c r="AP498" s="6">
        <f t="shared" si="169"/>
        <v>0.20688810167453778</v>
      </c>
      <c r="AQ498" s="2">
        <v>15127</v>
      </c>
      <c r="AR498" s="6">
        <f t="shared" si="154"/>
        <v>0.12731946489419066</v>
      </c>
      <c r="AS498" s="6">
        <v>0.19258508088573617</v>
      </c>
      <c r="AT498" s="6">
        <v>0.10947196859504996</v>
      </c>
      <c r="AU498" s="6">
        <f t="shared" si="155"/>
        <v>-3.11942585825149E-2</v>
      </c>
      <c r="AV498" s="6">
        <f t="shared" si="156"/>
        <v>5.1272932241599678E-2</v>
      </c>
      <c r="AW498" s="6">
        <f t="shared" si="157"/>
        <v>4.6765990000682711E-2</v>
      </c>
      <c r="AX498" s="6">
        <f t="shared" si="158"/>
        <v>2.5109777257708243E-2</v>
      </c>
      <c r="AY498" s="6">
        <f t="shared" si="159"/>
        <v>-2.8736107442324244E-3</v>
      </c>
      <c r="AZ498" s="6">
        <f t="shared" si="160"/>
        <v>1.4831970284026053E-3</v>
      </c>
      <c r="BA498" s="6">
        <f t="shared" si="160"/>
        <v>7.9764881695714385E-2</v>
      </c>
      <c r="BB498" s="6">
        <f t="shared" si="160"/>
        <v>2.0487771556011891E-2</v>
      </c>
      <c r="BD498" s="6">
        <f t="shared" si="161"/>
        <v>-1.5511660098586399E-2</v>
      </c>
      <c r="BE498" s="2">
        <v>15127</v>
      </c>
      <c r="BF498" s="11">
        <f t="shared" si="162"/>
        <v>1.8130822277822516</v>
      </c>
      <c r="BG498" s="11">
        <f t="shared" si="162"/>
        <v>1.5675418646995132</v>
      </c>
      <c r="BH498" s="11">
        <f t="shared" si="162"/>
        <v>0.58041846388323903</v>
      </c>
      <c r="BI498" s="11">
        <f t="shared" si="163"/>
        <v>-0.10932129550970661</v>
      </c>
      <c r="BJ498" s="11">
        <f t="shared" si="164"/>
        <v>13.901813382792987</v>
      </c>
      <c r="BK498" s="11">
        <f t="shared" si="165"/>
        <v>1.0003598931789961</v>
      </c>
      <c r="BL498" s="11">
        <f t="shared" si="166"/>
        <v>0.79021262821191907</v>
      </c>
      <c r="BM498" s="11"/>
      <c r="BN498" s="11">
        <f t="shared" si="167"/>
        <v>9.0584150651471483E-3</v>
      </c>
      <c r="BO498" s="11">
        <f t="shared" si="167"/>
        <v>0.35172782576857103</v>
      </c>
      <c r="BP498" s="11">
        <f t="shared" si="167"/>
        <v>0.13758711005549443</v>
      </c>
      <c r="BR498" s="11">
        <f t="shared" si="168"/>
        <v>-7.4976085976119988E-2</v>
      </c>
    </row>
    <row r="499" spans="1:70" x14ac:dyDescent="0.25">
      <c r="A499" s="2">
        <v>15157</v>
      </c>
      <c r="B499">
        <v>5.2187000000000001</v>
      </c>
      <c r="C499">
        <v>0.4424939</v>
      </c>
      <c r="D499">
        <v>1.3064</v>
      </c>
      <c r="E499">
        <v>1.2906354</v>
      </c>
      <c r="F499">
        <v>36.130361999999998</v>
      </c>
      <c r="G499">
        <v>192.0669661</v>
      </c>
      <c r="H499">
        <v>64.738203499999997</v>
      </c>
      <c r="I499">
        <v>34.5</v>
      </c>
      <c r="J499">
        <v>2.6</v>
      </c>
      <c r="K499">
        <v>31.824211900000002</v>
      </c>
      <c r="L499">
        <v>143.94290845927341</v>
      </c>
      <c r="N499">
        <v>156.67504713841771</v>
      </c>
      <c r="O499" s="2">
        <v>15157</v>
      </c>
      <c r="P499" s="5">
        <f t="shared" si="170"/>
        <v>1.040224042735554</v>
      </c>
      <c r="Q499" s="5">
        <f t="shared" si="170"/>
        <v>0.99931887293344213</v>
      </c>
      <c r="R499" s="5">
        <f t="shared" si="170"/>
        <v>1.0336260780125011</v>
      </c>
      <c r="S499" s="5">
        <f t="shared" si="171"/>
        <v>1.0600671833852784</v>
      </c>
      <c r="T499" s="5">
        <f t="shared" si="172"/>
        <v>1.0036249999565969</v>
      </c>
      <c r="U499" s="5">
        <f t="shared" si="173"/>
        <v>1.0106884217413716</v>
      </c>
      <c r="V499" s="5">
        <f t="shared" si="174"/>
        <v>1.0043814618871905</v>
      </c>
      <c r="W499" s="5">
        <f t="shared" si="175"/>
        <v>1</v>
      </c>
      <c r="X499" s="5">
        <f t="shared" si="176"/>
        <v>1.0664479081214109</v>
      </c>
      <c r="Y499" s="5">
        <f t="shared" si="176"/>
        <v>1.0261617857038603</v>
      </c>
      <c r="Z499" s="5">
        <f t="shared" si="176"/>
        <v>1.0171791894068001</v>
      </c>
      <c r="AB499" s="5">
        <f t="shared" si="177"/>
        <v>0.98836080015460015</v>
      </c>
      <c r="AC499" s="2">
        <v>15157</v>
      </c>
      <c r="AD499" s="6">
        <f t="shared" si="151"/>
        <v>7.108015733636841E-2</v>
      </c>
      <c r="AE499" s="6">
        <f t="shared" si="151"/>
        <v>0.12289051833554385</v>
      </c>
      <c r="AF499" s="6">
        <f t="shared" si="151"/>
        <v>0.18901202379564663</v>
      </c>
      <c r="AG499" s="6">
        <f t="shared" si="152"/>
        <v>0.28620314885568143</v>
      </c>
      <c r="AH499" s="6">
        <f t="shared" si="152"/>
        <v>3.6897645324292039E-3</v>
      </c>
      <c r="AI499" s="6">
        <f t="shared" si="152"/>
        <v>4.6831392423702566E-2</v>
      </c>
      <c r="AJ499" s="6">
        <f t="shared" si="152"/>
        <v>3.1791777115448824E-2</v>
      </c>
      <c r="AK499" s="6">
        <f t="shared" si="153"/>
        <v>1.0503978544893402E-2</v>
      </c>
      <c r="AL499" s="6">
        <f t="shared" si="153"/>
        <v>0.16631146424231449</v>
      </c>
      <c r="AM499" s="6">
        <f t="shared" si="153"/>
        <v>0.22617957344065664</v>
      </c>
      <c r="AN499" s="6">
        <f t="shared" si="150"/>
        <v>0.14895005422871077</v>
      </c>
      <c r="AP499" s="6">
        <f t="shared" si="169"/>
        <v>0.20696136976322205</v>
      </c>
      <c r="AQ499" s="2">
        <v>15157</v>
      </c>
      <c r="AR499" s="6">
        <f t="shared" si="154"/>
        <v>0.13007990705515282</v>
      </c>
      <c r="AS499" s="6">
        <v>0.19258508088573617</v>
      </c>
      <c r="AT499" s="6">
        <v>0.10947196859504996</v>
      </c>
      <c r="AU499" s="6">
        <f t="shared" si="155"/>
        <v>-2.6321701434382061E-2</v>
      </c>
      <c r="AV499" s="6">
        <f t="shared" si="156"/>
        <v>5.1057171522221667E-2</v>
      </c>
      <c r="AW499" s="6">
        <f t="shared" si="157"/>
        <v>4.7590395250436401E-2</v>
      </c>
      <c r="AX499" s="6">
        <f t="shared" si="158"/>
        <v>2.5638606145749643E-2</v>
      </c>
      <c r="AY499" s="6">
        <f t="shared" si="159"/>
        <v>-2.8736107442324244E-3</v>
      </c>
      <c r="AZ499" s="6">
        <f t="shared" si="160"/>
        <v>1.4452218873250322E-2</v>
      </c>
      <c r="BA499" s="6">
        <f t="shared" si="160"/>
        <v>7.5045374518476704E-2</v>
      </c>
      <c r="BB499" s="6">
        <f t="shared" si="160"/>
        <v>2.0956145266590953E-2</v>
      </c>
      <c r="BD499" s="6">
        <f t="shared" si="161"/>
        <v>-1.7821625211188574E-2</v>
      </c>
      <c r="BE499" s="2">
        <v>15157</v>
      </c>
      <c r="BF499" s="11">
        <f t="shared" si="162"/>
        <v>1.8300452887235941</v>
      </c>
      <c r="BG499" s="11">
        <f t="shared" si="162"/>
        <v>1.5671272567985779</v>
      </c>
      <c r="BH499" s="11">
        <f t="shared" si="162"/>
        <v>0.57917991880456943</v>
      </c>
      <c r="BI499" s="11">
        <f t="shared" si="163"/>
        <v>-9.1968594823723743E-2</v>
      </c>
      <c r="BJ499" s="11">
        <f t="shared" si="164"/>
        <v>13.837514853178861</v>
      </c>
      <c r="BK499" s="11">
        <f t="shared" si="165"/>
        <v>1.0162071377222106</v>
      </c>
      <c r="BL499" s="11">
        <f t="shared" si="166"/>
        <v>0.80645401018777518</v>
      </c>
      <c r="BM499" s="11"/>
      <c r="BN499" s="11">
        <f t="shared" si="167"/>
        <v>8.6898512613619666E-2</v>
      </c>
      <c r="BO499" s="11">
        <f t="shared" si="167"/>
        <v>0.33179554358902602</v>
      </c>
      <c r="BP499" s="11">
        <f t="shared" si="167"/>
        <v>0.14069243126567163</v>
      </c>
      <c r="BR499" s="11">
        <f t="shared" si="168"/>
        <v>-8.6110877752586051E-2</v>
      </c>
    </row>
    <row r="500" spans="1:70" x14ac:dyDescent="0.25">
      <c r="A500" s="2">
        <v>15188</v>
      </c>
      <c r="B500">
        <v>5.4039999999999999</v>
      </c>
      <c r="C500">
        <v>0.41454259999999998</v>
      </c>
      <c r="D500">
        <v>1.4239999999999999</v>
      </c>
      <c r="E500">
        <v>1.3692432000000001</v>
      </c>
      <c r="F500">
        <v>36.261334499999997</v>
      </c>
      <c r="G500">
        <v>194.45355169999999</v>
      </c>
      <c r="H500">
        <v>64.855800000000002</v>
      </c>
      <c r="I500">
        <v>34.25</v>
      </c>
      <c r="J500">
        <v>2.5</v>
      </c>
      <c r="K500">
        <v>32.487894799999999</v>
      </c>
      <c r="L500">
        <v>139.45203971806185</v>
      </c>
      <c r="N500">
        <v>155.03438082597097</v>
      </c>
      <c r="O500" s="2">
        <v>15188</v>
      </c>
      <c r="P500" s="5">
        <f t="shared" si="170"/>
        <v>1.0355069270124744</v>
      </c>
      <c r="Q500" s="5">
        <f t="shared" si="170"/>
        <v>0.9368323495532932</v>
      </c>
      <c r="R500" s="5">
        <f t="shared" si="170"/>
        <v>1.090018371096142</v>
      </c>
      <c r="S500" s="5">
        <f t="shared" si="171"/>
        <v>1.0609062791862056</v>
      </c>
      <c r="T500" s="5">
        <f t="shared" si="172"/>
        <v>1.0036249982770724</v>
      </c>
      <c r="U500" s="5">
        <f t="shared" si="173"/>
        <v>1.0124257994410002</v>
      </c>
      <c r="V500" s="5">
        <f t="shared" si="174"/>
        <v>1.001816493100554</v>
      </c>
      <c r="W500" s="5">
        <f t="shared" si="175"/>
        <v>0.99275362318840576</v>
      </c>
      <c r="X500" s="5">
        <f t="shared" si="176"/>
        <v>0.96153846153846145</v>
      </c>
      <c r="Y500" s="5">
        <f t="shared" si="176"/>
        <v>1.0208546531202551</v>
      </c>
      <c r="Z500" s="5">
        <f t="shared" si="176"/>
        <v>0.96880104209869999</v>
      </c>
      <c r="AB500" s="5">
        <f t="shared" si="177"/>
        <v>0.98952822199570001</v>
      </c>
      <c r="AC500" s="2">
        <v>15188</v>
      </c>
      <c r="AD500" s="6">
        <f t="shared" si="151"/>
        <v>7.1896707862695378E-2</v>
      </c>
      <c r="AE500" s="6">
        <f t="shared" si="151"/>
        <v>0.12680280973985389</v>
      </c>
      <c r="AF500" s="6">
        <f t="shared" si="151"/>
        <v>0.19311037818025278</v>
      </c>
      <c r="AG500" s="6">
        <f t="shared" si="152"/>
        <v>0.28567832611634142</v>
      </c>
      <c r="AH500" s="6">
        <f t="shared" si="152"/>
        <v>3.6954926492855597E-3</v>
      </c>
      <c r="AI500" s="6">
        <f t="shared" si="152"/>
        <v>4.6713363991719395E-2</v>
      </c>
      <c r="AJ500" s="6">
        <f t="shared" si="152"/>
        <v>3.1708079297537564E-2</v>
      </c>
      <c r="AK500" s="6">
        <f t="shared" si="153"/>
        <v>1.0960934852910741E-2</v>
      </c>
      <c r="AL500" s="6">
        <f t="shared" si="153"/>
        <v>0.16723869833666938</v>
      </c>
      <c r="AM500" s="6">
        <f t="shared" si="153"/>
        <v>0.22568892789245729</v>
      </c>
      <c r="AN500" s="6">
        <f t="shared" si="150"/>
        <v>0.14940111602336797</v>
      </c>
      <c r="AP500" s="6">
        <f t="shared" si="169"/>
        <v>0.20591467093382021</v>
      </c>
      <c r="AQ500" s="2">
        <v>15188</v>
      </c>
      <c r="AR500" s="6">
        <f t="shared" si="154"/>
        <v>0.13407152595297722</v>
      </c>
      <c r="AS500" s="6">
        <v>0.19258508088573617</v>
      </c>
      <c r="AT500" s="6">
        <v>0.10947196859504996</v>
      </c>
      <c r="AU500" s="6">
        <f t="shared" si="155"/>
        <v>-2.8379055986975321E-2</v>
      </c>
      <c r="AV500" s="6">
        <f t="shared" si="156"/>
        <v>5.1003071448233239E-2</v>
      </c>
      <c r="AW500" s="6">
        <f t="shared" si="157"/>
        <v>5.1648758596313682E-2</v>
      </c>
      <c r="AX500" s="6">
        <f t="shared" si="158"/>
        <v>2.4533694921056837E-2</v>
      </c>
      <c r="AY500" s="6">
        <f t="shared" si="159"/>
        <v>-4.3229284847375871E-3</v>
      </c>
      <c r="AZ500" s="6">
        <f t="shared" si="160"/>
        <v>4.048715456574481E-3</v>
      </c>
      <c r="BA500" s="6">
        <f t="shared" si="160"/>
        <v>7.0389361165461128E-2</v>
      </c>
      <c r="BB500" s="6">
        <f t="shared" si="160"/>
        <v>9.7753644945202112E-3</v>
      </c>
      <c r="BD500" s="6">
        <f t="shared" si="161"/>
        <v>-2.8900231783940966E-2</v>
      </c>
      <c r="BE500" s="2">
        <v>15188</v>
      </c>
      <c r="BF500" s="11">
        <f t="shared" si="162"/>
        <v>1.8647797644506909</v>
      </c>
      <c r="BG500" s="11">
        <f t="shared" si="162"/>
        <v>1.5187761318604838</v>
      </c>
      <c r="BH500" s="11">
        <f t="shared" si="162"/>
        <v>0.56688806488104337</v>
      </c>
      <c r="BI500" s="11">
        <f t="shared" si="163"/>
        <v>-9.9339198646165611E-2</v>
      </c>
      <c r="BJ500" s="11">
        <f t="shared" si="164"/>
        <v>13.801426843074234</v>
      </c>
      <c r="BK500" s="11">
        <f t="shared" si="165"/>
        <v>1.1056527336688737</v>
      </c>
      <c r="BL500" s="11">
        <f t="shared" si="166"/>
        <v>0.77373639351791679</v>
      </c>
      <c r="BM500" s="11"/>
      <c r="BN500" s="11">
        <f t="shared" si="167"/>
        <v>2.4209202157409668E-2</v>
      </c>
      <c r="BO500" s="11">
        <f t="shared" si="167"/>
        <v>0.31188663893605922</v>
      </c>
      <c r="BP500" s="11">
        <f t="shared" si="167"/>
        <v>6.5430331142849268E-2</v>
      </c>
      <c r="BR500" s="11">
        <f t="shared" si="168"/>
        <v>-0.14035052312144061</v>
      </c>
    </row>
    <row r="501" spans="1:70" x14ac:dyDescent="0.25">
      <c r="A501" s="2">
        <v>15219</v>
      </c>
      <c r="B501">
        <v>5.4739000000000004</v>
      </c>
      <c r="C501">
        <v>0.42630630000000003</v>
      </c>
      <c r="D501">
        <v>1.4877</v>
      </c>
      <c r="E501">
        <v>1.3653265999999999</v>
      </c>
      <c r="F501">
        <v>36.392781900000003</v>
      </c>
      <c r="G501">
        <v>193.53001130000001</v>
      </c>
      <c r="H501">
        <v>65.036560899999998</v>
      </c>
      <c r="I501">
        <v>34.5</v>
      </c>
      <c r="J501">
        <v>2.5</v>
      </c>
      <c r="K501">
        <v>32.3771056</v>
      </c>
      <c r="L501">
        <v>140.74590942843898</v>
      </c>
      <c r="N501">
        <v>156.04717483465393</v>
      </c>
      <c r="O501" s="2">
        <v>15219</v>
      </c>
      <c r="P501" s="5">
        <f t="shared" si="170"/>
        <v>1.0129348630643968</v>
      </c>
      <c r="Q501" s="5">
        <f t="shared" si="170"/>
        <v>1.0283775418979859</v>
      </c>
      <c r="R501" s="5">
        <f t="shared" si="170"/>
        <v>1.0447331460674159</v>
      </c>
      <c r="S501" s="5">
        <f t="shared" si="171"/>
        <v>0.99713958776643907</v>
      </c>
      <c r="T501" s="5">
        <f t="shared" si="172"/>
        <v>1.0036250017218755</v>
      </c>
      <c r="U501" s="5">
        <f t="shared" si="173"/>
        <v>0.99525058610693418</v>
      </c>
      <c r="V501" s="5">
        <f t="shared" si="174"/>
        <v>1.0027871200416925</v>
      </c>
      <c r="W501" s="5">
        <f t="shared" si="175"/>
        <v>1.0072992700729928</v>
      </c>
      <c r="X501" s="5">
        <f t="shared" si="176"/>
        <v>1</v>
      </c>
      <c r="Y501" s="5">
        <f t="shared" si="176"/>
        <v>0.99658983136081813</v>
      </c>
      <c r="Z501" s="5">
        <f t="shared" si="176"/>
        <v>1.0092782415588399</v>
      </c>
      <c r="AB501" s="5">
        <f t="shared" si="177"/>
        <v>1.00653270586361</v>
      </c>
      <c r="AC501" s="2">
        <v>15219</v>
      </c>
      <c r="AD501" s="6">
        <f t="shared" si="151"/>
        <v>7.1340784410076408E-2</v>
      </c>
      <c r="AE501" s="6">
        <f t="shared" si="151"/>
        <v>0.12699095447661848</v>
      </c>
      <c r="AF501" s="6">
        <f t="shared" si="151"/>
        <v>0.19378087483719997</v>
      </c>
      <c r="AG501" s="6">
        <f t="shared" si="152"/>
        <v>0.28564621169546234</v>
      </c>
      <c r="AH501" s="6">
        <f t="shared" si="152"/>
        <v>3.7011507493023448E-3</v>
      </c>
      <c r="AI501" s="6">
        <f t="shared" si="152"/>
        <v>4.6837776918828372E-2</v>
      </c>
      <c r="AJ501" s="6">
        <f t="shared" si="152"/>
        <v>3.1687095289169458E-2</v>
      </c>
      <c r="AK501" s="6">
        <f t="shared" si="153"/>
        <v>1.1482817143955985E-2</v>
      </c>
      <c r="AL501" s="6">
        <f t="shared" si="153"/>
        <v>0.16723869833666938</v>
      </c>
      <c r="AM501" s="6">
        <f t="shared" si="153"/>
        <v>0.22530329394130005</v>
      </c>
      <c r="AN501" s="6">
        <f t="shared" si="153"/>
        <v>0.14941666013408841</v>
      </c>
      <c r="AP501" s="6">
        <f t="shared" si="169"/>
        <v>0.20593134846453223</v>
      </c>
      <c r="AQ501" s="2">
        <v>15219</v>
      </c>
      <c r="AR501" s="6">
        <f t="shared" si="154"/>
        <v>0.13903783293282768</v>
      </c>
      <c r="AS501" s="6">
        <v>0.19258508088573617</v>
      </c>
      <c r="AT501" s="6">
        <v>0.10947196859504996</v>
      </c>
      <c r="AU501" s="6">
        <f t="shared" si="155"/>
        <v>-3.1085982297362369E-2</v>
      </c>
      <c r="AV501" s="6">
        <f t="shared" si="156"/>
        <v>5.0948973886453919E-2</v>
      </c>
      <c r="AW501" s="6">
        <f t="shared" si="157"/>
        <v>4.8781919095930437E-2</v>
      </c>
      <c r="AX501" s="6">
        <f t="shared" si="158"/>
        <v>2.4141089055473852E-2</v>
      </c>
      <c r="AY501" s="6">
        <f t="shared" si="159"/>
        <v>-2.8736107442324244E-3</v>
      </c>
      <c r="AZ501" s="6">
        <f t="shared" si="160"/>
        <v>4.048715456574481E-3</v>
      </c>
      <c r="BA501" s="6">
        <f t="shared" si="160"/>
        <v>6.1650861714397598E-2</v>
      </c>
      <c r="BB501" s="6">
        <f t="shared" si="160"/>
        <v>1.0121700192508909E-2</v>
      </c>
      <c r="BD501" s="6">
        <f t="shared" si="161"/>
        <v>-2.829890454856443E-2</v>
      </c>
      <c r="BE501" s="2">
        <v>15219</v>
      </c>
      <c r="BF501" s="11">
        <f t="shared" si="162"/>
        <v>1.9489249253781615</v>
      </c>
      <c r="BG501" s="11">
        <f t="shared" si="162"/>
        <v>1.516525973676297</v>
      </c>
      <c r="BH501" s="11">
        <f t="shared" si="162"/>
        <v>0.56492658879272795</v>
      </c>
      <c r="BI501" s="11">
        <f t="shared" si="163"/>
        <v>-0.10882686702844933</v>
      </c>
      <c r="BJ501" s="11">
        <f t="shared" si="164"/>
        <v>13.765711622542701</v>
      </c>
      <c r="BK501" s="11">
        <f t="shared" si="165"/>
        <v>1.0415079942942496</v>
      </c>
      <c r="BL501" s="11">
        <f t="shared" si="166"/>
        <v>0.76185869468840817</v>
      </c>
      <c r="BM501" s="11"/>
      <c r="BN501" s="11">
        <f t="shared" si="167"/>
        <v>2.4209202157409668E-2</v>
      </c>
      <c r="BO501" s="11">
        <f t="shared" si="167"/>
        <v>0.2736349772607406</v>
      </c>
      <c r="BP501" s="11">
        <f t="shared" si="167"/>
        <v>6.774144317926506E-2</v>
      </c>
      <c r="BR501" s="11">
        <f t="shared" si="168"/>
        <v>-0.13741911933062673</v>
      </c>
    </row>
    <row r="502" spans="1:70" x14ac:dyDescent="0.25">
      <c r="A502" s="2">
        <v>15249</v>
      </c>
      <c r="B502">
        <v>5.5808999999999997</v>
      </c>
      <c r="C502">
        <v>0.44219219999999998</v>
      </c>
      <c r="D502">
        <v>1.5282</v>
      </c>
      <c r="E502">
        <v>1.3596967</v>
      </c>
      <c r="F502">
        <v>36.524705699999998</v>
      </c>
      <c r="G502">
        <v>193.65979720000001</v>
      </c>
      <c r="H502">
        <v>65.321888200000004</v>
      </c>
      <c r="I502">
        <v>34.5</v>
      </c>
      <c r="J502">
        <v>2.5</v>
      </c>
      <c r="K502">
        <v>33.631063099999999</v>
      </c>
      <c r="L502">
        <v>143.6125160434911</v>
      </c>
      <c r="N502">
        <v>154.20951108316015</v>
      </c>
      <c r="O502" s="2">
        <v>15249</v>
      </c>
      <c r="P502" s="5">
        <f t="shared" si="170"/>
        <v>1.0195473063081166</v>
      </c>
      <c r="Q502" s="5">
        <f t="shared" si="170"/>
        <v>1.0372640516924099</v>
      </c>
      <c r="R502" s="5">
        <f t="shared" si="170"/>
        <v>1.0272232304900182</v>
      </c>
      <c r="S502" s="5">
        <f t="shared" si="171"/>
        <v>0.99587651775040498</v>
      </c>
      <c r="T502" s="5">
        <f t="shared" si="172"/>
        <v>1.0036249990551009</v>
      </c>
      <c r="U502" s="5">
        <f t="shared" si="173"/>
        <v>1.0006706241534746</v>
      </c>
      <c r="V502" s="5">
        <f t="shared" si="174"/>
        <v>1.0043871830867368</v>
      </c>
      <c r="W502" s="5">
        <f t="shared" si="175"/>
        <v>1</v>
      </c>
      <c r="X502" s="5">
        <f t="shared" si="176"/>
        <v>1</v>
      </c>
      <c r="Y502" s="5">
        <f t="shared" si="176"/>
        <v>1.0387297590924867</v>
      </c>
      <c r="Z502" s="5">
        <f t="shared" si="176"/>
        <v>1.0203672463853</v>
      </c>
      <c r="AB502" s="5">
        <f t="shared" si="177"/>
        <v>0.98822366535350004</v>
      </c>
      <c r="AC502" s="2">
        <v>15249</v>
      </c>
      <c r="AD502" s="6">
        <f t="shared" si="151"/>
        <v>7.0536496639508159E-2</v>
      </c>
      <c r="AE502" s="6">
        <f t="shared" si="151"/>
        <v>0.1277700849960563</v>
      </c>
      <c r="AF502" s="6">
        <f t="shared" si="151"/>
        <v>0.19379795451388734</v>
      </c>
      <c r="AG502" s="6">
        <f t="shared" si="152"/>
        <v>0.28564883921254097</v>
      </c>
      <c r="AH502" s="6">
        <f t="shared" si="152"/>
        <v>3.7067391994282592E-3</v>
      </c>
      <c r="AI502" s="6">
        <f t="shared" si="152"/>
        <v>4.6844588146391641E-2</v>
      </c>
      <c r="AJ502" s="6">
        <f t="shared" si="152"/>
        <v>3.1704270863915626E-2</v>
      </c>
      <c r="AK502" s="6">
        <f t="shared" si="153"/>
        <v>1.1482817143955985E-2</v>
      </c>
      <c r="AL502" s="6">
        <f t="shared" si="153"/>
        <v>0.16723869833666938</v>
      </c>
      <c r="AM502" s="6">
        <f t="shared" si="153"/>
        <v>0.22564196700872868</v>
      </c>
      <c r="AN502" s="6">
        <f t="shared" si="153"/>
        <v>0.14895114203411383</v>
      </c>
      <c r="AP502" s="6">
        <f t="shared" si="169"/>
        <v>0.20591214943057437</v>
      </c>
      <c r="AQ502" s="2">
        <v>15249</v>
      </c>
      <c r="AR502" s="6">
        <f t="shared" si="154"/>
        <v>0.14660628520909835</v>
      </c>
      <c r="AS502" s="6">
        <v>0.19258508088573617</v>
      </c>
      <c r="AT502" s="6">
        <v>0.10947196859504996</v>
      </c>
      <c r="AU502" s="6">
        <f t="shared" si="155"/>
        <v>-3.2804749765494634E-2</v>
      </c>
      <c r="AV502" s="6">
        <f t="shared" si="156"/>
        <v>5.0894879408695193E-2</v>
      </c>
      <c r="AW502" s="6">
        <f t="shared" si="157"/>
        <v>4.7490729457678293E-2</v>
      </c>
      <c r="AX502" s="6">
        <f t="shared" si="158"/>
        <v>2.4677911516610918E-2</v>
      </c>
      <c r="AY502" s="6">
        <f t="shared" si="159"/>
        <v>-2.8736107442324244E-3</v>
      </c>
      <c r="AZ502" s="6">
        <f t="shared" si="160"/>
        <v>4.048715456574481E-3</v>
      </c>
      <c r="BA502" s="6">
        <f t="shared" si="160"/>
        <v>6.4889763955108481E-2</v>
      </c>
      <c r="BB502" s="6">
        <f t="shared" si="160"/>
        <v>7.4790374066697751E-3</v>
      </c>
      <c r="BD502" s="6">
        <f t="shared" si="161"/>
        <v>-3.2937417279429337E-2</v>
      </c>
      <c r="BE502" s="2">
        <v>15249</v>
      </c>
      <c r="BF502" s="11">
        <f t="shared" si="162"/>
        <v>2.078445800311874</v>
      </c>
      <c r="BG502" s="11">
        <f t="shared" si="162"/>
        <v>1.5072783342961729</v>
      </c>
      <c r="BH502" s="11">
        <f t="shared" si="162"/>
        <v>0.56487680104593319</v>
      </c>
      <c r="BI502" s="11">
        <f t="shared" si="163"/>
        <v>-0.11484293041739199</v>
      </c>
      <c r="BJ502" s="11">
        <f t="shared" si="164"/>
        <v>13.730364255609189</v>
      </c>
      <c r="BK502" s="11">
        <f t="shared" si="165"/>
        <v>1.0137932968749224</v>
      </c>
      <c r="BL502" s="11">
        <f t="shared" si="166"/>
        <v>0.77837814414770867</v>
      </c>
      <c r="BM502" s="11"/>
      <c r="BN502" s="11">
        <f t="shared" si="167"/>
        <v>2.4209202157409668E-2</v>
      </c>
      <c r="BO502" s="11">
        <f t="shared" si="167"/>
        <v>0.28757843594138804</v>
      </c>
      <c r="BP502" s="11">
        <f t="shared" si="167"/>
        <v>5.0211346516274936E-2</v>
      </c>
      <c r="BR502" s="11">
        <f t="shared" si="168"/>
        <v>-0.15995859093557063</v>
      </c>
    </row>
    <row r="503" spans="1:70" x14ac:dyDescent="0.25">
      <c r="A503" s="2">
        <v>15280</v>
      </c>
      <c r="B503">
        <v>5.2446000000000002</v>
      </c>
      <c r="C503">
        <v>0.43525469999999999</v>
      </c>
      <c r="D503">
        <v>1.5296000000000001</v>
      </c>
      <c r="E503">
        <v>1.2752603</v>
      </c>
      <c r="F503">
        <v>36.657107799999999</v>
      </c>
      <c r="G503">
        <v>194.83497270000001</v>
      </c>
      <c r="H503">
        <v>65.513818099999995</v>
      </c>
      <c r="I503">
        <v>34.5</v>
      </c>
      <c r="J503">
        <v>2.5</v>
      </c>
      <c r="K503">
        <v>33.594133300000003</v>
      </c>
      <c r="L503">
        <v>143.25631809106051</v>
      </c>
      <c r="N503">
        <v>163.03742316271641</v>
      </c>
      <c r="O503" s="2">
        <v>15280</v>
      </c>
      <c r="P503" s="5">
        <f t="shared" si="170"/>
        <v>0.939740902005053</v>
      </c>
      <c r="Q503" s="5">
        <f t="shared" si="170"/>
        <v>0.98431112082031302</v>
      </c>
      <c r="R503" s="5">
        <f t="shared" si="170"/>
        <v>1.0009161104567466</v>
      </c>
      <c r="S503" s="5">
        <f t="shared" si="171"/>
        <v>0.93790056267695587</v>
      </c>
      <c r="T503" s="5">
        <f t="shared" si="172"/>
        <v>1.0036250011454575</v>
      </c>
      <c r="U503" s="5">
        <f t="shared" si="173"/>
        <v>1.0060682470858231</v>
      </c>
      <c r="V503" s="5">
        <f t="shared" si="174"/>
        <v>1.0029382172697205</v>
      </c>
      <c r="W503" s="5">
        <f t="shared" si="175"/>
        <v>1</v>
      </c>
      <c r="X503" s="5">
        <f t="shared" si="176"/>
        <v>1</v>
      </c>
      <c r="Y503" s="5">
        <f t="shared" si="176"/>
        <v>0.99890191398677508</v>
      </c>
      <c r="Z503" s="5">
        <f t="shared" si="176"/>
        <v>0.99751972904421005</v>
      </c>
      <c r="AB503" s="5">
        <f t="shared" si="177"/>
        <v>1.0572462231255999</v>
      </c>
      <c r="AC503" s="2">
        <v>15280</v>
      </c>
      <c r="AD503" s="6">
        <f t="shared" si="151"/>
        <v>7.3794600679785147E-2</v>
      </c>
      <c r="AE503" s="6">
        <f t="shared" si="151"/>
        <v>0.12813584118576135</v>
      </c>
      <c r="AF503" s="6">
        <f t="shared" si="151"/>
        <v>0.19367318462196512</v>
      </c>
      <c r="AG503" s="6">
        <f t="shared" si="152"/>
        <v>0.28473066734190816</v>
      </c>
      <c r="AH503" s="6">
        <f t="shared" si="152"/>
        <v>3.7068112485155423E-3</v>
      </c>
      <c r="AI503" s="6">
        <f t="shared" si="152"/>
        <v>4.681527840266806E-2</v>
      </c>
      <c r="AJ503" s="6">
        <f t="shared" si="152"/>
        <v>3.1672350339774724E-2</v>
      </c>
      <c r="AK503" s="6">
        <f t="shared" si="153"/>
        <v>1.1482817143955985E-2</v>
      </c>
      <c r="AL503" s="6">
        <f t="shared" si="153"/>
        <v>0.16723869833666938</v>
      </c>
      <c r="AM503" s="6">
        <f t="shared" si="153"/>
        <v>0.22564952670104066</v>
      </c>
      <c r="AN503" s="6">
        <f t="shared" si="153"/>
        <v>0.14793272417603967</v>
      </c>
      <c r="AP503" s="6">
        <f t="shared" si="169"/>
        <v>0.20748397647916336</v>
      </c>
      <c r="AQ503" s="2">
        <v>15280</v>
      </c>
      <c r="AR503" s="6">
        <f t="shared" si="154"/>
        <v>0.11874172862628063</v>
      </c>
      <c r="AS503" s="6">
        <v>0.19258508088573617</v>
      </c>
      <c r="AT503" s="6">
        <v>0.10947196859504996</v>
      </c>
      <c r="AU503" s="6">
        <f t="shared" si="155"/>
        <v>-5.9585651390916539E-2</v>
      </c>
      <c r="AV503" s="6">
        <f t="shared" si="156"/>
        <v>5.0680914820297795E-2</v>
      </c>
      <c r="AW503" s="6">
        <f t="shared" si="157"/>
        <v>4.879916298003395E-2</v>
      </c>
      <c r="AX503" s="6">
        <f t="shared" si="158"/>
        <v>2.5515315000008698E-2</v>
      </c>
      <c r="AY503" s="6">
        <f t="shared" si="159"/>
        <v>-2.8736107442324244E-3</v>
      </c>
      <c r="AZ503" s="6">
        <f t="shared" si="160"/>
        <v>4.048715456574481E-3</v>
      </c>
      <c r="BA503" s="6">
        <f t="shared" si="160"/>
        <v>6.4655793053371324E-2</v>
      </c>
      <c r="BB503" s="6">
        <f t="shared" si="160"/>
        <v>-8.8569363469837015E-4</v>
      </c>
      <c r="BD503" s="6">
        <f t="shared" si="161"/>
        <v>-2.4264196845821928E-2</v>
      </c>
      <c r="BE503" s="2">
        <v>15280</v>
      </c>
      <c r="BF503" s="11">
        <f t="shared" si="162"/>
        <v>1.6090842356005597</v>
      </c>
      <c r="BG503" s="11">
        <f t="shared" si="162"/>
        <v>1.5029758973255682</v>
      </c>
      <c r="BH503" s="11">
        <f t="shared" si="162"/>
        <v>0.56524071109137108</v>
      </c>
      <c r="BI503" s="11">
        <f t="shared" si="163"/>
        <v>-0.20927022700847794</v>
      </c>
      <c r="BJ503" s="11">
        <f t="shared" si="164"/>
        <v>13.672375371309736</v>
      </c>
      <c r="BK503" s="11">
        <f t="shared" si="165"/>
        <v>1.0423768616796867</v>
      </c>
      <c r="BL503" s="11">
        <f t="shared" si="166"/>
        <v>0.80560219643586395</v>
      </c>
      <c r="BM503" s="11"/>
      <c r="BN503" s="11">
        <f t="shared" si="167"/>
        <v>2.4209202157409668E-2</v>
      </c>
      <c r="BO503" s="11">
        <f t="shared" si="167"/>
        <v>0.28653192407991496</v>
      </c>
      <c r="BP503" s="11">
        <f t="shared" si="167"/>
        <v>-5.9871380023016159E-3</v>
      </c>
      <c r="BR503" s="11">
        <f t="shared" si="168"/>
        <v>-0.11694491910925309</v>
      </c>
    </row>
    <row r="504" spans="1:70" x14ac:dyDescent="0.25">
      <c r="A504" s="2">
        <v>15310</v>
      </c>
      <c r="B504">
        <v>5.2328999999999999</v>
      </c>
      <c r="C504">
        <v>0.44179000000000002</v>
      </c>
      <c r="D504">
        <v>1.6284000000000001</v>
      </c>
      <c r="E504">
        <v>1.2291502999999999</v>
      </c>
      <c r="F504">
        <v>36.789989800000001</v>
      </c>
      <c r="G504">
        <v>194.43617459999999</v>
      </c>
      <c r="H504">
        <v>65.701252100000005</v>
      </c>
      <c r="I504">
        <v>34.5</v>
      </c>
      <c r="J504">
        <v>2.5</v>
      </c>
      <c r="K504">
        <v>33.594133300000003</v>
      </c>
      <c r="L504">
        <v>144.20728727615909</v>
      </c>
      <c r="N504">
        <v>169.67731768428584</v>
      </c>
      <c r="O504" s="2">
        <v>15310</v>
      </c>
      <c r="P504" s="5">
        <f t="shared" si="170"/>
        <v>0.99776913396636535</v>
      </c>
      <c r="Q504" s="5">
        <f t="shared" si="170"/>
        <v>1.0150148866858877</v>
      </c>
      <c r="R504" s="5">
        <f t="shared" si="170"/>
        <v>1.064592050209205</v>
      </c>
      <c r="S504" s="5">
        <f t="shared" si="171"/>
        <v>0.96384267588350392</v>
      </c>
      <c r="T504" s="5">
        <f t="shared" si="172"/>
        <v>1.0036249995696607</v>
      </c>
      <c r="U504" s="5">
        <f t="shared" si="173"/>
        <v>0.99795314930131118</v>
      </c>
      <c r="V504" s="5">
        <f t="shared" si="174"/>
        <v>1.0028609842234184</v>
      </c>
      <c r="W504" s="5">
        <f t="shared" si="175"/>
        <v>1</v>
      </c>
      <c r="X504" s="5">
        <f t="shared" si="176"/>
        <v>1</v>
      </c>
      <c r="Y504" s="5">
        <f t="shared" si="176"/>
        <v>1</v>
      </c>
      <c r="Z504" s="5">
        <f t="shared" si="176"/>
        <v>1.0066382355610599</v>
      </c>
      <c r="AB504" s="5">
        <f t="shared" si="177"/>
        <v>1.0407261988859</v>
      </c>
      <c r="AC504" s="2">
        <v>15310</v>
      </c>
      <c r="AD504" s="6">
        <f t="shared" si="151"/>
        <v>7.398402392798302E-2</v>
      </c>
      <c r="AE504" s="6">
        <f t="shared" si="151"/>
        <v>0.12763665361647561</v>
      </c>
      <c r="AF504" s="6">
        <f t="shared" si="151"/>
        <v>0.19538507304956501</v>
      </c>
      <c r="AG504" s="6">
        <f t="shared" si="152"/>
        <v>0.28511541109165411</v>
      </c>
      <c r="AH504" s="6">
        <f t="shared" si="152"/>
        <v>3.7061671441301716E-3</v>
      </c>
      <c r="AI504" s="6">
        <f t="shared" si="152"/>
        <v>4.6480999943037601E-2</v>
      </c>
      <c r="AJ504" s="6">
        <f t="shared" si="152"/>
        <v>3.1667476097135827E-2</v>
      </c>
      <c r="AK504" s="6">
        <f t="shared" si="153"/>
        <v>1.1482817143955985E-2</v>
      </c>
      <c r="AL504" s="6">
        <f t="shared" si="153"/>
        <v>0.16723869833666938</v>
      </c>
      <c r="AM504" s="6">
        <f t="shared" si="153"/>
        <v>0.22465291776111518</v>
      </c>
      <c r="AN504" s="6">
        <f t="shared" si="153"/>
        <v>0.14742383524973968</v>
      </c>
      <c r="AP504" s="6">
        <f t="shared" si="169"/>
        <v>0.20815300693203967</v>
      </c>
      <c r="AQ504" s="2">
        <v>15310</v>
      </c>
      <c r="AR504" s="6">
        <f t="shared" si="154"/>
        <v>0.11629438857316421</v>
      </c>
      <c r="AS504" s="6">
        <v>0.19258508088573617</v>
      </c>
      <c r="AT504" s="6">
        <v>0.10947196859504996</v>
      </c>
      <c r="AU504" s="6">
        <f t="shared" si="155"/>
        <v>-6.7815434173719491E-2</v>
      </c>
      <c r="AV504" s="6">
        <f t="shared" si="156"/>
        <v>5.0468712647336655E-2</v>
      </c>
      <c r="AW504" s="6">
        <f t="shared" si="157"/>
        <v>4.4708825017257148E-2</v>
      </c>
      <c r="AX504" s="6">
        <f t="shared" si="158"/>
        <v>2.59484195264581E-2</v>
      </c>
      <c r="AY504" s="6">
        <f t="shared" si="159"/>
        <v>-2.8736107442324244E-3</v>
      </c>
      <c r="AZ504" s="6">
        <f t="shared" si="160"/>
        <v>4.048715456574481E-3</v>
      </c>
      <c r="BA504" s="6">
        <f t="shared" si="160"/>
        <v>5.3502394725571945E-2</v>
      </c>
      <c r="BB504" s="6">
        <f t="shared" si="160"/>
        <v>-5.1761132161810552E-3</v>
      </c>
      <c r="BD504" s="6">
        <f t="shared" si="161"/>
        <v>-1.9728003989931242E-2</v>
      </c>
      <c r="BE504" s="2">
        <v>15310</v>
      </c>
      <c r="BF504" s="11">
        <f t="shared" si="162"/>
        <v>1.5718851503179474</v>
      </c>
      <c r="BG504" s="11">
        <f t="shared" si="162"/>
        <v>1.5088540433253483</v>
      </c>
      <c r="BH504" s="11">
        <f t="shared" si="162"/>
        <v>0.56028829063763363</v>
      </c>
      <c r="BI504" s="11">
        <f t="shared" si="163"/>
        <v>-0.23785257315297953</v>
      </c>
      <c r="BJ504" s="11">
        <f t="shared" si="164"/>
        <v>13.61749502508785</v>
      </c>
      <c r="BK504" s="11">
        <f t="shared" si="165"/>
        <v>0.9618731325067823</v>
      </c>
      <c r="BL504" s="11">
        <f t="shared" si="166"/>
        <v>0.81940282979498358</v>
      </c>
      <c r="BM504" s="11"/>
      <c r="BN504" s="11">
        <f t="shared" si="167"/>
        <v>2.4209202157409668E-2</v>
      </c>
      <c r="BO504" s="11">
        <f t="shared" si="167"/>
        <v>0.23815579721276423</v>
      </c>
      <c r="BP504" s="11">
        <f t="shared" si="167"/>
        <v>-3.5110423001901897E-2</v>
      </c>
      <c r="BR504" s="11">
        <f t="shared" si="168"/>
        <v>-9.4776454497110779E-2</v>
      </c>
    </row>
    <row r="505" spans="1:70" x14ac:dyDescent="0.25">
      <c r="A505" s="2">
        <v>15341</v>
      </c>
      <c r="B505">
        <v>5.2552000000000003</v>
      </c>
      <c r="C505">
        <v>0.50503220000000004</v>
      </c>
      <c r="D505">
        <v>1.6086</v>
      </c>
      <c r="E505">
        <v>1.1810369000000001</v>
      </c>
      <c r="F505">
        <v>36.923353499999997</v>
      </c>
      <c r="G505">
        <v>191.4601552</v>
      </c>
      <c r="H505">
        <v>65.894681399999996</v>
      </c>
      <c r="I505">
        <v>35.5</v>
      </c>
      <c r="J505">
        <v>2.5</v>
      </c>
      <c r="K505">
        <v>34.4793947</v>
      </c>
      <c r="L505">
        <v>144.21455402457318</v>
      </c>
      <c r="N505">
        <v>169.70608498031334</v>
      </c>
      <c r="O505" s="2">
        <v>15341</v>
      </c>
      <c r="P505" s="5">
        <f t="shared" si="170"/>
        <v>1.0042614993598198</v>
      </c>
      <c r="Q505" s="5">
        <f t="shared" si="170"/>
        <v>1.1431499128545237</v>
      </c>
      <c r="R505" s="5">
        <f t="shared" si="170"/>
        <v>0.98784082535003681</v>
      </c>
      <c r="S505" s="5">
        <f t="shared" si="171"/>
        <v>0.96085637370791854</v>
      </c>
      <c r="T505" s="5">
        <f t="shared" si="172"/>
        <v>1.0036249996459634</v>
      </c>
      <c r="U505" s="5">
        <f t="shared" si="173"/>
        <v>0.98469410640215305</v>
      </c>
      <c r="V505" s="5">
        <f t="shared" si="174"/>
        <v>1.0029440732682777</v>
      </c>
      <c r="W505" s="5">
        <f t="shared" si="175"/>
        <v>1.0289855072463767</v>
      </c>
      <c r="X505" s="5">
        <f t="shared" si="176"/>
        <v>1</v>
      </c>
      <c r="Y505" s="5">
        <f t="shared" si="176"/>
        <v>1.0263516665869752</v>
      </c>
      <c r="Z505" s="5">
        <f t="shared" si="176"/>
        <v>1.000050390993072</v>
      </c>
      <c r="AB505" s="5">
        <f t="shared" si="177"/>
        <v>1.0001695411998499</v>
      </c>
      <c r="AC505" s="2">
        <v>15341</v>
      </c>
      <c r="AD505" s="6">
        <f t="shared" si="151"/>
        <v>7.3605799212623127E-2</v>
      </c>
      <c r="AE505" s="6">
        <f t="shared" si="151"/>
        <v>0.14086228367146228</v>
      </c>
      <c r="AF505" s="6">
        <f t="shared" si="151"/>
        <v>0.19542950824225147</v>
      </c>
      <c r="AG505" s="6">
        <f t="shared" si="152"/>
        <v>0.28558800865777273</v>
      </c>
      <c r="AH505" s="6">
        <f t="shared" si="152"/>
        <v>3.7109939102564081E-3</v>
      </c>
      <c r="AI505" s="6">
        <f t="shared" si="152"/>
        <v>4.7238438570597244E-2</v>
      </c>
      <c r="AJ505" s="6">
        <f t="shared" si="152"/>
        <v>3.166109500606705E-2</v>
      </c>
      <c r="AK505" s="6">
        <f t="shared" si="153"/>
        <v>1.7396852953200159E-2</v>
      </c>
      <c r="AL505" s="6">
        <f t="shared" si="153"/>
        <v>0.16719716031203757</v>
      </c>
      <c r="AM505" s="6">
        <f t="shared" si="153"/>
        <v>0.22225468866860185</v>
      </c>
      <c r="AN505" s="6">
        <f t="shared" si="153"/>
        <v>0.14553908494967663</v>
      </c>
      <c r="AP505" s="6">
        <f t="shared" si="169"/>
        <v>0.20796119533400892</v>
      </c>
      <c r="AQ505" s="2">
        <v>15341</v>
      </c>
      <c r="AR505" s="6">
        <f t="shared" si="154"/>
        <v>0.1190066935750056</v>
      </c>
      <c r="AS505" s="6">
        <v>0.19258508088573617</v>
      </c>
      <c r="AT505" s="6">
        <v>0.10947196859504996</v>
      </c>
      <c r="AU505" s="6">
        <f t="shared" si="155"/>
        <v>-7.4792766475103134E-2</v>
      </c>
      <c r="AV505" s="6">
        <f t="shared" si="156"/>
        <v>5.0418130468665723E-2</v>
      </c>
      <c r="AW505" s="6">
        <f t="shared" si="157"/>
        <v>4.1353690703493484E-2</v>
      </c>
      <c r="AX505" s="6">
        <f t="shared" si="158"/>
        <v>2.5777551932845144E-2</v>
      </c>
      <c r="AY505" s="6">
        <f t="shared" si="159"/>
        <v>2.8409548838266296E-3</v>
      </c>
      <c r="AZ505" s="6">
        <f t="shared" si="160"/>
        <v>2.0930790188726789E-3</v>
      </c>
      <c r="BA505" s="6">
        <f t="shared" si="160"/>
        <v>4.2592288881046825E-2</v>
      </c>
      <c r="BB505" s="6">
        <f t="shared" si="160"/>
        <v>5.337206294454111E-3</v>
      </c>
      <c r="BD505" s="6">
        <f t="shared" si="161"/>
        <v>-2.356726889123506E-2</v>
      </c>
      <c r="BE505" s="2">
        <v>15341</v>
      </c>
      <c r="BF505" s="11">
        <f t="shared" si="162"/>
        <v>1.6168113769301533</v>
      </c>
      <c r="BG505" s="11">
        <f t="shared" si="162"/>
        <v>1.3671869848064417</v>
      </c>
      <c r="BH505" s="11">
        <f t="shared" si="162"/>
        <v>0.56016089678407288</v>
      </c>
      <c r="BI505" s="11">
        <f t="shared" si="163"/>
        <v>-0.26189043029719494</v>
      </c>
      <c r="BJ505" s="11">
        <f t="shared" si="164"/>
        <v>13.586152844207207</v>
      </c>
      <c r="BK505" s="11">
        <f t="shared" si="165"/>
        <v>0.87542458969491388</v>
      </c>
      <c r="BL505" s="11">
        <f t="shared" si="166"/>
        <v>0.81417120689936739</v>
      </c>
      <c r="BM505" s="11"/>
      <c r="BN505" s="11">
        <f t="shared" si="167"/>
        <v>1.2518627798261624E-2</v>
      </c>
      <c r="BO505" s="11">
        <f t="shared" si="167"/>
        <v>0.19163730194486503</v>
      </c>
      <c r="BP505" s="11">
        <f t="shared" si="167"/>
        <v>3.6671979188955109E-2</v>
      </c>
      <c r="BR505" s="11">
        <f t="shared" si="168"/>
        <v>-0.11332531943463488</v>
      </c>
    </row>
    <row r="506" spans="1:70" x14ac:dyDescent="0.25">
      <c r="A506" s="2">
        <v>15372</v>
      </c>
      <c r="B506">
        <v>5.3647999999999998</v>
      </c>
      <c r="C506">
        <v>0.50573599999999996</v>
      </c>
      <c r="D506">
        <v>1.6497999999999999</v>
      </c>
      <c r="E506">
        <v>1.2051308000000001</v>
      </c>
      <c r="F506">
        <v>37.057200700000003</v>
      </c>
      <c r="G506">
        <v>191.96183550000001</v>
      </c>
      <c r="H506">
        <v>66.183504099999993</v>
      </c>
      <c r="I506">
        <v>35.25</v>
      </c>
      <c r="J506">
        <v>2.5</v>
      </c>
      <c r="K506">
        <v>35.253816800000003</v>
      </c>
      <c r="L506">
        <v>132.22851008619318</v>
      </c>
      <c r="N506">
        <v>161.81885134322459</v>
      </c>
      <c r="O506" s="2">
        <v>15372</v>
      </c>
      <c r="P506" s="5">
        <f t="shared" si="170"/>
        <v>1.0208555335667528</v>
      </c>
      <c r="Q506" s="5">
        <f t="shared" si="170"/>
        <v>1.0013935745087144</v>
      </c>
      <c r="R506" s="5">
        <f t="shared" si="170"/>
        <v>1.0256123337063283</v>
      </c>
      <c r="S506" s="5">
        <f t="shared" si="171"/>
        <v>1.0204006326982671</v>
      </c>
      <c r="T506" s="5">
        <f t="shared" si="172"/>
        <v>1.0036250011798089</v>
      </c>
      <c r="U506" s="5">
        <f t="shared" si="173"/>
        <v>1.0026202856645339</v>
      </c>
      <c r="V506" s="5">
        <f t="shared" si="174"/>
        <v>1.0043830957804736</v>
      </c>
      <c r="W506" s="5">
        <f t="shared" si="175"/>
        <v>0.99295774647887325</v>
      </c>
      <c r="X506" s="5">
        <f t="shared" si="176"/>
        <v>1</v>
      </c>
      <c r="Y506" s="5">
        <f t="shared" si="176"/>
        <v>1.0224604319982451</v>
      </c>
      <c r="Z506" s="5">
        <f t="shared" si="176"/>
        <v>0.91688741805950003</v>
      </c>
      <c r="AB506" s="5">
        <f t="shared" si="177"/>
        <v>0.95352415537719992</v>
      </c>
      <c r="AC506" s="2">
        <v>15372</v>
      </c>
      <c r="AD506" s="6">
        <f t="shared" si="151"/>
        <v>7.3745208944369353E-2</v>
      </c>
      <c r="AE506" s="6">
        <f t="shared" si="151"/>
        <v>0.14050060656018248</v>
      </c>
      <c r="AF506" s="6">
        <f t="shared" si="151"/>
        <v>0.19572189585879701</v>
      </c>
      <c r="AG506" s="6">
        <f t="shared" si="152"/>
        <v>0.28506575561110176</v>
      </c>
      <c r="AH506" s="6">
        <f t="shared" si="152"/>
        <v>3.5971506660667746E-3</v>
      </c>
      <c r="AI506" s="6">
        <f t="shared" si="152"/>
        <v>4.720615020406653E-2</v>
      </c>
      <c r="AJ506" s="6">
        <f t="shared" si="152"/>
        <v>5.1344967378382763E-3</v>
      </c>
      <c r="AK506" s="6">
        <f t="shared" si="153"/>
        <v>1.7699763788409446E-2</v>
      </c>
      <c r="AL506" s="6">
        <f t="shared" si="153"/>
        <v>0.16632658865041569</v>
      </c>
      <c r="AM506" s="6">
        <f t="shared" si="153"/>
        <v>0.22227536054609501</v>
      </c>
      <c r="AN506" s="6">
        <f t="shared" si="153"/>
        <v>0.15020056225772535</v>
      </c>
      <c r="AP506" s="6">
        <f t="shared" si="169"/>
        <v>0.20894824972234144</v>
      </c>
      <c r="AQ506" s="2">
        <v>15372</v>
      </c>
      <c r="AR506" s="6">
        <f t="shared" si="154"/>
        <v>0.12039273401978057</v>
      </c>
      <c r="AS506" s="6">
        <v>0.19258508088573617</v>
      </c>
      <c r="AT506" s="6">
        <v>0.10947196859504996</v>
      </c>
      <c r="AU506" s="6">
        <f t="shared" si="155"/>
        <v>-7.8619025215448723E-2</v>
      </c>
      <c r="AV506" s="6">
        <f t="shared" si="156"/>
        <v>4.9887993113170603E-2</v>
      </c>
      <c r="AW506" s="6">
        <f t="shared" si="157"/>
        <v>4.1996983425895307E-2</v>
      </c>
      <c r="AX506" s="6">
        <f t="shared" si="158"/>
        <v>4.0911043490980292E-2</v>
      </c>
      <c r="AY506" s="6">
        <f t="shared" si="159"/>
        <v>1.4245072016383364E-3</v>
      </c>
      <c r="AZ506" s="6">
        <f t="shared" si="160"/>
        <v>-5.5078094978698866E-3</v>
      </c>
      <c r="BA506" s="6">
        <f t="shared" si="160"/>
        <v>4.2871726987141923E-2</v>
      </c>
      <c r="BB506" s="6">
        <f t="shared" si="160"/>
        <v>-8.8676657410985404E-3</v>
      </c>
      <c r="BD506" s="6">
        <f t="shared" si="161"/>
        <v>-3.0716129895118738E-2</v>
      </c>
      <c r="BE506" s="2">
        <v>15372</v>
      </c>
      <c r="BF506" s="11">
        <f t="shared" si="162"/>
        <v>1.6325499072163505</v>
      </c>
      <c r="BG506" s="11">
        <f t="shared" si="162"/>
        <v>1.3707064019203623</v>
      </c>
      <c r="BH506" s="11">
        <f t="shared" si="162"/>
        <v>0.55932407620876612</v>
      </c>
      <c r="BI506" s="11">
        <f t="shared" si="163"/>
        <v>-0.27579259756020635</v>
      </c>
      <c r="BJ506" s="11">
        <f t="shared" si="164"/>
        <v>13.868752728036142</v>
      </c>
      <c r="BK506" s="11">
        <f t="shared" si="165"/>
        <v>0.88965067569262435</v>
      </c>
      <c r="BL506" s="11">
        <f t="shared" si="166"/>
        <v>7.9678779790606402</v>
      </c>
      <c r="BM506" s="11"/>
      <c r="BN506" s="11">
        <f t="shared" si="167"/>
        <v>-3.3114425916869916E-2</v>
      </c>
      <c r="BO506" s="11">
        <f t="shared" si="167"/>
        <v>0.19287665030353768</v>
      </c>
      <c r="BP506" s="11">
        <f t="shared" si="167"/>
        <v>-5.9038831864575425E-2</v>
      </c>
      <c r="BR506" s="11">
        <f t="shared" si="168"/>
        <v>-0.14700352807901251</v>
      </c>
    </row>
    <row r="507" spans="1:70" x14ac:dyDescent="0.25">
      <c r="A507" s="2">
        <v>15400</v>
      </c>
      <c r="B507">
        <v>5.4802</v>
      </c>
      <c r="C507">
        <v>0.50945609999999997</v>
      </c>
      <c r="D507">
        <v>1.5848</v>
      </c>
      <c r="E507">
        <v>1.1746373000000001</v>
      </c>
      <c r="F507">
        <v>37.191533</v>
      </c>
      <c r="G507">
        <v>191.09302339999999</v>
      </c>
      <c r="H507">
        <v>66.419932399999993</v>
      </c>
      <c r="I507">
        <v>35.25</v>
      </c>
      <c r="J507">
        <v>2.5</v>
      </c>
      <c r="K507">
        <v>35.364054799999998</v>
      </c>
      <c r="L507">
        <v>129.29224383059682</v>
      </c>
      <c r="N507">
        <v>160.45029519501912</v>
      </c>
      <c r="O507" s="2">
        <v>15400</v>
      </c>
      <c r="P507" s="5">
        <f t="shared" si="170"/>
        <v>1.0215105875335522</v>
      </c>
      <c r="Q507" s="5">
        <f t="shared" si="170"/>
        <v>1.0073558141006376</v>
      </c>
      <c r="R507" s="5">
        <f t="shared" si="170"/>
        <v>0.96060128500424302</v>
      </c>
      <c r="S507" s="5">
        <f t="shared" si="171"/>
        <v>0.97469693746106234</v>
      </c>
      <c r="T507" s="5">
        <f t="shared" si="172"/>
        <v>1.0036249985822592</v>
      </c>
      <c r="U507" s="5">
        <f t="shared" si="173"/>
        <v>0.99547403733801032</v>
      </c>
      <c r="V507" s="5">
        <f t="shared" si="174"/>
        <v>1.0035723146305879</v>
      </c>
      <c r="W507" s="5">
        <f t="shared" si="175"/>
        <v>1</v>
      </c>
      <c r="X507" s="5">
        <f t="shared" si="176"/>
        <v>1</v>
      </c>
      <c r="Y507" s="5">
        <f t="shared" si="176"/>
        <v>1.0031269805656899</v>
      </c>
      <c r="Z507" s="5">
        <f t="shared" si="176"/>
        <v>0.97779400029779995</v>
      </c>
      <c r="AB507" s="5">
        <f t="shared" si="177"/>
        <v>0.99154266553713999</v>
      </c>
      <c r="AC507" s="2">
        <v>15400</v>
      </c>
      <c r="AD507" s="6">
        <f t="shared" si="151"/>
        <v>7.38454859675126E-2</v>
      </c>
      <c r="AE507" s="6">
        <f t="shared" si="151"/>
        <v>0.13933632965660148</v>
      </c>
      <c r="AF507" s="6">
        <f t="shared" si="151"/>
        <v>0.19659197225213912</v>
      </c>
      <c r="AG507" s="6">
        <f t="shared" si="152"/>
        <v>0.28505729839108995</v>
      </c>
      <c r="AH507" s="6">
        <f t="shared" si="152"/>
        <v>3.5527262511651169E-3</v>
      </c>
      <c r="AI507" s="6">
        <f t="shared" si="152"/>
        <v>4.7331183566834807E-2</v>
      </c>
      <c r="AJ507" s="6">
        <f t="shared" si="152"/>
        <v>4.8444913767268696E-3</v>
      </c>
      <c r="AK507" s="6">
        <f t="shared" si="153"/>
        <v>1.7699763788409446E-2</v>
      </c>
      <c r="AL507" s="6">
        <f t="shared" si="153"/>
        <v>0.16632658865041569</v>
      </c>
      <c r="AM507" s="6">
        <f t="shared" si="153"/>
        <v>0.22223869806396868</v>
      </c>
      <c r="AN507" s="6">
        <f t="shared" si="153"/>
        <v>0.15047293813541943</v>
      </c>
      <c r="AP507" s="6">
        <f t="shared" si="169"/>
        <v>0.20847579740656458</v>
      </c>
      <c r="AQ507" s="2">
        <v>15400</v>
      </c>
      <c r="AR507" s="6">
        <f t="shared" si="154"/>
        <v>0.12120053848981871</v>
      </c>
      <c r="AS507" s="6">
        <v>0.19258508088573617</v>
      </c>
      <c r="AT507" s="6">
        <v>0.10947196859504996</v>
      </c>
      <c r="AU507" s="6">
        <f t="shared" si="155"/>
        <v>-8.665573121645409E-2</v>
      </c>
      <c r="AV507" s="6">
        <f t="shared" si="156"/>
        <v>4.9522970060995597E-2</v>
      </c>
      <c r="AW507" s="6">
        <f t="shared" si="157"/>
        <v>4.0836435313524655E-2</v>
      </c>
      <c r="AX507" s="6">
        <f t="shared" si="158"/>
        <v>4.1736159724427013E-2</v>
      </c>
      <c r="AY507" s="6">
        <f t="shared" si="159"/>
        <v>1.4245072016383364E-3</v>
      </c>
      <c r="AZ507" s="6">
        <f t="shared" si="160"/>
        <v>-5.5078094978698866E-3</v>
      </c>
      <c r="BA507" s="6">
        <f t="shared" si="160"/>
        <v>4.4334062417714204E-2</v>
      </c>
      <c r="BB507" s="6">
        <f t="shared" si="160"/>
        <v>-1.138265384087167E-2</v>
      </c>
      <c r="BD507" s="6">
        <f t="shared" si="161"/>
        <v>-3.8275393606142738E-2</v>
      </c>
      <c r="BE507" s="2">
        <v>15400</v>
      </c>
      <c r="BF507" s="11">
        <f t="shared" si="162"/>
        <v>1.6412721360265592</v>
      </c>
      <c r="BG507" s="11">
        <f t="shared" si="162"/>
        <v>1.3821598527847534</v>
      </c>
      <c r="BH507" s="11">
        <f t="shared" si="162"/>
        <v>0.55684862072926677</v>
      </c>
      <c r="BI507" s="11">
        <f t="shared" si="163"/>
        <v>-0.30399408015705343</v>
      </c>
      <c r="BJ507" s="11">
        <f t="shared" si="164"/>
        <v>13.939427515630999</v>
      </c>
      <c r="BK507" s="11">
        <f t="shared" si="165"/>
        <v>0.86278077656479624</v>
      </c>
      <c r="BL507" s="11">
        <f t="shared" si="166"/>
        <v>8.6151788658205053</v>
      </c>
      <c r="BM507" s="11"/>
      <c r="BN507" s="11">
        <f t="shared" si="167"/>
        <v>-3.3114425916869916E-2</v>
      </c>
      <c r="BO507" s="11">
        <f t="shared" si="167"/>
        <v>0.19948849054611179</v>
      </c>
      <c r="BP507" s="11">
        <f t="shared" si="167"/>
        <v>-7.5645853546288513E-2</v>
      </c>
      <c r="BR507" s="11">
        <f t="shared" si="168"/>
        <v>-0.18359634107310294</v>
      </c>
    </row>
    <row r="508" spans="1:70" x14ac:dyDescent="0.25">
      <c r="A508" s="2">
        <v>15431</v>
      </c>
      <c r="B508">
        <v>5.4739000000000004</v>
      </c>
      <c r="C508">
        <v>0.50332290000000002</v>
      </c>
      <c r="D508">
        <v>1.5782</v>
      </c>
      <c r="E508">
        <v>1.1109441</v>
      </c>
      <c r="F508">
        <v>37.326352300000003</v>
      </c>
      <c r="G508">
        <v>192.80486970000001</v>
      </c>
      <c r="H508">
        <v>66.656930299999999</v>
      </c>
      <c r="I508">
        <v>35</v>
      </c>
      <c r="J508">
        <v>2.5</v>
      </c>
      <c r="K508">
        <v>35.290746499999997</v>
      </c>
      <c r="L508">
        <v>124.07733785383573</v>
      </c>
      <c r="N508">
        <v>160.36779910587586</v>
      </c>
      <c r="O508" s="2">
        <v>15431</v>
      </c>
      <c r="P508" s="5">
        <f t="shared" si="170"/>
        <v>0.99885040691945559</v>
      </c>
      <c r="Q508" s="5">
        <f t="shared" si="170"/>
        <v>0.98796127870487771</v>
      </c>
      <c r="R508" s="5">
        <f t="shared" si="170"/>
        <v>0.99583543664815755</v>
      </c>
      <c r="S508" s="5">
        <f t="shared" si="171"/>
        <v>0.9457762834536243</v>
      </c>
      <c r="T508" s="5">
        <f t="shared" si="172"/>
        <v>1.0036249998084243</v>
      </c>
      <c r="U508" s="5">
        <f t="shared" si="173"/>
        <v>1.0089581831379408</v>
      </c>
      <c r="V508" s="5">
        <f t="shared" si="174"/>
        <v>1.0035681743632729</v>
      </c>
      <c r="W508" s="5">
        <f t="shared" si="175"/>
        <v>0.99290780141843971</v>
      </c>
      <c r="X508" s="5">
        <f t="shared" si="176"/>
        <v>1</v>
      </c>
      <c r="Y508" s="5">
        <f t="shared" si="176"/>
        <v>0.99792703918103864</v>
      </c>
      <c r="Z508" s="5">
        <f t="shared" si="176"/>
        <v>0.95966574774900004</v>
      </c>
      <c r="AB508" s="5">
        <f t="shared" si="177"/>
        <v>0.99948584644831606</v>
      </c>
      <c r="AC508" s="2">
        <v>15431</v>
      </c>
      <c r="AD508" s="6">
        <f t="shared" si="151"/>
        <v>7.3975640074193175E-2</v>
      </c>
      <c r="AE508" s="6">
        <f t="shared" si="151"/>
        <v>0.13845952657010077</v>
      </c>
      <c r="AF508" s="6">
        <f t="shared" si="151"/>
        <v>0.19594504634165877</v>
      </c>
      <c r="AG508" s="6">
        <f t="shared" si="152"/>
        <v>0.28593632045611778</v>
      </c>
      <c r="AH508" s="6">
        <f t="shared" si="152"/>
        <v>3.5483698713878234E-3</v>
      </c>
      <c r="AI508" s="6">
        <f t="shared" si="152"/>
        <v>4.630480819168066E-2</v>
      </c>
      <c r="AJ508" s="6">
        <f t="shared" si="152"/>
        <v>4.5804082598878042E-3</v>
      </c>
      <c r="AK508" s="6">
        <f t="shared" si="153"/>
        <v>1.7992232083007931E-2</v>
      </c>
      <c r="AL508" s="6">
        <f t="shared" si="153"/>
        <v>0.16541547877792495</v>
      </c>
      <c r="AM508" s="6">
        <f t="shared" si="153"/>
        <v>0.22173880744617352</v>
      </c>
      <c r="AN508" s="6">
        <f t="shared" si="153"/>
        <v>0.14985576232077674</v>
      </c>
      <c r="AP508" s="6">
        <f t="shared" si="169"/>
        <v>0.20794956042923438</v>
      </c>
      <c r="AQ508" s="2">
        <v>15431</v>
      </c>
      <c r="AR508" s="6">
        <f t="shared" si="154"/>
        <v>0.11773758972531323</v>
      </c>
      <c r="AS508" s="6">
        <v>0.19258508088573617</v>
      </c>
      <c r="AT508" s="6">
        <v>0.10947196859504996</v>
      </c>
      <c r="AU508" s="6">
        <f t="shared" si="155"/>
        <v>-9.5643422786507615E-2</v>
      </c>
      <c r="AV508" s="6">
        <f t="shared" si="156"/>
        <v>4.9321301718265653E-2</v>
      </c>
      <c r="AW508" s="6">
        <f t="shared" si="157"/>
        <v>4.6640646720674139E-2</v>
      </c>
      <c r="AX508" s="6">
        <f t="shared" si="158"/>
        <v>4.1048018412703113E-2</v>
      </c>
      <c r="AY508" s="6">
        <f t="shared" si="159"/>
        <v>0</v>
      </c>
      <c r="AZ508" s="6">
        <f t="shared" si="160"/>
        <v>-1.3071365967462723E-2</v>
      </c>
      <c r="BA508" s="6">
        <f t="shared" si="160"/>
        <v>3.5971809246865938E-2</v>
      </c>
      <c r="BB508" s="6">
        <f t="shared" si="160"/>
        <v>-9.3050656178856883E-3</v>
      </c>
      <c r="BD508" s="6">
        <f t="shared" si="161"/>
        <v>-4.4289532848926338E-2</v>
      </c>
      <c r="BE508" s="2">
        <v>15431</v>
      </c>
      <c r="BF508" s="11">
        <f t="shared" si="162"/>
        <v>1.5915724366457582</v>
      </c>
      <c r="BG508" s="11">
        <f t="shared" si="162"/>
        <v>1.3909124612543877</v>
      </c>
      <c r="BH508" s="11">
        <f t="shared" si="162"/>
        <v>0.55868709436098529</v>
      </c>
      <c r="BI508" s="11">
        <f t="shared" si="163"/>
        <v>-0.33449203876562394</v>
      </c>
      <c r="BJ508" s="11">
        <f t="shared" si="164"/>
        <v>13.899707050261734</v>
      </c>
      <c r="BK508" s="11">
        <f t="shared" si="165"/>
        <v>1.0072527787525489</v>
      </c>
      <c r="BL508" s="11">
        <f t="shared" si="166"/>
        <v>8.9616505961214408</v>
      </c>
      <c r="BM508" s="11"/>
      <c r="BN508" s="11">
        <f t="shared" si="167"/>
        <v>-7.9021419664186368E-2</v>
      </c>
      <c r="BO508" s="11">
        <f t="shared" si="167"/>
        <v>0.16222604270836982</v>
      </c>
      <c r="BP508" s="11">
        <f t="shared" si="167"/>
        <v>-6.209347891452812E-2</v>
      </c>
      <c r="BR508" s="11">
        <f t="shared" si="168"/>
        <v>-0.21298209410737443</v>
      </c>
    </row>
    <row r="509" spans="1:70" x14ac:dyDescent="0.25">
      <c r="A509" s="2">
        <v>15461</v>
      </c>
      <c r="B509">
        <v>5.5453000000000001</v>
      </c>
      <c r="C509">
        <v>0.51106479999999999</v>
      </c>
      <c r="D509">
        <v>1.6011</v>
      </c>
      <c r="E509">
        <v>1.0700324999999999</v>
      </c>
      <c r="F509">
        <v>37.461660299999998</v>
      </c>
      <c r="G509">
        <v>192.10196440000001</v>
      </c>
      <c r="H509">
        <v>66.867899499999993</v>
      </c>
      <c r="I509">
        <v>35.25</v>
      </c>
      <c r="J509">
        <v>2.5</v>
      </c>
      <c r="K509">
        <v>35.143027500000002</v>
      </c>
      <c r="L509">
        <v>121.5253855734787</v>
      </c>
      <c r="N509">
        <v>159.04809271732529</v>
      </c>
      <c r="O509" s="2">
        <v>15461</v>
      </c>
      <c r="P509" s="5">
        <f t="shared" si="170"/>
        <v>1.01304371654579</v>
      </c>
      <c r="Q509" s="5">
        <f t="shared" si="170"/>
        <v>1.0153815771148103</v>
      </c>
      <c r="R509" s="5">
        <f t="shared" si="170"/>
        <v>1.0145102014953744</v>
      </c>
      <c r="S509" s="5">
        <f t="shared" si="171"/>
        <v>0.96317402468765079</v>
      </c>
      <c r="T509" s="5">
        <f t="shared" si="172"/>
        <v>1.003624999274306</v>
      </c>
      <c r="U509" s="5">
        <f t="shared" si="173"/>
        <v>0.99635431770424832</v>
      </c>
      <c r="V509" s="5">
        <f t="shared" si="174"/>
        <v>1.0031650002340415</v>
      </c>
      <c r="W509" s="5">
        <f t="shared" si="175"/>
        <v>1.0071428571428571</v>
      </c>
      <c r="X509" s="5">
        <f t="shared" si="176"/>
        <v>1</v>
      </c>
      <c r="Y509" s="5">
        <f t="shared" si="176"/>
        <v>0.99581422852588297</v>
      </c>
      <c r="Z509" s="5">
        <f t="shared" si="176"/>
        <v>0.97943256742530005</v>
      </c>
      <c r="AB509" s="5">
        <f t="shared" si="177"/>
        <v>0.99177075200939002</v>
      </c>
      <c r="AC509" s="2">
        <v>15461</v>
      </c>
      <c r="AD509" s="6">
        <f t="shared" si="151"/>
        <v>7.3957314150077516E-2</v>
      </c>
      <c r="AE509" s="6">
        <f t="shared" si="151"/>
        <v>0.1384709813814205</v>
      </c>
      <c r="AF509" s="6">
        <f t="shared" si="151"/>
        <v>0.19601228045898395</v>
      </c>
      <c r="AG509" s="6">
        <f t="shared" si="152"/>
        <v>0.28433056342093282</v>
      </c>
      <c r="AH509" s="6">
        <f t="shared" si="152"/>
        <v>3.3050170744929152E-3</v>
      </c>
      <c r="AI509" s="6">
        <f t="shared" si="152"/>
        <v>4.6410016522415658E-2</v>
      </c>
      <c r="AJ509" s="6">
        <f t="shared" si="152"/>
        <v>4.5673788845894256E-3</v>
      </c>
      <c r="AK509" s="6">
        <f t="shared" si="153"/>
        <v>1.8272556395772608E-2</v>
      </c>
      <c r="AL509" s="6">
        <f t="shared" si="153"/>
        <v>0.16541547877792495</v>
      </c>
      <c r="AM509" s="6">
        <f t="shared" si="153"/>
        <v>0.2209016692274384</v>
      </c>
      <c r="AN509" s="6">
        <f t="shared" si="153"/>
        <v>0.15011605537739117</v>
      </c>
      <c r="AP509" s="6">
        <f t="shared" si="169"/>
        <v>0.20746453373383755</v>
      </c>
      <c r="AQ509" s="2">
        <v>15461</v>
      </c>
      <c r="AR509" s="6">
        <f t="shared" si="154"/>
        <v>0.11739511114119994</v>
      </c>
      <c r="AS509" s="6">
        <v>0.19258508088573617</v>
      </c>
      <c r="AT509" s="6">
        <v>0.10947196859504996</v>
      </c>
      <c r="AU509" s="6">
        <f t="shared" si="155"/>
        <v>-8.7505604932735848E-2</v>
      </c>
      <c r="AV509" s="6">
        <f t="shared" si="156"/>
        <v>4.8641863798405183E-2</v>
      </c>
      <c r="AW509" s="6">
        <f t="shared" si="157"/>
        <v>4.567302834007414E-2</v>
      </c>
      <c r="AX509" s="6">
        <f t="shared" si="158"/>
        <v>4.0846100935238994E-2</v>
      </c>
      <c r="AY509" s="6">
        <f t="shared" si="159"/>
        <v>1.4245072016383364E-3</v>
      </c>
      <c r="AZ509" s="6">
        <f t="shared" si="160"/>
        <v>-1.3071365967462723E-2</v>
      </c>
      <c r="BA509" s="6">
        <f t="shared" si="160"/>
        <v>4.3296173929890491E-2</v>
      </c>
      <c r="BB509" s="6">
        <f t="shared" si="160"/>
        <v>-1.463487171579303E-2</v>
      </c>
      <c r="BD509" s="6">
        <f t="shared" si="161"/>
        <v>-3.9296893348759299E-2</v>
      </c>
      <c r="BE509" s="2">
        <v>15461</v>
      </c>
      <c r="BF509" s="11">
        <f t="shared" si="162"/>
        <v>1.5873360531045853</v>
      </c>
      <c r="BG509" s="11">
        <f t="shared" si="162"/>
        <v>1.3907974000361674</v>
      </c>
      <c r="BH509" s="11">
        <f t="shared" si="162"/>
        <v>0.55849545925749911</v>
      </c>
      <c r="BI509" s="11">
        <f t="shared" si="163"/>
        <v>-0.30776010809358373</v>
      </c>
      <c r="BJ509" s="11">
        <f t="shared" si="164"/>
        <v>14.717583208210277</v>
      </c>
      <c r="BK509" s="11">
        <f t="shared" si="165"/>
        <v>0.98412006205631153</v>
      </c>
      <c r="BL509" s="11">
        <f t="shared" si="166"/>
        <v>8.9430069121385714</v>
      </c>
      <c r="BM509" s="11"/>
      <c r="BN509" s="11">
        <f t="shared" si="167"/>
        <v>-7.9021419664186368E-2</v>
      </c>
      <c r="BO509" s="11">
        <f t="shared" si="167"/>
        <v>0.19599749554320087</v>
      </c>
      <c r="BP509" s="11">
        <f t="shared" si="167"/>
        <v>-9.7490382884102708E-2</v>
      </c>
      <c r="BR509" s="11">
        <f t="shared" si="168"/>
        <v>-0.18941499369320858</v>
      </c>
    </row>
    <row r="510" spans="1:70" x14ac:dyDescent="0.25">
      <c r="A510" s="2">
        <v>15492</v>
      </c>
      <c r="B510">
        <v>5.569</v>
      </c>
      <c r="C510">
        <v>0.52011379999999996</v>
      </c>
      <c r="D510">
        <v>1.6349</v>
      </c>
      <c r="E510">
        <v>1.1461657999999999</v>
      </c>
      <c r="F510">
        <v>37.597458899999999</v>
      </c>
      <c r="G510">
        <v>192.9560166</v>
      </c>
      <c r="H510">
        <v>67.106219100000004</v>
      </c>
      <c r="I510">
        <v>35.5</v>
      </c>
      <c r="J510">
        <v>2.5</v>
      </c>
      <c r="K510">
        <v>35.253816800000003</v>
      </c>
      <c r="L510">
        <v>127.61548056485721</v>
      </c>
      <c r="N510">
        <v>150.29743914117753</v>
      </c>
      <c r="O510" s="2">
        <v>15492</v>
      </c>
      <c r="P510" s="5">
        <f t="shared" si="170"/>
        <v>1.0042738896002019</v>
      </c>
      <c r="Q510" s="5">
        <f t="shared" si="170"/>
        <v>1.0177061695503191</v>
      </c>
      <c r="R510" s="5">
        <f t="shared" si="170"/>
        <v>1.0211104865405034</v>
      </c>
      <c r="S510" s="5">
        <f t="shared" si="171"/>
        <v>1.0711504557104574</v>
      </c>
      <c r="T510" s="5">
        <f t="shared" si="172"/>
        <v>1.0036250021732218</v>
      </c>
      <c r="U510" s="5">
        <f t="shared" si="173"/>
        <v>1.0044458275201271</v>
      </c>
      <c r="V510" s="5">
        <f t="shared" si="174"/>
        <v>1.0035640359841125</v>
      </c>
      <c r="W510" s="5">
        <f t="shared" si="175"/>
        <v>1.0070921985815602</v>
      </c>
      <c r="X510" s="5">
        <f t="shared" si="176"/>
        <v>1</v>
      </c>
      <c r="Y510" s="5">
        <f t="shared" si="176"/>
        <v>1.0031525257748497</v>
      </c>
      <c r="Z510" s="5">
        <f t="shared" si="176"/>
        <v>1.050113768104</v>
      </c>
      <c r="AB510" s="5">
        <f t="shared" si="177"/>
        <v>0.94498108448429996</v>
      </c>
      <c r="AC510" s="2">
        <v>15492</v>
      </c>
      <c r="AD510" s="6">
        <f t="shared" si="151"/>
        <v>7.3957953204823026E-2</v>
      </c>
      <c r="AE510" s="6">
        <f t="shared" si="151"/>
        <v>0.1382938086482178</v>
      </c>
      <c r="AF510" s="6">
        <f t="shared" si="151"/>
        <v>0.19585300716193166</v>
      </c>
      <c r="AG510" s="6">
        <f t="shared" si="152"/>
        <v>0.28631724409521719</v>
      </c>
      <c r="AH510" s="6">
        <f t="shared" si="152"/>
        <v>3.3075571463407612E-3</v>
      </c>
      <c r="AI510" s="6">
        <f t="shared" si="152"/>
        <v>4.6189796606394426E-2</v>
      </c>
      <c r="AJ510" s="6">
        <f t="shared" ref="AJ510:AN573" si="178">STDEV(V451:V510)*SQRT(12)</f>
        <v>4.5646029512915777E-3</v>
      </c>
      <c r="AK510" s="6">
        <f t="shared" si="153"/>
        <v>1.8535501519002816E-2</v>
      </c>
      <c r="AL510" s="6">
        <f t="shared" si="153"/>
        <v>0.16541547877792495</v>
      </c>
      <c r="AM510" s="6">
        <f t="shared" si="153"/>
        <v>0.2195728782906925</v>
      </c>
      <c r="AN510" s="6">
        <f t="shared" si="153"/>
        <v>0.1517285958674556</v>
      </c>
      <c r="AP510" s="6">
        <f t="shared" si="169"/>
        <v>0.20882458162748319</v>
      </c>
      <c r="AQ510" s="2">
        <v>15492</v>
      </c>
      <c r="AR510" s="6">
        <f t="shared" si="154"/>
        <v>0.11512359933349869</v>
      </c>
      <c r="AS510" s="6">
        <v>0.19258508088573617</v>
      </c>
      <c r="AT510" s="6">
        <v>0.10947196859504996</v>
      </c>
      <c r="AU510" s="6">
        <f t="shared" si="155"/>
        <v>-7.3673362089710093E-2</v>
      </c>
      <c r="AV510" s="6">
        <f t="shared" si="156"/>
        <v>4.8608780388235573E-2</v>
      </c>
      <c r="AW510" s="6">
        <f t="shared" si="157"/>
        <v>4.7887437117874576E-2</v>
      </c>
      <c r="AX510" s="6">
        <f t="shared" si="158"/>
        <v>4.0976867978044229E-2</v>
      </c>
      <c r="AY510" s="6">
        <f t="shared" si="159"/>
        <v>2.8409548838266296E-3</v>
      </c>
      <c r="AZ510" s="6">
        <f t="shared" si="160"/>
        <v>-1.3071365967462723E-2</v>
      </c>
      <c r="BA510" s="6">
        <f t="shared" si="160"/>
        <v>5.4270631900192878E-2</v>
      </c>
      <c r="BB510" s="6">
        <f t="shared" si="160"/>
        <v>-7.0312878530772727E-3</v>
      </c>
      <c r="BD510" s="6">
        <f t="shared" si="161"/>
        <v>-5.1011832428959791E-2</v>
      </c>
      <c r="BE510" s="2">
        <v>15492</v>
      </c>
      <c r="BF510" s="11">
        <f t="shared" si="162"/>
        <v>1.556608780325077</v>
      </c>
      <c r="BG510" s="11">
        <f t="shared" si="162"/>
        <v>1.3925791961925118</v>
      </c>
      <c r="BH510" s="11">
        <f t="shared" si="162"/>
        <v>0.55894964382414769</v>
      </c>
      <c r="BI510" s="11">
        <f t="shared" si="163"/>
        <v>-0.25731374413903413</v>
      </c>
      <c r="BJ510" s="11">
        <f t="shared" si="164"/>
        <v>14.696278321906778</v>
      </c>
      <c r="BK510" s="11">
        <f t="shared" si="165"/>
        <v>1.0367535827435346</v>
      </c>
      <c r="BL510" s="11">
        <f t="shared" si="166"/>
        <v>8.9770936082073938</v>
      </c>
      <c r="BM510" s="11"/>
      <c r="BN510" s="11">
        <f t="shared" si="167"/>
        <v>-7.9021419664186368E-2</v>
      </c>
      <c r="BO510" s="11">
        <f t="shared" si="167"/>
        <v>0.2471645511170282</v>
      </c>
      <c r="BP510" s="11">
        <f t="shared" si="167"/>
        <v>-4.6341217440775247E-2</v>
      </c>
      <c r="BR510" s="11">
        <f t="shared" si="168"/>
        <v>-0.2442807835715361</v>
      </c>
    </row>
    <row r="511" spans="1:70" x14ac:dyDescent="0.25">
      <c r="A511" s="2">
        <v>15522</v>
      </c>
      <c r="B511">
        <v>5.6017999999999999</v>
      </c>
      <c r="C511">
        <v>0.53660300000000005</v>
      </c>
      <c r="D511">
        <v>1.6417999999999999</v>
      </c>
      <c r="E511">
        <v>1.1749940000000001</v>
      </c>
      <c r="F511">
        <v>37.733749699999997</v>
      </c>
      <c r="G511">
        <v>193.1179123</v>
      </c>
      <c r="H511">
        <v>67.355825499999995</v>
      </c>
      <c r="I511">
        <v>36</v>
      </c>
      <c r="J511">
        <v>2.5</v>
      </c>
      <c r="K511">
        <v>35.474843999999997</v>
      </c>
      <c r="L511">
        <v>130.59623400037751</v>
      </c>
      <c r="N511">
        <v>148.97014937472719</v>
      </c>
      <c r="O511" s="2">
        <v>15522</v>
      </c>
      <c r="P511" s="5">
        <f t="shared" si="170"/>
        <v>1.0058897468127133</v>
      </c>
      <c r="Q511" s="5">
        <f t="shared" si="170"/>
        <v>1.0317030619068368</v>
      </c>
      <c r="R511" s="5">
        <f t="shared" si="170"/>
        <v>1.0042204416172242</v>
      </c>
      <c r="S511" s="5">
        <f t="shared" si="171"/>
        <v>1.0251518584833017</v>
      </c>
      <c r="T511" s="5">
        <f t="shared" si="172"/>
        <v>1.0036250003055391</v>
      </c>
      <c r="U511" s="5">
        <f t="shared" si="173"/>
        <v>1.0008390290328992</v>
      </c>
      <c r="V511" s="5">
        <f t="shared" si="174"/>
        <v>1.0037195717974818</v>
      </c>
      <c r="W511" s="5">
        <f t="shared" si="175"/>
        <v>1.0140845070422535</v>
      </c>
      <c r="X511" s="5">
        <f t="shared" si="176"/>
        <v>1</v>
      </c>
      <c r="Y511" s="5">
        <f t="shared" si="176"/>
        <v>1.0062695963178658</v>
      </c>
      <c r="Z511" s="5">
        <f t="shared" si="176"/>
        <v>1.0233573029097001</v>
      </c>
      <c r="AB511" s="5">
        <f t="shared" si="177"/>
        <v>0.99116891296329013</v>
      </c>
      <c r="AC511" s="2">
        <v>15522</v>
      </c>
      <c r="AD511" s="6">
        <f t="shared" ref="AD511:AF574" si="179">STDEV(P452:P511)*SQRT(12)</f>
        <v>7.3960172633238133E-2</v>
      </c>
      <c r="AE511" s="6">
        <f t="shared" si="179"/>
        <v>0.13874396979637846</v>
      </c>
      <c r="AF511" s="6">
        <f t="shared" si="179"/>
        <v>0.19576842394066601</v>
      </c>
      <c r="AG511" s="6">
        <f t="shared" ref="AG511:AM574" si="180">STDEV(S452:S511)*SQRT(12)</f>
        <v>0.28583098818080349</v>
      </c>
      <c r="AH511" s="6">
        <f t="shared" si="180"/>
        <v>3.3100696483642812E-3</v>
      </c>
      <c r="AI511" s="6">
        <f t="shared" si="180"/>
        <v>4.6148198554004989E-2</v>
      </c>
      <c r="AJ511" s="6">
        <f t="shared" si="178"/>
        <v>4.3038529800788526E-3</v>
      </c>
      <c r="AK511" s="6">
        <f t="shared" si="178"/>
        <v>1.9539829086008494E-2</v>
      </c>
      <c r="AL511" s="6">
        <f t="shared" si="178"/>
        <v>0.16415003588958008</v>
      </c>
      <c r="AM511" s="6">
        <f t="shared" si="178"/>
        <v>0.21852935385848249</v>
      </c>
      <c r="AN511" s="6">
        <f t="shared" si="178"/>
        <v>0.15199898268369885</v>
      </c>
      <c r="AP511" s="6">
        <f t="shared" si="169"/>
        <v>0.2088211175582389</v>
      </c>
      <c r="AQ511" s="2">
        <v>15522</v>
      </c>
      <c r="AR511" s="6">
        <f t="shared" ref="AR511:AR574" si="181">PRODUCT(P452:P511)^(1/5)-1</f>
        <v>0.11367539734219401</v>
      </c>
      <c r="AS511" s="6">
        <v>0.19258508088573617</v>
      </c>
      <c r="AT511" s="6">
        <v>0.10947196859504996</v>
      </c>
      <c r="AU511" s="6">
        <f t="shared" ref="AU511:AU574" si="182">PRODUCT(S452:S511)^(1/5)-1</f>
        <v>-5.978311666325653E-2</v>
      </c>
      <c r="AV511" s="6">
        <f t="shared" ref="AV511:AV574" si="183">PRODUCT(T452:T511)^(1/5)-1</f>
        <v>4.8575697374494631E-2</v>
      </c>
      <c r="AW511" s="6">
        <f t="shared" ref="AW511:AW574" si="184">PRODUCT(U452:U511)^(1/5)-1</f>
        <v>4.8350399711152292E-2</v>
      </c>
      <c r="AX511" s="6">
        <f t="shared" ref="AX511:AX574" si="185">PRODUCT(V452:V511)^(1/5)-1</f>
        <v>4.1751032558067669E-2</v>
      </c>
      <c r="AY511" s="6">
        <f t="shared" ref="AY511:AY574" si="186">PRODUCT(W452:W511)^(1/5)-1</f>
        <v>5.650077210034965E-3</v>
      </c>
      <c r="AZ511" s="6">
        <f t="shared" ref="AZ511:BB574" si="187">PRODUCT(X452:X511)^(1/5)-1</f>
        <v>-2.1711020754568211E-2</v>
      </c>
      <c r="BA511" s="6">
        <f t="shared" si="187"/>
        <v>6.4435797075001577E-2</v>
      </c>
      <c r="BB511" s="6">
        <f t="shared" si="187"/>
        <v>-4.7645802943552251E-4</v>
      </c>
      <c r="BD511" s="6">
        <f t="shared" ref="BD511:BD574" si="188">PRODUCT(AB452:AB511)^(1/5)-1</f>
        <v>-5.3536141112039859E-2</v>
      </c>
      <c r="BE511" s="2">
        <v>15522</v>
      </c>
      <c r="BF511" s="11">
        <f t="shared" ref="BF511:BH574" si="189">AR511/AD511</f>
        <v>1.5369812332091235</v>
      </c>
      <c r="BG511" s="11">
        <f t="shared" si="189"/>
        <v>1.3880609093741174</v>
      </c>
      <c r="BH511" s="11">
        <f t="shared" si="189"/>
        <v>0.55919114222541322</v>
      </c>
      <c r="BI511" s="11">
        <f t="shared" ref="BI511:BI574" si="190">AU511/AG511</f>
        <v>-0.20915547696123307</v>
      </c>
      <c r="BJ511" s="11">
        <f t="shared" ref="BJ511:BJ574" si="191">AV511/AH511</f>
        <v>14.675128482114875</v>
      </c>
      <c r="BK511" s="11">
        <f t="shared" ref="BK511:BK574" si="192">AW511/AI511</f>
        <v>1.0477201976707753</v>
      </c>
      <c r="BL511" s="11">
        <f t="shared" ref="BL511:BL574" si="193">AX511/AJ511</f>
        <v>9.7008500874262502</v>
      </c>
      <c r="BM511" s="11"/>
      <c r="BN511" s="11">
        <f t="shared" ref="BN511:BP574" si="194">AZ511/AL511</f>
        <v>-0.13226327144498898</v>
      </c>
      <c r="BO511" s="11">
        <f t="shared" si="194"/>
        <v>0.29486106071008467</v>
      </c>
      <c r="BP511" s="11">
        <f t="shared" si="194"/>
        <v>-3.1346132784783455E-3</v>
      </c>
      <c r="BR511" s="11">
        <f t="shared" ref="BR511:BR574" si="195">BD511/AP511</f>
        <v>-0.25637321425170978</v>
      </c>
    </row>
    <row r="512" spans="1:70" x14ac:dyDescent="0.25">
      <c r="A512" s="2">
        <v>15553</v>
      </c>
      <c r="B512">
        <v>5.5717999999999996</v>
      </c>
      <c r="C512">
        <v>0.53137469999999998</v>
      </c>
      <c r="D512">
        <v>1.6951000000000001</v>
      </c>
      <c r="E512">
        <v>1.2191122000000001</v>
      </c>
      <c r="F512">
        <v>37.870534499999998</v>
      </c>
      <c r="G512">
        <v>192.93670800000001</v>
      </c>
      <c r="H512">
        <v>67.562958300000005</v>
      </c>
      <c r="I512">
        <v>36</v>
      </c>
      <c r="J512">
        <v>2.5</v>
      </c>
      <c r="K512">
        <v>35.032238399999997</v>
      </c>
      <c r="L512">
        <v>131.35394034178256</v>
      </c>
      <c r="N512">
        <v>150.04460040969661</v>
      </c>
      <c r="O512" s="2">
        <v>15553</v>
      </c>
      <c r="P512" s="5">
        <f t="shared" si="170"/>
        <v>0.9946445785283301</v>
      </c>
      <c r="Q512" s="5">
        <f t="shared" si="170"/>
        <v>0.9902566702012473</v>
      </c>
      <c r="R512" s="5">
        <f t="shared" si="170"/>
        <v>1.0324643683761725</v>
      </c>
      <c r="S512" s="5">
        <f t="shared" si="171"/>
        <v>1.0375475959877243</v>
      </c>
      <c r="T512" s="5">
        <f t="shared" si="172"/>
        <v>1.0036249988693808</v>
      </c>
      <c r="U512" s="5">
        <f t="shared" si="173"/>
        <v>0.9990616908714377</v>
      </c>
      <c r="V512" s="5">
        <f t="shared" si="174"/>
        <v>1.0030752024559482</v>
      </c>
      <c r="W512" s="5">
        <f t="shared" si="175"/>
        <v>1</v>
      </c>
      <c r="X512" s="5">
        <f t="shared" si="176"/>
        <v>1</v>
      </c>
      <c r="Y512" s="5">
        <f t="shared" si="176"/>
        <v>0.98752339545171786</v>
      </c>
      <c r="Z512" s="5">
        <f t="shared" si="176"/>
        <v>1.0058019003932599</v>
      </c>
      <c r="AB512" s="5">
        <f t="shared" si="177"/>
        <v>1.0072125257273301</v>
      </c>
      <c r="AC512" s="2">
        <v>15553</v>
      </c>
      <c r="AD512" s="6">
        <f t="shared" si="179"/>
        <v>7.4113457011314873E-2</v>
      </c>
      <c r="AE512" s="6">
        <f t="shared" si="179"/>
        <v>0.13865671230470172</v>
      </c>
      <c r="AF512" s="6">
        <f t="shared" si="179"/>
        <v>0.19574572500492479</v>
      </c>
      <c r="AG512" s="6">
        <f t="shared" si="180"/>
        <v>0.2821727318685831</v>
      </c>
      <c r="AH512" s="6">
        <f t="shared" si="180"/>
        <v>3.2553152443383646E-3</v>
      </c>
      <c r="AI512" s="6">
        <f t="shared" si="180"/>
        <v>4.6106206243874986E-2</v>
      </c>
      <c r="AJ512" s="6">
        <f t="shared" si="178"/>
        <v>4.2826596108850451E-3</v>
      </c>
      <c r="AK512" s="6">
        <f t="shared" si="178"/>
        <v>1.9539829086008494E-2</v>
      </c>
      <c r="AL512" s="6">
        <f t="shared" si="178"/>
        <v>0.16406767663787405</v>
      </c>
      <c r="AM512" s="6">
        <f t="shared" si="178"/>
        <v>0.21853198260412074</v>
      </c>
      <c r="AN512" s="6">
        <f t="shared" si="178"/>
        <v>0.15200641752593716</v>
      </c>
      <c r="AP512" s="6">
        <f t="shared" si="169"/>
        <v>0.20886111429508117</v>
      </c>
      <c r="AQ512" s="2">
        <v>15553</v>
      </c>
      <c r="AR512" s="6">
        <f t="shared" si="181"/>
        <v>0.10834188931387323</v>
      </c>
      <c r="AS512" s="6">
        <v>0.19258508088573617</v>
      </c>
      <c r="AT512" s="6">
        <v>0.10947196859504996</v>
      </c>
      <c r="AU512" s="6">
        <f t="shared" si="182"/>
        <v>-7.1782586744397525E-2</v>
      </c>
      <c r="AV512" s="6">
        <f t="shared" si="183"/>
        <v>4.8222957288347468E-2</v>
      </c>
      <c r="AW512" s="6">
        <f t="shared" si="184"/>
        <v>4.5971023096637031E-2</v>
      </c>
      <c r="AX512" s="6">
        <f t="shared" si="185"/>
        <v>4.1474933240831735E-2</v>
      </c>
      <c r="AY512" s="6">
        <f t="shared" si="186"/>
        <v>5.650077210034965E-3</v>
      </c>
      <c r="AZ512" s="6">
        <f t="shared" si="187"/>
        <v>-2.380140093002947E-2</v>
      </c>
      <c r="BA512" s="6">
        <f t="shared" si="187"/>
        <v>5.64197612578754E-2</v>
      </c>
      <c r="BB512" s="6">
        <f t="shared" si="187"/>
        <v>1.1508541663221017E-3</v>
      </c>
      <c r="BD512" s="6">
        <f t="shared" si="188"/>
        <v>-5.2367329610182756E-2</v>
      </c>
      <c r="BE512" s="2">
        <v>15553</v>
      </c>
      <c r="BF512" s="11">
        <f t="shared" si="189"/>
        <v>1.4618382906809044</v>
      </c>
      <c r="BG512" s="11">
        <f t="shared" si="189"/>
        <v>1.3889344243394828</v>
      </c>
      <c r="BH512" s="11">
        <f t="shared" si="189"/>
        <v>0.55925598677721178</v>
      </c>
      <c r="BI512" s="11">
        <f t="shared" si="190"/>
        <v>-0.25439235842898167</v>
      </c>
      <c r="BJ512" s="11">
        <f t="shared" si="191"/>
        <v>14.813605954820106</v>
      </c>
      <c r="BK512" s="11">
        <f t="shared" si="192"/>
        <v>0.99706800541074847</v>
      </c>
      <c r="BL512" s="11">
        <f t="shared" si="193"/>
        <v>9.6843870419719433</v>
      </c>
      <c r="BM512" s="11"/>
      <c r="BN512" s="11">
        <f t="shared" si="194"/>
        <v>-0.14507062827837386</v>
      </c>
      <c r="BO512" s="11">
        <f t="shared" si="194"/>
        <v>0.25817622018321235</v>
      </c>
      <c r="BP512" s="11">
        <f t="shared" si="194"/>
        <v>7.5710893332890314E-3</v>
      </c>
      <c r="BR512" s="11">
        <f t="shared" si="195"/>
        <v>-0.25072800069522583</v>
      </c>
    </row>
    <row r="513" spans="1:70" x14ac:dyDescent="0.25">
      <c r="A513" s="2">
        <v>15584</v>
      </c>
      <c r="B513">
        <v>5.5834999999999999</v>
      </c>
      <c r="C513">
        <v>0.54836660000000004</v>
      </c>
      <c r="D513">
        <v>1.7404999999999999</v>
      </c>
      <c r="E513">
        <v>1.2350131</v>
      </c>
      <c r="F513">
        <v>38.007815200000003</v>
      </c>
      <c r="G513">
        <v>193.2775628</v>
      </c>
      <c r="H513">
        <v>67.808534100000003</v>
      </c>
      <c r="I513">
        <v>36</v>
      </c>
      <c r="J513">
        <v>2.5</v>
      </c>
      <c r="K513">
        <v>35.216887</v>
      </c>
      <c r="L513">
        <v>132.05957791710387</v>
      </c>
      <c r="N513">
        <v>150.84609342741842</v>
      </c>
      <c r="O513" s="2">
        <v>15584</v>
      </c>
      <c r="P513" s="5">
        <f t="shared" si="170"/>
        <v>1.0020998600093327</v>
      </c>
      <c r="Q513" s="5">
        <f t="shared" si="170"/>
        <v>1.0319772469408124</v>
      </c>
      <c r="R513" s="5">
        <f t="shared" si="170"/>
        <v>1.0267830806442098</v>
      </c>
      <c r="S513" s="5">
        <f t="shared" si="171"/>
        <v>1.0130430160570945</v>
      </c>
      <c r="T513" s="5">
        <f t="shared" si="172"/>
        <v>1.0036250003284217</v>
      </c>
      <c r="U513" s="5">
        <f t="shared" si="173"/>
        <v>1.0017666664033678</v>
      </c>
      <c r="V513" s="5">
        <f t="shared" si="174"/>
        <v>1.0036347697936725</v>
      </c>
      <c r="W513" s="5">
        <f t="shared" si="175"/>
        <v>1</v>
      </c>
      <c r="X513" s="5">
        <f t="shared" si="176"/>
        <v>1</v>
      </c>
      <c r="Y513" s="5">
        <f t="shared" si="176"/>
        <v>1.0052708193490714</v>
      </c>
      <c r="Z513" s="5">
        <f t="shared" si="176"/>
        <v>1.0053720320341</v>
      </c>
      <c r="AB513" s="5">
        <f t="shared" si="177"/>
        <v>1.0053416985051999</v>
      </c>
      <c r="AC513" s="2">
        <v>15584</v>
      </c>
      <c r="AD513" s="6">
        <f t="shared" si="179"/>
        <v>7.4142326487343119E-2</v>
      </c>
      <c r="AE513" s="6">
        <f t="shared" si="179"/>
        <v>0.12856791993041092</v>
      </c>
      <c r="AF513" s="6">
        <f t="shared" si="179"/>
        <v>0.19600915308578717</v>
      </c>
      <c r="AG513" s="6">
        <f t="shared" si="180"/>
        <v>0.28139791247352464</v>
      </c>
      <c r="AH513" s="6">
        <f t="shared" si="180"/>
        <v>3.2574018814114144E-3</v>
      </c>
      <c r="AI513" s="6">
        <f t="shared" si="180"/>
        <v>4.5656644369085876E-2</v>
      </c>
      <c r="AJ513" s="6">
        <f t="shared" si="178"/>
        <v>4.2255730568943276E-3</v>
      </c>
      <c r="AK513" s="6">
        <f t="shared" si="178"/>
        <v>1.9539829086008494E-2</v>
      </c>
      <c r="AL513" s="6">
        <f t="shared" si="178"/>
        <v>0.16406767663787403</v>
      </c>
      <c r="AM513" s="6">
        <f t="shared" si="178"/>
        <v>0.21756972457198062</v>
      </c>
      <c r="AN513" s="6">
        <f t="shared" ref="AN513:AN576" si="196">STDEV(Z454:Z513)*SQRT(12)</f>
        <v>0.15194072054539359</v>
      </c>
      <c r="AP513" s="6">
        <f t="shared" si="169"/>
        <v>0.2087399994477451</v>
      </c>
      <c r="AQ513" s="2">
        <v>15584</v>
      </c>
      <c r="AR513" s="6">
        <f t="shared" si="181"/>
        <v>0.10582894475186211</v>
      </c>
      <c r="AS513" s="6">
        <v>0.19258508088573617</v>
      </c>
      <c r="AT513" s="6">
        <v>0.10947196859504996</v>
      </c>
      <c r="AU513" s="6">
        <f t="shared" si="182"/>
        <v>-5.9556509473734143E-2</v>
      </c>
      <c r="AV513" s="6">
        <f t="shared" si="183"/>
        <v>4.8193367659582931E-2</v>
      </c>
      <c r="AW513" s="6">
        <f t="shared" si="184"/>
        <v>4.8544210846802383E-2</v>
      </c>
      <c r="AX513" s="6">
        <f t="shared" si="185"/>
        <v>4.1846575124329766E-2</v>
      </c>
      <c r="AY513" s="6">
        <f t="shared" si="186"/>
        <v>5.650077210034965E-3</v>
      </c>
      <c r="AZ513" s="6">
        <f t="shared" si="187"/>
        <v>-2.380140093002947E-2</v>
      </c>
      <c r="BA513" s="6">
        <f t="shared" si="187"/>
        <v>6.592907161289574E-2</v>
      </c>
      <c r="BB513" s="6">
        <f t="shared" si="187"/>
        <v>-1.3749420005304547E-4</v>
      </c>
      <c r="BD513" s="6">
        <f t="shared" si="188"/>
        <v>-4.7563780538775191E-2</v>
      </c>
      <c r="BE513" s="2">
        <v>15584</v>
      </c>
      <c r="BF513" s="11">
        <f t="shared" si="189"/>
        <v>1.4273755594913553</v>
      </c>
      <c r="BG513" s="11">
        <f t="shared" si="189"/>
        <v>1.4979248399598857</v>
      </c>
      <c r="BH513" s="11">
        <f t="shared" si="189"/>
        <v>0.55850437018692412</v>
      </c>
      <c r="BI513" s="11">
        <f t="shared" si="190"/>
        <v>-0.21164517160139745</v>
      </c>
      <c r="BJ513" s="11">
        <f t="shared" si="191"/>
        <v>14.795032794265166</v>
      </c>
      <c r="BK513" s="11">
        <f t="shared" si="192"/>
        <v>1.0632452629320186</v>
      </c>
      <c r="BL513" s="11">
        <f t="shared" si="193"/>
        <v>9.9031716079441718</v>
      </c>
      <c r="BM513" s="11"/>
      <c r="BN513" s="11">
        <f t="shared" si="194"/>
        <v>-0.14507062827837389</v>
      </c>
      <c r="BO513" s="11">
        <f t="shared" si="194"/>
        <v>0.30302502677059651</v>
      </c>
      <c r="BP513" s="11">
        <f t="shared" si="194"/>
        <v>-9.0492002117344107E-4</v>
      </c>
      <c r="BR513" s="11">
        <f t="shared" si="195"/>
        <v>-0.22786136181188438</v>
      </c>
    </row>
    <row r="514" spans="1:70" x14ac:dyDescent="0.25">
      <c r="A514" s="2">
        <v>15614</v>
      </c>
      <c r="B514">
        <v>5.5982000000000003</v>
      </c>
      <c r="C514">
        <v>0.54183130000000002</v>
      </c>
      <c r="D514">
        <v>1.8108</v>
      </c>
      <c r="E514">
        <v>1.2753730000000001</v>
      </c>
      <c r="F514">
        <v>38.145593499999997</v>
      </c>
      <c r="G514">
        <v>193.44623809999999</v>
      </c>
      <c r="H514">
        <v>68.087162899999996</v>
      </c>
      <c r="I514">
        <v>35.75</v>
      </c>
      <c r="J514">
        <v>2.5</v>
      </c>
      <c r="K514">
        <v>35.511773699999999</v>
      </c>
      <c r="L514">
        <v>129.64893932573463</v>
      </c>
      <c r="N514">
        <v>150.17280330788421</v>
      </c>
      <c r="O514" s="2">
        <v>15614</v>
      </c>
      <c r="P514" s="5">
        <f t="shared" si="170"/>
        <v>1.0026327572311275</v>
      </c>
      <c r="Q514" s="5">
        <f t="shared" si="170"/>
        <v>0.98808224279159229</v>
      </c>
      <c r="R514" s="5">
        <f t="shared" si="170"/>
        <v>1.0403906923297903</v>
      </c>
      <c r="S514" s="5">
        <f t="shared" si="171"/>
        <v>1.0326797343283243</v>
      </c>
      <c r="T514" s="5">
        <f t="shared" si="172"/>
        <v>1.0036249992080575</v>
      </c>
      <c r="U514" s="5">
        <f t="shared" si="173"/>
        <v>1.0008727101974817</v>
      </c>
      <c r="V514" s="5">
        <f t="shared" si="174"/>
        <v>1.0041090521082359</v>
      </c>
      <c r="W514" s="5">
        <f t="shared" si="175"/>
        <v>0.99305555555555558</v>
      </c>
      <c r="X514" s="5">
        <f t="shared" si="176"/>
        <v>1</v>
      </c>
      <c r="Y514" s="5">
        <f t="shared" si="176"/>
        <v>1.0083734459550613</v>
      </c>
      <c r="Z514" s="5">
        <f t="shared" si="176"/>
        <v>0.98174582541159994</v>
      </c>
      <c r="AB514" s="5">
        <f t="shared" si="177"/>
        <v>0.99553657569622001</v>
      </c>
      <c r="AC514" s="2">
        <v>15614</v>
      </c>
      <c r="AD514" s="6">
        <f t="shared" si="179"/>
        <v>7.3956698252300057E-2</v>
      </c>
      <c r="AE514" s="6">
        <f t="shared" si="179"/>
        <v>0.12811333202903963</v>
      </c>
      <c r="AF514" s="6">
        <f t="shared" si="179"/>
        <v>0.19667828388378386</v>
      </c>
      <c r="AG514" s="6">
        <f t="shared" si="180"/>
        <v>0.2748616499077508</v>
      </c>
      <c r="AH514" s="6">
        <f t="shared" si="180"/>
        <v>3.2594663428667115E-3</v>
      </c>
      <c r="AI514" s="6">
        <f t="shared" si="180"/>
        <v>4.5367190705005549E-2</v>
      </c>
      <c r="AJ514" s="6">
        <f t="shared" si="178"/>
        <v>3.9722256097252965E-3</v>
      </c>
      <c r="AK514" s="6">
        <f t="shared" si="178"/>
        <v>1.9819697635525386E-2</v>
      </c>
      <c r="AL514" s="6">
        <f t="shared" si="178"/>
        <v>0.16027491727419257</v>
      </c>
      <c r="AM514" s="6">
        <f t="shared" si="178"/>
        <v>0.21662615782580083</v>
      </c>
      <c r="AN514" s="6">
        <f t="shared" si="196"/>
        <v>0.151624693186278</v>
      </c>
      <c r="AP514" s="6">
        <f t="shared" ref="AP514:AP577" si="197">STDEV(AB455:AB514)*SQRT(12)</f>
        <v>0.20680983506384309</v>
      </c>
      <c r="AQ514" s="2">
        <v>15614</v>
      </c>
      <c r="AR514" s="6">
        <f t="shared" si="181"/>
        <v>0.10738968779706681</v>
      </c>
      <c r="AS514" s="6">
        <v>0.19258508088573617</v>
      </c>
      <c r="AT514" s="6">
        <v>0.10947196859504996</v>
      </c>
      <c r="AU514" s="6">
        <f t="shared" si="182"/>
        <v>-2.4939996028408906E-2</v>
      </c>
      <c r="AV514" s="6">
        <f t="shared" si="183"/>
        <v>4.8163778409757496E-2</v>
      </c>
      <c r="AW514" s="6">
        <f t="shared" si="184"/>
        <v>4.5464285811889216E-2</v>
      </c>
      <c r="AX514" s="6">
        <f t="shared" si="185"/>
        <v>4.2660974883973912E-2</v>
      </c>
      <c r="AY514" s="6">
        <f t="shared" si="186"/>
        <v>4.249444923929202E-3</v>
      </c>
      <c r="AZ514" s="6">
        <f t="shared" si="187"/>
        <v>-7.8134576287806068E-3</v>
      </c>
      <c r="BA514" s="6">
        <f t="shared" si="187"/>
        <v>7.5895720520588794E-2</v>
      </c>
      <c r="BB514" s="6">
        <f t="shared" si="187"/>
        <v>1.8585234401871098E-3</v>
      </c>
      <c r="BD514" s="6">
        <f t="shared" si="188"/>
        <v>-3.5659943224986779E-2</v>
      </c>
      <c r="BE514" s="2">
        <v>15614</v>
      </c>
      <c r="BF514" s="11">
        <f t="shared" si="189"/>
        <v>1.4520616838614342</v>
      </c>
      <c r="BG514" s="11">
        <f t="shared" si="189"/>
        <v>1.5032399660176088</v>
      </c>
      <c r="BH514" s="11">
        <f t="shared" si="189"/>
        <v>0.55660424950492426</v>
      </c>
      <c r="BI514" s="11">
        <f t="shared" si="190"/>
        <v>-9.0736543409308937E-2</v>
      </c>
      <c r="BJ514" s="11">
        <f t="shared" si="191"/>
        <v>14.776584061118818</v>
      </c>
      <c r="BK514" s="11">
        <f t="shared" si="192"/>
        <v>1.0021402054078026</v>
      </c>
      <c r="BL514" s="11">
        <f t="shared" si="193"/>
        <v>10.73981668602257</v>
      </c>
      <c r="BM514" s="11"/>
      <c r="BN514" s="11">
        <f t="shared" si="194"/>
        <v>-4.8750345728855525E-2</v>
      </c>
      <c r="BO514" s="11">
        <f t="shared" si="194"/>
        <v>0.35035344430389648</v>
      </c>
      <c r="BP514" s="11">
        <f t="shared" si="194"/>
        <v>1.2257392916230519E-2</v>
      </c>
      <c r="BR514" s="11">
        <f t="shared" si="195"/>
        <v>-0.17242866236984522</v>
      </c>
    </row>
    <row r="515" spans="1:70" x14ac:dyDescent="0.25">
      <c r="A515" s="2">
        <v>15645</v>
      </c>
      <c r="B515">
        <v>5.6466000000000003</v>
      </c>
      <c r="C515">
        <v>0.56053240000000004</v>
      </c>
      <c r="D515">
        <v>1.9089</v>
      </c>
      <c r="E515">
        <v>1.3645973</v>
      </c>
      <c r="F515">
        <v>38.283871300000001</v>
      </c>
      <c r="G515">
        <v>193.96269359999999</v>
      </c>
      <c r="H515">
        <v>68.328193099999993</v>
      </c>
      <c r="I515">
        <v>36.25</v>
      </c>
      <c r="J515">
        <v>2.5</v>
      </c>
      <c r="K515">
        <v>35.622562899999998</v>
      </c>
      <c r="L515">
        <v>127.02518733281376</v>
      </c>
      <c r="N515">
        <v>143.41997131494696</v>
      </c>
      <c r="O515" s="2">
        <v>15645</v>
      </c>
      <c r="P515" s="5">
        <f t="shared" si="170"/>
        <v>1.0086456360973171</v>
      </c>
      <c r="Q515" s="5">
        <f t="shared" si="170"/>
        <v>1.034514617372603</v>
      </c>
      <c r="R515" s="5">
        <f t="shared" si="170"/>
        <v>1.0541749502982107</v>
      </c>
      <c r="S515" s="5">
        <f t="shared" si="171"/>
        <v>1.0699593765902209</v>
      </c>
      <c r="T515" s="5">
        <f t="shared" si="172"/>
        <v>1.0036250006176992</v>
      </c>
      <c r="U515" s="5">
        <f t="shared" si="173"/>
        <v>1.0026697624366985</v>
      </c>
      <c r="V515" s="5">
        <f t="shared" si="174"/>
        <v>1.0035400241357391</v>
      </c>
      <c r="W515" s="5">
        <f t="shared" si="175"/>
        <v>1.013986013986014</v>
      </c>
      <c r="X515" s="5">
        <f t="shared" si="176"/>
        <v>1</v>
      </c>
      <c r="Y515" s="5">
        <f t="shared" si="176"/>
        <v>1.0031197878465867</v>
      </c>
      <c r="Z515" s="5">
        <f t="shared" si="176"/>
        <v>0.97976264205039998</v>
      </c>
      <c r="AB515" s="5">
        <f t="shared" si="177"/>
        <v>0.95503292311130006</v>
      </c>
      <c r="AC515" s="2">
        <v>15645</v>
      </c>
      <c r="AD515" s="6">
        <f t="shared" si="179"/>
        <v>7.3434698036565771E-2</v>
      </c>
      <c r="AE515" s="6">
        <f t="shared" si="179"/>
        <v>0.1283708302479869</v>
      </c>
      <c r="AF515" s="6">
        <f t="shared" si="179"/>
        <v>0.19728896160469575</v>
      </c>
      <c r="AG515" s="6">
        <f t="shared" si="180"/>
        <v>0.27290153663858596</v>
      </c>
      <c r="AH515" s="6">
        <f t="shared" si="180"/>
        <v>3.2505042331947356E-3</v>
      </c>
      <c r="AI515" s="6">
        <f t="shared" si="180"/>
        <v>4.5349540277233848E-2</v>
      </c>
      <c r="AJ515" s="6">
        <f t="shared" si="178"/>
        <v>3.4563884481347796E-3</v>
      </c>
      <c r="AK515" s="6">
        <f t="shared" si="178"/>
        <v>2.073259695050432E-2</v>
      </c>
      <c r="AL515" s="6">
        <f t="shared" si="178"/>
        <v>0.15686455885112555</v>
      </c>
      <c r="AM515" s="6">
        <f t="shared" si="178"/>
        <v>0.21381952711837177</v>
      </c>
      <c r="AN515" s="6">
        <f t="shared" si="196"/>
        <v>0.15109673766269979</v>
      </c>
      <c r="AP515" s="6">
        <f t="shared" si="197"/>
        <v>0.20763132690528124</v>
      </c>
      <c r="AQ515" s="2">
        <v>15645</v>
      </c>
      <c r="AR515" s="6">
        <f t="shared" si="181"/>
        <v>0.11164913123253717</v>
      </c>
      <c r="AS515" s="6">
        <v>0.19258508088573617</v>
      </c>
      <c r="AT515" s="6">
        <v>0.10947196859504996</v>
      </c>
      <c r="AU515" s="6">
        <f t="shared" si="182"/>
        <v>8.6463454306793253E-3</v>
      </c>
      <c r="AV515" s="6">
        <f t="shared" si="183"/>
        <v>4.7974373344999321E-2</v>
      </c>
      <c r="AW515" s="6">
        <f t="shared" si="184"/>
        <v>4.5858234955805433E-2</v>
      </c>
      <c r="AX515" s="6">
        <f t="shared" si="185"/>
        <v>4.1779246314799012E-2</v>
      </c>
      <c r="AY515" s="6">
        <f t="shared" si="186"/>
        <v>7.0429496933102076E-3</v>
      </c>
      <c r="AZ515" s="6">
        <f t="shared" si="187"/>
        <v>7.1091398509213199E-3</v>
      </c>
      <c r="BA515" s="6">
        <f t="shared" si="187"/>
        <v>9.2036240881881337E-2</v>
      </c>
      <c r="BB515" s="6">
        <f t="shared" si="187"/>
        <v>4.7089624114644568E-3</v>
      </c>
      <c r="BD515" s="6">
        <f t="shared" si="188"/>
        <v>-4.1289545188077592E-2</v>
      </c>
      <c r="BE515" s="2">
        <v>15645</v>
      </c>
      <c r="BF515" s="11">
        <f t="shared" si="189"/>
        <v>1.5203866049390311</v>
      </c>
      <c r="BG515" s="11">
        <f t="shared" si="189"/>
        <v>1.5002246266827137</v>
      </c>
      <c r="BH515" s="11">
        <f t="shared" si="189"/>
        <v>0.55488136642128472</v>
      </c>
      <c r="BI515" s="11">
        <f t="shared" si="190"/>
        <v>3.1683022152161844E-2</v>
      </c>
      <c r="BJ515" s="11">
        <f t="shared" si="191"/>
        <v>14.759055796659597</v>
      </c>
      <c r="BK515" s="11">
        <f t="shared" si="192"/>
        <v>1.0112171959288188</v>
      </c>
      <c r="BL515" s="11">
        <f t="shared" si="193"/>
        <v>12.087543672165941</v>
      </c>
      <c r="BM515" s="11"/>
      <c r="BN515" s="11">
        <f t="shared" si="194"/>
        <v>4.5320242526346227E-2</v>
      </c>
      <c r="BO515" s="11">
        <f t="shared" si="194"/>
        <v>0.43043889453057077</v>
      </c>
      <c r="BP515" s="11">
        <f t="shared" si="194"/>
        <v>3.116521563805362E-2</v>
      </c>
      <c r="BR515" s="11">
        <f t="shared" si="195"/>
        <v>-0.19885990136215503</v>
      </c>
    </row>
    <row r="516" spans="1:70" x14ac:dyDescent="0.25">
      <c r="A516" s="2">
        <v>15675</v>
      </c>
      <c r="B516">
        <v>5.6653000000000002</v>
      </c>
      <c r="C516">
        <v>0.54183130000000002</v>
      </c>
      <c r="D516">
        <v>1.9936</v>
      </c>
      <c r="E516">
        <v>1.3528865999999999</v>
      </c>
      <c r="F516">
        <v>38.422650300000001</v>
      </c>
      <c r="G516">
        <v>193.9587458</v>
      </c>
      <c r="H516">
        <v>68.547970399999997</v>
      </c>
      <c r="I516">
        <v>36</v>
      </c>
      <c r="J516">
        <v>2.5</v>
      </c>
      <c r="K516">
        <v>35.732850999999997</v>
      </c>
      <c r="L516">
        <v>132.01222731995077</v>
      </c>
      <c r="N516">
        <v>143.05840572007145</v>
      </c>
      <c r="O516" s="2">
        <v>15675</v>
      </c>
      <c r="P516" s="5">
        <f t="shared" ref="P516:R579" si="198">B516/B515</f>
        <v>1.0033117274111856</v>
      </c>
      <c r="Q516" s="5">
        <f t="shared" si="198"/>
        <v>0.9666368973497339</v>
      </c>
      <c r="R516" s="5">
        <f t="shared" si="198"/>
        <v>1.0443711037770445</v>
      </c>
      <c r="S516" s="5">
        <f t="shared" ref="S516:S579" si="199">E516/E515</f>
        <v>0.99141820081279652</v>
      </c>
      <c r="T516" s="5">
        <f t="shared" ref="T516:T579" si="200">F516/F515</f>
        <v>1.0036249991259374</v>
      </c>
      <c r="U516" s="5">
        <f t="shared" ref="U516:U579" si="201">G516/G515</f>
        <v>0.99997964660148442</v>
      </c>
      <c r="V516" s="5">
        <f t="shared" ref="V516:V579" si="202">H516/H515</f>
        <v>1.0032164951249092</v>
      </c>
      <c r="W516" s="5">
        <f t="shared" ref="W516:W579" si="203">I516/I515</f>
        <v>0.99310344827586206</v>
      </c>
      <c r="X516" s="5">
        <f t="shared" ref="X516:Z579" si="204">J516/J515</f>
        <v>1</v>
      </c>
      <c r="Y516" s="5">
        <f t="shared" si="204"/>
        <v>1.0030960181138455</v>
      </c>
      <c r="Z516" s="5">
        <f t="shared" si="204"/>
        <v>1.0392602450888</v>
      </c>
      <c r="AB516" s="5">
        <f t="shared" ref="AB516:AB579" si="205">N516/N515</f>
        <v>0.99747897317534995</v>
      </c>
      <c r="AC516" s="2">
        <v>15675</v>
      </c>
      <c r="AD516" s="6">
        <f t="shared" si="179"/>
        <v>7.3112504215101223E-2</v>
      </c>
      <c r="AE516" s="6">
        <f t="shared" si="179"/>
        <v>0.12976535592781813</v>
      </c>
      <c r="AF516" s="6">
        <f t="shared" si="179"/>
        <v>0.19716221079771334</v>
      </c>
      <c r="AG516" s="6">
        <f t="shared" si="180"/>
        <v>0.26913634777548512</v>
      </c>
      <c r="AH516" s="6">
        <f t="shared" si="180"/>
        <v>3.2409814087574033E-3</v>
      </c>
      <c r="AI516" s="6">
        <f t="shared" si="180"/>
        <v>4.5353160133136387E-2</v>
      </c>
      <c r="AJ516" s="6">
        <f t="shared" si="178"/>
        <v>3.4533775758743336E-3</v>
      </c>
      <c r="AK516" s="6">
        <f t="shared" si="178"/>
        <v>2.100103044463186E-2</v>
      </c>
      <c r="AL516" s="6">
        <f t="shared" si="178"/>
        <v>0.15636011363846292</v>
      </c>
      <c r="AM516" s="6">
        <f t="shared" si="178"/>
        <v>0.2107463550268685</v>
      </c>
      <c r="AN516" s="6">
        <f t="shared" si="196"/>
        <v>0.1511637085871208</v>
      </c>
      <c r="AP516" s="6">
        <f t="shared" si="197"/>
        <v>0.20760676931840807</v>
      </c>
      <c r="AQ516" s="2">
        <v>15675</v>
      </c>
      <c r="AR516" s="6">
        <f t="shared" si="181"/>
        <v>0.11398321558631763</v>
      </c>
      <c r="AS516" s="6">
        <v>0.19258508088573617</v>
      </c>
      <c r="AT516" s="6">
        <v>0.10947196859504996</v>
      </c>
      <c r="AU516" s="6">
        <f t="shared" si="182"/>
        <v>2.7542199251290533E-2</v>
      </c>
      <c r="AV516" s="6">
        <f t="shared" si="183"/>
        <v>4.7786716166963839E-2</v>
      </c>
      <c r="AW516" s="6">
        <f t="shared" si="184"/>
        <v>4.5813080789216309E-2</v>
      </c>
      <c r="AX516" s="6">
        <f t="shared" si="185"/>
        <v>4.1815848448321535E-2</v>
      </c>
      <c r="AY516" s="6">
        <f t="shared" si="186"/>
        <v>5.650077210034965E-3</v>
      </c>
      <c r="AZ516" s="6">
        <f t="shared" si="187"/>
        <v>1.2451968893662402E-2</v>
      </c>
      <c r="BA516" s="6">
        <f t="shared" si="187"/>
        <v>0.10886487119994159</v>
      </c>
      <c r="BB516" s="6">
        <f t="shared" si="187"/>
        <v>1.94812908570694E-2</v>
      </c>
      <c r="BD516" s="6">
        <f t="shared" si="188"/>
        <v>-4.2834963154319783E-2</v>
      </c>
      <c r="BE516" s="2">
        <v>15675</v>
      </c>
      <c r="BF516" s="11">
        <f t="shared" si="189"/>
        <v>1.5590112363129076</v>
      </c>
      <c r="BG516" s="11">
        <f t="shared" si="189"/>
        <v>1.4841024363456565</v>
      </c>
      <c r="BH516" s="11">
        <f t="shared" si="189"/>
        <v>0.55523808620388826</v>
      </c>
      <c r="BI516" s="11">
        <f t="shared" si="190"/>
        <v>0.10233548711995741</v>
      </c>
      <c r="BJ516" s="11">
        <f t="shared" si="191"/>
        <v>14.744520298030753</v>
      </c>
      <c r="BK516" s="11">
        <f t="shared" si="192"/>
        <v>1.0101408734194002</v>
      </c>
      <c r="BL516" s="11">
        <f t="shared" si="193"/>
        <v>12.108681292324228</v>
      </c>
      <c r="BM516" s="11"/>
      <c r="BN516" s="11">
        <f t="shared" si="194"/>
        <v>7.9636478919770687E-2</v>
      </c>
      <c r="BO516" s="11">
        <f t="shared" si="194"/>
        <v>0.5165682281245727</v>
      </c>
      <c r="BP516" s="11">
        <f t="shared" si="194"/>
        <v>0.12887544926725364</v>
      </c>
      <c r="BR516" s="11">
        <f t="shared" si="195"/>
        <v>-0.20632739141864626</v>
      </c>
    </row>
    <row r="517" spans="1:70" x14ac:dyDescent="0.25">
      <c r="A517" s="2">
        <v>15706</v>
      </c>
      <c r="B517">
        <v>5.7061000000000002</v>
      </c>
      <c r="C517">
        <v>0.53579860000000001</v>
      </c>
      <c r="D517">
        <v>2.0038</v>
      </c>
      <c r="E517">
        <v>1.4299496</v>
      </c>
      <c r="F517">
        <v>38.561932400000003</v>
      </c>
      <c r="G517">
        <v>194.82574919999999</v>
      </c>
      <c r="H517">
        <v>68.7629254</v>
      </c>
      <c r="I517">
        <v>35.5</v>
      </c>
      <c r="J517">
        <v>2.5</v>
      </c>
      <c r="K517">
        <v>35.917449599999998</v>
      </c>
      <c r="L517">
        <v>135.75338575883251</v>
      </c>
      <c r="N517">
        <v>148.33434414688278</v>
      </c>
      <c r="O517" s="2">
        <v>15706</v>
      </c>
      <c r="P517" s="5">
        <f t="shared" si="198"/>
        <v>1.007201736889485</v>
      </c>
      <c r="Q517" s="5">
        <f t="shared" si="198"/>
        <v>0.98886609171526263</v>
      </c>
      <c r="R517" s="5">
        <f t="shared" si="198"/>
        <v>1.0051163723916532</v>
      </c>
      <c r="S517" s="5">
        <f t="shared" si="199"/>
        <v>1.056961906489428</v>
      </c>
      <c r="T517" s="5">
        <f t="shared" si="200"/>
        <v>1.0036249998090321</v>
      </c>
      <c r="U517" s="5">
        <f t="shared" si="201"/>
        <v>1.0044700402470843</v>
      </c>
      <c r="V517" s="5">
        <f t="shared" si="202"/>
        <v>1.0031358331799711</v>
      </c>
      <c r="W517" s="5">
        <f t="shared" si="203"/>
        <v>0.98611111111111116</v>
      </c>
      <c r="X517" s="5">
        <f t="shared" si="204"/>
        <v>1</v>
      </c>
      <c r="Y517" s="5">
        <f t="shared" si="204"/>
        <v>1.0051660753293936</v>
      </c>
      <c r="Z517" s="5">
        <f t="shared" si="204"/>
        <v>1.0283394842647</v>
      </c>
      <c r="AB517" s="5">
        <f t="shared" si="205"/>
        <v>1.0368796115143</v>
      </c>
      <c r="AC517" s="2">
        <v>15706</v>
      </c>
      <c r="AD517" s="6">
        <f t="shared" si="179"/>
        <v>7.2899435810937094E-2</v>
      </c>
      <c r="AE517" s="6">
        <f t="shared" si="179"/>
        <v>0.1284897815336318</v>
      </c>
      <c r="AF517" s="6">
        <f t="shared" si="179"/>
        <v>0.19565690798525046</v>
      </c>
      <c r="AG517" s="6">
        <f t="shared" si="180"/>
        <v>0.26912117435137367</v>
      </c>
      <c r="AH517" s="6">
        <f t="shared" si="180"/>
        <v>3.2426241418585171E-3</v>
      </c>
      <c r="AI517" s="6">
        <f t="shared" si="180"/>
        <v>4.4980047918948496E-2</v>
      </c>
      <c r="AJ517" s="6">
        <f t="shared" si="178"/>
        <v>3.4556295638908051E-3</v>
      </c>
      <c r="AK517" s="6">
        <f t="shared" si="178"/>
        <v>2.1963106466556925E-2</v>
      </c>
      <c r="AL517" s="6">
        <f t="shared" si="178"/>
        <v>0.15346996049363795</v>
      </c>
      <c r="AM517" s="6">
        <f t="shared" si="178"/>
        <v>0.20998975009580226</v>
      </c>
      <c r="AN517" s="6">
        <f t="shared" si="196"/>
        <v>0.15095293557031375</v>
      </c>
      <c r="AP517" s="6">
        <f t="shared" si="197"/>
        <v>0.20665308791957332</v>
      </c>
      <c r="AQ517" s="2">
        <v>15706</v>
      </c>
      <c r="AR517" s="6">
        <f t="shared" si="181"/>
        <v>0.11630067541283329</v>
      </c>
      <c r="AS517" s="6">
        <v>0.19258508088573617</v>
      </c>
      <c r="AT517" s="6">
        <v>0.10947196859504996</v>
      </c>
      <c r="AU517" s="6">
        <f t="shared" si="182"/>
        <v>4.8607149800543148E-2</v>
      </c>
      <c r="AV517" s="6">
        <f t="shared" si="183"/>
        <v>4.77606181911161E-2</v>
      </c>
      <c r="AW517" s="6">
        <f t="shared" si="184"/>
        <v>4.3301726355210013E-2</v>
      </c>
      <c r="AX517" s="6">
        <f t="shared" si="185"/>
        <v>4.1769020747394414E-2</v>
      </c>
      <c r="AY517" s="6">
        <f t="shared" si="186"/>
        <v>2.8409548838266296E-3</v>
      </c>
      <c r="AZ517" s="6">
        <f t="shared" si="187"/>
        <v>2.5896304910234091E-2</v>
      </c>
      <c r="BA517" s="6">
        <f t="shared" si="187"/>
        <v>0.11665389438085327</v>
      </c>
      <c r="BB517" s="6">
        <f t="shared" si="187"/>
        <v>1.8396180684130625E-2</v>
      </c>
      <c r="BD517" s="6">
        <f t="shared" si="188"/>
        <v>-4.6476876840073622E-2</v>
      </c>
      <c r="BE517" s="2">
        <v>15706</v>
      </c>
      <c r="BF517" s="11">
        <f t="shared" si="189"/>
        <v>1.5953576885623126</v>
      </c>
      <c r="BG517" s="11">
        <f t="shared" si="189"/>
        <v>1.4988357718962082</v>
      </c>
      <c r="BH517" s="11">
        <f t="shared" si="189"/>
        <v>0.55950985693437649</v>
      </c>
      <c r="BI517" s="11">
        <f t="shared" si="190"/>
        <v>0.18061436420859259</v>
      </c>
      <c r="BJ517" s="11">
        <f t="shared" si="191"/>
        <v>14.72900222217614</v>
      </c>
      <c r="BK517" s="11">
        <f t="shared" si="192"/>
        <v>0.96268742161496312</v>
      </c>
      <c r="BL517" s="11">
        <f t="shared" si="193"/>
        <v>12.087239090629067</v>
      </c>
      <c r="BM517" s="11"/>
      <c r="BN517" s="11">
        <f t="shared" si="194"/>
        <v>0.16873859110237807</v>
      </c>
      <c r="BO517" s="11">
        <f t="shared" si="194"/>
        <v>0.55552184965043783</v>
      </c>
      <c r="BP517" s="11">
        <f t="shared" si="194"/>
        <v>0.12186699526331304</v>
      </c>
      <c r="BR517" s="11">
        <f t="shared" si="195"/>
        <v>-0.22490289067522579</v>
      </c>
    </row>
    <row r="518" spans="1:70" x14ac:dyDescent="0.25">
      <c r="A518" s="2">
        <v>15737</v>
      </c>
      <c r="B518">
        <v>5.7881</v>
      </c>
      <c r="C518">
        <v>0.5523884</v>
      </c>
      <c r="D518">
        <v>2.0863999999999998</v>
      </c>
      <c r="E518">
        <v>1.5396048</v>
      </c>
      <c r="F518">
        <v>38.701719400000002</v>
      </c>
      <c r="G518">
        <v>195.86679090000001</v>
      </c>
      <c r="H518">
        <v>68.978554500000001</v>
      </c>
      <c r="I518">
        <v>35.5</v>
      </c>
      <c r="J518">
        <v>2.5</v>
      </c>
      <c r="K518">
        <v>36.028238799999997</v>
      </c>
      <c r="L518">
        <v>127.90091620809385</v>
      </c>
      <c r="N518">
        <v>149.45527314648507</v>
      </c>
      <c r="O518" s="2">
        <v>15737</v>
      </c>
      <c r="P518" s="5">
        <f t="shared" si="198"/>
        <v>1.0143705858642504</v>
      </c>
      <c r="Q518" s="5">
        <f t="shared" si="198"/>
        <v>1.0309627535420958</v>
      </c>
      <c r="R518" s="5">
        <f t="shared" si="198"/>
        <v>1.0412216788102604</v>
      </c>
      <c r="S518" s="5">
        <f t="shared" si="199"/>
        <v>1.0766846607740581</v>
      </c>
      <c r="T518" s="5">
        <f t="shared" si="200"/>
        <v>1.0036249998716351</v>
      </c>
      <c r="U518" s="5">
        <f t="shared" si="201"/>
        <v>1.0053434502588841</v>
      </c>
      <c r="V518" s="5">
        <f t="shared" si="202"/>
        <v>1.0031358337177434</v>
      </c>
      <c r="W518" s="5">
        <f t="shared" si="203"/>
        <v>1</v>
      </c>
      <c r="X518" s="5">
        <f t="shared" si="204"/>
        <v>1</v>
      </c>
      <c r="Y518" s="5">
        <f t="shared" si="204"/>
        <v>1.0030845508585331</v>
      </c>
      <c r="Z518" s="5">
        <f t="shared" si="204"/>
        <v>0.94215636312240003</v>
      </c>
      <c r="AB518" s="5">
        <f t="shared" si="205"/>
        <v>1.00755677322099</v>
      </c>
      <c r="AC518" s="2">
        <v>15737</v>
      </c>
      <c r="AD518" s="6">
        <f t="shared" si="179"/>
        <v>7.2528899933341509E-2</v>
      </c>
      <c r="AE518" s="6">
        <f t="shared" si="179"/>
        <v>0.12853735236796218</v>
      </c>
      <c r="AF518" s="6">
        <f t="shared" si="179"/>
        <v>0.19621795026047359</v>
      </c>
      <c r="AG518" s="6">
        <f t="shared" si="180"/>
        <v>0.27086099825883836</v>
      </c>
      <c r="AH518" s="6">
        <f t="shared" si="180"/>
        <v>3.2442497327621524E-3</v>
      </c>
      <c r="AI518" s="6">
        <f t="shared" si="180"/>
        <v>4.4821643920449232E-2</v>
      </c>
      <c r="AJ518" s="6">
        <f t="shared" si="178"/>
        <v>3.2898988202431914E-3</v>
      </c>
      <c r="AK518" s="6">
        <f t="shared" si="178"/>
        <v>2.1963106466556928E-2</v>
      </c>
      <c r="AL518" s="6">
        <f t="shared" si="178"/>
        <v>0.15346996049363795</v>
      </c>
      <c r="AM518" s="6">
        <f t="shared" si="178"/>
        <v>0.20996185477929319</v>
      </c>
      <c r="AN518" s="6">
        <f t="shared" si="196"/>
        <v>0.15291424154523864</v>
      </c>
      <c r="AP518" s="6">
        <f t="shared" si="197"/>
        <v>0.2065241047242681</v>
      </c>
      <c r="AQ518" s="2">
        <v>15737</v>
      </c>
      <c r="AR518" s="6">
        <f t="shared" si="181"/>
        <v>0.11367853612377665</v>
      </c>
      <c r="AS518" s="6">
        <v>0.19258508088573617</v>
      </c>
      <c r="AT518" s="6">
        <v>0.10947196859504996</v>
      </c>
      <c r="AU518" s="6">
        <f t="shared" si="182"/>
        <v>5.9906501874512186E-2</v>
      </c>
      <c r="AV518" s="6">
        <f t="shared" si="183"/>
        <v>4.7734520494074228E-2</v>
      </c>
      <c r="AW518" s="6">
        <f t="shared" si="184"/>
        <v>4.1901855191784687E-2</v>
      </c>
      <c r="AX518" s="6">
        <f t="shared" si="185"/>
        <v>4.1226233029683312E-2</v>
      </c>
      <c r="AY518" s="6">
        <f t="shared" si="186"/>
        <v>2.8409548838266296E-3</v>
      </c>
      <c r="AZ518" s="6">
        <f t="shared" si="187"/>
        <v>2.5896304910234091E-2</v>
      </c>
      <c r="BA518" s="6">
        <f t="shared" si="187"/>
        <v>0.11262660589848861</v>
      </c>
      <c r="BB518" s="6">
        <f t="shared" si="187"/>
        <v>1.0019836322265885E-3</v>
      </c>
      <c r="BD518" s="6">
        <f t="shared" si="188"/>
        <v>-4.1090728987192793E-2</v>
      </c>
      <c r="BE518" s="2">
        <v>15737</v>
      </c>
      <c r="BF518" s="11">
        <f t="shared" si="189"/>
        <v>1.5673550299019312</v>
      </c>
      <c r="BG518" s="11">
        <f t="shared" si="189"/>
        <v>1.4982810625694654</v>
      </c>
      <c r="BH518" s="11">
        <f t="shared" si="189"/>
        <v>0.55791006097927898</v>
      </c>
      <c r="BI518" s="11">
        <f t="shared" si="190"/>
        <v>0.22117064568027892</v>
      </c>
      <c r="BJ518" s="11">
        <f t="shared" si="191"/>
        <v>14.713577691638765</v>
      </c>
      <c r="BK518" s="11">
        <f t="shared" si="192"/>
        <v>0.93485761624792985</v>
      </c>
      <c r="BL518" s="11">
        <f t="shared" si="193"/>
        <v>12.531155297546762</v>
      </c>
      <c r="BM518" s="11"/>
      <c r="BN518" s="11">
        <f t="shared" si="194"/>
        <v>0.16873859110237807</v>
      </c>
      <c r="BO518" s="11">
        <f t="shared" si="194"/>
        <v>0.53641460739084712</v>
      </c>
      <c r="BP518" s="11">
        <f t="shared" si="194"/>
        <v>6.5525854367865302E-3</v>
      </c>
      <c r="BR518" s="11">
        <f t="shared" si="195"/>
        <v>-0.19896335607920121</v>
      </c>
    </row>
    <row r="519" spans="1:70" x14ac:dyDescent="0.25">
      <c r="A519" s="2">
        <v>15765</v>
      </c>
      <c r="B519">
        <v>5.8117999999999999</v>
      </c>
      <c r="C519">
        <v>0.54836660000000004</v>
      </c>
      <c r="D519">
        <v>2.0855000000000001</v>
      </c>
      <c r="E519">
        <v>1.6247658</v>
      </c>
      <c r="F519">
        <v>38.842013199999997</v>
      </c>
      <c r="G519">
        <v>196.02947940000001</v>
      </c>
      <c r="H519">
        <v>69.189353699999998</v>
      </c>
      <c r="I519">
        <v>35.5</v>
      </c>
      <c r="J519">
        <v>2.5</v>
      </c>
      <c r="K519">
        <v>36.0651686</v>
      </c>
      <c r="L519">
        <v>119.92933800234584</v>
      </c>
      <c r="N519">
        <v>147.13627998324174</v>
      </c>
      <c r="O519" s="2">
        <v>15765</v>
      </c>
      <c r="P519" s="5">
        <f t="shared" si="198"/>
        <v>1.0040946079024204</v>
      </c>
      <c r="Q519" s="5">
        <f t="shared" si="198"/>
        <v>0.99271925333696365</v>
      </c>
      <c r="R519" s="5">
        <f t="shared" si="198"/>
        <v>0.99956863496932535</v>
      </c>
      <c r="S519" s="5">
        <f t="shared" si="199"/>
        <v>1.0553135453981437</v>
      </c>
      <c r="T519" s="5">
        <f t="shared" si="200"/>
        <v>1.0036250017357109</v>
      </c>
      <c r="U519" s="5">
        <f t="shared" si="201"/>
        <v>1.0008306078802458</v>
      </c>
      <c r="V519" s="5">
        <f t="shared" si="202"/>
        <v>1.0030560106909749</v>
      </c>
      <c r="W519" s="5">
        <f t="shared" si="203"/>
        <v>1</v>
      </c>
      <c r="X519" s="5">
        <f t="shared" si="204"/>
        <v>1</v>
      </c>
      <c r="Y519" s="5">
        <f t="shared" si="204"/>
        <v>1.0010250237377687</v>
      </c>
      <c r="Z519" s="5">
        <f t="shared" si="204"/>
        <v>0.93767379904629999</v>
      </c>
      <c r="AB519" s="5">
        <f t="shared" si="205"/>
        <v>0.9844836979356999</v>
      </c>
      <c r="AC519" s="2">
        <v>15765</v>
      </c>
      <c r="AD519" s="6">
        <f t="shared" si="179"/>
        <v>7.2481495591651221E-2</v>
      </c>
      <c r="AE519" s="6">
        <f t="shared" si="179"/>
        <v>0.12870508356918514</v>
      </c>
      <c r="AF519" s="6">
        <f t="shared" si="179"/>
        <v>0.19622442939523915</v>
      </c>
      <c r="AG519" s="6">
        <f t="shared" si="180"/>
        <v>0.27037802732485849</v>
      </c>
      <c r="AH519" s="6">
        <f t="shared" si="180"/>
        <v>3.2458581459742755E-3</v>
      </c>
      <c r="AI519" s="6">
        <f t="shared" si="180"/>
        <v>4.4768728333635668E-2</v>
      </c>
      <c r="AJ519" s="6">
        <f t="shared" si="178"/>
        <v>3.2232107863057855E-3</v>
      </c>
      <c r="AK519" s="6">
        <f t="shared" si="178"/>
        <v>2.1963106466556928E-2</v>
      </c>
      <c r="AL519" s="6">
        <f t="shared" si="178"/>
        <v>0.15346996049363795</v>
      </c>
      <c r="AM519" s="6">
        <f t="shared" si="178"/>
        <v>0.20921515272780347</v>
      </c>
      <c r="AN519" s="6">
        <f t="shared" si="196"/>
        <v>0.15552245184268995</v>
      </c>
      <c r="AP519" s="6">
        <f t="shared" si="197"/>
        <v>0.20647881272401494</v>
      </c>
      <c r="AQ519" s="2">
        <v>15765</v>
      </c>
      <c r="AR519" s="6">
        <f t="shared" si="181"/>
        <v>0.11425945732242759</v>
      </c>
      <c r="AS519" s="6">
        <v>0.19258508088573617</v>
      </c>
      <c r="AT519" s="6">
        <v>0.10947196859504996</v>
      </c>
      <c r="AU519" s="6">
        <f t="shared" si="182"/>
        <v>5.7508734204380962E-2</v>
      </c>
      <c r="AV519" s="6">
        <f t="shared" si="183"/>
        <v>4.7708424167373975E-2</v>
      </c>
      <c r="AW519" s="6">
        <f t="shared" si="184"/>
        <v>4.0223586189886973E-2</v>
      </c>
      <c r="AX519" s="6">
        <f t="shared" si="185"/>
        <v>4.0854194539713617E-2</v>
      </c>
      <c r="AY519" s="6">
        <f t="shared" si="186"/>
        <v>2.8409548838266296E-3</v>
      </c>
      <c r="AZ519" s="6">
        <f t="shared" si="187"/>
        <v>2.5896304910234091E-2</v>
      </c>
      <c r="BA519" s="6">
        <f t="shared" si="187"/>
        <v>0.11957662286759074</v>
      </c>
      <c r="BB519" s="6">
        <f t="shared" si="187"/>
        <v>-1.2169436717312854E-2</v>
      </c>
      <c r="BD519" s="6">
        <f t="shared" si="188"/>
        <v>-4.0511949754725385E-2</v>
      </c>
      <c r="BE519" s="2">
        <v>15765</v>
      </c>
      <c r="BF519" s="11">
        <f t="shared" si="189"/>
        <v>1.5763948631268112</v>
      </c>
      <c r="BG519" s="11">
        <f t="shared" si="189"/>
        <v>1.4963284708347395</v>
      </c>
      <c r="BH519" s="11">
        <f t="shared" si="189"/>
        <v>0.55789163934603336</v>
      </c>
      <c r="BI519" s="11">
        <f t="shared" si="190"/>
        <v>0.21269751382306065</v>
      </c>
      <c r="BJ519" s="11">
        <f t="shared" si="191"/>
        <v>14.698246818501623</v>
      </c>
      <c r="BK519" s="11">
        <f t="shared" si="192"/>
        <v>0.89847506701829105</v>
      </c>
      <c r="BL519" s="11">
        <f t="shared" si="193"/>
        <v>12.674999324675809</v>
      </c>
      <c r="BM519" s="11"/>
      <c r="BN519" s="11">
        <f t="shared" si="194"/>
        <v>0.16873859110237807</v>
      </c>
      <c r="BO519" s="11">
        <f t="shared" si="194"/>
        <v>0.57154857718725705</v>
      </c>
      <c r="BP519" s="11">
        <f t="shared" si="194"/>
        <v>-7.8248745265552838E-2</v>
      </c>
      <c r="BR519" s="11">
        <f t="shared" si="195"/>
        <v>-0.19620390693002837</v>
      </c>
    </row>
    <row r="520" spans="1:70" x14ac:dyDescent="0.25">
      <c r="A520" s="2">
        <v>15796</v>
      </c>
      <c r="B520">
        <v>5.8179999999999996</v>
      </c>
      <c r="C520">
        <v>0.53992090000000004</v>
      </c>
      <c r="D520">
        <v>2.1072000000000002</v>
      </c>
      <c r="E520">
        <v>1.7176904</v>
      </c>
      <c r="F520">
        <v>38.982815500000001</v>
      </c>
      <c r="G520">
        <v>196.0188187</v>
      </c>
      <c r="H520">
        <v>69.384289699999997</v>
      </c>
      <c r="I520">
        <v>36</v>
      </c>
      <c r="J520">
        <v>2.5</v>
      </c>
      <c r="K520">
        <v>36.138526900000002</v>
      </c>
      <c r="L520">
        <v>121.12145125096629</v>
      </c>
      <c r="N520">
        <v>154.22107643392064</v>
      </c>
      <c r="O520" s="2">
        <v>15796</v>
      </c>
      <c r="P520" s="5">
        <f t="shared" si="198"/>
        <v>1.0010667951409202</v>
      </c>
      <c r="Q520" s="5">
        <f t="shared" si="198"/>
        <v>0.98459844199117885</v>
      </c>
      <c r="R520" s="5">
        <f t="shared" si="198"/>
        <v>1.0104051786142412</v>
      </c>
      <c r="S520" s="5">
        <f t="shared" si="199"/>
        <v>1.0571926120059887</v>
      </c>
      <c r="T520" s="5">
        <f t="shared" si="200"/>
        <v>1.0036250000553526</v>
      </c>
      <c r="U520" s="5">
        <f t="shared" si="201"/>
        <v>0.99994561685297212</v>
      </c>
      <c r="V520" s="5">
        <f t="shared" si="202"/>
        <v>1.0028174276760153</v>
      </c>
      <c r="W520" s="5">
        <f t="shared" si="203"/>
        <v>1.0140845070422535</v>
      </c>
      <c r="X520" s="5">
        <f t="shared" si="204"/>
        <v>1</v>
      </c>
      <c r="Y520" s="5">
        <f t="shared" si="204"/>
        <v>1.0020340484419641</v>
      </c>
      <c r="Z520" s="5">
        <f t="shared" si="204"/>
        <v>1.0099401303173801</v>
      </c>
      <c r="AB520" s="5">
        <f t="shared" si="205"/>
        <v>1.0481512544117999</v>
      </c>
      <c r="AC520" s="2">
        <v>15796</v>
      </c>
      <c r="AD520" s="6">
        <f t="shared" si="179"/>
        <v>7.2557552489816046E-2</v>
      </c>
      <c r="AE520" s="6">
        <f t="shared" si="179"/>
        <v>0.12874769111008022</v>
      </c>
      <c r="AF520" s="6">
        <f t="shared" si="179"/>
        <v>0.19432224260445091</v>
      </c>
      <c r="AG520" s="6">
        <f t="shared" si="180"/>
        <v>0.24553674634816011</v>
      </c>
      <c r="AH520" s="6">
        <f t="shared" si="180"/>
        <v>3.247449492745298E-3</v>
      </c>
      <c r="AI520" s="6">
        <f t="shared" si="180"/>
        <v>4.464165843902948E-2</v>
      </c>
      <c r="AJ520" s="6">
        <f t="shared" si="178"/>
        <v>3.2270831249742076E-3</v>
      </c>
      <c r="AK520" s="6">
        <f t="shared" si="178"/>
        <v>2.2816345524661743E-2</v>
      </c>
      <c r="AL520" s="6">
        <f t="shared" si="178"/>
        <v>0.15122477755356079</v>
      </c>
      <c r="AM520" s="6">
        <f t="shared" si="178"/>
        <v>0.20667649308581795</v>
      </c>
      <c r="AN520" s="6">
        <f t="shared" si="196"/>
        <v>0.15558424735514362</v>
      </c>
      <c r="AP520" s="6">
        <f t="shared" si="197"/>
        <v>0.19778077291567617</v>
      </c>
      <c r="AQ520" s="2">
        <v>15796</v>
      </c>
      <c r="AR520" s="6">
        <f t="shared" si="181"/>
        <v>0.11323001171417069</v>
      </c>
      <c r="AS520" s="6">
        <v>0.19258508088573617</v>
      </c>
      <c r="AT520" s="6">
        <v>0.10947196859504996</v>
      </c>
      <c r="AU520" s="6">
        <f t="shared" si="182"/>
        <v>0.13119266472528945</v>
      </c>
      <c r="AV520" s="6">
        <f t="shared" si="183"/>
        <v>4.7682327859536411E-2</v>
      </c>
      <c r="AW520" s="6">
        <f t="shared" si="184"/>
        <v>3.7844081821681863E-2</v>
      </c>
      <c r="AX520" s="6">
        <f t="shared" si="185"/>
        <v>4.0667633497910138E-2</v>
      </c>
      <c r="AY520" s="6">
        <f t="shared" si="186"/>
        <v>5.650077210034965E-3</v>
      </c>
      <c r="AZ520" s="6">
        <f t="shared" si="187"/>
        <v>3.746949225212437E-2</v>
      </c>
      <c r="BA520" s="6">
        <f t="shared" si="187"/>
        <v>0.13425236398531371</v>
      </c>
      <c r="BB520" s="6">
        <f t="shared" si="187"/>
        <v>-1.0518478307328882E-2</v>
      </c>
      <c r="BD520" s="6">
        <f t="shared" si="188"/>
        <v>-5.6261830327749229E-2</v>
      </c>
      <c r="BE520" s="2">
        <v>15796</v>
      </c>
      <c r="BF520" s="11">
        <f t="shared" si="189"/>
        <v>1.5605544540668361</v>
      </c>
      <c r="BG520" s="11">
        <f t="shared" si="189"/>
        <v>1.4958332784474908</v>
      </c>
      <c r="BH520" s="11">
        <f t="shared" si="189"/>
        <v>0.56335274401851987</v>
      </c>
      <c r="BI520" s="11">
        <f t="shared" si="190"/>
        <v>0.53430969773975956</v>
      </c>
      <c r="BJ520" s="11">
        <f t="shared" si="191"/>
        <v>14.683008301147488</v>
      </c>
      <c r="BK520" s="11">
        <f t="shared" si="192"/>
        <v>0.84773019518010095</v>
      </c>
      <c r="BL520" s="11">
        <f t="shared" si="193"/>
        <v>12.601978915010184</v>
      </c>
      <c r="BM520" s="11"/>
      <c r="BN520" s="11">
        <f t="shared" si="194"/>
        <v>0.24777349888217509</v>
      </c>
      <c r="BO520" s="11">
        <f t="shared" si="194"/>
        <v>0.64957732725592698</v>
      </c>
      <c r="BP520" s="11">
        <f t="shared" si="194"/>
        <v>-6.7606319316626765E-2</v>
      </c>
      <c r="BR520" s="11">
        <f t="shared" si="195"/>
        <v>-0.28446562068870296</v>
      </c>
    </row>
    <row r="521" spans="1:70" x14ac:dyDescent="0.25">
      <c r="A521" s="2">
        <v>15826</v>
      </c>
      <c r="B521">
        <v>5.8253000000000004</v>
      </c>
      <c r="C521">
        <v>0.54484759999999999</v>
      </c>
      <c r="D521">
        <v>2.1206</v>
      </c>
      <c r="E521">
        <v>1.7264659</v>
      </c>
      <c r="F521">
        <v>39.124128200000001</v>
      </c>
      <c r="G521">
        <v>196.71291009999999</v>
      </c>
      <c r="H521">
        <v>69.5910808</v>
      </c>
      <c r="I521">
        <v>36.25</v>
      </c>
      <c r="J521">
        <v>2.5</v>
      </c>
      <c r="K521">
        <v>36.1015972</v>
      </c>
      <c r="L521">
        <v>119.10069693627162</v>
      </c>
      <c r="N521">
        <v>163.20666748129079</v>
      </c>
      <c r="O521" s="2">
        <v>15826</v>
      </c>
      <c r="P521" s="5">
        <f t="shared" si="198"/>
        <v>1.0012547267102099</v>
      </c>
      <c r="Q521" s="5">
        <f t="shared" si="198"/>
        <v>1.0091248551408178</v>
      </c>
      <c r="R521" s="5">
        <f t="shared" si="198"/>
        <v>1.006359149582384</v>
      </c>
      <c r="S521" s="5">
        <f t="shared" si="199"/>
        <v>1.0051088950604836</v>
      </c>
      <c r="T521" s="5">
        <f t="shared" si="200"/>
        <v>1.0036249998412763</v>
      </c>
      <c r="U521" s="5">
        <f t="shared" si="201"/>
        <v>1.0035409426737862</v>
      </c>
      <c r="V521" s="5">
        <f t="shared" si="202"/>
        <v>1.0029803735239506</v>
      </c>
      <c r="W521" s="5">
        <f t="shared" si="203"/>
        <v>1.0069444444444444</v>
      </c>
      <c r="X521" s="5">
        <f t="shared" si="204"/>
        <v>1</v>
      </c>
      <c r="Y521" s="5">
        <f t="shared" si="204"/>
        <v>0.9989781072122228</v>
      </c>
      <c r="Z521" s="5">
        <f t="shared" si="204"/>
        <v>0.98331629704050005</v>
      </c>
      <c r="AB521" s="5">
        <f t="shared" si="205"/>
        <v>1.0582643517679</v>
      </c>
      <c r="AC521" s="2">
        <v>15826</v>
      </c>
      <c r="AD521" s="6">
        <f t="shared" si="179"/>
        <v>7.262714068399713E-2</v>
      </c>
      <c r="AE521" s="6">
        <f t="shared" si="179"/>
        <v>0.12615582000037598</v>
      </c>
      <c r="AF521" s="6">
        <f t="shared" si="179"/>
        <v>0.19200235123506629</v>
      </c>
      <c r="AG521" s="6">
        <f t="shared" si="180"/>
        <v>0.23772609036510445</v>
      </c>
      <c r="AH521" s="6">
        <f t="shared" si="180"/>
        <v>3.2490237402535193E-3</v>
      </c>
      <c r="AI521" s="6">
        <f t="shared" si="180"/>
        <v>4.4256982466005956E-2</v>
      </c>
      <c r="AJ521" s="6">
        <f t="shared" si="178"/>
        <v>3.2232180713906988E-3</v>
      </c>
      <c r="AK521" s="6">
        <f t="shared" si="178"/>
        <v>2.2996613129529105E-2</v>
      </c>
      <c r="AL521" s="6">
        <f t="shared" si="178"/>
        <v>0.15100453640857375</v>
      </c>
      <c r="AM521" s="6">
        <f t="shared" si="178"/>
        <v>0.20615139291469511</v>
      </c>
      <c r="AN521" s="6">
        <f t="shared" si="196"/>
        <v>0.1554251621634839</v>
      </c>
      <c r="AP521" s="6">
        <f t="shared" si="197"/>
        <v>0.19795203198524991</v>
      </c>
      <c r="AQ521" s="2">
        <v>15826</v>
      </c>
      <c r="AR521" s="6">
        <f t="shared" si="181"/>
        <v>0.11073558952162199</v>
      </c>
      <c r="AS521" s="6">
        <v>0.19258508088573617</v>
      </c>
      <c r="AT521" s="6">
        <v>0.10947196859504996</v>
      </c>
      <c r="AU521" s="6">
        <f t="shared" si="182"/>
        <v>0.10151901783772099</v>
      </c>
      <c r="AV521" s="6">
        <f t="shared" si="183"/>
        <v>4.765623266710417E-2</v>
      </c>
      <c r="AW521" s="6">
        <f t="shared" si="184"/>
        <v>3.5275341616719524E-2</v>
      </c>
      <c r="AX521" s="6">
        <f t="shared" si="185"/>
        <v>4.0697818214854742E-2</v>
      </c>
      <c r="AY521" s="6">
        <f t="shared" si="186"/>
        <v>7.0429496933102076E-3</v>
      </c>
      <c r="AZ521" s="6">
        <f t="shared" si="187"/>
        <v>4.0488368204407488E-2</v>
      </c>
      <c r="BA521" s="6">
        <f t="shared" si="187"/>
        <v>0.13930853078591454</v>
      </c>
      <c r="BB521" s="6">
        <f t="shared" si="187"/>
        <v>-9.2877585947234165E-3</v>
      </c>
      <c r="BD521" s="6">
        <f t="shared" si="188"/>
        <v>-3.3745471665772686E-2</v>
      </c>
      <c r="BE521" s="2">
        <v>15826</v>
      </c>
      <c r="BF521" s="11">
        <f t="shared" si="189"/>
        <v>1.5247136053921753</v>
      </c>
      <c r="BG521" s="11">
        <f t="shared" si="189"/>
        <v>1.5265651706370915</v>
      </c>
      <c r="BH521" s="11">
        <f t="shared" si="189"/>
        <v>0.57015952091661981</v>
      </c>
      <c r="BI521" s="11">
        <f t="shared" si="190"/>
        <v>0.42704196952806511</v>
      </c>
      <c r="BJ521" s="11">
        <f t="shared" si="191"/>
        <v>14.667862249410829</v>
      </c>
      <c r="BK521" s="11">
        <f t="shared" si="192"/>
        <v>0.79705708910034068</v>
      </c>
      <c r="BL521" s="11">
        <f t="shared" si="193"/>
        <v>12.626455087258538</v>
      </c>
      <c r="BM521" s="11"/>
      <c r="BN521" s="11">
        <f t="shared" si="194"/>
        <v>0.26812683358636258</v>
      </c>
      <c r="BO521" s="11">
        <f t="shared" si="194"/>
        <v>0.67575837745399092</v>
      </c>
      <c r="BP521" s="11">
        <f t="shared" si="194"/>
        <v>-5.9757110531138392E-2</v>
      </c>
      <c r="BR521" s="11">
        <f t="shared" si="195"/>
        <v>-0.17047297432282574</v>
      </c>
    </row>
    <row r="522" spans="1:70" x14ac:dyDescent="0.25">
      <c r="A522" s="2">
        <v>15857</v>
      </c>
      <c r="B522">
        <v>5.8518999999999997</v>
      </c>
      <c r="C522">
        <v>0.54836660000000004</v>
      </c>
      <c r="D522">
        <v>2.1453000000000002</v>
      </c>
      <c r="E522">
        <v>1.8112469</v>
      </c>
      <c r="F522">
        <v>39.265953099999997</v>
      </c>
      <c r="G522">
        <v>197.93612659999999</v>
      </c>
      <c r="H522">
        <v>69.787498400000004</v>
      </c>
      <c r="I522">
        <v>36.5</v>
      </c>
      <c r="J522">
        <v>2.5</v>
      </c>
      <c r="K522">
        <v>36.1015972</v>
      </c>
      <c r="L522">
        <v>117.91616720919465</v>
      </c>
      <c r="N522">
        <v>173.35026414543023</v>
      </c>
      <c r="O522" s="2">
        <v>15857</v>
      </c>
      <c r="P522" s="5">
        <f t="shared" si="198"/>
        <v>1.004566288431497</v>
      </c>
      <c r="Q522" s="5">
        <f t="shared" si="198"/>
        <v>1.0064586867960876</v>
      </c>
      <c r="R522" s="5">
        <f t="shared" si="198"/>
        <v>1.011647646892389</v>
      </c>
      <c r="S522" s="5">
        <f t="shared" si="199"/>
        <v>1.0491066750869507</v>
      </c>
      <c r="T522" s="5">
        <f t="shared" si="200"/>
        <v>1.00362499834565</v>
      </c>
      <c r="U522" s="5">
        <f t="shared" si="201"/>
        <v>1.0062182827724839</v>
      </c>
      <c r="V522" s="5">
        <f t="shared" si="202"/>
        <v>1.0028224536498362</v>
      </c>
      <c r="W522" s="5">
        <f t="shared" si="203"/>
        <v>1.0068965517241379</v>
      </c>
      <c r="X522" s="5">
        <f t="shared" si="204"/>
        <v>1</v>
      </c>
      <c r="Y522" s="5">
        <f t="shared" si="204"/>
        <v>1</v>
      </c>
      <c r="Z522" s="5">
        <f t="shared" si="204"/>
        <v>0.99005438458759998</v>
      </c>
      <c r="AB522" s="5">
        <f t="shared" si="205"/>
        <v>1.0621518521313</v>
      </c>
      <c r="AC522" s="2">
        <v>15857</v>
      </c>
      <c r="AD522" s="6">
        <f t="shared" si="179"/>
        <v>7.1859982482397583E-2</v>
      </c>
      <c r="AE522" s="6">
        <f t="shared" si="179"/>
        <v>0.1261193425534583</v>
      </c>
      <c r="AF522" s="6">
        <f t="shared" si="179"/>
        <v>0.19021495224991855</v>
      </c>
      <c r="AG522" s="6">
        <f t="shared" si="180"/>
        <v>0.23731829272992128</v>
      </c>
      <c r="AH522" s="6">
        <f t="shared" si="180"/>
        <v>3.2505809838761245E-3</v>
      </c>
      <c r="AI522" s="6">
        <f t="shared" si="180"/>
        <v>4.4165455814991136E-2</v>
      </c>
      <c r="AJ522" s="6">
        <f t="shared" si="178"/>
        <v>3.185449197358328E-3</v>
      </c>
      <c r="AK522" s="6">
        <f t="shared" si="178"/>
        <v>2.3165817417374435E-2</v>
      </c>
      <c r="AL522" s="6">
        <f t="shared" si="178"/>
        <v>0.15100453640857375</v>
      </c>
      <c r="AM522" s="6">
        <f t="shared" si="178"/>
        <v>0.20518232412422679</v>
      </c>
      <c r="AN522" s="6">
        <f t="shared" si="196"/>
        <v>0.15500991828242602</v>
      </c>
      <c r="AP522" s="6">
        <f t="shared" si="197"/>
        <v>0.19802012677362077</v>
      </c>
      <c r="AQ522" s="2">
        <v>15857</v>
      </c>
      <c r="AR522" s="6">
        <f t="shared" si="181"/>
        <v>0.11502936967388622</v>
      </c>
      <c r="AS522" s="6">
        <v>0.19258508088573617</v>
      </c>
      <c r="AT522" s="6">
        <v>0.10947196859504996</v>
      </c>
      <c r="AU522" s="6">
        <f t="shared" si="182"/>
        <v>0.12073442175775573</v>
      </c>
      <c r="AV522" s="6">
        <f t="shared" si="183"/>
        <v>4.7630137121732252E-2</v>
      </c>
      <c r="AW522" s="6">
        <f t="shared" si="184"/>
        <v>3.739014747617242E-2</v>
      </c>
      <c r="AX522" s="6">
        <f t="shared" si="185"/>
        <v>4.034717527808418E-2</v>
      </c>
      <c r="AY522" s="6">
        <f t="shared" si="186"/>
        <v>8.4281584386185493E-3</v>
      </c>
      <c r="AZ522" s="6">
        <f t="shared" si="187"/>
        <v>4.0488368204407488E-2</v>
      </c>
      <c r="BA522" s="6">
        <f t="shared" si="187"/>
        <v>0.14706348001463021</v>
      </c>
      <c r="BB522" s="6">
        <f t="shared" si="187"/>
        <v>-1.6527648815425233E-2</v>
      </c>
      <c r="BD522" s="6">
        <f t="shared" si="188"/>
        <v>-3.3552789060583899E-2</v>
      </c>
      <c r="BE522" s="2">
        <v>15857</v>
      </c>
      <c r="BF522" s="11">
        <f t="shared" si="189"/>
        <v>1.6007430798088931</v>
      </c>
      <c r="BG522" s="11">
        <f t="shared" si="189"/>
        <v>1.5270066984697845</v>
      </c>
      <c r="BH522" s="11">
        <f t="shared" si="189"/>
        <v>0.57551715730116493</v>
      </c>
      <c r="BI522" s="11">
        <f t="shared" si="190"/>
        <v>0.50874469207123807</v>
      </c>
      <c r="BJ522" s="11">
        <f t="shared" si="191"/>
        <v>14.652807408273258</v>
      </c>
      <c r="BK522" s="11">
        <f t="shared" si="192"/>
        <v>0.84659258658621239</v>
      </c>
      <c r="BL522" s="11">
        <f t="shared" si="193"/>
        <v>12.666086563723518</v>
      </c>
      <c r="BM522" s="11"/>
      <c r="BN522" s="11">
        <f t="shared" si="194"/>
        <v>0.26812683358636258</v>
      </c>
      <c r="BO522" s="11">
        <f t="shared" si="194"/>
        <v>0.71674536606570083</v>
      </c>
      <c r="BP522" s="11">
        <f t="shared" si="194"/>
        <v>-0.10662316965622855</v>
      </c>
      <c r="BR522" s="11">
        <f t="shared" si="195"/>
        <v>-0.16944130683716757</v>
      </c>
    </row>
    <row r="523" spans="1:70" x14ac:dyDescent="0.25">
      <c r="A523" s="2">
        <v>15887</v>
      </c>
      <c r="B523">
        <v>5.8659999999999997</v>
      </c>
      <c r="C523">
        <v>0.55047800000000002</v>
      </c>
      <c r="D523">
        <v>2.1417999999999999</v>
      </c>
      <c r="E523">
        <v>1.8545005999999999</v>
      </c>
      <c r="F523">
        <v>39.408292199999998</v>
      </c>
      <c r="G523">
        <v>198.44824689999999</v>
      </c>
      <c r="H523">
        <v>70.023692499999996</v>
      </c>
      <c r="I523">
        <v>36.25</v>
      </c>
      <c r="J523">
        <v>2.5</v>
      </c>
      <c r="K523">
        <v>36.028238799999997</v>
      </c>
      <c r="L523">
        <v>120.92952806479182</v>
      </c>
      <c r="N523">
        <v>170.73479205952037</v>
      </c>
      <c r="O523" s="2">
        <v>15887</v>
      </c>
      <c r="P523" s="5">
        <f t="shared" si="198"/>
        <v>1.0024094738461014</v>
      </c>
      <c r="Q523" s="5">
        <f t="shared" si="198"/>
        <v>1.0038503439122659</v>
      </c>
      <c r="R523" s="5">
        <f t="shared" si="198"/>
        <v>0.99836852654640362</v>
      </c>
      <c r="S523" s="5">
        <f t="shared" si="199"/>
        <v>1.0238806205824287</v>
      </c>
      <c r="T523" s="5">
        <f t="shared" si="200"/>
        <v>1.0036250005096654</v>
      </c>
      <c r="U523" s="5">
        <f t="shared" si="201"/>
        <v>1.0025873008065622</v>
      </c>
      <c r="V523" s="5">
        <f t="shared" si="202"/>
        <v>1.0033844758074892</v>
      </c>
      <c r="W523" s="5">
        <f t="shared" si="203"/>
        <v>0.99315068493150682</v>
      </c>
      <c r="X523" s="5">
        <f t="shared" si="204"/>
        <v>1</v>
      </c>
      <c r="Y523" s="5">
        <f t="shared" si="204"/>
        <v>0.99796800126062002</v>
      </c>
      <c r="Z523" s="5">
        <f t="shared" si="204"/>
        <v>1.0255551119657</v>
      </c>
      <c r="AB523" s="5">
        <f t="shared" si="205"/>
        <v>0.98491221170730014</v>
      </c>
      <c r="AC523" s="2">
        <v>15887</v>
      </c>
      <c r="AD523" s="6">
        <f t="shared" si="179"/>
        <v>7.1011715901769287E-2</v>
      </c>
      <c r="AE523" s="6">
        <f t="shared" si="179"/>
        <v>0.12390660695527855</v>
      </c>
      <c r="AF523" s="6">
        <f t="shared" si="179"/>
        <v>0.18663484011338169</v>
      </c>
      <c r="AG523" s="6">
        <f t="shared" si="180"/>
        <v>0.21035913352420957</v>
      </c>
      <c r="AH523" s="6">
        <f t="shared" si="180"/>
        <v>3.2521211253948423E-3</v>
      </c>
      <c r="AI523" s="6">
        <f t="shared" si="180"/>
        <v>4.4153826454698147E-2</v>
      </c>
      <c r="AJ523" s="6">
        <f t="shared" si="178"/>
        <v>3.1505375476472554E-3</v>
      </c>
      <c r="AK523" s="6">
        <f t="shared" si="178"/>
        <v>2.341042326910675E-2</v>
      </c>
      <c r="AL523" s="6">
        <f t="shared" si="178"/>
        <v>0.14465098163776038</v>
      </c>
      <c r="AM523" s="6">
        <f t="shared" si="178"/>
        <v>0.20509614422480302</v>
      </c>
      <c r="AN523" s="6">
        <f t="shared" si="196"/>
        <v>0.15509154879739862</v>
      </c>
      <c r="AP523" s="6">
        <f t="shared" si="197"/>
        <v>0.17349659612282042</v>
      </c>
      <c r="AQ523" s="2">
        <v>15887</v>
      </c>
      <c r="AR523" s="6">
        <f t="shared" si="181"/>
        <v>0.1191557151673226</v>
      </c>
      <c r="AS523" s="6">
        <v>0.19258508088573617</v>
      </c>
      <c r="AT523" s="6">
        <v>0.10947196859504996</v>
      </c>
      <c r="AU523" s="6">
        <f t="shared" si="182"/>
        <v>7.6211145092289101E-2</v>
      </c>
      <c r="AV523" s="6">
        <f t="shared" si="183"/>
        <v>4.76040435288827E-2</v>
      </c>
      <c r="AW523" s="6">
        <f t="shared" si="184"/>
        <v>3.7752161120323535E-2</v>
      </c>
      <c r="AX523" s="6">
        <f t="shared" si="185"/>
        <v>4.0148964709576074E-2</v>
      </c>
      <c r="AY523" s="6">
        <f t="shared" si="186"/>
        <v>7.0429496933102076E-3</v>
      </c>
      <c r="AZ523" s="6">
        <f t="shared" si="187"/>
        <v>6.0584878423048716E-2</v>
      </c>
      <c r="BA523" s="6">
        <f t="shared" si="187"/>
        <v>0.13929291742629535</v>
      </c>
      <c r="BB523" s="6">
        <f t="shared" si="187"/>
        <v>-6.9735753902737674E-3</v>
      </c>
      <c r="BD523" s="6">
        <f t="shared" si="188"/>
        <v>1.0432790301044381E-2</v>
      </c>
      <c r="BE523" s="2">
        <v>15887</v>
      </c>
      <c r="BF523" s="11">
        <f t="shared" si="189"/>
        <v>1.6779726226042904</v>
      </c>
      <c r="BG523" s="11">
        <f t="shared" si="189"/>
        <v>1.5542761247206587</v>
      </c>
      <c r="BH523" s="11">
        <f t="shared" si="189"/>
        <v>0.58655698222553265</v>
      </c>
      <c r="BI523" s="11">
        <f t="shared" si="190"/>
        <v>0.36229063989521615</v>
      </c>
      <c r="BJ523" s="11">
        <f t="shared" si="191"/>
        <v>14.637844561556133</v>
      </c>
      <c r="BK523" s="11">
        <f t="shared" si="192"/>
        <v>0.85501448349119358</v>
      </c>
      <c r="BL523" s="11">
        <f t="shared" si="193"/>
        <v>12.743528398688136</v>
      </c>
      <c r="BM523" s="11"/>
      <c r="BN523" s="11">
        <f t="shared" si="194"/>
        <v>0.41883489304460653</v>
      </c>
      <c r="BO523" s="11">
        <f t="shared" si="194"/>
        <v>0.67915912292148373</v>
      </c>
      <c r="BP523" s="11">
        <f t="shared" si="194"/>
        <v>-4.4964251400852195E-2</v>
      </c>
      <c r="BR523" s="11">
        <f t="shared" si="195"/>
        <v>6.0132535935511253E-2</v>
      </c>
    </row>
    <row r="524" spans="1:70" x14ac:dyDescent="0.25">
      <c r="A524" s="2">
        <v>15918</v>
      </c>
      <c r="B524">
        <v>5.8738999999999999</v>
      </c>
      <c r="C524">
        <v>0.55449979999999999</v>
      </c>
      <c r="D524">
        <v>2.2038000000000002</v>
      </c>
      <c r="E524">
        <v>1.7614045</v>
      </c>
      <c r="F524">
        <v>39.885423000000003</v>
      </c>
      <c r="G524">
        <v>198.42732520000001</v>
      </c>
      <c r="H524">
        <v>70.254921199999998</v>
      </c>
      <c r="I524">
        <v>36</v>
      </c>
      <c r="J524">
        <v>2.5</v>
      </c>
      <c r="K524">
        <v>36.138526900000002</v>
      </c>
      <c r="L524">
        <v>123.63344934181207</v>
      </c>
      <c r="N524">
        <v>162.23204611351821</v>
      </c>
      <c r="O524" s="2">
        <v>15918</v>
      </c>
      <c r="P524" s="5">
        <f t="shared" si="198"/>
        <v>1.001346743948176</v>
      </c>
      <c r="Q524" s="5">
        <f t="shared" si="198"/>
        <v>1.0073060140459744</v>
      </c>
      <c r="R524" s="5">
        <f t="shared" si="198"/>
        <v>1.0289476141563172</v>
      </c>
      <c r="S524" s="5">
        <f t="shared" si="199"/>
        <v>0.94979990839582373</v>
      </c>
      <c r="T524" s="5">
        <f t="shared" si="200"/>
        <v>1.0121073706411465</v>
      </c>
      <c r="U524" s="5">
        <f t="shared" si="201"/>
        <v>0.99989457352066946</v>
      </c>
      <c r="V524" s="5">
        <f t="shared" si="202"/>
        <v>1.0033021494831911</v>
      </c>
      <c r="W524" s="5">
        <f t="shared" si="203"/>
        <v>0.99310344827586206</v>
      </c>
      <c r="X524" s="5">
        <f t="shared" si="204"/>
        <v>1</v>
      </c>
      <c r="Y524" s="5">
        <f t="shared" si="204"/>
        <v>1.0030611571276697</v>
      </c>
      <c r="Z524" s="5">
        <f t="shared" si="204"/>
        <v>1.0223594792793</v>
      </c>
      <c r="AB524" s="5">
        <f t="shared" si="205"/>
        <v>0.95019910210780001</v>
      </c>
      <c r="AC524" s="2">
        <v>15918</v>
      </c>
      <c r="AD524" s="6">
        <f t="shared" si="179"/>
        <v>6.9845491086166014E-2</v>
      </c>
      <c r="AE524" s="6">
        <f t="shared" si="179"/>
        <v>0.12388537416344898</v>
      </c>
      <c r="AF524" s="6">
        <f t="shared" si="179"/>
        <v>0.18626365511609055</v>
      </c>
      <c r="AG524" s="6">
        <f t="shared" si="180"/>
        <v>0.20959057160847369</v>
      </c>
      <c r="AH524" s="6">
        <f t="shared" si="180"/>
        <v>4.9083426028810146E-3</v>
      </c>
      <c r="AI524" s="6">
        <f t="shared" si="180"/>
        <v>4.415803476633174E-2</v>
      </c>
      <c r="AJ524" s="6">
        <f t="shared" si="178"/>
        <v>3.136907622485917E-3</v>
      </c>
      <c r="AK524" s="6">
        <f t="shared" si="178"/>
        <v>2.3648767734001572E-2</v>
      </c>
      <c r="AL524" s="6">
        <f t="shared" si="178"/>
        <v>0.14355491204585993</v>
      </c>
      <c r="AM524" s="6">
        <f t="shared" si="178"/>
        <v>0.20249235451616499</v>
      </c>
      <c r="AN524" s="6">
        <f t="shared" si="196"/>
        <v>0.15497824505023783</v>
      </c>
      <c r="AP524" s="6">
        <f t="shared" si="197"/>
        <v>0.17255030995567033</v>
      </c>
      <c r="AQ524" s="2">
        <v>15918</v>
      </c>
      <c r="AR524" s="6">
        <f t="shared" si="181"/>
        <v>0.12395352414076277</v>
      </c>
      <c r="AS524" s="6">
        <v>0.19258508088573617</v>
      </c>
      <c r="AT524" s="6">
        <v>0.10947196859504996</v>
      </c>
      <c r="AU524" s="6">
        <f t="shared" si="182"/>
        <v>4.9565237400065021E-2</v>
      </c>
      <c r="AV524" s="6">
        <f t="shared" si="183"/>
        <v>4.9342763145176827E-2</v>
      </c>
      <c r="AW524" s="6">
        <f t="shared" si="184"/>
        <v>3.7691583557625918E-2</v>
      </c>
      <c r="AX524" s="6">
        <f t="shared" si="185"/>
        <v>4.0018760347571014E-2</v>
      </c>
      <c r="AY524" s="6">
        <f t="shared" si="186"/>
        <v>5.650077210034965E-3</v>
      </c>
      <c r="AZ524" s="6">
        <f t="shared" si="187"/>
        <v>6.790716584560208E-2</v>
      </c>
      <c r="BA524" s="6">
        <f t="shared" si="187"/>
        <v>0.12164654989609813</v>
      </c>
      <c r="BB524" s="6">
        <f t="shared" si="187"/>
        <v>-7.6789683294045119E-3</v>
      </c>
      <c r="BD524" s="6">
        <f t="shared" si="188"/>
        <v>1.3359205527133211E-2</v>
      </c>
      <c r="BE524" s="2">
        <v>15918</v>
      </c>
      <c r="BF524" s="11">
        <f t="shared" si="189"/>
        <v>1.7746818329023633</v>
      </c>
      <c r="BG524" s="11">
        <f t="shared" si="189"/>
        <v>1.5545425130786446</v>
      </c>
      <c r="BH524" s="11">
        <f t="shared" si="189"/>
        <v>0.58772586915477709</v>
      </c>
      <c r="BI524" s="11">
        <f t="shared" si="190"/>
        <v>0.23648600707409451</v>
      </c>
      <c r="BJ524" s="11">
        <f t="shared" si="191"/>
        <v>10.052835985046043</v>
      </c>
      <c r="BK524" s="11">
        <f t="shared" si="192"/>
        <v>0.85356116405714322</v>
      </c>
      <c r="BL524" s="11">
        <f t="shared" si="193"/>
        <v>12.757392044543918</v>
      </c>
      <c r="BM524" s="11"/>
      <c r="BN524" s="11">
        <f t="shared" si="194"/>
        <v>0.47303965345266985</v>
      </c>
      <c r="BO524" s="11">
        <f t="shared" si="194"/>
        <v>0.60074638465615293</v>
      </c>
      <c r="BP524" s="11">
        <f t="shared" si="194"/>
        <v>-4.9548685539156118E-2</v>
      </c>
      <c r="BR524" s="11">
        <f t="shared" si="195"/>
        <v>7.742208942171884E-2</v>
      </c>
    </row>
    <row r="525" spans="1:70" x14ac:dyDescent="0.25">
      <c r="A525" s="2">
        <v>15949</v>
      </c>
      <c r="B525">
        <v>5.8811999999999998</v>
      </c>
      <c r="C525">
        <v>0.55329329999999999</v>
      </c>
      <c r="D525">
        <v>2.2604000000000002</v>
      </c>
      <c r="E525">
        <v>1.7870344</v>
      </c>
      <c r="F525">
        <v>39.934525200000003</v>
      </c>
      <c r="G525">
        <v>198.40978179999999</v>
      </c>
      <c r="H525">
        <v>70.486796699999999</v>
      </c>
      <c r="I525">
        <v>36</v>
      </c>
      <c r="J525">
        <v>2.5</v>
      </c>
      <c r="K525">
        <v>36.138526900000002</v>
      </c>
      <c r="L525">
        <v>124.51088818552243</v>
      </c>
      <c r="N525">
        <v>163.92170674933516</v>
      </c>
      <c r="O525" s="2">
        <v>15949</v>
      </c>
      <c r="P525" s="5">
        <f t="shared" si="198"/>
        <v>1.0012427858833144</v>
      </c>
      <c r="Q525" s="5">
        <f t="shared" si="198"/>
        <v>0.99782416513044725</v>
      </c>
      <c r="R525" s="5">
        <f t="shared" si="198"/>
        <v>1.0256829113349668</v>
      </c>
      <c r="S525" s="5">
        <f t="shared" si="199"/>
        <v>1.0145508314529683</v>
      </c>
      <c r="T525" s="5">
        <f t="shared" si="200"/>
        <v>1.0012310813401679</v>
      </c>
      <c r="U525" s="5">
        <f t="shared" si="201"/>
        <v>0.99991158778166089</v>
      </c>
      <c r="V525" s="5">
        <f t="shared" si="202"/>
        <v>1.0033004876532408</v>
      </c>
      <c r="W525" s="5">
        <f t="shared" si="203"/>
        <v>1</v>
      </c>
      <c r="X525" s="5">
        <f t="shared" si="204"/>
        <v>1</v>
      </c>
      <c r="Y525" s="5">
        <f t="shared" si="204"/>
        <v>1</v>
      </c>
      <c r="Z525" s="5">
        <f t="shared" si="204"/>
        <v>1.0070970991134001</v>
      </c>
      <c r="AB525" s="5">
        <f t="shared" si="205"/>
        <v>1.0104150855289999</v>
      </c>
      <c r="AC525" s="2">
        <v>15949</v>
      </c>
      <c r="AD525" s="6">
        <f t="shared" si="179"/>
        <v>6.462187585738513E-2</v>
      </c>
      <c r="AE525" s="6">
        <f t="shared" si="179"/>
        <v>0.1230559184617261</v>
      </c>
      <c r="AF525" s="6">
        <f t="shared" si="179"/>
        <v>0.18638383871479097</v>
      </c>
      <c r="AG525" s="6">
        <f t="shared" si="180"/>
        <v>0.20920946986403391</v>
      </c>
      <c r="AH525" s="6">
        <f t="shared" si="180"/>
        <v>5.0636205451361641E-3</v>
      </c>
      <c r="AI525" s="6">
        <f t="shared" si="180"/>
        <v>4.4163237894003275E-2</v>
      </c>
      <c r="AJ525" s="6">
        <f t="shared" si="178"/>
        <v>3.1369248078605173E-3</v>
      </c>
      <c r="AK525" s="6">
        <f t="shared" si="178"/>
        <v>2.3648767734001572E-2</v>
      </c>
      <c r="AL525" s="6">
        <f t="shared" si="178"/>
        <v>0.14355491204585993</v>
      </c>
      <c r="AM525" s="6">
        <f t="shared" si="178"/>
        <v>0.201584450379451</v>
      </c>
      <c r="AN525" s="6">
        <f t="shared" si="196"/>
        <v>0.15499304770898087</v>
      </c>
      <c r="AP525" s="6">
        <f t="shared" si="197"/>
        <v>0.17154106614338921</v>
      </c>
      <c r="AQ525" s="2">
        <v>15949</v>
      </c>
      <c r="AR525" s="6">
        <f t="shared" si="181"/>
        <v>0.13560338606987421</v>
      </c>
      <c r="AS525" s="6">
        <v>0.19258508088573617</v>
      </c>
      <c r="AT525" s="6">
        <v>0.10947196859504996</v>
      </c>
      <c r="AU525" s="6">
        <f t="shared" si="182"/>
        <v>5.7512343220963436E-2</v>
      </c>
      <c r="AV525" s="6">
        <f t="shared" si="183"/>
        <v>4.8815567121788028E-2</v>
      </c>
      <c r="AW525" s="6">
        <f t="shared" si="184"/>
        <v>3.7615208373151576E-2</v>
      </c>
      <c r="AX525" s="6">
        <f t="shared" si="185"/>
        <v>4.0022024861545713E-2</v>
      </c>
      <c r="AY525" s="6">
        <f t="shared" si="186"/>
        <v>5.650077210034965E-3</v>
      </c>
      <c r="AZ525" s="6">
        <f t="shared" si="187"/>
        <v>6.790716584560208E-2</v>
      </c>
      <c r="BA525" s="6">
        <f t="shared" si="187"/>
        <v>0.1291129129805817</v>
      </c>
      <c r="BB525" s="6">
        <f t="shared" si="187"/>
        <v>-7.2865832565506272E-3</v>
      </c>
      <c r="BD525" s="6">
        <f t="shared" si="188"/>
        <v>6.6867169050783826E-3</v>
      </c>
      <c r="BE525" s="2">
        <v>15949</v>
      </c>
      <c r="BF525" s="11">
        <f t="shared" si="189"/>
        <v>2.0984130260956695</v>
      </c>
      <c r="BG525" s="11">
        <f t="shared" si="189"/>
        <v>1.5650208725688852</v>
      </c>
      <c r="BH525" s="11">
        <f t="shared" si="189"/>
        <v>0.58734689311001154</v>
      </c>
      <c r="BI525" s="11">
        <f t="shared" si="190"/>
        <v>0.2749031545194438</v>
      </c>
      <c r="BJ525" s="11">
        <f t="shared" si="191"/>
        <v>9.6404473215666968</v>
      </c>
      <c r="BK525" s="11">
        <f t="shared" si="192"/>
        <v>0.85173121734036561</v>
      </c>
      <c r="BL525" s="11">
        <f t="shared" si="193"/>
        <v>12.758362827587828</v>
      </c>
      <c r="BM525" s="11"/>
      <c r="BN525" s="11">
        <f t="shared" si="194"/>
        <v>0.47303965345266985</v>
      </c>
      <c r="BO525" s="11">
        <f t="shared" si="194"/>
        <v>0.64049043831281116</v>
      </c>
      <c r="BP525" s="11">
        <f t="shared" si="194"/>
        <v>-4.7012323225181771E-2</v>
      </c>
      <c r="BR525" s="11">
        <f t="shared" si="195"/>
        <v>3.8980269013187969E-2</v>
      </c>
    </row>
    <row r="526" spans="1:70" x14ac:dyDescent="0.25">
      <c r="A526" s="2">
        <v>15979</v>
      </c>
      <c r="B526">
        <v>5.8989000000000003</v>
      </c>
      <c r="C526">
        <v>0.55399710000000002</v>
      </c>
      <c r="D526">
        <v>2.2829000000000002</v>
      </c>
      <c r="E526">
        <v>1.8370154999999999</v>
      </c>
      <c r="F526">
        <v>40.138032600000003</v>
      </c>
      <c r="G526">
        <v>198.75038520000001</v>
      </c>
      <c r="H526">
        <v>70.708066500000001</v>
      </c>
      <c r="I526">
        <v>36</v>
      </c>
      <c r="J526">
        <v>2.5</v>
      </c>
      <c r="K526">
        <v>36.249316100000001</v>
      </c>
      <c r="L526">
        <v>125.72614241632554</v>
      </c>
      <c r="N526">
        <v>166.94235569945235</v>
      </c>
      <c r="O526" s="2">
        <v>15979</v>
      </c>
      <c r="P526" s="5">
        <f t="shared" si="198"/>
        <v>1.0030095898796165</v>
      </c>
      <c r="Q526" s="5">
        <f t="shared" si="198"/>
        <v>1.0012720197407055</v>
      </c>
      <c r="R526" s="5">
        <f t="shared" si="198"/>
        <v>1.0099539904441692</v>
      </c>
      <c r="S526" s="5">
        <f t="shared" si="199"/>
        <v>1.0279687397176014</v>
      </c>
      <c r="T526" s="5">
        <f t="shared" si="200"/>
        <v>1.0050960265329509</v>
      </c>
      <c r="U526" s="5">
        <f t="shared" si="201"/>
        <v>1.0017166663705288</v>
      </c>
      <c r="V526" s="5">
        <f t="shared" si="202"/>
        <v>1.0031391666292022</v>
      </c>
      <c r="W526" s="5">
        <f t="shared" si="203"/>
        <v>1</v>
      </c>
      <c r="X526" s="5">
        <f t="shared" si="204"/>
        <v>1</v>
      </c>
      <c r="Y526" s="5">
        <f t="shared" si="204"/>
        <v>1.0030656811304612</v>
      </c>
      <c r="Z526" s="5">
        <f t="shared" si="204"/>
        <v>1.0097602245756401</v>
      </c>
      <c r="AB526" s="5">
        <f t="shared" si="205"/>
        <v>1.0184273883552</v>
      </c>
      <c r="AC526" s="2">
        <v>15979</v>
      </c>
      <c r="AD526" s="6">
        <f t="shared" si="179"/>
        <v>6.4698533348307899E-2</v>
      </c>
      <c r="AE526" s="6">
        <f t="shared" si="179"/>
        <v>0.12296571973923126</v>
      </c>
      <c r="AF526" s="6">
        <f t="shared" si="179"/>
        <v>0.18477388992828434</v>
      </c>
      <c r="AG526" s="6">
        <f t="shared" si="180"/>
        <v>0.20934102052321413</v>
      </c>
      <c r="AH526" s="6">
        <f t="shared" si="180"/>
        <v>5.0868729079565564E-3</v>
      </c>
      <c r="AI526" s="6">
        <f t="shared" si="180"/>
        <v>4.3950784068758332E-2</v>
      </c>
      <c r="AJ526" s="6">
        <f t="shared" si="178"/>
        <v>3.1159298030766836E-3</v>
      </c>
      <c r="AK526" s="6">
        <f t="shared" si="178"/>
        <v>2.3648767734001572E-2</v>
      </c>
      <c r="AL526" s="6">
        <f t="shared" si="178"/>
        <v>0.13970367148842242</v>
      </c>
      <c r="AM526" s="6">
        <f t="shared" si="178"/>
        <v>0.20159010759525209</v>
      </c>
      <c r="AN526" s="6">
        <f t="shared" si="196"/>
        <v>0.15486515498381129</v>
      </c>
      <c r="AP526" s="6">
        <f t="shared" si="197"/>
        <v>0.17157576814390341</v>
      </c>
      <c r="AQ526" s="2">
        <v>15979</v>
      </c>
      <c r="AR526" s="6">
        <f t="shared" si="181"/>
        <v>0.13312359438445154</v>
      </c>
      <c r="AS526" s="6">
        <v>0.19258508088573617</v>
      </c>
      <c r="AT526" s="6">
        <v>0.10947196859504996</v>
      </c>
      <c r="AU526" s="6">
        <f t="shared" si="182"/>
        <v>5.9110836642694009E-2</v>
      </c>
      <c r="AV526" s="6">
        <f t="shared" si="183"/>
        <v>4.909670814628031E-2</v>
      </c>
      <c r="AW526" s="6">
        <f t="shared" si="184"/>
        <v>3.5342659514188135E-2</v>
      </c>
      <c r="AX526" s="6">
        <f t="shared" si="185"/>
        <v>3.9826690543712795E-2</v>
      </c>
      <c r="AY526" s="6">
        <f t="shared" si="186"/>
        <v>5.650077210034965E-3</v>
      </c>
      <c r="AZ526" s="6">
        <f t="shared" si="187"/>
        <v>8.2744896555654535E-2</v>
      </c>
      <c r="BA526" s="6">
        <f t="shared" si="187"/>
        <v>0.12895873587877715</v>
      </c>
      <c r="BB526" s="6">
        <f t="shared" si="187"/>
        <v>-2.1425975645085193E-3</v>
      </c>
      <c r="BD526" s="6">
        <f t="shared" si="188"/>
        <v>7.0597625336872305E-3</v>
      </c>
      <c r="BE526" s="2">
        <v>15979</v>
      </c>
      <c r="BF526" s="11">
        <f t="shared" si="189"/>
        <v>2.0575983333002896</v>
      </c>
      <c r="BG526" s="11">
        <f t="shared" si="189"/>
        <v>1.566168858232555</v>
      </c>
      <c r="BH526" s="11">
        <f t="shared" si="189"/>
        <v>0.59246449072181651</v>
      </c>
      <c r="BI526" s="11">
        <f t="shared" si="190"/>
        <v>0.28236623904362368</v>
      </c>
      <c r="BJ526" s="11">
        <f t="shared" si="191"/>
        <v>9.6516482787463449</v>
      </c>
      <c r="BK526" s="11">
        <f t="shared" si="192"/>
        <v>0.8041417295058193</v>
      </c>
      <c r="BL526" s="11">
        <f t="shared" si="193"/>
        <v>12.781639209069388</v>
      </c>
      <c r="BM526" s="11"/>
      <c r="BN526" s="11">
        <f t="shared" si="194"/>
        <v>0.59228863260413167</v>
      </c>
      <c r="BO526" s="11">
        <f t="shared" si="194"/>
        <v>0.63970765935448326</v>
      </c>
      <c r="BP526" s="11">
        <f t="shared" si="194"/>
        <v>-1.3835246313042428E-2</v>
      </c>
      <c r="BR526" s="11">
        <f t="shared" si="195"/>
        <v>4.1146617672526413E-2</v>
      </c>
    </row>
    <row r="527" spans="1:70" x14ac:dyDescent="0.25">
      <c r="A527" s="2">
        <v>16010</v>
      </c>
      <c r="B527">
        <v>5.9150999999999998</v>
      </c>
      <c r="C527">
        <v>0.55610850000000001</v>
      </c>
      <c r="D527">
        <v>2.2681</v>
      </c>
      <c r="E527">
        <v>1.8204183</v>
      </c>
      <c r="F527">
        <v>40.280188099999997</v>
      </c>
      <c r="G527">
        <v>198.73619479999999</v>
      </c>
      <c r="H527">
        <v>70.930030900000006</v>
      </c>
      <c r="I527">
        <v>36.5</v>
      </c>
      <c r="J527">
        <v>2.5</v>
      </c>
      <c r="K527">
        <v>36.581132599999997</v>
      </c>
      <c r="L527">
        <v>125.66633446080051</v>
      </c>
      <c r="N527">
        <v>165.53007261087109</v>
      </c>
      <c r="O527" s="2">
        <v>16010</v>
      </c>
      <c r="P527" s="5">
        <f t="shared" si="198"/>
        <v>1.0027462747291866</v>
      </c>
      <c r="Q527" s="5">
        <f t="shared" si="198"/>
        <v>1.0038112112861239</v>
      </c>
      <c r="R527" s="5">
        <f t="shared" si="198"/>
        <v>0.9935170178282009</v>
      </c>
      <c r="S527" s="5">
        <f t="shared" si="199"/>
        <v>0.99096512794802227</v>
      </c>
      <c r="T527" s="5">
        <f t="shared" si="200"/>
        <v>1.0035416658663034</v>
      </c>
      <c r="U527" s="5">
        <f t="shared" si="201"/>
        <v>0.99992860189938382</v>
      </c>
      <c r="V527" s="5">
        <f t="shared" si="202"/>
        <v>1.0031391665899958</v>
      </c>
      <c r="W527" s="5">
        <f t="shared" si="203"/>
        <v>1.0138888888888888</v>
      </c>
      <c r="X527" s="5">
        <f t="shared" si="204"/>
        <v>1</v>
      </c>
      <c r="Y527" s="5">
        <f t="shared" si="204"/>
        <v>1.0091537313168784</v>
      </c>
      <c r="Z527" s="5">
        <f t="shared" si="204"/>
        <v>0.99952429976474599</v>
      </c>
      <c r="AB527" s="5">
        <f t="shared" si="205"/>
        <v>0.99154029495592</v>
      </c>
      <c r="AC527" s="2">
        <v>16010</v>
      </c>
      <c r="AD527" s="6">
        <f t="shared" si="179"/>
        <v>6.2747702675381031E-2</v>
      </c>
      <c r="AE527" s="6">
        <f t="shared" si="179"/>
        <v>0.12298077400547459</v>
      </c>
      <c r="AF527" s="6">
        <f t="shared" si="179"/>
        <v>0.17998480357408028</v>
      </c>
      <c r="AG527" s="6">
        <f t="shared" si="180"/>
        <v>0.20687233472193453</v>
      </c>
      <c r="AH527" s="6">
        <f t="shared" si="180"/>
        <v>5.0898341342930833E-3</v>
      </c>
      <c r="AI527" s="6">
        <f t="shared" si="180"/>
        <v>4.3886346917270343E-2</v>
      </c>
      <c r="AJ527" s="6">
        <f t="shared" si="178"/>
        <v>3.1106696762415588E-3</v>
      </c>
      <c r="AK527" s="6">
        <f t="shared" si="178"/>
        <v>2.4393904277137432E-2</v>
      </c>
      <c r="AL527" s="6">
        <f t="shared" si="178"/>
        <v>0.13970367148842242</v>
      </c>
      <c r="AM527" s="6">
        <f t="shared" si="178"/>
        <v>0.20157895832622094</v>
      </c>
      <c r="AN527" s="6">
        <f t="shared" si="196"/>
        <v>0.15363715608192627</v>
      </c>
      <c r="AP527" s="6">
        <f t="shared" si="197"/>
        <v>0.17045071611024956</v>
      </c>
      <c r="AQ527" s="2">
        <v>16010</v>
      </c>
      <c r="AR527" s="6">
        <f t="shared" si="181"/>
        <v>0.12358373637370579</v>
      </c>
      <c r="AS527" s="6">
        <v>0.19258508088573617</v>
      </c>
      <c r="AT527" s="6">
        <v>0.10947196859504996</v>
      </c>
      <c r="AU527" s="6">
        <f t="shared" si="182"/>
        <v>4.1318004676578868E-2</v>
      </c>
      <c r="AV527" s="6">
        <f t="shared" si="183"/>
        <v>4.9053155240419866E-2</v>
      </c>
      <c r="AW527" s="6">
        <f t="shared" si="184"/>
        <v>3.3482769932532186E-2</v>
      </c>
      <c r="AX527" s="6">
        <f t="shared" si="185"/>
        <v>3.9715923492962046E-2</v>
      </c>
      <c r="AY527" s="6">
        <f t="shared" si="186"/>
        <v>8.4281584386185493E-3</v>
      </c>
      <c r="AZ527" s="6">
        <f t="shared" si="187"/>
        <v>8.2744896555654535E-2</v>
      </c>
      <c r="BA527" s="6">
        <f t="shared" si="187"/>
        <v>0.1272584178512175</v>
      </c>
      <c r="BB527" s="6">
        <f t="shared" si="187"/>
        <v>6.3550712523063879E-3</v>
      </c>
      <c r="BD527" s="6">
        <f t="shared" si="188"/>
        <v>1.412923229851093E-2</v>
      </c>
      <c r="BE527" s="2">
        <v>16010</v>
      </c>
      <c r="BF527" s="11">
        <f t="shared" si="189"/>
        <v>1.9695340403624639</v>
      </c>
      <c r="BG527" s="11">
        <f t="shared" si="189"/>
        <v>1.56597714108681</v>
      </c>
      <c r="BH527" s="11">
        <f t="shared" si="189"/>
        <v>0.60822895278485101</v>
      </c>
      <c r="BI527" s="11">
        <f t="shared" si="190"/>
        <v>0.1997270670924465</v>
      </c>
      <c r="BJ527" s="11">
        <f t="shared" si="191"/>
        <v>9.6374761821649724</v>
      </c>
      <c r="BK527" s="11">
        <f t="shared" si="192"/>
        <v>0.76294274380253557</v>
      </c>
      <c r="BL527" s="11">
        <f t="shared" si="193"/>
        <v>12.767644149522326</v>
      </c>
      <c r="BM527" s="11"/>
      <c r="BN527" s="11">
        <f t="shared" si="194"/>
        <v>0.59228863260413167</v>
      </c>
      <c r="BO527" s="11">
        <f t="shared" si="194"/>
        <v>0.63130804379528338</v>
      </c>
      <c r="BP527" s="11">
        <f t="shared" si="194"/>
        <v>4.1364155744444901E-2</v>
      </c>
      <c r="BR527" s="11">
        <f t="shared" si="195"/>
        <v>8.2893358390890973E-2</v>
      </c>
    </row>
    <row r="528" spans="1:70" x14ac:dyDescent="0.25">
      <c r="A528" s="2">
        <v>16040</v>
      </c>
      <c r="B528">
        <v>5.9088000000000003</v>
      </c>
      <c r="C528">
        <v>0.55681230000000004</v>
      </c>
      <c r="D528">
        <v>2.2244000000000002</v>
      </c>
      <c r="E528">
        <v>1.6907403000000001</v>
      </c>
      <c r="F528">
        <v>40.546875900000003</v>
      </c>
      <c r="G528">
        <v>198.54801090000001</v>
      </c>
      <c r="H528">
        <v>71.107415000000003</v>
      </c>
      <c r="I528">
        <v>36.25</v>
      </c>
      <c r="J528">
        <v>2.5</v>
      </c>
      <c r="K528">
        <v>36.654992</v>
      </c>
      <c r="L528">
        <v>128.11765285415504</v>
      </c>
      <c r="N528">
        <v>161.41816205050014</v>
      </c>
      <c r="O528" s="2">
        <v>16040</v>
      </c>
      <c r="P528" s="5">
        <f t="shared" si="198"/>
        <v>0.99893492924887162</v>
      </c>
      <c r="Q528" s="5">
        <f t="shared" si="198"/>
        <v>1.0012655803678598</v>
      </c>
      <c r="R528" s="5">
        <f t="shared" si="198"/>
        <v>0.98073277192363661</v>
      </c>
      <c r="S528" s="5">
        <f t="shared" si="199"/>
        <v>0.92876472401974863</v>
      </c>
      <c r="T528" s="5">
        <f t="shared" si="200"/>
        <v>1.0066208181386325</v>
      </c>
      <c r="U528" s="5">
        <f t="shared" si="201"/>
        <v>0.99905309699529388</v>
      </c>
      <c r="V528" s="5">
        <f t="shared" si="202"/>
        <v>1.0025008321263822</v>
      </c>
      <c r="W528" s="5">
        <f t="shared" si="203"/>
        <v>0.99315068493150682</v>
      </c>
      <c r="X528" s="5">
        <f t="shared" si="204"/>
        <v>1</v>
      </c>
      <c r="Y528" s="5">
        <f t="shared" si="204"/>
        <v>1.0020190572229577</v>
      </c>
      <c r="Z528" s="5">
        <f t="shared" si="204"/>
        <v>1.0195065639805001</v>
      </c>
      <c r="AB528" s="5">
        <f t="shared" si="205"/>
        <v>0.9751591327454</v>
      </c>
      <c r="AC528" s="2">
        <v>16040</v>
      </c>
      <c r="AD528" s="6">
        <f t="shared" si="179"/>
        <v>6.2287118467665076E-2</v>
      </c>
      <c r="AE528" s="6">
        <f t="shared" si="179"/>
        <v>0.11981773273827287</v>
      </c>
      <c r="AF528" s="6">
        <f t="shared" si="179"/>
        <v>0.17574598260607441</v>
      </c>
      <c r="AG528" s="6">
        <f t="shared" si="180"/>
        <v>0.20913259537827122</v>
      </c>
      <c r="AH528" s="6">
        <f t="shared" si="180"/>
        <v>5.2214116881628943E-3</v>
      </c>
      <c r="AI528" s="6">
        <f t="shared" si="180"/>
        <v>4.3898305314482487E-2</v>
      </c>
      <c r="AJ528" s="6">
        <f t="shared" si="178"/>
        <v>3.1286962973475843E-3</v>
      </c>
      <c r="AK528" s="6">
        <f t="shared" si="178"/>
        <v>2.4626449770211032E-2</v>
      </c>
      <c r="AL528" s="6">
        <f t="shared" si="178"/>
        <v>0.13970367148842242</v>
      </c>
      <c r="AM528" s="6">
        <f t="shared" si="178"/>
        <v>0.20136795383737016</v>
      </c>
      <c r="AN528" s="6">
        <f t="shared" si="196"/>
        <v>0.15335827935273369</v>
      </c>
      <c r="AP528" s="6">
        <f t="shared" si="197"/>
        <v>0.1702171390434247</v>
      </c>
      <c r="AQ528" s="2">
        <v>16040</v>
      </c>
      <c r="AR528" s="6">
        <f t="shared" si="181"/>
        <v>0.12563678373329279</v>
      </c>
      <c r="AS528" s="6">
        <v>0.19258508088573617</v>
      </c>
      <c r="AT528" s="6">
        <v>0.10947196859504996</v>
      </c>
      <c r="AU528" s="6">
        <f t="shared" si="182"/>
        <v>3.2161604321174764E-2</v>
      </c>
      <c r="AV528" s="6">
        <f t="shared" si="183"/>
        <v>4.9652548116160489E-2</v>
      </c>
      <c r="AW528" s="6">
        <f t="shared" si="184"/>
        <v>3.332520580426257E-2</v>
      </c>
      <c r="AX528" s="6">
        <f t="shared" si="185"/>
        <v>3.9556502510041947E-2</v>
      </c>
      <c r="AY528" s="6">
        <f t="shared" si="186"/>
        <v>7.0429496933102076E-3</v>
      </c>
      <c r="AZ528" s="6">
        <f t="shared" si="187"/>
        <v>8.2744896555654535E-2</v>
      </c>
      <c r="BA528" s="6">
        <f t="shared" si="187"/>
        <v>0.13021022561363949</v>
      </c>
      <c r="BB528" s="6">
        <f t="shared" si="187"/>
        <v>4.5313492126088928E-3</v>
      </c>
      <c r="BD528" s="6">
        <f t="shared" si="188"/>
        <v>2.0422214282316276E-3</v>
      </c>
      <c r="BE528" s="2">
        <v>16040</v>
      </c>
      <c r="BF528" s="11">
        <f t="shared" si="189"/>
        <v>2.0170588530036788</v>
      </c>
      <c r="BG528" s="11">
        <f t="shared" si="189"/>
        <v>1.6073170179777532</v>
      </c>
      <c r="BH528" s="11">
        <f t="shared" si="189"/>
        <v>0.62289883940292257</v>
      </c>
      <c r="BI528" s="11">
        <f t="shared" si="190"/>
        <v>0.15378570835886227</v>
      </c>
      <c r="BJ528" s="11">
        <f t="shared" si="191"/>
        <v>9.509410688439754</v>
      </c>
      <c r="BK528" s="11">
        <f t="shared" si="192"/>
        <v>0.75914561087323462</v>
      </c>
      <c r="BL528" s="11">
        <f t="shared" si="193"/>
        <v>12.643126321841073</v>
      </c>
      <c r="BM528" s="11"/>
      <c r="BN528" s="11">
        <f t="shared" si="194"/>
        <v>0.59228863260413167</v>
      </c>
      <c r="BO528" s="11">
        <f t="shared" si="194"/>
        <v>0.64662833947650156</v>
      </c>
      <c r="BP528" s="11">
        <f t="shared" si="194"/>
        <v>2.9547470353305832E-2</v>
      </c>
      <c r="BR528" s="11">
        <f t="shared" si="195"/>
        <v>1.1997742646295032E-2</v>
      </c>
    </row>
    <row r="529" spans="1:70" x14ac:dyDescent="0.25">
      <c r="A529" s="2">
        <v>16071</v>
      </c>
      <c r="B529">
        <v>5.9516</v>
      </c>
      <c r="C529">
        <v>0.55681230000000004</v>
      </c>
      <c r="D529">
        <v>2.2616999999999998</v>
      </c>
      <c r="E529">
        <v>1.7982697999999999</v>
      </c>
      <c r="F529">
        <v>40.564663899999999</v>
      </c>
      <c r="G529">
        <v>198.71961390000001</v>
      </c>
      <c r="H529">
        <v>71.376526600000005</v>
      </c>
      <c r="I529">
        <v>36.5</v>
      </c>
      <c r="J529">
        <v>2.5</v>
      </c>
      <c r="K529">
        <v>36.765731099999996</v>
      </c>
      <c r="L529">
        <v>126.69186050159556</v>
      </c>
      <c r="N529">
        <v>169.88472346416555</v>
      </c>
      <c r="O529" s="2">
        <v>16071</v>
      </c>
      <c r="P529" s="5">
        <f t="shared" si="198"/>
        <v>1.007243433522881</v>
      </c>
      <c r="Q529" s="5">
        <f t="shared" si="198"/>
        <v>1</v>
      </c>
      <c r="R529" s="5">
        <f t="shared" si="198"/>
        <v>1.0167685668045314</v>
      </c>
      <c r="S529" s="5">
        <f t="shared" si="199"/>
        <v>1.0635990636764261</v>
      </c>
      <c r="T529" s="5">
        <f t="shared" si="200"/>
        <v>1.0004387021097227</v>
      </c>
      <c r="U529" s="5">
        <f t="shared" si="201"/>
        <v>1.0008642896960898</v>
      </c>
      <c r="V529" s="5">
        <f t="shared" si="202"/>
        <v>1.0037845785843853</v>
      </c>
      <c r="W529" s="5">
        <f t="shared" si="203"/>
        <v>1.0068965517241379</v>
      </c>
      <c r="X529" s="5">
        <f t="shared" si="204"/>
        <v>1</v>
      </c>
      <c r="Y529" s="5">
        <f t="shared" si="204"/>
        <v>1.0030211191970795</v>
      </c>
      <c r="Z529" s="5">
        <f t="shared" si="204"/>
        <v>0.9888712264017</v>
      </c>
      <c r="AB529" s="5">
        <f t="shared" si="205"/>
        <v>1.0524511077695</v>
      </c>
      <c r="AC529" s="2">
        <v>16071</v>
      </c>
      <c r="AD529" s="6">
        <f t="shared" si="179"/>
        <v>6.0452771008838252E-2</v>
      </c>
      <c r="AE529" s="6">
        <f t="shared" si="179"/>
        <v>0.11977392378416911</v>
      </c>
      <c r="AF529" s="6">
        <f t="shared" si="179"/>
        <v>0.17562438407607156</v>
      </c>
      <c r="AG529" s="6">
        <f t="shared" si="180"/>
        <v>0.21017890760228086</v>
      </c>
      <c r="AH529" s="6">
        <f t="shared" si="180"/>
        <v>5.2558547623433585E-3</v>
      </c>
      <c r="AI529" s="6">
        <f t="shared" si="180"/>
        <v>4.3900384188318063E-2</v>
      </c>
      <c r="AJ529" s="6">
        <f t="shared" si="178"/>
        <v>3.1382011142352629E-3</v>
      </c>
      <c r="AK529" s="6">
        <f t="shared" si="178"/>
        <v>2.4784350176645775E-2</v>
      </c>
      <c r="AL529" s="6">
        <f t="shared" si="178"/>
        <v>0.13970367148842242</v>
      </c>
      <c r="AM529" s="6">
        <f t="shared" si="178"/>
        <v>0.20099568901740464</v>
      </c>
      <c r="AN529" s="6">
        <f t="shared" si="196"/>
        <v>0.15342036570877512</v>
      </c>
      <c r="AP529" s="6">
        <f t="shared" si="197"/>
        <v>0.17147863615330564</v>
      </c>
      <c r="AQ529" s="2">
        <v>16071</v>
      </c>
      <c r="AR529" s="6">
        <f t="shared" si="181"/>
        <v>0.13254202419808725</v>
      </c>
      <c r="AS529" s="6">
        <v>0.19258508088573617</v>
      </c>
      <c r="AT529" s="6">
        <v>0.10947196859504996</v>
      </c>
      <c r="AU529" s="6">
        <f t="shared" si="182"/>
        <v>3.6619574691442836E-2</v>
      </c>
      <c r="AV529" s="6">
        <f t="shared" si="183"/>
        <v>4.9599051417975382E-2</v>
      </c>
      <c r="AW529" s="6">
        <f t="shared" si="184"/>
        <v>3.327446022420455E-2</v>
      </c>
      <c r="AX529" s="6">
        <f t="shared" si="185"/>
        <v>3.9663340979603223E-2</v>
      </c>
      <c r="AY529" s="6">
        <f t="shared" si="186"/>
        <v>8.4281584386185493E-3</v>
      </c>
      <c r="AZ529" s="6">
        <f t="shared" si="187"/>
        <v>8.2744896555654535E-2</v>
      </c>
      <c r="BA529" s="6">
        <f t="shared" si="187"/>
        <v>0.13470641864090482</v>
      </c>
      <c r="BB529" s="6">
        <f t="shared" si="187"/>
        <v>3.6023418196147183E-3</v>
      </c>
      <c r="BD529" s="6">
        <f t="shared" si="188"/>
        <v>7.7562609131451854E-3</v>
      </c>
      <c r="BE529" s="2">
        <v>16071</v>
      </c>
      <c r="BF529" s="11">
        <f t="shared" si="189"/>
        <v>2.1924888137668574</v>
      </c>
      <c r="BG529" s="11">
        <f t="shared" si="189"/>
        <v>1.607904916205064</v>
      </c>
      <c r="BH529" s="11">
        <f t="shared" si="189"/>
        <v>0.62333012110455155</v>
      </c>
      <c r="BI529" s="11">
        <f t="shared" si="190"/>
        <v>0.17423049300806928</v>
      </c>
      <c r="BJ529" s="11">
        <f t="shared" si="191"/>
        <v>9.4369143860933686</v>
      </c>
      <c r="BK529" s="11">
        <f t="shared" si="192"/>
        <v>0.75795373638344876</v>
      </c>
      <c r="BL529" s="11">
        <f t="shared" si="193"/>
        <v>12.638877986399747</v>
      </c>
      <c r="BM529" s="11"/>
      <c r="BN529" s="11">
        <f t="shared" si="194"/>
        <v>0.59228863260413167</v>
      </c>
      <c r="BO529" s="11">
        <f t="shared" si="194"/>
        <v>0.67019556140450509</v>
      </c>
      <c r="BP529" s="11">
        <f t="shared" si="194"/>
        <v>2.3480206183661031E-2</v>
      </c>
      <c r="BR529" s="11">
        <f t="shared" si="195"/>
        <v>4.5231645685652175E-2</v>
      </c>
    </row>
    <row r="530" spans="1:70" x14ac:dyDescent="0.25">
      <c r="A530" s="2">
        <v>16102</v>
      </c>
      <c r="B530">
        <v>5.9196</v>
      </c>
      <c r="C530">
        <v>0.56545909999999999</v>
      </c>
      <c r="D530">
        <v>2.2991000000000001</v>
      </c>
      <c r="E530">
        <v>1.8339650000000001</v>
      </c>
      <c r="F530">
        <v>40.708330400000001</v>
      </c>
      <c r="G530">
        <v>199.07068530000001</v>
      </c>
      <c r="H530">
        <v>71.594892299999998</v>
      </c>
      <c r="I530">
        <v>36.25</v>
      </c>
      <c r="J530">
        <v>2.5</v>
      </c>
      <c r="K530">
        <v>36.765731099999996</v>
      </c>
      <c r="L530">
        <v>126.79485152996418</v>
      </c>
      <c r="N530">
        <v>170.07133536252203</v>
      </c>
      <c r="O530" s="2">
        <v>16102</v>
      </c>
      <c r="P530" s="5">
        <f t="shared" si="198"/>
        <v>0.99462329457624843</v>
      </c>
      <c r="Q530" s="5">
        <f t="shared" si="198"/>
        <v>1.0155291109768947</v>
      </c>
      <c r="R530" s="5">
        <f t="shared" si="198"/>
        <v>1.016536233806429</v>
      </c>
      <c r="S530" s="5">
        <f t="shared" si="199"/>
        <v>1.0198497466842851</v>
      </c>
      <c r="T530" s="5">
        <f t="shared" si="200"/>
        <v>1.0035416662234444</v>
      </c>
      <c r="U530" s="5">
        <f t="shared" si="201"/>
        <v>1.0017666670798619</v>
      </c>
      <c r="V530" s="5">
        <f t="shared" si="202"/>
        <v>1.0030593489260655</v>
      </c>
      <c r="W530" s="5">
        <f t="shared" si="203"/>
        <v>0.99315068493150682</v>
      </c>
      <c r="X530" s="5">
        <f t="shared" si="204"/>
        <v>1</v>
      </c>
      <c r="Y530" s="5">
        <f t="shared" si="204"/>
        <v>1</v>
      </c>
      <c r="Z530" s="5">
        <f t="shared" si="204"/>
        <v>1.0008129253762701</v>
      </c>
      <c r="AB530" s="5">
        <f t="shared" si="205"/>
        <v>1.00109846191318</v>
      </c>
      <c r="AC530" s="2">
        <v>16102</v>
      </c>
      <c r="AD530" s="6">
        <f t="shared" si="179"/>
        <v>6.0869214034139404E-2</v>
      </c>
      <c r="AE530" s="6">
        <f t="shared" si="179"/>
        <v>0.11874125097005114</v>
      </c>
      <c r="AF530" s="6">
        <f t="shared" si="179"/>
        <v>0.17505088879680838</v>
      </c>
      <c r="AG530" s="6">
        <f t="shared" si="180"/>
        <v>0.2078286370679763</v>
      </c>
      <c r="AH530" s="6">
        <f t="shared" si="180"/>
        <v>5.2593959134759243E-3</v>
      </c>
      <c r="AI530" s="6">
        <f t="shared" si="180"/>
        <v>4.354985447449055E-2</v>
      </c>
      <c r="AJ530" s="6">
        <f t="shared" si="178"/>
        <v>3.1389688568032341E-3</v>
      </c>
      <c r="AK530" s="6">
        <f t="shared" si="178"/>
        <v>2.5013309848241769E-2</v>
      </c>
      <c r="AL530" s="6">
        <f t="shared" si="178"/>
        <v>0.13940907784402146</v>
      </c>
      <c r="AM530" s="6">
        <f t="shared" si="178"/>
        <v>0.20099568901740464</v>
      </c>
      <c r="AN530" s="6">
        <f t="shared" si="196"/>
        <v>0.15290550396092178</v>
      </c>
      <c r="AP530" s="6">
        <f t="shared" si="197"/>
        <v>0.17090023250735781</v>
      </c>
      <c r="AQ530" s="2">
        <v>16102</v>
      </c>
      <c r="AR530" s="6">
        <f t="shared" si="181"/>
        <v>0.12869770048547213</v>
      </c>
      <c r="AS530" s="6">
        <v>0.19258508088573617</v>
      </c>
      <c r="AT530" s="6">
        <v>0.10947196859504996</v>
      </c>
      <c r="AU530" s="6">
        <f t="shared" si="182"/>
        <v>5.4865716845222234E-2</v>
      </c>
      <c r="AV530" s="6">
        <f t="shared" si="183"/>
        <v>4.9548506597020703E-2</v>
      </c>
      <c r="AW530" s="6">
        <f t="shared" si="184"/>
        <v>3.5598849098201768E-2</v>
      </c>
      <c r="AX530" s="6">
        <f t="shared" si="185"/>
        <v>3.9603542228217714E-2</v>
      </c>
      <c r="AY530" s="6">
        <f t="shared" si="186"/>
        <v>7.0429496933102076E-3</v>
      </c>
      <c r="AZ530" s="6">
        <f t="shared" si="187"/>
        <v>7.6661674963027782E-2</v>
      </c>
      <c r="BA530" s="6">
        <f t="shared" si="187"/>
        <v>0.13470641864090482</v>
      </c>
      <c r="BB530" s="6">
        <f t="shared" si="187"/>
        <v>-1.9476532706296235E-3</v>
      </c>
      <c r="BD530" s="6">
        <f t="shared" si="188"/>
        <v>1.3917027436058271E-2</v>
      </c>
      <c r="BE530" s="2">
        <v>16102</v>
      </c>
      <c r="BF530" s="11">
        <f t="shared" si="189"/>
        <v>2.1143315636257456</v>
      </c>
      <c r="BG530" s="11">
        <f t="shared" si="189"/>
        <v>1.6218885965275023</v>
      </c>
      <c r="BH530" s="11">
        <f t="shared" si="189"/>
        <v>0.62537225230613003</v>
      </c>
      <c r="BI530" s="11">
        <f t="shared" si="190"/>
        <v>0.26399497980288844</v>
      </c>
      <c r="BJ530" s="11">
        <f t="shared" si="191"/>
        <v>9.4209501266228486</v>
      </c>
      <c r="BK530" s="11">
        <f t="shared" si="192"/>
        <v>0.81742750986811896</v>
      </c>
      <c r="BL530" s="11">
        <f t="shared" si="193"/>
        <v>12.616736270697016</v>
      </c>
      <c r="BM530" s="11"/>
      <c r="BN530" s="11">
        <f t="shared" si="194"/>
        <v>0.54990446926850112</v>
      </c>
      <c r="BO530" s="11">
        <f t="shared" si="194"/>
        <v>0.67019556140450509</v>
      </c>
      <c r="BP530" s="11">
        <f t="shared" si="194"/>
        <v>-1.2737626966831665E-2</v>
      </c>
      <c r="BR530" s="11">
        <f t="shared" si="195"/>
        <v>8.1433636642121582E-2</v>
      </c>
    </row>
    <row r="531" spans="1:70" x14ac:dyDescent="0.25">
      <c r="A531" s="2">
        <v>16131</v>
      </c>
      <c r="B531">
        <v>5.9196</v>
      </c>
      <c r="C531">
        <v>0.56173899999999999</v>
      </c>
      <c r="D531">
        <v>2.3018000000000001</v>
      </c>
      <c r="E531">
        <v>1.8373253000000001</v>
      </c>
      <c r="F531">
        <v>40.852505800000003</v>
      </c>
      <c r="G531">
        <v>200.13599880000001</v>
      </c>
      <c r="H531">
        <v>71.8197002</v>
      </c>
      <c r="I531">
        <v>36</v>
      </c>
      <c r="J531">
        <v>2.5</v>
      </c>
      <c r="K531">
        <v>36.728851499999998</v>
      </c>
      <c r="L531">
        <v>126.7210900056244</v>
      </c>
      <c r="N531">
        <v>171.1546380569489</v>
      </c>
      <c r="O531" s="2">
        <v>16131</v>
      </c>
      <c r="P531" s="5">
        <f t="shared" si="198"/>
        <v>1</v>
      </c>
      <c r="Q531" s="5">
        <f t="shared" si="198"/>
        <v>0.99342109800691158</v>
      </c>
      <c r="R531" s="5">
        <f t="shared" si="198"/>
        <v>1.0011743725805751</v>
      </c>
      <c r="S531" s="5">
        <f t="shared" si="199"/>
        <v>1.0018322596123699</v>
      </c>
      <c r="T531" s="5">
        <f t="shared" si="200"/>
        <v>1.0035416682183556</v>
      </c>
      <c r="U531" s="5">
        <f t="shared" si="201"/>
        <v>1.0053514333282902</v>
      </c>
      <c r="V531" s="5">
        <f t="shared" si="202"/>
        <v>1.0031399991365026</v>
      </c>
      <c r="W531" s="5">
        <f t="shared" si="203"/>
        <v>0.99310344827586206</v>
      </c>
      <c r="X531" s="5">
        <f t="shared" si="204"/>
        <v>1</v>
      </c>
      <c r="Y531" s="5">
        <f t="shared" si="204"/>
        <v>0.99899690285228682</v>
      </c>
      <c r="Z531" s="5">
        <f t="shared" si="204"/>
        <v>0.99941826088796404</v>
      </c>
      <c r="AB531" s="5">
        <f t="shared" si="205"/>
        <v>1.0063696959403401</v>
      </c>
      <c r="AC531" s="2">
        <v>16131</v>
      </c>
      <c r="AD531" s="6">
        <f t="shared" si="179"/>
        <v>6.102159365036039E-2</v>
      </c>
      <c r="AE531" s="6">
        <f t="shared" si="179"/>
        <v>0.11866607974536049</v>
      </c>
      <c r="AF531" s="6">
        <f t="shared" si="179"/>
        <v>0.17384986229816593</v>
      </c>
      <c r="AG531" s="6">
        <f t="shared" si="180"/>
        <v>0.20738884200603869</v>
      </c>
      <c r="AH531" s="6">
        <f t="shared" si="180"/>
        <v>5.2628969936105857E-3</v>
      </c>
      <c r="AI531" s="6">
        <f t="shared" si="180"/>
        <v>4.3479341228240022E-2</v>
      </c>
      <c r="AJ531" s="6">
        <f t="shared" si="178"/>
        <v>3.1369853564315636E-3</v>
      </c>
      <c r="AK531" s="6">
        <f t="shared" si="178"/>
        <v>2.5236696754016592E-2</v>
      </c>
      <c r="AL531" s="6">
        <f t="shared" si="178"/>
        <v>0.13447838666780021</v>
      </c>
      <c r="AM531" s="6">
        <f t="shared" si="178"/>
        <v>0.20088727413362711</v>
      </c>
      <c r="AN531" s="6">
        <f t="shared" si="196"/>
        <v>0.15276495723459357</v>
      </c>
      <c r="AP531" s="6">
        <f t="shared" si="197"/>
        <v>0.1704049728749206</v>
      </c>
      <c r="AQ531" s="2">
        <v>16131</v>
      </c>
      <c r="AR531" s="6">
        <f t="shared" si="181"/>
        <v>0.12563515489406396</v>
      </c>
      <c r="AS531" s="6">
        <v>0.19258508088573617</v>
      </c>
      <c r="AT531" s="6">
        <v>0.10947196859504996</v>
      </c>
      <c r="AU531" s="6">
        <f t="shared" si="182"/>
        <v>4.7759189057804852E-2</v>
      </c>
      <c r="AV531" s="6">
        <f t="shared" si="183"/>
        <v>4.9497965323561877E-2</v>
      </c>
      <c r="AW531" s="6">
        <f t="shared" si="184"/>
        <v>3.4857998586248495E-2</v>
      </c>
      <c r="AX531" s="6">
        <f t="shared" si="185"/>
        <v>3.9527746042088197E-2</v>
      </c>
      <c r="AY531" s="6">
        <f t="shared" si="186"/>
        <v>5.650077210034965E-3</v>
      </c>
      <c r="AZ531" s="6">
        <f t="shared" si="187"/>
        <v>5.8659823774122932E-2</v>
      </c>
      <c r="BA531" s="6">
        <f t="shared" si="187"/>
        <v>0.13620139629423766</v>
      </c>
      <c r="BB531" s="6">
        <f t="shared" si="187"/>
        <v>-5.0954125976112596E-3</v>
      </c>
      <c r="BD531" s="6">
        <f t="shared" si="188"/>
        <v>8.9413524596833049E-3</v>
      </c>
      <c r="BE531" s="2">
        <v>16131</v>
      </c>
      <c r="BF531" s="11">
        <f t="shared" si="189"/>
        <v>2.058863877169848</v>
      </c>
      <c r="BG531" s="11">
        <f t="shared" si="189"/>
        <v>1.622916011879677</v>
      </c>
      <c r="BH531" s="11">
        <f t="shared" si="189"/>
        <v>0.62969258156383856</v>
      </c>
      <c r="BI531" s="11">
        <f t="shared" si="190"/>
        <v>0.23028813216679331</v>
      </c>
      <c r="BJ531" s="11">
        <f t="shared" si="191"/>
        <v>9.4050796326918089</v>
      </c>
      <c r="BK531" s="11">
        <f t="shared" si="192"/>
        <v>0.80171404629304899</v>
      </c>
      <c r="BL531" s="11">
        <f t="shared" si="193"/>
        <v>12.600551660544715</v>
      </c>
      <c r="BM531" s="11"/>
      <c r="BN531" s="11">
        <f t="shared" si="194"/>
        <v>0.43620261387452058</v>
      </c>
      <c r="BO531" s="11">
        <f t="shared" si="194"/>
        <v>0.67799912603542323</v>
      </c>
      <c r="BP531" s="11">
        <f t="shared" si="194"/>
        <v>-3.3354590541248848E-2</v>
      </c>
      <c r="BR531" s="11">
        <f t="shared" si="195"/>
        <v>5.2471194407256942E-2</v>
      </c>
    </row>
    <row r="532" spans="1:70" x14ac:dyDescent="0.25">
      <c r="A532" s="2">
        <v>16162</v>
      </c>
      <c r="B532">
        <v>5.9196</v>
      </c>
      <c r="C532">
        <v>0.55168459999999997</v>
      </c>
      <c r="D532">
        <v>2.3161</v>
      </c>
      <c r="E532">
        <v>1.8764479000000001</v>
      </c>
      <c r="F532">
        <v>40.997191700000002</v>
      </c>
      <c r="G532">
        <v>200.48290119999999</v>
      </c>
      <c r="H532">
        <v>72.050946999999994</v>
      </c>
      <c r="I532">
        <v>36</v>
      </c>
      <c r="J532">
        <v>2.5</v>
      </c>
      <c r="K532">
        <v>36.802660899999999</v>
      </c>
      <c r="L532">
        <v>125.60564524321772</v>
      </c>
      <c r="N532">
        <v>175.77813686342193</v>
      </c>
      <c r="O532" s="2">
        <v>16162</v>
      </c>
      <c r="P532" s="5">
        <f t="shared" si="198"/>
        <v>1</v>
      </c>
      <c r="Q532" s="5">
        <f t="shared" si="198"/>
        <v>0.98210129615355168</v>
      </c>
      <c r="R532" s="5">
        <f t="shared" si="198"/>
        <v>1.0062125293248763</v>
      </c>
      <c r="S532" s="5">
        <f t="shared" si="199"/>
        <v>1.0212932353350819</v>
      </c>
      <c r="T532" s="5">
        <f t="shared" si="200"/>
        <v>1.0035416652459053</v>
      </c>
      <c r="U532" s="5">
        <f t="shared" si="201"/>
        <v>1.0017333333437262</v>
      </c>
      <c r="V532" s="5">
        <f t="shared" si="202"/>
        <v>1.0032198240782966</v>
      </c>
      <c r="W532" s="5">
        <f t="shared" si="203"/>
        <v>1</v>
      </c>
      <c r="X532" s="5">
        <f t="shared" si="204"/>
        <v>1</v>
      </c>
      <c r="Y532" s="5">
        <f t="shared" si="204"/>
        <v>1.0020095754967999</v>
      </c>
      <c r="Z532" s="5">
        <f t="shared" si="204"/>
        <v>0.99119763914311998</v>
      </c>
      <c r="AB532" s="5">
        <f t="shared" si="205"/>
        <v>1.027013575904</v>
      </c>
      <c r="AC532" s="2">
        <v>16162</v>
      </c>
      <c r="AD532" s="6">
        <f t="shared" si="179"/>
        <v>6.0223583705040579E-2</v>
      </c>
      <c r="AE532" s="6">
        <f t="shared" si="179"/>
        <v>0.11898562633753341</v>
      </c>
      <c r="AF532" s="6">
        <f t="shared" si="179"/>
        <v>0.17117156123871669</v>
      </c>
      <c r="AG532" s="6">
        <f t="shared" si="180"/>
        <v>0.19773949094219764</v>
      </c>
      <c r="AH532" s="6">
        <f t="shared" si="180"/>
        <v>5.2663582317963899E-3</v>
      </c>
      <c r="AI532" s="6">
        <f t="shared" si="180"/>
        <v>4.2460143111911819E-2</v>
      </c>
      <c r="AJ532" s="6">
        <f t="shared" si="178"/>
        <v>3.1355110821513583E-3</v>
      </c>
      <c r="AK532" s="6">
        <f t="shared" si="178"/>
        <v>2.5236696754016592E-2</v>
      </c>
      <c r="AL532" s="6">
        <f t="shared" si="178"/>
        <v>0.13185199478176599</v>
      </c>
      <c r="AM532" s="6">
        <f t="shared" si="178"/>
        <v>0.20074158882675749</v>
      </c>
      <c r="AN532" s="6">
        <f t="shared" si="196"/>
        <v>0.14805020622976711</v>
      </c>
      <c r="AP532" s="6">
        <f t="shared" si="197"/>
        <v>0.17033367766492638</v>
      </c>
      <c r="AQ532" s="2">
        <v>16162</v>
      </c>
      <c r="AR532" s="6">
        <f t="shared" si="181"/>
        <v>0.12878853516193023</v>
      </c>
      <c r="AS532" s="6">
        <v>0.19258508088573617</v>
      </c>
      <c r="AT532" s="6">
        <v>0.10947196859504996</v>
      </c>
      <c r="AU532" s="6">
        <f t="shared" si="182"/>
        <v>8.248969304096998E-2</v>
      </c>
      <c r="AV532" s="6">
        <f t="shared" si="183"/>
        <v>4.9447425406613954E-2</v>
      </c>
      <c r="AW532" s="6">
        <f t="shared" si="184"/>
        <v>3.041184756373605E-2</v>
      </c>
      <c r="AX532" s="6">
        <f t="shared" si="185"/>
        <v>3.9568370724764046E-2</v>
      </c>
      <c r="AY532" s="6">
        <f t="shared" si="186"/>
        <v>5.650077210034965E-3</v>
      </c>
      <c r="AZ532" s="6">
        <f t="shared" si="187"/>
        <v>4.5639552591273169E-2</v>
      </c>
      <c r="BA532" s="6">
        <f t="shared" si="187"/>
        <v>0.13839098526740679</v>
      </c>
      <c r="BB532" s="6">
        <f t="shared" si="187"/>
        <v>-2.2706320378825362E-2</v>
      </c>
      <c r="BD532" s="6">
        <f t="shared" si="188"/>
        <v>1.9330577539044658E-2</v>
      </c>
      <c r="BE532" s="2">
        <v>16162</v>
      </c>
      <c r="BF532" s="11">
        <f t="shared" si="189"/>
        <v>2.1385066653074469</v>
      </c>
      <c r="BG532" s="11">
        <f t="shared" si="189"/>
        <v>1.6185575250864246</v>
      </c>
      <c r="BH532" s="11">
        <f t="shared" si="189"/>
        <v>0.63954530649153696</v>
      </c>
      <c r="BI532" s="11">
        <f t="shared" si="190"/>
        <v>0.41716347426565903</v>
      </c>
      <c r="BJ532" s="11">
        <f t="shared" si="191"/>
        <v>9.3893015306228236</v>
      </c>
      <c r="BK532" s="11">
        <f t="shared" si="192"/>
        <v>0.71624458456439521</v>
      </c>
      <c r="BL532" s="11">
        <f t="shared" si="193"/>
        <v>12.619432586286738</v>
      </c>
      <c r="BM532" s="11"/>
      <c r="BN532" s="11">
        <f t="shared" si="194"/>
        <v>0.34614229892246373</v>
      </c>
      <c r="BO532" s="11">
        <f t="shared" si="194"/>
        <v>0.6893986745658367</v>
      </c>
      <c r="BP532" s="11">
        <f t="shared" si="194"/>
        <v>-0.15336905605917359</v>
      </c>
      <c r="BR532" s="11">
        <f t="shared" si="195"/>
        <v>0.1134865271744499</v>
      </c>
    </row>
    <row r="533" spans="1:70" x14ac:dyDescent="0.25">
      <c r="A533" s="2">
        <v>16192</v>
      </c>
      <c r="B533">
        <v>5.9196</v>
      </c>
      <c r="C533">
        <v>0.54796440000000002</v>
      </c>
      <c r="D533">
        <v>2.3511000000000002</v>
      </c>
      <c r="E533">
        <v>1.8612310000000001</v>
      </c>
      <c r="F533">
        <v>41.1423901</v>
      </c>
      <c r="G533">
        <v>200.65111200000001</v>
      </c>
      <c r="H533">
        <v>72.265625600000007</v>
      </c>
      <c r="I533">
        <v>36</v>
      </c>
      <c r="J533">
        <v>2.5</v>
      </c>
      <c r="K533">
        <v>36.765731099999996</v>
      </c>
      <c r="L533">
        <v>126.18730083710128</v>
      </c>
      <c r="N533">
        <v>176.78010793814173</v>
      </c>
      <c r="O533" s="2">
        <v>16192</v>
      </c>
      <c r="P533" s="5">
        <f t="shared" si="198"/>
        <v>1</v>
      </c>
      <c r="Q533" s="5">
        <f t="shared" si="198"/>
        <v>0.99325665425498566</v>
      </c>
      <c r="R533" s="5">
        <f t="shared" si="198"/>
        <v>1.0151116100341091</v>
      </c>
      <c r="S533" s="5">
        <f t="shared" si="199"/>
        <v>0.99189058220055026</v>
      </c>
      <c r="T533" s="5">
        <f t="shared" si="200"/>
        <v>1.0035416669771553</v>
      </c>
      <c r="U533" s="5">
        <f t="shared" si="201"/>
        <v>1.0008390281614701</v>
      </c>
      <c r="V533" s="5">
        <f t="shared" si="202"/>
        <v>1.002979538908767</v>
      </c>
      <c r="W533" s="5">
        <f t="shared" si="203"/>
        <v>1</v>
      </c>
      <c r="X533" s="5">
        <f t="shared" si="204"/>
        <v>1</v>
      </c>
      <c r="Y533" s="5">
        <f t="shared" si="204"/>
        <v>0.99899654538294536</v>
      </c>
      <c r="Z533" s="5">
        <f t="shared" si="204"/>
        <v>1.00463080773764</v>
      </c>
      <c r="AB533" s="5">
        <f t="shared" si="205"/>
        <v>1.0057002030661999</v>
      </c>
      <c r="AC533" s="2">
        <v>16192</v>
      </c>
      <c r="AD533" s="6">
        <f t="shared" si="179"/>
        <v>6.0398625914784815E-2</v>
      </c>
      <c r="AE533" s="6">
        <f t="shared" si="179"/>
        <v>0.11913682269717325</v>
      </c>
      <c r="AF533" s="6">
        <f t="shared" si="179"/>
        <v>0.17051024963115349</v>
      </c>
      <c r="AG533" s="6">
        <f t="shared" si="180"/>
        <v>0.19782592798903073</v>
      </c>
      <c r="AH533" s="6">
        <f t="shared" si="180"/>
        <v>5.2697795774867308E-3</v>
      </c>
      <c r="AI533" s="6">
        <f t="shared" si="180"/>
        <v>4.2195207894987742E-2</v>
      </c>
      <c r="AJ533" s="6">
        <f t="shared" si="178"/>
        <v>3.1362160565868232E-3</v>
      </c>
      <c r="AK533" s="6">
        <f t="shared" si="178"/>
        <v>2.5236696754016592E-2</v>
      </c>
      <c r="AL533" s="6">
        <f t="shared" si="178"/>
        <v>0.13185199478176599</v>
      </c>
      <c r="AM533" s="6">
        <f t="shared" si="178"/>
        <v>0.20069937343080976</v>
      </c>
      <c r="AN533" s="6">
        <f t="shared" si="196"/>
        <v>0.14800647546846948</v>
      </c>
      <c r="AP533" s="6">
        <f t="shared" si="197"/>
        <v>0.16981904458114877</v>
      </c>
      <c r="AQ533" s="2">
        <v>16192</v>
      </c>
      <c r="AR533" s="6">
        <f t="shared" si="181"/>
        <v>0.12666198219136371</v>
      </c>
      <c r="AS533" s="6">
        <v>0.19258508088573617</v>
      </c>
      <c r="AT533" s="6">
        <v>0.10947196859504996</v>
      </c>
      <c r="AU533" s="6">
        <f t="shared" si="182"/>
        <v>8.1100018338738034E-2</v>
      </c>
      <c r="AV533" s="6">
        <f t="shared" si="183"/>
        <v>4.9396888685469653E-2</v>
      </c>
      <c r="AW533" s="6">
        <f t="shared" si="184"/>
        <v>2.7905823923449313E-2</v>
      </c>
      <c r="AX533" s="6">
        <f t="shared" si="185"/>
        <v>3.9558845445980095E-2</v>
      </c>
      <c r="AY533" s="6">
        <f t="shared" si="186"/>
        <v>5.650077210034965E-3</v>
      </c>
      <c r="AZ533" s="6">
        <f t="shared" si="187"/>
        <v>4.5639552591273169E-2</v>
      </c>
      <c r="BA533" s="6">
        <f t="shared" si="187"/>
        <v>0.13903726092710578</v>
      </c>
      <c r="BB533" s="6">
        <f t="shared" si="187"/>
        <v>-1.974086454371482E-2</v>
      </c>
      <c r="BD533" s="6">
        <f t="shared" si="188"/>
        <v>1.4036295347731098E-2</v>
      </c>
      <c r="BE533" s="2">
        <v>16192</v>
      </c>
      <c r="BF533" s="11">
        <f t="shared" si="189"/>
        <v>2.0971003938081059</v>
      </c>
      <c r="BG533" s="11">
        <f t="shared" si="189"/>
        <v>1.6165034162045486</v>
      </c>
      <c r="BH533" s="11">
        <f t="shared" si="189"/>
        <v>0.64202573646956063</v>
      </c>
      <c r="BI533" s="11">
        <f t="shared" si="190"/>
        <v>0.40995646608686681</v>
      </c>
      <c r="BJ533" s="11">
        <f t="shared" si="191"/>
        <v>9.3736157194316796</v>
      </c>
      <c r="BK533" s="11">
        <f t="shared" si="192"/>
        <v>0.66135054940123128</v>
      </c>
      <c r="BL533" s="11">
        <f t="shared" si="193"/>
        <v>12.613558738370978</v>
      </c>
      <c r="BM533" s="11"/>
      <c r="BN533" s="11">
        <f t="shared" si="194"/>
        <v>0.34614229892246373</v>
      </c>
      <c r="BO533" s="11">
        <f t="shared" si="194"/>
        <v>0.69276380165201801</v>
      </c>
      <c r="BP533" s="11">
        <f t="shared" si="194"/>
        <v>-0.13337838416347067</v>
      </c>
      <c r="BR533" s="11">
        <f t="shared" si="195"/>
        <v>8.2654424198128101E-2</v>
      </c>
    </row>
    <row r="534" spans="1:70" x14ac:dyDescent="0.25">
      <c r="A534" s="2">
        <v>16223</v>
      </c>
      <c r="B534">
        <v>5.9653</v>
      </c>
      <c r="C534">
        <v>0.5451492</v>
      </c>
      <c r="D534">
        <v>2.4424000000000001</v>
      </c>
      <c r="E534">
        <v>1.9447257</v>
      </c>
      <c r="F534">
        <v>41.288102700000003</v>
      </c>
      <c r="G534">
        <v>201.00057939999999</v>
      </c>
      <c r="H534">
        <v>72.492599900000002</v>
      </c>
      <c r="I534">
        <v>36.5</v>
      </c>
      <c r="J534">
        <v>2.5</v>
      </c>
      <c r="K534">
        <v>36.765731099999996</v>
      </c>
      <c r="L534">
        <v>127.95209517892734</v>
      </c>
      <c r="N534">
        <v>179.50672255632796</v>
      </c>
      <c r="O534" s="2">
        <v>16223</v>
      </c>
      <c r="P534" s="5">
        <f t="shared" si="198"/>
        <v>1.0077201162240692</v>
      </c>
      <c r="Q534" s="5">
        <f t="shared" si="198"/>
        <v>0.99486243996872792</v>
      </c>
      <c r="R534" s="5">
        <f t="shared" si="198"/>
        <v>1.0388328867338692</v>
      </c>
      <c r="S534" s="5">
        <f t="shared" si="199"/>
        <v>1.0448599340973797</v>
      </c>
      <c r="T534" s="5">
        <f t="shared" si="200"/>
        <v>1.0035416658985012</v>
      </c>
      <c r="U534" s="5">
        <f t="shared" si="201"/>
        <v>1.0017416668989105</v>
      </c>
      <c r="V534" s="5">
        <f t="shared" si="202"/>
        <v>1.0031408335306793</v>
      </c>
      <c r="W534" s="5">
        <f t="shared" si="203"/>
        <v>1.0138888888888888</v>
      </c>
      <c r="X534" s="5">
        <f t="shared" si="204"/>
        <v>1</v>
      </c>
      <c r="Y534" s="5">
        <f t="shared" si="204"/>
        <v>1</v>
      </c>
      <c r="Z534" s="5">
        <f t="shared" si="204"/>
        <v>1.0139855146287999</v>
      </c>
      <c r="AB534" s="5">
        <f t="shared" si="205"/>
        <v>1.0154237637367001</v>
      </c>
      <c r="AC534" s="2">
        <v>16223</v>
      </c>
      <c r="AD534" s="6">
        <f t="shared" si="179"/>
        <v>6.0058865316877978E-2</v>
      </c>
      <c r="AE534" s="6">
        <f t="shared" si="179"/>
        <v>0.1191492047447195</v>
      </c>
      <c r="AF534" s="6">
        <f t="shared" si="179"/>
        <v>0.1696008018867268</v>
      </c>
      <c r="AG534" s="6">
        <f t="shared" si="180"/>
        <v>0.19677267998528142</v>
      </c>
      <c r="AH534" s="6">
        <f t="shared" si="180"/>
        <v>5.2731611802841263E-3</v>
      </c>
      <c r="AI534" s="6">
        <f t="shared" si="180"/>
        <v>4.2173106421968622E-2</v>
      </c>
      <c r="AJ534" s="6">
        <f t="shared" si="178"/>
        <v>3.136437608124449E-3</v>
      </c>
      <c r="AK534" s="6">
        <f t="shared" si="178"/>
        <v>2.5935907511842871E-2</v>
      </c>
      <c r="AL534" s="6">
        <f t="shared" si="178"/>
        <v>0.13185199478176599</v>
      </c>
      <c r="AM534" s="6">
        <f t="shared" si="178"/>
        <v>0.20041743226809738</v>
      </c>
      <c r="AN534" s="6">
        <f t="shared" si="196"/>
        <v>0.14723211777260375</v>
      </c>
      <c r="AP534" s="6">
        <f t="shared" si="197"/>
        <v>0.16928819043227988</v>
      </c>
      <c r="AQ534" s="2">
        <v>16223</v>
      </c>
      <c r="AR534" s="6">
        <f t="shared" si="181"/>
        <v>0.12933984294511824</v>
      </c>
      <c r="AS534" s="6">
        <v>0.19258508088573617</v>
      </c>
      <c r="AT534" s="6">
        <v>0.10947196859504996</v>
      </c>
      <c r="AU534" s="6">
        <f t="shared" si="182"/>
        <v>7.6711198481694387E-2</v>
      </c>
      <c r="AV534" s="6">
        <f t="shared" si="183"/>
        <v>4.9346354163806838E-2</v>
      </c>
      <c r="AW534" s="6">
        <f t="shared" si="184"/>
        <v>2.7151588910135471E-2</v>
      </c>
      <c r="AX534" s="6">
        <f t="shared" si="185"/>
        <v>3.9549346096379612E-2</v>
      </c>
      <c r="AY534" s="6">
        <f t="shared" si="186"/>
        <v>8.4281584386185493E-3</v>
      </c>
      <c r="AZ534" s="6">
        <f t="shared" si="187"/>
        <v>4.5639552591273169E-2</v>
      </c>
      <c r="BA534" s="6">
        <f t="shared" si="187"/>
        <v>0.1304725367452948</v>
      </c>
      <c r="BB534" s="6">
        <f t="shared" si="187"/>
        <v>-2.3905161607055581E-2</v>
      </c>
      <c r="BD534" s="6">
        <f t="shared" si="188"/>
        <v>1.0199777126549403E-2</v>
      </c>
      <c r="BE534" s="2">
        <v>16223</v>
      </c>
      <c r="BF534" s="11">
        <f t="shared" si="189"/>
        <v>2.1535512244979205</v>
      </c>
      <c r="BG534" s="11">
        <f t="shared" si="189"/>
        <v>1.6163354283258129</v>
      </c>
      <c r="BH534" s="11">
        <f t="shared" si="189"/>
        <v>0.64546846109940115</v>
      </c>
      <c r="BI534" s="11">
        <f t="shared" si="190"/>
        <v>0.38984679421671942</v>
      </c>
      <c r="BJ534" s="11">
        <f t="shared" si="191"/>
        <v>9.3580212090440931</v>
      </c>
      <c r="BK534" s="11">
        <f t="shared" si="192"/>
        <v>0.64381287540136689</v>
      </c>
      <c r="BL534" s="11">
        <f t="shared" si="193"/>
        <v>12.609639035679601</v>
      </c>
      <c r="BM534" s="11"/>
      <c r="BN534" s="11">
        <f t="shared" si="194"/>
        <v>0.34614229892246373</v>
      </c>
      <c r="BO534" s="11">
        <f t="shared" si="194"/>
        <v>0.65100393348400132</v>
      </c>
      <c r="BP534" s="11">
        <f t="shared" si="194"/>
        <v>-0.16236376932359617</v>
      </c>
      <c r="BR534" s="11">
        <f t="shared" si="195"/>
        <v>6.0250966712468969E-2</v>
      </c>
    </row>
    <row r="535" spans="1:70" x14ac:dyDescent="0.25">
      <c r="A535" s="2">
        <v>16253</v>
      </c>
      <c r="B535">
        <v>5.9653</v>
      </c>
      <c r="C535">
        <v>0.54675790000000002</v>
      </c>
      <c r="D535">
        <v>2.5103</v>
      </c>
      <c r="E535">
        <v>2.0521912000000002</v>
      </c>
      <c r="F535">
        <v>41.434331399999998</v>
      </c>
      <c r="G535">
        <v>201.1709171</v>
      </c>
      <c r="H535">
        <v>72.772385999999997</v>
      </c>
      <c r="I535">
        <v>36.75</v>
      </c>
      <c r="J535">
        <v>2.5</v>
      </c>
      <c r="K535">
        <v>36.618062299999998</v>
      </c>
      <c r="L535">
        <v>124.70056268665448</v>
      </c>
      <c r="N535">
        <v>169.42093060236371</v>
      </c>
      <c r="O535" s="2">
        <v>16253</v>
      </c>
      <c r="P535" s="5">
        <f t="shared" si="198"/>
        <v>1</v>
      </c>
      <c r="Q535" s="5">
        <f t="shared" si="198"/>
        <v>1.0029509352668957</v>
      </c>
      <c r="R535" s="5">
        <f t="shared" si="198"/>
        <v>1.0278005240746806</v>
      </c>
      <c r="S535" s="5">
        <f t="shared" si="199"/>
        <v>1.0552599783095375</v>
      </c>
      <c r="T535" s="5">
        <f t="shared" si="200"/>
        <v>1.003541666737813</v>
      </c>
      <c r="U535" s="5">
        <f t="shared" si="201"/>
        <v>1.0008474488009362</v>
      </c>
      <c r="V535" s="5">
        <f t="shared" si="202"/>
        <v>1.0038595125624676</v>
      </c>
      <c r="W535" s="5">
        <f t="shared" si="203"/>
        <v>1.0068493150684932</v>
      </c>
      <c r="X535" s="5">
        <f t="shared" si="204"/>
        <v>1</v>
      </c>
      <c r="Y535" s="5">
        <f t="shared" si="204"/>
        <v>0.99598352064322204</v>
      </c>
      <c r="Z535" s="5">
        <f t="shared" si="204"/>
        <v>0.97458789175960003</v>
      </c>
      <c r="AB535" s="5">
        <f t="shared" si="205"/>
        <v>0.94381384824850001</v>
      </c>
      <c r="AC535" s="2">
        <v>16253</v>
      </c>
      <c r="AD535" s="6">
        <f t="shared" si="179"/>
        <v>5.9325913306561541E-2</v>
      </c>
      <c r="AE535" s="6">
        <f t="shared" si="179"/>
        <v>0.11817909082133773</v>
      </c>
      <c r="AF535" s="6">
        <f t="shared" si="179"/>
        <v>0.16634193278885875</v>
      </c>
      <c r="AG535" s="6">
        <f t="shared" si="180"/>
        <v>0.1954202932066634</v>
      </c>
      <c r="AH535" s="6">
        <f t="shared" si="180"/>
        <v>5.2765030964286178E-3</v>
      </c>
      <c r="AI535" s="6">
        <f t="shared" si="180"/>
        <v>4.2153317477172568E-2</v>
      </c>
      <c r="AJ535" s="6">
        <f t="shared" si="178"/>
        <v>3.13778969857113E-3</v>
      </c>
      <c r="AK535" s="6">
        <f t="shared" si="178"/>
        <v>2.6077351245119566E-2</v>
      </c>
      <c r="AL535" s="6">
        <f t="shared" si="178"/>
        <v>0.13185199478176599</v>
      </c>
      <c r="AM535" s="6">
        <f t="shared" si="178"/>
        <v>0.20007766661343726</v>
      </c>
      <c r="AN535" s="6">
        <f t="shared" si="196"/>
        <v>0.14490116628925356</v>
      </c>
      <c r="AP535" s="6">
        <f t="shared" si="197"/>
        <v>0.17101132631314084</v>
      </c>
      <c r="AQ535" s="2">
        <v>16253</v>
      </c>
      <c r="AR535" s="6">
        <f t="shared" si="181"/>
        <v>0.13224883494502593</v>
      </c>
      <c r="AS535" s="6">
        <v>0.19258508088573617</v>
      </c>
      <c r="AT535" s="6">
        <v>0.10947196859504996</v>
      </c>
      <c r="AU535" s="6">
        <f t="shared" si="182"/>
        <v>0.10196881353580611</v>
      </c>
      <c r="AV535" s="6">
        <f t="shared" si="183"/>
        <v>4.9295821882655133E-2</v>
      </c>
      <c r="AW535" s="6">
        <f t="shared" si="184"/>
        <v>2.751049226593083E-2</v>
      </c>
      <c r="AX535" s="6">
        <f t="shared" si="185"/>
        <v>3.9556496669123975E-2</v>
      </c>
      <c r="AY535" s="6">
        <f t="shared" si="186"/>
        <v>9.805797673485328E-3</v>
      </c>
      <c r="AZ535" s="6">
        <f t="shared" si="187"/>
        <v>4.5639552591273169E-2</v>
      </c>
      <c r="BA535" s="6">
        <f t="shared" si="187"/>
        <v>0.13379344570420204</v>
      </c>
      <c r="BB535" s="6">
        <f t="shared" si="187"/>
        <v>-4.0301615073780717E-2</v>
      </c>
      <c r="BD535" s="6">
        <f t="shared" si="188"/>
        <v>-5.8966649117476733E-3</v>
      </c>
      <c r="BE535" s="2">
        <v>16253</v>
      </c>
      <c r="BF535" s="11">
        <f t="shared" si="189"/>
        <v>2.2291917237184613</v>
      </c>
      <c r="BG535" s="11">
        <f t="shared" si="189"/>
        <v>1.6296036764818647</v>
      </c>
      <c r="BH535" s="11">
        <f t="shared" si="189"/>
        <v>0.65811408319996489</v>
      </c>
      <c r="BI535" s="11">
        <f t="shared" si="190"/>
        <v>0.52179234747115399</v>
      </c>
      <c r="BJ535" s="11">
        <f t="shared" si="191"/>
        <v>9.3425173797435725</v>
      </c>
      <c r="BK535" s="11">
        <f t="shared" si="192"/>
        <v>0.65262935190874793</v>
      </c>
      <c r="BL535" s="11">
        <f t="shared" si="193"/>
        <v>12.606484331036272</v>
      </c>
      <c r="BM535" s="11"/>
      <c r="BN535" s="11">
        <f t="shared" si="194"/>
        <v>0.34614229892246373</v>
      </c>
      <c r="BO535" s="11">
        <f t="shared" si="194"/>
        <v>0.66870754726812898</v>
      </c>
      <c r="BP535" s="11">
        <f t="shared" si="194"/>
        <v>-0.27813175080544289</v>
      </c>
      <c r="BR535" s="11">
        <f t="shared" si="195"/>
        <v>-3.4481136652611072E-2</v>
      </c>
    </row>
    <row r="536" spans="1:70" x14ac:dyDescent="0.25">
      <c r="A536" s="2">
        <v>16284</v>
      </c>
      <c r="B536">
        <v>6.0049000000000001</v>
      </c>
      <c r="C536">
        <v>0.52403500000000003</v>
      </c>
      <c r="D536">
        <v>2.5844</v>
      </c>
      <c r="E536">
        <v>2.0179431000000001</v>
      </c>
      <c r="F536">
        <v>41.581077999999998</v>
      </c>
      <c r="G536">
        <v>201.52296620000001</v>
      </c>
      <c r="H536">
        <v>72.994596999999999</v>
      </c>
      <c r="I536">
        <v>36</v>
      </c>
      <c r="J536">
        <v>2.5</v>
      </c>
      <c r="K536">
        <v>36.544202800000001</v>
      </c>
      <c r="L536">
        <v>127.1204905987011</v>
      </c>
      <c r="N536">
        <v>169.54929957007155</v>
      </c>
      <c r="O536" s="2">
        <v>16284</v>
      </c>
      <c r="P536" s="5">
        <f t="shared" si="198"/>
        <v>1.0066383920339295</v>
      </c>
      <c r="Q536" s="5">
        <f t="shared" si="198"/>
        <v>0.95844065536135836</v>
      </c>
      <c r="R536" s="5">
        <f t="shared" si="198"/>
        <v>1.0295183842568618</v>
      </c>
      <c r="S536" s="5">
        <f t="shared" si="199"/>
        <v>0.98331144778322799</v>
      </c>
      <c r="T536" s="5">
        <f t="shared" si="200"/>
        <v>1.0035416668989621</v>
      </c>
      <c r="U536" s="5">
        <f t="shared" si="201"/>
        <v>1.0017499999755184</v>
      </c>
      <c r="V536" s="5">
        <f t="shared" si="202"/>
        <v>1.0030535071366218</v>
      </c>
      <c r="W536" s="5">
        <f t="shared" si="203"/>
        <v>0.97959183673469385</v>
      </c>
      <c r="X536" s="5">
        <f t="shared" si="204"/>
        <v>1</v>
      </c>
      <c r="Y536" s="5">
        <f t="shared" si="204"/>
        <v>0.99798297628654153</v>
      </c>
      <c r="Z536" s="5">
        <f t="shared" si="204"/>
        <v>1.0194059101251001</v>
      </c>
      <c r="AB536" s="5">
        <f t="shared" si="205"/>
        <v>1.0007576924955579</v>
      </c>
      <c r="AC536" s="2">
        <v>16284</v>
      </c>
      <c r="AD536" s="6">
        <f t="shared" si="179"/>
        <v>5.8994904266870297E-2</v>
      </c>
      <c r="AE536" s="6">
        <f t="shared" si="179"/>
        <v>0.11962381912792489</v>
      </c>
      <c r="AF536" s="6">
        <f t="shared" si="179"/>
        <v>0.16515236221453314</v>
      </c>
      <c r="AG536" s="6">
        <f t="shared" si="180"/>
        <v>0.18997661383823908</v>
      </c>
      <c r="AH536" s="6">
        <f t="shared" si="180"/>
        <v>5.279805399142053E-3</v>
      </c>
      <c r="AI536" s="6">
        <f t="shared" si="180"/>
        <v>4.2029497341949065E-2</v>
      </c>
      <c r="AJ536" s="6">
        <f t="shared" si="178"/>
        <v>3.1165195936993977E-3</v>
      </c>
      <c r="AK536" s="6">
        <f t="shared" si="178"/>
        <v>2.7754463227928492E-2</v>
      </c>
      <c r="AL536" s="6">
        <f t="shared" si="178"/>
        <v>0.13185199478176599</v>
      </c>
      <c r="AM536" s="6">
        <f t="shared" si="178"/>
        <v>0.20001902605027938</v>
      </c>
      <c r="AN536" s="6">
        <f t="shared" si="196"/>
        <v>0.14443059613274062</v>
      </c>
      <c r="AP536" s="6">
        <f t="shared" si="197"/>
        <v>0.17100687399421122</v>
      </c>
      <c r="AQ536" s="2">
        <v>16284</v>
      </c>
      <c r="AR536" s="6">
        <f t="shared" si="181"/>
        <v>0.13461304321709178</v>
      </c>
      <c r="AS536" s="6">
        <v>0.19258508088573617</v>
      </c>
      <c r="AT536" s="6">
        <v>0.10947196859504996</v>
      </c>
      <c r="AU536" s="6">
        <f t="shared" si="182"/>
        <v>7.493277017262745E-2</v>
      </c>
      <c r="AV536" s="6">
        <f t="shared" si="183"/>
        <v>4.924529202973571E-2</v>
      </c>
      <c r="AW536" s="6">
        <f t="shared" si="184"/>
        <v>2.5937942387264101E-2</v>
      </c>
      <c r="AX536" s="6">
        <f t="shared" si="185"/>
        <v>3.9348430271995083E-2</v>
      </c>
      <c r="AY536" s="6">
        <f t="shared" si="186"/>
        <v>5.650077210034965E-3</v>
      </c>
      <c r="AZ536" s="6">
        <f t="shared" si="187"/>
        <v>4.5639552591273169E-2</v>
      </c>
      <c r="BA536" s="6">
        <f t="shared" si="187"/>
        <v>0.13462496026584403</v>
      </c>
      <c r="BB536" s="6">
        <f t="shared" si="187"/>
        <v>-2.959004810161725E-2</v>
      </c>
      <c r="BD536" s="6">
        <f t="shared" si="188"/>
        <v>-5.3807121191947749E-3</v>
      </c>
      <c r="BE536" s="2">
        <v>16284</v>
      </c>
      <c r="BF536" s="11">
        <f t="shared" si="189"/>
        <v>2.2817740767601564</v>
      </c>
      <c r="BG536" s="11">
        <f t="shared" si="189"/>
        <v>1.6099225245415967</v>
      </c>
      <c r="BH536" s="11">
        <f t="shared" si="189"/>
        <v>0.6628543917091887</v>
      </c>
      <c r="BI536" s="11">
        <f t="shared" si="190"/>
        <v>0.39443154954025583</v>
      </c>
      <c r="BJ536" s="11">
        <f t="shared" si="191"/>
        <v>9.3271036159283209</v>
      </c>
      <c r="BK536" s="11">
        <f t="shared" si="192"/>
        <v>0.61713663088175452</v>
      </c>
      <c r="BL536" s="11">
        <f t="shared" si="193"/>
        <v>12.625760592535654</v>
      </c>
      <c r="BM536" s="11"/>
      <c r="BN536" s="11">
        <f t="shared" si="194"/>
        <v>0.34614229892246373</v>
      </c>
      <c r="BO536" s="11">
        <f t="shared" si="194"/>
        <v>0.67306077288868982</v>
      </c>
      <c r="BP536" s="11">
        <f t="shared" si="194"/>
        <v>-0.20487382101796611</v>
      </c>
      <c r="BR536" s="11">
        <f t="shared" si="195"/>
        <v>-3.1464887893201988E-2</v>
      </c>
    </row>
    <row r="537" spans="1:70" x14ac:dyDescent="0.25">
      <c r="A537" s="2">
        <v>16315</v>
      </c>
      <c r="B537">
        <v>6.0049000000000001</v>
      </c>
      <c r="C537">
        <v>0.53016819999999998</v>
      </c>
      <c r="D537">
        <v>2.5545</v>
      </c>
      <c r="E537">
        <v>2.0438714999999998</v>
      </c>
      <c r="F537">
        <v>41.728344300000003</v>
      </c>
      <c r="G537">
        <v>202.41727610000001</v>
      </c>
      <c r="H537">
        <v>73.217547499999995</v>
      </c>
      <c r="I537">
        <v>36</v>
      </c>
      <c r="J537">
        <v>2.5</v>
      </c>
      <c r="K537">
        <v>36.618062299999998</v>
      </c>
      <c r="L537">
        <v>126.60556106092235</v>
      </c>
      <c r="N537">
        <v>177.31997411467162</v>
      </c>
      <c r="O537" s="2">
        <v>16315</v>
      </c>
      <c r="P537" s="5">
        <f t="shared" si="198"/>
        <v>1</v>
      </c>
      <c r="Q537" s="5">
        <f t="shared" si="198"/>
        <v>1.0117037984104114</v>
      </c>
      <c r="R537" s="5">
        <f t="shared" si="198"/>
        <v>0.98843058350100599</v>
      </c>
      <c r="S537" s="5">
        <f t="shared" si="199"/>
        <v>1.0128489252248984</v>
      </c>
      <c r="T537" s="5">
        <f t="shared" si="200"/>
        <v>1.0035416662357817</v>
      </c>
      <c r="U537" s="5">
        <f t="shared" si="201"/>
        <v>1.0044377567324632</v>
      </c>
      <c r="V537" s="5">
        <f t="shared" si="202"/>
        <v>1.0030543425015415</v>
      </c>
      <c r="W537" s="5">
        <f t="shared" si="203"/>
        <v>1</v>
      </c>
      <c r="X537" s="5">
        <f t="shared" si="204"/>
        <v>1</v>
      </c>
      <c r="Y537" s="5">
        <f t="shared" si="204"/>
        <v>1.0020211003207327</v>
      </c>
      <c r="Z537" s="5">
        <f t="shared" si="204"/>
        <v>0.99594927981041004</v>
      </c>
      <c r="AB537" s="5">
        <f t="shared" si="205"/>
        <v>1.0458313573946001</v>
      </c>
      <c r="AC537" s="2">
        <v>16315</v>
      </c>
      <c r="AD537" s="6">
        <f t="shared" si="179"/>
        <v>5.90201732126567E-2</v>
      </c>
      <c r="AE537" s="6">
        <f t="shared" si="179"/>
        <v>0.11965757216547555</v>
      </c>
      <c r="AF537" s="6">
        <f t="shared" si="179"/>
        <v>0.16539641206148159</v>
      </c>
      <c r="AG537" s="6">
        <f t="shared" si="180"/>
        <v>0.18691172724835117</v>
      </c>
      <c r="AH537" s="6">
        <f t="shared" si="180"/>
        <v>5.2830681622008466E-3</v>
      </c>
      <c r="AI537" s="6">
        <f t="shared" si="180"/>
        <v>3.9960234240034379E-2</v>
      </c>
      <c r="AJ537" s="6">
        <f t="shared" si="178"/>
        <v>3.1149819063268627E-3</v>
      </c>
      <c r="AK537" s="6">
        <f t="shared" si="178"/>
        <v>2.7754463227928492E-2</v>
      </c>
      <c r="AL537" s="6">
        <f t="shared" si="178"/>
        <v>0.13185199478176599</v>
      </c>
      <c r="AM537" s="6">
        <f t="shared" si="178"/>
        <v>0.19990995233189965</v>
      </c>
      <c r="AN537" s="6">
        <f t="shared" si="196"/>
        <v>0.14441674949046635</v>
      </c>
      <c r="AP537" s="6">
        <f t="shared" si="197"/>
        <v>0.17104999985874861</v>
      </c>
      <c r="AQ537" s="2">
        <v>16315</v>
      </c>
      <c r="AR537" s="6">
        <f t="shared" si="181"/>
        <v>0.13004293713102255</v>
      </c>
      <c r="AS537" s="6">
        <v>0.19258508088573617</v>
      </c>
      <c r="AT537" s="6">
        <v>0.10947196859504996</v>
      </c>
      <c r="AU537" s="6">
        <f t="shared" si="182"/>
        <v>9.2791121619650418E-2</v>
      </c>
      <c r="AV537" s="6">
        <f t="shared" si="183"/>
        <v>4.9194764799580515E-2</v>
      </c>
      <c r="AW537" s="6">
        <f t="shared" si="184"/>
        <v>3.2373707025557641E-2</v>
      </c>
      <c r="AX537" s="6">
        <f t="shared" si="185"/>
        <v>3.9258166188218535E-2</v>
      </c>
      <c r="AY537" s="6">
        <f t="shared" si="186"/>
        <v>5.650077210034965E-3</v>
      </c>
      <c r="AZ537" s="6">
        <f t="shared" si="187"/>
        <v>4.5639552591273169E-2</v>
      </c>
      <c r="BA537" s="6">
        <f t="shared" si="187"/>
        <v>0.1363818642848611</v>
      </c>
      <c r="BB537" s="6">
        <f t="shared" si="187"/>
        <v>-3.1039018684943853E-2</v>
      </c>
      <c r="BD537" s="6">
        <f t="shared" si="188"/>
        <v>-5.2256028330969206E-3</v>
      </c>
      <c r="BE537" s="2">
        <v>16315</v>
      </c>
      <c r="BF537" s="11">
        <f t="shared" si="189"/>
        <v>2.2033642067172927</v>
      </c>
      <c r="BG537" s="11">
        <f t="shared" si="189"/>
        <v>1.6094683971977009</v>
      </c>
      <c r="BH537" s="11">
        <f t="shared" si="189"/>
        <v>0.66187632023333587</v>
      </c>
      <c r="BI537" s="11">
        <f t="shared" si="190"/>
        <v>0.49644355111200744</v>
      </c>
      <c r="BJ537" s="11">
        <f t="shared" si="191"/>
        <v>9.3117793087656686</v>
      </c>
      <c r="BK537" s="11">
        <f t="shared" si="192"/>
        <v>0.81014807949058176</v>
      </c>
      <c r="BL537" s="11">
        <f t="shared" si="193"/>
        <v>12.603015801947672</v>
      </c>
      <c r="BM537" s="11"/>
      <c r="BN537" s="11">
        <f t="shared" si="194"/>
        <v>0.34614229892246373</v>
      </c>
      <c r="BO537" s="11">
        <f t="shared" si="194"/>
        <v>0.68221648144077229</v>
      </c>
      <c r="BP537" s="11">
        <f t="shared" si="194"/>
        <v>-0.21492672279674105</v>
      </c>
      <c r="BR537" s="11">
        <f t="shared" si="195"/>
        <v>-3.0550148128688521E-2</v>
      </c>
    </row>
    <row r="538" spans="1:70" x14ac:dyDescent="0.25">
      <c r="A538" s="2">
        <v>16345</v>
      </c>
      <c r="B538">
        <v>6.0049000000000001</v>
      </c>
      <c r="C538">
        <v>0.55681230000000004</v>
      </c>
      <c r="D538">
        <v>2.5186000000000002</v>
      </c>
      <c r="E538">
        <v>2.0460009000000001</v>
      </c>
      <c r="F538">
        <v>41.876132200000001</v>
      </c>
      <c r="G538">
        <v>202.58540550000001</v>
      </c>
      <c r="H538">
        <v>73.435396100000006</v>
      </c>
      <c r="I538">
        <v>36</v>
      </c>
      <c r="J538">
        <v>2.5</v>
      </c>
      <c r="K538">
        <v>36.396985000000001</v>
      </c>
      <c r="L538">
        <v>126.73179638145925</v>
      </c>
      <c r="N538">
        <v>175.27405665507268</v>
      </c>
      <c r="O538" s="2">
        <v>16345</v>
      </c>
      <c r="P538" s="5">
        <f t="shared" si="198"/>
        <v>1</v>
      </c>
      <c r="Q538" s="5">
        <f t="shared" si="198"/>
        <v>1.0502559376439402</v>
      </c>
      <c r="R538" s="5">
        <f t="shared" si="198"/>
        <v>0.98594636915247613</v>
      </c>
      <c r="S538" s="5">
        <f t="shared" si="199"/>
        <v>1.0010418463195951</v>
      </c>
      <c r="T538" s="5">
        <f t="shared" si="200"/>
        <v>1.0035416670006723</v>
      </c>
      <c r="U538" s="5">
        <f t="shared" si="201"/>
        <v>1.0008306079561951</v>
      </c>
      <c r="V538" s="5">
        <f t="shared" si="202"/>
        <v>1.0029753605172314</v>
      </c>
      <c r="W538" s="5">
        <f t="shared" si="203"/>
        <v>1</v>
      </c>
      <c r="X538" s="5">
        <f t="shared" si="204"/>
        <v>1</v>
      </c>
      <c r="Y538" s="5">
        <f t="shared" si="204"/>
        <v>0.99396261609397074</v>
      </c>
      <c r="Z538" s="5">
        <f t="shared" si="204"/>
        <v>1.0009970756377451</v>
      </c>
      <c r="AB538" s="5">
        <f t="shared" si="205"/>
        <v>0.98846200226559999</v>
      </c>
      <c r="AC538" s="2">
        <v>16345</v>
      </c>
      <c r="AD538" s="6">
        <f t="shared" si="179"/>
        <v>5.899286524434303E-2</v>
      </c>
      <c r="AE538" s="6">
        <f t="shared" si="179"/>
        <v>0.11749434972045186</v>
      </c>
      <c r="AF538" s="6">
        <f t="shared" si="179"/>
        <v>0.16324101828878415</v>
      </c>
      <c r="AG538" s="6">
        <f t="shared" si="180"/>
        <v>0.17224475575900303</v>
      </c>
      <c r="AH538" s="6">
        <f t="shared" si="180"/>
        <v>5.2862914432670561E-3</v>
      </c>
      <c r="AI538" s="6">
        <f t="shared" si="180"/>
        <v>3.4620072484361011E-2</v>
      </c>
      <c r="AJ538" s="6">
        <f t="shared" si="178"/>
        <v>3.1126115894346247E-3</v>
      </c>
      <c r="AK538" s="6">
        <f t="shared" si="178"/>
        <v>2.7754463227928492E-2</v>
      </c>
      <c r="AL538" s="6">
        <f t="shared" si="178"/>
        <v>0.13185199478176601</v>
      </c>
      <c r="AM538" s="6">
        <f t="shared" si="178"/>
        <v>0.10700338507423664</v>
      </c>
      <c r="AN538" s="6">
        <f t="shared" si="196"/>
        <v>0.10509836925939808</v>
      </c>
      <c r="AP538" s="6">
        <f t="shared" si="197"/>
        <v>0.10695386183342079</v>
      </c>
      <c r="AQ538" s="2">
        <v>16345</v>
      </c>
      <c r="AR538" s="6">
        <f t="shared" si="181"/>
        <v>0.13020946890513874</v>
      </c>
      <c r="AS538" s="6">
        <v>0.19258508088573617</v>
      </c>
      <c r="AT538" s="6">
        <v>0.10947196859504996</v>
      </c>
      <c r="AU538" s="6">
        <f t="shared" si="182"/>
        <v>5.9486350069535066E-2</v>
      </c>
      <c r="AV538" s="6">
        <f t="shared" si="183"/>
        <v>4.9144240257543936E-2</v>
      </c>
      <c r="AW538" s="6">
        <f t="shared" si="184"/>
        <v>4.1277450326627996E-2</v>
      </c>
      <c r="AX538" s="6">
        <f t="shared" si="185"/>
        <v>3.9135700775788651E-2</v>
      </c>
      <c r="AY538" s="6">
        <f t="shared" si="186"/>
        <v>5.650077210034965E-3</v>
      </c>
      <c r="AZ538" s="6">
        <f t="shared" si="187"/>
        <v>4.5639552591273169E-2</v>
      </c>
      <c r="BA538" s="6">
        <f t="shared" si="187"/>
        <v>6.3645646647473297E-2</v>
      </c>
      <c r="BB538" s="6">
        <f t="shared" si="187"/>
        <v>1.8395579338434498E-2</v>
      </c>
      <c r="BD538" s="6">
        <f t="shared" si="188"/>
        <v>6.3755633238201215E-2</v>
      </c>
      <c r="BE538" s="2">
        <v>16345</v>
      </c>
      <c r="BF538" s="11">
        <f t="shared" si="189"/>
        <v>2.2072070642072235</v>
      </c>
      <c r="BG538" s="11">
        <f t="shared" si="189"/>
        <v>1.6391007852202573</v>
      </c>
      <c r="BH538" s="11">
        <f t="shared" si="189"/>
        <v>0.67061557041617326</v>
      </c>
      <c r="BI538" s="11">
        <f t="shared" si="190"/>
        <v>0.34535942651726154</v>
      </c>
      <c r="BJ538" s="11">
        <f t="shared" si="191"/>
        <v>9.2965438597103915</v>
      </c>
      <c r="BK538" s="11">
        <f t="shared" si="192"/>
        <v>1.1922982063447249</v>
      </c>
      <c r="BL538" s="11">
        <f t="shared" si="193"/>
        <v>12.573268347592725</v>
      </c>
      <c r="BM538" s="11"/>
      <c r="BN538" s="11">
        <f t="shared" si="194"/>
        <v>0.34614229892246368</v>
      </c>
      <c r="BO538" s="11">
        <f t="shared" si="194"/>
        <v>0.59480031032025127</v>
      </c>
      <c r="BP538" s="11">
        <f t="shared" si="194"/>
        <v>0.17503201494051282</v>
      </c>
      <c r="BR538" s="11">
        <f t="shared" si="195"/>
        <v>0.59610407838755519</v>
      </c>
    </row>
    <row r="539" spans="1:70" x14ac:dyDescent="0.25">
      <c r="A539" s="2">
        <v>16376</v>
      </c>
      <c r="B539">
        <v>6.0049000000000001</v>
      </c>
      <c r="C539">
        <v>0.5909972</v>
      </c>
      <c r="D539">
        <v>2.5486</v>
      </c>
      <c r="E539">
        <v>2.0545428999999999</v>
      </c>
      <c r="F539">
        <v>42.024443499999997</v>
      </c>
      <c r="G539">
        <v>202.7553805</v>
      </c>
      <c r="H539">
        <v>73.659876800000006</v>
      </c>
      <c r="I539">
        <v>36</v>
      </c>
      <c r="J539">
        <v>2.5</v>
      </c>
      <c r="K539">
        <v>36.286195800000002</v>
      </c>
      <c r="L539">
        <v>129.43009020582889</v>
      </c>
      <c r="N539">
        <v>173.07405079187777</v>
      </c>
      <c r="O539" s="2">
        <v>16376</v>
      </c>
      <c r="P539" s="5">
        <f t="shared" si="198"/>
        <v>1</v>
      </c>
      <c r="Q539" s="5">
        <f t="shared" si="198"/>
        <v>1.0613939383163769</v>
      </c>
      <c r="R539" s="5">
        <f t="shared" si="198"/>
        <v>1.0119113793377272</v>
      </c>
      <c r="S539" s="5">
        <f t="shared" si="199"/>
        <v>1.0041749737255736</v>
      </c>
      <c r="T539" s="5">
        <f t="shared" si="200"/>
        <v>1.0035416666298516</v>
      </c>
      <c r="U539" s="5">
        <f t="shared" si="201"/>
        <v>1.0008390288509701</v>
      </c>
      <c r="V539" s="5">
        <f t="shared" si="202"/>
        <v>1.0030568460432121</v>
      </c>
      <c r="W539" s="5">
        <f t="shared" si="203"/>
        <v>1</v>
      </c>
      <c r="X539" s="5">
        <f t="shared" si="204"/>
        <v>1</v>
      </c>
      <c r="Y539" s="5">
        <f t="shared" si="204"/>
        <v>0.99695608853315731</v>
      </c>
      <c r="Z539" s="5">
        <f t="shared" si="204"/>
        <v>1.0212913720267001</v>
      </c>
      <c r="AB539" s="5">
        <f t="shared" si="205"/>
        <v>0.98744819452929999</v>
      </c>
      <c r="AC539" s="2">
        <v>16376</v>
      </c>
      <c r="AD539" s="6">
        <f t="shared" si="179"/>
        <v>5.895352117941046E-2</v>
      </c>
      <c r="AE539" s="6">
        <f t="shared" si="179"/>
        <v>0.1164374319955053</v>
      </c>
      <c r="AF539" s="6">
        <f t="shared" si="179"/>
        <v>0.16319743840120018</v>
      </c>
      <c r="AG539" s="6">
        <f t="shared" si="180"/>
        <v>0.17208065996918659</v>
      </c>
      <c r="AH539" s="6">
        <f t="shared" si="180"/>
        <v>5.2894753427997028E-3</v>
      </c>
      <c r="AI539" s="6">
        <f t="shared" si="180"/>
        <v>3.0863023218892692E-2</v>
      </c>
      <c r="AJ539" s="6">
        <f t="shared" si="178"/>
        <v>3.1068772999006686E-3</v>
      </c>
      <c r="AK539" s="6">
        <f t="shared" si="178"/>
        <v>2.7754463227928492E-2</v>
      </c>
      <c r="AL539" s="6">
        <f t="shared" si="178"/>
        <v>0.1244904944282384</v>
      </c>
      <c r="AM539" s="6">
        <f t="shared" si="178"/>
        <v>0.10695696946247471</v>
      </c>
      <c r="AN539" s="6">
        <f t="shared" si="196"/>
        <v>9.9775129958989905E-2</v>
      </c>
      <c r="AP539" s="6">
        <f t="shared" si="197"/>
        <v>0.10340036597571367</v>
      </c>
      <c r="AQ539" s="2">
        <v>16376</v>
      </c>
      <c r="AR539" s="6">
        <f t="shared" si="181"/>
        <v>0.13044564122179403</v>
      </c>
      <c r="AS539" s="6">
        <v>0.19258508088573617</v>
      </c>
      <c r="AT539" s="6">
        <v>0.10947196859504996</v>
      </c>
      <c r="AU539" s="6">
        <f t="shared" si="182"/>
        <v>6.2620446891683335E-2</v>
      </c>
      <c r="AV539" s="6">
        <f t="shared" si="183"/>
        <v>4.9093717978766938E-2</v>
      </c>
      <c r="AW539" s="6">
        <f t="shared" si="184"/>
        <v>3.3718689333846807E-2</v>
      </c>
      <c r="AX539" s="6">
        <f t="shared" si="185"/>
        <v>3.9014459320570793E-2</v>
      </c>
      <c r="AY539" s="6">
        <f t="shared" si="186"/>
        <v>5.650077210034965E-3</v>
      </c>
      <c r="AZ539" s="6">
        <f t="shared" si="187"/>
        <v>2.5896304910234091E-2</v>
      </c>
      <c r="BA539" s="6">
        <f t="shared" si="187"/>
        <v>6.4171902550842486E-2</v>
      </c>
      <c r="BB539" s="6">
        <f t="shared" si="187"/>
        <v>7.5672398856172496E-3</v>
      </c>
      <c r="BD539" s="6">
        <f t="shared" si="188"/>
        <v>4.718979525578515E-2</v>
      </c>
      <c r="BE539" s="2">
        <v>16376</v>
      </c>
      <c r="BF539" s="11">
        <f t="shared" si="189"/>
        <v>2.2126861739914565</v>
      </c>
      <c r="BG539" s="11">
        <f t="shared" si="189"/>
        <v>1.6539791163821813</v>
      </c>
      <c r="BH539" s="11">
        <f t="shared" si="189"/>
        <v>0.67079465013370498</v>
      </c>
      <c r="BI539" s="11">
        <f t="shared" si="190"/>
        <v>0.36390171273690131</v>
      </c>
      <c r="BJ539" s="11">
        <f t="shared" si="191"/>
        <v>9.2813965085584051</v>
      </c>
      <c r="BK539" s="11">
        <f t="shared" si="192"/>
        <v>1.0925271025686825</v>
      </c>
      <c r="BL539" s="11">
        <f t="shared" si="193"/>
        <v>12.557450956244118</v>
      </c>
      <c r="BM539" s="11"/>
      <c r="BN539" s="11">
        <f t="shared" si="194"/>
        <v>0.2080183312723673</v>
      </c>
      <c r="BO539" s="11">
        <f t="shared" si="194"/>
        <v>0.59997869118156777</v>
      </c>
      <c r="BP539" s="11">
        <f t="shared" si="194"/>
        <v>7.5842946922019303E-2</v>
      </c>
      <c r="BR539" s="11">
        <f t="shared" si="195"/>
        <v>0.45637938328834282</v>
      </c>
    </row>
    <row r="540" spans="1:70" x14ac:dyDescent="0.25">
      <c r="A540" s="2">
        <v>16406</v>
      </c>
      <c r="B540">
        <v>6.0049000000000001</v>
      </c>
      <c r="C540">
        <v>0.57923360000000002</v>
      </c>
      <c r="D540">
        <v>2.5996999999999999</v>
      </c>
      <c r="E540">
        <v>2.0711579000000002</v>
      </c>
      <c r="F540">
        <v>42.173280099999999</v>
      </c>
      <c r="G540">
        <v>203.1085128</v>
      </c>
      <c r="H540">
        <v>73.902745400000001</v>
      </c>
      <c r="I540">
        <v>36.5</v>
      </c>
      <c r="J540">
        <v>2.5</v>
      </c>
      <c r="K540">
        <v>36.507273099999999</v>
      </c>
      <c r="L540">
        <v>130.03924285804359</v>
      </c>
      <c r="N540">
        <v>175.2063570407781</v>
      </c>
      <c r="O540" s="2">
        <v>16406</v>
      </c>
      <c r="P540" s="5">
        <f t="shared" si="198"/>
        <v>1</v>
      </c>
      <c r="Q540" s="5">
        <f t="shared" si="198"/>
        <v>0.98009533716911013</v>
      </c>
      <c r="R540" s="5">
        <f t="shared" si="198"/>
        <v>1.0200502236522011</v>
      </c>
      <c r="S540" s="5">
        <f t="shared" si="199"/>
        <v>1.0080869569576767</v>
      </c>
      <c r="T540" s="5">
        <f t="shared" si="200"/>
        <v>1.0035416673631861</v>
      </c>
      <c r="U540" s="5">
        <f t="shared" si="201"/>
        <v>1.0017416667273102</v>
      </c>
      <c r="V540" s="5">
        <f t="shared" si="202"/>
        <v>1.003297162723465</v>
      </c>
      <c r="W540" s="5">
        <f t="shared" si="203"/>
        <v>1.0138888888888888</v>
      </c>
      <c r="X540" s="5">
        <f t="shared" si="204"/>
        <v>1</v>
      </c>
      <c r="Y540" s="5">
        <f t="shared" si="204"/>
        <v>1.0060926006467725</v>
      </c>
      <c r="Z540" s="5">
        <f t="shared" si="204"/>
        <v>1.00470642221794</v>
      </c>
      <c r="AB540" s="5">
        <f t="shared" si="205"/>
        <v>1.0123201961192001</v>
      </c>
      <c r="AC540" s="2">
        <v>16406</v>
      </c>
      <c r="AD540" s="6">
        <f t="shared" si="179"/>
        <v>5.8573120056549695E-2</v>
      </c>
      <c r="AE540" s="6">
        <f t="shared" si="179"/>
        <v>0.11620422653526798</v>
      </c>
      <c r="AF540" s="6">
        <f t="shared" si="179"/>
        <v>0.15625027409461276</v>
      </c>
      <c r="AG540" s="6">
        <f t="shared" si="180"/>
        <v>0.17048510205626605</v>
      </c>
      <c r="AH540" s="6">
        <f t="shared" si="180"/>
        <v>5.292619917723184E-3</v>
      </c>
      <c r="AI540" s="6">
        <f t="shared" si="180"/>
        <v>3.0010715793957206E-2</v>
      </c>
      <c r="AJ540" s="6">
        <f t="shared" si="178"/>
        <v>3.0838819929556028E-3</v>
      </c>
      <c r="AK540" s="6">
        <f t="shared" si="178"/>
        <v>2.8391188548582084E-2</v>
      </c>
      <c r="AL540" s="6">
        <f t="shared" si="178"/>
        <v>0.11786275183907909</v>
      </c>
      <c r="AM540" s="6">
        <f t="shared" si="178"/>
        <v>0.1046430947598201</v>
      </c>
      <c r="AN540" s="6">
        <f t="shared" si="196"/>
        <v>9.5505562092519633E-2</v>
      </c>
      <c r="AP540" s="6">
        <f t="shared" si="197"/>
        <v>0.10324870141780575</v>
      </c>
      <c r="AQ540" s="2">
        <v>16406</v>
      </c>
      <c r="AR540" s="6">
        <f t="shared" si="181"/>
        <v>0.12418429264815534</v>
      </c>
      <c r="AS540" s="6">
        <v>0.19258508088573617</v>
      </c>
      <c r="AT540" s="6">
        <v>0.10947196859504996</v>
      </c>
      <c r="AU540" s="6">
        <f t="shared" si="182"/>
        <v>7.4189190867673505E-2</v>
      </c>
      <c r="AV540" s="6">
        <f t="shared" si="183"/>
        <v>4.9043198051911707E-2</v>
      </c>
      <c r="AW540" s="6">
        <f t="shared" si="184"/>
        <v>3.0261216832380144E-2</v>
      </c>
      <c r="AX540" s="6">
        <f t="shared" si="185"/>
        <v>3.9208519999689884E-2</v>
      </c>
      <c r="AY540" s="6">
        <f t="shared" si="186"/>
        <v>8.4281584386185493E-3</v>
      </c>
      <c r="AZ540" s="6">
        <f t="shared" si="187"/>
        <v>8.197818497166498E-3</v>
      </c>
      <c r="BA540" s="6">
        <f t="shared" si="187"/>
        <v>7.4871690168650362E-2</v>
      </c>
      <c r="BB540" s="6">
        <f t="shared" si="187"/>
        <v>-4.053753890413625E-3</v>
      </c>
      <c r="BD540" s="6">
        <f t="shared" si="188"/>
        <v>5.1913778392537635E-2</v>
      </c>
      <c r="BE540" s="2">
        <v>16406</v>
      </c>
      <c r="BF540" s="11">
        <f t="shared" si="189"/>
        <v>2.1201584024935163</v>
      </c>
      <c r="BG540" s="11">
        <f t="shared" si="189"/>
        <v>1.657298418722202</v>
      </c>
      <c r="BH540" s="11">
        <f t="shared" si="189"/>
        <v>0.70061936997795238</v>
      </c>
      <c r="BI540" s="11">
        <f t="shared" si="190"/>
        <v>0.43516524302040466</v>
      </c>
      <c r="BJ540" s="11">
        <f t="shared" si="191"/>
        <v>9.2663366752792342</v>
      </c>
      <c r="BK540" s="11">
        <f t="shared" si="192"/>
        <v>1.0083470531040575</v>
      </c>
      <c r="BL540" s="11">
        <f t="shared" si="193"/>
        <v>12.714014378388164</v>
      </c>
      <c r="BM540" s="11"/>
      <c r="BN540" s="11">
        <f t="shared" si="194"/>
        <v>6.9553937688127135E-2</v>
      </c>
      <c r="BO540" s="11">
        <f t="shared" si="194"/>
        <v>0.71549575574478241</v>
      </c>
      <c r="BP540" s="11">
        <f t="shared" si="194"/>
        <v>-4.2445212630512652E-2</v>
      </c>
      <c r="BR540" s="11">
        <f t="shared" si="195"/>
        <v>0.50280320894752528</v>
      </c>
    </row>
    <row r="541" spans="1:70" x14ac:dyDescent="0.25">
      <c r="A541" s="2">
        <v>16437</v>
      </c>
      <c r="B541">
        <v>6.0049000000000001</v>
      </c>
      <c r="C541">
        <v>0.58405969999999996</v>
      </c>
      <c r="D541">
        <v>2.6116000000000001</v>
      </c>
      <c r="E541">
        <v>2.1524128</v>
      </c>
      <c r="F541">
        <v>42.322643800000002</v>
      </c>
      <c r="G541">
        <v>203.28063689999999</v>
      </c>
      <c r="H541">
        <v>74.134492100000003</v>
      </c>
      <c r="I541">
        <v>36.25</v>
      </c>
      <c r="J541">
        <v>2.5</v>
      </c>
      <c r="K541">
        <v>36.876019300000003</v>
      </c>
      <c r="L541">
        <v>127.7154840968675</v>
      </c>
      <c r="N541">
        <v>181.96678220122655</v>
      </c>
      <c r="O541" s="2">
        <v>16437</v>
      </c>
      <c r="P541" s="5">
        <f t="shared" si="198"/>
        <v>1</v>
      </c>
      <c r="Q541" s="5">
        <f t="shared" si="198"/>
        <v>1.008331871631756</v>
      </c>
      <c r="R541" s="5">
        <f t="shared" si="198"/>
        <v>1.0045774512443744</v>
      </c>
      <c r="S541" s="5">
        <f t="shared" si="199"/>
        <v>1.0392316298047579</v>
      </c>
      <c r="T541" s="5">
        <f t="shared" si="200"/>
        <v>1.0035416666582688</v>
      </c>
      <c r="U541" s="5">
        <f t="shared" si="201"/>
        <v>1.0008474489701447</v>
      </c>
      <c r="V541" s="5">
        <f t="shared" si="202"/>
        <v>1.0031358334354925</v>
      </c>
      <c r="W541" s="5">
        <f t="shared" si="203"/>
        <v>0.99315068493150682</v>
      </c>
      <c r="X541" s="5">
        <f t="shared" si="204"/>
        <v>1</v>
      </c>
      <c r="Y541" s="5">
        <f t="shared" si="204"/>
        <v>1.010100622935872</v>
      </c>
      <c r="Z541" s="5">
        <f t="shared" si="204"/>
        <v>0.98213032689129998</v>
      </c>
      <c r="AB541" s="5">
        <f t="shared" si="205"/>
        <v>1.0385855015459</v>
      </c>
      <c r="AC541" s="2">
        <v>16437</v>
      </c>
      <c r="AD541" s="6">
        <f t="shared" si="179"/>
        <v>5.7166013917264454E-2</v>
      </c>
      <c r="AE541" s="6">
        <f t="shared" si="179"/>
        <v>0.11610249337567287</v>
      </c>
      <c r="AF541" s="6">
        <f t="shared" si="179"/>
        <v>0.15604397479007043</v>
      </c>
      <c r="AG541" s="6">
        <f t="shared" si="180"/>
        <v>0.17083741384374176</v>
      </c>
      <c r="AH541" s="6">
        <f t="shared" si="180"/>
        <v>5.2957252422588504E-3</v>
      </c>
      <c r="AI541" s="6">
        <f t="shared" si="180"/>
        <v>2.9474682436182634E-2</v>
      </c>
      <c r="AJ541" s="6">
        <f t="shared" si="178"/>
        <v>3.0447696734934655E-3</v>
      </c>
      <c r="AK541" s="6">
        <f t="shared" si="178"/>
        <v>2.8591663299755401E-2</v>
      </c>
      <c r="AL541" s="6">
        <f t="shared" si="178"/>
        <v>0.11642169636493348</v>
      </c>
      <c r="AM541" s="6">
        <f t="shared" si="178"/>
        <v>0.10200893750578217</v>
      </c>
      <c r="AN541" s="6">
        <f t="shared" si="196"/>
        <v>9.4741384296242043E-2</v>
      </c>
      <c r="AP541" s="6">
        <f t="shared" si="197"/>
        <v>0.10208373103754967</v>
      </c>
      <c r="AQ541" s="2">
        <v>16437</v>
      </c>
      <c r="AR541" s="6">
        <f t="shared" si="181"/>
        <v>0.11550805117144569</v>
      </c>
      <c r="AS541" s="6">
        <v>0.19258508088573617</v>
      </c>
      <c r="AT541" s="6">
        <v>0.10947196859504996</v>
      </c>
      <c r="AU541" s="6">
        <f t="shared" si="182"/>
        <v>7.6532634288076107E-2</v>
      </c>
      <c r="AV541" s="6">
        <f t="shared" si="183"/>
        <v>4.8992680708242364E-2</v>
      </c>
      <c r="AW541" s="6">
        <f t="shared" si="184"/>
        <v>2.7367166822952038E-2</v>
      </c>
      <c r="AX541" s="6">
        <f t="shared" si="185"/>
        <v>3.9417029884630139E-2</v>
      </c>
      <c r="AY541" s="6">
        <f t="shared" si="186"/>
        <v>7.0429496933102076E-3</v>
      </c>
      <c r="AZ541" s="6">
        <f t="shared" si="187"/>
        <v>0</v>
      </c>
      <c r="BA541" s="6">
        <f t="shared" si="187"/>
        <v>6.4964213680485106E-2</v>
      </c>
      <c r="BB541" s="6">
        <f t="shared" si="187"/>
        <v>-1.3792209886424711E-2</v>
      </c>
      <c r="BD541" s="6">
        <f t="shared" si="188"/>
        <v>4.9044775001496177E-2</v>
      </c>
      <c r="BE541" s="2">
        <v>16437</v>
      </c>
      <c r="BF541" s="11">
        <f t="shared" si="189"/>
        <v>2.0205720716966349</v>
      </c>
      <c r="BG541" s="11">
        <f t="shared" si="189"/>
        <v>1.6587506029055601</v>
      </c>
      <c r="BH541" s="11">
        <f t="shared" si="189"/>
        <v>0.70154562995671654</v>
      </c>
      <c r="BI541" s="11">
        <f t="shared" si="190"/>
        <v>0.44798520749136067</v>
      </c>
      <c r="BJ541" s="11">
        <f t="shared" si="191"/>
        <v>9.2513637824882533</v>
      </c>
      <c r="BK541" s="11">
        <f t="shared" si="192"/>
        <v>0.92849742765528687</v>
      </c>
      <c r="BL541" s="11">
        <f t="shared" si="193"/>
        <v>12.945816633612347</v>
      </c>
      <c r="BM541" s="11"/>
      <c r="BN541" s="11">
        <f t="shared" si="194"/>
        <v>0</v>
      </c>
      <c r="BO541" s="11">
        <f t="shared" si="194"/>
        <v>0.63684825338762829</v>
      </c>
      <c r="BP541" s="11">
        <f t="shared" si="194"/>
        <v>-0.14557745792797946</v>
      </c>
      <c r="BR541" s="11">
        <f t="shared" si="195"/>
        <v>0.48043674053660851</v>
      </c>
    </row>
    <row r="542" spans="1:70" x14ac:dyDescent="0.25">
      <c r="A542" s="2">
        <v>16468</v>
      </c>
      <c r="B542">
        <v>5.9870999999999999</v>
      </c>
      <c r="C542">
        <v>0.58898640000000002</v>
      </c>
      <c r="D542">
        <v>2.6297999999999999</v>
      </c>
      <c r="E542">
        <v>2.1919952</v>
      </c>
      <c r="F542">
        <v>42.472536499999997</v>
      </c>
      <c r="G542">
        <v>206.20016949999999</v>
      </c>
      <c r="H542">
        <v>74.366965500000006</v>
      </c>
      <c r="I542">
        <v>36.25</v>
      </c>
      <c r="J542">
        <v>2.5</v>
      </c>
      <c r="K542">
        <v>36.544202800000001</v>
      </c>
      <c r="L542">
        <v>128.26075802194029</v>
      </c>
      <c r="N542">
        <v>183.33810741827651</v>
      </c>
      <c r="O542" s="2">
        <v>16468</v>
      </c>
      <c r="P542" s="5">
        <f t="shared" si="198"/>
        <v>0.99703575413412371</v>
      </c>
      <c r="Q542" s="5">
        <f t="shared" si="198"/>
        <v>1.0084352678330657</v>
      </c>
      <c r="R542" s="5">
        <f t="shared" si="198"/>
        <v>1.0069689079491499</v>
      </c>
      <c r="S542" s="5">
        <f t="shared" si="199"/>
        <v>1.018389780993683</v>
      </c>
      <c r="T542" s="5">
        <f t="shared" si="200"/>
        <v>1.003541666742473</v>
      </c>
      <c r="U542" s="5">
        <f t="shared" si="201"/>
        <v>1.0143620791656422</v>
      </c>
      <c r="V542" s="5">
        <f t="shared" si="202"/>
        <v>1.0031358331785212</v>
      </c>
      <c r="W542" s="5">
        <f t="shared" si="203"/>
        <v>1</v>
      </c>
      <c r="X542" s="5">
        <f t="shared" si="204"/>
        <v>1</v>
      </c>
      <c r="Y542" s="5">
        <f t="shared" si="204"/>
        <v>0.99100183516825524</v>
      </c>
      <c r="Z542" s="5">
        <f t="shared" si="204"/>
        <v>1.0042694425733001</v>
      </c>
      <c r="AB542" s="5">
        <f t="shared" si="205"/>
        <v>1.0075361293993399</v>
      </c>
      <c r="AC542" s="2">
        <v>16468</v>
      </c>
      <c r="AD542" s="6">
        <f t="shared" si="179"/>
        <v>5.6072632526203453E-2</v>
      </c>
      <c r="AE542" s="6">
        <f t="shared" si="179"/>
        <v>0.11526156663012443</v>
      </c>
      <c r="AF542" s="6">
        <f t="shared" si="179"/>
        <v>0.15589002047603318</v>
      </c>
      <c r="AG542" s="6">
        <f t="shared" si="180"/>
        <v>0.16999900199508586</v>
      </c>
      <c r="AH542" s="6">
        <f t="shared" si="180"/>
        <v>5.2987913983754313E-3</v>
      </c>
      <c r="AI542" s="6">
        <f t="shared" si="180"/>
        <v>2.9795853140164898E-2</v>
      </c>
      <c r="AJ542" s="6">
        <f t="shared" si="178"/>
        <v>2.9624888075238769E-3</v>
      </c>
      <c r="AK542" s="6">
        <f t="shared" si="178"/>
        <v>2.8374926298111395E-2</v>
      </c>
      <c r="AL542" s="6">
        <f t="shared" si="178"/>
        <v>0.10728125455937193</v>
      </c>
      <c r="AM542" s="6">
        <f t="shared" si="178"/>
        <v>9.1865677707392249E-2</v>
      </c>
      <c r="AN542" s="6">
        <f t="shared" si="196"/>
        <v>9.2729902459963973E-2</v>
      </c>
      <c r="AP542" s="6">
        <f t="shared" si="197"/>
        <v>0.10188225585199723</v>
      </c>
      <c r="AQ542" s="2">
        <v>16468</v>
      </c>
      <c r="AR542" s="6">
        <f t="shared" si="181"/>
        <v>0.10691140132371402</v>
      </c>
      <c r="AS542" s="6">
        <v>0.19258508088573617</v>
      </c>
      <c r="AT542" s="6">
        <v>0.10947196859504996</v>
      </c>
      <c r="AU542" s="6">
        <f t="shared" si="182"/>
        <v>8.7306975208626847E-2</v>
      </c>
      <c r="AV542" s="6">
        <f t="shared" si="183"/>
        <v>4.8942165424469719E-2</v>
      </c>
      <c r="AW542" s="6">
        <f t="shared" si="184"/>
        <v>3.1233784980678525E-2</v>
      </c>
      <c r="AX542" s="6">
        <f t="shared" si="185"/>
        <v>3.9077787687065602E-2</v>
      </c>
      <c r="AY542" s="6">
        <f t="shared" si="186"/>
        <v>8.4877805291658781E-3</v>
      </c>
      <c r="AZ542" s="6">
        <f t="shared" si="187"/>
        <v>-1.8881504273735694E-2</v>
      </c>
      <c r="BA542" s="6">
        <f t="shared" si="187"/>
        <v>8.4032453013690001E-2</v>
      </c>
      <c r="BB542" s="6">
        <f t="shared" si="187"/>
        <v>-2.1095589918935342E-2</v>
      </c>
      <c r="BD542" s="6">
        <f t="shared" si="188"/>
        <v>4.6693720909434688E-2</v>
      </c>
      <c r="BE542" s="2">
        <v>16468</v>
      </c>
      <c r="BF542" s="11">
        <f t="shared" si="189"/>
        <v>1.9066592115815673</v>
      </c>
      <c r="BG542" s="11">
        <f t="shared" si="189"/>
        <v>1.6708525358131188</v>
      </c>
      <c r="BH542" s="11">
        <f t="shared" si="189"/>
        <v>0.70223846440433546</v>
      </c>
      <c r="BI542" s="11">
        <f t="shared" si="190"/>
        <v>0.51357345739683002</v>
      </c>
      <c r="BJ542" s="11">
        <f t="shared" si="191"/>
        <v>9.2364771029625761</v>
      </c>
      <c r="BK542" s="11">
        <f t="shared" si="192"/>
        <v>1.0482594619375167</v>
      </c>
      <c r="BL542" s="11">
        <f t="shared" si="193"/>
        <v>13.190864244894078</v>
      </c>
      <c r="BM542" s="11"/>
      <c r="BN542" s="11">
        <f t="shared" si="194"/>
        <v>-0.17600003235687584</v>
      </c>
      <c r="BO542" s="11">
        <f t="shared" si="194"/>
        <v>0.91473175957344599</v>
      </c>
      <c r="BP542" s="11">
        <f t="shared" si="194"/>
        <v>-0.22749500818296814</v>
      </c>
      <c r="BR542" s="11">
        <f t="shared" si="195"/>
        <v>0.45831063043270198</v>
      </c>
    </row>
    <row r="543" spans="1:70" x14ac:dyDescent="0.25">
      <c r="A543" s="2">
        <v>16496</v>
      </c>
      <c r="B543">
        <v>5.9633000000000003</v>
      </c>
      <c r="C543">
        <v>0.57350259999999997</v>
      </c>
      <c r="D543">
        <v>2.6572</v>
      </c>
      <c r="E543">
        <v>2.3358859000000001</v>
      </c>
      <c r="F543">
        <v>42.6229601</v>
      </c>
      <c r="G543">
        <v>207.64857380000001</v>
      </c>
      <c r="H543">
        <v>74.600167900000002</v>
      </c>
      <c r="I543">
        <v>36.75</v>
      </c>
      <c r="J543">
        <v>2.5</v>
      </c>
      <c r="K543">
        <v>36.581132599999997</v>
      </c>
      <c r="L543">
        <v>128.55565249609828</v>
      </c>
      <c r="N543">
        <v>188.15607624275998</v>
      </c>
      <c r="O543" s="2">
        <v>16496</v>
      </c>
      <c r="P543" s="5">
        <f t="shared" si="198"/>
        <v>0.99602478662457627</v>
      </c>
      <c r="Q543" s="5">
        <f t="shared" si="198"/>
        <v>0.97371110776072245</v>
      </c>
      <c r="R543" s="5">
        <f t="shared" si="198"/>
        <v>1.0104190432732527</v>
      </c>
      <c r="S543" s="5">
        <f t="shared" si="199"/>
        <v>1.0656437112636012</v>
      </c>
      <c r="T543" s="5">
        <f t="shared" si="200"/>
        <v>1.0035416674490352</v>
      </c>
      <c r="U543" s="5">
        <f t="shared" si="201"/>
        <v>1.0070242633820921</v>
      </c>
      <c r="V543" s="5">
        <f t="shared" si="202"/>
        <v>1.0031358332080929</v>
      </c>
      <c r="W543" s="5">
        <f t="shared" si="203"/>
        <v>1.0137931034482759</v>
      </c>
      <c r="X543" s="5">
        <f t="shared" si="204"/>
        <v>1</v>
      </c>
      <c r="Y543" s="5">
        <f t="shared" si="204"/>
        <v>1.0010105515285723</v>
      </c>
      <c r="Z543" s="5">
        <f t="shared" si="204"/>
        <v>1.0022991792556499</v>
      </c>
      <c r="AB543" s="5">
        <f t="shared" si="205"/>
        <v>1.0262791456306</v>
      </c>
      <c r="AC543" s="2">
        <v>16496</v>
      </c>
      <c r="AD543" s="6">
        <f t="shared" si="179"/>
        <v>5.5810191790802155E-2</v>
      </c>
      <c r="AE543" s="6">
        <f t="shared" si="179"/>
        <v>0.11582090385267627</v>
      </c>
      <c r="AF543" s="6">
        <f t="shared" si="179"/>
        <v>0.15588156397789599</v>
      </c>
      <c r="AG543" s="6">
        <f t="shared" si="180"/>
        <v>0.17192377087580715</v>
      </c>
      <c r="AH543" s="6">
        <f t="shared" si="180"/>
        <v>5.1400054990459734E-3</v>
      </c>
      <c r="AI543" s="6">
        <f t="shared" si="180"/>
        <v>2.9372702185231574E-2</v>
      </c>
      <c r="AJ543" s="6">
        <f t="shared" si="178"/>
        <v>2.9625667013825144E-3</v>
      </c>
      <c r="AK543" s="6">
        <f t="shared" si="178"/>
        <v>2.8731787301264928E-2</v>
      </c>
      <c r="AL543" s="6">
        <f t="shared" si="178"/>
        <v>0.10728125455937193</v>
      </c>
      <c r="AM543" s="6">
        <f t="shared" si="178"/>
        <v>9.0336294628219405E-2</v>
      </c>
      <c r="AN543" s="6">
        <f t="shared" si="196"/>
        <v>9.2734793176590807E-2</v>
      </c>
      <c r="AP543" s="6">
        <f t="shared" si="197"/>
        <v>0.10225381964391772</v>
      </c>
      <c r="AQ543" s="2">
        <v>16496</v>
      </c>
      <c r="AR543" s="6">
        <f t="shared" si="181"/>
        <v>0.10044854822018889</v>
      </c>
      <c r="AS543" s="6">
        <v>0.19258508088573617</v>
      </c>
      <c r="AT543" s="6">
        <v>0.10947196859504996</v>
      </c>
      <c r="AU543" s="6">
        <f t="shared" si="182"/>
        <v>9.8896061401759328E-2</v>
      </c>
      <c r="AV543" s="6">
        <f t="shared" si="183"/>
        <v>4.8252119635174617E-2</v>
      </c>
      <c r="AW543" s="6">
        <f t="shared" si="184"/>
        <v>3.4580139204945404E-2</v>
      </c>
      <c r="AX543" s="6">
        <f t="shared" si="185"/>
        <v>3.9056078629651658E-2</v>
      </c>
      <c r="AY543" s="6">
        <f t="shared" si="186"/>
        <v>1.2715949105690738E-2</v>
      </c>
      <c r="AZ543" s="6">
        <f t="shared" si="187"/>
        <v>-1.8881504273735694E-2</v>
      </c>
      <c r="BA543" s="6">
        <f t="shared" si="187"/>
        <v>9.0923942240252575E-2</v>
      </c>
      <c r="BB543" s="6">
        <f t="shared" si="187"/>
        <v>-2.0966532842662255E-2</v>
      </c>
      <c r="BD543" s="6">
        <f t="shared" si="188"/>
        <v>4.9059447589023586E-2</v>
      </c>
      <c r="BE543" s="2">
        <v>16496</v>
      </c>
      <c r="BF543" s="11">
        <f t="shared" si="189"/>
        <v>1.7998244585273653</v>
      </c>
      <c r="BG543" s="11">
        <f t="shared" si="189"/>
        <v>1.6627834396000194</v>
      </c>
      <c r="BH543" s="11">
        <f t="shared" si="189"/>
        <v>0.70227656049546106</v>
      </c>
      <c r="BI543" s="11">
        <f t="shared" si="190"/>
        <v>0.5752320397462608</v>
      </c>
      <c r="BJ543" s="11">
        <f t="shared" si="191"/>
        <v>9.3875618701440295</v>
      </c>
      <c r="BK543" s="11">
        <f t="shared" si="192"/>
        <v>1.1772883198445425</v>
      </c>
      <c r="BL543" s="11">
        <f t="shared" si="193"/>
        <v>13.183189634658929</v>
      </c>
      <c r="BM543" s="11"/>
      <c r="BN543" s="11">
        <f t="shared" si="194"/>
        <v>-0.17600003235687584</v>
      </c>
      <c r="BO543" s="11">
        <f t="shared" si="194"/>
        <v>1.0065051108688003</v>
      </c>
      <c r="BP543" s="11">
        <f t="shared" si="194"/>
        <v>-0.22609133125187011</v>
      </c>
      <c r="BR543" s="11">
        <f t="shared" si="195"/>
        <v>0.47978107575702428</v>
      </c>
    </row>
    <row r="544" spans="1:70" x14ac:dyDescent="0.25">
      <c r="A544" s="2">
        <v>16527</v>
      </c>
      <c r="B544">
        <v>5.9375</v>
      </c>
      <c r="C544">
        <v>0.55932590000000004</v>
      </c>
      <c r="D544">
        <v>2.6724999999999999</v>
      </c>
      <c r="E544">
        <v>2.2369324000000002</v>
      </c>
      <c r="F544">
        <v>42.773916399999997</v>
      </c>
      <c r="G544">
        <v>208.9102766</v>
      </c>
      <c r="H544">
        <v>75.276308499999999</v>
      </c>
      <c r="I544">
        <v>37.5</v>
      </c>
      <c r="J544">
        <v>2.5</v>
      </c>
      <c r="K544">
        <v>36.581132599999997</v>
      </c>
      <c r="L544">
        <v>130.13988338712701</v>
      </c>
      <c r="N544">
        <v>182.78782899719582</v>
      </c>
      <c r="O544" s="2">
        <v>16527</v>
      </c>
      <c r="P544" s="5">
        <f t="shared" si="198"/>
        <v>0.99567353646470913</v>
      </c>
      <c r="Q544" s="5">
        <f t="shared" si="198"/>
        <v>0.97528049567691599</v>
      </c>
      <c r="R544" s="5">
        <f t="shared" si="198"/>
        <v>1.0057579406894475</v>
      </c>
      <c r="S544" s="5">
        <f t="shared" si="199"/>
        <v>0.95763769968387591</v>
      </c>
      <c r="T544" s="5">
        <f t="shared" si="200"/>
        <v>1.0035416662673318</v>
      </c>
      <c r="U544" s="5">
        <f t="shared" si="201"/>
        <v>1.0060761447907425</v>
      </c>
      <c r="V544" s="5">
        <f t="shared" si="202"/>
        <v>1.0090635265178807</v>
      </c>
      <c r="W544" s="5">
        <f t="shared" si="203"/>
        <v>1.0204081632653061</v>
      </c>
      <c r="X544" s="5">
        <f t="shared" si="204"/>
        <v>1</v>
      </c>
      <c r="Y544" s="5">
        <f t="shared" si="204"/>
        <v>1</v>
      </c>
      <c r="Z544" s="5">
        <f t="shared" si="204"/>
        <v>1.0123233079236</v>
      </c>
      <c r="AB544" s="5">
        <f t="shared" si="205"/>
        <v>0.97146917945590006</v>
      </c>
      <c r="AC544" s="2">
        <v>16527</v>
      </c>
      <c r="AD544" s="6">
        <f t="shared" si="179"/>
        <v>5.4484711652776734E-2</v>
      </c>
      <c r="AE544" s="6">
        <f t="shared" si="179"/>
        <v>0.11629754399521408</v>
      </c>
      <c r="AF544" s="6">
        <f t="shared" si="179"/>
        <v>0.15322817440754979</v>
      </c>
      <c r="AG544" s="6">
        <f t="shared" si="180"/>
        <v>0.17343878213234482</v>
      </c>
      <c r="AH544" s="6">
        <f t="shared" si="180"/>
        <v>5.1423810983344262E-3</v>
      </c>
      <c r="AI544" s="6">
        <f t="shared" si="180"/>
        <v>2.6454158269802339E-2</v>
      </c>
      <c r="AJ544" s="6">
        <f t="shared" si="178"/>
        <v>3.9571489077254605E-3</v>
      </c>
      <c r="AK544" s="6">
        <f t="shared" si="178"/>
        <v>2.9744294166330718E-2</v>
      </c>
      <c r="AL544" s="6">
        <f t="shared" si="178"/>
        <v>0.10728125455937193</v>
      </c>
      <c r="AM544" s="6">
        <f t="shared" si="178"/>
        <v>8.822887254042322E-2</v>
      </c>
      <c r="AN544" s="6">
        <f t="shared" si="196"/>
        <v>9.2494138992325212E-2</v>
      </c>
      <c r="AP544" s="6">
        <f t="shared" si="197"/>
        <v>0.10328334920176534</v>
      </c>
      <c r="AQ544" s="2">
        <v>16527</v>
      </c>
      <c r="AR544" s="6">
        <f t="shared" si="181"/>
        <v>9.1489995064672369E-2</v>
      </c>
      <c r="AS544" s="6">
        <v>0.19258508088573617</v>
      </c>
      <c r="AT544" s="6">
        <v>0.10947196859504996</v>
      </c>
      <c r="AU544" s="6">
        <f t="shared" si="182"/>
        <v>8.6247079188419118E-2</v>
      </c>
      <c r="AV544" s="6">
        <f t="shared" si="183"/>
        <v>4.8208602317410643E-2</v>
      </c>
      <c r="AW544" s="6">
        <f t="shared" si="184"/>
        <v>2.9494677245614609E-2</v>
      </c>
      <c r="AX544" s="6">
        <f t="shared" si="185"/>
        <v>4.0243065516666121E-2</v>
      </c>
      <c r="AY544" s="6">
        <f t="shared" si="186"/>
        <v>1.8296235818384687E-2</v>
      </c>
      <c r="AZ544" s="6">
        <f t="shared" si="187"/>
        <v>-1.8881504273735694E-2</v>
      </c>
      <c r="BA544" s="6">
        <f t="shared" si="187"/>
        <v>9.8914751998034456E-2</v>
      </c>
      <c r="BB544" s="6">
        <f t="shared" si="187"/>
        <v>-2.2208493732327694E-2</v>
      </c>
      <c r="BD544" s="6">
        <f t="shared" si="188"/>
        <v>4.3290171793498144E-2</v>
      </c>
      <c r="BE544" s="2">
        <v>16527</v>
      </c>
      <c r="BF544" s="11">
        <f t="shared" si="189"/>
        <v>1.6791865514077602</v>
      </c>
      <c r="BG544" s="11">
        <f t="shared" si="189"/>
        <v>1.6559685980441814</v>
      </c>
      <c r="BH544" s="11">
        <f t="shared" si="189"/>
        <v>0.71443759620786884</v>
      </c>
      <c r="BI544" s="11">
        <f t="shared" si="190"/>
        <v>0.49727678047581719</v>
      </c>
      <c r="BJ544" s="11">
        <f t="shared" si="191"/>
        <v>9.3747626625776537</v>
      </c>
      <c r="BK544" s="11">
        <f t="shared" si="192"/>
        <v>1.1149353891665135</v>
      </c>
      <c r="BL544" s="11">
        <f t="shared" si="193"/>
        <v>10.169712198118299</v>
      </c>
      <c r="BM544" s="11"/>
      <c r="BN544" s="11">
        <f t="shared" si="194"/>
        <v>-0.17600003235687584</v>
      </c>
      <c r="BO544" s="11">
        <f t="shared" si="194"/>
        <v>1.1211154483779147</v>
      </c>
      <c r="BP544" s="11">
        <f t="shared" si="194"/>
        <v>-0.24010703785426302</v>
      </c>
      <c r="BR544" s="11">
        <f t="shared" si="195"/>
        <v>0.41913989164826793</v>
      </c>
    </row>
    <row r="545" spans="1:70" x14ac:dyDescent="0.25">
      <c r="A545" s="2">
        <v>16557</v>
      </c>
      <c r="B545">
        <v>5.9116999999999997</v>
      </c>
      <c r="C545">
        <v>0.57269820000000005</v>
      </c>
      <c r="D545">
        <v>2.7246999999999999</v>
      </c>
      <c r="E545">
        <v>2.4426131</v>
      </c>
      <c r="F545">
        <v>42.925407300000003</v>
      </c>
      <c r="G545">
        <v>211.49398500000001</v>
      </c>
      <c r="H545">
        <v>75.507720399999997</v>
      </c>
      <c r="I545">
        <v>38</v>
      </c>
      <c r="J545">
        <v>2.5</v>
      </c>
      <c r="K545">
        <v>36.876019300000003</v>
      </c>
      <c r="L545">
        <v>130.39440865928972</v>
      </c>
      <c r="N545">
        <v>191.30009472059055</v>
      </c>
      <c r="O545" s="2">
        <v>16557</v>
      </c>
      <c r="P545" s="5">
        <f t="shared" si="198"/>
        <v>0.99565473684210526</v>
      </c>
      <c r="Q545" s="5">
        <f t="shared" si="198"/>
        <v>1.0239078862609439</v>
      </c>
      <c r="R545" s="5">
        <f t="shared" si="198"/>
        <v>1.019532273152479</v>
      </c>
      <c r="S545" s="5">
        <f t="shared" si="199"/>
        <v>1.0919476601081015</v>
      </c>
      <c r="T545" s="5">
        <f t="shared" si="200"/>
        <v>1.0035416654061635</v>
      </c>
      <c r="U545" s="5">
        <f t="shared" si="201"/>
        <v>1.0123675505200112</v>
      </c>
      <c r="V545" s="5">
        <f t="shared" si="202"/>
        <v>1.003074166422494</v>
      </c>
      <c r="W545" s="5">
        <f t="shared" si="203"/>
        <v>1.0133333333333334</v>
      </c>
      <c r="X545" s="5">
        <f t="shared" si="204"/>
        <v>1</v>
      </c>
      <c r="Y545" s="5">
        <f t="shared" si="204"/>
        <v>1.0080611692159582</v>
      </c>
      <c r="Z545" s="5">
        <f t="shared" si="204"/>
        <v>1.0019557822363001</v>
      </c>
      <c r="AB545" s="5">
        <f t="shared" si="205"/>
        <v>1.046569105668</v>
      </c>
      <c r="AC545" s="2">
        <v>16557</v>
      </c>
      <c r="AD545" s="6">
        <f t="shared" si="179"/>
        <v>5.3839408310874741E-2</v>
      </c>
      <c r="AE545" s="6">
        <f t="shared" si="179"/>
        <v>0.11666974447799563</v>
      </c>
      <c r="AF545" s="6">
        <f t="shared" si="179"/>
        <v>0.15273522233880324</v>
      </c>
      <c r="AG545" s="6">
        <f t="shared" si="180"/>
        <v>0.17737213952732317</v>
      </c>
      <c r="AH545" s="6">
        <f t="shared" si="180"/>
        <v>5.0539101553482985E-3</v>
      </c>
      <c r="AI545" s="6">
        <f t="shared" si="180"/>
        <v>2.6789014179372388E-2</v>
      </c>
      <c r="AJ545" s="6">
        <f t="shared" si="178"/>
        <v>3.9561484393472795E-3</v>
      </c>
      <c r="AK545" s="6">
        <f t="shared" si="178"/>
        <v>3.0197382391242956E-2</v>
      </c>
      <c r="AL545" s="6">
        <f t="shared" si="178"/>
        <v>0.10728125455937193</v>
      </c>
      <c r="AM545" s="6">
        <f t="shared" si="178"/>
        <v>8.8181754493015713E-2</v>
      </c>
      <c r="AN545" s="6">
        <f t="shared" si="196"/>
        <v>9.2503495129522634E-2</v>
      </c>
      <c r="AP545" s="6">
        <f t="shared" si="197"/>
        <v>0.10425716775920667</v>
      </c>
      <c r="AQ545" s="2">
        <v>16557</v>
      </c>
      <c r="AR545" s="6">
        <f t="shared" si="181"/>
        <v>8.4325074752134688E-2</v>
      </c>
      <c r="AS545" s="6">
        <v>0.19258508088573617</v>
      </c>
      <c r="AT545" s="6">
        <v>0.10947196859504996</v>
      </c>
      <c r="AU545" s="6">
        <f t="shared" si="182"/>
        <v>0.10568581021152967</v>
      </c>
      <c r="AV545" s="6">
        <f t="shared" si="183"/>
        <v>4.7685465309995179E-2</v>
      </c>
      <c r="AW545" s="6">
        <f t="shared" si="184"/>
        <v>3.2102934166402086E-2</v>
      </c>
      <c r="AX545" s="6">
        <f t="shared" si="185"/>
        <v>4.0258707449272624E-2</v>
      </c>
      <c r="AY545" s="6">
        <f t="shared" si="186"/>
        <v>2.0997324800849482E-2</v>
      </c>
      <c r="AZ545" s="6">
        <f t="shared" si="187"/>
        <v>-1.8881504273735694E-2</v>
      </c>
      <c r="BA545" s="6">
        <f t="shared" si="187"/>
        <v>9.7507899929868191E-2</v>
      </c>
      <c r="BB545" s="6">
        <f t="shared" si="187"/>
        <v>-2.1188497615447055E-2</v>
      </c>
      <c r="BD545" s="6">
        <f t="shared" si="188"/>
        <v>4.6105295077647046E-2</v>
      </c>
      <c r="BE545" s="2">
        <v>16557</v>
      </c>
      <c r="BF545" s="11">
        <f t="shared" si="189"/>
        <v>1.5662333112063995</v>
      </c>
      <c r="BG545" s="11">
        <f t="shared" si="189"/>
        <v>1.6506857175988627</v>
      </c>
      <c r="BH545" s="11">
        <f t="shared" si="189"/>
        <v>0.7167434395205512</v>
      </c>
      <c r="BI545" s="11">
        <f t="shared" si="190"/>
        <v>0.59584222467615544</v>
      </c>
      <c r="BJ545" s="11">
        <f t="shared" si="191"/>
        <v>9.4353607096738852</v>
      </c>
      <c r="BK545" s="11">
        <f t="shared" si="192"/>
        <v>1.1983619087827961</v>
      </c>
      <c r="BL545" s="11">
        <f t="shared" si="193"/>
        <v>10.176237840032833</v>
      </c>
      <c r="BM545" s="11"/>
      <c r="BN545" s="11">
        <f t="shared" si="194"/>
        <v>-0.17600003235687584</v>
      </c>
      <c r="BO545" s="11">
        <f t="shared" si="194"/>
        <v>1.1057604885553864</v>
      </c>
      <c r="BP545" s="11">
        <f t="shared" si="194"/>
        <v>-0.22905618415584292</v>
      </c>
      <c r="BR545" s="11">
        <f t="shared" si="195"/>
        <v>0.442226621618307</v>
      </c>
    </row>
    <row r="546" spans="1:70" x14ac:dyDescent="0.25">
      <c r="A546" s="2">
        <v>16588</v>
      </c>
      <c r="B546">
        <v>5.8879000000000001</v>
      </c>
      <c r="C546">
        <v>0.57350259999999997</v>
      </c>
      <c r="D546">
        <v>2.6078999999999999</v>
      </c>
      <c r="E546">
        <v>2.4795091999999999</v>
      </c>
      <c r="F546">
        <v>43.077434799999999</v>
      </c>
      <c r="G546">
        <v>211.79888879999999</v>
      </c>
      <c r="H546">
        <v>75.739843699999994</v>
      </c>
      <c r="I546">
        <v>38.25</v>
      </c>
      <c r="J546">
        <v>2.5</v>
      </c>
      <c r="K546">
        <v>36.876019300000003</v>
      </c>
      <c r="L546">
        <v>132.39334320923095</v>
      </c>
      <c r="N546">
        <v>191.65558087550957</v>
      </c>
      <c r="O546" s="2">
        <v>16588</v>
      </c>
      <c r="P546" s="5">
        <f t="shared" si="198"/>
        <v>0.99597408528849574</v>
      </c>
      <c r="Q546" s="5">
        <f t="shared" si="198"/>
        <v>1.0014045792356252</v>
      </c>
      <c r="R546" s="5">
        <f t="shared" si="198"/>
        <v>0.95713289536462731</v>
      </c>
      <c r="S546" s="5">
        <f t="shared" si="199"/>
        <v>1.0151051756825507</v>
      </c>
      <c r="T546" s="5">
        <f t="shared" si="200"/>
        <v>1.0035416670350381</v>
      </c>
      <c r="U546" s="5">
        <f t="shared" si="201"/>
        <v>1.0014416665325019</v>
      </c>
      <c r="V546" s="5">
        <f t="shared" si="202"/>
        <v>1.0030741664398068</v>
      </c>
      <c r="W546" s="5">
        <f t="shared" si="203"/>
        <v>1.006578947368421</v>
      </c>
      <c r="X546" s="5">
        <f t="shared" si="204"/>
        <v>1</v>
      </c>
      <c r="Y546" s="5">
        <f t="shared" si="204"/>
        <v>1</v>
      </c>
      <c r="Z546" s="5">
        <f t="shared" si="204"/>
        <v>1.0153299100052999</v>
      </c>
      <c r="AB546" s="5">
        <f t="shared" si="205"/>
        <v>1.0018582643957299</v>
      </c>
      <c r="AC546" s="2">
        <v>16588</v>
      </c>
      <c r="AD546" s="6">
        <f t="shared" si="179"/>
        <v>5.297107322553353E-2</v>
      </c>
      <c r="AE546" s="6">
        <f t="shared" si="179"/>
        <v>0.11587171269130772</v>
      </c>
      <c r="AF546" s="6">
        <f t="shared" si="179"/>
        <v>0.15419871387050163</v>
      </c>
      <c r="AG546" s="6">
        <f t="shared" si="180"/>
        <v>0.13800363044773717</v>
      </c>
      <c r="AH546" s="6">
        <f t="shared" si="180"/>
        <v>5.048794559078076E-3</v>
      </c>
      <c r="AI546" s="6">
        <f t="shared" si="180"/>
        <v>2.0810683208460214E-2</v>
      </c>
      <c r="AJ546" s="6">
        <f t="shared" si="178"/>
        <v>3.957362671077381E-3</v>
      </c>
      <c r="AK546" s="6">
        <f t="shared" si="178"/>
        <v>3.0273360293892115E-2</v>
      </c>
      <c r="AL546" s="6">
        <f t="shared" si="178"/>
        <v>0.10683749194433234</v>
      </c>
      <c r="AM546" s="6">
        <f t="shared" si="178"/>
        <v>8.3370392832237947E-2</v>
      </c>
      <c r="AN546" s="6">
        <f t="shared" si="196"/>
        <v>8.1591362156395009E-2</v>
      </c>
      <c r="AP546" s="6">
        <f t="shared" si="197"/>
        <v>0.1037522435610596</v>
      </c>
      <c r="AQ546" s="2">
        <v>16588</v>
      </c>
      <c r="AR546" s="6">
        <f t="shared" si="181"/>
        <v>7.696969430147127E-2</v>
      </c>
      <c r="AS546" s="6">
        <v>0.19258508088573617</v>
      </c>
      <c r="AT546" s="6">
        <v>0.10947196859504996</v>
      </c>
      <c r="AU546" s="6">
        <f t="shared" si="182"/>
        <v>0.17011209381796144</v>
      </c>
      <c r="AV546" s="6">
        <f t="shared" si="183"/>
        <v>4.748732035382619E-2</v>
      </c>
      <c r="AW546" s="6">
        <f t="shared" si="184"/>
        <v>3.9668822664196357E-2</v>
      </c>
      <c r="AX546" s="6">
        <f t="shared" si="185"/>
        <v>4.0207807656753358E-2</v>
      </c>
      <c r="AY546" s="6">
        <f t="shared" si="186"/>
        <v>2.2038989469975512E-2</v>
      </c>
      <c r="AZ546" s="6">
        <f t="shared" si="187"/>
        <v>-1.4396700160799636E-2</v>
      </c>
      <c r="BA546" s="6">
        <f t="shared" si="187"/>
        <v>0.11016499544841496</v>
      </c>
      <c r="BB546" s="6">
        <f t="shared" si="187"/>
        <v>2.3470681085768774E-3</v>
      </c>
      <c r="BD546" s="6">
        <f t="shared" si="188"/>
        <v>4.0967648039225812E-2</v>
      </c>
      <c r="BE546" s="2">
        <v>16588</v>
      </c>
      <c r="BF546" s="11">
        <f t="shared" si="189"/>
        <v>1.4530514413736617</v>
      </c>
      <c r="BG546" s="11">
        <f t="shared" si="189"/>
        <v>1.6620543220829014</v>
      </c>
      <c r="BH546" s="11">
        <f t="shared" si="189"/>
        <v>0.70994086686732127</v>
      </c>
      <c r="BI546" s="11">
        <f t="shared" si="190"/>
        <v>1.2326639035947966</v>
      </c>
      <c r="BJ546" s="11">
        <f t="shared" si="191"/>
        <v>9.4056749186676178</v>
      </c>
      <c r="BK546" s="11">
        <f t="shared" si="192"/>
        <v>1.9061758937385438</v>
      </c>
      <c r="BL546" s="11">
        <f t="shared" si="193"/>
        <v>10.160253431057633</v>
      </c>
      <c r="BM546" s="11"/>
      <c r="BN546" s="11">
        <f t="shared" si="194"/>
        <v>-0.13475325841888008</v>
      </c>
      <c r="BO546" s="11">
        <f t="shared" si="194"/>
        <v>1.3213923037413826</v>
      </c>
      <c r="BP546" s="11">
        <f t="shared" si="194"/>
        <v>2.8766134631727284E-2</v>
      </c>
      <c r="BR546" s="11">
        <f t="shared" si="195"/>
        <v>0.39486035803279568</v>
      </c>
    </row>
    <row r="547" spans="1:70" x14ac:dyDescent="0.25">
      <c r="A547" s="2">
        <v>16618</v>
      </c>
      <c r="B547">
        <v>5.8620999999999999</v>
      </c>
      <c r="C547">
        <v>0.56867650000000003</v>
      </c>
      <c r="D547">
        <v>2.6604999999999999</v>
      </c>
      <c r="E547">
        <v>2.4801874000000002</v>
      </c>
      <c r="F547">
        <v>43.230000699999998</v>
      </c>
      <c r="G547">
        <v>213.05737160000001</v>
      </c>
      <c r="H547">
        <v>75.972680600000004</v>
      </c>
      <c r="I547">
        <v>37.5</v>
      </c>
      <c r="J547">
        <v>2.5</v>
      </c>
      <c r="K547">
        <v>36.949878699999999</v>
      </c>
      <c r="L547">
        <v>125.95617503416126</v>
      </c>
      <c r="N547">
        <v>198.74740854354533</v>
      </c>
      <c r="O547" s="2">
        <v>16618</v>
      </c>
      <c r="P547" s="5">
        <f t="shared" si="198"/>
        <v>0.99561813210142835</v>
      </c>
      <c r="Q547" s="5">
        <f t="shared" si="198"/>
        <v>0.99158486814183588</v>
      </c>
      <c r="R547" s="5">
        <f t="shared" si="198"/>
        <v>1.0201694850262664</v>
      </c>
      <c r="S547" s="5">
        <f t="shared" si="199"/>
        <v>1.0002735218727965</v>
      </c>
      <c r="T547" s="5">
        <f t="shared" si="200"/>
        <v>1.0035416663203911</v>
      </c>
      <c r="U547" s="5">
        <f t="shared" si="201"/>
        <v>1.0059418763107317</v>
      </c>
      <c r="V547" s="5">
        <f t="shared" si="202"/>
        <v>1.0030741666291556</v>
      </c>
      <c r="W547" s="5">
        <f t="shared" si="203"/>
        <v>0.98039215686274506</v>
      </c>
      <c r="X547" s="5">
        <f t="shared" si="204"/>
        <v>1</v>
      </c>
      <c r="Y547" s="5">
        <f t="shared" si="204"/>
        <v>1.0020029114151157</v>
      </c>
      <c r="Z547" s="5">
        <f t="shared" si="204"/>
        <v>0.9513784604344</v>
      </c>
      <c r="AB547" s="5">
        <f t="shared" si="205"/>
        <v>1.0370029802192</v>
      </c>
      <c r="AC547" s="2">
        <v>16618</v>
      </c>
      <c r="AD547" s="6">
        <f t="shared" si="179"/>
        <v>5.3184885293026909E-2</v>
      </c>
      <c r="AE547" s="6">
        <f t="shared" si="179"/>
        <v>0.1150510619626034</v>
      </c>
      <c r="AF547" s="6">
        <f t="shared" si="179"/>
        <v>0.13791273527883011</v>
      </c>
      <c r="AG547" s="6">
        <f t="shared" si="180"/>
        <v>0.13446850982851388</v>
      </c>
      <c r="AH547" s="6">
        <f t="shared" si="180"/>
        <v>5.0505150383062776E-3</v>
      </c>
      <c r="AI547" s="6">
        <f t="shared" si="180"/>
        <v>1.9659252951391842E-2</v>
      </c>
      <c r="AJ547" s="6">
        <f t="shared" si="178"/>
        <v>3.9585276557495648E-3</v>
      </c>
      <c r="AK547" s="6">
        <f t="shared" si="178"/>
        <v>3.1698057256336051E-2</v>
      </c>
      <c r="AL547" s="6">
        <f t="shared" si="178"/>
        <v>9.2977475772383328E-2</v>
      </c>
      <c r="AM547" s="6">
        <f t="shared" si="178"/>
        <v>8.3270786161462176E-2</v>
      </c>
      <c r="AN547" s="6">
        <f t="shared" si="196"/>
        <v>8.3094579329041435E-2</v>
      </c>
      <c r="AP547" s="6">
        <f t="shared" si="197"/>
        <v>0.10469888059078912</v>
      </c>
      <c r="AQ547" s="2">
        <v>16618</v>
      </c>
      <c r="AR547" s="6">
        <f t="shared" si="181"/>
        <v>7.4505548025794122E-2</v>
      </c>
      <c r="AS547" s="6">
        <v>0.19258508088573617</v>
      </c>
      <c r="AT547" s="6">
        <v>0.10947196859504996</v>
      </c>
      <c r="AU547" s="6">
        <f t="shared" si="182"/>
        <v>0.15160107864406047</v>
      </c>
      <c r="AV547" s="6">
        <f t="shared" si="183"/>
        <v>4.7450791153695215E-2</v>
      </c>
      <c r="AW547" s="6">
        <f t="shared" si="184"/>
        <v>3.7082157572870589E-2</v>
      </c>
      <c r="AX547" s="6">
        <f t="shared" si="185"/>
        <v>4.0157254987926772E-2</v>
      </c>
      <c r="AY547" s="6">
        <f t="shared" si="186"/>
        <v>1.6816147821954619E-2</v>
      </c>
      <c r="AZ547" s="6">
        <f t="shared" si="187"/>
        <v>1.0311459317936089E-2</v>
      </c>
      <c r="BA547" s="6">
        <f t="shared" si="187"/>
        <v>0.10617287000147102</v>
      </c>
      <c r="BB547" s="6">
        <f t="shared" si="187"/>
        <v>-1.4086096357505684E-2</v>
      </c>
      <c r="BD547" s="6">
        <f t="shared" si="188"/>
        <v>4.9881666912950706E-2</v>
      </c>
      <c r="BE547" s="2">
        <v>16618</v>
      </c>
      <c r="BF547" s="11">
        <f t="shared" si="189"/>
        <v>1.4008782310105419</v>
      </c>
      <c r="BG547" s="11">
        <f t="shared" si="189"/>
        <v>1.6739096328231609</v>
      </c>
      <c r="BH547" s="11">
        <f t="shared" si="189"/>
        <v>0.79377708210718179</v>
      </c>
      <c r="BI547" s="11">
        <f t="shared" si="190"/>
        <v>1.1274095238907276</v>
      </c>
      <c r="BJ547" s="11">
        <f t="shared" si="191"/>
        <v>9.395238068553132</v>
      </c>
      <c r="BK547" s="11">
        <f t="shared" si="192"/>
        <v>1.8862444908032598</v>
      </c>
      <c r="BL547" s="11">
        <f t="shared" si="193"/>
        <v>10.144492720570073</v>
      </c>
      <c r="BM547" s="11"/>
      <c r="BN547" s="11">
        <f t="shared" si="194"/>
        <v>0.11090276685053709</v>
      </c>
      <c r="BO547" s="11">
        <f t="shared" si="194"/>
        <v>1.2750314353415815</v>
      </c>
      <c r="BP547" s="11">
        <f t="shared" si="194"/>
        <v>-0.16951883590055813</v>
      </c>
      <c r="BR547" s="11">
        <f t="shared" si="195"/>
        <v>0.47642980165099341</v>
      </c>
    </row>
    <row r="548" spans="1:70" x14ac:dyDescent="0.25">
      <c r="A548" s="2">
        <v>16649</v>
      </c>
      <c r="B548">
        <v>5.8362999999999996</v>
      </c>
      <c r="C548">
        <v>0.5764184</v>
      </c>
      <c r="D548">
        <v>2.5863</v>
      </c>
      <c r="E548">
        <v>2.4395652000000001</v>
      </c>
      <c r="F548">
        <v>43.383107000000003</v>
      </c>
      <c r="G548">
        <v>212.78239429999999</v>
      </c>
      <c r="H548">
        <v>76.206233299999994</v>
      </c>
      <c r="I548">
        <v>37</v>
      </c>
      <c r="J548">
        <v>2.5</v>
      </c>
      <c r="K548">
        <v>36.728851499999998</v>
      </c>
      <c r="L548">
        <v>127.25260426737374</v>
      </c>
      <c r="N548">
        <v>193.80482001643969</v>
      </c>
      <c r="O548" s="2">
        <v>16649</v>
      </c>
      <c r="P548" s="5">
        <f t="shared" si="198"/>
        <v>0.9955988468296344</v>
      </c>
      <c r="Q548" s="5">
        <f t="shared" si="198"/>
        <v>1.013613891201764</v>
      </c>
      <c r="R548" s="5">
        <f t="shared" si="198"/>
        <v>0.97211050554407075</v>
      </c>
      <c r="S548" s="5">
        <f t="shared" si="199"/>
        <v>0.98362131829231936</v>
      </c>
      <c r="T548" s="5">
        <f t="shared" si="200"/>
        <v>1.0035416677659226</v>
      </c>
      <c r="U548" s="5">
        <f t="shared" si="201"/>
        <v>0.99870937439087404</v>
      </c>
      <c r="V548" s="5">
        <f t="shared" si="202"/>
        <v>1.0030741668999368</v>
      </c>
      <c r="W548" s="5">
        <f t="shared" si="203"/>
        <v>0.98666666666666669</v>
      </c>
      <c r="X548" s="5">
        <f t="shared" si="204"/>
        <v>1</v>
      </c>
      <c r="Y548" s="5">
        <f t="shared" si="204"/>
        <v>0.99401818875253845</v>
      </c>
      <c r="Z548" s="5">
        <f t="shared" si="204"/>
        <v>1.0102927008767999</v>
      </c>
      <c r="AB548" s="5">
        <f t="shared" si="205"/>
        <v>0.97513130579499996</v>
      </c>
      <c r="AC548" s="2">
        <v>16649</v>
      </c>
      <c r="AD548" s="6">
        <f t="shared" si="179"/>
        <v>5.3390762137383488E-2</v>
      </c>
      <c r="AE548" s="6">
        <f t="shared" si="179"/>
        <v>0.11366919211158304</v>
      </c>
      <c r="AF548" s="6">
        <f t="shared" si="179"/>
        <v>9.5681443206615646E-2</v>
      </c>
      <c r="AG548" s="6">
        <f t="shared" si="180"/>
        <v>0.13465752811651355</v>
      </c>
      <c r="AH548" s="6">
        <f t="shared" si="180"/>
        <v>5.0522143533306661E-3</v>
      </c>
      <c r="AI548" s="6">
        <f t="shared" si="180"/>
        <v>1.9615161267721889E-2</v>
      </c>
      <c r="AJ548" s="6">
        <f t="shared" si="178"/>
        <v>3.9500870008725387E-3</v>
      </c>
      <c r="AK548" s="6">
        <f t="shared" si="178"/>
        <v>3.2150651569928697E-2</v>
      </c>
      <c r="AL548" s="6">
        <f t="shared" si="178"/>
        <v>7.6257293000488613E-2</v>
      </c>
      <c r="AM548" s="6">
        <f t="shared" si="178"/>
        <v>8.0812136644895019E-2</v>
      </c>
      <c r="AN548" s="6">
        <f t="shared" si="196"/>
        <v>8.2501413970754472E-2</v>
      </c>
      <c r="AP548" s="6">
        <f t="shared" si="197"/>
        <v>0.10549790839957777</v>
      </c>
      <c r="AQ548" s="2">
        <v>16649</v>
      </c>
      <c r="AR548" s="6">
        <f t="shared" si="181"/>
        <v>7.2501458496280202E-2</v>
      </c>
      <c r="AS548" s="6">
        <v>0.19258508088573617</v>
      </c>
      <c r="AT548" s="6">
        <v>0.10947196859504996</v>
      </c>
      <c r="AU548" s="6">
        <f t="shared" si="182"/>
        <v>0.13974490083060997</v>
      </c>
      <c r="AV548" s="6">
        <f t="shared" si="183"/>
        <v>4.7414263896656816E-2</v>
      </c>
      <c r="AW548" s="6">
        <f t="shared" si="184"/>
        <v>3.5133564581834031E-2</v>
      </c>
      <c r="AX548" s="6">
        <f t="shared" si="185"/>
        <v>4.0239435648858457E-2</v>
      </c>
      <c r="AY548" s="6">
        <f t="shared" si="186"/>
        <v>1.556617980226771E-2</v>
      </c>
      <c r="AZ548" s="6">
        <f t="shared" si="187"/>
        <v>3.5485788455905221E-2</v>
      </c>
      <c r="BA548" s="6">
        <f t="shared" si="187"/>
        <v>0.11344012678663074</v>
      </c>
      <c r="BB548" s="6">
        <f t="shared" si="187"/>
        <v>-1.6683181582918483E-2</v>
      </c>
      <c r="BD548" s="6">
        <f t="shared" si="188"/>
        <v>4.2770469655273979E-2</v>
      </c>
      <c r="BE548" s="2">
        <v>16649</v>
      </c>
      <c r="BF548" s="11">
        <f t="shared" si="189"/>
        <v>1.3579401303491725</v>
      </c>
      <c r="BG548" s="11">
        <f t="shared" si="189"/>
        <v>1.6942592562519982</v>
      </c>
      <c r="BH548" s="11">
        <f t="shared" si="189"/>
        <v>1.1441295712759567</v>
      </c>
      <c r="BI548" s="11">
        <f t="shared" si="190"/>
        <v>1.0377800839303579</v>
      </c>
      <c r="BJ548" s="11">
        <f t="shared" si="191"/>
        <v>9.3848480251830608</v>
      </c>
      <c r="BK548" s="11">
        <f t="shared" si="192"/>
        <v>1.7911432948373844</v>
      </c>
      <c r="BL548" s="11">
        <f t="shared" si="193"/>
        <v>10.186974524857282</v>
      </c>
      <c r="BM548" s="11"/>
      <c r="BN548" s="11">
        <f t="shared" si="194"/>
        <v>0.46534288144319319</v>
      </c>
      <c r="BO548" s="11">
        <f t="shared" si="194"/>
        <v>1.4037511133396923</v>
      </c>
      <c r="BP548" s="11">
        <f t="shared" si="194"/>
        <v>-0.20221691701953645</v>
      </c>
      <c r="BR548" s="11">
        <f t="shared" si="195"/>
        <v>0.40541533291142628</v>
      </c>
    </row>
    <row r="549" spans="1:70" x14ac:dyDescent="0.25">
      <c r="A549" s="2">
        <v>16680</v>
      </c>
      <c r="B549">
        <v>5.8105000000000002</v>
      </c>
      <c r="C549">
        <v>0.58657329999999996</v>
      </c>
      <c r="D549">
        <v>2.6206</v>
      </c>
      <c r="E549">
        <v>2.590176</v>
      </c>
      <c r="F549">
        <v>43.536755499999998</v>
      </c>
      <c r="G549">
        <v>213.4681339</v>
      </c>
      <c r="H549">
        <v>76.440504000000004</v>
      </c>
      <c r="I549">
        <v>36.75</v>
      </c>
      <c r="J549">
        <v>2.5</v>
      </c>
      <c r="K549">
        <v>36.802660899999999</v>
      </c>
      <c r="L549">
        <v>132.21430476913505</v>
      </c>
      <c r="N549">
        <v>190.91977894689518</v>
      </c>
      <c r="O549" s="2">
        <v>16680</v>
      </c>
      <c r="P549" s="5">
        <f t="shared" si="198"/>
        <v>0.99557939105255056</v>
      </c>
      <c r="Q549" s="5">
        <f t="shared" si="198"/>
        <v>1.017617237756463</v>
      </c>
      <c r="R549" s="5">
        <f t="shared" si="198"/>
        <v>1.0132621892278544</v>
      </c>
      <c r="S549" s="5">
        <f t="shared" si="199"/>
        <v>1.0617367389893904</v>
      </c>
      <c r="T549" s="5">
        <f t="shared" si="200"/>
        <v>1.0035416665754253</v>
      </c>
      <c r="U549" s="5">
        <f t="shared" si="201"/>
        <v>1.0032227271539824</v>
      </c>
      <c r="V549" s="5">
        <f t="shared" si="202"/>
        <v>1.0030741671626489</v>
      </c>
      <c r="W549" s="5">
        <f t="shared" si="203"/>
        <v>0.9932432432432432</v>
      </c>
      <c r="X549" s="5">
        <f t="shared" si="204"/>
        <v>1</v>
      </c>
      <c r="Y549" s="5">
        <f t="shared" si="204"/>
        <v>1.0020095754967999</v>
      </c>
      <c r="Z549" s="5">
        <f t="shared" si="204"/>
        <v>1.0389909544903</v>
      </c>
      <c r="AB549" s="5">
        <f t="shared" si="205"/>
        <v>0.98511367741370015</v>
      </c>
      <c r="AC549" s="2">
        <v>16680</v>
      </c>
      <c r="AD549" s="6">
        <f t="shared" si="179"/>
        <v>5.234299869346265E-2</v>
      </c>
      <c r="AE549" s="6">
        <f t="shared" si="179"/>
        <v>0.11376855678721307</v>
      </c>
      <c r="AF549" s="6">
        <f t="shared" si="179"/>
        <v>8.7004067540387309E-2</v>
      </c>
      <c r="AG549" s="6">
        <f t="shared" si="180"/>
        <v>0.13624235138924146</v>
      </c>
      <c r="AH549" s="6">
        <f t="shared" si="180"/>
        <v>5.0538925692239249E-3</v>
      </c>
      <c r="AI549" s="6">
        <f t="shared" si="180"/>
        <v>1.9562495090191024E-2</v>
      </c>
      <c r="AJ549" s="6">
        <f t="shared" si="178"/>
        <v>3.9509836727103587E-3</v>
      </c>
      <c r="AK549" s="6">
        <f t="shared" si="178"/>
        <v>3.2253929454123288E-2</v>
      </c>
      <c r="AL549" s="6">
        <f t="shared" si="178"/>
        <v>7.270034581628812E-2</v>
      </c>
      <c r="AM549" s="6">
        <f t="shared" si="178"/>
        <v>7.8010059621238581E-2</v>
      </c>
      <c r="AN549" s="6">
        <f t="shared" si="196"/>
        <v>8.4375133909384545E-2</v>
      </c>
      <c r="AP549" s="6">
        <f t="shared" si="197"/>
        <v>0.10570673605858805</v>
      </c>
      <c r="AQ549" s="2">
        <v>16680</v>
      </c>
      <c r="AR549" s="6">
        <f t="shared" si="181"/>
        <v>6.5008668961131111E-2</v>
      </c>
      <c r="AS549" s="6">
        <v>0.19258508088573617</v>
      </c>
      <c r="AT549" s="6">
        <v>0.10947196859504996</v>
      </c>
      <c r="AU549" s="6">
        <f t="shared" si="182"/>
        <v>0.14643334297456789</v>
      </c>
      <c r="AV549" s="6">
        <f t="shared" si="183"/>
        <v>4.7377737747787307E-2</v>
      </c>
      <c r="AW549" s="6">
        <f t="shared" si="184"/>
        <v>3.5856322138907215E-2</v>
      </c>
      <c r="AX549" s="6">
        <f t="shared" si="185"/>
        <v>4.0171644103663251E-2</v>
      </c>
      <c r="AY549" s="6">
        <f t="shared" si="186"/>
        <v>1.5080752328940683E-2</v>
      </c>
      <c r="AZ549" s="6">
        <f t="shared" si="187"/>
        <v>4.5639552591273169E-2</v>
      </c>
      <c r="BA549" s="6">
        <f t="shared" si="187"/>
        <v>0.12250561293305195</v>
      </c>
      <c r="BB549" s="6">
        <f t="shared" si="187"/>
        <v>-1.0353492470884795E-2</v>
      </c>
      <c r="BD549" s="6">
        <f t="shared" si="188"/>
        <v>4.1268558962799462E-2</v>
      </c>
      <c r="BE549" s="2">
        <v>16680</v>
      </c>
      <c r="BF549" s="11">
        <f t="shared" si="189"/>
        <v>1.241974487205876</v>
      </c>
      <c r="BG549" s="11">
        <f t="shared" si="189"/>
        <v>1.6927795018612879</v>
      </c>
      <c r="BH549" s="11">
        <f t="shared" si="189"/>
        <v>1.2582396626943106</v>
      </c>
      <c r="BI549" s="11">
        <f t="shared" si="190"/>
        <v>1.0748004675595402</v>
      </c>
      <c r="BJ549" s="11">
        <f t="shared" si="191"/>
        <v>9.3745043249034925</v>
      </c>
      <c r="BK549" s="11">
        <f t="shared" si="192"/>
        <v>1.8329114958800015</v>
      </c>
      <c r="BL549" s="11">
        <f t="shared" si="193"/>
        <v>10.16750445746734</v>
      </c>
      <c r="BM549" s="11"/>
      <c r="BN549" s="11">
        <f t="shared" si="194"/>
        <v>0.62777627917483547</v>
      </c>
      <c r="BO549" s="11">
        <f t="shared" si="194"/>
        <v>1.5703822497746081</v>
      </c>
      <c r="BP549" s="11">
        <f t="shared" si="194"/>
        <v>-0.12270786416770638</v>
      </c>
      <c r="BR549" s="11">
        <f t="shared" si="195"/>
        <v>0.39040614157196502</v>
      </c>
    </row>
    <row r="550" spans="1:70" x14ac:dyDescent="0.25">
      <c r="A550" s="2">
        <v>16710</v>
      </c>
      <c r="B550">
        <v>5.7866999999999997</v>
      </c>
      <c r="C550">
        <v>0.58938849999999998</v>
      </c>
      <c r="D550">
        <v>2.6675</v>
      </c>
      <c r="E550">
        <v>2.7079019</v>
      </c>
      <c r="F550">
        <v>43.690948200000001</v>
      </c>
      <c r="G550">
        <v>214.34480389999999</v>
      </c>
      <c r="H550">
        <v>76.675494799999996</v>
      </c>
      <c r="I550">
        <v>37.25</v>
      </c>
      <c r="J550">
        <v>2.5</v>
      </c>
      <c r="K550">
        <v>37.023738199999997</v>
      </c>
      <c r="L550">
        <v>135.45597995987339</v>
      </c>
      <c r="N550">
        <v>191.80750115688235</v>
      </c>
      <c r="O550" s="2">
        <v>16710</v>
      </c>
      <c r="P550" s="5">
        <f t="shared" si="198"/>
        <v>0.99590396695637196</v>
      </c>
      <c r="Q550" s="5">
        <f t="shared" si="198"/>
        <v>1.0047994001772669</v>
      </c>
      <c r="R550" s="5">
        <f t="shared" si="198"/>
        <v>1.017896664885904</v>
      </c>
      <c r="S550" s="5">
        <f t="shared" si="199"/>
        <v>1.0454509268868215</v>
      </c>
      <c r="T550" s="5">
        <f t="shared" si="200"/>
        <v>1.003541667224146</v>
      </c>
      <c r="U550" s="5">
        <f t="shared" si="201"/>
        <v>1.0041067956326009</v>
      </c>
      <c r="V550" s="5">
        <f t="shared" si="202"/>
        <v>1.0030741660206739</v>
      </c>
      <c r="W550" s="5">
        <f t="shared" si="203"/>
        <v>1.0136054421768708</v>
      </c>
      <c r="X550" s="5">
        <f t="shared" si="204"/>
        <v>1</v>
      </c>
      <c r="Y550" s="5">
        <f t="shared" si="204"/>
        <v>1.0060071009702454</v>
      </c>
      <c r="Z550" s="5">
        <f t="shared" si="204"/>
        <v>1.0245183393460999</v>
      </c>
      <c r="AB550" s="5">
        <f t="shared" si="205"/>
        <v>1.0046497131668799</v>
      </c>
      <c r="AC550" s="2">
        <v>16710</v>
      </c>
      <c r="AD550" s="6">
        <f t="shared" si="179"/>
        <v>4.8999051169861148E-2</v>
      </c>
      <c r="AE550" s="6">
        <f t="shared" si="179"/>
        <v>0.10539173942521948</v>
      </c>
      <c r="AF550" s="6">
        <f t="shared" si="179"/>
        <v>8.53346050224809E-2</v>
      </c>
      <c r="AG550" s="6">
        <f t="shared" si="180"/>
        <v>0.13704316927949053</v>
      </c>
      <c r="AH550" s="6">
        <f t="shared" si="180"/>
        <v>5.0480477146874142E-3</v>
      </c>
      <c r="AI550" s="6">
        <f t="shared" si="180"/>
        <v>1.7340117447138138E-2</v>
      </c>
      <c r="AJ550" s="6">
        <f t="shared" si="178"/>
        <v>3.8140652986151267E-3</v>
      </c>
      <c r="AK550" s="6">
        <f t="shared" si="178"/>
        <v>3.2694169335386582E-2</v>
      </c>
      <c r="AL550" s="6">
        <f t="shared" si="178"/>
        <v>6.3261371609339423E-2</v>
      </c>
      <c r="AM550" s="6">
        <f t="shared" si="178"/>
        <v>7.4000892813764027E-2</v>
      </c>
      <c r="AN550" s="6">
        <f t="shared" si="196"/>
        <v>8.4930748403341291E-2</v>
      </c>
      <c r="AP550" s="6">
        <f t="shared" si="197"/>
        <v>0.10570504496051081</v>
      </c>
      <c r="AQ550" s="2">
        <v>16710</v>
      </c>
      <c r="AR550" s="6">
        <f t="shared" si="181"/>
        <v>5.4452954118259012E-2</v>
      </c>
      <c r="AS550" s="6">
        <v>0.19258508088573617</v>
      </c>
      <c r="AT550" s="6">
        <v>0.10947196859504996</v>
      </c>
      <c r="AU550" s="6">
        <f t="shared" si="182"/>
        <v>0.15299647968968455</v>
      </c>
      <c r="AV550" s="6">
        <f t="shared" si="183"/>
        <v>4.7181364563453787E-2</v>
      </c>
      <c r="AW550" s="6">
        <f t="shared" si="184"/>
        <v>3.2017388796876878E-2</v>
      </c>
      <c r="AX550" s="6">
        <f t="shared" si="185"/>
        <v>4.0600813891459087E-2</v>
      </c>
      <c r="AY550" s="6">
        <f t="shared" si="186"/>
        <v>1.6934872344757324E-2</v>
      </c>
      <c r="AZ550" s="6">
        <f t="shared" si="187"/>
        <v>6.2071258063262968E-2</v>
      </c>
      <c r="BA550" s="6">
        <f t="shared" si="187"/>
        <v>0.10993618997826671</v>
      </c>
      <c r="BB550" s="6">
        <f t="shared" si="187"/>
        <v>-7.9665981371361827E-3</v>
      </c>
      <c r="BD550" s="6">
        <f t="shared" si="188"/>
        <v>4.1115612424498016E-2</v>
      </c>
      <c r="BE550" s="2">
        <v>16710</v>
      </c>
      <c r="BF550" s="11">
        <f t="shared" si="189"/>
        <v>1.1113062971258616</v>
      </c>
      <c r="BG550" s="11">
        <f t="shared" si="189"/>
        <v>1.8273261446869331</v>
      </c>
      <c r="BH550" s="11">
        <f t="shared" si="189"/>
        <v>1.2828555140814235</v>
      </c>
      <c r="BI550" s="11">
        <f t="shared" si="190"/>
        <v>1.1164108396943031</v>
      </c>
      <c r="BJ550" s="11">
        <f t="shared" si="191"/>
        <v>9.3464577258607306</v>
      </c>
      <c r="BK550" s="11">
        <f t="shared" si="192"/>
        <v>1.8464343678457102</v>
      </c>
      <c r="BL550" s="11">
        <f t="shared" si="193"/>
        <v>10.645023279019657</v>
      </c>
      <c r="BM550" s="11"/>
      <c r="BN550" s="11">
        <f t="shared" si="194"/>
        <v>0.98118735784886535</v>
      </c>
      <c r="BO550" s="11">
        <f t="shared" si="194"/>
        <v>1.4856062649803434</v>
      </c>
      <c r="BP550" s="11">
        <f t="shared" si="194"/>
        <v>-9.3801106041151591E-2</v>
      </c>
      <c r="BR550" s="11">
        <f t="shared" si="195"/>
        <v>0.38896546933836457</v>
      </c>
    </row>
    <row r="551" spans="1:70" x14ac:dyDescent="0.25">
      <c r="A551" s="2">
        <v>16741</v>
      </c>
      <c r="B551">
        <v>5.7351000000000001</v>
      </c>
      <c r="C551">
        <v>0.59180160000000004</v>
      </c>
      <c r="D551">
        <v>2.7772000000000001</v>
      </c>
      <c r="E551">
        <v>2.7992173999999999</v>
      </c>
      <c r="F551">
        <v>43.845686899999997</v>
      </c>
      <c r="G551">
        <v>215.8001927</v>
      </c>
      <c r="H551">
        <v>76.911208099999996</v>
      </c>
      <c r="I551">
        <v>37.5</v>
      </c>
      <c r="J551">
        <v>2.5</v>
      </c>
      <c r="K551">
        <v>37.134527400000003</v>
      </c>
      <c r="L551">
        <v>142.034252146705</v>
      </c>
      <c r="N551">
        <v>191.01538425016562</v>
      </c>
      <c r="O551" s="2">
        <v>16741</v>
      </c>
      <c r="P551" s="5">
        <f t="shared" si="198"/>
        <v>0.99108300067395927</v>
      </c>
      <c r="Q551" s="5">
        <f t="shared" si="198"/>
        <v>1.0040942434404472</v>
      </c>
      <c r="R551" s="5">
        <f t="shared" si="198"/>
        <v>1.0411246485473291</v>
      </c>
      <c r="S551" s="5">
        <f t="shared" si="199"/>
        <v>1.0337218641487713</v>
      </c>
      <c r="T551" s="5">
        <f t="shared" si="200"/>
        <v>1.003541664952925</v>
      </c>
      <c r="U551" s="5">
        <f t="shared" si="201"/>
        <v>1.0067899420630648</v>
      </c>
      <c r="V551" s="5">
        <f t="shared" si="202"/>
        <v>1.0030741673153181</v>
      </c>
      <c r="W551" s="5">
        <f t="shared" si="203"/>
        <v>1.0067114093959733</v>
      </c>
      <c r="X551" s="5">
        <f t="shared" si="204"/>
        <v>1</v>
      </c>
      <c r="Y551" s="5">
        <f t="shared" si="204"/>
        <v>1.0029923828707283</v>
      </c>
      <c r="Z551" s="5">
        <f t="shared" si="204"/>
        <v>1.0485639112336</v>
      </c>
      <c r="AB551" s="5">
        <f t="shared" si="205"/>
        <v>0.99587025063181001</v>
      </c>
      <c r="AC551" s="2">
        <v>16741</v>
      </c>
      <c r="AD551" s="6">
        <f t="shared" si="179"/>
        <v>4.6840594326341127E-2</v>
      </c>
      <c r="AE551" s="6">
        <f t="shared" si="179"/>
        <v>0.10415524953533298</v>
      </c>
      <c r="AF551" s="6">
        <f t="shared" si="179"/>
        <v>8.5423093627717994E-2</v>
      </c>
      <c r="AG551" s="6">
        <f t="shared" si="180"/>
        <v>0.1366329096938621</v>
      </c>
      <c r="AH551" s="6">
        <f t="shared" si="180"/>
        <v>4.8706232433945737E-3</v>
      </c>
      <c r="AI551" s="6">
        <f t="shared" si="180"/>
        <v>1.7411142261865457E-2</v>
      </c>
      <c r="AJ551" s="6">
        <f t="shared" si="178"/>
        <v>3.0680900109193152E-3</v>
      </c>
      <c r="AK551" s="6">
        <f t="shared" si="178"/>
        <v>3.2673807141802257E-2</v>
      </c>
      <c r="AL551" s="6">
        <f t="shared" si="178"/>
        <v>6.3261371609339423E-2</v>
      </c>
      <c r="AM551" s="6">
        <f t="shared" si="178"/>
        <v>7.2167468142888727E-2</v>
      </c>
      <c r="AN551" s="6">
        <f t="shared" si="196"/>
        <v>8.7261686678498235E-2</v>
      </c>
      <c r="AP551" s="6">
        <f t="shared" si="197"/>
        <v>0.10077716876667753</v>
      </c>
      <c r="AQ551" s="2">
        <v>16741</v>
      </c>
      <c r="AR551" s="6">
        <f t="shared" si="181"/>
        <v>4.4625150297169069E-2</v>
      </c>
      <c r="AS551" s="6">
        <v>0.19258508088573617</v>
      </c>
      <c r="AT551" s="6">
        <v>0.10947196859504996</v>
      </c>
      <c r="AU551" s="6">
        <f t="shared" si="182"/>
        <v>0.15067370583063378</v>
      </c>
      <c r="AV551" s="6">
        <f t="shared" si="183"/>
        <v>4.6507202149985494E-2</v>
      </c>
      <c r="AW551" s="6">
        <f t="shared" si="184"/>
        <v>3.3303501785535206E-2</v>
      </c>
      <c r="AX551" s="6">
        <f t="shared" si="185"/>
        <v>4.1587991288736026E-2</v>
      </c>
      <c r="AY551" s="6">
        <f t="shared" si="186"/>
        <v>1.6816147821954397E-2</v>
      </c>
      <c r="AZ551" s="6">
        <f t="shared" si="187"/>
        <v>6.2071258063262968E-2</v>
      </c>
      <c r="BA551" s="6">
        <f t="shared" si="187"/>
        <v>0.10079859245449962</v>
      </c>
      <c r="BB551" s="6">
        <f t="shared" si="187"/>
        <v>5.3228096956534632E-3</v>
      </c>
      <c r="BD551" s="6">
        <f t="shared" si="188"/>
        <v>5.4758589018190973E-2</v>
      </c>
      <c r="BE551" s="2">
        <v>16741</v>
      </c>
      <c r="BF551" s="11">
        <f t="shared" si="189"/>
        <v>0.95270247824489729</v>
      </c>
      <c r="BG551" s="11">
        <f t="shared" si="189"/>
        <v>1.8490194372815054</v>
      </c>
      <c r="BH551" s="11">
        <f t="shared" si="189"/>
        <v>1.2815266217369656</v>
      </c>
      <c r="BI551" s="11">
        <f t="shared" si="190"/>
        <v>1.1027629153783762</v>
      </c>
      <c r="BJ551" s="11">
        <f t="shared" si="191"/>
        <v>9.5485115201750581</v>
      </c>
      <c r="BK551" s="11">
        <f t="shared" si="192"/>
        <v>1.9127694946515827</v>
      </c>
      <c r="BL551" s="11">
        <f t="shared" si="193"/>
        <v>13.555010166170026</v>
      </c>
      <c r="BM551" s="11"/>
      <c r="BN551" s="11">
        <f t="shared" si="194"/>
        <v>0.98118735784886535</v>
      </c>
      <c r="BO551" s="11">
        <f t="shared" si="194"/>
        <v>1.3967317275828828</v>
      </c>
      <c r="BP551" s="11">
        <f t="shared" si="194"/>
        <v>6.0998244455948994E-2</v>
      </c>
      <c r="BR551" s="11">
        <f t="shared" si="195"/>
        <v>0.54336304232727339</v>
      </c>
    </row>
    <row r="552" spans="1:70" x14ac:dyDescent="0.25">
      <c r="A552" s="2">
        <v>16771</v>
      </c>
      <c r="B552">
        <v>5.6855000000000002</v>
      </c>
      <c r="C552">
        <v>0.59461679999999995</v>
      </c>
      <c r="D552">
        <v>2.7523</v>
      </c>
      <c r="E552">
        <v>2.8992507999999999</v>
      </c>
      <c r="F552">
        <v>44.000973799999997</v>
      </c>
      <c r="G552">
        <v>217.0602896</v>
      </c>
      <c r="H552">
        <v>77.147645900000001</v>
      </c>
      <c r="I552">
        <v>38</v>
      </c>
      <c r="J552">
        <v>2.5</v>
      </c>
      <c r="K552">
        <v>37.134527400000003</v>
      </c>
      <c r="L552">
        <v>143.1630502948411</v>
      </c>
      <c r="N552">
        <v>198.68070850750058</v>
      </c>
      <c r="O552" s="2">
        <v>16771</v>
      </c>
      <c r="P552" s="5">
        <f t="shared" si="198"/>
        <v>0.99135150215340628</v>
      </c>
      <c r="Q552" s="5">
        <f t="shared" si="198"/>
        <v>1.0047569996431236</v>
      </c>
      <c r="R552" s="5">
        <f t="shared" si="198"/>
        <v>0.99103413510010074</v>
      </c>
      <c r="S552" s="5">
        <f t="shared" si="199"/>
        <v>1.0357362025543282</v>
      </c>
      <c r="T552" s="5">
        <f t="shared" si="200"/>
        <v>1.0035416687701613</v>
      </c>
      <c r="U552" s="5">
        <f t="shared" si="201"/>
        <v>1.0058391833864198</v>
      </c>
      <c r="V552" s="5">
        <f t="shared" si="202"/>
        <v>1.0030741657274787</v>
      </c>
      <c r="W552" s="5">
        <f t="shared" si="203"/>
        <v>1.0133333333333334</v>
      </c>
      <c r="X552" s="5">
        <f t="shared" si="204"/>
        <v>1</v>
      </c>
      <c r="Y552" s="5">
        <f t="shared" si="204"/>
        <v>1</v>
      </c>
      <c r="Z552" s="5">
        <f t="shared" si="204"/>
        <v>1.0079473657309801</v>
      </c>
      <c r="AB552" s="5">
        <f t="shared" si="205"/>
        <v>1.0401293554832001</v>
      </c>
      <c r="AC552" s="2">
        <v>16771</v>
      </c>
      <c r="AD552" s="6">
        <f t="shared" si="179"/>
        <v>4.562656914160472E-2</v>
      </c>
      <c r="AE552" s="6">
        <f t="shared" si="179"/>
        <v>9.7301644807749985E-2</v>
      </c>
      <c r="AF552" s="6">
        <f t="shared" si="179"/>
        <v>8.2534710933079625E-2</v>
      </c>
      <c r="AG552" s="6">
        <f t="shared" si="180"/>
        <v>0.13513395601932982</v>
      </c>
      <c r="AH552" s="6">
        <f t="shared" si="180"/>
        <v>4.7467255363982898E-3</v>
      </c>
      <c r="AI552" s="6">
        <f t="shared" si="180"/>
        <v>1.7141757828307742E-2</v>
      </c>
      <c r="AJ552" s="6">
        <f t="shared" si="178"/>
        <v>3.0503380286711727E-3</v>
      </c>
      <c r="AK552" s="6">
        <f t="shared" si="178"/>
        <v>3.28574690682438E-2</v>
      </c>
      <c r="AL552" s="6">
        <f t="shared" si="178"/>
        <v>5.79610291400059E-2</v>
      </c>
      <c r="AM552" s="6">
        <f t="shared" si="178"/>
        <v>7.1432497882298301E-2</v>
      </c>
      <c r="AN552" s="6">
        <f t="shared" si="196"/>
        <v>8.6973674861412761E-2</v>
      </c>
      <c r="AP552" s="6">
        <f t="shared" si="197"/>
        <v>0.10169638464782349</v>
      </c>
      <c r="AQ552" s="2">
        <v>16771</v>
      </c>
      <c r="AR552" s="6">
        <f t="shared" si="181"/>
        <v>3.670076763971708E-2</v>
      </c>
      <c r="AS552" s="6">
        <v>0.19258508088573617</v>
      </c>
      <c r="AT552" s="6">
        <v>0.10947196859504996</v>
      </c>
      <c r="AU552" s="6">
        <f t="shared" si="182"/>
        <v>0.16755555092532504</v>
      </c>
      <c r="AV552" s="6">
        <f t="shared" si="183"/>
        <v>4.6958922167200878E-2</v>
      </c>
      <c r="AW552" s="6">
        <f t="shared" si="184"/>
        <v>3.2417267439994069E-2</v>
      </c>
      <c r="AX552" s="6">
        <f t="shared" si="185"/>
        <v>4.1356524023821839E-2</v>
      </c>
      <c r="AY552" s="6">
        <f t="shared" si="186"/>
        <v>2.0997324800849482E-2</v>
      </c>
      <c r="AZ552" s="6">
        <f t="shared" si="187"/>
        <v>4.9551954723715319E-2</v>
      </c>
      <c r="BA552" s="6">
        <f t="shared" si="187"/>
        <v>9.3863773679792484E-2</v>
      </c>
      <c r="BB552" s="6">
        <f t="shared" si="187"/>
        <v>3.3324130976799538E-3</v>
      </c>
      <c r="BD552" s="6">
        <f t="shared" si="188"/>
        <v>5.8298667252423941E-2</v>
      </c>
      <c r="BE552" s="2">
        <v>16771</v>
      </c>
      <c r="BF552" s="11">
        <f t="shared" si="189"/>
        <v>0.80437272252082126</v>
      </c>
      <c r="BG552" s="11">
        <f t="shared" si="189"/>
        <v>1.9792582259657439</v>
      </c>
      <c r="BH552" s="11">
        <f t="shared" si="189"/>
        <v>1.3263748955734693</v>
      </c>
      <c r="BI552" s="11">
        <f t="shared" si="190"/>
        <v>1.2399218957325395</v>
      </c>
      <c r="BJ552" s="11">
        <f t="shared" si="191"/>
        <v>9.892908660320872</v>
      </c>
      <c r="BK552" s="11">
        <f t="shared" si="192"/>
        <v>1.8911285391315289</v>
      </c>
      <c r="BL552" s="11">
        <f t="shared" si="193"/>
        <v>13.558013451328245</v>
      </c>
      <c r="BM552" s="11"/>
      <c r="BN552" s="11">
        <f t="shared" si="194"/>
        <v>0.85491847641320673</v>
      </c>
      <c r="BO552" s="11">
        <f t="shared" si="194"/>
        <v>1.3140205993419822</v>
      </c>
      <c r="BP552" s="11">
        <f t="shared" si="194"/>
        <v>3.8315192533717249E-2</v>
      </c>
      <c r="BR552" s="11">
        <f t="shared" si="195"/>
        <v>0.57326194489915583</v>
      </c>
    </row>
    <row r="553" spans="1:70" x14ac:dyDescent="0.25">
      <c r="A553" s="2">
        <v>16802</v>
      </c>
      <c r="B553">
        <v>5.6776</v>
      </c>
      <c r="C553">
        <v>0.59713039999999995</v>
      </c>
      <c r="D553">
        <v>2.7084000000000001</v>
      </c>
      <c r="E553">
        <v>2.9371946000000002</v>
      </c>
      <c r="F553">
        <v>44.156810499999999</v>
      </c>
      <c r="G553">
        <v>215.01214160000001</v>
      </c>
      <c r="H553">
        <v>77.384810599999994</v>
      </c>
      <c r="I553">
        <v>37.25</v>
      </c>
      <c r="J553">
        <v>2.5</v>
      </c>
      <c r="K553">
        <v>36.986808500000002</v>
      </c>
      <c r="L553">
        <v>144.6476942391495</v>
      </c>
      <c r="N553">
        <v>199.80420584786333</v>
      </c>
      <c r="O553" s="2">
        <v>16802</v>
      </c>
      <c r="P553" s="5">
        <f t="shared" si="198"/>
        <v>0.99861050039574351</v>
      </c>
      <c r="Q553" s="5">
        <f t="shared" si="198"/>
        <v>1.0042272603128604</v>
      </c>
      <c r="R553" s="5">
        <f t="shared" si="198"/>
        <v>0.98404970388402435</v>
      </c>
      <c r="S553" s="5">
        <f t="shared" si="199"/>
        <v>1.0130874500405416</v>
      </c>
      <c r="T553" s="5">
        <f t="shared" si="200"/>
        <v>1.0035416647983368</v>
      </c>
      <c r="U553" s="5">
        <f t="shared" si="201"/>
        <v>0.99056415153700228</v>
      </c>
      <c r="V553" s="5">
        <f t="shared" si="202"/>
        <v>1.0030741663887892</v>
      </c>
      <c r="W553" s="5">
        <f t="shared" si="203"/>
        <v>0.98026315789473684</v>
      </c>
      <c r="X553" s="5">
        <f t="shared" si="204"/>
        <v>1</v>
      </c>
      <c r="Y553" s="5">
        <f t="shared" si="204"/>
        <v>0.99602206059043585</v>
      </c>
      <c r="Z553" s="5">
        <f t="shared" si="204"/>
        <v>1.0103703011444001</v>
      </c>
      <c r="AB553" s="5">
        <f t="shared" si="205"/>
        <v>1.0056547882721101</v>
      </c>
      <c r="AC553" s="2">
        <v>16802</v>
      </c>
      <c r="AD553" s="6">
        <f t="shared" si="179"/>
        <v>4.564995876999188E-2</v>
      </c>
      <c r="AE553" s="6">
        <f t="shared" si="179"/>
        <v>9.6032933480914948E-2</v>
      </c>
      <c r="AF553" s="6">
        <f t="shared" si="179"/>
        <v>8.3607720805808375E-2</v>
      </c>
      <c r="AG553" s="6">
        <f t="shared" si="180"/>
        <v>0.13502350182265122</v>
      </c>
      <c r="AH553" s="6">
        <f t="shared" si="180"/>
        <v>4.6444499044503334E-3</v>
      </c>
      <c r="AI553" s="6">
        <f t="shared" si="180"/>
        <v>1.7847666240618402E-2</v>
      </c>
      <c r="AJ553" s="6">
        <f t="shared" si="178"/>
        <v>3.0515917590699039E-3</v>
      </c>
      <c r="AK553" s="6">
        <f t="shared" si="178"/>
        <v>3.4133181063539304E-2</v>
      </c>
      <c r="AL553" s="6">
        <f t="shared" si="178"/>
        <v>5.1027066814659537E-2</v>
      </c>
      <c r="AM553" s="6">
        <f t="shared" si="178"/>
        <v>7.1132195815390528E-2</v>
      </c>
      <c r="AN553" s="6">
        <f t="shared" si="196"/>
        <v>8.6705801811495731E-2</v>
      </c>
      <c r="AP553" s="6">
        <f t="shared" si="197"/>
        <v>0.10075187211944736</v>
      </c>
      <c r="AQ553" s="2">
        <v>16802</v>
      </c>
      <c r="AR553" s="6">
        <f t="shared" si="181"/>
        <v>3.6412508319404235E-2</v>
      </c>
      <c r="AS553" s="6">
        <v>0.19258508088573617</v>
      </c>
      <c r="AT553" s="6">
        <v>0.10947196859504996</v>
      </c>
      <c r="AU553" s="6">
        <f t="shared" si="182"/>
        <v>0.17019908534260653</v>
      </c>
      <c r="AV553" s="6">
        <f t="shared" si="183"/>
        <v>4.6446377745614109E-2</v>
      </c>
      <c r="AW553" s="6">
        <f t="shared" si="184"/>
        <v>2.89815485834235E-2</v>
      </c>
      <c r="AX553" s="6">
        <f t="shared" si="185"/>
        <v>4.1342276062859451E-2</v>
      </c>
      <c r="AY553" s="6">
        <f t="shared" si="186"/>
        <v>1.5456763082672964E-2</v>
      </c>
      <c r="AZ553" s="6">
        <f t="shared" si="187"/>
        <v>3.6474792922736921E-2</v>
      </c>
      <c r="BA553" s="6">
        <f t="shared" si="187"/>
        <v>9.5391031156916384E-2</v>
      </c>
      <c r="BB553" s="6">
        <f t="shared" si="187"/>
        <v>1.7116026808987606E-3</v>
      </c>
      <c r="BD553" s="6">
        <f t="shared" si="188"/>
        <v>5.2110884171072458E-2</v>
      </c>
      <c r="BE553" s="2">
        <v>16802</v>
      </c>
      <c r="BF553" s="11">
        <f t="shared" si="189"/>
        <v>0.79764602861679024</v>
      </c>
      <c r="BG553" s="11">
        <f t="shared" si="189"/>
        <v>2.0054066235934513</v>
      </c>
      <c r="BH553" s="11">
        <f t="shared" si="189"/>
        <v>1.309352384444437</v>
      </c>
      <c r="BI553" s="11">
        <f t="shared" si="190"/>
        <v>1.2605145255835333</v>
      </c>
      <c r="BJ553" s="11">
        <f t="shared" si="191"/>
        <v>10.000404504548316</v>
      </c>
      <c r="BK553" s="11">
        <f t="shared" si="192"/>
        <v>1.6238284710561308</v>
      </c>
      <c r="BL553" s="11">
        <f t="shared" si="193"/>
        <v>13.547774187023032</v>
      </c>
      <c r="BM553" s="11"/>
      <c r="BN553" s="11">
        <f t="shared" si="194"/>
        <v>0.7148126513957902</v>
      </c>
      <c r="BO553" s="11">
        <f t="shared" si="194"/>
        <v>1.3410387527538843</v>
      </c>
      <c r="BP553" s="11">
        <f t="shared" si="194"/>
        <v>1.9740347763808244E-2</v>
      </c>
      <c r="BR553" s="11">
        <f t="shared" si="195"/>
        <v>0.5172200086693366</v>
      </c>
    </row>
    <row r="554" spans="1:70" x14ac:dyDescent="0.25">
      <c r="A554" s="2">
        <v>16833</v>
      </c>
      <c r="B554">
        <v>5.6101000000000001</v>
      </c>
      <c r="C554">
        <v>0.41655350000000002</v>
      </c>
      <c r="D554">
        <v>2.7688000000000001</v>
      </c>
      <c r="E554">
        <v>3.1515013000000001</v>
      </c>
      <c r="F554">
        <v>43.378672899999998</v>
      </c>
      <c r="G554">
        <v>216.4737413</v>
      </c>
      <c r="H554">
        <v>77.622704400000003</v>
      </c>
      <c r="I554">
        <v>37.75</v>
      </c>
      <c r="J554">
        <v>2.5</v>
      </c>
      <c r="K554">
        <v>36.986808500000002</v>
      </c>
      <c r="L554">
        <v>143.64506038789168</v>
      </c>
      <c r="N554">
        <v>206.9608768441158</v>
      </c>
      <c r="O554" s="2">
        <v>16833</v>
      </c>
      <c r="P554" s="5">
        <f t="shared" si="198"/>
        <v>0.98811117373538115</v>
      </c>
      <c r="Q554" s="5">
        <f t="shared" si="198"/>
        <v>0.69759218421972835</v>
      </c>
      <c r="R554" s="5">
        <f t="shared" si="198"/>
        <v>1.0223009895141042</v>
      </c>
      <c r="S554" s="5">
        <f t="shared" si="199"/>
        <v>1.0729630580146101</v>
      </c>
      <c r="T554" s="5">
        <f t="shared" si="200"/>
        <v>0.98237785765799368</v>
      </c>
      <c r="U554" s="5">
        <f t="shared" si="201"/>
        <v>1.0067977542529627</v>
      </c>
      <c r="V554" s="5">
        <f t="shared" si="202"/>
        <v>1.0030741665987875</v>
      </c>
      <c r="W554" s="5">
        <f t="shared" si="203"/>
        <v>1.0134228187919463</v>
      </c>
      <c r="X554" s="5">
        <f t="shared" si="204"/>
        <v>1</v>
      </c>
      <c r="Y554" s="5">
        <f t="shared" si="204"/>
        <v>1</v>
      </c>
      <c r="Z554" s="5">
        <f t="shared" si="204"/>
        <v>0.99306844221380985</v>
      </c>
      <c r="AB554" s="5">
        <f t="shared" si="205"/>
        <v>1.0358184201673</v>
      </c>
      <c r="AC554" s="2">
        <v>16833</v>
      </c>
      <c r="AD554" s="6">
        <f t="shared" si="179"/>
        <v>4.4415650042159152E-2</v>
      </c>
      <c r="AE554" s="6">
        <f t="shared" si="179"/>
        <v>0.16816495079963611</v>
      </c>
      <c r="AF554" s="6">
        <f t="shared" si="179"/>
        <v>8.3300290319503562E-2</v>
      </c>
      <c r="AG554" s="6">
        <f t="shared" si="180"/>
        <v>0.13510466515900346</v>
      </c>
      <c r="AH554" s="6">
        <f t="shared" si="180"/>
        <v>1.0581720797311686E-2</v>
      </c>
      <c r="AI554" s="6">
        <f t="shared" si="180"/>
        <v>1.7951181658183834E-2</v>
      </c>
      <c r="AJ554" s="6">
        <f t="shared" si="178"/>
        <v>3.0281719861279133E-3</v>
      </c>
      <c r="AK554" s="6">
        <f t="shared" si="178"/>
        <v>3.4552346788509852E-2</v>
      </c>
      <c r="AL554" s="6">
        <f t="shared" si="178"/>
        <v>4.6990751983321886E-2</v>
      </c>
      <c r="AM554" s="6">
        <f t="shared" si="178"/>
        <v>7.0394033388994678E-2</v>
      </c>
      <c r="AN554" s="6">
        <f t="shared" si="196"/>
        <v>8.6760804419899654E-2</v>
      </c>
      <c r="AP554" s="6">
        <f t="shared" si="197"/>
        <v>9.8032619525657741E-2</v>
      </c>
      <c r="AQ554" s="2">
        <v>16833</v>
      </c>
      <c r="AR554" s="6">
        <f t="shared" si="181"/>
        <v>2.7784721964160264E-2</v>
      </c>
      <c r="AS554" s="6">
        <v>0.19258508088573617</v>
      </c>
      <c r="AT554" s="6">
        <v>0.10947196859504996</v>
      </c>
      <c r="AU554" s="6">
        <f t="shared" si="182"/>
        <v>0.1970897145640722</v>
      </c>
      <c r="AV554" s="6">
        <f t="shared" si="183"/>
        <v>4.1489788086242152E-2</v>
      </c>
      <c r="AW554" s="6">
        <f t="shared" si="184"/>
        <v>3.0054701877436862E-2</v>
      </c>
      <c r="AX554" s="6">
        <f t="shared" si="185"/>
        <v>4.1096187584316324E-2</v>
      </c>
      <c r="AY554" s="6">
        <f t="shared" si="186"/>
        <v>1.8168301733652692E-2</v>
      </c>
      <c r="AZ554" s="6">
        <f t="shared" si="187"/>
        <v>2.7019141934795377E-2</v>
      </c>
      <c r="BA554" s="6">
        <f t="shared" si="187"/>
        <v>8.8629090085519113E-2</v>
      </c>
      <c r="BB554" s="6">
        <f t="shared" si="187"/>
        <v>-2.6286759104821034E-4</v>
      </c>
      <c r="BD554" s="6">
        <f t="shared" si="188"/>
        <v>7.147179743940546E-2</v>
      </c>
      <c r="BE554" s="2">
        <v>16833</v>
      </c>
      <c r="BF554" s="11">
        <f t="shared" si="189"/>
        <v>0.62556152927598985</v>
      </c>
      <c r="BG554" s="11">
        <f t="shared" si="189"/>
        <v>1.1452153375003569</v>
      </c>
      <c r="BH554" s="11">
        <f t="shared" si="189"/>
        <v>1.3141847186265889</v>
      </c>
      <c r="BI554" s="11">
        <f t="shared" si="190"/>
        <v>1.4587928132024093</v>
      </c>
      <c r="BJ554" s="11">
        <f t="shared" si="191"/>
        <v>3.9208923464303407</v>
      </c>
      <c r="BK554" s="11">
        <f t="shared" si="192"/>
        <v>1.6742464340075969</v>
      </c>
      <c r="BL554" s="11">
        <f t="shared" si="193"/>
        <v>13.571285836002174</v>
      </c>
      <c r="BM554" s="11">
        <f t="shared" ref="BM511:BM574" si="206">AY554/AK554</f>
        <v>0.52581961638838481</v>
      </c>
      <c r="BN554" s="11">
        <f t="shared" si="194"/>
        <v>0.57498849868129587</v>
      </c>
      <c r="BO554" s="11">
        <f t="shared" si="194"/>
        <v>1.2590426463526847</v>
      </c>
      <c r="BP554" s="11">
        <f t="shared" si="194"/>
        <v>-3.0297966092614793E-3</v>
      </c>
      <c r="BR554" s="11">
        <f t="shared" si="195"/>
        <v>0.72906138574313417</v>
      </c>
    </row>
    <row r="555" spans="1:70" x14ac:dyDescent="0.25">
      <c r="A555" s="2">
        <v>16861</v>
      </c>
      <c r="B555">
        <v>5.5347999999999997</v>
      </c>
      <c r="C555">
        <v>0.41936869999999998</v>
      </c>
      <c r="D555">
        <v>2.7911000000000001</v>
      </c>
      <c r="E555">
        <v>2.942205</v>
      </c>
      <c r="F555">
        <v>43.548366199999997</v>
      </c>
      <c r="G555">
        <v>217.15371239999999</v>
      </c>
      <c r="H555">
        <v>77.861329600000005</v>
      </c>
      <c r="I555">
        <v>38.5</v>
      </c>
      <c r="J555">
        <v>2.5</v>
      </c>
      <c r="K555">
        <v>36.986808500000002</v>
      </c>
      <c r="L555">
        <v>144.45851160406201</v>
      </c>
      <c r="N555">
        <v>204.28398044666875</v>
      </c>
      <c r="O555" s="2">
        <v>16861</v>
      </c>
      <c r="P555" s="5">
        <f t="shared" si="198"/>
        <v>0.98657777936222169</v>
      </c>
      <c r="Q555" s="5">
        <f t="shared" si="198"/>
        <v>1.0067583155585056</v>
      </c>
      <c r="R555" s="5">
        <f t="shared" si="198"/>
        <v>1.0080540306269865</v>
      </c>
      <c r="S555" s="5">
        <f t="shared" si="199"/>
        <v>0.93358838214662954</v>
      </c>
      <c r="T555" s="5">
        <f t="shared" si="200"/>
        <v>1.0039119062123267</v>
      </c>
      <c r="U555" s="5">
        <f t="shared" si="201"/>
        <v>1.0031411250894289</v>
      </c>
      <c r="V555" s="5">
        <f t="shared" si="202"/>
        <v>1.0030741675627577</v>
      </c>
      <c r="W555" s="5">
        <f t="shared" si="203"/>
        <v>1.0198675496688743</v>
      </c>
      <c r="X555" s="5">
        <f t="shared" si="204"/>
        <v>1</v>
      </c>
      <c r="Y555" s="5">
        <f t="shared" si="204"/>
        <v>1</v>
      </c>
      <c r="Z555" s="5">
        <f t="shared" si="204"/>
        <v>1.00566292508753</v>
      </c>
      <c r="AB555" s="5">
        <f t="shared" si="205"/>
        <v>0.98706568875110001</v>
      </c>
      <c r="AC555" s="2">
        <v>16861</v>
      </c>
      <c r="AD555" s="6">
        <f t="shared" si="179"/>
        <v>4.4605419047945773E-2</v>
      </c>
      <c r="AE555" s="6">
        <f t="shared" si="179"/>
        <v>0.1678941578181245</v>
      </c>
      <c r="AF555" s="6">
        <f t="shared" si="179"/>
        <v>8.116720706104788E-2</v>
      </c>
      <c r="AG555" s="6">
        <f t="shared" si="180"/>
        <v>0.13960297960042894</v>
      </c>
      <c r="AH555" s="6">
        <f t="shared" si="180"/>
        <v>1.0553267055467695E-2</v>
      </c>
      <c r="AI555" s="6">
        <f t="shared" si="180"/>
        <v>1.7510824192905131E-2</v>
      </c>
      <c r="AJ555" s="6">
        <f t="shared" si="178"/>
        <v>3.0226060712019681E-3</v>
      </c>
      <c r="AK555" s="6">
        <f t="shared" si="178"/>
        <v>3.5500405777327625E-2</v>
      </c>
      <c r="AL555" s="6">
        <f t="shared" si="178"/>
        <v>4.1406081752972397E-2</v>
      </c>
      <c r="AM555" s="6">
        <f t="shared" si="178"/>
        <v>7.0234435703926637E-2</v>
      </c>
      <c r="AN555" s="6">
        <f t="shared" si="196"/>
        <v>8.6581590683154686E-2</v>
      </c>
      <c r="AP555" s="6">
        <f t="shared" si="197"/>
        <v>9.8359229787713442E-2</v>
      </c>
      <c r="AQ555" s="2">
        <v>16861</v>
      </c>
      <c r="AR555" s="6">
        <f t="shared" si="181"/>
        <v>2.2015615556431056E-2</v>
      </c>
      <c r="AS555" s="6">
        <v>0.19258508088573617</v>
      </c>
      <c r="AT555" s="6">
        <v>0.10947196859504996</v>
      </c>
      <c r="AU555" s="6">
        <f t="shared" si="182"/>
        <v>0.18297810700352901</v>
      </c>
      <c r="AV555" s="6">
        <f t="shared" si="183"/>
        <v>4.1225806725547098E-2</v>
      </c>
      <c r="AW555" s="6">
        <f t="shared" si="184"/>
        <v>3.1987904254481281E-2</v>
      </c>
      <c r="AX555" s="6">
        <f t="shared" si="185"/>
        <v>4.0935098991323748E-2</v>
      </c>
      <c r="AY555" s="6">
        <f t="shared" si="186"/>
        <v>2.2182230331099451E-2</v>
      </c>
      <c r="AZ555" s="6">
        <f t="shared" si="187"/>
        <v>1.6816147821954619E-2</v>
      </c>
      <c r="BA555" s="6">
        <f t="shared" si="187"/>
        <v>8.4363670988307105E-2</v>
      </c>
      <c r="BB555" s="6">
        <f t="shared" si="187"/>
        <v>3.4830526776423731E-3</v>
      </c>
      <c r="BD555" s="6">
        <f t="shared" si="188"/>
        <v>6.6060016476030992E-2</v>
      </c>
      <c r="BE555" s="2">
        <v>16861</v>
      </c>
      <c r="BF555" s="11">
        <f t="shared" si="189"/>
        <v>0.49356369755806495</v>
      </c>
      <c r="BG555" s="11">
        <f t="shared" si="189"/>
        <v>1.1470624314060929</v>
      </c>
      <c r="BH555" s="11">
        <f t="shared" si="189"/>
        <v>1.3487216396729453</v>
      </c>
      <c r="BI555" s="11">
        <f t="shared" si="190"/>
        <v>1.3107034500785597</v>
      </c>
      <c r="BJ555" s="11">
        <f t="shared" si="191"/>
        <v>3.9064496813039358</v>
      </c>
      <c r="BK555" s="11">
        <f t="shared" si="192"/>
        <v>1.826750351787658</v>
      </c>
      <c r="BL555" s="11">
        <f t="shared" si="193"/>
        <v>13.542981793537361</v>
      </c>
      <c r="BM555" s="11">
        <f t="shared" si="206"/>
        <v>0.62484441643385824</v>
      </c>
      <c r="BN555" s="11">
        <f t="shared" si="194"/>
        <v>0.4061274844183354</v>
      </c>
      <c r="BO555" s="11">
        <f t="shared" si="194"/>
        <v>1.2011724753359203</v>
      </c>
      <c r="BP555" s="11">
        <f t="shared" si="194"/>
        <v>4.0228559560526019E-2</v>
      </c>
      <c r="BR555" s="11">
        <f t="shared" si="195"/>
        <v>0.6716199040863462</v>
      </c>
    </row>
    <row r="556" spans="1:70" x14ac:dyDescent="0.25">
      <c r="A556" s="2">
        <v>16892</v>
      </c>
      <c r="B556">
        <v>5.4851999999999999</v>
      </c>
      <c r="C556">
        <v>0.422184</v>
      </c>
      <c r="D556">
        <v>2.7791000000000001</v>
      </c>
      <c r="E556">
        <v>3.0880638999999999</v>
      </c>
      <c r="F556">
        <v>43.712659700000003</v>
      </c>
      <c r="G556">
        <v>217.8322751</v>
      </c>
      <c r="H556">
        <v>78.100688300000002</v>
      </c>
      <c r="I556">
        <v>38</v>
      </c>
      <c r="J556">
        <v>2.5</v>
      </c>
      <c r="K556">
        <v>37.281695200000001</v>
      </c>
      <c r="L556">
        <v>152.88836370831015</v>
      </c>
      <c r="N556">
        <v>209.78440564708544</v>
      </c>
      <c r="O556" s="2">
        <v>16892</v>
      </c>
      <c r="P556" s="5">
        <f t="shared" si="198"/>
        <v>0.99103851991038527</v>
      </c>
      <c r="Q556" s="5">
        <f t="shared" si="198"/>
        <v>1.0067131857956972</v>
      </c>
      <c r="R556" s="5">
        <f t="shared" si="198"/>
        <v>0.99570061982730818</v>
      </c>
      <c r="S556" s="5">
        <f t="shared" si="199"/>
        <v>1.049574689731001</v>
      </c>
      <c r="T556" s="5">
        <f t="shared" si="200"/>
        <v>1.0037726673658771</v>
      </c>
      <c r="U556" s="5">
        <f t="shared" si="201"/>
        <v>1.0031248035895886</v>
      </c>
      <c r="V556" s="5">
        <f t="shared" si="202"/>
        <v>1.0030741666142828</v>
      </c>
      <c r="W556" s="5">
        <f t="shared" si="203"/>
        <v>0.98701298701298701</v>
      </c>
      <c r="X556" s="5">
        <f t="shared" si="204"/>
        <v>1</v>
      </c>
      <c r="Y556" s="5">
        <f t="shared" si="204"/>
        <v>1.0079727533128466</v>
      </c>
      <c r="Z556" s="5">
        <f t="shared" si="204"/>
        <v>1.0583548315058999</v>
      </c>
      <c r="AB556" s="5">
        <f t="shared" si="205"/>
        <v>1.0269253868482</v>
      </c>
      <c r="AC556" s="2">
        <v>16892</v>
      </c>
      <c r="AD556" s="6">
        <f t="shared" si="179"/>
        <v>4.4455633670256789E-2</v>
      </c>
      <c r="AE556" s="6">
        <f t="shared" si="179"/>
        <v>0.16735593188008743</v>
      </c>
      <c r="AF556" s="6">
        <f t="shared" si="179"/>
        <v>8.114252669368073E-2</v>
      </c>
      <c r="AG556" s="6">
        <f t="shared" si="180"/>
        <v>0.1404360274402266</v>
      </c>
      <c r="AH556" s="6">
        <f t="shared" si="180"/>
        <v>1.0554139790716267E-2</v>
      </c>
      <c r="AI556" s="6">
        <f t="shared" si="180"/>
        <v>1.6667863962846249E-2</v>
      </c>
      <c r="AJ556" s="6">
        <f t="shared" si="178"/>
        <v>3.0136294897521636E-3</v>
      </c>
      <c r="AK556" s="6">
        <f t="shared" si="178"/>
        <v>3.6027782598169161E-2</v>
      </c>
      <c r="AL556" s="6">
        <f t="shared" si="178"/>
        <v>4.1406081752972397E-2</v>
      </c>
      <c r="AM556" s="6">
        <f t="shared" si="178"/>
        <v>4.5002044261763789E-2</v>
      </c>
      <c r="AN556" s="6">
        <f t="shared" si="196"/>
        <v>9.0343830479461679E-2</v>
      </c>
      <c r="AP556" s="6">
        <f t="shared" si="197"/>
        <v>9.8629932728094949E-2</v>
      </c>
      <c r="AQ556" s="2">
        <v>16892</v>
      </c>
      <c r="AR556" s="6">
        <f t="shared" si="181"/>
        <v>2.25698525578788E-2</v>
      </c>
      <c r="AS556" s="6">
        <v>0.19258508088573617</v>
      </c>
      <c r="AT556" s="6">
        <v>0.10947196859504996</v>
      </c>
      <c r="AU556" s="6">
        <f t="shared" si="182"/>
        <v>0.19221946702923765</v>
      </c>
      <c r="AV556" s="6">
        <f t="shared" si="183"/>
        <v>4.125471569060557E-2</v>
      </c>
      <c r="AW556" s="6">
        <f t="shared" si="184"/>
        <v>2.9671027103454817E-2</v>
      </c>
      <c r="AX556" s="6">
        <f t="shared" si="185"/>
        <v>4.0758857337730658E-2</v>
      </c>
      <c r="AY556" s="6">
        <f t="shared" si="186"/>
        <v>1.8042145476645066E-2</v>
      </c>
      <c r="AZ556" s="6">
        <f t="shared" si="187"/>
        <v>1.6816147821954619E-2</v>
      </c>
      <c r="BA556" s="6">
        <f t="shared" si="187"/>
        <v>6.0694973461707713E-2</v>
      </c>
      <c r="BB556" s="6">
        <f t="shared" si="187"/>
        <v>1.4048739912082553E-2</v>
      </c>
      <c r="BD556" s="6">
        <f t="shared" si="188"/>
        <v>6.7636334486362859E-2</v>
      </c>
      <c r="BE556" s="2">
        <v>16892</v>
      </c>
      <c r="BF556" s="11">
        <f t="shared" si="189"/>
        <v>0.50769386677259865</v>
      </c>
      <c r="BG556" s="11">
        <f t="shared" si="189"/>
        <v>1.1507514476614173</v>
      </c>
      <c r="BH556" s="11">
        <f t="shared" si="189"/>
        <v>1.3491318677851263</v>
      </c>
      <c r="BI556" s="11">
        <f t="shared" si="190"/>
        <v>1.368733298234682</v>
      </c>
      <c r="BJ556" s="11">
        <f t="shared" si="191"/>
        <v>3.908865763450891</v>
      </c>
      <c r="BK556" s="11">
        <f t="shared" si="192"/>
        <v>1.7801337453673407</v>
      </c>
      <c r="BL556" s="11">
        <f t="shared" si="193"/>
        <v>13.524840222174294</v>
      </c>
      <c r="BM556" s="11">
        <f t="shared" si="206"/>
        <v>0.5007842330424721</v>
      </c>
      <c r="BN556" s="11">
        <f t="shared" si="194"/>
        <v>0.4061274844183354</v>
      </c>
      <c r="BO556" s="11">
        <f t="shared" si="194"/>
        <v>1.3487159185183393</v>
      </c>
      <c r="BP556" s="11">
        <f t="shared" si="194"/>
        <v>0.1555030358744455</v>
      </c>
      <c r="BR556" s="11">
        <f t="shared" si="195"/>
        <v>0.68575870038180109</v>
      </c>
    </row>
    <row r="557" spans="1:70" x14ac:dyDescent="0.25">
      <c r="A557" s="2">
        <v>16922</v>
      </c>
      <c r="B557">
        <v>5.4097999999999997</v>
      </c>
      <c r="C557">
        <v>0.42469760000000001</v>
      </c>
      <c r="D557">
        <v>2.8727</v>
      </c>
      <c r="E557">
        <v>3.2138738999999998</v>
      </c>
      <c r="F557">
        <v>43.877572999999998</v>
      </c>
      <c r="G557">
        <v>215.2012062</v>
      </c>
      <c r="H557">
        <v>78.340782799999999</v>
      </c>
      <c r="I557">
        <v>38.25</v>
      </c>
      <c r="J557">
        <v>2.5</v>
      </c>
      <c r="K557">
        <v>37.281695200000001</v>
      </c>
      <c r="L557">
        <v>162.33872145178225</v>
      </c>
      <c r="N557">
        <v>215.58225072184649</v>
      </c>
      <c r="O557" s="2">
        <v>16922</v>
      </c>
      <c r="P557" s="5">
        <f t="shared" si="198"/>
        <v>0.98625391963829945</v>
      </c>
      <c r="Q557" s="5">
        <f t="shared" si="198"/>
        <v>1.0059538021336669</v>
      </c>
      <c r="R557" s="5">
        <f t="shared" si="198"/>
        <v>1.0336799683350724</v>
      </c>
      <c r="S557" s="5">
        <f t="shared" si="199"/>
        <v>1.0407407372625936</v>
      </c>
      <c r="T557" s="5">
        <f t="shared" si="200"/>
        <v>1.0037726668002311</v>
      </c>
      <c r="U557" s="5">
        <f t="shared" si="201"/>
        <v>0.98792158371025529</v>
      </c>
      <c r="V557" s="5">
        <f t="shared" si="202"/>
        <v>1.0030741662490572</v>
      </c>
      <c r="W557" s="5">
        <f t="shared" si="203"/>
        <v>1.006578947368421</v>
      </c>
      <c r="X557" s="5">
        <f t="shared" si="204"/>
        <v>1</v>
      </c>
      <c r="Y557" s="5">
        <f t="shared" si="204"/>
        <v>1</v>
      </c>
      <c r="Z557" s="5">
        <f t="shared" si="204"/>
        <v>1.0618121452428</v>
      </c>
      <c r="AB557" s="5">
        <f t="shared" si="205"/>
        <v>1.0276371594775</v>
      </c>
      <c r="AC557" s="2">
        <v>16922</v>
      </c>
      <c r="AD557" s="6">
        <f t="shared" si="179"/>
        <v>4.5002144984641501E-2</v>
      </c>
      <c r="AE557" s="6">
        <f t="shared" si="179"/>
        <v>0.16731932390240359</v>
      </c>
      <c r="AF557" s="6">
        <f t="shared" si="179"/>
        <v>8.1159828276980039E-2</v>
      </c>
      <c r="AG557" s="6">
        <f t="shared" si="180"/>
        <v>0.13673357071567416</v>
      </c>
      <c r="AH557" s="6">
        <f t="shared" si="180"/>
        <v>1.0545507943509124E-2</v>
      </c>
      <c r="AI557" s="6">
        <f t="shared" si="180"/>
        <v>1.7626829626218306E-2</v>
      </c>
      <c r="AJ557" s="6">
        <f t="shared" si="178"/>
        <v>3.0071080989414419E-3</v>
      </c>
      <c r="AK557" s="6">
        <f t="shared" si="178"/>
        <v>3.587453568168085E-2</v>
      </c>
      <c r="AL557" s="6">
        <f t="shared" si="178"/>
        <v>4.1279403218238933E-2</v>
      </c>
      <c r="AM557" s="6">
        <f t="shared" si="178"/>
        <v>4.032432582426785E-2</v>
      </c>
      <c r="AN557" s="6">
        <f t="shared" si="196"/>
        <v>9.4284317584722527E-2</v>
      </c>
      <c r="AP557" s="6">
        <f t="shared" si="197"/>
        <v>9.8727132048185021E-2</v>
      </c>
      <c r="AQ557" s="2">
        <v>16922</v>
      </c>
      <c r="AR557" s="6">
        <f t="shared" si="181"/>
        <v>1.9132999507753157E-2</v>
      </c>
      <c r="AS557" s="6">
        <v>0.19258508088573617</v>
      </c>
      <c r="AT557" s="6">
        <v>0.10947196859504996</v>
      </c>
      <c r="AU557" s="6">
        <f t="shared" si="182"/>
        <v>0.21640672975069486</v>
      </c>
      <c r="AV557" s="6">
        <f t="shared" si="183"/>
        <v>4.1124449349130732E-2</v>
      </c>
      <c r="AW557" s="6">
        <f t="shared" si="184"/>
        <v>2.5345724688461857E-2</v>
      </c>
      <c r="AX557" s="6">
        <f t="shared" si="185"/>
        <v>4.0600727443660389E-2</v>
      </c>
      <c r="AY557" s="6">
        <f t="shared" si="186"/>
        <v>2.0851259369290664E-2</v>
      </c>
      <c r="AZ557" s="6">
        <f t="shared" si="187"/>
        <v>1.5056939793671731E-2</v>
      </c>
      <c r="BA557" s="6">
        <f t="shared" si="187"/>
        <v>5.0569104088913797E-2</v>
      </c>
      <c r="BB557" s="6">
        <f t="shared" si="187"/>
        <v>2.5606192523650151E-2</v>
      </c>
      <c r="BD557" s="6">
        <f t="shared" si="188"/>
        <v>6.8112450978220496E-2</v>
      </c>
      <c r="BE557" s="2">
        <v>16922</v>
      </c>
      <c r="BF557" s="11">
        <f t="shared" si="189"/>
        <v>0.42515750114317746</v>
      </c>
      <c r="BG557" s="11">
        <f t="shared" si="189"/>
        <v>1.151003221827922</v>
      </c>
      <c r="BH557" s="11">
        <f t="shared" si="189"/>
        <v>1.3488442609987668</v>
      </c>
      <c r="BI557" s="11">
        <f t="shared" si="190"/>
        <v>1.5826890837268799</v>
      </c>
      <c r="BJ557" s="11">
        <f t="shared" si="191"/>
        <v>3.8997125192479021</v>
      </c>
      <c r="BK557" s="11">
        <f t="shared" si="192"/>
        <v>1.4379060344897414</v>
      </c>
      <c r="BL557" s="11">
        <f t="shared" si="193"/>
        <v>13.501585612420319</v>
      </c>
      <c r="BM557" s="11">
        <f t="shared" si="206"/>
        <v>0.58122729599363854</v>
      </c>
      <c r="BN557" s="11">
        <f t="shared" si="194"/>
        <v>0.36475672174976981</v>
      </c>
      <c r="BO557" s="11">
        <f t="shared" si="194"/>
        <v>1.2540595051555821</v>
      </c>
      <c r="BP557" s="11">
        <f t="shared" si="194"/>
        <v>0.27158485291724993</v>
      </c>
      <c r="BR557" s="11">
        <f t="shared" si="195"/>
        <v>0.68990610347090153</v>
      </c>
    </row>
    <row r="558" spans="1:70" x14ac:dyDescent="0.25">
      <c r="A558" s="2">
        <v>16953</v>
      </c>
      <c r="B558">
        <v>5.2827999999999999</v>
      </c>
      <c r="C558">
        <v>0.42741230000000002</v>
      </c>
      <c r="D558">
        <v>3.0085999999999999</v>
      </c>
      <c r="E558">
        <v>3.2955467999999999</v>
      </c>
      <c r="F558">
        <v>44.043108400000001</v>
      </c>
      <c r="G558">
        <v>215.31653360000001</v>
      </c>
      <c r="H558">
        <v>78.581615400000004</v>
      </c>
      <c r="I558">
        <v>39</v>
      </c>
      <c r="J558">
        <v>2.5</v>
      </c>
      <c r="K558">
        <v>37.613511600000002</v>
      </c>
      <c r="L558">
        <v>162.58988656139891</v>
      </c>
      <c r="N558">
        <v>213.8527198989099</v>
      </c>
      <c r="O558" s="2">
        <v>16953</v>
      </c>
      <c r="P558" s="5">
        <f t="shared" si="198"/>
        <v>0.97652408591814854</v>
      </c>
      <c r="Q558" s="5">
        <f t="shared" si="198"/>
        <v>1.0063920775629531</v>
      </c>
      <c r="R558" s="5">
        <f t="shared" si="198"/>
        <v>1.0473074111463083</v>
      </c>
      <c r="S558" s="5">
        <f t="shared" si="199"/>
        <v>1.0254126025293027</v>
      </c>
      <c r="T558" s="5">
        <f t="shared" si="200"/>
        <v>1.003772665365972</v>
      </c>
      <c r="U558" s="5">
        <f t="shared" si="201"/>
        <v>1.0005359049888076</v>
      </c>
      <c r="V558" s="5">
        <f t="shared" si="202"/>
        <v>1.0030741663714906</v>
      </c>
      <c r="W558" s="5">
        <f t="shared" si="203"/>
        <v>1.0196078431372548</v>
      </c>
      <c r="X558" s="5">
        <f t="shared" si="204"/>
        <v>1</v>
      </c>
      <c r="Y558" s="5">
        <f t="shared" si="204"/>
        <v>1.0089002497933623</v>
      </c>
      <c r="Z558" s="5">
        <f t="shared" si="204"/>
        <v>1.0015471669813001</v>
      </c>
      <c r="AB558" s="5">
        <f t="shared" si="205"/>
        <v>0.99197739694642995</v>
      </c>
      <c r="AC558" s="2">
        <v>16953</v>
      </c>
      <c r="AD558" s="6">
        <f t="shared" si="179"/>
        <v>4.5633322591896494E-2</v>
      </c>
      <c r="AE558" s="6">
        <f t="shared" si="179"/>
        <v>0.16725794219615614</v>
      </c>
      <c r="AF558" s="6">
        <f t="shared" si="179"/>
        <v>8.2256603951379792E-2</v>
      </c>
      <c r="AG558" s="6">
        <f t="shared" si="180"/>
        <v>0.13672822545704286</v>
      </c>
      <c r="AH558" s="6">
        <f t="shared" si="180"/>
        <v>1.054644466786742E-2</v>
      </c>
      <c r="AI558" s="6">
        <f t="shared" si="180"/>
        <v>1.7631015831456202E-2</v>
      </c>
      <c r="AJ558" s="6">
        <f t="shared" si="178"/>
        <v>2.9971143681606573E-3</v>
      </c>
      <c r="AK558" s="6">
        <f t="shared" si="178"/>
        <v>3.6738638194994629E-2</v>
      </c>
      <c r="AL558" s="6">
        <f t="shared" si="178"/>
        <v>3.4586841290581004E-2</v>
      </c>
      <c r="AM558" s="6">
        <f t="shared" si="178"/>
        <v>2.964327695948657E-2</v>
      </c>
      <c r="AN558" s="6">
        <f t="shared" si="196"/>
        <v>9.4091503256285902E-2</v>
      </c>
      <c r="AP558" s="6">
        <f t="shared" si="197"/>
        <v>9.8635986470898926E-2</v>
      </c>
      <c r="AQ558" s="2">
        <v>16953</v>
      </c>
      <c r="AR558" s="6">
        <f t="shared" si="181"/>
        <v>1.0382335703792878E-2</v>
      </c>
      <c r="AS558" s="6">
        <v>0.19258508088573617</v>
      </c>
      <c r="AT558" s="6">
        <v>0.10947196859504996</v>
      </c>
      <c r="AU558" s="6">
        <f t="shared" si="182"/>
        <v>0.22036982347219847</v>
      </c>
      <c r="AV558" s="6">
        <f t="shared" si="183"/>
        <v>4.115508380028432E-2</v>
      </c>
      <c r="AW558" s="6">
        <f t="shared" si="184"/>
        <v>2.5293959488604578E-2</v>
      </c>
      <c r="AX558" s="6">
        <f t="shared" si="185"/>
        <v>4.0427444225799025E-2</v>
      </c>
      <c r="AY558" s="6">
        <f t="shared" si="186"/>
        <v>2.4823563310859775E-2</v>
      </c>
      <c r="AZ558" s="6">
        <f t="shared" si="187"/>
        <v>5.0351742607581684E-3</v>
      </c>
      <c r="BA558" s="6">
        <f t="shared" si="187"/>
        <v>3.9346629957620616E-2</v>
      </c>
      <c r="BB558" s="6">
        <f t="shared" si="187"/>
        <v>2.8158674889255941E-2</v>
      </c>
      <c r="BD558" s="6">
        <f t="shared" si="188"/>
        <v>6.1710448367551685E-2</v>
      </c>
      <c r="BE558" s="2">
        <v>16953</v>
      </c>
      <c r="BF558" s="11">
        <f t="shared" si="189"/>
        <v>0.22751654085421691</v>
      </c>
      <c r="BG558" s="11">
        <f t="shared" si="189"/>
        <v>1.1514256265324427</v>
      </c>
      <c r="BH558" s="11">
        <f t="shared" si="189"/>
        <v>1.3308593272311195</v>
      </c>
      <c r="BI558" s="11">
        <f t="shared" si="190"/>
        <v>1.6117361483743826</v>
      </c>
      <c r="BJ558" s="11">
        <f t="shared" si="191"/>
        <v>3.9022708691275225</v>
      </c>
      <c r="BK558" s="11">
        <f t="shared" si="192"/>
        <v>1.4346285960152456</v>
      </c>
      <c r="BL558" s="11">
        <f t="shared" si="193"/>
        <v>13.488789301894252</v>
      </c>
      <c r="BM558" s="11">
        <f t="shared" si="206"/>
        <v>0.67568000694815644</v>
      </c>
      <c r="BN558" s="11">
        <f t="shared" si="194"/>
        <v>0.14558063335287549</v>
      </c>
      <c r="BO558" s="11">
        <f t="shared" si="194"/>
        <v>1.3273373929405849</v>
      </c>
      <c r="BP558" s="11">
        <f t="shared" si="194"/>
        <v>0.29926905102746104</v>
      </c>
      <c r="BR558" s="11">
        <f t="shared" si="195"/>
        <v>0.62563827438131248</v>
      </c>
    </row>
    <row r="559" spans="1:70" x14ac:dyDescent="0.25">
      <c r="A559" s="2">
        <v>16983</v>
      </c>
      <c r="B559">
        <v>5.1817000000000002</v>
      </c>
      <c r="C559">
        <v>0.43525469999999999</v>
      </c>
      <c r="D559">
        <v>3.0065</v>
      </c>
      <c r="E559">
        <v>3.1764179000000001</v>
      </c>
      <c r="F559">
        <v>44.227808400000001</v>
      </c>
      <c r="G559">
        <v>216.20774779999999</v>
      </c>
      <c r="H559">
        <v>78.823188400000006</v>
      </c>
      <c r="I559">
        <v>39.5</v>
      </c>
      <c r="J559">
        <v>2.5</v>
      </c>
      <c r="K559">
        <v>37.5032736</v>
      </c>
      <c r="L559">
        <v>160.39551783740623</v>
      </c>
      <c r="N559">
        <v>208.25269411839903</v>
      </c>
      <c r="O559" s="2">
        <v>16983</v>
      </c>
      <c r="P559" s="5">
        <f t="shared" si="198"/>
        <v>0.98086242144317415</v>
      </c>
      <c r="Q559" s="5">
        <f t="shared" si="198"/>
        <v>1.0183485594588644</v>
      </c>
      <c r="R559" s="5">
        <f t="shared" si="198"/>
        <v>0.99930200093066546</v>
      </c>
      <c r="S559" s="5">
        <f t="shared" si="199"/>
        <v>0.96385155264674138</v>
      </c>
      <c r="T559" s="5">
        <f t="shared" si="200"/>
        <v>1.0041936186320581</v>
      </c>
      <c r="U559" s="5">
        <f t="shared" si="201"/>
        <v>1.0041390885553434</v>
      </c>
      <c r="V559" s="5">
        <f t="shared" si="202"/>
        <v>1.0030741668871317</v>
      </c>
      <c r="W559" s="5">
        <f t="shared" si="203"/>
        <v>1.0128205128205128</v>
      </c>
      <c r="X559" s="5">
        <f t="shared" si="204"/>
        <v>1</v>
      </c>
      <c r="Y559" s="5">
        <f t="shared" si="204"/>
        <v>0.99706919148702933</v>
      </c>
      <c r="Z559" s="5">
        <f t="shared" si="204"/>
        <v>0.98650365794330008</v>
      </c>
      <c r="AB559" s="5">
        <f t="shared" si="205"/>
        <v>0.97381363312489999</v>
      </c>
      <c r="AC559" s="2">
        <v>16983</v>
      </c>
      <c r="AD559" s="6">
        <f t="shared" si="179"/>
        <v>4.2880491141566376E-2</v>
      </c>
      <c r="AE559" s="6">
        <f t="shared" si="179"/>
        <v>0.16744143305232165</v>
      </c>
      <c r="AF559" s="6">
        <f t="shared" si="179"/>
        <v>8.2093651951890917E-2</v>
      </c>
      <c r="AG559" s="6">
        <f t="shared" si="180"/>
        <v>0.13740431880333254</v>
      </c>
      <c r="AH559" s="6">
        <f t="shared" si="180"/>
        <v>1.0552292590510839E-2</v>
      </c>
      <c r="AI559" s="6">
        <f t="shared" si="180"/>
        <v>1.7220379783268087E-2</v>
      </c>
      <c r="AJ559" s="6">
        <f t="shared" si="178"/>
        <v>2.9586985943730782E-3</v>
      </c>
      <c r="AK559" s="6">
        <f t="shared" si="178"/>
        <v>3.7035733572240825E-2</v>
      </c>
      <c r="AL559" s="6">
        <f t="shared" si="178"/>
        <v>1.7200522903844554E-2</v>
      </c>
      <c r="AM559" s="6">
        <f t="shared" si="178"/>
        <v>2.7873545380056951E-2</v>
      </c>
      <c r="AN559" s="6">
        <f t="shared" si="196"/>
        <v>9.4130349292603249E-2</v>
      </c>
      <c r="AP559" s="6">
        <f t="shared" si="197"/>
        <v>9.9358985430537658E-2</v>
      </c>
      <c r="AQ559" s="2">
        <v>16983</v>
      </c>
      <c r="AR559" s="6">
        <f t="shared" si="181"/>
        <v>-1.4220161703331069E-3</v>
      </c>
      <c r="AS559" s="6">
        <v>0.19258508088573617</v>
      </c>
      <c r="AT559" s="6">
        <v>0.10947196859504996</v>
      </c>
      <c r="AU559" s="6">
        <f t="shared" si="182"/>
        <v>0.19736569798482395</v>
      </c>
      <c r="AV559" s="6">
        <f t="shared" si="183"/>
        <v>4.1273033453425478E-2</v>
      </c>
      <c r="AW559" s="6">
        <f t="shared" si="184"/>
        <v>2.3961706136997218E-2</v>
      </c>
      <c r="AX559" s="6">
        <f t="shared" si="185"/>
        <v>4.0156460671671557E-2</v>
      </c>
      <c r="AY559" s="6">
        <f t="shared" si="186"/>
        <v>2.7437943119875241E-2</v>
      </c>
      <c r="AZ559" s="6">
        <f t="shared" si="187"/>
        <v>-7.8134576287804958E-3</v>
      </c>
      <c r="BA559" s="6">
        <f t="shared" si="187"/>
        <v>3.3385358939097332E-2</v>
      </c>
      <c r="BB559" s="6">
        <f t="shared" si="187"/>
        <v>2.1881156598570595E-2</v>
      </c>
      <c r="BD559" s="6">
        <f t="shared" si="188"/>
        <v>5.8566531560348523E-2</v>
      </c>
      <c r="BE559" s="2">
        <v>16983</v>
      </c>
      <c r="BF559" s="11">
        <f t="shared" si="189"/>
        <v>-3.316231070298236E-2</v>
      </c>
      <c r="BG559" s="11">
        <f t="shared" si="189"/>
        <v>1.1501638356472839</v>
      </c>
      <c r="BH559" s="11">
        <f t="shared" si="189"/>
        <v>1.3335010197768211</v>
      </c>
      <c r="BI559" s="11">
        <f t="shared" si="190"/>
        <v>1.4363864229574503</v>
      </c>
      <c r="BJ559" s="11">
        <f t="shared" si="191"/>
        <v>3.9112859219370297</v>
      </c>
      <c r="BK559" s="11">
        <f t="shared" si="192"/>
        <v>1.3914737327848736</v>
      </c>
      <c r="BL559" s="11">
        <f t="shared" si="193"/>
        <v>13.57233911830088</v>
      </c>
      <c r="BM559" s="11">
        <f t="shared" si="206"/>
        <v>0.74085053739668982</v>
      </c>
      <c r="BN559" s="11">
        <f t="shared" si="194"/>
        <v>-0.45425698232895467</v>
      </c>
      <c r="BO559" s="11">
        <f t="shared" si="194"/>
        <v>1.1977435408336676</v>
      </c>
      <c r="BP559" s="11">
        <f t="shared" si="194"/>
        <v>0.23245591632251611</v>
      </c>
      <c r="BR559" s="11">
        <f t="shared" si="195"/>
        <v>0.58944373582893184</v>
      </c>
    </row>
    <row r="560" spans="1:70" x14ac:dyDescent="0.25">
      <c r="A560" s="2">
        <v>17014</v>
      </c>
      <c r="B560">
        <v>5.2332000000000001</v>
      </c>
      <c r="C560">
        <v>0.34355859999999999</v>
      </c>
      <c r="D560">
        <v>3.0034999999999998</v>
      </c>
      <c r="E560">
        <v>3.1052666000000002</v>
      </c>
      <c r="F560">
        <v>44.372808200000001</v>
      </c>
      <c r="G560">
        <v>215.7389336</v>
      </c>
      <c r="H560">
        <v>79.065504000000004</v>
      </c>
      <c r="I560">
        <v>39</v>
      </c>
      <c r="J560">
        <v>2.5</v>
      </c>
      <c r="K560">
        <v>48.6028387</v>
      </c>
      <c r="L560">
        <v>162.6287414408464</v>
      </c>
      <c r="N560">
        <v>207.81963659883684</v>
      </c>
      <c r="O560" s="2">
        <v>17014</v>
      </c>
      <c r="P560" s="5">
        <f t="shared" si="198"/>
        <v>1.0099388231661424</v>
      </c>
      <c r="Q560" s="5">
        <f t="shared" si="198"/>
        <v>0.78932772006827268</v>
      </c>
      <c r="R560" s="5">
        <f t="shared" si="198"/>
        <v>0.99900216198237146</v>
      </c>
      <c r="S560" s="5">
        <f t="shared" si="199"/>
        <v>0.97760014511944415</v>
      </c>
      <c r="T560" s="5">
        <f t="shared" si="200"/>
        <v>1.0032784758107074</v>
      </c>
      <c r="U560" s="5">
        <f t="shared" si="201"/>
        <v>0.99783164939845881</v>
      </c>
      <c r="V560" s="5">
        <f t="shared" si="202"/>
        <v>1.0030741664339982</v>
      </c>
      <c r="W560" s="5">
        <f t="shared" si="203"/>
        <v>0.98734177215189878</v>
      </c>
      <c r="X560" s="5">
        <f t="shared" si="204"/>
        <v>1</v>
      </c>
      <c r="Y560" s="5">
        <f t="shared" si="204"/>
        <v>1.2959625663184773</v>
      </c>
      <c r="Z560" s="5">
        <f t="shared" si="204"/>
        <v>1.0139232294864</v>
      </c>
      <c r="AB560" s="5">
        <f t="shared" si="205"/>
        <v>0.99792051900506995</v>
      </c>
      <c r="AC560" s="2">
        <v>17014</v>
      </c>
      <c r="AD560" s="6">
        <f t="shared" si="179"/>
        <v>3.9996873396594981E-2</v>
      </c>
      <c r="AE560" s="6">
        <f t="shared" si="179"/>
        <v>0.19037292215338342</v>
      </c>
      <c r="AF560" s="6">
        <f t="shared" si="179"/>
        <v>7.4775068369650574E-2</v>
      </c>
      <c r="AG560" s="6">
        <f t="shared" si="180"/>
        <v>0.13690344962161483</v>
      </c>
      <c r="AH560" s="6">
        <f t="shared" si="180"/>
        <v>1.0551798281403285E-2</v>
      </c>
      <c r="AI560" s="6">
        <f t="shared" si="180"/>
        <v>1.6648437478738218E-2</v>
      </c>
      <c r="AJ560" s="6">
        <f t="shared" si="178"/>
        <v>2.8841129662179948E-3</v>
      </c>
      <c r="AK560" s="6">
        <f t="shared" si="178"/>
        <v>3.7397197559406431E-2</v>
      </c>
      <c r="AL560" s="6">
        <f t="shared" si="178"/>
        <v>0</v>
      </c>
      <c r="AM560" s="6">
        <f t="shared" si="178"/>
        <v>0.13393067817605092</v>
      </c>
      <c r="AN560" s="6">
        <f t="shared" si="196"/>
        <v>9.3033395777650171E-2</v>
      </c>
      <c r="AP560" s="6">
        <f t="shared" si="197"/>
        <v>9.9161183498383834E-2</v>
      </c>
      <c r="AQ560" s="2">
        <v>17014</v>
      </c>
      <c r="AR560" s="6">
        <f t="shared" si="181"/>
        <v>-6.4027096287072593E-3</v>
      </c>
      <c r="AS560" s="6">
        <v>0.19258508088573617</v>
      </c>
      <c r="AT560" s="6">
        <v>0.10947196859504996</v>
      </c>
      <c r="AU560" s="6">
        <f t="shared" si="182"/>
        <v>0.17794132966779208</v>
      </c>
      <c r="AV560" s="6">
        <f t="shared" si="183"/>
        <v>4.1201119273621023E-2</v>
      </c>
      <c r="AW560" s="6">
        <f t="shared" si="184"/>
        <v>2.0992447535067793E-2</v>
      </c>
      <c r="AX560" s="6">
        <f t="shared" si="185"/>
        <v>4.0417490637957076E-2</v>
      </c>
      <c r="AY560" s="6">
        <f t="shared" si="186"/>
        <v>2.6315306983267117E-2</v>
      </c>
      <c r="AZ560" s="6">
        <f t="shared" si="187"/>
        <v>0</v>
      </c>
      <c r="BA560" s="6">
        <f t="shared" si="187"/>
        <v>8.3896996995867168E-2</v>
      </c>
      <c r="BB560" s="6">
        <f t="shared" si="187"/>
        <v>3.1227500215211368E-2</v>
      </c>
      <c r="BD560" s="6">
        <f t="shared" si="188"/>
        <v>6.0356034717349294E-2</v>
      </c>
      <c r="BE560" s="2">
        <v>17014</v>
      </c>
      <c r="BF560" s="11">
        <f t="shared" si="189"/>
        <v>-0.16008025340431573</v>
      </c>
      <c r="BG560" s="11">
        <f t="shared" si="189"/>
        <v>1.0116201333011552</v>
      </c>
      <c r="BH560" s="11">
        <f t="shared" si="189"/>
        <v>1.4640169642356626</v>
      </c>
      <c r="BI560" s="11">
        <f t="shared" si="190"/>
        <v>1.299757823192923</v>
      </c>
      <c r="BJ560" s="11">
        <f t="shared" si="191"/>
        <v>3.9046538016401198</v>
      </c>
      <c r="BK560" s="11">
        <f t="shared" si="192"/>
        <v>1.2609259915158602</v>
      </c>
      <c r="BL560" s="11">
        <f t="shared" si="193"/>
        <v>14.013837568560112</v>
      </c>
      <c r="BM560" s="11">
        <f t="shared" si="206"/>
        <v>0.70367056091474667</v>
      </c>
      <c r="BN560" s="11" t="e">
        <f t="shared" si="194"/>
        <v>#DIV/0!</v>
      </c>
      <c r="BO560" s="11">
        <f t="shared" si="194"/>
        <v>0.62642105706046802</v>
      </c>
      <c r="BP560" s="11">
        <f t="shared" si="194"/>
        <v>0.33565903893097804</v>
      </c>
      <c r="BR560" s="11">
        <f t="shared" si="195"/>
        <v>0.60866593749693398</v>
      </c>
    </row>
    <row r="561" spans="1:70" x14ac:dyDescent="0.25">
      <c r="A561" s="2">
        <v>17045</v>
      </c>
      <c r="B561">
        <v>5.3343999999999996</v>
      </c>
      <c r="C561">
        <v>0.358238</v>
      </c>
      <c r="D561">
        <v>3.0804</v>
      </c>
      <c r="E561">
        <v>2.8887315</v>
      </c>
      <c r="F561">
        <v>44.563679999999998</v>
      </c>
      <c r="G561">
        <v>214.89321910000001</v>
      </c>
      <c r="H561">
        <v>79.308564599999997</v>
      </c>
      <c r="I561">
        <v>38.75</v>
      </c>
      <c r="J561">
        <v>2.5</v>
      </c>
      <c r="K561">
        <v>49.488050000000001</v>
      </c>
      <c r="L561">
        <v>163.68978615512799</v>
      </c>
      <c r="N561">
        <v>207.72135398064333</v>
      </c>
      <c r="O561" s="2">
        <v>17045</v>
      </c>
      <c r="P561" s="5">
        <f t="shared" si="198"/>
        <v>1.0193380723075747</v>
      </c>
      <c r="Q561" s="5">
        <f t="shared" si="198"/>
        <v>1.0427274997627771</v>
      </c>
      <c r="R561" s="5">
        <f t="shared" si="198"/>
        <v>1.0256034626269352</v>
      </c>
      <c r="S561" s="5">
        <f t="shared" si="199"/>
        <v>0.93026843492278566</v>
      </c>
      <c r="T561" s="5">
        <f t="shared" si="200"/>
        <v>1.0043015488030347</v>
      </c>
      <c r="U561" s="5">
        <f t="shared" si="201"/>
        <v>0.99607991712071764</v>
      </c>
      <c r="V561" s="5">
        <f t="shared" si="202"/>
        <v>1.0030741674649919</v>
      </c>
      <c r="W561" s="5">
        <f t="shared" si="203"/>
        <v>0.99358974358974361</v>
      </c>
      <c r="X561" s="5">
        <f t="shared" si="204"/>
        <v>1</v>
      </c>
      <c r="Y561" s="5">
        <f t="shared" si="204"/>
        <v>1.0182131604588767</v>
      </c>
      <c r="Z561" s="5">
        <f t="shared" si="204"/>
        <v>1.0065243369953001</v>
      </c>
      <c r="AB561" s="5">
        <f t="shared" si="205"/>
        <v>0.999527077326272</v>
      </c>
      <c r="AC561" s="2">
        <v>17045</v>
      </c>
      <c r="AD561" s="6">
        <f t="shared" si="179"/>
        <v>4.0532227634661119E-2</v>
      </c>
      <c r="AE561" s="6">
        <f t="shared" si="179"/>
        <v>0.19093677625764241</v>
      </c>
      <c r="AF561" s="6">
        <f t="shared" si="179"/>
        <v>7.3590529966776091E-2</v>
      </c>
      <c r="AG561" s="6">
        <f t="shared" si="180"/>
        <v>0.14180713910709605</v>
      </c>
      <c r="AH561" s="6">
        <f t="shared" si="180"/>
        <v>1.0559395603173429E-2</v>
      </c>
      <c r="AI561" s="6">
        <f t="shared" si="180"/>
        <v>1.6586663308921903E-2</v>
      </c>
      <c r="AJ561" s="6">
        <f t="shared" si="178"/>
        <v>2.8764229425748424E-3</v>
      </c>
      <c r="AK561" s="6">
        <f t="shared" si="178"/>
        <v>3.7521163437518344E-2</v>
      </c>
      <c r="AL561" s="6">
        <f t="shared" si="178"/>
        <v>0</v>
      </c>
      <c r="AM561" s="6">
        <f t="shared" si="178"/>
        <v>0.13392622368430265</v>
      </c>
      <c r="AN561" s="6">
        <f t="shared" si="196"/>
        <v>9.3003285224985216E-2</v>
      </c>
      <c r="AP561" s="6">
        <f t="shared" si="197"/>
        <v>9.9192914528778653E-2</v>
      </c>
      <c r="AQ561" s="2">
        <v>17045</v>
      </c>
      <c r="AR561" s="6">
        <f t="shared" si="181"/>
        <v>-5.1496804374245864E-3</v>
      </c>
      <c r="AS561" s="6">
        <v>0.19258508088573617</v>
      </c>
      <c r="AT561" s="6">
        <v>0.10947196859504996</v>
      </c>
      <c r="AU561" s="6">
        <f t="shared" si="182"/>
        <v>0.16170036322394665</v>
      </c>
      <c r="AV561" s="6">
        <f t="shared" si="183"/>
        <v>4.1341456892256767E-2</v>
      </c>
      <c r="AW561" s="6">
        <f t="shared" si="184"/>
        <v>2.1162547130617826E-2</v>
      </c>
      <c r="AX561" s="6">
        <f t="shared" si="185"/>
        <v>4.0477047639530639E-2</v>
      </c>
      <c r="AY561" s="6">
        <f t="shared" si="186"/>
        <v>2.350630501810147E-2</v>
      </c>
      <c r="AZ561" s="6">
        <f t="shared" si="187"/>
        <v>0</v>
      </c>
      <c r="BA561" s="6">
        <f t="shared" si="187"/>
        <v>8.8560231001849621E-2</v>
      </c>
      <c r="BB561" s="6">
        <f t="shared" si="187"/>
        <v>3.0664125982969859E-2</v>
      </c>
      <c r="BD561" s="6">
        <f t="shared" si="188"/>
        <v>5.8875858553704363E-2</v>
      </c>
      <c r="BE561" s="2">
        <v>17045</v>
      </c>
      <c r="BF561" s="11">
        <f t="shared" si="189"/>
        <v>-0.12705150291371697</v>
      </c>
      <c r="BG561" s="11">
        <f t="shared" si="189"/>
        <v>1.0086327247186242</v>
      </c>
      <c r="BH561" s="11">
        <f t="shared" si="189"/>
        <v>1.4875822832703236</v>
      </c>
      <c r="BI561" s="11">
        <f t="shared" si="190"/>
        <v>1.1402836573822053</v>
      </c>
      <c r="BJ561" s="11">
        <f t="shared" si="191"/>
        <v>3.915134771523511</v>
      </c>
      <c r="BK561" s="11">
        <f t="shared" si="192"/>
        <v>1.2758772959016158</v>
      </c>
      <c r="BL561" s="11">
        <f t="shared" si="193"/>
        <v>14.072008340782261</v>
      </c>
      <c r="BM561" s="11">
        <f t="shared" si="206"/>
        <v>0.62648124057360466</v>
      </c>
      <c r="BN561" s="11" t="e">
        <f t="shared" si="194"/>
        <v>#DIV/0!</v>
      </c>
      <c r="BO561" s="11">
        <f t="shared" si="194"/>
        <v>0.66126131660822507</v>
      </c>
      <c r="BP561" s="11">
        <f t="shared" si="194"/>
        <v>0.32971013775255309</v>
      </c>
      <c r="BR561" s="11">
        <f t="shared" si="195"/>
        <v>0.59354903355141175</v>
      </c>
    </row>
    <row r="562" spans="1:70" x14ac:dyDescent="0.25">
      <c r="A562" s="2">
        <v>17075</v>
      </c>
      <c r="B562">
        <v>5.3582000000000001</v>
      </c>
      <c r="C562">
        <v>0.46350750000000002</v>
      </c>
      <c r="D562">
        <v>3.0011999999999999</v>
      </c>
      <c r="E562">
        <v>2.6058908999999999</v>
      </c>
      <c r="F562">
        <v>44.763992199999997</v>
      </c>
      <c r="G562">
        <v>214.25397190000001</v>
      </c>
      <c r="H562">
        <v>79.552372300000002</v>
      </c>
      <c r="I562">
        <v>38</v>
      </c>
      <c r="J562">
        <v>2.5</v>
      </c>
      <c r="K562">
        <v>47.717627499999999</v>
      </c>
      <c r="L562">
        <v>163.94714816426736</v>
      </c>
      <c r="N562">
        <v>209.27183301874661</v>
      </c>
      <c r="O562" s="2">
        <v>17075</v>
      </c>
      <c r="P562" s="5">
        <f t="shared" si="198"/>
        <v>1.0044616076784645</v>
      </c>
      <c r="Q562" s="5">
        <f t="shared" si="198"/>
        <v>1.2938535275431418</v>
      </c>
      <c r="R562" s="5">
        <f t="shared" si="198"/>
        <v>0.97428905336969218</v>
      </c>
      <c r="S562" s="5">
        <f t="shared" si="199"/>
        <v>0.90208830415703223</v>
      </c>
      <c r="T562" s="5">
        <f t="shared" si="200"/>
        <v>1.0044949654068065</v>
      </c>
      <c r="U562" s="5">
        <f t="shared" si="201"/>
        <v>0.997025279798603</v>
      </c>
      <c r="V562" s="5">
        <f t="shared" si="202"/>
        <v>1.0030741660907578</v>
      </c>
      <c r="W562" s="5">
        <f t="shared" si="203"/>
        <v>0.98064516129032253</v>
      </c>
      <c r="X562" s="5">
        <f t="shared" si="204"/>
        <v>1</v>
      </c>
      <c r="Y562" s="5">
        <f t="shared" si="204"/>
        <v>0.96422525235890277</v>
      </c>
      <c r="Z562" s="5">
        <f t="shared" si="204"/>
        <v>1.0015722545382</v>
      </c>
      <c r="AB562" s="5">
        <f t="shared" si="205"/>
        <v>1.00746422555212</v>
      </c>
      <c r="AC562" s="2">
        <v>17075</v>
      </c>
      <c r="AD562" s="6">
        <f t="shared" si="179"/>
        <v>3.9575303308042035E-2</v>
      </c>
      <c r="AE562" s="6">
        <f t="shared" si="179"/>
        <v>0.23159249139792057</v>
      </c>
      <c r="AF562" s="6">
        <f t="shared" si="179"/>
        <v>7.52150873149071E-2</v>
      </c>
      <c r="AG562" s="6">
        <f t="shared" si="180"/>
        <v>0.15012219283627279</v>
      </c>
      <c r="AH562" s="6">
        <f t="shared" si="180"/>
        <v>1.0570560069663221E-2</v>
      </c>
      <c r="AI562" s="6">
        <f t="shared" si="180"/>
        <v>1.6714887086243475E-2</v>
      </c>
      <c r="AJ562" s="6">
        <f t="shared" si="178"/>
        <v>2.8362952481287168E-3</v>
      </c>
      <c r="AK562" s="6">
        <f t="shared" si="178"/>
        <v>3.8710095733768733E-2</v>
      </c>
      <c r="AL562" s="6">
        <f t="shared" si="178"/>
        <v>0</v>
      </c>
      <c r="AM562" s="6">
        <f t="shared" si="178"/>
        <v>0.13456049515726581</v>
      </c>
      <c r="AN562" s="6">
        <f t="shared" si="196"/>
        <v>9.266362779086236E-2</v>
      </c>
      <c r="AP562" s="6">
        <f t="shared" si="197"/>
        <v>9.8896721703740836E-2</v>
      </c>
      <c r="AQ562" s="2">
        <v>17075</v>
      </c>
      <c r="AR562" s="6">
        <f t="shared" si="181"/>
        <v>-8.1113154854746128E-3</v>
      </c>
      <c r="AS562" s="6">
        <v>0.19258508088573617</v>
      </c>
      <c r="AT562" s="6">
        <v>0.10947196859504996</v>
      </c>
      <c r="AU562" s="6">
        <f t="shared" si="182"/>
        <v>0.13894522234313555</v>
      </c>
      <c r="AV562" s="6">
        <f t="shared" si="183"/>
        <v>4.1521926306383072E-2</v>
      </c>
      <c r="AW562" s="6">
        <f t="shared" si="184"/>
        <v>2.041746174743464E-2</v>
      </c>
      <c r="AX562" s="6">
        <f t="shared" si="185"/>
        <v>4.0204865951859237E-2</v>
      </c>
      <c r="AY562" s="6">
        <f t="shared" si="186"/>
        <v>1.9513310786390736E-2</v>
      </c>
      <c r="AZ562" s="6">
        <f t="shared" si="187"/>
        <v>0</v>
      </c>
      <c r="BA562" s="6">
        <f t="shared" si="187"/>
        <v>7.2476165643686086E-2</v>
      </c>
      <c r="BB562" s="6">
        <f t="shared" si="187"/>
        <v>2.6838905496247012E-2</v>
      </c>
      <c r="BD562" s="6">
        <f t="shared" si="188"/>
        <v>6.2967346655453227E-2</v>
      </c>
      <c r="BE562" s="2">
        <v>17075</v>
      </c>
      <c r="BF562" s="11">
        <f t="shared" si="189"/>
        <v>-0.20495902260909077</v>
      </c>
      <c r="BG562" s="11">
        <f t="shared" si="189"/>
        <v>0.83156875995102042</v>
      </c>
      <c r="BH562" s="11">
        <f t="shared" si="189"/>
        <v>1.4554522570281372</v>
      </c>
      <c r="BI562" s="11">
        <f t="shared" si="190"/>
        <v>0.92554751378214195</v>
      </c>
      <c r="BJ562" s="11">
        <f t="shared" si="191"/>
        <v>3.9280724987834978</v>
      </c>
      <c r="BK562" s="11">
        <f t="shared" si="192"/>
        <v>1.2215135909735473</v>
      </c>
      <c r="BL562" s="11">
        <f t="shared" si="193"/>
        <v>14.175134263044345</v>
      </c>
      <c r="BM562" s="11">
        <f t="shared" si="206"/>
        <v>0.50408841457264364</v>
      </c>
      <c r="BN562" s="11" t="e">
        <f t="shared" si="194"/>
        <v>#DIV/0!</v>
      </c>
      <c r="BO562" s="11">
        <f t="shared" si="194"/>
        <v>0.53861399334909188</v>
      </c>
      <c r="BP562" s="11">
        <f t="shared" si="194"/>
        <v>0.28963797485698717</v>
      </c>
      <c r="BR562" s="11">
        <f t="shared" si="195"/>
        <v>0.63669801759537437</v>
      </c>
    </row>
    <row r="563" spans="1:70" x14ac:dyDescent="0.25">
      <c r="A563" s="2">
        <v>17106</v>
      </c>
      <c r="B563">
        <v>5.4097999999999997</v>
      </c>
      <c r="C563">
        <v>0.47577390000000003</v>
      </c>
      <c r="D563">
        <v>3.0968</v>
      </c>
      <c r="E563">
        <v>2.5964594999999999</v>
      </c>
      <c r="F563">
        <v>44.947713999999998</v>
      </c>
      <c r="G563">
        <v>214.96892980000001</v>
      </c>
      <c r="H563">
        <v>79.796929599999999</v>
      </c>
      <c r="I563">
        <v>37.75</v>
      </c>
      <c r="J563">
        <v>2.5</v>
      </c>
      <c r="K563">
        <v>51.663547100000002</v>
      </c>
      <c r="L563">
        <v>164.26770536541918</v>
      </c>
      <c r="N563">
        <v>211.79483331059271</v>
      </c>
      <c r="O563" s="2">
        <v>17106</v>
      </c>
      <c r="P563" s="5">
        <f t="shared" si="198"/>
        <v>1.0096300996603336</v>
      </c>
      <c r="Q563" s="5">
        <f t="shared" si="198"/>
        <v>1.0264642966942283</v>
      </c>
      <c r="R563" s="5">
        <f t="shared" si="198"/>
        <v>1.0318539250966281</v>
      </c>
      <c r="S563" s="5">
        <f t="shared" si="199"/>
        <v>0.99638073873315269</v>
      </c>
      <c r="T563" s="5">
        <f t="shared" si="200"/>
        <v>1.0041042317936961</v>
      </c>
      <c r="U563" s="5">
        <f t="shared" si="201"/>
        <v>1.0033369645083345</v>
      </c>
      <c r="V563" s="5">
        <f t="shared" si="202"/>
        <v>1.003074167280364</v>
      </c>
      <c r="W563" s="5">
        <f t="shared" si="203"/>
        <v>0.99342105263157898</v>
      </c>
      <c r="X563" s="5">
        <f t="shared" si="204"/>
        <v>1</v>
      </c>
      <c r="Y563" s="5">
        <f t="shared" si="204"/>
        <v>1.0826931221591016</v>
      </c>
      <c r="Z563" s="5">
        <f t="shared" si="204"/>
        <v>1.00195524719241</v>
      </c>
      <c r="AB563" s="5">
        <f t="shared" si="205"/>
        <v>1.0120560911397001</v>
      </c>
      <c r="AC563" s="2">
        <v>17106</v>
      </c>
      <c r="AD563" s="6">
        <f t="shared" si="179"/>
        <v>2.9110106304380386E-2</v>
      </c>
      <c r="AE563" s="6">
        <f t="shared" si="179"/>
        <v>0.23166358227565001</v>
      </c>
      <c r="AF563" s="6">
        <f t="shared" si="179"/>
        <v>7.559771690390657E-2</v>
      </c>
      <c r="AG563" s="6">
        <f t="shared" si="180"/>
        <v>0.14649934434664702</v>
      </c>
      <c r="AH563" s="6">
        <f t="shared" si="180"/>
        <v>1.0574800909219136E-2</v>
      </c>
      <c r="AI563" s="6">
        <f t="shared" si="180"/>
        <v>1.6613941726629861E-2</v>
      </c>
      <c r="AJ563" s="6">
        <f t="shared" si="178"/>
        <v>2.8335107983702484E-3</v>
      </c>
      <c r="AK563" s="6">
        <f t="shared" si="178"/>
        <v>3.8879369691063655E-2</v>
      </c>
      <c r="AL563" s="6">
        <f t="shared" si="178"/>
        <v>0</v>
      </c>
      <c r="AM563" s="6">
        <f t="shared" si="178"/>
        <v>0.13875364671480589</v>
      </c>
      <c r="AN563" s="6">
        <f t="shared" si="196"/>
        <v>9.2635739629450986E-2</v>
      </c>
      <c r="AP563" s="6">
        <f t="shared" si="197"/>
        <v>9.6113394895836757E-2</v>
      </c>
      <c r="AQ563" s="2">
        <v>17106</v>
      </c>
      <c r="AR563" s="6">
        <f t="shared" si="181"/>
        <v>6.2219056935242101E-3</v>
      </c>
      <c r="AS563" s="6">
        <v>0.19258508088573617</v>
      </c>
      <c r="AT563" s="6">
        <v>0.10947196859504996</v>
      </c>
      <c r="AU563" s="6">
        <f t="shared" si="182"/>
        <v>0.15280683453534971</v>
      </c>
      <c r="AV563" s="6">
        <f t="shared" si="183"/>
        <v>4.1621372597778539E-2</v>
      </c>
      <c r="AW563" s="6">
        <f t="shared" si="184"/>
        <v>1.9862811522975976E-2</v>
      </c>
      <c r="AX563" s="6">
        <f t="shared" si="185"/>
        <v>4.0233064736813207E-2</v>
      </c>
      <c r="AY563" s="6">
        <f t="shared" si="186"/>
        <v>1.816830173365247E-2</v>
      </c>
      <c r="AZ563" s="6">
        <f t="shared" si="187"/>
        <v>0</v>
      </c>
      <c r="BA563" s="6">
        <f t="shared" si="187"/>
        <v>8.9893734312725737E-2</v>
      </c>
      <c r="BB563" s="6">
        <f t="shared" si="187"/>
        <v>2.7750463069162068E-2</v>
      </c>
      <c r="BD563" s="6">
        <f t="shared" si="188"/>
        <v>5.3720942738574973E-2</v>
      </c>
      <c r="BE563" s="2">
        <v>17106</v>
      </c>
      <c r="BF563" s="11">
        <f t="shared" si="189"/>
        <v>0.21373696229298755</v>
      </c>
      <c r="BG563" s="11">
        <f t="shared" si="189"/>
        <v>0.83131357546126772</v>
      </c>
      <c r="BH563" s="11">
        <f t="shared" si="189"/>
        <v>1.4480856443614756</v>
      </c>
      <c r="BI563" s="11">
        <f t="shared" si="190"/>
        <v>1.0430547332265043</v>
      </c>
      <c r="BJ563" s="11">
        <f t="shared" si="191"/>
        <v>3.9359012954554</v>
      </c>
      <c r="BK563" s="11">
        <f t="shared" si="192"/>
        <v>1.1955508120712031</v>
      </c>
      <c r="BL563" s="11">
        <f t="shared" si="193"/>
        <v>14.199015849861619</v>
      </c>
      <c r="BM563" s="11">
        <f t="shared" si="206"/>
        <v>0.46729928694879069</v>
      </c>
      <c r="BN563" s="11" t="e">
        <f t="shared" si="194"/>
        <v>#DIV/0!</v>
      </c>
      <c r="BO563" s="11">
        <f t="shared" si="194"/>
        <v>0.64786574220635251</v>
      </c>
      <c r="BP563" s="11">
        <f t="shared" si="194"/>
        <v>0.29956540726252884</v>
      </c>
      <c r="BR563" s="11">
        <f t="shared" si="195"/>
        <v>0.55893294370462354</v>
      </c>
    </row>
    <row r="564" spans="1:70" x14ac:dyDescent="0.25">
      <c r="A564" s="2">
        <v>17136</v>
      </c>
      <c r="B564">
        <v>5.5347999999999997</v>
      </c>
      <c r="C564">
        <v>0.44219219999999998</v>
      </c>
      <c r="D564">
        <v>3.2212000000000001</v>
      </c>
      <c r="E564">
        <v>2.5759623999999999</v>
      </c>
      <c r="F564">
        <v>45.116537600000001</v>
      </c>
      <c r="G564">
        <v>213.76042580000001</v>
      </c>
      <c r="H564">
        <v>80.042238600000005</v>
      </c>
      <c r="I564">
        <v>38</v>
      </c>
      <c r="J564">
        <v>2.5</v>
      </c>
      <c r="K564">
        <v>58.227218800000003</v>
      </c>
      <c r="L564">
        <v>167.45545504201448</v>
      </c>
      <c r="N564">
        <v>213.7331698314739</v>
      </c>
      <c r="O564" s="2">
        <v>17136</v>
      </c>
      <c r="P564" s="5">
        <f t="shared" si="198"/>
        <v>1.0231062146474916</v>
      </c>
      <c r="Q564" s="5">
        <f t="shared" si="198"/>
        <v>0.92941668300846259</v>
      </c>
      <c r="R564" s="5">
        <f t="shared" si="198"/>
        <v>1.0401704985791784</v>
      </c>
      <c r="S564" s="5">
        <f t="shared" si="199"/>
        <v>0.99210575015708891</v>
      </c>
      <c r="T564" s="5">
        <f t="shared" si="200"/>
        <v>1.0037559996933327</v>
      </c>
      <c r="U564" s="5">
        <f t="shared" si="201"/>
        <v>0.99437823874769082</v>
      </c>
      <c r="V564" s="5">
        <f t="shared" si="202"/>
        <v>1.0030741659012405</v>
      </c>
      <c r="W564" s="5">
        <f t="shared" si="203"/>
        <v>1.0066225165562914</v>
      </c>
      <c r="X564" s="5">
        <f t="shared" si="204"/>
        <v>1</v>
      </c>
      <c r="Y564" s="5">
        <f t="shared" si="204"/>
        <v>1.1270464779991849</v>
      </c>
      <c r="Z564" s="5">
        <f t="shared" si="204"/>
        <v>1.0194058209403001</v>
      </c>
      <c r="AB564" s="5">
        <f t="shared" si="205"/>
        <v>1.00915195375913</v>
      </c>
      <c r="AC564" s="2">
        <v>17136</v>
      </c>
      <c r="AD564" s="6">
        <f t="shared" si="179"/>
        <v>3.0775196618529385E-2</v>
      </c>
      <c r="AE564" s="6">
        <f t="shared" si="179"/>
        <v>0.23397343169004173</v>
      </c>
      <c r="AF564" s="6">
        <f t="shared" si="179"/>
        <v>7.2886276622568205E-2</v>
      </c>
      <c r="AG564" s="6">
        <f t="shared" si="180"/>
        <v>0.14511700428881466</v>
      </c>
      <c r="AH564" s="6">
        <f t="shared" si="180"/>
        <v>1.0575508393439374E-2</v>
      </c>
      <c r="AI564" s="6">
        <f t="shared" si="180"/>
        <v>1.685103715996699E-2</v>
      </c>
      <c r="AJ564" s="6">
        <f t="shared" si="178"/>
        <v>2.8285025131304896E-3</v>
      </c>
      <c r="AK564" s="6">
        <f t="shared" si="178"/>
        <v>3.893796732513799E-2</v>
      </c>
      <c r="AL564" s="6">
        <f t="shared" si="178"/>
        <v>0</v>
      </c>
      <c r="AM564" s="6">
        <f t="shared" si="178"/>
        <v>0.14857289628826137</v>
      </c>
      <c r="AN564" s="6">
        <f t="shared" si="196"/>
        <v>9.2923383347968513E-2</v>
      </c>
      <c r="AP564" s="6">
        <f t="shared" si="197"/>
        <v>9.4736851957520907E-2</v>
      </c>
      <c r="AQ564" s="2">
        <v>17136</v>
      </c>
      <c r="AR564" s="6">
        <f t="shared" si="181"/>
        <v>1.1281120109963405E-2</v>
      </c>
      <c r="AS564" s="6">
        <v>0.19258508088573617</v>
      </c>
      <c r="AT564" s="6">
        <v>0.10947196859504996</v>
      </c>
      <c r="AU564" s="6">
        <f t="shared" si="182"/>
        <v>0.15948972818343754</v>
      </c>
      <c r="AV564" s="6">
        <f t="shared" si="183"/>
        <v>4.1648563113150683E-2</v>
      </c>
      <c r="AW564" s="6">
        <f t="shared" si="184"/>
        <v>1.9131083021775463E-2</v>
      </c>
      <c r="AX564" s="6">
        <f t="shared" si="185"/>
        <v>4.0277286175268934E-2</v>
      </c>
      <c r="AY564" s="6">
        <f t="shared" si="186"/>
        <v>1.9513310786390736E-2</v>
      </c>
      <c r="AZ564" s="6">
        <f t="shared" si="187"/>
        <v>0</v>
      </c>
      <c r="BA564" s="6">
        <f t="shared" si="187"/>
        <v>0.11627839972280429</v>
      </c>
      <c r="BB564" s="6">
        <f t="shared" si="187"/>
        <v>3.0344408233631492E-2</v>
      </c>
      <c r="BD564" s="6">
        <f t="shared" si="188"/>
        <v>4.7248211469015144E-2</v>
      </c>
      <c r="BE564" s="2">
        <v>17136</v>
      </c>
      <c r="BF564" s="11">
        <f t="shared" si="189"/>
        <v>0.3665653301844764</v>
      </c>
      <c r="BG564" s="11">
        <f t="shared" si="189"/>
        <v>0.82310662152814373</v>
      </c>
      <c r="BH564" s="11">
        <f t="shared" si="189"/>
        <v>1.5019558367885335</v>
      </c>
      <c r="BI564" s="11">
        <f t="shared" si="190"/>
        <v>1.0990423139249623</v>
      </c>
      <c r="BJ564" s="11">
        <f t="shared" si="191"/>
        <v>3.9382090736165272</v>
      </c>
      <c r="BK564" s="11">
        <f t="shared" si="192"/>
        <v>1.1353059660461244</v>
      </c>
      <c r="BL564" s="11">
        <f t="shared" si="193"/>
        <v>14.239791546337152</v>
      </c>
      <c r="BM564" s="11">
        <f t="shared" si="206"/>
        <v>0.50113840364217277</v>
      </c>
      <c r="BN564" s="11" t="e">
        <f t="shared" si="194"/>
        <v>#DIV/0!</v>
      </c>
      <c r="BO564" s="11">
        <f t="shared" si="194"/>
        <v>0.78263534350976616</v>
      </c>
      <c r="BP564" s="11">
        <f t="shared" si="194"/>
        <v>0.32655298526961007</v>
      </c>
      <c r="BR564" s="11">
        <f t="shared" si="195"/>
        <v>0.49873106919576332</v>
      </c>
    </row>
    <row r="565" spans="1:70" x14ac:dyDescent="0.25">
      <c r="A565" s="2">
        <v>17167</v>
      </c>
      <c r="B565">
        <v>5.6101000000000001</v>
      </c>
      <c r="C565">
        <v>0.4173579</v>
      </c>
      <c r="D565">
        <v>3.34</v>
      </c>
      <c r="E565">
        <v>2.6969205999999999</v>
      </c>
      <c r="F565">
        <v>45.285995300000003</v>
      </c>
      <c r="G565">
        <v>215.83265259999999</v>
      </c>
      <c r="H565">
        <v>80.288301799999999</v>
      </c>
      <c r="I565">
        <v>38.25</v>
      </c>
      <c r="J565">
        <v>2.5</v>
      </c>
      <c r="K565">
        <v>58.743834200000002</v>
      </c>
      <c r="L565">
        <v>168.7604393514618</v>
      </c>
      <c r="N565">
        <v>215.79569658099234</v>
      </c>
      <c r="O565" s="2">
        <v>17167</v>
      </c>
      <c r="P565" s="5">
        <f t="shared" si="198"/>
        <v>1.0136048276360483</v>
      </c>
      <c r="Q565" s="5">
        <f t="shared" si="198"/>
        <v>0.9438382223838413</v>
      </c>
      <c r="R565" s="5">
        <f t="shared" si="198"/>
        <v>1.0368806655904632</v>
      </c>
      <c r="S565" s="5">
        <f t="shared" si="199"/>
        <v>1.0469565083713954</v>
      </c>
      <c r="T565" s="5">
        <f t="shared" si="200"/>
        <v>1.0037559996625274</v>
      </c>
      <c r="U565" s="5">
        <f t="shared" si="201"/>
        <v>1.0096941554651413</v>
      </c>
      <c r="V565" s="5">
        <f t="shared" si="202"/>
        <v>1.003074166893678</v>
      </c>
      <c r="W565" s="5">
        <f t="shared" si="203"/>
        <v>1.006578947368421</v>
      </c>
      <c r="X565" s="5">
        <f t="shared" si="204"/>
        <v>1</v>
      </c>
      <c r="Y565" s="5">
        <f t="shared" si="204"/>
        <v>1.0088724038456049</v>
      </c>
      <c r="Z565" s="5">
        <f t="shared" si="204"/>
        <v>1.00779302357824</v>
      </c>
      <c r="AB565" s="5">
        <f t="shared" si="205"/>
        <v>1.0096500077697099</v>
      </c>
      <c r="AC565" s="2">
        <v>17167</v>
      </c>
      <c r="AD565" s="6">
        <f t="shared" si="179"/>
        <v>3.1258070328327926E-2</v>
      </c>
      <c r="AE565" s="6">
        <f t="shared" si="179"/>
        <v>0.22644313394681453</v>
      </c>
      <c r="AF565" s="6">
        <f t="shared" si="179"/>
        <v>7.2927534270335589E-2</v>
      </c>
      <c r="AG565" s="6">
        <f t="shared" si="180"/>
        <v>0.14389501314807795</v>
      </c>
      <c r="AH565" s="6">
        <f t="shared" si="180"/>
        <v>1.0576210329457783E-2</v>
      </c>
      <c r="AI565" s="6">
        <f t="shared" si="180"/>
        <v>1.5398496467633778E-2</v>
      </c>
      <c r="AJ565" s="6">
        <f t="shared" si="178"/>
        <v>2.8258041055843632E-3</v>
      </c>
      <c r="AK565" s="6">
        <f t="shared" si="178"/>
        <v>3.6981648777836468E-2</v>
      </c>
      <c r="AL565" s="6">
        <f t="shared" si="178"/>
        <v>0</v>
      </c>
      <c r="AM565" s="6">
        <f t="shared" si="178"/>
        <v>0.14838690118971151</v>
      </c>
      <c r="AN565" s="6">
        <f t="shared" si="196"/>
        <v>9.294042755280639E-2</v>
      </c>
      <c r="AP565" s="6">
        <f t="shared" si="197"/>
        <v>9.4749254179172474E-2</v>
      </c>
      <c r="AQ565" s="2">
        <v>17167</v>
      </c>
      <c r="AR565" s="6">
        <f t="shared" si="181"/>
        <v>1.3155883469414098E-2</v>
      </c>
      <c r="AS565" s="6">
        <v>0.19258508088573617</v>
      </c>
      <c r="AT565" s="6">
        <v>0.10947196859504996</v>
      </c>
      <c r="AU565" s="6">
        <f t="shared" si="182"/>
        <v>0.17956244977174673</v>
      </c>
      <c r="AV565" s="6">
        <f t="shared" si="183"/>
        <v>4.1675754316072178E-2</v>
      </c>
      <c r="AW565" s="6">
        <f t="shared" si="184"/>
        <v>2.4254187873568034E-2</v>
      </c>
      <c r="AX565" s="6">
        <f t="shared" si="185"/>
        <v>4.0304272011468356E-2</v>
      </c>
      <c r="AY565" s="6">
        <f t="shared" si="186"/>
        <v>1.5034064240050826E-2</v>
      </c>
      <c r="AZ565" s="6">
        <f t="shared" si="187"/>
        <v>0</v>
      </c>
      <c r="BA565" s="6">
        <f t="shared" si="187"/>
        <v>0.11245007921807448</v>
      </c>
      <c r="BB565" s="6">
        <f t="shared" si="187"/>
        <v>3.1934925405828762E-2</v>
      </c>
      <c r="BD565" s="6">
        <f t="shared" si="188"/>
        <v>4.9226070214893891E-2</v>
      </c>
      <c r="BE565" s="2">
        <v>17167</v>
      </c>
      <c r="BF565" s="11">
        <f t="shared" si="189"/>
        <v>0.42087957865689019</v>
      </c>
      <c r="BG565" s="11">
        <f t="shared" si="189"/>
        <v>0.85047878259346688</v>
      </c>
      <c r="BH565" s="11">
        <f t="shared" si="189"/>
        <v>1.5011061280263165</v>
      </c>
      <c r="BI565" s="11">
        <f t="shared" si="190"/>
        <v>1.2478712489289987</v>
      </c>
      <c r="BJ565" s="11">
        <f t="shared" si="191"/>
        <v>3.9405186752000603</v>
      </c>
      <c r="BK565" s="11">
        <f t="shared" si="192"/>
        <v>1.5751010447382381</v>
      </c>
      <c r="BL565" s="11">
        <f t="shared" si="193"/>
        <v>14.2629391513088</v>
      </c>
      <c r="BM565" s="11">
        <f t="shared" si="206"/>
        <v>0.40652768972974823</v>
      </c>
      <c r="BN565" s="11" t="e">
        <f t="shared" si="194"/>
        <v>#DIV/0!</v>
      </c>
      <c r="BO565" s="11">
        <f t="shared" si="194"/>
        <v>0.75781675010726135</v>
      </c>
      <c r="BP565" s="11">
        <f t="shared" si="194"/>
        <v>0.34360639655637637</v>
      </c>
      <c r="BR565" s="11">
        <f t="shared" si="195"/>
        <v>0.5195404506488942</v>
      </c>
    </row>
    <row r="566" spans="1:70" x14ac:dyDescent="0.25">
      <c r="A566" s="2">
        <v>17198</v>
      </c>
      <c r="B566">
        <v>5.6597</v>
      </c>
      <c r="C566">
        <v>0.42469760000000001</v>
      </c>
      <c r="D566">
        <v>3.3414999999999999</v>
      </c>
      <c r="E566">
        <v>2.7696402</v>
      </c>
      <c r="F566">
        <v>45.456089499999997</v>
      </c>
      <c r="G566">
        <v>216.9359681</v>
      </c>
      <c r="H566">
        <v>80.535121399999994</v>
      </c>
      <c r="I566">
        <v>37.5</v>
      </c>
      <c r="J566">
        <v>2.5</v>
      </c>
      <c r="K566">
        <v>59.112630500000002</v>
      </c>
      <c r="L566">
        <v>165.8980636956374</v>
      </c>
      <c r="N566">
        <v>201.98788809793245</v>
      </c>
      <c r="O566" s="2">
        <v>17198</v>
      </c>
      <c r="P566" s="5">
        <f t="shared" si="198"/>
        <v>1.0088411971266109</v>
      </c>
      <c r="Q566" s="5">
        <f t="shared" si="198"/>
        <v>1.0175861053546609</v>
      </c>
      <c r="R566" s="5">
        <f t="shared" si="198"/>
        <v>1.0004491017964072</v>
      </c>
      <c r="S566" s="5">
        <f t="shared" si="199"/>
        <v>1.0269639380558702</v>
      </c>
      <c r="T566" s="5">
        <f t="shared" si="200"/>
        <v>1.0037560000365056</v>
      </c>
      <c r="U566" s="5">
        <f t="shared" si="201"/>
        <v>1.0051119026093089</v>
      </c>
      <c r="V566" s="5">
        <f t="shared" si="202"/>
        <v>1.003074166403654</v>
      </c>
      <c r="W566" s="5">
        <f t="shared" si="203"/>
        <v>0.98039215686274506</v>
      </c>
      <c r="X566" s="5">
        <f t="shared" si="204"/>
        <v>1</v>
      </c>
      <c r="Y566" s="5">
        <f t="shared" si="204"/>
        <v>1.0062780427090339</v>
      </c>
      <c r="Z566" s="5">
        <f t="shared" si="204"/>
        <v>0.98303882315769997</v>
      </c>
      <c r="AB566" s="5">
        <f t="shared" si="205"/>
        <v>0.93601444003830003</v>
      </c>
      <c r="AC566" s="2">
        <v>17198</v>
      </c>
      <c r="AD566" s="6">
        <f t="shared" si="179"/>
        <v>3.0158450362788535E-2</v>
      </c>
      <c r="AE566" s="6">
        <f t="shared" si="179"/>
        <v>0.22659267070762729</v>
      </c>
      <c r="AF566" s="6">
        <f t="shared" si="179"/>
        <v>7.2873295926554976E-2</v>
      </c>
      <c r="AG566" s="6">
        <f t="shared" si="180"/>
        <v>0.14397773924642143</v>
      </c>
      <c r="AH566" s="6">
        <f t="shared" si="180"/>
        <v>1.0576906715163996E-2</v>
      </c>
      <c r="AI566" s="6">
        <f t="shared" si="180"/>
        <v>1.5458820490504269E-2</v>
      </c>
      <c r="AJ566" s="6">
        <f t="shared" si="178"/>
        <v>2.7839452806661487E-3</v>
      </c>
      <c r="AK566" s="6">
        <f t="shared" si="178"/>
        <v>3.7971879528641596E-2</v>
      </c>
      <c r="AL566" s="6">
        <f t="shared" si="178"/>
        <v>0</v>
      </c>
      <c r="AM566" s="6">
        <f t="shared" si="178"/>
        <v>0.14828026545404896</v>
      </c>
      <c r="AN566" s="6">
        <f t="shared" si="196"/>
        <v>8.4831861321774976E-2</v>
      </c>
      <c r="AP566" s="6">
        <f t="shared" si="197"/>
        <v>9.6958550682427425E-2</v>
      </c>
      <c r="AQ566" s="2">
        <v>17198</v>
      </c>
      <c r="AR566" s="6">
        <f t="shared" si="181"/>
        <v>1.0759833200614466E-2</v>
      </c>
      <c r="AS566" s="6">
        <v>0.19258508088573617</v>
      </c>
      <c r="AT566" s="6">
        <v>0.10947196859504996</v>
      </c>
      <c r="AU566" s="6">
        <f t="shared" si="182"/>
        <v>0.18107597032036549</v>
      </c>
      <c r="AV566" s="6">
        <f t="shared" si="183"/>
        <v>4.1702945988008056E-2</v>
      </c>
      <c r="AW566" s="6">
        <f t="shared" si="184"/>
        <v>2.4762758477713254E-2</v>
      </c>
      <c r="AX566" s="6">
        <f t="shared" si="185"/>
        <v>4.003298206001582E-2</v>
      </c>
      <c r="AY566" s="6">
        <f t="shared" si="186"/>
        <v>1.2451968893662402E-2</v>
      </c>
      <c r="AZ566" s="6">
        <f t="shared" si="187"/>
        <v>0</v>
      </c>
      <c r="BA566" s="6">
        <f t="shared" si="187"/>
        <v>0.10890624297519702</v>
      </c>
      <c r="BB566" s="6">
        <f t="shared" si="187"/>
        <v>4.6413279757640646E-2</v>
      </c>
      <c r="BD566" s="6">
        <f t="shared" si="188"/>
        <v>4.5344028945719428E-2</v>
      </c>
      <c r="BE566" s="2">
        <v>17198</v>
      </c>
      <c r="BF566" s="11">
        <f t="shared" si="189"/>
        <v>0.35677672662819077</v>
      </c>
      <c r="BG566" s="11">
        <f t="shared" si="189"/>
        <v>0.84991752065197579</v>
      </c>
      <c r="BH566" s="11">
        <f t="shared" si="189"/>
        <v>1.5022233755610668</v>
      </c>
      <c r="BI566" s="11">
        <f t="shared" si="190"/>
        <v>1.2576664369652972</v>
      </c>
      <c r="BJ566" s="11">
        <f t="shared" si="191"/>
        <v>3.9428300836027037</v>
      </c>
      <c r="BK566" s="11">
        <f t="shared" si="192"/>
        <v>1.6018530322493891</v>
      </c>
      <c r="BL566" s="11">
        <f t="shared" si="193"/>
        <v>14.379945733141938</v>
      </c>
      <c r="BM566" s="11">
        <f t="shared" si="206"/>
        <v>0.3279260612914901</v>
      </c>
      <c r="BN566" s="11" t="e">
        <f t="shared" si="194"/>
        <v>#DIV/0!</v>
      </c>
      <c r="BO566" s="11">
        <f t="shared" si="194"/>
        <v>0.73446215274645787</v>
      </c>
      <c r="BP566" s="11">
        <f t="shared" si="194"/>
        <v>0.54712084627721236</v>
      </c>
      <c r="BR566" s="11">
        <f t="shared" si="195"/>
        <v>0.46766405465606337</v>
      </c>
    </row>
    <row r="567" spans="1:70" x14ac:dyDescent="0.25">
      <c r="A567" s="2">
        <v>17226</v>
      </c>
      <c r="B567">
        <v>5.6855000000000002</v>
      </c>
      <c r="C567">
        <v>0.42741230000000002</v>
      </c>
      <c r="D567">
        <v>3.2858999999999998</v>
      </c>
      <c r="E567">
        <v>2.7404749000000002</v>
      </c>
      <c r="F567">
        <v>45.626822599999997</v>
      </c>
      <c r="G567">
        <v>217.6474848</v>
      </c>
      <c r="H567">
        <v>80.782699800000003</v>
      </c>
      <c r="I567">
        <v>38.5</v>
      </c>
      <c r="J567">
        <v>2.5</v>
      </c>
      <c r="K567">
        <v>60.993190800000001</v>
      </c>
      <c r="L567">
        <v>166.8670299339478</v>
      </c>
      <c r="N567">
        <v>200.42538697496073</v>
      </c>
      <c r="O567" s="2">
        <v>17226</v>
      </c>
      <c r="P567" s="5">
        <f t="shared" si="198"/>
        <v>1.0045585455059456</v>
      </c>
      <c r="Q567" s="5">
        <f t="shared" si="198"/>
        <v>1.0063920775629531</v>
      </c>
      <c r="R567" s="5">
        <f t="shared" si="198"/>
        <v>0.98336076612299861</v>
      </c>
      <c r="S567" s="5">
        <f t="shared" si="199"/>
        <v>0.98946964302439</v>
      </c>
      <c r="T567" s="5">
        <f t="shared" si="200"/>
        <v>1.0037560006124151</v>
      </c>
      <c r="U567" s="5">
        <f t="shared" si="201"/>
        <v>1.003279846612029</v>
      </c>
      <c r="V567" s="5">
        <f t="shared" si="202"/>
        <v>1.0030741668441814</v>
      </c>
      <c r="W567" s="5">
        <f t="shared" si="203"/>
        <v>1.0266666666666666</v>
      </c>
      <c r="X567" s="5">
        <f t="shared" si="204"/>
        <v>1</v>
      </c>
      <c r="Y567" s="5">
        <f t="shared" si="204"/>
        <v>1.0318131723134871</v>
      </c>
      <c r="Z567" s="5">
        <f t="shared" si="204"/>
        <v>1.0058407326567</v>
      </c>
      <c r="AB567" s="5">
        <f t="shared" si="205"/>
        <v>0.99226438209891998</v>
      </c>
      <c r="AC567" s="2">
        <v>17226</v>
      </c>
      <c r="AD567" s="6">
        <f t="shared" si="179"/>
        <v>2.8724283893463754E-2</v>
      </c>
      <c r="AE567" s="6">
        <f t="shared" si="179"/>
        <v>0.22658614618101999</v>
      </c>
      <c r="AF567" s="6">
        <f t="shared" si="179"/>
        <v>7.026957645244003E-2</v>
      </c>
      <c r="AG567" s="6">
        <f t="shared" si="180"/>
        <v>0.14329042086994148</v>
      </c>
      <c r="AH567" s="6">
        <f t="shared" si="180"/>
        <v>1.0577597569611968E-2</v>
      </c>
      <c r="AI567" s="6">
        <f t="shared" si="180"/>
        <v>1.5174981604924753E-2</v>
      </c>
      <c r="AJ567" s="6">
        <f t="shared" si="178"/>
        <v>2.7821000400376945E-3</v>
      </c>
      <c r="AK567" s="6">
        <f t="shared" si="178"/>
        <v>3.9651637686638555E-2</v>
      </c>
      <c r="AL567" s="6">
        <f t="shared" si="178"/>
        <v>0</v>
      </c>
      <c r="AM567" s="6">
        <f t="shared" si="178"/>
        <v>0.1485869580142706</v>
      </c>
      <c r="AN567" s="6">
        <f t="shared" si="196"/>
        <v>8.3987156131021937E-2</v>
      </c>
      <c r="AP567" s="6">
        <f t="shared" si="197"/>
        <v>9.694009385739516E-2</v>
      </c>
      <c r="AQ567" s="2">
        <v>17226</v>
      </c>
      <c r="AR567" s="6">
        <f t="shared" si="181"/>
        <v>7.3826135928585224E-3</v>
      </c>
      <c r="AS567" s="6">
        <v>0.19258508088573617</v>
      </c>
      <c r="AT567" s="6">
        <v>0.10947196859504996</v>
      </c>
      <c r="AU567" s="6">
        <f t="shared" si="182"/>
        <v>0.18463458683340361</v>
      </c>
      <c r="AV567" s="6">
        <f t="shared" si="183"/>
        <v>4.1730139028523183E-2</v>
      </c>
      <c r="AW567" s="6">
        <f t="shared" si="184"/>
        <v>2.6364835558416289E-2</v>
      </c>
      <c r="AX567" s="6">
        <f t="shared" si="185"/>
        <v>3.9929712366820302E-2</v>
      </c>
      <c r="AY567" s="6">
        <f t="shared" si="186"/>
        <v>1.7795020155453534E-2</v>
      </c>
      <c r="AZ567" s="6">
        <f t="shared" si="187"/>
        <v>0</v>
      </c>
      <c r="BA567" s="6">
        <f t="shared" si="187"/>
        <v>0.11517714386488986</v>
      </c>
      <c r="BB567" s="6">
        <f t="shared" si="187"/>
        <v>5.2348563788835012E-2</v>
      </c>
      <c r="BD567" s="6">
        <f t="shared" si="188"/>
        <v>4.5496160077440173E-2</v>
      </c>
      <c r="BE567" s="2">
        <v>17226</v>
      </c>
      <c r="BF567" s="11">
        <f t="shared" si="189"/>
        <v>0.25701645409995566</v>
      </c>
      <c r="BG567" s="11">
        <f t="shared" si="189"/>
        <v>0.84994199394644221</v>
      </c>
      <c r="BH567" s="11">
        <f t="shared" si="189"/>
        <v>1.5578857041943743</v>
      </c>
      <c r="BI567" s="11">
        <f t="shared" si="190"/>
        <v>1.2885340535149132</v>
      </c>
      <c r="BJ567" s="11">
        <f t="shared" si="191"/>
        <v>3.9451433800439077</v>
      </c>
      <c r="BK567" s="11">
        <f t="shared" si="192"/>
        <v>1.7373883043034517</v>
      </c>
      <c r="BL567" s="11">
        <f t="shared" si="193"/>
        <v>14.35236396685408</v>
      </c>
      <c r="BM567" s="11">
        <f t="shared" si="206"/>
        <v>0.44878398960681354</v>
      </c>
      <c r="BN567" s="11" t="e">
        <f t="shared" si="194"/>
        <v>#DIV/0!</v>
      </c>
      <c r="BO567" s="11">
        <f t="shared" si="194"/>
        <v>0.7751497534112517</v>
      </c>
      <c r="BP567" s="11">
        <f t="shared" si="194"/>
        <v>0.62329249138011078</v>
      </c>
      <c r="BR567" s="11">
        <f t="shared" si="195"/>
        <v>0.46932242653249151</v>
      </c>
    </row>
    <row r="568" spans="1:70" x14ac:dyDescent="0.25">
      <c r="A568" s="2">
        <v>17257</v>
      </c>
      <c r="B568">
        <v>5.6855000000000002</v>
      </c>
      <c r="C568">
        <v>0.44943139999999998</v>
      </c>
      <c r="D568">
        <v>3.2732999999999999</v>
      </c>
      <c r="E568">
        <v>2.7060854000000001</v>
      </c>
      <c r="F568">
        <v>45.798196900000001</v>
      </c>
      <c r="G568">
        <v>217.96670119999999</v>
      </c>
      <c r="H568">
        <v>81.031039300000003</v>
      </c>
      <c r="I568">
        <v>38.75</v>
      </c>
      <c r="J568">
        <v>2.5</v>
      </c>
      <c r="K568">
        <v>66.118757500000001</v>
      </c>
      <c r="L568">
        <v>167.50410710400308</v>
      </c>
      <c r="N568">
        <v>207.88807610869134</v>
      </c>
      <c r="O568" s="2">
        <v>17257</v>
      </c>
      <c r="P568" s="5">
        <f t="shared" si="198"/>
        <v>1</v>
      </c>
      <c r="Q568" s="5">
        <f t="shared" si="198"/>
        <v>1.0515172352316486</v>
      </c>
      <c r="R568" s="5">
        <f t="shared" si="198"/>
        <v>0.99616543412763625</v>
      </c>
      <c r="S568" s="5">
        <f t="shared" si="199"/>
        <v>0.98745126255307059</v>
      </c>
      <c r="T568" s="5">
        <f t="shared" si="200"/>
        <v>1.0037559989987119</v>
      </c>
      <c r="U568" s="5">
        <f t="shared" si="201"/>
        <v>1.0014666670754009</v>
      </c>
      <c r="V568" s="5">
        <f t="shared" si="202"/>
        <v>1.0030741668774976</v>
      </c>
      <c r="W568" s="5">
        <f t="shared" si="203"/>
        <v>1.0064935064935066</v>
      </c>
      <c r="X568" s="5">
        <f t="shared" si="204"/>
        <v>1</v>
      </c>
      <c r="Y568" s="5">
        <f t="shared" si="204"/>
        <v>1.084035064123912</v>
      </c>
      <c r="Z568" s="5">
        <f t="shared" si="204"/>
        <v>1.0038178732509799</v>
      </c>
      <c r="AB568" s="5">
        <f t="shared" si="205"/>
        <v>1.037234250842</v>
      </c>
      <c r="AC568" s="2">
        <v>17257</v>
      </c>
      <c r="AD568" s="6">
        <f t="shared" si="179"/>
        <v>2.8714259067806485E-2</v>
      </c>
      <c r="AE568" s="6">
        <f t="shared" si="179"/>
        <v>0.22771780515231463</v>
      </c>
      <c r="AF568" s="6">
        <f t="shared" si="179"/>
        <v>7.0253881466892251E-2</v>
      </c>
      <c r="AG568" s="6">
        <f t="shared" si="180"/>
        <v>0.14037419843363244</v>
      </c>
      <c r="AH568" s="6">
        <f t="shared" si="180"/>
        <v>1.0578282864213452E-2</v>
      </c>
      <c r="AI568" s="6">
        <f t="shared" si="180"/>
        <v>1.4861022312016536E-2</v>
      </c>
      <c r="AJ568" s="6">
        <f t="shared" si="178"/>
        <v>2.7800449336758569E-3</v>
      </c>
      <c r="AK568" s="6">
        <f t="shared" si="178"/>
        <v>3.9515661400962222E-2</v>
      </c>
      <c r="AL568" s="6">
        <f t="shared" si="178"/>
        <v>0</v>
      </c>
      <c r="AM568" s="6">
        <f t="shared" si="178"/>
        <v>0.15212295437129203</v>
      </c>
      <c r="AN568" s="6">
        <f t="shared" si="196"/>
        <v>8.1471395195184093E-2</v>
      </c>
      <c r="AP568" s="6">
        <f t="shared" si="197"/>
        <v>9.8038383965087003E-2</v>
      </c>
      <c r="AQ568" s="2">
        <v>17257</v>
      </c>
      <c r="AR568" s="6">
        <f t="shared" si="181"/>
        <v>7.614389502575758E-3</v>
      </c>
      <c r="AS568" s="6">
        <v>0.19258508088573617</v>
      </c>
      <c r="AT568" s="6">
        <v>0.10947196859504996</v>
      </c>
      <c r="AU568" s="6">
        <f t="shared" si="182"/>
        <v>0.19489531481106903</v>
      </c>
      <c r="AV568" s="6">
        <f t="shared" si="183"/>
        <v>4.1757332189386709E-2</v>
      </c>
      <c r="AW568" s="6">
        <f t="shared" si="184"/>
        <v>2.4836136457031532E-2</v>
      </c>
      <c r="AX568" s="6">
        <f t="shared" si="185"/>
        <v>3.9827310903749247E-2</v>
      </c>
      <c r="AY568" s="6">
        <f t="shared" si="186"/>
        <v>2.0565146303211934E-2</v>
      </c>
      <c r="AZ568" s="6">
        <f t="shared" si="187"/>
        <v>0</v>
      </c>
      <c r="BA568" s="6">
        <f t="shared" si="187"/>
        <v>0.13379037994740939</v>
      </c>
      <c r="BB568" s="6">
        <f t="shared" si="187"/>
        <v>6.1858379706890121E-2</v>
      </c>
      <c r="BD568" s="6">
        <f t="shared" si="188"/>
        <v>5.3276712503969703E-2</v>
      </c>
      <c r="BE568" s="2">
        <v>17257</v>
      </c>
      <c r="BF568" s="11">
        <f t="shared" si="189"/>
        <v>0.26517798995248215</v>
      </c>
      <c r="BG568" s="11">
        <f t="shared" si="189"/>
        <v>0.84571814995722849</v>
      </c>
      <c r="BH568" s="11">
        <f t="shared" si="189"/>
        <v>1.5582337418131063</v>
      </c>
      <c r="BI568" s="11">
        <f t="shared" si="190"/>
        <v>1.3883984164170573</v>
      </c>
      <c r="BJ568" s="11">
        <f t="shared" si="191"/>
        <v>3.9474584604513292</v>
      </c>
      <c r="BK568" s="11">
        <f t="shared" si="192"/>
        <v>1.6712266448149518</v>
      </c>
      <c r="BL568" s="11">
        <f t="shared" si="193"/>
        <v>14.326139272536293</v>
      </c>
      <c r="BM568" s="11">
        <f t="shared" si="206"/>
        <v>0.52043026926815317</v>
      </c>
      <c r="BN568" s="11" t="e">
        <f t="shared" si="194"/>
        <v>#DIV/0!</v>
      </c>
      <c r="BO568" s="11">
        <f t="shared" si="194"/>
        <v>0.87948844078364619</v>
      </c>
      <c r="BP568" s="11">
        <f t="shared" si="194"/>
        <v>0.75926501023695092</v>
      </c>
      <c r="BR568" s="11">
        <f t="shared" si="195"/>
        <v>0.54342707773459797</v>
      </c>
    </row>
    <row r="569" spans="1:70" x14ac:dyDescent="0.25">
      <c r="A569" s="2">
        <v>17287</v>
      </c>
      <c r="B569">
        <v>5.6855000000000002</v>
      </c>
      <c r="C569">
        <v>0.55118180000000006</v>
      </c>
      <c r="D569">
        <v>3.4209999999999998</v>
      </c>
      <c r="E569">
        <v>2.6118343999999998</v>
      </c>
      <c r="F569">
        <v>45.970214900000002</v>
      </c>
      <c r="G569">
        <v>217.89551320000001</v>
      </c>
      <c r="H569">
        <v>81.2801422</v>
      </c>
      <c r="I569">
        <v>39</v>
      </c>
      <c r="J569">
        <v>2.5</v>
      </c>
      <c r="K569">
        <v>58.006241699999997</v>
      </c>
      <c r="L569">
        <v>167.95786445468255</v>
      </c>
      <c r="N569">
        <v>217.36499871907364</v>
      </c>
      <c r="O569" s="2">
        <v>17287</v>
      </c>
      <c r="P569" s="5">
        <f t="shared" si="198"/>
        <v>1</v>
      </c>
      <c r="Q569" s="5">
        <f t="shared" si="198"/>
        <v>1.2263980665347372</v>
      </c>
      <c r="R569" s="5">
        <f t="shared" si="198"/>
        <v>1.0451226590902147</v>
      </c>
      <c r="S569" s="5">
        <f t="shared" si="199"/>
        <v>0.96517072225436773</v>
      </c>
      <c r="T569" s="5">
        <f t="shared" si="200"/>
        <v>1.0037559993983083</v>
      </c>
      <c r="U569" s="5">
        <f t="shared" si="201"/>
        <v>0.99967339965413038</v>
      </c>
      <c r="V569" s="5">
        <f t="shared" si="202"/>
        <v>1.0030741664200771</v>
      </c>
      <c r="W569" s="5">
        <f t="shared" si="203"/>
        <v>1.0064516129032257</v>
      </c>
      <c r="X569" s="5">
        <f t="shared" si="204"/>
        <v>1</v>
      </c>
      <c r="Y569" s="5">
        <f t="shared" si="204"/>
        <v>0.87730386796817827</v>
      </c>
      <c r="Z569" s="5">
        <f t="shared" si="204"/>
        <v>1.0027089326854399</v>
      </c>
      <c r="AB569" s="5">
        <f t="shared" si="205"/>
        <v>1.045586657916</v>
      </c>
      <c r="AC569" s="2">
        <v>17287</v>
      </c>
      <c r="AD569" s="6">
        <f t="shared" si="179"/>
        <v>2.8157802891426609E-2</v>
      </c>
      <c r="AE569" s="6">
        <f t="shared" si="179"/>
        <v>0.24909522836850828</v>
      </c>
      <c r="AF569" s="6">
        <f t="shared" si="179"/>
        <v>7.1755803737995255E-2</v>
      </c>
      <c r="AG569" s="6">
        <f t="shared" si="180"/>
        <v>0.1402248320573912</v>
      </c>
      <c r="AH569" s="6">
        <f t="shared" si="180"/>
        <v>1.0578962620226373E-2</v>
      </c>
      <c r="AI569" s="6">
        <f t="shared" si="180"/>
        <v>1.4675007564100995E-2</v>
      </c>
      <c r="AJ569" s="6">
        <f t="shared" si="178"/>
        <v>2.7809740158426222E-3</v>
      </c>
      <c r="AK569" s="6">
        <f t="shared" si="178"/>
        <v>3.9497721253298805E-2</v>
      </c>
      <c r="AL569" s="6">
        <f t="shared" si="178"/>
        <v>0</v>
      </c>
      <c r="AM569" s="6">
        <f t="shared" si="178"/>
        <v>0.16339791888283806</v>
      </c>
      <c r="AN569" s="6">
        <f t="shared" si="196"/>
        <v>8.0629736505449273E-2</v>
      </c>
      <c r="AP569" s="6">
        <f t="shared" si="197"/>
        <v>9.953436083937546E-2</v>
      </c>
      <c r="AQ569" s="2">
        <v>17287</v>
      </c>
      <c r="AR569" s="6">
        <f t="shared" si="181"/>
        <v>5.0061595419303995E-3</v>
      </c>
      <c r="AS569" s="6">
        <v>0.19258508088573617</v>
      </c>
      <c r="AT569" s="6">
        <v>0.10947196859504996</v>
      </c>
      <c r="AU569" s="6">
        <f t="shared" si="182"/>
        <v>0.19539031749674574</v>
      </c>
      <c r="AV569" s="6">
        <f t="shared" si="183"/>
        <v>4.1784526253928922E-2</v>
      </c>
      <c r="AW569" s="6">
        <f t="shared" si="184"/>
        <v>2.5518020725093127E-2</v>
      </c>
      <c r="AX569" s="6">
        <f t="shared" si="185"/>
        <v>3.9808479524742646E-2</v>
      </c>
      <c r="AY569" s="6">
        <f t="shared" si="186"/>
        <v>2.0425016523617279E-2</v>
      </c>
      <c r="AZ569" s="6">
        <f t="shared" si="187"/>
        <v>0</v>
      </c>
      <c r="BA569" s="6">
        <f t="shared" si="187"/>
        <v>0.10541947372966143</v>
      </c>
      <c r="BB569" s="6">
        <f t="shared" si="187"/>
        <v>6.6858120587327097E-2</v>
      </c>
      <c r="BD569" s="6">
        <f t="shared" si="188"/>
        <v>6.4467066819037244E-2</v>
      </c>
      <c r="BE569" s="2">
        <v>17287</v>
      </c>
      <c r="BF569" s="11">
        <f t="shared" si="189"/>
        <v>0.17778942345869811</v>
      </c>
      <c r="BG569" s="11">
        <f t="shared" si="189"/>
        <v>0.77313837823030584</v>
      </c>
      <c r="BH569" s="11">
        <f t="shared" si="189"/>
        <v>1.5256183178543885</v>
      </c>
      <c r="BI569" s="11">
        <f t="shared" si="190"/>
        <v>1.3934073917576626</v>
      </c>
      <c r="BJ569" s="11">
        <f t="shared" si="191"/>
        <v>3.9497753942375495</v>
      </c>
      <c r="BK569" s="11">
        <f t="shared" si="192"/>
        <v>1.7388761548250953</v>
      </c>
      <c r="BL569" s="11">
        <f t="shared" si="193"/>
        <v>14.314581617074499</v>
      </c>
      <c r="BM569" s="11">
        <f t="shared" si="206"/>
        <v>0.51711885839265737</v>
      </c>
      <c r="BN569" s="11" t="e">
        <f t="shared" si="194"/>
        <v>#DIV/0!</v>
      </c>
      <c r="BO569" s="11">
        <f t="shared" si="194"/>
        <v>0.64517023503372051</v>
      </c>
      <c r="BP569" s="11">
        <f t="shared" si="194"/>
        <v>0.82919929401987524</v>
      </c>
      <c r="BR569" s="11">
        <f t="shared" si="195"/>
        <v>0.64768655040716638</v>
      </c>
    </row>
    <row r="570" spans="1:70" x14ac:dyDescent="0.25">
      <c r="A570" s="2">
        <v>17318</v>
      </c>
      <c r="B570">
        <v>5.6855000000000002</v>
      </c>
      <c r="C570">
        <v>0.61160870000000001</v>
      </c>
      <c r="D570">
        <v>3.4641999999999999</v>
      </c>
      <c r="E570">
        <v>2.5991084999999998</v>
      </c>
      <c r="F570">
        <v>46.142879100000002</v>
      </c>
      <c r="G570">
        <v>218.4143531</v>
      </c>
      <c r="H570">
        <v>81.530010899999994</v>
      </c>
      <c r="I570">
        <v>39</v>
      </c>
      <c r="J570">
        <v>2.5</v>
      </c>
      <c r="K570">
        <v>54.908553400000002</v>
      </c>
      <c r="L570">
        <v>169.62479211528208</v>
      </c>
      <c r="N570">
        <v>221.61861480591205</v>
      </c>
      <c r="O570" s="2">
        <v>17318</v>
      </c>
      <c r="P570" s="5">
        <f t="shared" si="198"/>
        <v>1</v>
      </c>
      <c r="Q570" s="5">
        <f t="shared" si="198"/>
        <v>1.1096315226663869</v>
      </c>
      <c r="R570" s="5">
        <f t="shared" si="198"/>
        <v>1.0126278865828706</v>
      </c>
      <c r="S570" s="5">
        <f t="shared" si="199"/>
        <v>0.99512760073915862</v>
      </c>
      <c r="T570" s="5">
        <f t="shared" si="200"/>
        <v>1.0037560015844085</v>
      </c>
      <c r="U570" s="5">
        <f t="shared" si="201"/>
        <v>1.0023811408155237</v>
      </c>
      <c r="V570" s="5">
        <f t="shared" si="202"/>
        <v>1.0030741666197527</v>
      </c>
      <c r="W570" s="5">
        <f t="shared" si="203"/>
        <v>1</v>
      </c>
      <c r="X570" s="5">
        <f t="shared" si="204"/>
        <v>1</v>
      </c>
      <c r="Y570" s="5">
        <f t="shared" si="204"/>
        <v>0.94659732799065321</v>
      </c>
      <c r="Z570" s="5">
        <f t="shared" si="204"/>
        <v>1.0099246776327599</v>
      </c>
      <c r="AB570" s="5">
        <f t="shared" si="205"/>
        <v>1.019569001964</v>
      </c>
      <c r="AC570" s="2">
        <v>17318</v>
      </c>
      <c r="AD570" s="6">
        <f t="shared" si="179"/>
        <v>2.8104535602738512E-2</v>
      </c>
      <c r="AE570" s="6">
        <f t="shared" si="179"/>
        <v>0.2534852084323086</v>
      </c>
      <c r="AF570" s="6">
        <f t="shared" si="179"/>
        <v>7.1659651250442491E-2</v>
      </c>
      <c r="AG570" s="6">
        <f t="shared" si="180"/>
        <v>0.13822784093404053</v>
      </c>
      <c r="AH570" s="6">
        <f t="shared" si="180"/>
        <v>1.0579636836733925E-2</v>
      </c>
      <c r="AI570" s="6">
        <f t="shared" si="180"/>
        <v>1.4637190403026704E-2</v>
      </c>
      <c r="AJ570" s="6">
        <f t="shared" si="178"/>
        <v>2.7786612436094698E-3</v>
      </c>
      <c r="AK570" s="6">
        <f t="shared" si="178"/>
        <v>3.9429919168125792E-2</v>
      </c>
      <c r="AL570" s="6">
        <f t="shared" si="178"/>
        <v>0</v>
      </c>
      <c r="AM570" s="6">
        <f t="shared" si="178"/>
        <v>0.16577555852789988</v>
      </c>
      <c r="AN570" s="6">
        <f t="shared" si="196"/>
        <v>7.8087668340363001E-2</v>
      </c>
      <c r="AP570" s="6">
        <f t="shared" si="197"/>
        <v>9.5811023986435193E-2</v>
      </c>
      <c r="AQ570" s="2">
        <v>17318</v>
      </c>
      <c r="AR570" s="6">
        <f t="shared" si="181"/>
        <v>4.1492984955040502E-3</v>
      </c>
      <c r="AS570" s="6">
        <v>0.19258508088573617</v>
      </c>
      <c r="AT570" s="6">
        <v>0.10947196859504996</v>
      </c>
      <c r="AU570" s="6">
        <f t="shared" si="182"/>
        <v>0.17791890703336799</v>
      </c>
      <c r="AV570" s="6">
        <f t="shared" si="183"/>
        <v>4.1811720880299053E-2</v>
      </c>
      <c r="AW570" s="6">
        <f t="shared" si="184"/>
        <v>2.5096073326821511E-2</v>
      </c>
      <c r="AX570" s="6">
        <f t="shared" si="185"/>
        <v>3.9706947428076456E-2</v>
      </c>
      <c r="AY570" s="6">
        <f t="shared" si="186"/>
        <v>1.8983732497009909E-2</v>
      </c>
      <c r="AZ570" s="6">
        <f t="shared" si="187"/>
        <v>0</v>
      </c>
      <c r="BA570" s="6">
        <f t="shared" si="187"/>
        <v>9.2664345044693786E-2</v>
      </c>
      <c r="BB570" s="6">
        <f t="shared" si="187"/>
        <v>5.8564178809573209E-2</v>
      </c>
      <c r="BD570" s="6">
        <f t="shared" si="188"/>
        <v>8.0764151876398405E-2</v>
      </c>
      <c r="BE570" s="2">
        <v>17318</v>
      </c>
      <c r="BF570" s="11">
        <f t="shared" si="189"/>
        <v>0.14763803800763539</v>
      </c>
      <c r="BG570" s="11">
        <f t="shared" si="189"/>
        <v>0.75974879195826783</v>
      </c>
      <c r="BH570" s="11">
        <f t="shared" si="189"/>
        <v>1.5276653833055596</v>
      </c>
      <c r="BI570" s="11">
        <f t="shared" si="190"/>
        <v>1.287142342896517</v>
      </c>
      <c r="BJ570" s="11">
        <f t="shared" si="191"/>
        <v>3.9520941527144977</v>
      </c>
      <c r="BK570" s="11">
        <f t="shared" si="192"/>
        <v>1.7145417006826735</v>
      </c>
      <c r="BL570" s="11">
        <f t="shared" si="193"/>
        <v>14.289956186417777</v>
      </c>
      <c r="BM570" s="11">
        <f t="shared" si="206"/>
        <v>0.48145501937411794</v>
      </c>
      <c r="BN570" s="11" t="e">
        <f t="shared" si="194"/>
        <v>#DIV/0!</v>
      </c>
      <c r="BO570" s="11">
        <f t="shared" si="194"/>
        <v>0.55897471175823821</v>
      </c>
      <c r="BP570" s="11">
        <f t="shared" si="194"/>
        <v>0.74997986307271736</v>
      </c>
      <c r="BR570" s="11">
        <f t="shared" si="195"/>
        <v>0.84295260102671377</v>
      </c>
    </row>
    <row r="571" spans="1:70" x14ac:dyDescent="0.25">
      <c r="A571" s="2">
        <v>17348</v>
      </c>
      <c r="B571">
        <v>5.7112999999999996</v>
      </c>
      <c r="C571">
        <v>0.60245930000000003</v>
      </c>
      <c r="D571">
        <v>3.4870999999999999</v>
      </c>
      <c r="E571">
        <v>2.7479488000000001</v>
      </c>
      <c r="F571">
        <v>46.500995899999999</v>
      </c>
      <c r="G571">
        <v>217.95402250000001</v>
      </c>
      <c r="H571">
        <v>81.780647799999997</v>
      </c>
      <c r="I571">
        <v>38</v>
      </c>
      <c r="J571">
        <v>2.5</v>
      </c>
      <c r="K571">
        <v>52.659196799999997</v>
      </c>
      <c r="L571">
        <v>173.68791858128489</v>
      </c>
      <c r="N571">
        <v>218.31477388622136</v>
      </c>
      <c r="O571" s="2">
        <v>17348</v>
      </c>
      <c r="P571" s="5">
        <f t="shared" si="198"/>
        <v>1.0045378594670653</v>
      </c>
      <c r="Q571" s="5">
        <f t="shared" si="198"/>
        <v>0.98504043516712569</v>
      </c>
      <c r="R571" s="5">
        <f t="shared" si="198"/>
        <v>1.0066104728364413</v>
      </c>
      <c r="S571" s="5">
        <f t="shared" si="199"/>
        <v>1.0572659048285211</v>
      </c>
      <c r="T571" s="5">
        <f t="shared" si="200"/>
        <v>1.0077610415081359</v>
      </c>
      <c r="U571" s="5">
        <f t="shared" si="201"/>
        <v>0.99789239766770621</v>
      </c>
      <c r="V571" s="5">
        <f t="shared" si="202"/>
        <v>1.0030741673800021</v>
      </c>
      <c r="W571" s="5">
        <f t="shared" si="203"/>
        <v>0.97435897435897434</v>
      </c>
      <c r="X571" s="5">
        <f t="shared" si="204"/>
        <v>1</v>
      </c>
      <c r="Y571" s="5">
        <f t="shared" si="204"/>
        <v>0.95903449534330643</v>
      </c>
      <c r="Z571" s="5">
        <f t="shared" si="204"/>
        <v>1.0239536120595001</v>
      </c>
      <c r="AB571" s="5">
        <f t="shared" si="205"/>
        <v>0.98509222285959996</v>
      </c>
      <c r="AC571" s="2">
        <v>17348</v>
      </c>
      <c r="AD571" s="6">
        <f t="shared" si="179"/>
        <v>2.8057069366627396E-2</v>
      </c>
      <c r="AE571" s="6">
        <f t="shared" si="179"/>
        <v>0.25336055046753247</v>
      </c>
      <c r="AF571" s="6">
        <f t="shared" si="179"/>
        <v>7.1609390699860109E-2</v>
      </c>
      <c r="AG571" s="6">
        <f t="shared" si="180"/>
        <v>0.13947054424601918</v>
      </c>
      <c r="AH571" s="6">
        <f t="shared" si="180"/>
        <v>1.0755856369277868E-2</v>
      </c>
      <c r="AI571" s="6">
        <f t="shared" si="180"/>
        <v>1.4746764264531833E-2</v>
      </c>
      <c r="AJ571" s="6">
        <f t="shared" si="178"/>
        <v>2.77148277630307E-3</v>
      </c>
      <c r="AK571" s="6">
        <f t="shared" si="178"/>
        <v>4.0854817657160501E-2</v>
      </c>
      <c r="AL571" s="6">
        <f t="shared" si="178"/>
        <v>0</v>
      </c>
      <c r="AM571" s="6">
        <f t="shared" si="178"/>
        <v>0.16723983454996189</v>
      </c>
      <c r="AN571" s="6">
        <f t="shared" si="196"/>
        <v>7.8116623529248197E-2</v>
      </c>
      <c r="AP571" s="6">
        <f t="shared" si="197"/>
        <v>9.605178654175256E-2</v>
      </c>
      <c r="AQ571" s="2">
        <v>17348</v>
      </c>
      <c r="AR571" s="6">
        <f t="shared" si="181"/>
        <v>3.8792436315420176E-3</v>
      </c>
      <c r="AS571" s="6">
        <v>0.19258508088573617</v>
      </c>
      <c r="AT571" s="6">
        <v>0.10947196859504996</v>
      </c>
      <c r="AU571" s="6">
        <f t="shared" si="182"/>
        <v>0.18520806357542696</v>
      </c>
      <c r="AV571" s="6">
        <f t="shared" si="183"/>
        <v>4.2668991399088307E-2</v>
      </c>
      <c r="AW571" s="6">
        <f t="shared" si="184"/>
        <v>2.4491751616524171E-2</v>
      </c>
      <c r="AX571" s="6">
        <f t="shared" si="185"/>
        <v>3.9573204072874901E-2</v>
      </c>
      <c r="AY571" s="6">
        <f t="shared" si="186"/>
        <v>1.087212085035083E-2</v>
      </c>
      <c r="AZ571" s="6">
        <f t="shared" si="187"/>
        <v>0</v>
      </c>
      <c r="BA571" s="6">
        <f t="shared" si="187"/>
        <v>8.2208017980739623E-2</v>
      </c>
      <c r="BB571" s="6">
        <f t="shared" si="187"/>
        <v>5.868751489716284E-2</v>
      </c>
      <c r="BD571" s="6">
        <f t="shared" si="188"/>
        <v>7.9435693354499737E-2</v>
      </c>
      <c r="BE571" s="2">
        <v>17348</v>
      </c>
      <c r="BF571" s="11">
        <f t="shared" si="189"/>
        <v>0.13826260971347923</v>
      </c>
      <c r="BG571" s="11">
        <f t="shared" si="189"/>
        <v>0.76012260207974036</v>
      </c>
      <c r="BH571" s="11">
        <f t="shared" si="189"/>
        <v>1.5287376072488188</v>
      </c>
      <c r="BI571" s="11">
        <f t="shared" si="190"/>
        <v>1.3279367666962643</v>
      </c>
      <c r="BJ571" s="11">
        <f t="shared" si="191"/>
        <v>3.967047339992793</v>
      </c>
      <c r="BK571" s="11">
        <f t="shared" si="192"/>
        <v>1.6608220744011271</v>
      </c>
      <c r="BL571" s="11">
        <f t="shared" si="193"/>
        <v>14.278711890702168</v>
      </c>
      <c r="BM571" s="11">
        <f t="shared" si="206"/>
        <v>0.2661160047656046</v>
      </c>
      <c r="BN571" s="11" t="e">
        <f t="shared" si="194"/>
        <v>#DIV/0!</v>
      </c>
      <c r="BO571" s="11">
        <f t="shared" si="194"/>
        <v>0.49155763758053994</v>
      </c>
      <c r="BP571" s="11">
        <f t="shared" si="194"/>
        <v>0.75128074212256801</v>
      </c>
      <c r="BR571" s="11">
        <f t="shared" si="195"/>
        <v>0.82700901476694544</v>
      </c>
    </row>
    <row r="572" spans="1:70" x14ac:dyDescent="0.25">
      <c r="A572" s="2">
        <v>17379</v>
      </c>
      <c r="B572">
        <v>5.7866999999999997</v>
      </c>
      <c r="C572">
        <v>0.55088020000000004</v>
      </c>
      <c r="D572">
        <v>3.2923</v>
      </c>
      <c r="E572">
        <v>2.8599382000000002</v>
      </c>
      <c r="F572">
        <v>46.673630799999998</v>
      </c>
      <c r="G572">
        <v>218.47839379999999</v>
      </c>
      <c r="H572">
        <v>82.032055099999994</v>
      </c>
      <c r="I572">
        <v>39</v>
      </c>
      <c r="J572">
        <v>2.5</v>
      </c>
      <c r="K572">
        <v>53.618267600000003</v>
      </c>
      <c r="L572">
        <v>173.21771941349866</v>
      </c>
      <c r="N572">
        <v>211.52111306155706</v>
      </c>
      <c r="O572" s="2">
        <v>17379</v>
      </c>
      <c r="P572" s="5">
        <f t="shared" si="198"/>
        <v>1.0132018979917008</v>
      </c>
      <c r="Q572" s="5">
        <f t="shared" si="198"/>
        <v>0.91438575186738758</v>
      </c>
      <c r="R572" s="5">
        <f t="shared" si="198"/>
        <v>0.94413696194545615</v>
      </c>
      <c r="S572" s="5">
        <f t="shared" si="199"/>
        <v>1.0407538160827452</v>
      </c>
      <c r="T572" s="5">
        <f t="shared" si="200"/>
        <v>1.0037124989832744</v>
      </c>
      <c r="U572" s="5">
        <f t="shared" si="201"/>
        <v>1.0024058803502927</v>
      </c>
      <c r="V572" s="5">
        <f t="shared" si="202"/>
        <v>1.0030741661598821</v>
      </c>
      <c r="W572" s="5">
        <f t="shared" si="203"/>
        <v>1.0263157894736843</v>
      </c>
      <c r="X572" s="5">
        <f t="shared" si="204"/>
        <v>1</v>
      </c>
      <c r="Y572" s="5">
        <f t="shared" si="204"/>
        <v>1.0182127882360714</v>
      </c>
      <c r="Z572" s="5">
        <f t="shared" si="204"/>
        <v>0.99729285046635996</v>
      </c>
      <c r="AB572" s="5">
        <f t="shared" si="205"/>
        <v>0.96888135097899997</v>
      </c>
      <c r="AC572" s="2">
        <v>17379</v>
      </c>
      <c r="AD572" s="6">
        <f t="shared" si="179"/>
        <v>2.8512589529108751E-2</v>
      </c>
      <c r="AE572" s="6">
        <f t="shared" si="179"/>
        <v>0.25649014912075613</v>
      </c>
      <c r="AF572" s="6">
        <f t="shared" si="179"/>
        <v>7.7351284058976524E-2</v>
      </c>
      <c r="AG572" s="6">
        <f t="shared" si="180"/>
        <v>0.1395830163933906</v>
      </c>
      <c r="AH572" s="6">
        <f t="shared" si="180"/>
        <v>1.0756146247815077E-2</v>
      </c>
      <c r="AI572" s="6">
        <f t="shared" si="180"/>
        <v>1.46856899257281E-2</v>
      </c>
      <c r="AJ572" s="6">
        <f t="shared" si="178"/>
        <v>2.7714953278162881E-3</v>
      </c>
      <c r="AK572" s="6">
        <f t="shared" si="178"/>
        <v>4.2393834043500056E-2</v>
      </c>
      <c r="AL572" s="6">
        <f t="shared" si="178"/>
        <v>0</v>
      </c>
      <c r="AM572" s="6">
        <f t="shared" si="178"/>
        <v>0.16705220264902729</v>
      </c>
      <c r="AN572" s="6">
        <f t="shared" si="196"/>
        <v>7.8191825182766003E-2</v>
      </c>
      <c r="AP572" s="6">
        <f t="shared" si="197"/>
        <v>9.7533906291815659E-2</v>
      </c>
      <c r="AQ572" s="2">
        <v>17379</v>
      </c>
      <c r="AR572" s="6">
        <f t="shared" si="181"/>
        <v>7.5975196779047849E-3</v>
      </c>
      <c r="AS572" s="6">
        <v>0.19258508088573617</v>
      </c>
      <c r="AT572" s="6">
        <v>0.10947196859504996</v>
      </c>
      <c r="AU572" s="6">
        <f t="shared" si="182"/>
        <v>0.18593966364431336</v>
      </c>
      <c r="AV572" s="6">
        <f t="shared" si="183"/>
        <v>4.2687171590717776E-2</v>
      </c>
      <c r="AW572" s="6">
        <f t="shared" si="184"/>
        <v>2.5176697591685615E-2</v>
      </c>
      <c r="AX572" s="6">
        <f t="shared" si="185"/>
        <v>3.9572989272217196E-2</v>
      </c>
      <c r="AY572" s="6">
        <f t="shared" si="186"/>
        <v>1.6137364741595661E-2</v>
      </c>
      <c r="AZ572" s="6">
        <f t="shared" si="187"/>
        <v>0</v>
      </c>
      <c r="BA572" s="6">
        <f t="shared" si="187"/>
        <v>8.8852313085528767E-2</v>
      </c>
      <c r="BB572" s="6">
        <f t="shared" si="187"/>
        <v>5.6890130150580864E-2</v>
      </c>
      <c r="BD572" s="6">
        <f t="shared" si="188"/>
        <v>7.1091740554115379E-2</v>
      </c>
      <c r="BE572" s="2">
        <v>17379</v>
      </c>
      <c r="BF572" s="11">
        <f t="shared" si="189"/>
        <v>0.26646193149690633</v>
      </c>
      <c r="BG572" s="11">
        <f t="shared" si="189"/>
        <v>0.75084786509702051</v>
      </c>
      <c r="BH572" s="11">
        <f t="shared" si="189"/>
        <v>1.4152572892207322</v>
      </c>
      <c r="BI572" s="11">
        <f t="shared" si="190"/>
        <v>1.332108077678122</v>
      </c>
      <c r="BJ572" s="11">
        <f t="shared" si="191"/>
        <v>3.9686306421678608</v>
      </c>
      <c r="BK572" s="11">
        <f t="shared" si="192"/>
        <v>1.7143694112442172</v>
      </c>
      <c r="BL572" s="11">
        <f t="shared" si="193"/>
        <v>14.278569721926061</v>
      </c>
      <c r="BM572" s="11">
        <f t="shared" si="206"/>
        <v>0.38065358101456948</v>
      </c>
      <c r="BN572" s="11" t="e">
        <f t="shared" si="194"/>
        <v>#DIV/0!</v>
      </c>
      <c r="BO572" s="11">
        <f t="shared" si="194"/>
        <v>0.53188351710755566</v>
      </c>
      <c r="BP572" s="11">
        <f t="shared" si="194"/>
        <v>0.72757132881353725</v>
      </c>
      <c r="BR572" s="11">
        <f t="shared" si="195"/>
        <v>0.72889257958574027</v>
      </c>
    </row>
    <row r="573" spans="1:70" x14ac:dyDescent="0.25">
      <c r="A573" s="2">
        <v>17410</v>
      </c>
      <c r="B573">
        <v>5.8620999999999999</v>
      </c>
      <c r="C573">
        <v>0.50734469999999998</v>
      </c>
      <c r="D573">
        <v>3.0289999999999999</v>
      </c>
      <c r="E573">
        <v>2.7896480000000001</v>
      </c>
      <c r="F573">
        <v>46.846906699999998</v>
      </c>
      <c r="G573">
        <v>219.39504149999999</v>
      </c>
      <c r="H573">
        <v>82.284235300000006</v>
      </c>
      <c r="I573">
        <v>42.5</v>
      </c>
      <c r="J573">
        <v>2.5</v>
      </c>
      <c r="K573">
        <v>59.036967099999998</v>
      </c>
      <c r="L573">
        <v>174.04881933854301</v>
      </c>
      <c r="N573">
        <v>215.84690368657436</v>
      </c>
      <c r="O573" s="2">
        <v>17410</v>
      </c>
      <c r="P573" s="5">
        <f t="shared" si="198"/>
        <v>1.0130298788601448</v>
      </c>
      <c r="Q573" s="5">
        <f t="shared" si="198"/>
        <v>0.9209710205594609</v>
      </c>
      <c r="R573" s="5">
        <f t="shared" si="198"/>
        <v>0.92002551407830391</v>
      </c>
      <c r="S573" s="5">
        <f t="shared" si="199"/>
        <v>0.97542247591224174</v>
      </c>
      <c r="T573" s="5">
        <f t="shared" si="200"/>
        <v>1.0037125009781755</v>
      </c>
      <c r="U573" s="5">
        <f t="shared" si="201"/>
        <v>1.0041955988601743</v>
      </c>
      <c r="V573" s="5">
        <f t="shared" si="202"/>
        <v>1.0030741665522409</v>
      </c>
      <c r="W573" s="5">
        <f t="shared" si="203"/>
        <v>1.0897435897435896</v>
      </c>
      <c r="X573" s="5">
        <f t="shared" si="204"/>
        <v>1</v>
      </c>
      <c r="Y573" s="5">
        <f t="shared" si="204"/>
        <v>1.1010606970822756</v>
      </c>
      <c r="Z573" s="5">
        <f t="shared" si="204"/>
        <v>1.0047980075471401</v>
      </c>
      <c r="AB573" s="5">
        <f t="shared" si="205"/>
        <v>1.0204508692414</v>
      </c>
      <c r="AC573" s="2">
        <v>17410</v>
      </c>
      <c r="AD573" s="6">
        <f t="shared" si="179"/>
        <v>2.903865871884766E-2</v>
      </c>
      <c r="AE573" s="6">
        <f t="shared" si="179"/>
        <v>0.25876785296978772</v>
      </c>
      <c r="AF573" s="6">
        <f t="shared" si="179"/>
        <v>8.7139588244757399E-2</v>
      </c>
      <c r="AG573" s="6">
        <f t="shared" si="180"/>
        <v>0.14070591022136306</v>
      </c>
      <c r="AH573" s="6">
        <f t="shared" si="180"/>
        <v>1.0756433710319783E-2</v>
      </c>
      <c r="AI573" s="6">
        <f t="shared" si="180"/>
        <v>1.471519028346447E-2</v>
      </c>
      <c r="AJ573" s="6">
        <f t="shared" si="178"/>
        <v>2.7665778903180139E-3</v>
      </c>
      <c r="AK573" s="6">
        <f t="shared" si="178"/>
        <v>5.7936164110035618E-2</v>
      </c>
      <c r="AL573" s="6">
        <f t="shared" si="178"/>
        <v>0</v>
      </c>
      <c r="AM573" s="6">
        <f t="shared" si="178"/>
        <v>0.17213209595506559</v>
      </c>
      <c r="AN573" s="6">
        <f t="shared" si="196"/>
        <v>7.8191500691423263E-2</v>
      </c>
      <c r="AP573" s="6">
        <f t="shared" si="197"/>
        <v>9.7742945869553718E-2</v>
      </c>
      <c r="AQ573" s="2">
        <v>17410</v>
      </c>
      <c r="AR573" s="6">
        <f t="shared" si="181"/>
        <v>9.7859889304059422E-3</v>
      </c>
      <c r="AS573" s="6">
        <v>0.19258508088573617</v>
      </c>
      <c r="AT573" s="6">
        <v>0.10947196859504996</v>
      </c>
      <c r="AU573" s="6">
        <f t="shared" si="182"/>
        <v>0.17699757639411118</v>
      </c>
      <c r="AV573" s="6">
        <f t="shared" si="183"/>
        <v>4.2705352210650194E-2</v>
      </c>
      <c r="AW573" s="6">
        <f t="shared" si="184"/>
        <v>2.5673354849882424E-2</v>
      </c>
      <c r="AX573" s="6">
        <f t="shared" si="185"/>
        <v>3.9456827843670661E-2</v>
      </c>
      <c r="AY573" s="6">
        <f t="shared" si="186"/>
        <v>3.3754197177302991E-2</v>
      </c>
      <c r="AZ573" s="6">
        <f t="shared" si="187"/>
        <v>0</v>
      </c>
      <c r="BA573" s="6">
        <f t="shared" si="187"/>
        <v>0.10885463182560651</v>
      </c>
      <c r="BB573" s="6">
        <f t="shared" si="187"/>
        <v>5.676941475400854E-2</v>
      </c>
      <c r="BD573" s="6">
        <f t="shared" si="188"/>
        <v>7.4292023459160639E-2</v>
      </c>
      <c r="BE573" s="2">
        <v>17410</v>
      </c>
      <c r="BF573" s="11">
        <f t="shared" si="189"/>
        <v>0.33699865497073755</v>
      </c>
      <c r="BG573" s="11">
        <f t="shared" si="189"/>
        <v>0.74423881744005249</v>
      </c>
      <c r="BH573" s="11">
        <f t="shared" si="189"/>
        <v>1.2562828308020626</v>
      </c>
      <c r="BI573" s="11">
        <f t="shared" si="190"/>
        <v>1.2579256700422385</v>
      </c>
      <c r="BJ573" s="11">
        <f t="shared" si="191"/>
        <v>3.97021479058421</v>
      </c>
      <c r="BK573" s="11">
        <f t="shared" si="192"/>
        <v>1.7446838508593188</v>
      </c>
      <c r="BL573" s="11">
        <f t="shared" si="193"/>
        <v>14.26196167538054</v>
      </c>
      <c r="BM573" s="11">
        <f t="shared" si="206"/>
        <v>0.58261014852821669</v>
      </c>
      <c r="BN573" s="11" t="e">
        <f t="shared" si="194"/>
        <v>#DIV/0!</v>
      </c>
      <c r="BO573" s="11">
        <f t="shared" si="194"/>
        <v>0.63239009100326404</v>
      </c>
      <c r="BP573" s="11">
        <f t="shared" si="194"/>
        <v>0.72603050525970414</v>
      </c>
      <c r="BR573" s="11">
        <f t="shared" si="195"/>
        <v>0.76007555121481263</v>
      </c>
    </row>
    <row r="574" spans="1:70" x14ac:dyDescent="0.25">
      <c r="A574" s="2">
        <v>17440</v>
      </c>
      <c r="B574">
        <v>5.8620999999999999</v>
      </c>
      <c r="C574">
        <v>0.52604589999999996</v>
      </c>
      <c r="D574">
        <v>3.0817000000000001</v>
      </c>
      <c r="E574">
        <v>2.7626191000000002</v>
      </c>
      <c r="F574">
        <v>47.020825799999997</v>
      </c>
      <c r="G574">
        <v>218.73663379999999</v>
      </c>
      <c r="H574">
        <v>82.537190800000005</v>
      </c>
      <c r="I574">
        <v>42.25</v>
      </c>
      <c r="J574">
        <v>2.5</v>
      </c>
      <c r="K574">
        <v>62.681836799999999</v>
      </c>
      <c r="L574">
        <v>171.90946513946326</v>
      </c>
      <c r="N574">
        <v>216.34053817935924</v>
      </c>
      <c r="O574" s="2">
        <v>17440</v>
      </c>
      <c r="P574" s="5">
        <f t="shared" si="198"/>
        <v>1</v>
      </c>
      <c r="Q574" s="5">
        <f t="shared" si="198"/>
        <v>1.03686093498168</v>
      </c>
      <c r="R574" s="5">
        <f t="shared" si="198"/>
        <v>1.0173984813469792</v>
      </c>
      <c r="S574" s="5">
        <f t="shared" si="199"/>
        <v>0.99031099981072879</v>
      </c>
      <c r="T574" s="5">
        <f t="shared" si="200"/>
        <v>1.0037124991221673</v>
      </c>
      <c r="U574" s="5">
        <f t="shared" si="201"/>
        <v>0.99699898550350785</v>
      </c>
      <c r="V574" s="5">
        <f t="shared" si="202"/>
        <v>1.0030741672335868</v>
      </c>
      <c r="W574" s="5">
        <f t="shared" si="203"/>
        <v>0.99411764705882355</v>
      </c>
      <c r="X574" s="5">
        <f t="shared" si="204"/>
        <v>1</v>
      </c>
      <c r="Y574" s="5">
        <f t="shared" si="204"/>
        <v>1.0617387694362097</v>
      </c>
      <c r="Z574" s="5">
        <f t="shared" si="204"/>
        <v>0.98770830961559997</v>
      </c>
      <c r="AB574" s="5">
        <f t="shared" si="205"/>
        <v>1.0022869658278799</v>
      </c>
      <c r="AC574" s="2">
        <v>17440</v>
      </c>
      <c r="AD574" s="6">
        <f t="shared" si="179"/>
        <v>2.9029586600653395E-2</v>
      </c>
      <c r="AE574" s="6">
        <f t="shared" si="179"/>
        <v>0.25917108249926324</v>
      </c>
      <c r="AF574" s="6">
        <f t="shared" si="179"/>
        <v>8.6086987847299568E-2</v>
      </c>
      <c r="AG574" s="6">
        <f t="shared" si="180"/>
        <v>0.14086733605844945</v>
      </c>
      <c r="AH574" s="6">
        <f t="shared" si="180"/>
        <v>1.0756718747497533E-2</v>
      </c>
      <c r="AI574" s="6">
        <f t="shared" si="180"/>
        <v>1.4883177402689103E-2</v>
      </c>
      <c r="AJ574" s="6">
        <f t="shared" si="180"/>
        <v>2.7382939446654649E-3</v>
      </c>
      <c r="AK574" s="6">
        <f t="shared" si="180"/>
        <v>5.790137912270301E-2</v>
      </c>
      <c r="AL574" s="6">
        <f t="shared" si="180"/>
        <v>0</v>
      </c>
      <c r="AM574" s="6">
        <f t="shared" si="180"/>
        <v>0.17369301057835942</v>
      </c>
      <c r="AN574" s="6">
        <f t="shared" si="196"/>
        <v>7.7877804520533223E-2</v>
      </c>
      <c r="AP574" s="6">
        <f t="shared" si="197"/>
        <v>9.763718800446973E-2</v>
      </c>
      <c r="AQ574" s="2">
        <v>17440</v>
      </c>
      <c r="AR574" s="6">
        <f t="shared" si="181"/>
        <v>9.2551229483233133E-3</v>
      </c>
      <c r="AS574" s="6">
        <v>0.19258508088573617</v>
      </c>
      <c r="AT574" s="6">
        <v>0.10947196859504996</v>
      </c>
      <c r="AU574" s="6">
        <f t="shared" si="182"/>
        <v>0.16717710047464429</v>
      </c>
      <c r="AV574" s="6">
        <f t="shared" si="183"/>
        <v>4.2723532994758395E-2</v>
      </c>
      <c r="AW574" s="6">
        <f t="shared" si="184"/>
        <v>2.4878180495918611E-2</v>
      </c>
      <c r="AX574" s="6">
        <f t="shared" si="185"/>
        <v>3.9242476245768154E-2</v>
      </c>
      <c r="AY574" s="6">
        <f t="shared" si="186"/>
        <v>3.3975226531949954E-2</v>
      </c>
      <c r="AZ574" s="6">
        <f t="shared" si="187"/>
        <v>0</v>
      </c>
      <c r="BA574" s="6">
        <f t="shared" si="187"/>
        <v>0.1203503907779031</v>
      </c>
      <c r="BB574" s="6">
        <f t="shared" si="187"/>
        <v>5.8049933423389932E-2</v>
      </c>
      <c r="BD574" s="6">
        <f t="shared" si="188"/>
        <v>7.5744968748579833E-2</v>
      </c>
      <c r="BE574" s="2">
        <v>17440</v>
      </c>
      <c r="BF574" s="11">
        <f t="shared" si="189"/>
        <v>0.31881690482340524</v>
      </c>
      <c r="BG574" s="11">
        <f t="shared" si="189"/>
        <v>0.74308089864263172</v>
      </c>
      <c r="BH574" s="11">
        <f t="shared" si="189"/>
        <v>1.2716436169102638</v>
      </c>
      <c r="BI574" s="11">
        <f t="shared" si="190"/>
        <v>1.186769801661318</v>
      </c>
      <c r="BJ574" s="11">
        <f t="shared" si="191"/>
        <v>3.9717997651186794</v>
      </c>
      <c r="BK574" s="11">
        <f t="shared" si="192"/>
        <v>1.6715637946654862</v>
      </c>
      <c r="BL574" s="11">
        <f t="shared" si="193"/>
        <v>14.330994786815108</v>
      </c>
      <c r="BM574" s="11">
        <f t="shared" si="206"/>
        <v>0.58677750075608026</v>
      </c>
      <c r="BN574" s="11" t="e">
        <f t="shared" si="194"/>
        <v>#DIV/0!</v>
      </c>
      <c r="BO574" s="11">
        <f t="shared" si="194"/>
        <v>0.69289138565312924</v>
      </c>
      <c r="BP574" s="11">
        <f t="shared" si="194"/>
        <v>0.74539766215526171</v>
      </c>
      <c r="BR574" s="11">
        <f t="shared" si="195"/>
        <v>0.7757799082160407</v>
      </c>
    </row>
    <row r="575" spans="1:70" x14ac:dyDescent="0.25">
      <c r="A575" s="2">
        <v>17471</v>
      </c>
      <c r="B575">
        <v>5.9116999999999997</v>
      </c>
      <c r="C575">
        <v>0.48884460000000002</v>
      </c>
      <c r="D575">
        <v>3.0295999999999998</v>
      </c>
      <c r="E575">
        <v>2.8353294999999998</v>
      </c>
      <c r="F575">
        <v>47.195390600000003</v>
      </c>
      <c r="G575">
        <v>217.11607369999999</v>
      </c>
      <c r="H575">
        <v>82.790923899999996</v>
      </c>
      <c r="I575">
        <v>43</v>
      </c>
      <c r="J575">
        <v>2.5</v>
      </c>
      <c r="K575">
        <v>65.864207899999997</v>
      </c>
      <c r="L575">
        <v>173.30371081308343</v>
      </c>
      <c r="N575">
        <v>219.40667635957047</v>
      </c>
      <c r="O575" s="2">
        <v>17471</v>
      </c>
      <c r="P575" s="5">
        <f t="shared" si="198"/>
        <v>1.0084611316763616</v>
      </c>
      <c r="Q575" s="5">
        <f t="shared" si="198"/>
        <v>0.92928126614046425</v>
      </c>
      <c r="R575" s="5">
        <f t="shared" si="198"/>
        <v>0.9830937469578479</v>
      </c>
      <c r="S575" s="5">
        <f t="shared" si="199"/>
        <v>1.0263193720770263</v>
      </c>
      <c r="T575" s="5">
        <f t="shared" si="200"/>
        <v>1.0037124996643509</v>
      </c>
      <c r="U575" s="5">
        <f t="shared" si="201"/>
        <v>0.99259127256442214</v>
      </c>
      <c r="V575" s="5">
        <f t="shared" si="202"/>
        <v>1.0030741669002865</v>
      </c>
      <c r="W575" s="5">
        <f t="shared" si="203"/>
        <v>1.0177514792899409</v>
      </c>
      <c r="X575" s="5">
        <f t="shared" si="204"/>
        <v>1</v>
      </c>
      <c r="Y575" s="5">
        <f t="shared" si="204"/>
        <v>1.0507702272694088</v>
      </c>
      <c r="Z575" s="5">
        <f t="shared" si="204"/>
        <v>1.0081103485051801</v>
      </c>
      <c r="AB575" s="5">
        <f t="shared" si="205"/>
        <v>1.0141727399128</v>
      </c>
      <c r="AC575" s="2">
        <v>17471</v>
      </c>
      <c r="AD575" s="6">
        <f t="shared" ref="AD575:AF638" si="207">STDEV(P516:P575)*SQRT(12)</f>
        <v>2.9019563424437411E-2</v>
      </c>
      <c r="AE575" s="6">
        <f t="shared" si="207"/>
        <v>0.26078287779998782</v>
      </c>
      <c r="AF575" s="6">
        <f t="shared" si="207"/>
        <v>8.4387590503557278E-2</v>
      </c>
      <c r="AG575" s="6">
        <f t="shared" ref="AG575:AJ638" si="208">STDEV(S516:S575)*SQRT(12)</f>
        <v>0.13866218087516322</v>
      </c>
      <c r="AH575" s="6">
        <f t="shared" si="208"/>
        <v>1.0757001363254701E-2</v>
      </c>
      <c r="AI575" s="6">
        <f t="shared" si="208"/>
        <v>1.546997437712969E-2</v>
      </c>
      <c r="AJ575" s="6">
        <f t="shared" si="208"/>
        <v>2.7349060086005119E-3</v>
      </c>
      <c r="AK575" s="6">
        <f t="shared" ref="AK575:AN638" si="209">STDEV(W516:W575)*SQRT(12)</f>
        <v>5.8071958746711214E-2</v>
      </c>
      <c r="AL575" s="6">
        <f t="shared" si="209"/>
        <v>0</v>
      </c>
      <c r="AM575" s="6">
        <f t="shared" si="209"/>
        <v>0.17457869813121149</v>
      </c>
      <c r="AN575" s="6">
        <f t="shared" si="196"/>
        <v>7.7039515750269641E-2</v>
      </c>
      <c r="AP575" s="6">
        <f t="shared" si="197"/>
        <v>9.4839630478507811E-2</v>
      </c>
      <c r="AQ575" s="2">
        <v>17471</v>
      </c>
      <c r="AR575" s="6">
        <f t="shared" ref="AR575:AR638" si="210">PRODUCT(P516:P575)^(1/5)-1</f>
        <v>9.2181970643721023E-3</v>
      </c>
      <c r="AS575" s="6">
        <v>0.19258508088573617</v>
      </c>
      <c r="AT575" s="6">
        <v>0.10947196859504996</v>
      </c>
      <c r="AU575" s="6">
        <f t="shared" ref="AU575:AU638" si="211">PRODUCT(S516:S575)^(1/5)-1</f>
        <v>0.15749681791855052</v>
      </c>
      <c r="AV575" s="6">
        <f t="shared" ref="AV575:AV638" si="212">PRODUCT(T516:T575)^(1/5)-1</f>
        <v>4.274171391560655E-2</v>
      </c>
      <c r="AW575" s="6">
        <f t="shared" ref="AW575:AW638" si="213">PRODUCT(U516:U575)^(1/5)-1</f>
        <v>2.2809501991172043E-2</v>
      </c>
      <c r="AX575" s="6">
        <f t="shared" ref="AX575:AX638" si="214">PRODUCT(V516:V575)^(1/5)-1</f>
        <v>3.9145972162641929E-2</v>
      </c>
      <c r="AY575" s="6">
        <f t="shared" ref="AY575:AY638" si="215">PRODUCT(W516:W575)^(1/5)-1</f>
        <v>3.4742027521891483E-2</v>
      </c>
      <c r="AZ575" s="6">
        <f t="shared" ref="AZ575:BB638" si="216">PRODUCT(X516:X575)^(1/5)-1</f>
        <v>0</v>
      </c>
      <c r="BA575" s="6">
        <f t="shared" si="216"/>
        <v>0.13079755880553456</v>
      </c>
      <c r="BB575" s="6">
        <f t="shared" si="216"/>
        <v>6.410284318737558E-2</v>
      </c>
      <c r="BD575" s="6">
        <f t="shared" ref="BD575:BD638" si="217">PRODUCT(AB516:AB575)^(1/5)-1</f>
        <v>8.8749682757520265E-2</v>
      </c>
      <c r="BE575" s="2">
        <v>17471</v>
      </c>
      <c r="BF575" s="11">
        <f t="shared" ref="BF575:BH638" si="218">AR575/AD575</f>
        <v>0.31765457424522958</v>
      </c>
      <c r="BG575" s="11">
        <f t="shared" si="218"/>
        <v>0.7384882109992007</v>
      </c>
      <c r="BH575" s="11">
        <f t="shared" si="218"/>
        <v>1.297251976763518</v>
      </c>
      <c r="BI575" s="11">
        <f t="shared" ref="BI575:BI638" si="219">AU575/AG575</f>
        <v>1.135831103510077</v>
      </c>
      <c r="BJ575" s="11">
        <f t="shared" ref="BJ575:BJ638" si="220">AV575/AH575</f>
        <v>3.9733855627842338</v>
      </c>
      <c r="BK575" s="11">
        <f t="shared" ref="BK575:BK638" si="221">AW575/AI575</f>
        <v>1.4744369599533969</v>
      </c>
      <c r="BL575" s="11">
        <f t="shared" ref="BL575:BL638" si="222">AX575/AJ575</f>
        <v>14.313461610577779</v>
      </c>
      <c r="BM575" s="11">
        <f t="shared" ref="BM575:BM638" si="223">AY575/AK575</f>
        <v>0.59825823463995054</v>
      </c>
      <c r="BN575" s="11" t="e">
        <f t="shared" ref="BN575:BP638" si="224">AZ575/AL575</f>
        <v>#DIV/0!</v>
      </c>
      <c r="BO575" s="11">
        <f t="shared" si="224"/>
        <v>0.74921831933486249</v>
      </c>
      <c r="BP575" s="11">
        <f t="shared" si="224"/>
        <v>0.83207744185685928</v>
      </c>
      <c r="BR575" s="11">
        <f t="shared" ref="BR575:BR638" si="225">BD575/AP575</f>
        <v>0.93578688898025997</v>
      </c>
    </row>
    <row r="576" spans="1:70" x14ac:dyDescent="0.25">
      <c r="A576" s="2">
        <v>17501</v>
      </c>
      <c r="B576">
        <v>5.9633000000000003</v>
      </c>
      <c r="C576">
        <v>0.47617609999999999</v>
      </c>
      <c r="D576">
        <v>3.2115999999999998</v>
      </c>
      <c r="E576">
        <v>2.7671746000000002</v>
      </c>
      <c r="F576">
        <v>47.370603500000001</v>
      </c>
      <c r="G576">
        <v>215.52748109999999</v>
      </c>
      <c r="H576">
        <v>83.045437000000007</v>
      </c>
      <c r="I576">
        <v>43.25</v>
      </c>
      <c r="J576">
        <v>2.5</v>
      </c>
      <c r="K576">
        <v>69.007995600000001</v>
      </c>
      <c r="L576">
        <v>175.01351997717293</v>
      </c>
      <c r="N576">
        <v>228.53357437299977</v>
      </c>
      <c r="O576" s="2">
        <v>17501</v>
      </c>
      <c r="P576" s="5">
        <f t="shared" si="198"/>
        <v>1.00872845374427</v>
      </c>
      <c r="Q576" s="5">
        <f t="shared" si="198"/>
        <v>0.97408481141041547</v>
      </c>
      <c r="R576" s="5">
        <f t="shared" si="198"/>
        <v>1.0600739371534196</v>
      </c>
      <c r="S576" s="5">
        <f t="shared" si="199"/>
        <v>0.97596226470327352</v>
      </c>
      <c r="T576" s="5">
        <f t="shared" si="200"/>
        <v>1.0037125002626845</v>
      </c>
      <c r="U576" s="5">
        <f t="shared" si="201"/>
        <v>0.99268321053836373</v>
      </c>
      <c r="V576" s="5">
        <f t="shared" si="202"/>
        <v>1.0030741666841094</v>
      </c>
      <c r="W576" s="5">
        <f t="shared" si="203"/>
        <v>1.0058139534883721</v>
      </c>
      <c r="X576" s="5">
        <f t="shared" si="204"/>
        <v>1</v>
      </c>
      <c r="Y576" s="5">
        <f t="shared" si="204"/>
        <v>1.0477313521294167</v>
      </c>
      <c r="Z576" s="5">
        <f t="shared" si="204"/>
        <v>1.00986596972487</v>
      </c>
      <c r="AB576" s="5">
        <f t="shared" si="205"/>
        <v>1.0415980870084001</v>
      </c>
      <c r="AC576" s="2">
        <v>17501</v>
      </c>
      <c r="AD576" s="6">
        <f t="shared" si="207"/>
        <v>2.9215386431924176E-2</v>
      </c>
      <c r="AE576" s="6">
        <f t="shared" si="207"/>
        <v>0.26060681278230091</v>
      </c>
      <c r="AF576" s="6">
        <f t="shared" si="207"/>
        <v>8.603929613299538E-2</v>
      </c>
      <c r="AG576" s="6">
        <f t="shared" si="208"/>
        <v>0.1393233448164993</v>
      </c>
      <c r="AH576" s="6">
        <f t="shared" si="208"/>
        <v>1.0757281564930317E-2</v>
      </c>
      <c r="AI576" s="6">
        <f t="shared" si="208"/>
        <v>1.5988767461168771E-2</v>
      </c>
      <c r="AJ576" s="6">
        <f t="shared" si="208"/>
        <v>2.7355288005057043E-3</v>
      </c>
      <c r="AK576" s="6">
        <f t="shared" si="209"/>
        <v>5.791004926626854E-2</v>
      </c>
      <c r="AL576" s="6">
        <f t="shared" si="209"/>
        <v>0</v>
      </c>
      <c r="AM576" s="6">
        <f t="shared" si="209"/>
        <v>0.17528518636517923</v>
      </c>
      <c r="AN576" s="6">
        <f t="shared" si="196"/>
        <v>7.55211259135352E-2</v>
      </c>
      <c r="AP576" s="6">
        <f t="shared" si="197"/>
        <v>9.5939526624647747E-2</v>
      </c>
      <c r="AQ576" s="2">
        <v>17501</v>
      </c>
      <c r="AR576" s="6">
        <f t="shared" si="210"/>
        <v>1.0305574251554095E-2</v>
      </c>
      <c r="AS576" s="6">
        <v>0.19258508088573617</v>
      </c>
      <c r="AT576" s="6">
        <v>0.10947196859504996</v>
      </c>
      <c r="AU576" s="6">
        <f t="shared" si="211"/>
        <v>0.15386508850451563</v>
      </c>
      <c r="AV576" s="6">
        <f t="shared" si="212"/>
        <v>4.2759895587765495E-2</v>
      </c>
      <c r="AW576" s="6">
        <f t="shared" si="213"/>
        <v>2.1312523252309923E-2</v>
      </c>
      <c r="AX576" s="6">
        <f t="shared" si="214"/>
        <v>3.9116485322947536E-2</v>
      </c>
      <c r="AY576" s="6">
        <f t="shared" si="215"/>
        <v>3.7377256342749021E-2</v>
      </c>
      <c r="AZ576" s="6">
        <f t="shared" si="216"/>
        <v>0</v>
      </c>
      <c r="BA576" s="6">
        <f t="shared" si="216"/>
        <v>0.14068662403471399</v>
      </c>
      <c r="BB576" s="6">
        <f t="shared" si="216"/>
        <v>5.8014179678293809E-2</v>
      </c>
      <c r="BD576" s="6">
        <f t="shared" si="217"/>
        <v>9.8214886321100758E-2</v>
      </c>
      <c r="BE576" s="2">
        <v>17501</v>
      </c>
      <c r="BF576" s="11">
        <f t="shared" si="218"/>
        <v>0.35274475234368319</v>
      </c>
      <c r="BG576" s="11">
        <f t="shared" si="218"/>
        <v>0.73898713095659929</v>
      </c>
      <c r="BH576" s="11">
        <f t="shared" si="218"/>
        <v>1.2723484909248151</v>
      </c>
      <c r="BI576" s="11">
        <f t="shared" si="219"/>
        <v>1.1043740638524653</v>
      </c>
      <c r="BJ576" s="11">
        <f t="shared" si="220"/>
        <v>3.9749722390056714</v>
      </c>
      <c r="BK576" s="11">
        <f t="shared" si="221"/>
        <v>1.3329684920410987</v>
      </c>
      <c r="BL576" s="11">
        <f t="shared" si="222"/>
        <v>14.299423685729888</v>
      </c>
      <c r="BM576" s="11">
        <f t="shared" si="223"/>
        <v>0.64543644525131727</v>
      </c>
      <c r="BN576" s="11" t="e">
        <f t="shared" si="224"/>
        <v>#DIV/0!</v>
      </c>
      <c r="BO576" s="11">
        <f t="shared" si="224"/>
        <v>0.80261559434700569</v>
      </c>
      <c r="BP576" s="11">
        <f t="shared" si="224"/>
        <v>0.76818478242385779</v>
      </c>
      <c r="BR576" s="11">
        <f t="shared" si="225"/>
        <v>1.0237166033282099</v>
      </c>
    </row>
    <row r="577" spans="1:70" x14ac:dyDescent="0.25">
      <c r="A577" s="2">
        <v>17532</v>
      </c>
      <c r="B577">
        <v>6.0387000000000004</v>
      </c>
      <c r="C577">
        <v>0.64529099999999995</v>
      </c>
      <c r="D577">
        <v>3.4005999999999998</v>
      </c>
      <c r="E577">
        <v>2.8382415000000001</v>
      </c>
      <c r="F577">
        <v>47.546466899999999</v>
      </c>
      <c r="G577">
        <v>212.82752909999999</v>
      </c>
      <c r="H577">
        <v>83.300732499999995</v>
      </c>
      <c r="I577">
        <v>43</v>
      </c>
      <c r="J577">
        <v>2.57</v>
      </c>
      <c r="K577">
        <v>68.0819963</v>
      </c>
      <c r="L577">
        <v>175.02588164092015</v>
      </c>
      <c r="N577">
        <v>235.14293456632842</v>
      </c>
      <c r="O577" s="2">
        <v>17532</v>
      </c>
      <c r="P577" s="5">
        <f t="shared" si="198"/>
        <v>1.0126440058356949</v>
      </c>
      <c r="Q577" s="5">
        <f t="shared" si="198"/>
        <v>1.3551520120392433</v>
      </c>
      <c r="R577" s="5">
        <f t="shared" si="198"/>
        <v>1.0588491717523976</v>
      </c>
      <c r="S577" s="5">
        <f t="shared" si="199"/>
        <v>1.0256821163362804</v>
      </c>
      <c r="T577" s="5">
        <f t="shared" si="200"/>
        <v>1.0037125007284318</v>
      </c>
      <c r="U577" s="5">
        <f t="shared" si="201"/>
        <v>0.98747281791528352</v>
      </c>
      <c r="V577" s="5">
        <f t="shared" si="202"/>
        <v>1.0030741664951439</v>
      </c>
      <c r="W577" s="5">
        <f t="shared" si="203"/>
        <v>0.9942196531791907</v>
      </c>
      <c r="X577" s="5">
        <f t="shared" si="204"/>
        <v>1.028</v>
      </c>
      <c r="Y577" s="5">
        <f t="shared" si="204"/>
        <v>0.98658127522834471</v>
      </c>
      <c r="Z577" s="5">
        <f t="shared" si="204"/>
        <v>1.0000706326216902</v>
      </c>
      <c r="AB577" s="5">
        <f t="shared" si="205"/>
        <v>1.0289207404709</v>
      </c>
      <c r="AC577" s="2">
        <v>17532</v>
      </c>
      <c r="AD577" s="6">
        <f t="shared" si="207"/>
        <v>2.9553950396148568E-2</v>
      </c>
      <c r="AE577" s="6">
        <f t="shared" si="207"/>
        <v>0.30493008479331724</v>
      </c>
      <c r="AF577" s="6">
        <f t="shared" si="207"/>
        <v>8.8943574980326498E-2</v>
      </c>
      <c r="AG577" s="6">
        <f t="shared" si="208"/>
        <v>0.13800252256791259</v>
      </c>
      <c r="AH577" s="6">
        <f t="shared" si="208"/>
        <v>1.0757559346936117E-2</v>
      </c>
      <c r="AI577" s="6">
        <f t="shared" si="208"/>
        <v>1.7168261341292391E-2</v>
      </c>
      <c r="AJ577" s="6">
        <f t="shared" si="208"/>
        <v>2.7359756938185749E-3</v>
      </c>
      <c r="AK577" s="6">
        <f t="shared" si="209"/>
        <v>5.7535805868479069E-2</v>
      </c>
      <c r="AL577" s="6">
        <f t="shared" si="209"/>
        <v>1.2521980673998833E-2</v>
      </c>
      <c r="AM577" s="6">
        <f t="shared" si="209"/>
        <v>0.17563297451573381</v>
      </c>
      <c r="AN577" s="6">
        <f t="shared" si="209"/>
        <v>7.4794696157472917E-2</v>
      </c>
      <c r="AP577" s="6">
        <f t="shared" si="197"/>
        <v>9.5520973167124726E-2</v>
      </c>
      <c r="AQ577" s="2">
        <v>17532</v>
      </c>
      <c r="AR577" s="6">
        <f t="shared" si="210"/>
        <v>1.1395030118963811E-2</v>
      </c>
      <c r="AS577" s="6">
        <v>0.19258508088573617</v>
      </c>
      <c r="AT577" s="6">
        <v>0.10947196859504996</v>
      </c>
      <c r="AU577" s="6">
        <f t="shared" si="211"/>
        <v>0.14695326772700845</v>
      </c>
      <c r="AV577" s="6">
        <f t="shared" si="212"/>
        <v>4.2778077531773651E-2</v>
      </c>
      <c r="AW577" s="6">
        <f t="shared" si="213"/>
        <v>1.7832442705643325E-2</v>
      </c>
      <c r="AX577" s="6">
        <f t="shared" si="214"/>
        <v>3.9103709297526379E-2</v>
      </c>
      <c r="AY577" s="6">
        <f t="shared" si="215"/>
        <v>3.9077690727135517E-2</v>
      </c>
      <c r="AZ577" s="6">
        <f t="shared" si="216"/>
        <v>5.5383134734210415E-3</v>
      </c>
      <c r="BA577" s="6">
        <f t="shared" si="216"/>
        <v>0.13643698201582488</v>
      </c>
      <c r="BB577" s="6">
        <f t="shared" si="216"/>
        <v>5.2132220904866911E-2</v>
      </c>
      <c r="BD577" s="6">
        <f t="shared" si="217"/>
        <v>9.6523752446345812E-2</v>
      </c>
      <c r="BE577" s="2">
        <v>17532</v>
      </c>
      <c r="BF577" s="11">
        <f t="shared" si="218"/>
        <v>0.38556707195559198</v>
      </c>
      <c r="BG577" s="11">
        <f t="shared" si="218"/>
        <v>0.63157126990690693</v>
      </c>
      <c r="BH577" s="11">
        <f t="shared" si="218"/>
        <v>1.2308024342316368</v>
      </c>
      <c r="BI577" s="11">
        <f t="shared" si="219"/>
        <v>1.0648592865734834</v>
      </c>
      <c r="BJ577" s="11">
        <f t="shared" si="220"/>
        <v>3.9765597522785097</v>
      </c>
      <c r="BK577" s="11">
        <f t="shared" si="221"/>
        <v>1.0386865828255698</v>
      </c>
      <c r="BL577" s="11">
        <f t="shared" si="222"/>
        <v>14.292418381447574</v>
      </c>
      <c r="BM577" s="11">
        <f t="shared" si="223"/>
        <v>0.67918907430380127</v>
      </c>
      <c r="BN577" s="11">
        <f t="shared" si="224"/>
        <v>0.44228733597401476</v>
      </c>
      <c r="BO577" s="11">
        <f t="shared" si="224"/>
        <v>0.77683010489355675</v>
      </c>
      <c r="BP577" s="11">
        <f t="shared" si="224"/>
        <v>0.69700424740154865</v>
      </c>
      <c r="BR577" s="11">
        <f t="shared" si="225"/>
        <v>1.0104980010773823</v>
      </c>
    </row>
    <row r="578" spans="1:70" x14ac:dyDescent="0.25">
      <c r="A578" s="2">
        <v>17563</v>
      </c>
      <c r="B578">
        <v>6.1635999999999997</v>
      </c>
      <c r="C578">
        <v>0.66067419999999999</v>
      </c>
      <c r="D578">
        <v>3.4241999999999999</v>
      </c>
      <c r="E578">
        <v>2.7392549000000002</v>
      </c>
      <c r="F578">
        <v>47.7229831</v>
      </c>
      <c r="G578">
        <v>213.21416579999999</v>
      </c>
      <c r="H578">
        <v>83.556812800000003</v>
      </c>
      <c r="I578">
        <v>43</v>
      </c>
      <c r="J578">
        <v>2.57</v>
      </c>
      <c r="K578">
        <v>67.329872399999999</v>
      </c>
      <c r="L578">
        <v>171.13563685350448</v>
      </c>
      <c r="N578">
        <v>224.81379221744376</v>
      </c>
      <c r="O578" s="2">
        <v>17563</v>
      </c>
      <c r="P578" s="5">
        <f t="shared" si="198"/>
        <v>1.0206832596419757</v>
      </c>
      <c r="Q578" s="5">
        <f t="shared" si="198"/>
        <v>1.0238391671354474</v>
      </c>
      <c r="R578" s="5">
        <f t="shared" si="198"/>
        <v>1.0069399517732165</v>
      </c>
      <c r="S578" s="5">
        <f t="shared" si="199"/>
        <v>0.96512396848541604</v>
      </c>
      <c r="T578" s="5">
        <f t="shared" si="200"/>
        <v>1.0037124987724377</v>
      </c>
      <c r="U578" s="5">
        <f t="shared" si="201"/>
        <v>1.0018166667706712</v>
      </c>
      <c r="V578" s="5">
        <f t="shared" si="202"/>
        <v>1.0030741662445766</v>
      </c>
      <c r="W578" s="5">
        <f t="shared" si="203"/>
        <v>1</v>
      </c>
      <c r="X578" s="5">
        <f t="shared" si="204"/>
        <v>1</v>
      </c>
      <c r="Y578" s="5">
        <f t="shared" si="204"/>
        <v>0.98895267558422051</v>
      </c>
      <c r="Z578" s="5">
        <f t="shared" si="204"/>
        <v>0.97777331700350001</v>
      </c>
      <c r="AB578" s="5">
        <f t="shared" si="205"/>
        <v>0.95607292063469995</v>
      </c>
      <c r="AC578" s="2">
        <v>17563</v>
      </c>
      <c r="AD578" s="6">
        <f t="shared" si="207"/>
        <v>3.0262023312268724E-2</v>
      </c>
      <c r="AE578" s="6">
        <f t="shared" si="207"/>
        <v>0.30483203341277659</v>
      </c>
      <c r="AF578" s="6">
        <f t="shared" si="207"/>
        <v>8.7744975238275597E-2</v>
      </c>
      <c r="AG578" s="6">
        <f t="shared" si="208"/>
        <v>0.13642150793978328</v>
      </c>
      <c r="AH578" s="6">
        <f t="shared" si="208"/>
        <v>1.0757834701317583E-2</v>
      </c>
      <c r="AI578" s="6">
        <f t="shared" si="208"/>
        <v>1.7079315033485965E-2</v>
      </c>
      <c r="AJ578" s="6">
        <f t="shared" si="208"/>
        <v>2.7364178082921954E-3</v>
      </c>
      <c r="AK578" s="6">
        <f t="shared" si="209"/>
        <v>5.7535805868479055E-2</v>
      </c>
      <c r="AL578" s="6">
        <f t="shared" si="209"/>
        <v>1.2521980673998831E-2</v>
      </c>
      <c r="AM578" s="6">
        <f t="shared" si="209"/>
        <v>0.17589014861818431</v>
      </c>
      <c r="AN578" s="6">
        <f t="shared" si="209"/>
        <v>7.0321339350180215E-2</v>
      </c>
      <c r="AP578" s="6">
        <f t="shared" ref="AP578:AP641" si="226">STDEV(AB519:AB578)*SQRT(12)</f>
        <v>9.8312559437742961E-2</v>
      </c>
      <c r="AQ578" s="2">
        <v>17563</v>
      </c>
      <c r="AR578" s="6">
        <f t="shared" si="210"/>
        <v>1.2650739399067357E-2</v>
      </c>
      <c r="AS578" s="6">
        <v>0.19258508088573617</v>
      </c>
      <c r="AT578" s="6">
        <v>0.10947196859504996</v>
      </c>
      <c r="AU578" s="6">
        <f t="shared" si="211"/>
        <v>0.12213378481964665</v>
      </c>
      <c r="AV578" s="6">
        <f t="shared" si="212"/>
        <v>4.2796259373367729E-2</v>
      </c>
      <c r="AW578" s="6">
        <f t="shared" si="213"/>
        <v>1.7117319457612856E-2</v>
      </c>
      <c r="AX578" s="6">
        <f t="shared" si="214"/>
        <v>3.909093326586488E-2</v>
      </c>
      <c r="AY578" s="6">
        <f t="shared" si="215"/>
        <v>3.9077690727135517E-2</v>
      </c>
      <c r="AZ578" s="6">
        <f t="shared" si="216"/>
        <v>5.5383134734210415E-3</v>
      </c>
      <c r="BA578" s="6">
        <f t="shared" si="216"/>
        <v>0.1332166628003153</v>
      </c>
      <c r="BB578" s="6">
        <f t="shared" si="216"/>
        <v>5.9969478250329278E-2</v>
      </c>
      <c r="BD578" s="6">
        <f t="shared" si="217"/>
        <v>8.508145675583445E-2</v>
      </c>
      <c r="BE578" s="2">
        <v>17563</v>
      </c>
      <c r="BF578" s="11">
        <f t="shared" si="218"/>
        <v>0.41804010487093035</v>
      </c>
      <c r="BG578" s="11">
        <f t="shared" si="218"/>
        <v>0.63177441927487488</v>
      </c>
      <c r="BH578" s="11">
        <f t="shared" si="218"/>
        <v>1.247615242898795</v>
      </c>
      <c r="BI578" s="11">
        <f t="shared" si="219"/>
        <v>0.89526781124246735</v>
      </c>
      <c r="BJ578" s="11">
        <f t="shared" si="220"/>
        <v>3.9781480717607782</v>
      </c>
      <c r="BK578" s="11">
        <f t="shared" si="221"/>
        <v>1.0022251726168396</v>
      </c>
      <c r="BL578" s="11">
        <f t="shared" si="222"/>
        <v>14.285440310835289</v>
      </c>
      <c r="BM578" s="11">
        <f t="shared" si="223"/>
        <v>0.67918907430380149</v>
      </c>
      <c r="BN578" s="11">
        <f t="shared" si="224"/>
        <v>0.44228733597401482</v>
      </c>
      <c r="BO578" s="11">
        <f t="shared" si="224"/>
        <v>0.75738558325683725</v>
      </c>
      <c r="BP578" s="11">
        <f t="shared" si="224"/>
        <v>0.85279203730319153</v>
      </c>
      <c r="BR578" s="11">
        <f t="shared" si="225"/>
        <v>0.86541798161315098</v>
      </c>
    </row>
    <row r="579" spans="1:70" x14ac:dyDescent="0.25">
      <c r="A579" s="2">
        <v>17592</v>
      </c>
      <c r="B579">
        <v>6.2885999999999997</v>
      </c>
      <c r="C579">
        <v>1.0034285000000001</v>
      </c>
      <c r="D579">
        <v>3.1021999999999998</v>
      </c>
      <c r="E579">
        <v>2.6233572999999999</v>
      </c>
      <c r="F579">
        <v>47.900154700000002</v>
      </c>
      <c r="G579">
        <v>213.98306099999999</v>
      </c>
      <c r="H579">
        <v>83.813680399999996</v>
      </c>
      <c r="I579">
        <v>43</v>
      </c>
      <c r="J579">
        <v>2.57</v>
      </c>
      <c r="K579">
        <v>61.717254199999999</v>
      </c>
      <c r="L579">
        <v>171.8276572606047</v>
      </c>
      <c r="N579">
        <v>228.89984721739333</v>
      </c>
      <c r="O579" s="2">
        <v>17592</v>
      </c>
      <c r="P579" s="5">
        <f t="shared" si="198"/>
        <v>1.0202803556363165</v>
      </c>
      <c r="Q579" s="5">
        <f t="shared" si="198"/>
        <v>1.5187947402819726</v>
      </c>
      <c r="R579" s="5">
        <f t="shared" si="198"/>
        <v>0.90596343671514512</v>
      </c>
      <c r="S579" s="5">
        <f t="shared" si="199"/>
        <v>0.95769010032618718</v>
      </c>
      <c r="T579" s="5">
        <f t="shared" si="200"/>
        <v>1.0037125005289118</v>
      </c>
      <c r="U579" s="5">
        <f t="shared" si="201"/>
        <v>1.0036062106713926</v>
      </c>
      <c r="V579" s="5">
        <f t="shared" si="202"/>
        <v>1.0030741670414693</v>
      </c>
      <c r="W579" s="5">
        <f t="shared" si="203"/>
        <v>1</v>
      </c>
      <c r="X579" s="5">
        <f t="shared" si="204"/>
        <v>1</v>
      </c>
      <c r="Y579" s="5">
        <f t="shared" si="204"/>
        <v>0.91663999945438779</v>
      </c>
      <c r="Z579" s="5">
        <f t="shared" si="204"/>
        <v>1.0040436955144101</v>
      </c>
      <c r="AB579" s="5">
        <f t="shared" si="205"/>
        <v>1.0181752861319</v>
      </c>
      <c r="AC579" s="2">
        <v>17592</v>
      </c>
      <c r="AD579" s="6">
        <f t="shared" si="207"/>
        <v>3.1432415875202381E-2</v>
      </c>
      <c r="AE579" s="6">
        <f t="shared" si="207"/>
        <v>0.38115602412173238</v>
      </c>
      <c r="AF579" s="6">
        <f t="shared" si="207"/>
        <v>9.8973615726885719E-2</v>
      </c>
      <c r="AG579" s="6">
        <f t="shared" si="208"/>
        <v>0.13687175936122858</v>
      </c>
      <c r="AH579" s="6">
        <f t="shared" si="208"/>
        <v>1.0758107638923313E-2</v>
      </c>
      <c r="AI579" s="6">
        <f t="shared" si="208"/>
        <v>1.7104679607041078E-2</v>
      </c>
      <c r="AJ579" s="6">
        <f t="shared" si="208"/>
        <v>2.7362342727445519E-3</v>
      </c>
      <c r="AK579" s="6">
        <f t="shared" si="209"/>
        <v>5.7535805868479069E-2</v>
      </c>
      <c r="AL579" s="6">
        <f t="shared" si="209"/>
        <v>1.2521980673998831E-2</v>
      </c>
      <c r="AM579" s="6">
        <f t="shared" si="209"/>
        <v>0.18090172746381913</v>
      </c>
      <c r="AN579" s="6">
        <f t="shared" si="209"/>
        <v>6.3297696590898789E-2</v>
      </c>
      <c r="AP579" s="6">
        <f t="shared" si="226"/>
        <v>9.7881239072419662E-2</v>
      </c>
      <c r="AQ579" s="2">
        <v>17592</v>
      </c>
      <c r="AR579" s="6">
        <f t="shared" si="210"/>
        <v>1.5894624133847124E-2</v>
      </c>
      <c r="AS579" s="6">
        <v>0.19258508088573617</v>
      </c>
      <c r="AT579" s="6">
        <v>0.10947196859504996</v>
      </c>
      <c r="AU579" s="6">
        <f t="shared" si="211"/>
        <v>0.10055901423055413</v>
      </c>
      <c r="AV579" s="6">
        <f t="shared" si="212"/>
        <v>4.2814441509587686E-2</v>
      </c>
      <c r="AW579" s="6">
        <f t="shared" si="213"/>
        <v>1.7680848812935412E-2</v>
      </c>
      <c r="AX579" s="6">
        <f t="shared" si="214"/>
        <v>3.9094694962596099E-2</v>
      </c>
      <c r="AY579" s="6">
        <f t="shared" si="215"/>
        <v>3.9077690727135517E-2</v>
      </c>
      <c r="AZ579" s="6">
        <f t="shared" si="216"/>
        <v>5.5383134734210415E-3</v>
      </c>
      <c r="BA579" s="6">
        <f t="shared" si="216"/>
        <v>0.11343206945958162</v>
      </c>
      <c r="BB579" s="6">
        <f t="shared" si="216"/>
        <v>7.4567067429298861E-2</v>
      </c>
      <c r="BD579" s="6">
        <f t="shared" si="217"/>
        <v>9.2408689941214206E-2</v>
      </c>
      <c r="BE579" s="2">
        <v>17592</v>
      </c>
      <c r="BF579" s="11">
        <f t="shared" si="218"/>
        <v>0.50567618464181396</v>
      </c>
      <c r="BG579" s="11">
        <f t="shared" si="218"/>
        <v>0.50526574079340525</v>
      </c>
      <c r="BH579" s="11">
        <f t="shared" si="218"/>
        <v>1.1060722374449174</v>
      </c>
      <c r="BI579" s="11">
        <f t="shared" si="219"/>
        <v>0.7346951241063634</v>
      </c>
      <c r="BJ579" s="11">
        <f t="shared" si="220"/>
        <v>3.9797372313587132</v>
      </c>
      <c r="BK579" s="11">
        <f t="shared" si="221"/>
        <v>1.0336848873601325</v>
      </c>
      <c r="BL579" s="11">
        <f t="shared" si="222"/>
        <v>14.287773291934744</v>
      </c>
      <c r="BM579" s="11">
        <f t="shared" si="223"/>
        <v>0.67918907430380127</v>
      </c>
      <c r="BN579" s="11">
        <f t="shared" si="224"/>
        <v>0.44228733597401482</v>
      </c>
      <c r="BO579" s="11">
        <f t="shared" si="224"/>
        <v>0.62703696117146457</v>
      </c>
      <c r="BP579" s="11">
        <f t="shared" si="224"/>
        <v>1.1780376134574924</v>
      </c>
      <c r="BR579" s="11">
        <f t="shared" si="225"/>
        <v>0.94408990749334032</v>
      </c>
    </row>
    <row r="580" spans="1:70" x14ac:dyDescent="0.25">
      <c r="A580" s="2">
        <v>17623</v>
      </c>
      <c r="B580">
        <v>6.9175000000000004</v>
      </c>
      <c r="C580">
        <v>1.1892335999999999</v>
      </c>
      <c r="D580">
        <v>3.2332000000000001</v>
      </c>
      <c r="E580">
        <v>2.8371699000000001</v>
      </c>
      <c r="F580">
        <v>48.077984000000001</v>
      </c>
      <c r="G580">
        <v>214.55963840000001</v>
      </c>
      <c r="H580">
        <v>84.071337600000007</v>
      </c>
      <c r="I580">
        <v>43.25</v>
      </c>
      <c r="J580">
        <v>2.57</v>
      </c>
      <c r="K580">
        <v>61.254254500000002</v>
      </c>
      <c r="L580">
        <v>168.67259266671348</v>
      </c>
      <c r="N580">
        <v>227.89277140676984</v>
      </c>
      <c r="O580" s="2">
        <v>17623</v>
      </c>
      <c r="P580" s="5">
        <f t="shared" ref="P580:R643" si="227">B580/B579</f>
        <v>1.1000063607162167</v>
      </c>
      <c r="Q580" s="5">
        <f t="shared" si="227"/>
        <v>1.1851702438190661</v>
      </c>
      <c r="R580" s="5">
        <f t="shared" si="227"/>
        <v>1.0422280961898009</v>
      </c>
      <c r="S580" s="5">
        <f t="shared" ref="S580:S643" si="228">E580/E579</f>
        <v>1.0815034231135805</v>
      </c>
      <c r="T580" s="5">
        <f t="shared" ref="T580:T643" si="229">F580/F579</f>
        <v>1.0037124994921989</v>
      </c>
      <c r="U580" s="5">
        <f t="shared" ref="U580:U643" si="230">G580/G579</f>
        <v>1.0026945001969105</v>
      </c>
      <c r="V580" s="5">
        <f t="shared" ref="V580:V643" si="231">H580/H579</f>
        <v>1.0030741663982579</v>
      </c>
      <c r="W580" s="5">
        <f t="shared" ref="W580:W643" si="232">I580/I579</f>
        <v>1.0058139534883721</v>
      </c>
      <c r="X580" s="5">
        <f t="shared" ref="X580:Z643" si="233">J580/J579</f>
        <v>1</v>
      </c>
      <c r="Y580" s="5">
        <f t="shared" si="233"/>
        <v>0.9924980508935215</v>
      </c>
      <c r="Z580" s="5">
        <f t="shared" si="233"/>
        <v>0.98163820281210001</v>
      </c>
      <c r="AB580" s="5">
        <f t="shared" ref="AB580:AB643" si="234">N580/N579</f>
        <v>0.99560036486321002</v>
      </c>
      <c r="AC580" s="2">
        <v>17623</v>
      </c>
      <c r="AD580" s="6">
        <f t="shared" si="207"/>
        <v>5.4168146685240275E-2</v>
      </c>
      <c r="AE580" s="6">
        <f t="shared" si="207"/>
        <v>0.38833800133502794</v>
      </c>
      <c r="AF580" s="6">
        <f t="shared" si="207"/>
        <v>0.100208626756291</v>
      </c>
      <c r="AG580" s="6">
        <f t="shared" si="208"/>
        <v>0.13903514787564406</v>
      </c>
      <c r="AH580" s="6">
        <f t="shared" si="208"/>
        <v>1.0758378157016565E-2</v>
      </c>
      <c r="AI580" s="6">
        <f t="shared" si="208"/>
        <v>1.7098911511639749E-2</v>
      </c>
      <c r="AJ580" s="6">
        <f t="shared" si="208"/>
        <v>2.7313142178805507E-3</v>
      </c>
      <c r="AK580" s="6">
        <f t="shared" si="209"/>
        <v>5.7339984745534998E-2</v>
      </c>
      <c r="AL580" s="6">
        <f t="shared" si="209"/>
        <v>1.2521980673998831E-2</v>
      </c>
      <c r="AM580" s="6">
        <f t="shared" si="209"/>
        <v>0.18103971379762568</v>
      </c>
      <c r="AN580" s="6">
        <f t="shared" si="209"/>
        <v>6.421397110920822E-2</v>
      </c>
      <c r="AP580" s="6">
        <f t="shared" si="226"/>
        <v>9.6281655322978527E-2</v>
      </c>
      <c r="AQ580" s="2">
        <v>17623</v>
      </c>
      <c r="AR580" s="6">
        <f t="shared" si="210"/>
        <v>3.5225807605810511E-2</v>
      </c>
      <c r="AS580" s="6">
        <v>0.19258508088573617</v>
      </c>
      <c r="AT580" s="6">
        <v>0.10947196859504996</v>
      </c>
      <c r="AU580" s="6">
        <f t="shared" si="211"/>
        <v>0.10557469825885701</v>
      </c>
      <c r="AV580" s="6">
        <f t="shared" si="212"/>
        <v>4.2832624096606597E-2</v>
      </c>
      <c r="AW580" s="6">
        <f t="shared" si="213"/>
        <v>1.8239762177719498E-2</v>
      </c>
      <c r="AX580" s="6">
        <f t="shared" si="214"/>
        <v>3.9147894781706549E-2</v>
      </c>
      <c r="AY580" s="6">
        <f t="shared" si="215"/>
        <v>3.7377256342749021E-2</v>
      </c>
      <c r="AZ580" s="6">
        <f t="shared" si="216"/>
        <v>5.5383134734210415E-3</v>
      </c>
      <c r="BA580" s="6">
        <f t="shared" si="216"/>
        <v>0.11130472943305625</v>
      </c>
      <c r="BB580" s="6">
        <f t="shared" si="216"/>
        <v>6.8475801732343466E-2</v>
      </c>
      <c r="BD580" s="6">
        <f t="shared" si="217"/>
        <v>8.122819939148207E-2</v>
      </c>
      <c r="BE580" s="2">
        <v>17623</v>
      </c>
      <c r="BF580" s="11">
        <f t="shared" si="218"/>
        <v>0.65030483340145051</v>
      </c>
      <c r="BG580" s="11">
        <f t="shared" si="218"/>
        <v>0.49592128564206284</v>
      </c>
      <c r="BH580" s="11">
        <f t="shared" si="218"/>
        <v>1.092440562640256</v>
      </c>
      <c r="BI580" s="11">
        <f t="shared" si="219"/>
        <v>0.75933819521151036</v>
      </c>
      <c r="BJ580" s="11">
        <f t="shared" si="220"/>
        <v>3.9813272476085397</v>
      </c>
      <c r="BK580" s="11">
        <f t="shared" si="221"/>
        <v>1.0667206602773012</v>
      </c>
      <c r="BL580" s="11">
        <f t="shared" si="222"/>
        <v>14.332988319478156</v>
      </c>
      <c r="BM580" s="11">
        <f t="shared" si="223"/>
        <v>0.65185326624384121</v>
      </c>
      <c r="BN580" s="11">
        <f t="shared" si="224"/>
        <v>0.44228733597401482</v>
      </c>
      <c r="BO580" s="11">
        <f t="shared" si="224"/>
        <v>0.61480835943807155</v>
      </c>
      <c r="BP580" s="11">
        <f t="shared" si="224"/>
        <v>1.0663692113961802</v>
      </c>
      <c r="BR580" s="11">
        <f t="shared" si="225"/>
        <v>0.8436518786367001</v>
      </c>
    </row>
    <row r="581" spans="1:70" x14ac:dyDescent="0.25">
      <c r="A581" s="2">
        <v>17653</v>
      </c>
      <c r="B581">
        <v>7.5462999999999996</v>
      </c>
      <c r="C581">
        <v>1.2054212</v>
      </c>
      <c r="D581">
        <v>3.3281000000000001</v>
      </c>
      <c r="E581">
        <v>2.9263400000000002</v>
      </c>
      <c r="F581">
        <v>48.256473499999998</v>
      </c>
      <c r="G581">
        <v>215.13600009999999</v>
      </c>
      <c r="H581">
        <v>84.329786900000002</v>
      </c>
      <c r="I581">
        <v>42</v>
      </c>
      <c r="J581">
        <v>2.57</v>
      </c>
      <c r="K581">
        <v>61.408587699999998</v>
      </c>
      <c r="L581">
        <v>169.38949403358572</v>
      </c>
      <c r="N581">
        <v>237.3952673148145</v>
      </c>
      <c r="O581" s="2">
        <v>17653</v>
      </c>
      <c r="P581" s="5">
        <f t="shared" si="227"/>
        <v>1.0908998915793278</v>
      </c>
      <c r="Q581" s="5">
        <f t="shared" si="227"/>
        <v>1.0136117916614533</v>
      </c>
      <c r="R581" s="5">
        <f t="shared" si="227"/>
        <v>1.0293517258443647</v>
      </c>
      <c r="S581" s="5">
        <f t="shared" si="228"/>
        <v>1.0314292422177467</v>
      </c>
      <c r="T581" s="5">
        <f t="shared" si="229"/>
        <v>1.0037124996755271</v>
      </c>
      <c r="U581" s="5">
        <f t="shared" si="230"/>
        <v>1.0026862540610992</v>
      </c>
      <c r="V581" s="5">
        <f t="shared" si="231"/>
        <v>1.0030741666229894</v>
      </c>
      <c r="W581" s="5">
        <f t="shared" si="232"/>
        <v>0.97109826589595372</v>
      </c>
      <c r="X581" s="5">
        <f t="shared" si="233"/>
        <v>1</v>
      </c>
      <c r="Y581" s="5">
        <f t="shared" si="233"/>
        <v>1.0025195507032088</v>
      </c>
      <c r="Z581" s="5">
        <f t="shared" si="233"/>
        <v>1.00425025403083</v>
      </c>
      <c r="AB581" s="5">
        <f t="shared" si="234"/>
        <v>1.0416972238715001</v>
      </c>
      <c r="AC581" s="2">
        <v>17653</v>
      </c>
      <c r="AD581" s="6">
        <f t="shared" si="207"/>
        <v>6.6915136328604088E-2</v>
      </c>
      <c r="AE581" s="6">
        <f t="shared" si="207"/>
        <v>0.38832040232786685</v>
      </c>
      <c r="AF581" s="6">
        <f t="shared" si="207"/>
        <v>0.10067816578168522</v>
      </c>
      <c r="AG581" s="6">
        <f t="shared" si="208"/>
        <v>0.13937577692349068</v>
      </c>
      <c r="AH581" s="6">
        <f t="shared" si="208"/>
        <v>1.0758646257197317E-2</v>
      </c>
      <c r="AI581" s="6">
        <f t="shared" si="208"/>
        <v>1.7082624055820887E-2</v>
      </c>
      <c r="AJ581" s="6">
        <f t="shared" si="208"/>
        <v>2.7300635304458626E-3</v>
      </c>
      <c r="AK581" s="6">
        <f t="shared" si="209"/>
        <v>5.9077700623207434E-2</v>
      </c>
      <c r="AL581" s="6">
        <f t="shared" si="209"/>
        <v>1.2521980673998831E-2</v>
      </c>
      <c r="AM581" s="6">
        <f t="shared" si="209"/>
        <v>0.18100254016653644</v>
      </c>
      <c r="AN581" s="6">
        <f t="shared" si="209"/>
        <v>6.3407069275110819E-2</v>
      </c>
      <c r="AP581" s="6">
        <f t="shared" si="226"/>
        <v>9.4757365161736912E-2</v>
      </c>
      <c r="AQ581" s="2">
        <v>17653</v>
      </c>
      <c r="AR581" s="6">
        <f t="shared" si="210"/>
        <v>5.313283608998054E-2</v>
      </c>
      <c r="AS581" s="6">
        <v>0.19258508088573617</v>
      </c>
      <c r="AT581" s="6">
        <v>0.10947196859504996</v>
      </c>
      <c r="AU581" s="6">
        <f t="shared" si="211"/>
        <v>0.11130522371753404</v>
      </c>
      <c r="AV581" s="6">
        <f t="shared" si="212"/>
        <v>4.2850807083242737E-2</v>
      </c>
      <c r="AW581" s="6">
        <f t="shared" si="213"/>
        <v>1.8066261621611179E-2</v>
      </c>
      <c r="AX581" s="6">
        <f t="shared" si="214"/>
        <v>3.9167329111318594E-2</v>
      </c>
      <c r="AY581" s="6">
        <f t="shared" si="215"/>
        <v>2.9883869056928525E-2</v>
      </c>
      <c r="AZ581" s="6">
        <f t="shared" si="216"/>
        <v>5.5383134734210415E-3</v>
      </c>
      <c r="BA581" s="6">
        <f t="shared" si="216"/>
        <v>0.11209154425832257</v>
      </c>
      <c r="BB581" s="6">
        <f t="shared" si="216"/>
        <v>7.2986934228488787E-2</v>
      </c>
      <c r="BD581" s="6">
        <f t="shared" si="217"/>
        <v>7.7821473771031879E-2</v>
      </c>
      <c r="BE581" s="2">
        <v>17653</v>
      </c>
      <c r="BF581" s="11">
        <f t="shared" si="218"/>
        <v>0.79403314414631099</v>
      </c>
      <c r="BG581" s="11">
        <f t="shared" si="218"/>
        <v>0.49594376121173422</v>
      </c>
      <c r="BH581" s="11">
        <f t="shared" si="218"/>
        <v>1.0873456796226662</v>
      </c>
      <c r="BI581" s="11">
        <f t="shared" si="219"/>
        <v>0.79859805035299813</v>
      </c>
      <c r="BJ581" s="11">
        <f t="shared" si="220"/>
        <v>3.9829181161687894</v>
      </c>
      <c r="BK581" s="11">
        <f t="shared" si="221"/>
        <v>1.0575811750335347</v>
      </c>
      <c r="BL581" s="11">
        <f t="shared" si="222"/>
        <v>14.346673135815982</v>
      </c>
      <c r="BM581" s="11">
        <f t="shared" si="223"/>
        <v>0.50584008418887705</v>
      </c>
      <c r="BN581" s="11">
        <f t="shared" si="224"/>
        <v>0.44228733597401482</v>
      </c>
      <c r="BO581" s="11">
        <f t="shared" si="224"/>
        <v>0.61928160872874838</v>
      </c>
      <c r="BP581" s="11">
        <f t="shared" si="224"/>
        <v>1.1510851244647946</v>
      </c>
      <c r="BR581" s="11">
        <f t="shared" si="225"/>
        <v>0.82127097601544796</v>
      </c>
    </row>
    <row r="582" spans="1:70" x14ac:dyDescent="0.25">
      <c r="A582" s="2">
        <v>17684</v>
      </c>
      <c r="B582">
        <v>8.1771999999999991</v>
      </c>
      <c r="C582">
        <v>1.0737087000000001</v>
      </c>
      <c r="D582">
        <v>3.3996</v>
      </c>
      <c r="E582">
        <v>3.1683112000000002</v>
      </c>
      <c r="F582">
        <v>48.435625700000003</v>
      </c>
      <c r="G582">
        <v>217.25889040000001</v>
      </c>
      <c r="H582">
        <v>84.589030699999995</v>
      </c>
      <c r="I582">
        <v>41.5</v>
      </c>
      <c r="J582">
        <v>2.57</v>
      </c>
      <c r="K582">
        <v>62.681836799999999</v>
      </c>
      <c r="L582">
        <v>170.37477925765515</v>
      </c>
      <c r="N582">
        <v>239.21291363761225</v>
      </c>
      <c r="O582" s="2">
        <v>17684</v>
      </c>
      <c r="P582" s="5">
        <f t="shared" si="227"/>
        <v>1.0836038853477863</v>
      </c>
      <c r="Q582" s="5">
        <f t="shared" si="227"/>
        <v>0.89073321424909413</v>
      </c>
      <c r="R582" s="5">
        <f t="shared" si="227"/>
        <v>1.0214837294552448</v>
      </c>
      <c r="S582" s="5">
        <f t="shared" si="228"/>
        <v>1.0826873158963073</v>
      </c>
      <c r="T582" s="5">
        <f t="shared" si="229"/>
        <v>1.0037125008730694</v>
      </c>
      <c r="U582" s="5">
        <f t="shared" si="230"/>
        <v>1.0098676664947441</v>
      </c>
      <c r="V582" s="5">
        <f t="shared" si="231"/>
        <v>1.0030741664307465</v>
      </c>
      <c r="W582" s="5">
        <f t="shared" si="232"/>
        <v>0.98809523809523814</v>
      </c>
      <c r="X582" s="5">
        <f t="shared" si="233"/>
        <v>1</v>
      </c>
      <c r="Y582" s="5">
        <f t="shared" si="233"/>
        <v>1.0207340560610223</v>
      </c>
      <c r="Z582" s="5">
        <f t="shared" si="233"/>
        <v>1.0058166843799301</v>
      </c>
      <c r="AB582" s="5">
        <f t="shared" si="234"/>
        <v>1.0076566240909399</v>
      </c>
      <c r="AC582" s="2">
        <v>17684</v>
      </c>
      <c r="AD582" s="6">
        <f t="shared" si="207"/>
        <v>7.5691500863354938E-2</v>
      </c>
      <c r="AE582" s="6">
        <f t="shared" si="207"/>
        <v>0.39250047515754832</v>
      </c>
      <c r="AF582" s="6">
        <f t="shared" si="207"/>
        <v>0.10084735662023517</v>
      </c>
      <c r="AG582" s="6">
        <f t="shared" si="208"/>
        <v>0.14209284523714813</v>
      </c>
      <c r="AH582" s="6">
        <f t="shared" si="208"/>
        <v>1.0758911946331379E-2</v>
      </c>
      <c r="AI582" s="6">
        <f t="shared" si="208"/>
        <v>1.7363071617002779E-2</v>
      </c>
      <c r="AJ582" s="6">
        <f t="shared" si="208"/>
        <v>2.7251671981706458E-3</v>
      </c>
      <c r="AK582" s="6">
        <f t="shared" si="209"/>
        <v>5.9396846695375836E-2</v>
      </c>
      <c r="AL582" s="6">
        <f t="shared" si="209"/>
        <v>1.2521980673998831E-2</v>
      </c>
      <c r="AM582" s="6">
        <f t="shared" si="209"/>
        <v>0.18100425456145733</v>
      </c>
      <c r="AN582" s="6">
        <f t="shared" si="209"/>
        <v>6.29887424814604E-2</v>
      </c>
      <c r="AP582" s="6">
        <f t="shared" si="226"/>
        <v>9.1335554107991435E-2</v>
      </c>
      <c r="AQ582" s="2">
        <v>17684</v>
      </c>
      <c r="AR582" s="6">
        <f t="shared" si="210"/>
        <v>6.9206387949925841E-2</v>
      </c>
      <c r="AS582" s="6">
        <v>0.19258508088573617</v>
      </c>
      <c r="AT582" s="6">
        <v>0.10947196859504996</v>
      </c>
      <c r="AU582" s="6">
        <f t="shared" si="211"/>
        <v>0.11833015493323029</v>
      </c>
      <c r="AV582" s="6">
        <f t="shared" si="212"/>
        <v>4.2868990946593799E-2</v>
      </c>
      <c r="AW582" s="6">
        <f t="shared" si="213"/>
        <v>1.8803663491374634E-2</v>
      </c>
      <c r="AX582" s="6">
        <f t="shared" si="214"/>
        <v>3.9219490974865101E-2</v>
      </c>
      <c r="AY582" s="6">
        <f t="shared" si="215"/>
        <v>2.6008707269118636E-2</v>
      </c>
      <c r="AZ582" s="6">
        <f t="shared" si="216"/>
        <v>5.5383134734210415E-3</v>
      </c>
      <c r="BA582" s="6">
        <f t="shared" si="216"/>
        <v>0.11666539980682411</v>
      </c>
      <c r="BB582" s="6">
        <f t="shared" si="216"/>
        <v>7.6381910267853348E-2</v>
      </c>
      <c r="BD582" s="6">
        <f t="shared" si="217"/>
        <v>6.6527412997029245E-2</v>
      </c>
      <c r="BE582" s="2">
        <v>17684</v>
      </c>
      <c r="BF582" s="11">
        <f t="shared" si="218"/>
        <v>0.91432178197739</v>
      </c>
      <c r="BG582" s="11">
        <f t="shared" si="218"/>
        <v>0.49066203246870771</v>
      </c>
      <c r="BH582" s="11">
        <f t="shared" si="218"/>
        <v>1.0855214480959856</v>
      </c>
      <c r="BI582" s="11">
        <f t="shared" si="219"/>
        <v>0.8327664544667347</v>
      </c>
      <c r="BJ582" s="11">
        <f t="shared" si="220"/>
        <v>3.9845098798500209</v>
      </c>
      <c r="BK582" s="11">
        <f t="shared" si="221"/>
        <v>1.0829687227092444</v>
      </c>
      <c r="BL582" s="11">
        <f t="shared" si="222"/>
        <v>14.391590725586459</v>
      </c>
      <c r="BM582" s="11">
        <f t="shared" si="223"/>
        <v>0.43788027001681668</v>
      </c>
      <c r="BN582" s="11">
        <f t="shared" si="224"/>
        <v>0.44228733597401482</v>
      </c>
      <c r="BO582" s="11">
        <f t="shared" si="224"/>
        <v>0.64454506933820221</v>
      </c>
      <c r="BP582" s="11">
        <f t="shared" si="224"/>
        <v>1.2126279595172897</v>
      </c>
      <c r="BR582" s="11">
        <f t="shared" si="225"/>
        <v>0.72838462137504467</v>
      </c>
    </row>
    <row r="583" spans="1:70" x14ac:dyDescent="0.25">
      <c r="A583" s="2">
        <v>17714</v>
      </c>
      <c r="B583">
        <v>0.92583000000000004</v>
      </c>
      <c r="C583">
        <v>0.99739580000000005</v>
      </c>
      <c r="D583">
        <v>3.1808000000000001</v>
      </c>
      <c r="E583">
        <v>3.1937164</v>
      </c>
      <c r="F583">
        <v>4.8615440000000003</v>
      </c>
      <c r="G583">
        <v>215.69522559999999</v>
      </c>
      <c r="H583">
        <v>84.849071499999994</v>
      </c>
      <c r="I583">
        <v>42</v>
      </c>
      <c r="J583">
        <v>2.57</v>
      </c>
      <c r="K583">
        <v>63.279627499999997</v>
      </c>
      <c r="L583">
        <v>169.31662738482677</v>
      </c>
      <c r="N583">
        <v>249.05110285826936</v>
      </c>
      <c r="O583" s="2">
        <v>17714</v>
      </c>
      <c r="P583" s="5">
        <f t="shared" si="227"/>
        <v>0.1132209069119014</v>
      </c>
      <c r="Q583" s="5">
        <f t="shared" si="227"/>
        <v>0.92892588092096118</v>
      </c>
      <c r="R583" s="5">
        <f t="shared" si="227"/>
        <v>0.93563948699847044</v>
      </c>
      <c r="S583" s="5">
        <f t="shared" si="228"/>
        <v>1.0080185305029379</v>
      </c>
      <c r="T583" s="5">
        <f t="shared" si="229"/>
        <v>0.10037124388794672</v>
      </c>
      <c r="U583" s="5">
        <f t="shared" si="230"/>
        <v>0.99280275804998763</v>
      </c>
      <c r="V583" s="5">
        <f t="shared" si="231"/>
        <v>1.0030741669203216</v>
      </c>
      <c r="W583" s="5">
        <f t="shared" si="232"/>
        <v>1.0120481927710843</v>
      </c>
      <c r="X583" s="5">
        <f t="shared" si="233"/>
        <v>1</v>
      </c>
      <c r="Y583" s="5">
        <f t="shared" si="233"/>
        <v>1.0095369046364639</v>
      </c>
      <c r="Z583" s="5">
        <f t="shared" si="233"/>
        <v>0.99378926929538003</v>
      </c>
      <c r="AB583" s="5">
        <f t="shared" si="234"/>
        <v>1.0411273332658</v>
      </c>
      <c r="AC583" s="2">
        <v>17714</v>
      </c>
      <c r="AD583" s="6">
        <f t="shared" si="207"/>
        <v>0.40631581712774589</v>
      </c>
      <c r="AE583" s="6">
        <f t="shared" si="207"/>
        <v>0.3944351462559802</v>
      </c>
      <c r="AF583" s="6">
        <f t="shared" si="207"/>
        <v>0.10585913046144771</v>
      </c>
      <c r="AG583" s="6">
        <f t="shared" si="208"/>
        <v>0.14195902153483525</v>
      </c>
      <c r="AH583" s="6">
        <f t="shared" si="208"/>
        <v>0.40403781045777581</v>
      </c>
      <c r="AI583" s="6">
        <f t="shared" si="208"/>
        <v>1.7792096591458272E-2</v>
      </c>
      <c r="AJ583" s="6">
        <f t="shared" si="208"/>
        <v>2.7246893188449294E-3</v>
      </c>
      <c r="AK583" s="6">
        <f t="shared" si="209"/>
        <v>5.9407126339524233E-2</v>
      </c>
      <c r="AL583" s="6">
        <f t="shared" si="209"/>
        <v>1.2521980673998831E-2</v>
      </c>
      <c r="AM583" s="6">
        <f t="shared" si="209"/>
        <v>0.18091570271345631</v>
      </c>
      <c r="AN583" s="6">
        <f t="shared" si="209"/>
        <v>6.2615969458251292E-2</v>
      </c>
      <c r="AP583" s="6">
        <f t="shared" si="226"/>
        <v>9.2186179282541705E-2</v>
      </c>
      <c r="AQ583" s="2">
        <v>17714</v>
      </c>
      <c r="AR583" s="6">
        <f t="shared" si="210"/>
        <v>-0.3087457123468631</v>
      </c>
      <c r="AS583" s="6">
        <v>0.19258508088573617</v>
      </c>
      <c r="AT583" s="6">
        <v>0.10947196859504996</v>
      </c>
      <c r="AU583" s="6">
        <f t="shared" si="211"/>
        <v>0.11484341779131135</v>
      </c>
      <c r="AV583" s="6">
        <f t="shared" si="212"/>
        <v>-0.34198268580157032</v>
      </c>
      <c r="AW583" s="6">
        <f t="shared" si="213"/>
        <v>1.6807294348398338E-2</v>
      </c>
      <c r="AX583" s="6">
        <f t="shared" si="214"/>
        <v>3.9155204761319284E-2</v>
      </c>
      <c r="AY583" s="6">
        <f t="shared" si="215"/>
        <v>2.9883869056928303E-2</v>
      </c>
      <c r="AZ583" s="6">
        <f t="shared" si="216"/>
        <v>5.5383134734210415E-3</v>
      </c>
      <c r="BA583" s="6">
        <f t="shared" si="216"/>
        <v>0.11924245720575377</v>
      </c>
      <c r="BB583" s="6">
        <f t="shared" si="216"/>
        <v>6.962969242219863E-2</v>
      </c>
      <c r="BD583" s="6">
        <f t="shared" si="217"/>
        <v>7.8433295670406356E-2</v>
      </c>
      <c r="BE583" s="2">
        <v>17714</v>
      </c>
      <c r="BF583" s="11">
        <f t="shared" si="218"/>
        <v>-0.75986633877409038</v>
      </c>
      <c r="BG583" s="11">
        <f t="shared" si="218"/>
        <v>0.48825537661583651</v>
      </c>
      <c r="BH583" s="11">
        <f t="shared" si="218"/>
        <v>1.0341287342702856</v>
      </c>
      <c r="BI583" s="11">
        <f t="shared" si="219"/>
        <v>0.80898992222998656</v>
      </c>
      <c r="BJ583" s="11">
        <f t="shared" si="220"/>
        <v>-0.84641258058027569</v>
      </c>
      <c r="BK583" s="11">
        <f t="shared" si="221"/>
        <v>0.94464945499830966</v>
      </c>
      <c r="BL583" s="11">
        <f t="shared" si="222"/>
        <v>14.370520884897898</v>
      </c>
      <c r="BM583" s="11">
        <f t="shared" si="223"/>
        <v>0.50303508852011625</v>
      </c>
      <c r="BN583" s="11">
        <f t="shared" si="224"/>
        <v>0.44228733597401482</v>
      </c>
      <c r="BO583" s="11">
        <f t="shared" si="224"/>
        <v>0.65910507168422061</v>
      </c>
      <c r="BP583" s="11">
        <f t="shared" si="224"/>
        <v>1.1120117283918072</v>
      </c>
      <c r="BR583" s="11">
        <f t="shared" si="225"/>
        <v>0.85081404046495845</v>
      </c>
    </row>
    <row r="584" spans="1:70" x14ac:dyDescent="0.25">
      <c r="A584" s="2">
        <v>17745</v>
      </c>
      <c r="B584">
        <v>0.70620000000000005</v>
      </c>
      <c r="C584">
        <v>1.1052795</v>
      </c>
      <c r="D584">
        <v>3.1505000000000001</v>
      </c>
      <c r="E584">
        <v>3.0346435999999999</v>
      </c>
      <c r="F584">
        <v>4.8795599999999997</v>
      </c>
      <c r="G584">
        <v>215.69634049999999</v>
      </c>
      <c r="H584">
        <v>85.109911699999998</v>
      </c>
      <c r="I584">
        <v>42.5</v>
      </c>
      <c r="J584">
        <v>2.57</v>
      </c>
      <c r="K584">
        <v>62.585127999999997</v>
      </c>
      <c r="L584">
        <v>169.93636280918844</v>
      </c>
      <c r="N584">
        <v>246.11625932253284</v>
      </c>
      <c r="O584" s="2">
        <v>17745</v>
      </c>
      <c r="P584" s="5">
        <f t="shared" si="227"/>
        <v>0.76277502349243387</v>
      </c>
      <c r="Q584" s="5">
        <f t="shared" si="227"/>
        <v>1.1081653842937778</v>
      </c>
      <c r="R584" s="5">
        <f t="shared" si="227"/>
        <v>0.99047409456740443</v>
      </c>
      <c r="S584" s="5">
        <f t="shared" si="228"/>
        <v>0.95019194565929521</v>
      </c>
      <c r="T584" s="5">
        <f t="shared" si="229"/>
        <v>1.0037058185629915</v>
      </c>
      <c r="U584" s="5">
        <f t="shared" si="230"/>
        <v>1.0000051688673075</v>
      </c>
      <c r="V584" s="5">
        <f t="shared" si="231"/>
        <v>1.0030741668163099</v>
      </c>
      <c r="W584" s="5">
        <f t="shared" si="232"/>
        <v>1.0119047619047619</v>
      </c>
      <c r="X584" s="5">
        <f t="shared" si="233"/>
        <v>1</v>
      </c>
      <c r="Y584" s="5">
        <f t="shared" si="233"/>
        <v>0.98902491169057527</v>
      </c>
      <c r="Z584" s="5">
        <f t="shared" si="233"/>
        <v>1.00366021597485</v>
      </c>
      <c r="AB584" s="5">
        <f t="shared" si="234"/>
        <v>0.98821589825519995</v>
      </c>
      <c r="AC584" s="2">
        <v>17745</v>
      </c>
      <c r="AD584" s="6">
        <f t="shared" si="207"/>
        <v>0.41889298773528921</v>
      </c>
      <c r="AE584" s="6">
        <f t="shared" si="207"/>
        <v>0.39657096042683848</v>
      </c>
      <c r="AF584" s="6">
        <f t="shared" si="207"/>
        <v>0.10564076829323087</v>
      </c>
      <c r="AG584" s="6">
        <f t="shared" si="208"/>
        <v>0.14192535377337909</v>
      </c>
      <c r="AH584" s="6">
        <f t="shared" si="208"/>
        <v>0.40395523806978273</v>
      </c>
      <c r="AI584" s="6">
        <f t="shared" si="208"/>
        <v>1.7790258307954148E-2</v>
      </c>
      <c r="AJ584" s="6">
        <f t="shared" si="208"/>
        <v>2.7249623632429093E-3</v>
      </c>
      <c r="AK584" s="6">
        <f t="shared" si="209"/>
        <v>5.9390991951660616E-2</v>
      </c>
      <c r="AL584" s="6">
        <f t="shared" si="209"/>
        <v>1.2521980673998829E-2</v>
      </c>
      <c r="AM584" s="6">
        <f t="shared" si="209"/>
        <v>0.18114435145167621</v>
      </c>
      <c r="AN584" s="6">
        <f t="shared" si="209"/>
        <v>6.2165993281427412E-2</v>
      </c>
      <c r="AP584" s="6">
        <f t="shared" si="226"/>
        <v>8.8961714625585303E-2</v>
      </c>
      <c r="AQ584" s="2">
        <v>17745</v>
      </c>
      <c r="AR584" s="6">
        <f t="shared" si="210"/>
        <v>-0.34536347483691632</v>
      </c>
      <c r="AS584" s="6">
        <v>0.19258508088573617</v>
      </c>
      <c r="AT584" s="6">
        <v>0.10947196859504996</v>
      </c>
      <c r="AU584" s="6">
        <f t="shared" si="211"/>
        <v>0.11493543465017297</v>
      </c>
      <c r="AV584" s="6">
        <f t="shared" si="212"/>
        <v>-0.34307877804464693</v>
      </c>
      <c r="AW584" s="6">
        <f t="shared" si="213"/>
        <v>1.6829786555717874E-2</v>
      </c>
      <c r="AX584" s="6">
        <f t="shared" si="214"/>
        <v>3.9107974540327772E-2</v>
      </c>
      <c r="AY584" s="6">
        <f t="shared" si="215"/>
        <v>3.3754197177302991E-2</v>
      </c>
      <c r="AZ584" s="6">
        <f t="shared" si="216"/>
        <v>5.5383134734210415E-3</v>
      </c>
      <c r="BA584" s="6">
        <f t="shared" si="216"/>
        <v>0.11609237174934384</v>
      </c>
      <c r="BB584" s="6">
        <f t="shared" si="216"/>
        <v>6.5687977943329923E-2</v>
      </c>
      <c r="BD584" s="6">
        <f t="shared" si="217"/>
        <v>8.6927888356041594E-2</v>
      </c>
      <c r="BE584" s="2">
        <v>17745</v>
      </c>
      <c r="BF584" s="11">
        <f t="shared" si="218"/>
        <v>-0.82446707142102282</v>
      </c>
      <c r="BG584" s="11">
        <f t="shared" si="218"/>
        <v>0.4856257772340476</v>
      </c>
      <c r="BH584" s="11">
        <f t="shared" si="218"/>
        <v>1.0362663047961247</v>
      </c>
      <c r="BI584" s="11">
        <f t="shared" si="219"/>
        <v>0.80983017899463849</v>
      </c>
      <c r="BJ584" s="11">
        <f t="shared" si="220"/>
        <v>-0.84929899580948254</v>
      </c>
      <c r="BK584" s="11">
        <f t="shared" si="221"/>
        <v>0.94601136556815246</v>
      </c>
      <c r="BL584" s="11">
        <f t="shared" si="222"/>
        <v>14.351748511412962</v>
      </c>
      <c r="BM584" s="11">
        <f t="shared" si="223"/>
        <v>0.56833866665800314</v>
      </c>
      <c r="BN584" s="11">
        <f t="shared" si="224"/>
        <v>0.44228733597401487</v>
      </c>
      <c r="BO584" s="11">
        <f t="shared" si="224"/>
        <v>0.64088320071251981</v>
      </c>
      <c r="BP584" s="11">
        <f t="shared" si="224"/>
        <v>1.0566545224486059</v>
      </c>
      <c r="BR584" s="11">
        <f t="shared" si="225"/>
        <v>0.97713818491354953</v>
      </c>
    </row>
    <row r="585" spans="1:70" x14ac:dyDescent="0.25">
      <c r="A585" s="2">
        <v>17776</v>
      </c>
      <c r="B585">
        <v>0.72009999999999996</v>
      </c>
      <c r="C585">
        <v>1.1226735999999999</v>
      </c>
      <c r="D585">
        <v>3.2338</v>
      </c>
      <c r="E585">
        <v>3.0726689999999999</v>
      </c>
      <c r="F585">
        <v>4.9361315000000001</v>
      </c>
      <c r="G585">
        <v>215.70112560000001</v>
      </c>
      <c r="H585">
        <v>85.371553700000007</v>
      </c>
      <c r="I585">
        <v>42.5</v>
      </c>
      <c r="J585">
        <v>2.57</v>
      </c>
      <c r="K585">
        <v>60.5412149</v>
      </c>
      <c r="L585">
        <v>170.94941862998212</v>
      </c>
      <c r="N585">
        <v>249.2781261527503</v>
      </c>
      <c r="O585" s="2">
        <v>17776</v>
      </c>
      <c r="P585" s="5">
        <f t="shared" si="227"/>
        <v>1.0196828094024355</v>
      </c>
      <c r="Q585" s="5">
        <f t="shared" si="227"/>
        <v>1.0157372863605993</v>
      </c>
      <c r="R585" s="5">
        <f t="shared" si="227"/>
        <v>1.0264402475797492</v>
      </c>
      <c r="S585" s="5">
        <f t="shared" si="228"/>
        <v>1.0125304335573377</v>
      </c>
      <c r="T585" s="5">
        <f t="shared" si="229"/>
        <v>1.0115935658133111</v>
      </c>
      <c r="U585" s="5">
        <f t="shared" si="230"/>
        <v>1.0000221844282984</v>
      </c>
      <c r="V585" s="5">
        <f t="shared" si="231"/>
        <v>1.0030741660374676</v>
      </c>
      <c r="W585" s="5">
        <f t="shared" si="232"/>
        <v>1</v>
      </c>
      <c r="X585" s="5">
        <f t="shared" si="233"/>
        <v>1</v>
      </c>
      <c r="Y585" s="5">
        <f t="shared" si="233"/>
        <v>0.96734187233746649</v>
      </c>
      <c r="Z585" s="5">
        <f t="shared" si="233"/>
        <v>1.0059613834499399</v>
      </c>
      <c r="AB585" s="5">
        <f t="shared" si="234"/>
        <v>1.0128470456967</v>
      </c>
      <c r="AC585" s="2">
        <v>17776</v>
      </c>
      <c r="AD585" s="6">
        <f t="shared" si="207"/>
        <v>0.41910145448895686</v>
      </c>
      <c r="AE585" s="6">
        <f t="shared" si="207"/>
        <v>0.39647203490892452</v>
      </c>
      <c r="AF585" s="6">
        <f t="shared" si="207"/>
        <v>0.10566936646476087</v>
      </c>
      <c r="AG585" s="6">
        <f t="shared" si="208"/>
        <v>0.14191485807466694</v>
      </c>
      <c r="AH585" s="6">
        <f t="shared" si="208"/>
        <v>0.4040492008615813</v>
      </c>
      <c r="AI585" s="6">
        <f t="shared" si="208"/>
        <v>1.7788438998063455E-2</v>
      </c>
      <c r="AJ585" s="6">
        <f t="shared" si="208"/>
        <v>2.7251834856456018E-3</v>
      </c>
      <c r="AK585" s="6">
        <f t="shared" si="209"/>
        <v>5.9390991951660616E-2</v>
      </c>
      <c r="AL585" s="6">
        <f t="shared" si="209"/>
        <v>1.2521980673998829E-2</v>
      </c>
      <c r="AM585" s="6">
        <f t="shared" si="209"/>
        <v>0.1821128241645501</v>
      </c>
      <c r="AN585" s="6">
        <f t="shared" si="209"/>
        <v>6.2162030662422318E-2</v>
      </c>
      <c r="AP585" s="6">
        <f t="shared" si="226"/>
        <v>8.8985707077279347E-2</v>
      </c>
      <c r="AQ585" s="2">
        <v>17776</v>
      </c>
      <c r="AR585" s="6">
        <f t="shared" si="210"/>
        <v>-0.34296973892919869</v>
      </c>
      <c r="AS585" s="6">
        <v>0.19258508088573617</v>
      </c>
      <c r="AT585" s="6">
        <v>0.10947196859504996</v>
      </c>
      <c r="AU585" s="6">
        <f t="shared" si="211"/>
        <v>0.11449101932004191</v>
      </c>
      <c r="AV585" s="6">
        <f t="shared" si="212"/>
        <v>-0.34172457956570756</v>
      </c>
      <c r="AW585" s="6">
        <f t="shared" si="213"/>
        <v>1.6852279142236304E-2</v>
      </c>
      <c r="AX585" s="6">
        <f t="shared" si="214"/>
        <v>3.9061090516777641E-2</v>
      </c>
      <c r="AY585" s="6">
        <f t="shared" si="215"/>
        <v>3.3754197177302991E-2</v>
      </c>
      <c r="AZ585" s="6">
        <f t="shared" si="216"/>
        <v>5.5383134734210415E-3</v>
      </c>
      <c r="BA585" s="6">
        <f t="shared" si="216"/>
        <v>0.10870533479597499</v>
      </c>
      <c r="BB585" s="6">
        <f t="shared" si="216"/>
        <v>6.5447511585903895E-2</v>
      </c>
      <c r="BD585" s="6">
        <f t="shared" si="217"/>
        <v>8.7450608992016621E-2</v>
      </c>
      <c r="BE585" s="2">
        <v>17776</v>
      </c>
      <c r="BF585" s="11">
        <f t="shared" si="218"/>
        <v>-0.81834537975395116</v>
      </c>
      <c r="BG585" s="11">
        <f t="shared" si="218"/>
        <v>0.48574694790258233</v>
      </c>
      <c r="BH585" s="11">
        <f t="shared" si="218"/>
        <v>1.0359858515055751</v>
      </c>
      <c r="BI585" s="11">
        <f t="shared" si="219"/>
        <v>0.80675850910412572</v>
      </c>
      <c r="BJ585" s="11">
        <f t="shared" si="220"/>
        <v>-0.84574992064586507</v>
      </c>
      <c r="BK585" s="11">
        <f t="shared" si="221"/>
        <v>0.94737256844577167</v>
      </c>
      <c r="BL585" s="11">
        <f t="shared" si="222"/>
        <v>14.333380017354679</v>
      </c>
      <c r="BM585" s="11">
        <f t="shared" si="223"/>
        <v>0.56833866665800314</v>
      </c>
      <c r="BN585" s="11">
        <f t="shared" si="224"/>
        <v>0.44228733597401487</v>
      </c>
      <c r="BO585" s="11">
        <f t="shared" si="224"/>
        <v>0.59691202579865033</v>
      </c>
      <c r="BP585" s="11">
        <f t="shared" si="224"/>
        <v>1.0528535005769637</v>
      </c>
      <c r="BR585" s="11">
        <f t="shared" si="225"/>
        <v>0.98274893647887096</v>
      </c>
    </row>
    <row r="586" spans="1:70" x14ac:dyDescent="0.25">
      <c r="A586" s="2">
        <v>17806</v>
      </c>
      <c r="B586">
        <v>0.73</v>
      </c>
      <c r="C586">
        <v>1.0205209</v>
      </c>
      <c r="D586">
        <v>3.2582</v>
      </c>
      <c r="E586">
        <v>2.9945430000000002</v>
      </c>
      <c r="F586">
        <v>4.8797347999999996</v>
      </c>
      <c r="G586">
        <v>216.67402269999999</v>
      </c>
      <c r="H586">
        <v>85.634000099999994</v>
      </c>
      <c r="I586">
        <v>42.5</v>
      </c>
      <c r="J586">
        <v>2.57</v>
      </c>
      <c r="K586">
        <v>58.824508399999999</v>
      </c>
      <c r="L586">
        <v>173.42542314823919</v>
      </c>
      <c r="N586">
        <v>246.99244718728772</v>
      </c>
      <c r="O586" s="2">
        <v>17806</v>
      </c>
      <c r="P586" s="5">
        <f t="shared" si="227"/>
        <v>1.0137480905429801</v>
      </c>
      <c r="Q586" s="5">
        <f t="shared" si="227"/>
        <v>0.90900943960916158</v>
      </c>
      <c r="R586" s="5">
        <f t="shared" si="227"/>
        <v>1.0075453027398107</v>
      </c>
      <c r="S586" s="5">
        <f t="shared" si="228"/>
        <v>0.9745738965049604</v>
      </c>
      <c r="T586" s="5">
        <f t="shared" si="229"/>
        <v>0.98857471686076426</v>
      </c>
      <c r="U586" s="5">
        <f t="shared" si="230"/>
        <v>1.0045103941729268</v>
      </c>
      <c r="V586" s="5">
        <f t="shared" si="231"/>
        <v>1.0030741668462804</v>
      </c>
      <c r="W586" s="5">
        <f t="shared" si="232"/>
        <v>1</v>
      </c>
      <c r="X586" s="5">
        <f t="shared" si="233"/>
        <v>1</v>
      </c>
      <c r="Y586" s="5">
        <f t="shared" si="233"/>
        <v>0.97164400313347521</v>
      </c>
      <c r="Z586" s="5">
        <f t="shared" si="233"/>
        <v>1.0144838428706</v>
      </c>
      <c r="AB586" s="5">
        <f t="shared" si="234"/>
        <v>0.99083080813892999</v>
      </c>
      <c r="AC586" s="2">
        <v>17806</v>
      </c>
      <c r="AD586" s="6">
        <f t="shared" si="207"/>
        <v>0.41921068265338679</v>
      </c>
      <c r="AE586" s="6">
        <f t="shared" si="207"/>
        <v>0.39938574201465937</v>
      </c>
      <c r="AF586" s="6">
        <f t="shared" si="207"/>
        <v>0.10565862000494119</v>
      </c>
      <c r="AG586" s="6">
        <f t="shared" si="208"/>
        <v>0.1425396583114826</v>
      </c>
      <c r="AH586" s="6">
        <f t="shared" si="208"/>
        <v>0.4039786232850377</v>
      </c>
      <c r="AI586" s="6">
        <f t="shared" si="208"/>
        <v>1.7842138993429062E-2</v>
      </c>
      <c r="AJ586" s="6">
        <f t="shared" si="208"/>
        <v>2.7256264714800569E-3</v>
      </c>
      <c r="AK586" s="6">
        <f t="shared" si="209"/>
        <v>5.9390991951660602E-2</v>
      </c>
      <c r="AL586" s="6">
        <f t="shared" si="209"/>
        <v>1.2521980673998827E-2</v>
      </c>
      <c r="AM586" s="6">
        <f t="shared" si="209"/>
        <v>0.18289246550238936</v>
      </c>
      <c r="AN586" s="6">
        <f t="shared" si="209"/>
        <v>6.2264404498940315E-2</v>
      </c>
      <c r="AP586" s="6">
        <f t="shared" si="226"/>
        <v>8.9141782258212385E-2</v>
      </c>
      <c r="AQ586" s="2">
        <v>17806</v>
      </c>
      <c r="AR586" s="6">
        <f t="shared" si="210"/>
        <v>-0.3415688555732509</v>
      </c>
      <c r="AS586" s="6">
        <v>0.19258508088573617</v>
      </c>
      <c r="AT586" s="6">
        <v>0.10947196859504996</v>
      </c>
      <c r="AU586" s="6">
        <f t="shared" si="211"/>
        <v>0.10266489048038507</v>
      </c>
      <c r="AV586" s="6">
        <f t="shared" si="212"/>
        <v>-0.34390303661161348</v>
      </c>
      <c r="AW586" s="6">
        <f t="shared" si="213"/>
        <v>1.7418835481632922E-2</v>
      </c>
      <c r="AX586" s="6">
        <f t="shared" si="214"/>
        <v>3.9047624689074523E-2</v>
      </c>
      <c r="AY586" s="6">
        <f t="shared" si="215"/>
        <v>3.3754197177302991E-2</v>
      </c>
      <c r="AZ586" s="6">
        <f t="shared" si="216"/>
        <v>5.5383134734210415E-3</v>
      </c>
      <c r="BA586" s="6">
        <f t="shared" si="216"/>
        <v>0.10167044307496487</v>
      </c>
      <c r="BB586" s="6">
        <f t="shared" si="216"/>
        <v>6.6442475805556622E-2</v>
      </c>
      <c r="BD586" s="6">
        <f t="shared" si="217"/>
        <v>8.1492288616443087E-2</v>
      </c>
      <c r="BE586" s="2">
        <v>17806</v>
      </c>
      <c r="BF586" s="11">
        <f t="shared" si="218"/>
        <v>-0.81479043761789827</v>
      </c>
      <c r="BG586" s="11">
        <f t="shared" si="218"/>
        <v>0.48220319512224191</v>
      </c>
      <c r="BH586" s="11">
        <f t="shared" si="218"/>
        <v>1.0360912208576114</v>
      </c>
      <c r="BI586" s="11">
        <f t="shared" si="219"/>
        <v>0.72025492200941155</v>
      </c>
      <c r="BJ586" s="11">
        <f t="shared" si="220"/>
        <v>-0.85129018415651092</v>
      </c>
      <c r="BK586" s="11">
        <f t="shared" si="221"/>
        <v>0.97627506926428298</v>
      </c>
      <c r="BL586" s="11">
        <f t="shared" si="222"/>
        <v>14.326110014579902</v>
      </c>
      <c r="BM586" s="11">
        <f t="shared" si="223"/>
        <v>0.56833866665800326</v>
      </c>
      <c r="BN586" s="11">
        <f t="shared" si="224"/>
        <v>0.44228733597401493</v>
      </c>
      <c r="BO586" s="11">
        <f t="shared" si="224"/>
        <v>0.55590285141427331</v>
      </c>
      <c r="BP586" s="11">
        <f t="shared" si="224"/>
        <v>1.0671020840918413</v>
      </c>
      <c r="BR586" s="11">
        <f t="shared" si="225"/>
        <v>0.91418733787920681</v>
      </c>
    </row>
    <row r="587" spans="1:70" x14ac:dyDescent="0.25">
      <c r="A587" s="2">
        <v>17837</v>
      </c>
      <c r="B587">
        <v>0.74790000000000001</v>
      </c>
      <c r="C587">
        <v>1.0760212</v>
      </c>
      <c r="D587">
        <v>3.3664000000000001</v>
      </c>
      <c r="E587">
        <v>3.2115765999999999</v>
      </c>
      <c r="F587">
        <v>4.6836058999999999</v>
      </c>
      <c r="G587">
        <v>216.29070820000001</v>
      </c>
      <c r="H587">
        <v>85.897253300000003</v>
      </c>
      <c r="I587">
        <v>42</v>
      </c>
      <c r="J587">
        <v>2.57</v>
      </c>
      <c r="K587">
        <v>58.824508399999999</v>
      </c>
      <c r="L587">
        <v>174.32590533126725</v>
      </c>
      <c r="N587">
        <v>254.49068503233119</v>
      </c>
      <c r="O587" s="2">
        <v>17837</v>
      </c>
      <c r="P587" s="5">
        <f t="shared" si="227"/>
        <v>1.0245205479452055</v>
      </c>
      <c r="Q587" s="5">
        <f t="shared" si="227"/>
        <v>1.0543842855153678</v>
      </c>
      <c r="R587" s="5">
        <f t="shared" si="227"/>
        <v>1.0332085200417409</v>
      </c>
      <c r="S587" s="5">
        <f t="shared" si="228"/>
        <v>1.072476367846446</v>
      </c>
      <c r="T587" s="5">
        <f t="shared" si="229"/>
        <v>0.95980746740581069</v>
      </c>
      <c r="U587" s="5">
        <f t="shared" si="230"/>
        <v>0.99823091621587368</v>
      </c>
      <c r="V587" s="5">
        <f t="shared" si="231"/>
        <v>1.0030741667993155</v>
      </c>
      <c r="W587" s="5">
        <f t="shared" si="232"/>
        <v>0.9882352941176471</v>
      </c>
      <c r="X587" s="5">
        <f t="shared" si="233"/>
        <v>1</v>
      </c>
      <c r="Y587" s="5">
        <f t="shared" si="233"/>
        <v>1</v>
      </c>
      <c r="Z587" s="5">
        <f t="shared" si="233"/>
        <v>1.0051923308975199</v>
      </c>
      <c r="AB587" s="5">
        <f t="shared" si="234"/>
        <v>1.0303581665368</v>
      </c>
      <c r="AC587" s="2">
        <v>17837</v>
      </c>
      <c r="AD587" s="6">
        <f t="shared" si="207"/>
        <v>0.41948469287638857</v>
      </c>
      <c r="AE587" s="6">
        <f t="shared" si="207"/>
        <v>0.39970799646292676</v>
      </c>
      <c r="AF587" s="6">
        <f t="shared" si="207"/>
        <v>0.10616323666260616</v>
      </c>
      <c r="AG587" s="6">
        <f t="shared" si="208"/>
        <v>0.14507958712994432</v>
      </c>
      <c r="AH587" s="6">
        <f t="shared" si="208"/>
        <v>0.40411452071492032</v>
      </c>
      <c r="AI587" s="6">
        <f t="shared" si="208"/>
        <v>1.7887738321484044E-2</v>
      </c>
      <c r="AJ587" s="6">
        <f t="shared" si="208"/>
        <v>2.726064131889778E-3</v>
      </c>
      <c r="AK587" s="6">
        <f t="shared" si="209"/>
        <v>5.9534504925198857E-2</v>
      </c>
      <c r="AL587" s="6">
        <f t="shared" si="209"/>
        <v>1.2521980673998827E-2</v>
      </c>
      <c r="AM587" s="6">
        <f t="shared" si="209"/>
        <v>0.18294034378101925</v>
      </c>
      <c r="AN587" s="6">
        <f t="shared" si="209"/>
        <v>6.2204739080259627E-2</v>
      </c>
      <c r="AP587" s="6">
        <f t="shared" si="226"/>
        <v>8.9473302675094304E-2</v>
      </c>
      <c r="AQ587" s="2">
        <v>17837</v>
      </c>
      <c r="AR587" s="6">
        <f t="shared" si="210"/>
        <v>-0.33873385527764466</v>
      </c>
      <c r="AS587" s="6">
        <v>0.19258508088573617</v>
      </c>
      <c r="AT587" s="6">
        <v>0.10947196859504996</v>
      </c>
      <c r="AU587" s="6">
        <f t="shared" si="211"/>
        <v>0.12023572495756918</v>
      </c>
      <c r="AV587" s="6">
        <f t="shared" si="212"/>
        <v>-0.34972393221355991</v>
      </c>
      <c r="AW587" s="6">
        <f t="shared" si="213"/>
        <v>1.7073124477064106E-2</v>
      </c>
      <c r="AX587" s="6">
        <f t="shared" si="214"/>
        <v>3.903415903427554E-2</v>
      </c>
      <c r="AY587" s="6">
        <f t="shared" si="215"/>
        <v>2.846918807035359E-2</v>
      </c>
      <c r="AZ587" s="6">
        <f t="shared" si="216"/>
        <v>5.5383134734210415E-3</v>
      </c>
      <c r="BA587" s="6">
        <f t="shared" si="216"/>
        <v>9.9664567391344328E-2</v>
      </c>
      <c r="BB587" s="6">
        <f t="shared" si="216"/>
        <v>6.7649242792843012E-2</v>
      </c>
      <c r="BD587" s="6">
        <f t="shared" si="217"/>
        <v>8.9830598200518086E-2</v>
      </c>
      <c r="BE587" s="2">
        <v>17837</v>
      </c>
      <c r="BF587" s="11">
        <f t="shared" si="218"/>
        <v>-0.80749991842362856</v>
      </c>
      <c r="BG587" s="11">
        <f t="shared" si="218"/>
        <v>0.48181443100950971</v>
      </c>
      <c r="BH587" s="11">
        <f t="shared" si="218"/>
        <v>1.031166456830618</v>
      </c>
      <c r="BI587" s="11">
        <f t="shared" si="219"/>
        <v>0.8287570107976453</v>
      </c>
      <c r="BJ587" s="11">
        <f t="shared" si="220"/>
        <v>-0.86540798285313325</v>
      </c>
      <c r="BK587" s="11">
        <f t="shared" si="221"/>
        <v>0.95445965108727315</v>
      </c>
      <c r="BL587" s="11">
        <f t="shared" si="222"/>
        <v>14.318870410145506</v>
      </c>
      <c r="BM587" s="11">
        <f t="shared" si="223"/>
        <v>0.47819643593447581</v>
      </c>
      <c r="BN587" s="11">
        <f t="shared" si="224"/>
        <v>0.44228733597401493</v>
      </c>
      <c r="BO587" s="11">
        <f t="shared" si="224"/>
        <v>0.54479271948151275</v>
      </c>
      <c r="BP587" s="11">
        <f t="shared" si="224"/>
        <v>1.0875255453697605</v>
      </c>
      <c r="BR587" s="11">
        <f t="shared" si="225"/>
        <v>1.0039933199595998</v>
      </c>
    </row>
    <row r="588" spans="1:70" x14ac:dyDescent="0.25">
      <c r="A588" s="2">
        <v>17867</v>
      </c>
      <c r="B588">
        <v>0.76770000000000005</v>
      </c>
      <c r="C588">
        <v>1.3008374</v>
      </c>
      <c r="D588">
        <v>3.464</v>
      </c>
      <c r="E588">
        <v>2.8793101000000001</v>
      </c>
      <c r="F588">
        <v>4.5541073000000001</v>
      </c>
      <c r="G588">
        <v>217.65615700000001</v>
      </c>
      <c r="H588">
        <v>86.161315799999997</v>
      </c>
      <c r="I588">
        <v>42.5</v>
      </c>
      <c r="J588">
        <v>2.57</v>
      </c>
      <c r="K588">
        <v>59.0945915</v>
      </c>
      <c r="L588">
        <v>176.71169046939571</v>
      </c>
      <c r="N588">
        <v>257.15151169917715</v>
      </c>
      <c r="O588" s="2">
        <v>17867</v>
      </c>
      <c r="P588" s="5">
        <f t="shared" si="227"/>
        <v>1.0264741275571601</v>
      </c>
      <c r="Q588" s="5">
        <f t="shared" si="227"/>
        <v>1.2089328723263073</v>
      </c>
      <c r="R588" s="5">
        <f t="shared" si="227"/>
        <v>1.0289923954372624</v>
      </c>
      <c r="S588" s="5">
        <f t="shared" si="228"/>
        <v>0.89654100107716572</v>
      </c>
      <c r="T588" s="5">
        <f t="shared" si="229"/>
        <v>0.97235066255254321</v>
      </c>
      <c r="U588" s="5">
        <f t="shared" si="230"/>
        <v>1.0063130257021369</v>
      </c>
      <c r="V588" s="5">
        <f t="shared" si="231"/>
        <v>1.0030741669827059</v>
      </c>
      <c r="W588" s="5">
        <f t="shared" si="232"/>
        <v>1.0119047619047619</v>
      </c>
      <c r="X588" s="5">
        <f t="shared" si="233"/>
        <v>1</v>
      </c>
      <c r="Y588" s="5">
        <f t="shared" si="233"/>
        <v>1.0045913362873085</v>
      </c>
      <c r="Z588" s="5">
        <f t="shared" si="233"/>
        <v>1.013685775121</v>
      </c>
      <c r="AB588" s="5">
        <f t="shared" si="234"/>
        <v>1.0104554972866999</v>
      </c>
      <c r="AC588" s="2">
        <v>17867</v>
      </c>
      <c r="AD588" s="6">
        <f t="shared" si="207"/>
        <v>0.41981311776170505</v>
      </c>
      <c r="AE588" s="6">
        <f t="shared" si="207"/>
        <v>0.40873257656133083</v>
      </c>
      <c r="AF588" s="6">
        <f t="shared" si="207"/>
        <v>0.10592138598823671</v>
      </c>
      <c r="AG588" s="6">
        <f t="shared" si="208"/>
        <v>0.14941688852071289</v>
      </c>
      <c r="AH588" s="6">
        <f t="shared" si="208"/>
        <v>0.40407505056574822</v>
      </c>
      <c r="AI588" s="6">
        <f t="shared" si="208"/>
        <v>1.7986334493845575E-2</v>
      </c>
      <c r="AJ588" s="6">
        <f t="shared" si="208"/>
        <v>2.7083122899824413E-3</v>
      </c>
      <c r="AK588" s="6">
        <f t="shared" si="209"/>
        <v>5.9527302823392109E-2</v>
      </c>
      <c r="AL588" s="6">
        <f t="shared" si="209"/>
        <v>1.2521980673998827E-2</v>
      </c>
      <c r="AM588" s="6">
        <f t="shared" si="209"/>
        <v>0.18292341065115025</v>
      </c>
      <c r="AN588" s="6">
        <f t="shared" si="209"/>
        <v>6.1994686207608965E-2</v>
      </c>
      <c r="AP588" s="6">
        <f t="shared" si="226"/>
        <v>8.8260796047716555E-2</v>
      </c>
      <c r="AQ588" s="2">
        <v>17867</v>
      </c>
      <c r="AR588" s="6">
        <f t="shared" si="210"/>
        <v>-0.3351273779432814</v>
      </c>
      <c r="AS588" s="6">
        <v>0.19258508088573617</v>
      </c>
      <c r="AT588" s="6">
        <v>0.10947196859504996</v>
      </c>
      <c r="AU588" s="6">
        <f t="shared" si="211"/>
        <v>0.11235217218759441</v>
      </c>
      <c r="AV588" s="6">
        <f t="shared" si="212"/>
        <v>-0.35421318736988583</v>
      </c>
      <c r="AW588" s="6">
        <f t="shared" si="213"/>
        <v>1.8547021831798016E-2</v>
      </c>
      <c r="AX588" s="6">
        <f t="shared" si="214"/>
        <v>3.9152977543186918E-2</v>
      </c>
      <c r="AY588" s="6">
        <f t="shared" si="215"/>
        <v>3.2324379535307646E-2</v>
      </c>
      <c r="AZ588" s="6">
        <f t="shared" si="216"/>
        <v>5.5383134734210415E-3</v>
      </c>
      <c r="BA588" s="6">
        <f t="shared" si="216"/>
        <v>0.10022857743277336</v>
      </c>
      <c r="BB588" s="6">
        <f t="shared" si="216"/>
        <v>6.6427317900556559E-2</v>
      </c>
      <c r="BD588" s="6">
        <f t="shared" si="217"/>
        <v>9.7608184443870538E-2</v>
      </c>
      <c r="BE588" s="2">
        <v>17867</v>
      </c>
      <c r="BF588" s="11">
        <f t="shared" si="218"/>
        <v>-0.79827752817744702</v>
      </c>
      <c r="BG588" s="11">
        <f t="shared" si="218"/>
        <v>0.47117624561750227</v>
      </c>
      <c r="BH588" s="11">
        <f t="shared" si="218"/>
        <v>1.0335209228399596</v>
      </c>
      <c r="BI588" s="11">
        <f t="shared" si="219"/>
        <v>0.75193757077881873</v>
      </c>
      <c r="BJ588" s="11">
        <f t="shared" si="220"/>
        <v>-0.87660246994698021</v>
      </c>
      <c r="BK588" s="11">
        <f t="shared" si="221"/>
        <v>1.0311729629038253</v>
      </c>
      <c r="BL588" s="11">
        <f t="shared" si="222"/>
        <v>14.456596341569146</v>
      </c>
      <c r="BM588" s="11">
        <f t="shared" si="223"/>
        <v>0.54301770787782633</v>
      </c>
      <c r="BN588" s="11">
        <f t="shared" si="224"/>
        <v>0.44228733597401493</v>
      </c>
      <c r="BO588" s="11">
        <f t="shared" si="224"/>
        <v>0.54792646319020022</v>
      </c>
      <c r="BP588" s="11">
        <f t="shared" si="224"/>
        <v>1.0715001875822634</v>
      </c>
      <c r="BR588" s="11">
        <f t="shared" si="225"/>
        <v>1.1059064592064238</v>
      </c>
    </row>
    <row r="589" spans="1:70" x14ac:dyDescent="0.25">
      <c r="A589" s="2">
        <v>17898</v>
      </c>
      <c r="B589">
        <v>0.78759999999999997</v>
      </c>
      <c r="C589">
        <v>1.2929949999999999</v>
      </c>
      <c r="D589">
        <v>3.4262999999999999</v>
      </c>
      <c r="E589">
        <v>2.9829645</v>
      </c>
      <c r="F589">
        <v>4.5805347000000003</v>
      </c>
      <c r="G589">
        <v>218.63084549999999</v>
      </c>
      <c r="H589">
        <v>74.730071800000005</v>
      </c>
      <c r="I589">
        <v>42</v>
      </c>
      <c r="J589">
        <v>2.57</v>
      </c>
      <c r="K589">
        <v>57.011594100000003</v>
      </c>
      <c r="L589">
        <v>177.62112877064749</v>
      </c>
      <c r="N589">
        <v>264.3456498870878</v>
      </c>
      <c r="O589" s="2">
        <v>17898</v>
      </c>
      <c r="P589" s="5">
        <f t="shared" si="227"/>
        <v>1.0259215839520646</v>
      </c>
      <c r="Q589" s="5">
        <f t="shared" si="227"/>
        <v>0.9939712680462599</v>
      </c>
      <c r="R589" s="5">
        <f t="shared" si="227"/>
        <v>0.9891166281755196</v>
      </c>
      <c r="S589" s="5">
        <f t="shared" si="228"/>
        <v>1.0359997347975822</v>
      </c>
      <c r="T589" s="5">
        <f t="shared" si="229"/>
        <v>1.0058029814097704</v>
      </c>
      <c r="U589" s="5">
        <f t="shared" si="230"/>
        <v>1.0044781113175676</v>
      </c>
      <c r="V589" s="5">
        <f t="shared" si="231"/>
        <v>0.86732742073560587</v>
      </c>
      <c r="W589" s="5">
        <f t="shared" si="232"/>
        <v>0.9882352941176471</v>
      </c>
      <c r="X589" s="5">
        <f t="shared" si="233"/>
        <v>1</v>
      </c>
      <c r="Y589" s="5">
        <f t="shared" si="233"/>
        <v>0.96475147137619188</v>
      </c>
      <c r="Z589" s="5">
        <f t="shared" si="233"/>
        <v>1.0051464523871401</v>
      </c>
      <c r="AB589" s="5">
        <f t="shared" si="234"/>
        <v>1.027976262478</v>
      </c>
      <c r="AC589" s="2">
        <v>17898</v>
      </c>
      <c r="AD589" s="6">
        <f t="shared" si="207"/>
        <v>0.42006731129170249</v>
      </c>
      <c r="AE589" s="6">
        <f t="shared" si="207"/>
        <v>0.40880285043893355</v>
      </c>
      <c r="AF589" s="6">
        <f t="shared" si="207"/>
        <v>0.10617089082412595</v>
      </c>
      <c r="AG589" s="6">
        <f t="shared" si="208"/>
        <v>0.14789895123990926</v>
      </c>
      <c r="AH589" s="6">
        <f t="shared" si="208"/>
        <v>0.40411869317489119</v>
      </c>
      <c r="AI589" s="6">
        <f t="shared" si="208"/>
        <v>1.8031035606258371E-2</v>
      </c>
      <c r="AJ589" s="6">
        <f t="shared" si="208"/>
        <v>6.08220846031245E-2</v>
      </c>
      <c r="AK589" s="6">
        <f t="shared" si="209"/>
        <v>5.9850012793108177E-2</v>
      </c>
      <c r="AL589" s="6">
        <f t="shared" si="209"/>
        <v>1.2521980673998827E-2</v>
      </c>
      <c r="AM589" s="6">
        <f t="shared" si="209"/>
        <v>0.18398590733926332</v>
      </c>
      <c r="AN589" s="6">
        <f t="shared" si="209"/>
        <v>6.1530743691806104E-2</v>
      </c>
      <c r="AP589" s="6">
        <f t="shared" si="226"/>
        <v>8.6419481243129703E-2</v>
      </c>
      <c r="AQ589" s="2">
        <v>17898</v>
      </c>
      <c r="AR589" s="6">
        <f t="shared" si="210"/>
        <v>-0.33267961071412666</v>
      </c>
      <c r="AS589" s="6">
        <v>0.19258508088573617</v>
      </c>
      <c r="AT589" s="6">
        <v>0.10947196859504996</v>
      </c>
      <c r="AU589" s="6">
        <f t="shared" si="211"/>
        <v>0.1065184171235265</v>
      </c>
      <c r="AV589" s="6">
        <f t="shared" si="212"/>
        <v>-0.35352213558155543</v>
      </c>
      <c r="AW589" s="6">
        <f t="shared" si="213"/>
        <v>1.9281495546253469E-2</v>
      </c>
      <c r="AX589" s="6">
        <f t="shared" si="214"/>
        <v>9.2249948876459431E-3</v>
      </c>
      <c r="AY589" s="6">
        <f t="shared" si="215"/>
        <v>2.846918807035359E-2</v>
      </c>
      <c r="AZ589" s="6">
        <f t="shared" si="216"/>
        <v>5.5383134734210415E-3</v>
      </c>
      <c r="BA589" s="6">
        <f t="shared" si="216"/>
        <v>9.1701722634494054E-2</v>
      </c>
      <c r="BB589" s="6">
        <f t="shared" si="216"/>
        <v>6.9914768573906327E-2</v>
      </c>
      <c r="BD589" s="6">
        <f t="shared" si="217"/>
        <v>9.2455028590376243E-2</v>
      </c>
      <c r="BE589" s="2">
        <v>17898</v>
      </c>
      <c r="BF589" s="11">
        <f t="shared" si="218"/>
        <v>-0.79196738658654586</v>
      </c>
      <c r="BG589" s="11">
        <f t="shared" si="218"/>
        <v>0.47109524965140692</v>
      </c>
      <c r="BH589" s="11">
        <f t="shared" si="218"/>
        <v>1.0310921171076195</v>
      </c>
      <c r="BI589" s="11">
        <f t="shared" si="219"/>
        <v>0.72021076708475951</v>
      </c>
      <c r="BJ589" s="11">
        <f t="shared" si="220"/>
        <v>-0.87479777984078799</v>
      </c>
      <c r="BK589" s="11">
        <f t="shared" si="221"/>
        <v>1.06935042264356</v>
      </c>
      <c r="BL589" s="11">
        <f t="shared" si="222"/>
        <v>0.15167179730587604</v>
      </c>
      <c r="BM589" s="11">
        <f t="shared" si="223"/>
        <v>0.47567555530467426</v>
      </c>
      <c r="BN589" s="11">
        <f t="shared" si="224"/>
        <v>0.44228733597401493</v>
      </c>
      <c r="BO589" s="11">
        <f t="shared" si="224"/>
        <v>0.49841710140005135</v>
      </c>
      <c r="BP589" s="11">
        <f t="shared" si="224"/>
        <v>1.1362574930687324</v>
      </c>
      <c r="BR589" s="11">
        <f t="shared" si="225"/>
        <v>1.0698401247082974</v>
      </c>
    </row>
    <row r="590" spans="1:70" x14ac:dyDescent="0.25">
      <c r="A590" s="2">
        <v>17929</v>
      </c>
      <c r="B590">
        <v>0.81140000000000001</v>
      </c>
      <c r="C590">
        <v>2.1643086999999999</v>
      </c>
      <c r="D590">
        <v>3.4868000000000001</v>
      </c>
      <c r="E590">
        <v>3.0039446000000001</v>
      </c>
      <c r="F590">
        <v>4.7473872000000004</v>
      </c>
      <c r="G590">
        <v>219.9972588</v>
      </c>
      <c r="H590">
        <v>75.028467300000003</v>
      </c>
      <c r="I590">
        <v>42.5</v>
      </c>
      <c r="J590">
        <v>2.57</v>
      </c>
      <c r="K590">
        <v>54.639472499999997</v>
      </c>
      <c r="L590">
        <v>180.63169873298395</v>
      </c>
      <c r="N590">
        <v>254.8931531338381</v>
      </c>
      <c r="O590" s="2">
        <v>17929</v>
      </c>
      <c r="P590" s="5">
        <f t="shared" si="227"/>
        <v>1.0302183849669884</v>
      </c>
      <c r="Q590" s="5">
        <f t="shared" si="227"/>
        <v>1.6738724434355894</v>
      </c>
      <c r="R590" s="5">
        <f t="shared" si="227"/>
        <v>1.0176575314479177</v>
      </c>
      <c r="S590" s="5">
        <f t="shared" si="228"/>
        <v>1.0070333052907603</v>
      </c>
      <c r="T590" s="5">
        <f t="shared" si="229"/>
        <v>1.0364264241901715</v>
      </c>
      <c r="U590" s="5">
        <f t="shared" si="230"/>
        <v>1.0062498651408271</v>
      </c>
      <c r="V590" s="5">
        <f t="shared" si="231"/>
        <v>1.0039929775632839</v>
      </c>
      <c r="W590" s="5">
        <f t="shared" si="232"/>
        <v>1.0119047619047619</v>
      </c>
      <c r="X590" s="5">
        <f t="shared" si="233"/>
        <v>1</v>
      </c>
      <c r="Y590" s="5">
        <f t="shared" si="233"/>
        <v>0.95839229480517185</v>
      </c>
      <c r="Z590" s="5">
        <f t="shared" si="233"/>
        <v>1.0169493910053</v>
      </c>
      <c r="AB590" s="5">
        <f t="shared" si="234"/>
        <v>0.96424190540949994</v>
      </c>
      <c r="AC590" s="2">
        <v>17929</v>
      </c>
      <c r="AD590" s="6">
        <f t="shared" si="207"/>
        <v>0.42047186904366379</v>
      </c>
      <c r="AE590" s="6">
        <f t="shared" si="207"/>
        <v>0.50250236075138277</v>
      </c>
      <c r="AF590" s="6">
        <f t="shared" si="207"/>
        <v>0.10619166219810812</v>
      </c>
      <c r="AG590" s="6">
        <f t="shared" si="208"/>
        <v>0.1478252983944647</v>
      </c>
      <c r="AH590" s="6">
        <f t="shared" si="208"/>
        <v>0.40465968137840125</v>
      </c>
      <c r="AI590" s="6">
        <f t="shared" si="208"/>
        <v>1.8150231451448381E-2</v>
      </c>
      <c r="AJ590" s="6">
        <f t="shared" si="208"/>
        <v>6.0830160067641754E-2</v>
      </c>
      <c r="AK590" s="6">
        <f t="shared" si="209"/>
        <v>5.9842750057437173E-2</v>
      </c>
      <c r="AL590" s="6">
        <f t="shared" si="209"/>
        <v>1.2521980673998826E-2</v>
      </c>
      <c r="AM590" s="6">
        <f t="shared" si="209"/>
        <v>0.18531803228231256</v>
      </c>
      <c r="AN590" s="6">
        <f t="shared" si="209"/>
        <v>6.1687674178340389E-2</v>
      </c>
      <c r="AP590" s="6">
        <f t="shared" si="226"/>
        <v>8.8538278066925061E-2</v>
      </c>
      <c r="AQ590" s="2">
        <v>17929</v>
      </c>
      <c r="AR590" s="6">
        <f t="shared" si="210"/>
        <v>-0.32797020487017026</v>
      </c>
      <c r="AS590" s="6">
        <v>0.19258508088573617</v>
      </c>
      <c r="AT590" s="6">
        <v>0.10947196859504996</v>
      </c>
      <c r="AU590" s="6">
        <f t="shared" si="211"/>
        <v>0.10372320950728775</v>
      </c>
      <c r="AV590" s="6">
        <f t="shared" si="212"/>
        <v>-0.34933975443207399</v>
      </c>
      <c r="AW590" s="6">
        <f t="shared" si="213"/>
        <v>2.0192183170566702E-2</v>
      </c>
      <c r="AX590" s="6">
        <f t="shared" si="214"/>
        <v>9.4127984797784947E-3</v>
      </c>
      <c r="AY590" s="6">
        <f t="shared" si="215"/>
        <v>3.2324379535307646E-2</v>
      </c>
      <c r="AZ590" s="6">
        <f t="shared" si="216"/>
        <v>5.5383134734210415E-3</v>
      </c>
      <c r="BA590" s="6">
        <f t="shared" si="216"/>
        <v>8.2461997433206591E-2</v>
      </c>
      <c r="BB590" s="6">
        <f t="shared" si="216"/>
        <v>7.334285428146825E-2</v>
      </c>
      <c r="BD590" s="6">
        <f t="shared" si="217"/>
        <v>8.4289893013129058E-2</v>
      </c>
      <c r="BE590" s="2">
        <v>17929</v>
      </c>
      <c r="BF590" s="11">
        <f t="shared" si="218"/>
        <v>-0.7800051062063138</v>
      </c>
      <c r="BG590" s="11">
        <f t="shared" si="218"/>
        <v>0.38325209178672742</v>
      </c>
      <c r="BH590" s="11">
        <f t="shared" si="218"/>
        <v>1.030890432723637</v>
      </c>
      <c r="BI590" s="11">
        <f t="shared" si="219"/>
        <v>0.70166074842282644</v>
      </c>
      <c r="BJ590" s="11">
        <f t="shared" si="220"/>
        <v>-0.86329271362570703</v>
      </c>
      <c r="BK590" s="11">
        <f t="shared" si="221"/>
        <v>1.1125027922966444</v>
      </c>
      <c r="BL590" s="11">
        <f t="shared" si="222"/>
        <v>0.1547390056069502</v>
      </c>
      <c r="BM590" s="11">
        <f t="shared" si="223"/>
        <v>0.54015531546064732</v>
      </c>
      <c r="BN590" s="11">
        <f t="shared" si="224"/>
        <v>0.44228733597401498</v>
      </c>
      <c r="BO590" s="11">
        <f t="shared" si="224"/>
        <v>0.44497557208887478</v>
      </c>
      <c r="BP590" s="11">
        <f t="shared" si="224"/>
        <v>1.1889385563383779</v>
      </c>
      <c r="BR590" s="11">
        <f t="shared" si="225"/>
        <v>0.95201640300046608</v>
      </c>
    </row>
    <row r="591" spans="1:70" x14ac:dyDescent="0.25">
      <c r="A591" s="2">
        <v>17957</v>
      </c>
      <c r="B591">
        <v>0.85299999999999998</v>
      </c>
      <c r="C591">
        <v>2.0632621000000002</v>
      </c>
      <c r="D591">
        <v>3.4220000000000002</v>
      </c>
      <c r="E591">
        <v>2.9007942</v>
      </c>
      <c r="F591">
        <v>4.8504231000000004</v>
      </c>
      <c r="G591">
        <v>220.57371449999999</v>
      </c>
      <c r="H591">
        <v>75.328559799999994</v>
      </c>
      <c r="I591">
        <v>42</v>
      </c>
      <c r="J591">
        <v>2.57</v>
      </c>
      <c r="K591">
        <v>52.633641699999998</v>
      </c>
      <c r="L591">
        <v>182.36383276756803</v>
      </c>
      <c r="N591">
        <v>252.31071659416875</v>
      </c>
      <c r="O591" s="2">
        <v>17957</v>
      </c>
      <c r="P591" s="5">
        <f t="shared" si="227"/>
        <v>1.0512694108947498</v>
      </c>
      <c r="Q591" s="5">
        <f t="shared" si="227"/>
        <v>0.95331229782516713</v>
      </c>
      <c r="R591" s="5">
        <f t="shared" si="227"/>
        <v>0.98141562464150511</v>
      </c>
      <c r="S591" s="5">
        <f t="shared" si="228"/>
        <v>0.96566168364090332</v>
      </c>
      <c r="T591" s="5">
        <f t="shared" si="229"/>
        <v>1.0217037068305699</v>
      </c>
      <c r="U591" s="5">
        <f t="shared" si="230"/>
        <v>1.0026202858305797</v>
      </c>
      <c r="V591" s="5">
        <f t="shared" si="231"/>
        <v>1.0039997151854385</v>
      </c>
      <c r="W591" s="5">
        <f t="shared" si="232"/>
        <v>0.9882352941176471</v>
      </c>
      <c r="X591" s="5">
        <f t="shared" si="233"/>
        <v>1</v>
      </c>
      <c r="Y591" s="5">
        <f t="shared" si="233"/>
        <v>0.96328971148101772</v>
      </c>
      <c r="Z591" s="5">
        <f t="shared" si="233"/>
        <v>1.0095893137623899</v>
      </c>
      <c r="AB591" s="5">
        <f t="shared" si="234"/>
        <v>0.98986855273310004</v>
      </c>
      <c r="AC591" s="2">
        <v>17957</v>
      </c>
      <c r="AD591" s="6">
        <f t="shared" si="207"/>
        <v>0.42136310031814495</v>
      </c>
      <c r="AE591" s="6">
        <f t="shared" si="207"/>
        <v>0.50343712927339501</v>
      </c>
      <c r="AF591" s="6">
        <f t="shared" si="207"/>
        <v>0.10679453911864775</v>
      </c>
      <c r="AG591" s="6">
        <f t="shared" si="208"/>
        <v>0.14906962047481925</v>
      </c>
      <c r="AH591" s="6">
        <f t="shared" si="208"/>
        <v>0.40488711995972848</v>
      </c>
      <c r="AI591" s="6">
        <f t="shared" si="208"/>
        <v>1.8078848448030611E-2</v>
      </c>
      <c r="AJ591" s="6">
        <f t="shared" si="208"/>
        <v>6.0837677904283127E-2</v>
      </c>
      <c r="AK591" s="6">
        <f t="shared" si="209"/>
        <v>6.0042420225856992E-2</v>
      </c>
      <c r="AL591" s="6">
        <f t="shared" si="209"/>
        <v>1.2521980673998826E-2</v>
      </c>
      <c r="AM591" s="6">
        <f t="shared" si="209"/>
        <v>0.18635269029636387</v>
      </c>
      <c r="AN591" s="6">
        <f t="shared" si="209"/>
        <v>6.1632292672680611E-2</v>
      </c>
      <c r="AP591" s="6">
        <f t="shared" si="226"/>
        <v>8.8872440632148816E-2</v>
      </c>
      <c r="AQ591" s="2">
        <v>17957</v>
      </c>
      <c r="AR591" s="6">
        <f t="shared" si="210"/>
        <v>-0.3212164107997324</v>
      </c>
      <c r="AS591" s="6">
        <v>0.19258508088573617</v>
      </c>
      <c r="AT591" s="6">
        <v>0.10947196859504996</v>
      </c>
      <c r="AU591" s="6">
        <f t="shared" si="211"/>
        <v>9.5635694523678261E-2</v>
      </c>
      <c r="AV591" s="6">
        <f t="shared" si="212"/>
        <v>-0.34700149851986473</v>
      </c>
      <c r="AW591" s="6">
        <f t="shared" si="213"/>
        <v>1.9637287063382081E-2</v>
      </c>
      <c r="AX591" s="6">
        <f t="shared" si="214"/>
        <v>9.5857575967701614E-3</v>
      </c>
      <c r="AY591" s="6">
        <f t="shared" si="215"/>
        <v>3.1310306477545069E-2</v>
      </c>
      <c r="AZ591" s="6">
        <f t="shared" si="216"/>
        <v>5.5383134734210415E-3</v>
      </c>
      <c r="BA591" s="6">
        <f t="shared" si="216"/>
        <v>7.4610832916615522E-2</v>
      </c>
      <c r="BB591" s="6">
        <f t="shared" si="216"/>
        <v>7.5518691141493344E-2</v>
      </c>
      <c r="BD591" s="6">
        <f t="shared" si="217"/>
        <v>8.0710584370027982E-2</v>
      </c>
      <c r="BE591" s="2">
        <v>17957</v>
      </c>
      <c r="BF591" s="11">
        <f t="shared" si="218"/>
        <v>-0.76232686383122295</v>
      </c>
      <c r="BG591" s="11">
        <f t="shared" si="218"/>
        <v>0.38254047961002002</v>
      </c>
      <c r="BH591" s="11">
        <f t="shared" si="218"/>
        <v>1.0250708463044875</v>
      </c>
      <c r="BI591" s="11">
        <f t="shared" si="219"/>
        <v>0.64155053336191314</v>
      </c>
      <c r="BJ591" s="11">
        <f t="shared" si="220"/>
        <v>-0.8570326923572642</v>
      </c>
      <c r="BK591" s="11">
        <f t="shared" si="221"/>
        <v>1.0862023164711707</v>
      </c>
      <c r="BL591" s="11">
        <f t="shared" si="222"/>
        <v>0.15756284472020093</v>
      </c>
      <c r="BM591" s="11">
        <f t="shared" si="223"/>
        <v>0.52146976020899016</v>
      </c>
      <c r="BN591" s="11">
        <f t="shared" si="224"/>
        <v>0.44228733597401498</v>
      </c>
      <c r="BO591" s="11">
        <f t="shared" si="224"/>
        <v>0.40037432675621176</v>
      </c>
      <c r="BP591" s="11">
        <f t="shared" si="224"/>
        <v>1.225310431701141</v>
      </c>
      <c r="BR591" s="11">
        <f t="shared" si="225"/>
        <v>0.90816212310514233</v>
      </c>
    </row>
    <row r="592" spans="1:70" x14ac:dyDescent="0.25">
      <c r="A592" s="2">
        <v>17988</v>
      </c>
      <c r="B592">
        <v>0.89270000000000005</v>
      </c>
      <c r="C592">
        <v>2.5891068000000002</v>
      </c>
      <c r="D592">
        <v>3.2242000000000002</v>
      </c>
      <c r="E592">
        <v>3.0044526</v>
      </c>
      <c r="F592">
        <v>4.7944125</v>
      </c>
      <c r="G592">
        <v>221.74353429999999</v>
      </c>
      <c r="H592">
        <v>85.485932700000006</v>
      </c>
      <c r="I592">
        <v>41.75</v>
      </c>
      <c r="J592">
        <v>2.57</v>
      </c>
      <c r="K592">
        <v>48.756720999999999</v>
      </c>
      <c r="L592">
        <v>180.31739232164844</v>
      </c>
      <c r="N592">
        <v>249.45085916625249</v>
      </c>
      <c r="O592" s="2">
        <v>17988</v>
      </c>
      <c r="P592" s="5">
        <f t="shared" si="227"/>
        <v>1.0465416178194609</v>
      </c>
      <c r="Q592" s="5">
        <f t="shared" si="227"/>
        <v>1.2548608342100598</v>
      </c>
      <c r="R592" s="5">
        <f t="shared" si="227"/>
        <v>0.9421975452951491</v>
      </c>
      <c r="S592" s="5">
        <f t="shared" si="228"/>
        <v>1.0357344895408298</v>
      </c>
      <c r="T592" s="5">
        <f t="shared" si="229"/>
        <v>0.98845243005708094</v>
      </c>
      <c r="U592" s="5">
        <f t="shared" si="230"/>
        <v>1.0053035322121304</v>
      </c>
      <c r="V592" s="5">
        <f t="shared" si="231"/>
        <v>1.134840927889345</v>
      </c>
      <c r="W592" s="5">
        <f t="shared" si="232"/>
        <v>0.99404761904761907</v>
      </c>
      <c r="X592" s="5">
        <f t="shared" si="233"/>
        <v>1</v>
      </c>
      <c r="Y592" s="5">
        <f t="shared" si="233"/>
        <v>0.92634139355020162</v>
      </c>
      <c r="Z592" s="5">
        <f t="shared" si="233"/>
        <v>0.98877825490469984</v>
      </c>
      <c r="AB592" s="5">
        <f t="shared" si="234"/>
        <v>0.98866533508160004</v>
      </c>
      <c r="AC592" s="2">
        <v>17988</v>
      </c>
      <c r="AD592" s="6">
        <f t="shared" si="207"/>
        <v>0.42209923108524322</v>
      </c>
      <c r="AE592" s="6">
        <f t="shared" si="207"/>
        <v>0.51277682250579371</v>
      </c>
      <c r="AF592" s="6">
        <f t="shared" si="207"/>
        <v>0.11067034746450569</v>
      </c>
      <c r="AG592" s="6">
        <f t="shared" si="208"/>
        <v>0.1494600175290359</v>
      </c>
      <c r="AH592" s="6">
        <f t="shared" si="208"/>
        <v>0.40482442403102709</v>
      </c>
      <c r="AI592" s="6">
        <f t="shared" si="208"/>
        <v>1.8153137844167458E-2</v>
      </c>
      <c r="AJ592" s="6">
        <f t="shared" si="208"/>
        <v>8.5363676391558188E-2</v>
      </c>
      <c r="AK592" s="6">
        <f t="shared" si="209"/>
        <v>6.0156102383149543E-2</v>
      </c>
      <c r="AL592" s="6">
        <f t="shared" si="209"/>
        <v>1.2521980673998826E-2</v>
      </c>
      <c r="AM592" s="6">
        <f t="shared" si="209"/>
        <v>0.18983136547483592</v>
      </c>
      <c r="AN592" s="6">
        <f t="shared" si="209"/>
        <v>6.1761747826307507E-2</v>
      </c>
      <c r="AP592" s="6">
        <f t="shared" si="226"/>
        <v>8.8754295506308978E-2</v>
      </c>
      <c r="AQ592" s="2">
        <v>17988</v>
      </c>
      <c r="AR592" s="6">
        <f t="shared" si="210"/>
        <v>-0.31501251843087685</v>
      </c>
      <c r="AS592" s="6">
        <v>0.19258508088573617</v>
      </c>
      <c r="AT592" s="6">
        <v>0.10947196859504996</v>
      </c>
      <c r="AU592" s="6">
        <f t="shared" si="211"/>
        <v>9.8716810228932195E-2</v>
      </c>
      <c r="AV592" s="6">
        <f t="shared" si="212"/>
        <v>-0.34897711147947086</v>
      </c>
      <c r="AW592" s="6">
        <f t="shared" si="213"/>
        <v>2.0363054926669788E-2</v>
      </c>
      <c r="AX592" s="6">
        <f t="shared" si="214"/>
        <v>3.478706713459645E-2</v>
      </c>
      <c r="AY592" s="6">
        <f t="shared" si="215"/>
        <v>3.0079622413784257E-2</v>
      </c>
      <c r="AZ592" s="6">
        <f t="shared" si="216"/>
        <v>5.5383134734210415E-3</v>
      </c>
      <c r="BA592" s="6">
        <f t="shared" si="216"/>
        <v>5.786696228381305E-2</v>
      </c>
      <c r="BB592" s="6">
        <f t="shared" si="216"/>
        <v>7.4993137580512403E-2</v>
      </c>
      <c r="BD592" s="6">
        <f t="shared" si="217"/>
        <v>7.2516616503203624E-2</v>
      </c>
      <c r="BE592" s="2">
        <v>17988</v>
      </c>
      <c r="BF592" s="11">
        <f t="shared" si="218"/>
        <v>-0.74629967370696271</v>
      </c>
      <c r="BG592" s="11">
        <f t="shared" si="218"/>
        <v>0.37557290507911012</v>
      </c>
      <c r="BH592" s="11">
        <f t="shared" si="218"/>
        <v>0.9891716354298058</v>
      </c>
      <c r="BI592" s="11">
        <f t="shared" si="219"/>
        <v>0.66048975412273236</v>
      </c>
      <c r="BJ592" s="11">
        <f t="shared" si="220"/>
        <v>-0.86204559498792521</v>
      </c>
      <c r="BK592" s="11">
        <f t="shared" si="221"/>
        <v>1.121737470484331</v>
      </c>
      <c r="BL592" s="11">
        <f t="shared" si="222"/>
        <v>0.40751603732517572</v>
      </c>
      <c r="BM592" s="11">
        <f t="shared" si="223"/>
        <v>0.50002611908264072</v>
      </c>
      <c r="BN592" s="11">
        <f t="shared" si="224"/>
        <v>0.44228733597401498</v>
      </c>
      <c r="BO592" s="11">
        <f t="shared" si="224"/>
        <v>0.30483351441458134</v>
      </c>
      <c r="BP592" s="11">
        <f t="shared" si="224"/>
        <v>1.2142327608897261</v>
      </c>
      <c r="BR592" s="11">
        <f t="shared" si="225"/>
        <v>0.81704909142170901</v>
      </c>
    </row>
    <row r="593" spans="1:70" x14ac:dyDescent="0.25">
      <c r="A593" s="2">
        <v>18018</v>
      </c>
      <c r="B593">
        <v>0.89270000000000005</v>
      </c>
      <c r="C593">
        <v>2.7375096999999999</v>
      </c>
      <c r="D593">
        <v>3.2742</v>
      </c>
      <c r="E593">
        <v>2.9586063999999999</v>
      </c>
      <c r="F593">
        <v>4.7736457000000003</v>
      </c>
      <c r="G593">
        <v>222.3154231</v>
      </c>
      <c r="H593">
        <v>85.878954300000004</v>
      </c>
      <c r="I593">
        <v>42</v>
      </c>
      <c r="J593">
        <v>2.57</v>
      </c>
      <c r="K593">
        <v>47.310398200000002</v>
      </c>
      <c r="L593">
        <v>184.0612050586565</v>
      </c>
      <c r="N593">
        <v>257.09535791337481</v>
      </c>
      <c r="O593" s="2">
        <v>18018</v>
      </c>
      <c r="P593" s="5">
        <f t="shared" si="227"/>
        <v>1</v>
      </c>
      <c r="Q593" s="5">
        <f t="shared" si="227"/>
        <v>1.057318184016202</v>
      </c>
      <c r="R593" s="5">
        <f t="shared" si="227"/>
        <v>1.0155077228459772</v>
      </c>
      <c r="S593" s="5">
        <f t="shared" si="228"/>
        <v>0.98474058136247511</v>
      </c>
      <c r="T593" s="5">
        <f t="shared" si="229"/>
        <v>0.995668541244626</v>
      </c>
      <c r="U593" s="5">
        <f t="shared" si="230"/>
        <v>1.0025790551314397</v>
      </c>
      <c r="V593" s="5">
        <f t="shared" si="231"/>
        <v>1.0045975002855645</v>
      </c>
      <c r="W593" s="5">
        <f t="shared" si="232"/>
        <v>1.0059880239520957</v>
      </c>
      <c r="X593" s="5">
        <f t="shared" si="233"/>
        <v>1</v>
      </c>
      <c r="Y593" s="5">
        <f t="shared" si="233"/>
        <v>0.97033592968649396</v>
      </c>
      <c r="Z593" s="5">
        <f t="shared" si="233"/>
        <v>1.0207623495925999</v>
      </c>
      <c r="AB593" s="5">
        <f t="shared" si="234"/>
        <v>1.0306453093514001</v>
      </c>
      <c r="AC593" s="2">
        <v>18018</v>
      </c>
      <c r="AD593" s="6">
        <f t="shared" si="207"/>
        <v>0.42209923108524322</v>
      </c>
      <c r="AE593" s="6">
        <f t="shared" si="207"/>
        <v>0.51251100334351984</v>
      </c>
      <c r="AF593" s="6">
        <f t="shared" si="207"/>
        <v>0.11067709354129859</v>
      </c>
      <c r="AG593" s="6">
        <f t="shared" si="208"/>
        <v>0.14965856701079849</v>
      </c>
      <c r="AH593" s="6">
        <f t="shared" si="208"/>
        <v>0.40477667691075708</v>
      </c>
      <c r="AI593" s="6">
        <f t="shared" si="208"/>
        <v>1.8153132954652807E-2</v>
      </c>
      <c r="AJ593" s="6">
        <f t="shared" si="208"/>
        <v>8.5366065795130577E-2</v>
      </c>
      <c r="AK593" s="6">
        <f t="shared" si="209"/>
        <v>6.0162712183120179E-2</v>
      </c>
      <c r="AL593" s="6">
        <f t="shared" si="209"/>
        <v>1.2521980673998826E-2</v>
      </c>
      <c r="AM593" s="6">
        <f t="shared" si="209"/>
        <v>0.19047987212641121</v>
      </c>
      <c r="AN593" s="6">
        <f t="shared" si="209"/>
        <v>6.2098862756662869E-2</v>
      </c>
      <c r="AP593" s="6">
        <f t="shared" si="226"/>
        <v>8.9425740130408896E-2</v>
      </c>
      <c r="AQ593" s="2">
        <v>18018</v>
      </c>
      <c r="AR593" s="6">
        <f t="shared" si="210"/>
        <v>-0.31501251843087685</v>
      </c>
      <c r="AS593" s="6">
        <v>0.19258508088573617</v>
      </c>
      <c r="AT593" s="6">
        <v>0.10947196859504996</v>
      </c>
      <c r="AU593" s="6">
        <f t="shared" si="211"/>
        <v>9.7128212438853057E-2</v>
      </c>
      <c r="AV593" s="6">
        <f t="shared" si="212"/>
        <v>-0.35000183145697095</v>
      </c>
      <c r="AW593" s="6">
        <f t="shared" si="213"/>
        <v>2.0717602614836128E-2</v>
      </c>
      <c r="AX593" s="6">
        <f t="shared" si="214"/>
        <v>3.5120706288823689E-2</v>
      </c>
      <c r="AY593" s="6">
        <f t="shared" si="215"/>
        <v>3.1310306477545069E-2</v>
      </c>
      <c r="AZ593" s="6">
        <f t="shared" si="216"/>
        <v>5.5383134734210415E-3</v>
      </c>
      <c r="BA593" s="6">
        <f t="shared" si="216"/>
        <v>5.1726167147842173E-2</v>
      </c>
      <c r="BB593" s="6">
        <f t="shared" si="216"/>
        <v>7.8423447872487451E-2</v>
      </c>
      <c r="BD593" s="6">
        <f t="shared" si="217"/>
        <v>7.778508200240708E-2</v>
      </c>
      <c r="BE593" s="2">
        <v>18018</v>
      </c>
      <c r="BF593" s="11">
        <f t="shared" si="218"/>
        <v>-0.74629967370696271</v>
      </c>
      <c r="BG593" s="11">
        <f t="shared" si="218"/>
        <v>0.37576769987248937</v>
      </c>
      <c r="BH593" s="11">
        <f t="shared" si="218"/>
        <v>0.98911134266641232</v>
      </c>
      <c r="BI593" s="11">
        <f t="shared" si="219"/>
        <v>0.64899867998766048</v>
      </c>
      <c r="BJ593" s="11">
        <f t="shared" si="220"/>
        <v>-0.86467884989860078</v>
      </c>
      <c r="BK593" s="11">
        <f t="shared" si="221"/>
        <v>1.1412687091858722</v>
      </c>
      <c r="BL593" s="11">
        <f t="shared" si="222"/>
        <v>0.41141296558177609</v>
      </c>
      <c r="BM593" s="11">
        <f t="shared" si="223"/>
        <v>0.52042711076994608</v>
      </c>
      <c r="BN593" s="11">
        <f t="shared" si="224"/>
        <v>0.44228733597401498</v>
      </c>
      <c r="BO593" s="11">
        <f t="shared" si="224"/>
        <v>0.27155712868976678</v>
      </c>
      <c r="BP593" s="11">
        <f t="shared" si="224"/>
        <v>1.262880580918095</v>
      </c>
      <c r="BR593" s="11">
        <f t="shared" si="225"/>
        <v>0.86982877512641965</v>
      </c>
    </row>
    <row r="594" spans="1:70" x14ac:dyDescent="0.25">
      <c r="A594" s="2">
        <v>18049</v>
      </c>
      <c r="B594">
        <v>0.97399999999999998</v>
      </c>
      <c r="C594">
        <v>3.2225336000000002</v>
      </c>
      <c r="D594">
        <v>3.1452</v>
      </c>
      <c r="E594">
        <v>2.8644894999999999</v>
      </c>
      <c r="F594">
        <v>4.7644159000000004</v>
      </c>
      <c r="G594">
        <v>222.8869535</v>
      </c>
      <c r="H594">
        <v>86.273782699999998</v>
      </c>
      <c r="I594">
        <v>42</v>
      </c>
      <c r="J594">
        <v>2.57</v>
      </c>
      <c r="K594">
        <v>46.654431899999999</v>
      </c>
      <c r="L594">
        <v>190.2141080179305</v>
      </c>
      <c r="N594">
        <v>266.54266458509653</v>
      </c>
      <c r="O594" s="2">
        <v>18049</v>
      </c>
      <c r="P594" s="5">
        <f t="shared" si="227"/>
        <v>1.091072028677047</v>
      </c>
      <c r="Q594" s="5">
        <f t="shared" si="227"/>
        <v>1.1771770525598504</v>
      </c>
      <c r="R594" s="5">
        <f t="shared" si="227"/>
        <v>0.96060106285504854</v>
      </c>
      <c r="S594" s="5">
        <f t="shared" si="228"/>
        <v>0.96818877293039052</v>
      </c>
      <c r="T594" s="5">
        <f t="shared" si="229"/>
        <v>0.99806650920909357</v>
      </c>
      <c r="U594" s="5">
        <f t="shared" si="230"/>
        <v>1.0025708085927216</v>
      </c>
      <c r="V594" s="5">
        <f t="shared" si="231"/>
        <v>1.004597498924134</v>
      </c>
      <c r="W594" s="5">
        <f t="shared" si="232"/>
        <v>1</v>
      </c>
      <c r="X594" s="5">
        <f t="shared" si="233"/>
        <v>1</v>
      </c>
      <c r="Y594" s="5">
        <f t="shared" si="233"/>
        <v>0.98613483874671759</v>
      </c>
      <c r="Z594" s="5">
        <f t="shared" si="233"/>
        <v>1.0334285704438</v>
      </c>
      <c r="AB594" s="5">
        <f t="shared" si="234"/>
        <v>1.0367463136962001</v>
      </c>
      <c r="AC594" s="2">
        <v>18049</v>
      </c>
      <c r="AD594" s="6">
        <f t="shared" si="207"/>
        <v>0.42441587331985836</v>
      </c>
      <c r="AE594" s="6">
        <f t="shared" si="207"/>
        <v>0.5159880372703104</v>
      </c>
      <c r="AF594" s="6">
        <f t="shared" si="207"/>
        <v>0.11149024627935128</v>
      </c>
      <c r="AG594" s="6">
        <f t="shared" si="208"/>
        <v>0.14981606287158172</v>
      </c>
      <c r="AH594" s="6">
        <f t="shared" si="208"/>
        <v>0.40473986423221414</v>
      </c>
      <c r="AI594" s="6">
        <f t="shared" si="208"/>
        <v>1.8157085664870409E-2</v>
      </c>
      <c r="AJ594" s="6">
        <f t="shared" si="208"/>
        <v>8.5368407903253785E-2</v>
      </c>
      <c r="AK594" s="6">
        <f t="shared" si="209"/>
        <v>5.9958456566530476E-2</v>
      </c>
      <c r="AL594" s="6">
        <f t="shared" si="209"/>
        <v>1.2521980673998824E-2</v>
      </c>
      <c r="AM594" s="6">
        <f t="shared" si="209"/>
        <v>0.19066335298771642</v>
      </c>
      <c r="AN594" s="6">
        <f t="shared" si="209"/>
        <v>6.3176998490842282E-2</v>
      </c>
      <c r="AP594" s="6">
        <f t="shared" si="226"/>
        <v>9.0357681746171786E-2</v>
      </c>
      <c r="AQ594" s="2">
        <v>18049</v>
      </c>
      <c r="AR594" s="6">
        <f t="shared" si="210"/>
        <v>-0.304038310928745</v>
      </c>
      <c r="AS594" s="6">
        <v>0.19258508088573617</v>
      </c>
      <c r="AT594" s="6">
        <v>0.10947196859504996</v>
      </c>
      <c r="AU594" s="6">
        <f t="shared" si="211"/>
        <v>8.0532356192496435E-2</v>
      </c>
      <c r="AV594" s="6">
        <f t="shared" si="212"/>
        <v>-0.35071264079219056</v>
      </c>
      <c r="AW594" s="6">
        <f t="shared" si="213"/>
        <v>2.0886516315734571E-2</v>
      </c>
      <c r="AX594" s="6">
        <f t="shared" si="214"/>
        <v>3.5421152530321187E-2</v>
      </c>
      <c r="AY594" s="6">
        <f t="shared" si="215"/>
        <v>2.846918807035359E-2</v>
      </c>
      <c r="AZ594" s="6">
        <f t="shared" si="216"/>
        <v>5.5383134734210415E-3</v>
      </c>
      <c r="BA594" s="6">
        <f t="shared" si="216"/>
        <v>4.8793385752774698E-2</v>
      </c>
      <c r="BB594" s="6">
        <f t="shared" si="216"/>
        <v>8.2527816295080214E-2</v>
      </c>
      <c r="BD594" s="6">
        <f t="shared" si="217"/>
        <v>8.2273945598139608E-2</v>
      </c>
      <c r="BE594" s="2">
        <v>18049</v>
      </c>
      <c r="BF594" s="11">
        <f t="shared" si="218"/>
        <v>-0.71636884961559488</v>
      </c>
      <c r="BG594" s="11">
        <f t="shared" si="218"/>
        <v>0.37323555387941432</v>
      </c>
      <c r="BH594" s="11">
        <f t="shared" si="218"/>
        <v>0.98189727127120785</v>
      </c>
      <c r="BI594" s="11">
        <f t="shared" si="219"/>
        <v>0.5375415335906043</v>
      </c>
      <c r="BJ594" s="11">
        <f t="shared" si="220"/>
        <v>-0.86651370864465627</v>
      </c>
      <c r="BK594" s="11">
        <f t="shared" si="221"/>
        <v>1.1503231686649447</v>
      </c>
      <c r="BL594" s="11">
        <f t="shared" si="222"/>
        <v>0.4149210861524234</v>
      </c>
      <c r="BM594" s="11">
        <f t="shared" si="223"/>
        <v>0.47481522541801768</v>
      </c>
      <c r="BN594" s="11">
        <f t="shared" si="224"/>
        <v>0.44228733597401509</v>
      </c>
      <c r="BO594" s="11">
        <f t="shared" si="224"/>
        <v>0.25591381347373154</v>
      </c>
      <c r="BP594" s="11">
        <f t="shared" si="224"/>
        <v>1.3062953015573049</v>
      </c>
      <c r="BR594" s="11">
        <f t="shared" si="225"/>
        <v>0.91053625998572429</v>
      </c>
    </row>
    <row r="595" spans="1:70" x14ac:dyDescent="0.25">
      <c r="A595" s="2">
        <v>18079</v>
      </c>
      <c r="B595">
        <v>1.0553999999999999</v>
      </c>
      <c r="C595">
        <v>2.6959849999999999</v>
      </c>
      <c r="D595">
        <v>2.8835000000000002</v>
      </c>
      <c r="E595">
        <v>2.8740225000000001</v>
      </c>
      <c r="F595">
        <v>4.7981973</v>
      </c>
      <c r="G595">
        <v>224.86150259999999</v>
      </c>
      <c r="H595">
        <v>86.670426500000005</v>
      </c>
      <c r="I595">
        <v>42</v>
      </c>
      <c r="J595">
        <v>2.57</v>
      </c>
      <c r="K595">
        <v>44.089594200000001</v>
      </c>
      <c r="L595">
        <v>190.99403252501156</v>
      </c>
      <c r="N595">
        <v>261.41724472195142</v>
      </c>
      <c r="O595" s="2">
        <v>18079</v>
      </c>
      <c r="P595" s="5">
        <f t="shared" si="227"/>
        <v>1.0835728952772072</v>
      </c>
      <c r="Q595" s="5">
        <f t="shared" si="227"/>
        <v>0.83660415519018938</v>
      </c>
      <c r="R595" s="5">
        <f t="shared" si="227"/>
        <v>0.91679384458857949</v>
      </c>
      <c r="S595" s="5">
        <f t="shared" si="228"/>
        <v>1.0033279926493011</v>
      </c>
      <c r="T595" s="5">
        <f t="shared" si="229"/>
        <v>1.0070903549792956</v>
      </c>
      <c r="U595" s="5">
        <f t="shared" si="230"/>
        <v>1.0088589711914207</v>
      </c>
      <c r="V595" s="5">
        <f t="shared" si="231"/>
        <v>1.0045975009740706</v>
      </c>
      <c r="W595" s="5">
        <f t="shared" si="232"/>
        <v>1</v>
      </c>
      <c r="X595" s="5">
        <f t="shared" si="233"/>
        <v>1</v>
      </c>
      <c r="Y595" s="5">
        <f t="shared" si="233"/>
        <v>0.94502477909285187</v>
      </c>
      <c r="Z595" s="5">
        <f t="shared" si="233"/>
        <v>1.0041002453246399</v>
      </c>
      <c r="AB595" s="5">
        <f t="shared" si="234"/>
        <v>0.98077073375430013</v>
      </c>
      <c r="AC595" s="2">
        <v>18079</v>
      </c>
      <c r="AD595" s="6">
        <f t="shared" si="207"/>
        <v>0.42636735449748114</v>
      </c>
      <c r="AE595" s="6">
        <f t="shared" si="207"/>
        <v>0.52367811633653993</v>
      </c>
      <c r="AF595" s="6">
        <f t="shared" si="207"/>
        <v>0.11770027376008105</v>
      </c>
      <c r="AG595" s="6">
        <f t="shared" si="208"/>
        <v>0.14823344703763475</v>
      </c>
      <c r="AH595" s="6">
        <f t="shared" si="208"/>
        <v>0.40477179864287027</v>
      </c>
      <c r="AI595" s="6">
        <f t="shared" si="208"/>
        <v>1.8428664750303046E-2</v>
      </c>
      <c r="AJ595" s="6">
        <f t="shared" si="208"/>
        <v>8.537019410294315E-2</v>
      </c>
      <c r="AK595" s="6">
        <f t="shared" si="209"/>
        <v>5.9935315547432554E-2</v>
      </c>
      <c r="AL595" s="6">
        <f t="shared" si="209"/>
        <v>1.2521980673998824E-2</v>
      </c>
      <c r="AM595" s="6">
        <f t="shared" si="209"/>
        <v>0.19252546168078238</v>
      </c>
      <c r="AN595" s="6">
        <f t="shared" si="209"/>
        <v>6.1472917562090779E-2</v>
      </c>
      <c r="AP595" s="6">
        <f t="shared" si="226"/>
        <v>8.6536651590188474E-2</v>
      </c>
      <c r="AQ595" s="2">
        <v>18079</v>
      </c>
      <c r="AR595" s="6">
        <f t="shared" si="210"/>
        <v>-0.2927760491887067</v>
      </c>
      <c r="AS595" s="6">
        <v>0.19258508088573617</v>
      </c>
      <c r="AT595" s="6">
        <v>0.10947196859504996</v>
      </c>
      <c r="AU595" s="6">
        <f t="shared" si="211"/>
        <v>6.9681459998488959E-2</v>
      </c>
      <c r="AV595" s="6">
        <f t="shared" si="212"/>
        <v>-0.35025409157705867</v>
      </c>
      <c r="AW595" s="6">
        <f t="shared" si="213"/>
        <v>2.2515694154823018E-2</v>
      </c>
      <c r="AX595" s="6">
        <f t="shared" si="214"/>
        <v>3.5573345979931892E-2</v>
      </c>
      <c r="AY595" s="6">
        <f t="shared" si="215"/>
        <v>2.7066087089351543E-2</v>
      </c>
      <c r="AZ595" s="6">
        <f t="shared" si="216"/>
        <v>5.5383134734210415E-3</v>
      </c>
      <c r="BA595" s="6">
        <f t="shared" si="216"/>
        <v>3.7834607373551821E-2</v>
      </c>
      <c r="BB595" s="6">
        <f t="shared" si="216"/>
        <v>8.9006011183609735E-2</v>
      </c>
      <c r="BD595" s="6">
        <f t="shared" si="217"/>
        <v>9.0619940763298601E-2</v>
      </c>
      <c r="BE595" s="2">
        <v>18079</v>
      </c>
      <c r="BF595" s="11">
        <f t="shared" si="218"/>
        <v>-0.68667557705906945</v>
      </c>
      <c r="BG595" s="11">
        <f t="shared" si="218"/>
        <v>0.36775468532653371</v>
      </c>
      <c r="BH595" s="11">
        <f t="shared" si="218"/>
        <v>0.93009102781015129</v>
      </c>
      <c r="BI595" s="11">
        <f t="shared" si="219"/>
        <v>0.47007919866288778</v>
      </c>
      <c r="BJ595" s="11">
        <f t="shared" si="220"/>
        <v>-0.86531248656996351</v>
      </c>
      <c r="BK595" s="11">
        <f t="shared" si="221"/>
        <v>1.2217756663272505</v>
      </c>
      <c r="BL595" s="11">
        <f t="shared" si="222"/>
        <v>0.41669515167127275</v>
      </c>
      <c r="BM595" s="11">
        <f t="shared" si="223"/>
        <v>0.45158829718568105</v>
      </c>
      <c r="BN595" s="11">
        <f t="shared" si="224"/>
        <v>0.44228733597401509</v>
      </c>
      <c r="BO595" s="11">
        <f t="shared" si="224"/>
        <v>0.19651742186850923</v>
      </c>
      <c r="BP595" s="11">
        <f t="shared" si="224"/>
        <v>1.4478898141398466</v>
      </c>
      <c r="BR595" s="11">
        <f t="shared" si="225"/>
        <v>1.0471856617753985</v>
      </c>
    </row>
    <row r="596" spans="1:70" x14ac:dyDescent="0.25">
      <c r="A596" s="2">
        <v>18110</v>
      </c>
      <c r="B596">
        <v>1.0553999999999999</v>
      </c>
      <c r="C596">
        <v>2.6735636999999999</v>
      </c>
      <c r="D596">
        <v>3.012</v>
      </c>
      <c r="E596">
        <v>3.0731598999999998</v>
      </c>
      <c r="F596">
        <v>4.8319391999999999</v>
      </c>
      <c r="G596">
        <v>225.82671329999999</v>
      </c>
      <c r="H596">
        <v>86.876129399999996</v>
      </c>
      <c r="I596">
        <v>42.25</v>
      </c>
      <c r="J596">
        <v>2.57</v>
      </c>
      <c r="K596">
        <v>46.037449799999997</v>
      </c>
      <c r="L596">
        <v>193.14614363412198</v>
      </c>
      <c r="N596">
        <v>256.72134402268864</v>
      </c>
      <c r="O596" s="2">
        <v>18110</v>
      </c>
      <c r="P596" s="5">
        <f t="shared" si="227"/>
        <v>1</v>
      </c>
      <c r="Q596" s="5">
        <f t="shared" si="227"/>
        <v>0.99168344779366357</v>
      </c>
      <c r="R596" s="5">
        <f t="shared" si="227"/>
        <v>1.0445638980405756</v>
      </c>
      <c r="S596" s="5">
        <f t="shared" si="228"/>
        <v>1.0692887407805609</v>
      </c>
      <c r="T596" s="5">
        <f t="shared" si="229"/>
        <v>1.007032203531939</v>
      </c>
      <c r="U596" s="5">
        <f t="shared" si="230"/>
        <v>1.0042924675359703</v>
      </c>
      <c r="V596" s="5">
        <f t="shared" si="231"/>
        <v>1.0023733920358635</v>
      </c>
      <c r="W596" s="5">
        <f t="shared" si="232"/>
        <v>1.0059523809523809</v>
      </c>
      <c r="X596" s="5">
        <f t="shared" si="233"/>
        <v>1</v>
      </c>
      <c r="Y596" s="5">
        <f t="shared" si="233"/>
        <v>1.0441794857798894</v>
      </c>
      <c r="Z596" s="5">
        <f t="shared" si="233"/>
        <v>1.0112679494781001</v>
      </c>
      <c r="AB596" s="5">
        <f t="shared" si="234"/>
        <v>0.98203676002989992</v>
      </c>
      <c r="AC596" s="2">
        <v>18110</v>
      </c>
      <c r="AD596" s="6">
        <f t="shared" si="207"/>
        <v>0.42633654222023476</v>
      </c>
      <c r="AE596" s="6">
        <f t="shared" si="207"/>
        <v>0.52288010738719171</v>
      </c>
      <c r="AF596" s="6">
        <f t="shared" si="207"/>
        <v>0.11858156743008727</v>
      </c>
      <c r="AG596" s="6">
        <f t="shared" si="208"/>
        <v>0.150464134410215</v>
      </c>
      <c r="AH596" s="6">
        <f t="shared" si="208"/>
        <v>0.40480305342310985</v>
      </c>
      <c r="AI596" s="6">
        <f t="shared" si="208"/>
        <v>1.8460314998156986E-2</v>
      </c>
      <c r="AJ596" s="6">
        <f t="shared" si="208"/>
        <v>8.5371003675898366E-2</v>
      </c>
      <c r="AK596" s="6">
        <f t="shared" si="209"/>
        <v>5.9050401464665087E-2</v>
      </c>
      <c r="AL596" s="6">
        <f t="shared" si="209"/>
        <v>1.2521980673998824E-2</v>
      </c>
      <c r="AM596" s="6">
        <f t="shared" si="209"/>
        <v>0.19331419119083748</v>
      </c>
      <c r="AN596" s="6">
        <f t="shared" si="209"/>
        <v>6.1253866100556602E-2</v>
      </c>
      <c r="AP596" s="6">
        <f t="shared" si="226"/>
        <v>8.7238185212116029E-2</v>
      </c>
      <c r="AQ596" s="2">
        <v>18110</v>
      </c>
      <c r="AR596" s="6">
        <f t="shared" si="210"/>
        <v>-0.29371129333286239</v>
      </c>
      <c r="AS596" s="6">
        <v>0.19258508088573617</v>
      </c>
      <c r="AT596" s="6">
        <v>0.10947196859504996</v>
      </c>
      <c r="AU596" s="6">
        <f t="shared" si="211"/>
        <v>8.7765419453834204E-2</v>
      </c>
      <c r="AV596" s="6">
        <f t="shared" si="212"/>
        <v>-0.34980272754246833</v>
      </c>
      <c r="AW596" s="6">
        <f t="shared" si="213"/>
        <v>2.3034202313306995E-2</v>
      </c>
      <c r="AX596" s="6">
        <f t="shared" si="214"/>
        <v>3.5432874875551246E-2</v>
      </c>
      <c r="AY596" s="6">
        <f t="shared" si="215"/>
        <v>3.2535144023994489E-2</v>
      </c>
      <c r="AZ596" s="6">
        <f t="shared" si="216"/>
        <v>5.5383134734210415E-3</v>
      </c>
      <c r="BA596" s="6">
        <f t="shared" si="216"/>
        <v>4.7269735326801676E-2</v>
      </c>
      <c r="BB596" s="6">
        <f t="shared" si="216"/>
        <v>8.7261716100736519E-2</v>
      </c>
      <c r="BD596" s="6">
        <f t="shared" si="217"/>
        <v>8.6508668376814368E-2</v>
      </c>
      <c r="BE596" s="2">
        <v>18110</v>
      </c>
      <c r="BF596" s="11">
        <f t="shared" si="218"/>
        <v>-0.68891888038332516</v>
      </c>
      <c r="BG596" s="11">
        <f t="shared" si="218"/>
        <v>0.36831594502241655</v>
      </c>
      <c r="BH596" s="11">
        <f t="shared" si="218"/>
        <v>0.92317862689403141</v>
      </c>
      <c r="BI596" s="11">
        <f t="shared" si="219"/>
        <v>0.5832979387270899</v>
      </c>
      <c r="BJ596" s="11">
        <f t="shared" si="220"/>
        <v>-0.86413065460957905</v>
      </c>
      <c r="BK596" s="11">
        <f t="shared" si="221"/>
        <v>1.2477686494302318</v>
      </c>
      <c r="BL596" s="11">
        <f t="shared" si="222"/>
        <v>0.41504578076729964</v>
      </c>
      <c r="BM596" s="11">
        <f t="shared" si="223"/>
        <v>0.55097244416641356</v>
      </c>
      <c r="BN596" s="11">
        <f t="shared" si="224"/>
        <v>0.44228733597401509</v>
      </c>
      <c r="BO596" s="11">
        <f t="shared" si="224"/>
        <v>0.24452284147177561</v>
      </c>
      <c r="BP596" s="11">
        <f t="shared" si="224"/>
        <v>1.4245911589887972</v>
      </c>
      <c r="BR596" s="11">
        <f t="shared" si="225"/>
        <v>0.99163764315445269</v>
      </c>
    </row>
    <row r="597" spans="1:70" x14ac:dyDescent="0.25">
      <c r="A597" s="2">
        <v>18141</v>
      </c>
      <c r="B597">
        <v>1.1367</v>
      </c>
      <c r="C597">
        <v>3.2480718</v>
      </c>
      <c r="D597">
        <v>3.0446</v>
      </c>
      <c r="E597">
        <v>3.1268551000000002</v>
      </c>
      <c r="F597">
        <v>4.9120901000000003</v>
      </c>
      <c r="G597">
        <v>227.6043871</v>
      </c>
      <c r="H597">
        <v>87.516631899999993</v>
      </c>
      <c r="I597">
        <v>41.5</v>
      </c>
      <c r="J597">
        <v>2.57</v>
      </c>
      <c r="K597">
        <v>48.3325551</v>
      </c>
      <c r="L597">
        <v>197.79778636783141</v>
      </c>
      <c r="N597">
        <v>260.46124980314261</v>
      </c>
      <c r="O597" s="2">
        <v>18141</v>
      </c>
      <c r="P597" s="5">
        <f t="shared" si="227"/>
        <v>1.0770324047754407</v>
      </c>
      <c r="Q597" s="5">
        <f t="shared" si="227"/>
        <v>1.2148847622370098</v>
      </c>
      <c r="R597" s="5">
        <f t="shared" si="227"/>
        <v>1.0108233731739709</v>
      </c>
      <c r="S597" s="5">
        <f t="shared" si="228"/>
        <v>1.0174723092020042</v>
      </c>
      <c r="T597" s="5">
        <f t="shared" si="229"/>
        <v>1.0165877294151384</v>
      </c>
      <c r="U597" s="5">
        <f t="shared" si="230"/>
        <v>1.0078718490563978</v>
      </c>
      <c r="V597" s="5">
        <f t="shared" si="231"/>
        <v>1.0073725948016279</v>
      </c>
      <c r="W597" s="5">
        <f t="shared" si="232"/>
        <v>0.98224852071005919</v>
      </c>
      <c r="X597" s="5">
        <f t="shared" si="233"/>
        <v>1</v>
      </c>
      <c r="Y597" s="5">
        <f t="shared" si="233"/>
        <v>1.0498530068448753</v>
      </c>
      <c r="Z597" s="5">
        <f t="shared" si="233"/>
        <v>1.0240835392630001</v>
      </c>
      <c r="AB597" s="5">
        <f t="shared" si="234"/>
        <v>1.0145679580897</v>
      </c>
      <c r="AC597" s="2">
        <v>18141</v>
      </c>
      <c r="AD597" s="6">
        <f t="shared" si="207"/>
        <v>0.42796291173902368</v>
      </c>
      <c r="AE597" s="6">
        <f t="shared" si="207"/>
        <v>0.52873538460893876</v>
      </c>
      <c r="AF597" s="6">
        <f t="shared" si="207"/>
        <v>0.11843928853852888</v>
      </c>
      <c r="AG597" s="6">
        <f t="shared" si="208"/>
        <v>0.15050885618790233</v>
      </c>
      <c r="AH597" s="6">
        <f t="shared" si="208"/>
        <v>0.40495025290402215</v>
      </c>
      <c r="AI597" s="6">
        <f t="shared" si="208"/>
        <v>1.8619022361632563E-2</v>
      </c>
      <c r="AJ597" s="6">
        <f t="shared" si="208"/>
        <v>8.5391269123290425E-2</v>
      </c>
      <c r="AK597" s="6">
        <f t="shared" si="209"/>
        <v>5.975175189106597E-2</v>
      </c>
      <c r="AL597" s="6">
        <f t="shared" si="209"/>
        <v>1.2521980673998824E-2</v>
      </c>
      <c r="AM597" s="6">
        <f t="shared" si="209"/>
        <v>0.19433143581917395</v>
      </c>
      <c r="AN597" s="6">
        <f t="shared" si="209"/>
        <v>6.1499424759331719E-2</v>
      </c>
      <c r="AP597" s="6">
        <f t="shared" si="226"/>
        <v>8.5529674440485731E-2</v>
      </c>
      <c r="AQ597" s="2">
        <v>18141</v>
      </c>
      <c r="AR597" s="6">
        <f t="shared" si="210"/>
        <v>-0.28315045139229089</v>
      </c>
      <c r="AS597" s="6">
        <v>0.19258508088573617</v>
      </c>
      <c r="AT597" s="6">
        <v>0.10947196859504996</v>
      </c>
      <c r="AU597" s="6">
        <f t="shared" si="211"/>
        <v>8.8756682702260337E-2</v>
      </c>
      <c r="AV597" s="6">
        <f t="shared" si="212"/>
        <v>-0.3481209345921713</v>
      </c>
      <c r="AW597" s="6">
        <f t="shared" si="213"/>
        <v>2.3732782026880672E-2</v>
      </c>
      <c r="AX597" s="6">
        <f t="shared" si="214"/>
        <v>3.6322872623179903E-2</v>
      </c>
      <c r="AY597" s="6">
        <f t="shared" si="215"/>
        <v>2.8843028664424564E-2</v>
      </c>
      <c r="AZ597" s="6">
        <f t="shared" si="216"/>
        <v>5.5383134734210415E-3</v>
      </c>
      <c r="BA597" s="6">
        <f t="shared" si="216"/>
        <v>5.7082490159451771E-2</v>
      </c>
      <c r="BB597" s="6">
        <f t="shared" si="216"/>
        <v>9.3336203171910048E-2</v>
      </c>
      <c r="BD597" s="6">
        <f t="shared" si="217"/>
        <v>7.9933695953134043E-2</v>
      </c>
      <c r="BE597" s="2">
        <v>18141</v>
      </c>
      <c r="BF597" s="11">
        <f t="shared" si="218"/>
        <v>-0.66162380810456545</v>
      </c>
      <c r="BG597" s="11">
        <f t="shared" si="218"/>
        <v>0.36423717135590461</v>
      </c>
      <c r="BH597" s="11">
        <f t="shared" si="218"/>
        <v>0.92428762402974241</v>
      </c>
      <c r="BI597" s="11">
        <f t="shared" si="219"/>
        <v>0.58971069842861823</v>
      </c>
      <c r="BJ597" s="11">
        <f t="shared" si="220"/>
        <v>-0.85966345766100793</v>
      </c>
      <c r="BK597" s="11">
        <f t="shared" si="221"/>
        <v>1.2746524262082535</v>
      </c>
      <c r="BL597" s="11">
        <f t="shared" si="222"/>
        <v>0.42536986504716157</v>
      </c>
      <c r="BM597" s="11">
        <f t="shared" si="223"/>
        <v>0.48271435985690569</v>
      </c>
      <c r="BN597" s="11">
        <f t="shared" si="224"/>
        <v>0.44228733597401509</v>
      </c>
      <c r="BO597" s="11">
        <f t="shared" si="224"/>
        <v>0.29373780890790729</v>
      </c>
      <c r="BP597" s="11">
        <f t="shared" si="224"/>
        <v>1.5176760357867822</v>
      </c>
      <c r="BR597" s="11">
        <f t="shared" si="225"/>
        <v>0.93457266704264674</v>
      </c>
    </row>
    <row r="598" spans="1:70" x14ac:dyDescent="0.25">
      <c r="A598" s="2">
        <v>18171</v>
      </c>
      <c r="B598">
        <v>1.2994000000000001</v>
      </c>
      <c r="C598">
        <v>3.0427610999999999</v>
      </c>
      <c r="D598">
        <v>3.1166</v>
      </c>
      <c r="E598">
        <v>3.2170719999999999</v>
      </c>
      <c r="F598">
        <v>4.9449392999999997</v>
      </c>
      <c r="G598">
        <v>227.3380143</v>
      </c>
      <c r="H598">
        <v>87.918479099999999</v>
      </c>
      <c r="I598">
        <v>42</v>
      </c>
      <c r="J598">
        <v>2.57</v>
      </c>
      <c r="K598">
        <v>47.368373400000003</v>
      </c>
      <c r="L598">
        <v>196.61844805413068</v>
      </c>
      <c r="N598">
        <v>257.35114182221412</v>
      </c>
      <c r="O598" s="2">
        <v>18171</v>
      </c>
      <c r="P598" s="5">
        <f t="shared" si="227"/>
        <v>1.1431336324447965</v>
      </c>
      <c r="Q598" s="5">
        <f t="shared" si="227"/>
        <v>0.93678997490141691</v>
      </c>
      <c r="R598" s="5">
        <f t="shared" si="227"/>
        <v>1.0236484267227222</v>
      </c>
      <c r="S598" s="5">
        <f t="shared" si="228"/>
        <v>1.0288522803631035</v>
      </c>
      <c r="T598" s="5">
        <f t="shared" si="229"/>
        <v>1.006687418050414</v>
      </c>
      <c r="U598" s="5">
        <f t="shared" si="230"/>
        <v>0.9988296675499363</v>
      </c>
      <c r="V598" s="5">
        <f t="shared" si="231"/>
        <v>1.0045916666498222</v>
      </c>
      <c r="W598" s="5">
        <f t="shared" si="232"/>
        <v>1.0120481927710843</v>
      </c>
      <c r="X598" s="5">
        <f t="shared" si="233"/>
        <v>1</v>
      </c>
      <c r="Y598" s="5">
        <f t="shared" si="233"/>
        <v>0.98005109189851214</v>
      </c>
      <c r="Z598" s="5">
        <f t="shared" si="233"/>
        <v>0.99403765666261001</v>
      </c>
      <c r="AB598" s="5">
        <f t="shared" si="234"/>
        <v>0.98805922960409998</v>
      </c>
      <c r="AC598" s="2">
        <v>18171</v>
      </c>
      <c r="AD598" s="6">
        <f t="shared" si="207"/>
        <v>0.43307206662867648</v>
      </c>
      <c r="AE598" s="6">
        <f t="shared" si="207"/>
        <v>0.53074013829235667</v>
      </c>
      <c r="AF598" s="6">
        <f t="shared" si="207"/>
        <v>0.11850190722345874</v>
      </c>
      <c r="AG598" s="6">
        <f t="shared" si="208"/>
        <v>0.15075943335897538</v>
      </c>
      <c r="AH598" s="6">
        <f t="shared" si="208"/>
        <v>0.40497770487067958</v>
      </c>
      <c r="AI598" s="6">
        <f t="shared" si="208"/>
        <v>1.8665389163264563E-2</v>
      </c>
      <c r="AJ598" s="6">
        <f t="shared" si="208"/>
        <v>8.5393158038046188E-2</v>
      </c>
      <c r="AK598" s="6">
        <f t="shared" si="209"/>
        <v>5.9891372011631826E-2</v>
      </c>
      <c r="AL598" s="6">
        <f t="shared" si="209"/>
        <v>1.2521980673998822E-2</v>
      </c>
      <c r="AM598" s="6">
        <f t="shared" si="209"/>
        <v>0.19460709599894946</v>
      </c>
      <c r="AN598" s="6">
        <f t="shared" si="209"/>
        <v>6.173011106008252E-2</v>
      </c>
      <c r="AP598" s="6">
        <f t="shared" si="226"/>
        <v>8.5547357923478021E-2</v>
      </c>
      <c r="AQ598" s="2">
        <v>18171</v>
      </c>
      <c r="AR598" s="6">
        <f t="shared" si="210"/>
        <v>-0.26371251848124788</v>
      </c>
      <c r="AS598" s="6">
        <v>0.19258508088573617</v>
      </c>
      <c r="AT598" s="6">
        <v>0.10947196859504996</v>
      </c>
      <c r="AU598" s="6">
        <f t="shared" si="211"/>
        <v>9.474001334149218E-2</v>
      </c>
      <c r="AV598" s="6">
        <f t="shared" si="212"/>
        <v>-0.34771276362715442</v>
      </c>
      <c r="AW598" s="6">
        <f t="shared" si="213"/>
        <v>2.332310862304765E-2</v>
      </c>
      <c r="AX598" s="6">
        <f t="shared" si="214"/>
        <v>3.6656666732351795E-2</v>
      </c>
      <c r="AY598" s="6">
        <f t="shared" si="215"/>
        <v>3.1310306477545069E-2</v>
      </c>
      <c r="AZ598" s="6">
        <f t="shared" si="216"/>
        <v>5.5383134734210415E-3</v>
      </c>
      <c r="BA598" s="6">
        <f t="shared" si="216"/>
        <v>5.410679374288585E-2</v>
      </c>
      <c r="BB598" s="6">
        <f t="shared" si="216"/>
        <v>9.1811676446792667E-2</v>
      </c>
      <c r="BD598" s="6">
        <f t="shared" si="217"/>
        <v>7.9845672603618745E-2</v>
      </c>
      <c r="BE598" s="2">
        <v>18171</v>
      </c>
      <c r="BF598" s="11">
        <f t="shared" si="218"/>
        <v>-0.60893449105171582</v>
      </c>
      <c r="BG598" s="11">
        <f t="shared" si="218"/>
        <v>0.36286134586574503</v>
      </c>
      <c r="BH598" s="11">
        <f t="shared" si="218"/>
        <v>0.92379921268793541</v>
      </c>
      <c r="BI598" s="11">
        <f t="shared" si="219"/>
        <v>0.62841847591656452</v>
      </c>
      <c r="BJ598" s="11">
        <f t="shared" si="220"/>
        <v>-0.85859729917277439</v>
      </c>
      <c r="BK598" s="11">
        <f t="shared" si="221"/>
        <v>1.2495377631316664</v>
      </c>
      <c r="BL598" s="11">
        <f t="shared" si="222"/>
        <v>0.42926936507043961</v>
      </c>
      <c r="BM598" s="11">
        <f t="shared" si="223"/>
        <v>0.52278492587319803</v>
      </c>
      <c r="BN598" s="11">
        <f t="shared" si="224"/>
        <v>0.44228733597401515</v>
      </c>
      <c r="BO598" s="11">
        <f t="shared" si="224"/>
        <v>0.2780309395458937</v>
      </c>
      <c r="BP598" s="11">
        <f t="shared" si="224"/>
        <v>1.487307812510356</v>
      </c>
      <c r="BR598" s="11">
        <f t="shared" si="225"/>
        <v>0.93335053871611762</v>
      </c>
    </row>
    <row r="599" spans="1:70" x14ac:dyDescent="0.25">
      <c r="A599" s="2">
        <v>18202</v>
      </c>
      <c r="B599">
        <v>1.462</v>
      </c>
      <c r="C599">
        <v>2.6527511000000001</v>
      </c>
      <c r="D599">
        <v>3.0009000000000001</v>
      </c>
      <c r="E599">
        <v>3.3318298</v>
      </c>
      <c r="F599">
        <v>4.9561428000000003</v>
      </c>
      <c r="G599">
        <v>227.68849370000001</v>
      </c>
      <c r="H599">
        <v>88.322171499999996</v>
      </c>
      <c r="I599">
        <v>42</v>
      </c>
      <c r="J599">
        <v>2.57</v>
      </c>
      <c r="K599">
        <v>47.792489099999997</v>
      </c>
      <c r="L599">
        <v>197.68300952625913</v>
      </c>
      <c r="N599">
        <v>257.02081651980234</v>
      </c>
      <c r="O599" s="2">
        <v>18202</v>
      </c>
      <c r="P599" s="5">
        <f t="shared" si="227"/>
        <v>1.1251346775434814</v>
      </c>
      <c r="Q599" s="5">
        <f t="shared" si="227"/>
        <v>0.87182365385175986</v>
      </c>
      <c r="R599" s="5">
        <f t="shared" si="227"/>
        <v>0.96287621125585576</v>
      </c>
      <c r="S599" s="5">
        <f t="shared" si="228"/>
        <v>1.0356715050207146</v>
      </c>
      <c r="T599" s="5">
        <f t="shared" si="229"/>
        <v>1.0022656496511495</v>
      </c>
      <c r="U599" s="5">
        <f t="shared" si="230"/>
        <v>1.0015416664963805</v>
      </c>
      <c r="V599" s="5">
        <f t="shared" si="231"/>
        <v>1.0045916672368824</v>
      </c>
      <c r="W599" s="5">
        <f t="shared" si="232"/>
        <v>1</v>
      </c>
      <c r="X599" s="5">
        <f t="shared" si="233"/>
        <v>1</v>
      </c>
      <c r="Y599" s="5">
        <f t="shared" si="233"/>
        <v>1.0089535626739505</v>
      </c>
      <c r="Z599" s="5">
        <f t="shared" si="233"/>
        <v>1.00541435192203</v>
      </c>
      <c r="AB599" s="5">
        <f t="shared" si="234"/>
        <v>0.99871644127912995</v>
      </c>
      <c r="AC599" s="2">
        <v>18202</v>
      </c>
      <c r="AD599" s="6">
        <f t="shared" si="207"/>
        <v>0.4368357762946502</v>
      </c>
      <c r="AE599" s="6">
        <f t="shared" si="207"/>
        <v>0.53583056744007584</v>
      </c>
      <c r="AF599" s="6">
        <f t="shared" si="207"/>
        <v>0.11986935576511312</v>
      </c>
      <c r="AG599" s="6">
        <f t="shared" si="208"/>
        <v>0.15123269149418136</v>
      </c>
      <c r="AH599" s="6">
        <f t="shared" si="208"/>
        <v>0.40496799656275362</v>
      </c>
      <c r="AI599" s="6">
        <f t="shared" si="208"/>
        <v>1.8659623744168699E-2</v>
      </c>
      <c r="AJ599" s="6">
        <f t="shared" si="208"/>
        <v>8.5395004631805133E-2</v>
      </c>
      <c r="AK599" s="6">
        <f t="shared" si="209"/>
        <v>5.9891372011631826E-2</v>
      </c>
      <c r="AL599" s="6">
        <f t="shared" si="209"/>
        <v>1.2521980673998822E-2</v>
      </c>
      <c r="AM599" s="6">
        <f t="shared" si="209"/>
        <v>0.19456969841728652</v>
      </c>
      <c r="AN599" s="6">
        <f t="shared" si="209"/>
        <v>6.1416269727249298E-2</v>
      </c>
      <c r="AP599" s="6">
        <f t="shared" si="226"/>
        <v>8.5178638592135342E-2</v>
      </c>
      <c r="AQ599" s="2">
        <v>18202</v>
      </c>
      <c r="AR599" s="6">
        <f t="shared" si="210"/>
        <v>-0.24614413389194056</v>
      </c>
      <c r="AS599" s="6">
        <v>0.19258508088573617</v>
      </c>
      <c r="AT599" s="6">
        <v>0.10947196859504996</v>
      </c>
      <c r="AU599" s="6">
        <f t="shared" si="211"/>
        <v>0.10152287093532664</v>
      </c>
      <c r="AV599" s="6">
        <f t="shared" si="212"/>
        <v>-0.34787872648986973</v>
      </c>
      <c r="AW599" s="6">
        <f t="shared" si="213"/>
        <v>2.3466752803086965E-2</v>
      </c>
      <c r="AX599" s="6">
        <f t="shared" si="214"/>
        <v>3.6973719487231715E-2</v>
      </c>
      <c r="AY599" s="6">
        <f t="shared" si="215"/>
        <v>3.1310306477545069E-2</v>
      </c>
      <c r="AZ599" s="6">
        <f t="shared" si="216"/>
        <v>5.5383134734210415E-3</v>
      </c>
      <c r="BA599" s="6">
        <f t="shared" si="216"/>
        <v>5.6631715097864577E-2</v>
      </c>
      <c r="BB599" s="6">
        <f t="shared" si="216"/>
        <v>8.8395701864893539E-2</v>
      </c>
      <c r="BD599" s="6">
        <f t="shared" si="217"/>
        <v>8.2299027224270516E-2</v>
      </c>
      <c r="BE599" s="2">
        <v>18202</v>
      </c>
      <c r="BF599" s="11">
        <f t="shared" si="218"/>
        <v>-0.5634706387370475</v>
      </c>
      <c r="BG599" s="11">
        <f t="shared" si="218"/>
        <v>0.35941413683397927</v>
      </c>
      <c r="BH599" s="11">
        <f t="shared" si="218"/>
        <v>0.91326067364175134</v>
      </c>
      <c r="BI599" s="11">
        <f t="shared" si="219"/>
        <v>0.67130241439386606</v>
      </c>
      <c r="BJ599" s="11">
        <f t="shared" si="220"/>
        <v>-0.85902769957764458</v>
      </c>
      <c r="BK599" s="11">
        <f t="shared" si="221"/>
        <v>1.2576219716338353</v>
      </c>
      <c r="BL599" s="11">
        <f t="shared" si="222"/>
        <v>0.43297286119545403</v>
      </c>
      <c r="BM599" s="11">
        <f t="shared" si="223"/>
        <v>0.52278492587319803</v>
      </c>
      <c r="BN599" s="11">
        <f t="shared" si="224"/>
        <v>0.44228733597401515</v>
      </c>
      <c r="BO599" s="11">
        <f t="shared" si="224"/>
        <v>0.29106132948003344</v>
      </c>
      <c r="BP599" s="11">
        <f t="shared" si="224"/>
        <v>1.4392880299871738</v>
      </c>
      <c r="BR599" s="11">
        <f t="shared" si="225"/>
        <v>0.966193268459556</v>
      </c>
    </row>
    <row r="600" spans="1:70" x14ac:dyDescent="0.25">
      <c r="A600" s="2">
        <v>18232</v>
      </c>
      <c r="B600">
        <v>1.6247</v>
      </c>
      <c r="C600">
        <v>2.3172359999999999</v>
      </c>
      <c r="D600">
        <v>3.0059</v>
      </c>
      <c r="E600">
        <v>3.3552833</v>
      </c>
      <c r="F600">
        <v>4.9771346000000003</v>
      </c>
      <c r="G600">
        <v>228.0395135</v>
      </c>
      <c r="H600">
        <v>88.727717400000003</v>
      </c>
      <c r="I600">
        <v>41.5</v>
      </c>
      <c r="J600">
        <v>2.57</v>
      </c>
      <c r="K600">
        <v>48.216654900000002</v>
      </c>
      <c r="L600">
        <v>201.91984886894727</v>
      </c>
      <c r="N600">
        <v>262.5942760561154</v>
      </c>
      <c r="O600" s="2">
        <v>18232</v>
      </c>
      <c r="P600" s="5">
        <f t="shared" si="227"/>
        <v>1.1112859097127223</v>
      </c>
      <c r="Q600" s="5">
        <f t="shared" si="227"/>
        <v>0.87352183173159359</v>
      </c>
      <c r="R600" s="5">
        <f t="shared" si="227"/>
        <v>1.0016661668166216</v>
      </c>
      <c r="S600" s="5">
        <f t="shared" si="228"/>
        <v>1.0070392251128795</v>
      </c>
      <c r="T600" s="5">
        <f t="shared" si="229"/>
        <v>1.0042355115353012</v>
      </c>
      <c r="U600" s="5">
        <f t="shared" si="230"/>
        <v>1.0015416668374226</v>
      </c>
      <c r="V600" s="5">
        <f t="shared" si="231"/>
        <v>1.0045916658650089</v>
      </c>
      <c r="W600" s="5">
        <f t="shared" si="232"/>
        <v>0.98809523809523814</v>
      </c>
      <c r="X600" s="5">
        <f t="shared" si="233"/>
        <v>1</v>
      </c>
      <c r="Y600" s="5">
        <f t="shared" si="233"/>
        <v>1.0088751560755183</v>
      </c>
      <c r="Z600" s="5">
        <f t="shared" si="233"/>
        <v>1.0214324911020001</v>
      </c>
      <c r="AB600" s="5">
        <f t="shared" si="234"/>
        <v>1.0216848565489001</v>
      </c>
      <c r="AC600" s="2">
        <v>18232</v>
      </c>
      <c r="AD600" s="6">
        <f t="shared" si="207"/>
        <v>0.43969828781156456</v>
      </c>
      <c r="AE600" s="6">
        <f t="shared" si="207"/>
        <v>0.54017135899352686</v>
      </c>
      <c r="AF600" s="6">
        <f t="shared" si="207"/>
        <v>0.11962941014759128</v>
      </c>
      <c r="AG600" s="6">
        <f t="shared" si="208"/>
        <v>0.15123474708266765</v>
      </c>
      <c r="AH600" s="6">
        <f t="shared" si="208"/>
        <v>0.40497362046867424</v>
      </c>
      <c r="AI600" s="6">
        <f t="shared" si="208"/>
        <v>1.8660290320254569E-2</v>
      </c>
      <c r="AJ600" s="6">
        <f t="shared" si="208"/>
        <v>8.5396859828093641E-2</v>
      </c>
      <c r="AK600" s="6">
        <f t="shared" si="209"/>
        <v>6.0023411717116185E-2</v>
      </c>
      <c r="AL600" s="6">
        <f t="shared" si="209"/>
        <v>1.2521980673998822E-2</v>
      </c>
      <c r="AM600" s="6">
        <f t="shared" si="209"/>
        <v>0.19457383934533715</v>
      </c>
      <c r="AN600" s="6">
        <f t="shared" si="209"/>
        <v>6.1730843322164088E-2</v>
      </c>
      <c r="AP600" s="6">
        <f t="shared" si="226"/>
        <v>8.5402285749778734E-2</v>
      </c>
      <c r="AQ600" s="2">
        <v>18232</v>
      </c>
      <c r="AR600" s="6">
        <f t="shared" si="210"/>
        <v>-0.23006603214957466</v>
      </c>
      <c r="AS600" s="6">
        <v>0.19258508088573617</v>
      </c>
      <c r="AT600" s="6">
        <v>0.10947196859504996</v>
      </c>
      <c r="AU600" s="6">
        <f t="shared" si="211"/>
        <v>0.10129380722684522</v>
      </c>
      <c r="AV600" s="6">
        <f t="shared" si="212"/>
        <v>-0.34778857667799901</v>
      </c>
      <c r="AW600" s="6">
        <f t="shared" si="213"/>
        <v>2.3425882068924375E-2</v>
      </c>
      <c r="AX600" s="6">
        <f t="shared" si="214"/>
        <v>3.7241172347432405E-2</v>
      </c>
      <c r="AY600" s="6">
        <f t="shared" si="215"/>
        <v>2.6008707269118636E-2</v>
      </c>
      <c r="AZ600" s="6">
        <f t="shared" si="216"/>
        <v>5.5383134734210415E-3</v>
      </c>
      <c r="BA600" s="6">
        <f t="shared" si="216"/>
        <v>5.7215535927119587E-2</v>
      </c>
      <c r="BB600" s="6">
        <f t="shared" si="216"/>
        <v>9.1995669404714597E-2</v>
      </c>
      <c r="BD600" s="6">
        <f t="shared" si="217"/>
        <v>8.4294061225135053E-2</v>
      </c>
      <c r="BE600" s="2">
        <v>18232</v>
      </c>
      <c r="BF600" s="11">
        <f t="shared" si="218"/>
        <v>-0.52323613379220368</v>
      </c>
      <c r="BG600" s="11">
        <f t="shared" si="218"/>
        <v>0.35652590178896176</v>
      </c>
      <c r="BH600" s="11">
        <f t="shared" si="218"/>
        <v>0.91509243805507601</v>
      </c>
      <c r="BI600" s="11">
        <f t="shared" si="219"/>
        <v>0.6697786664824863</v>
      </c>
      <c r="BJ600" s="11">
        <f t="shared" si="220"/>
        <v>-0.85879316355347979</v>
      </c>
      <c r="BK600" s="11">
        <f t="shared" si="221"/>
        <v>1.2553867955364584</v>
      </c>
      <c r="BL600" s="11">
        <f t="shared" si="222"/>
        <v>0.4360953367887293</v>
      </c>
      <c r="BM600" s="11">
        <f t="shared" si="223"/>
        <v>0.43330937920848028</v>
      </c>
      <c r="BN600" s="11">
        <f t="shared" si="224"/>
        <v>0.44228733597401515</v>
      </c>
      <c r="BO600" s="11">
        <f t="shared" si="224"/>
        <v>0.29405564550520713</v>
      </c>
      <c r="BP600" s="11">
        <f t="shared" si="224"/>
        <v>1.4902707375080377</v>
      </c>
      <c r="BR600" s="11">
        <f t="shared" si="225"/>
        <v>0.98702347934936208</v>
      </c>
    </row>
    <row r="601" spans="1:70" x14ac:dyDescent="0.25">
      <c r="A601" s="2">
        <v>18263</v>
      </c>
      <c r="B601">
        <v>1.8687</v>
      </c>
      <c r="C601">
        <v>2.0883980000000002</v>
      </c>
      <c r="D601">
        <v>3.1141999999999999</v>
      </c>
      <c r="E601">
        <v>3.5218310000000002</v>
      </c>
      <c r="F601">
        <v>4.9957612999999998</v>
      </c>
      <c r="G601">
        <v>229.41610969999999</v>
      </c>
      <c r="H601">
        <v>89.135125500000001</v>
      </c>
      <c r="I601">
        <v>40.5</v>
      </c>
      <c r="J601">
        <v>2.57</v>
      </c>
      <c r="K601">
        <v>47.772996999999997</v>
      </c>
      <c r="L601">
        <v>201.83853268655403</v>
      </c>
      <c r="N601">
        <v>261.600934716023</v>
      </c>
      <c r="O601" s="2">
        <v>18263</v>
      </c>
      <c r="P601" s="5">
        <f t="shared" si="227"/>
        <v>1.1501815719825199</v>
      </c>
      <c r="Q601" s="5">
        <f t="shared" si="227"/>
        <v>0.90124527670034482</v>
      </c>
      <c r="R601" s="5">
        <f t="shared" si="227"/>
        <v>1.0360291426860506</v>
      </c>
      <c r="S601" s="5">
        <f t="shared" si="228"/>
        <v>1.0496374479019404</v>
      </c>
      <c r="T601" s="5">
        <f t="shared" si="229"/>
        <v>1.0037424545440261</v>
      </c>
      <c r="U601" s="5">
        <f t="shared" si="230"/>
        <v>1.0060366564498919</v>
      </c>
      <c r="V601" s="5">
        <f t="shared" si="231"/>
        <v>1.0045916666396739</v>
      </c>
      <c r="W601" s="5">
        <f t="shared" si="232"/>
        <v>0.97590361445783136</v>
      </c>
      <c r="X601" s="5">
        <f t="shared" si="233"/>
        <v>1</v>
      </c>
      <c r="Y601" s="5">
        <f t="shared" si="233"/>
        <v>0.99079865866016337</v>
      </c>
      <c r="Z601" s="5">
        <f t="shared" si="233"/>
        <v>0.99959728484916799</v>
      </c>
      <c r="AB601" s="5">
        <f t="shared" si="234"/>
        <v>0.99621720109435996</v>
      </c>
      <c r="AC601" s="2">
        <v>18263</v>
      </c>
      <c r="AD601" s="6">
        <f t="shared" si="207"/>
        <v>0.44471968793218264</v>
      </c>
      <c r="AE601" s="6">
        <f t="shared" si="207"/>
        <v>0.54330644905111991</v>
      </c>
      <c r="AF601" s="6">
        <f t="shared" si="207"/>
        <v>0.1205361235806241</v>
      </c>
      <c r="AG601" s="6">
        <f t="shared" si="208"/>
        <v>0.1517284278177794</v>
      </c>
      <c r="AH601" s="6">
        <f t="shared" si="208"/>
        <v>0.40497522231433236</v>
      </c>
      <c r="AI601" s="6">
        <f t="shared" si="208"/>
        <v>1.8742294240291519E-2</v>
      </c>
      <c r="AJ601" s="6">
        <f t="shared" si="208"/>
        <v>8.5398587029743969E-2</v>
      </c>
      <c r="AK601" s="6">
        <f t="shared" si="209"/>
        <v>6.1044202047507413E-2</v>
      </c>
      <c r="AL601" s="6">
        <f t="shared" si="209"/>
        <v>1.2521980673998822E-2</v>
      </c>
      <c r="AM601" s="6">
        <f t="shared" si="209"/>
        <v>0.19468423255355508</v>
      </c>
      <c r="AN601" s="6">
        <f t="shared" si="209"/>
        <v>6.0756494056772019E-2</v>
      </c>
      <c r="AP601" s="6">
        <f t="shared" si="226"/>
        <v>8.4316878435096138E-2</v>
      </c>
      <c r="AQ601" s="2">
        <v>18263</v>
      </c>
      <c r="AR601" s="6">
        <f t="shared" si="210"/>
        <v>-0.20821592754723972</v>
      </c>
      <c r="AS601" s="6">
        <v>0.19258508088573617</v>
      </c>
      <c r="AT601" s="6">
        <v>0.10947196859504996</v>
      </c>
      <c r="AU601" s="6">
        <f t="shared" si="211"/>
        <v>0.1034904759056412</v>
      </c>
      <c r="AV601" s="6">
        <f t="shared" si="212"/>
        <v>-0.34776247996916887</v>
      </c>
      <c r="AW601" s="6">
        <f t="shared" si="213"/>
        <v>2.4484942417845934E-2</v>
      </c>
      <c r="AX601" s="6">
        <f t="shared" si="214"/>
        <v>3.7542063662071801E-2</v>
      </c>
      <c r="AY601" s="6">
        <f t="shared" si="215"/>
        <v>2.2420155711737388E-2</v>
      </c>
      <c r="AZ601" s="6">
        <f t="shared" si="216"/>
        <v>5.5383134734210415E-3</v>
      </c>
      <c r="BA601" s="6">
        <f t="shared" si="216"/>
        <v>5.3143837299349572E-2</v>
      </c>
      <c r="BB601" s="6">
        <f t="shared" si="216"/>
        <v>9.5852506433029561E-2</v>
      </c>
      <c r="BD601" s="6">
        <f t="shared" si="217"/>
        <v>7.5299478595213465E-2</v>
      </c>
      <c r="BE601" s="2">
        <v>18263</v>
      </c>
      <c r="BF601" s="11">
        <f t="shared" si="218"/>
        <v>-0.46819588427798936</v>
      </c>
      <c r="BG601" s="11">
        <f t="shared" si="218"/>
        <v>0.35446860831872029</v>
      </c>
      <c r="BH601" s="11">
        <f t="shared" si="218"/>
        <v>0.90820880366064238</v>
      </c>
      <c r="BI601" s="11">
        <f t="shared" si="219"/>
        <v>0.68207703325002278</v>
      </c>
      <c r="BJ601" s="11">
        <f t="shared" si="220"/>
        <v>-0.85872532640834931</v>
      </c>
      <c r="BK601" s="11">
        <f t="shared" si="221"/>
        <v>1.3064004920597754</v>
      </c>
      <c r="BL601" s="11">
        <f t="shared" si="222"/>
        <v>0.43960989247979076</v>
      </c>
      <c r="BM601" s="11">
        <f t="shared" si="223"/>
        <v>0.36727739833979628</v>
      </c>
      <c r="BN601" s="11">
        <f t="shared" si="224"/>
        <v>0.44228733597401515</v>
      </c>
      <c r="BO601" s="11">
        <f t="shared" si="224"/>
        <v>0.27297453215545026</v>
      </c>
      <c r="BP601" s="11">
        <f t="shared" si="224"/>
        <v>1.5776503881784747</v>
      </c>
      <c r="BR601" s="11">
        <f t="shared" si="225"/>
        <v>0.89305344306805767</v>
      </c>
    </row>
    <row r="602" spans="1:70" x14ac:dyDescent="0.25">
      <c r="A602" s="2">
        <v>18294</v>
      </c>
      <c r="B602">
        <v>1.6406000000000001</v>
      </c>
      <c r="C602">
        <v>1.7719863</v>
      </c>
      <c r="D602">
        <v>3.0438000000000001</v>
      </c>
      <c r="E602">
        <v>3.6032511</v>
      </c>
      <c r="F602">
        <v>5.0145229999999996</v>
      </c>
      <c r="G602">
        <v>227.71221030000001</v>
      </c>
      <c r="H602">
        <v>89.610613900000004</v>
      </c>
      <c r="I602">
        <v>41.5</v>
      </c>
      <c r="J602">
        <v>2.57</v>
      </c>
      <c r="K602">
        <v>48.081763700000003</v>
      </c>
      <c r="L602">
        <v>199.5715757847592</v>
      </c>
      <c r="N602">
        <v>256.41035898042878</v>
      </c>
      <c r="O602" s="2">
        <v>18294</v>
      </c>
      <c r="P602" s="5">
        <f t="shared" si="227"/>
        <v>0.87793653341895439</v>
      </c>
      <c r="Q602" s="5">
        <f t="shared" si="227"/>
        <v>0.84849070914643654</v>
      </c>
      <c r="R602" s="5">
        <f t="shared" si="227"/>
        <v>0.97739387322586868</v>
      </c>
      <c r="S602" s="5">
        <f t="shared" si="228"/>
        <v>1.0231186845706111</v>
      </c>
      <c r="T602" s="5">
        <f t="shared" si="229"/>
        <v>1.0037555237076679</v>
      </c>
      <c r="U602" s="5">
        <f t="shared" si="230"/>
        <v>0.99257288687255607</v>
      </c>
      <c r="V602" s="5">
        <f t="shared" si="231"/>
        <v>1.0053344671624431</v>
      </c>
      <c r="W602" s="5">
        <f t="shared" si="232"/>
        <v>1.0246913580246915</v>
      </c>
      <c r="X602" s="5">
        <f t="shared" si="233"/>
        <v>1</v>
      </c>
      <c r="Y602" s="5">
        <f t="shared" si="233"/>
        <v>1.0064632055635949</v>
      </c>
      <c r="Z602" s="5">
        <f t="shared" si="233"/>
        <v>0.98876846322839995</v>
      </c>
      <c r="AB602" s="5">
        <f t="shared" si="234"/>
        <v>0.98015842053000013</v>
      </c>
      <c r="AC602" s="2">
        <v>18294</v>
      </c>
      <c r="AD602" s="6">
        <f t="shared" si="207"/>
        <v>0.44825530689450288</v>
      </c>
      <c r="AE602" s="6">
        <f t="shared" si="207"/>
        <v>0.54938454613991416</v>
      </c>
      <c r="AF602" s="6">
        <f t="shared" si="207"/>
        <v>0.1210896300606638</v>
      </c>
      <c r="AG602" s="6">
        <f t="shared" si="208"/>
        <v>0.15180148783741013</v>
      </c>
      <c r="AH602" s="6">
        <f t="shared" si="208"/>
        <v>0.40497692874625374</v>
      </c>
      <c r="AI602" s="6">
        <f t="shared" si="208"/>
        <v>1.8356014392934984E-2</v>
      </c>
      <c r="AJ602" s="6">
        <f t="shared" si="208"/>
        <v>8.5402980676846055E-2</v>
      </c>
      <c r="AK602" s="6">
        <f t="shared" si="209"/>
        <v>6.1872871273990306E-2</v>
      </c>
      <c r="AL602" s="6">
        <f t="shared" si="209"/>
        <v>1.2521980673998822E-2</v>
      </c>
      <c r="AM602" s="6">
        <f t="shared" si="209"/>
        <v>0.19456857622100204</v>
      </c>
      <c r="AN602" s="6">
        <f t="shared" si="209"/>
        <v>6.1332773142906416E-2</v>
      </c>
      <c r="AP602" s="6">
        <f t="shared" si="226"/>
        <v>8.512427003932585E-2</v>
      </c>
      <c r="AQ602" s="2">
        <v>18294</v>
      </c>
      <c r="AR602" s="6">
        <f t="shared" si="210"/>
        <v>-0.22810675732841057</v>
      </c>
      <c r="AS602" s="6">
        <v>0.19258508088573617</v>
      </c>
      <c r="AT602" s="6">
        <v>0.10947196859504996</v>
      </c>
      <c r="AU602" s="6">
        <f t="shared" si="211"/>
        <v>0.10451339160655615</v>
      </c>
      <c r="AV602" s="6">
        <f t="shared" si="212"/>
        <v>-0.3477346836846914</v>
      </c>
      <c r="AW602" s="6">
        <f t="shared" si="213"/>
        <v>2.0045302481635385E-2</v>
      </c>
      <c r="AX602" s="6">
        <f t="shared" si="214"/>
        <v>3.799647429623465E-2</v>
      </c>
      <c r="AY602" s="6">
        <f t="shared" si="215"/>
        <v>2.7420003812631766E-2</v>
      </c>
      <c r="AZ602" s="6">
        <f t="shared" si="216"/>
        <v>5.5383134734210415E-3</v>
      </c>
      <c r="BA602" s="6">
        <f t="shared" si="216"/>
        <v>5.6409698106996142E-2</v>
      </c>
      <c r="BB602" s="6">
        <f t="shared" si="216"/>
        <v>9.2448510413613016E-2</v>
      </c>
      <c r="BD602" s="6">
        <f t="shared" si="217"/>
        <v>6.939109803597221E-2</v>
      </c>
      <c r="BE602" s="2">
        <v>18294</v>
      </c>
      <c r="BF602" s="11">
        <f t="shared" si="218"/>
        <v>-0.50887686954277511</v>
      </c>
      <c r="BG602" s="11">
        <f t="shared" si="218"/>
        <v>0.35054695702468791</v>
      </c>
      <c r="BH602" s="11">
        <f t="shared" si="218"/>
        <v>0.90405733785962028</v>
      </c>
      <c r="BI602" s="11">
        <f t="shared" si="219"/>
        <v>0.68848726778289027</v>
      </c>
      <c r="BJ602" s="11">
        <f t="shared" si="220"/>
        <v>-0.85865307132735802</v>
      </c>
      <c r="BK602" s="11">
        <f t="shared" si="221"/>
        <v>1.0920291329337042</v>
      </c>
      <c r="BL602" s="11">
        <f t="shared" si="222"/>
        <v>0.44490805818603035</v>
      </c>
      <c r="BM602" s="11">
        <f t="shared" si="223"/>
        <v>0.44316682332727625</v>
      </c>
      <c r="BN602" s="11">
        <f t="shared" si="224"/>
        <v>0.44228733597401515</v>
      </c>
      <c r="BO602" s="11">
        <f t="shared" si="224"/>
        <v>0.28992193499387486</v>
      </c>
      <c r="BP602" s="11">
        <f t="shared" si="224"/>
        <v>1.507326437012825</v>
      </c>
      <c r="BR602" s="11">
        <f t="shared" si="225"/>
        <v>0.81517407437285272</v>
      </c>
    </row>
    <row r="603" spans="1:70" x14ac:dyDescent="0.25">
      <c r="A603" s="2">
        <v>18322</v>
      </c>
      <c r="B603">
        <v>1.6247</v>
      </c>
      <c r="C603">
        <v>2.0721099000000001</v>
      </c>
      <c r="D603">
        <v>3.1034000000000002</v>
      </c>
      <c r="E603">
        <v>3.6597696000000002</v>
      </c>
      <c r="F603">
        <v>5.0333439999999996</v>
      </c>
      <c r="G603">
        <v>227.6649578</v>
      </c>
      <c r="H603">
        <v>90.021329199999997</v>
      </c>
      <c r="I603">
        <v>39.5</v>
      </c>
      <c r="J603">
        <v>2.57</v>
      </c>
      <c r="K603">
        <v>47.908439399999999</v>
      </c>
      <c r="L603">
        <v>201.29190396248524</v>
      </c>
      <c r="N603">
        <v>259.96596009426565</v>
      </c>
      <c r="O603" s="2">
        <v>18322</v>
      </c>
      <c r="P603" s="5">
        <f t="shared" si="227"/>
        <v>0.99030842374740946</v>
      </c>
      <c r="Q603" s="5">
        <f t="shared" si="227"/>
        <v>1.1693712868999044</v>
      </c>
      <c r="R603" s="5">
        <f t="shared" si="227"/>
        <v>1.0195807871739273</v>
      </c>
      <c r="S603" s="5">
        <f t="shared" si="228"/>
        <v>1.0156854180936765</v>
      </c>
      <c r="T603" s="5">
        <f t="shared" si="229"/>
        <v>1.0037532981701349</v>
      </c>
      <c r="U603" s="5">
        <f t="shared" si="230"/>
        <v>0.99979249026682515</v>
      </c>
      <c r="V603" s="5">
        <f t="shared" si="231"/>
        <v>1.0045833331803566</v>
      </c>
      <c r="W603" s="5">
        <f t="shared" si="232"/>
        <v>0.95180722891566261</v>
      </c>
      <c r="X603" s="5">
        <f t="shared" si="233"/>
        <v>1</v>
      </c>
      <c r="Y603" s="5">
        <f t="shared" si="233"/>
        <v>0.99639521750738103</v>
      </c>
      <c r="Z603" s="5">
        <f t="shared" si="233"/>
        <v>1.0086201061997999</v>
      </c>
      <c r="AB603" s="5">
        <f t="shared" si="234"/>
        <v>1.0138668387969001</v>
      </c>
      <c r="AC603" s="2">
        <v>18322</v>
      </c>
      <c r="AD603" s="6">
        <f t="shared" si="207"/>
        <v>0.44827721745691707</v>
      </c>
      <c r="AE603" s="6">
        <f t="shared" si="207"/>
        <v>0.55232494412257571</v>
      </c>
      <c r="AF603" s="6">
        <f t="shared" si="207"/>
        <v>0.12127218328581406</v>
      </c>
      <c r="AG603" s="6">
        <f t="shared" si="208"/>
        <v>0.14965673275061972</v>
      </c>
      <c r="AH603" s="6">
        <f t="shared" si="208"/>
        <v>0.40497861691210774</v>
      </c>
      <c r="AI603" s="6">
        <f t="shared" si="208"/>
        <v>1.821124675743209E-2</v>
      </c>
      <c r="AJ603" s="6">
        <f t="shared" si="208"/>
        <v>8.5404473783021836E-2</v>
      </c>
      <c r="AK603" s="6">
        <f t="shared" si="209"/>
        <v>6.5648212046329715E-2</v>
      </c>
      <c r="AL603" s="6">
        <f t="shared" si="209"/>
        <v>1.2521980673998821E-2</v>
      </c>
      <c r="AM603" s="6">
        <f t="shared" si="209"/>
        <v>0.19460368663316582</v>
      </c>
      <c r="AN603" s="6">
        <f t="shared" si="209"/>
        <v>6.1287879613970295E-2</v>
      </c>
      <c r="AP603" s="6">
        <f t="shared" si="226"/>
        <v>8.4699913784187328E-2</v>
      </c>
      <c r="AQ603" s="2">
        <v>18322</v>
      </c>
      <c r="AR603" s="6">
        <f t="shared" si="210"/>
        <v>-0.22899480478008383</v>
      </c>
      <c r="AS603" s="6">
        <v>0.19258508088573617</v>
      </c>
      <c r="AT603" s="6">
        <v>0.10947196859504996</v>
      </c>
      <c r="AU603" s="6">
        <f t="shared" si="211"/>
        <v>9.3957434386077177E-2</v>
      </c>
      <c r="AV603" s="6">
        <f t="shared" si="212"/>
        <v>-0.34770717556199338</v>
      </c>
      <c r="AW603" s="6">
        <f t="shared" si="213"/>
        <v>1.8576019538240285E-2</v>
      </c>
      <c r="AX603" s="6">
        <f t="shared" si="214"/>
        <v>3.8295862143861159E-2</v>
      </c>
      <c r="AY603" s="6">
        <f t="shared" si="215"/>
        <v>1.4537140475752608E-2</v>
      </c>
      <c r="AZ603" s="6">
        <f t="shared" si="216"/>
        <v>5.5383134734210415E-3</v>
      </c>
      <c r="BA603" s="6">
        <f t="shared" si="216"/>
        <v>5.5433744228136295E-2</v>
      </c>
      <c r="BB603" s="6">
        <f t="shared" si="216"/>
        <v>9.3822937114140359E-2</v>
      </c>
      <c r="BD603" s="6">
        <f t="shared" si="217"/>
        <v>6.6791747674690871E-2</v>
      </c>
      <c r="BE603" s="2">
        <v>18322</v>
      </c>
      <c r="BF603" s="11">
        <f t="shared" si="218"/>
        <v>-0.51083301997628738</v>
      </c>
      <c r="BG603" s="11">
        <f t="shared" si="218"/>
        <v>0.34868075927962505</v>
      </c>
      <c r="BH603" s="11">
        <f t="shared" si="218"/>
        <v>0.90269644389139614</v>
      </c>
      <c r="BI603" s="11">
        <f t="shared" si="219"/>
        <v>0.62781962868749119</v>
      </c>
      <c r="BJ603" s="11">
        <f t="shared" si="220"/>
        <v>-0.85858156712865674</v>
      </c>
      <c r="BK603" s="11">
        <f t="shared" si="221"/>
        <v>1.0200300828200755</v>
      </c>
      <c r="BL603" s="11">
        <f t="shared" si="222"/>
        <v>0.44840580882396663</v>
      </c>
      <c r="BM603" s="11">
        <f t="shared" si="223"/>
        <v>0.22144000609633291</v>
      </c>
      <c r="BN603" s="11">
        <f t="shared" si="224"/>
        <v>0.44228733597401521</v>
      </c>
      <c r="BO603" s="11">
        <f t="shared" si="224"/>
        <v>0.2848545430315032</v>
      </c>
      <c r="BP603" s="11">
        <f t="shared" si="224"/>
        <v>1.5308563080513857</v>
      </c>
      <c r="BR603" s="11">
        <f t="shared" si="225"/>
        <v>0.78856925220578278</v>
      </c>
    </row>
    <row r="604" spans="1:70" x14ac:dyDescent="0.25">
      <c r="A604" s="2">
        <v>18353</v>
      </c>
      <c r="B604">
        <v>1.4779</v>
      </c>
      <c r="C604">
        <v>1.8972640000000001</v>
      </c>
      <c r="D604">
        <v>3.1109</v>
      </c>
      <c r="E604">
        <v>3.6953779</v>
      </c>
      <c r="F604">
        <v>5.0422403999999998</v>
      </c>
      <c r="G604">
        <v>227.62158840000001</v>
      </c>
      <c r="H604">
        <v>90.433926999999997</v>
      </c>
      <c r="I604">
        <v>38.75</v>
      </c>
      <c r="J604">
        <v>2.57</v>
      </c>
      <c r="K604">
        <v>47.5801807</v>
      </c>
      <c r="L604">
        <v>202.46303361459326</v>
      </c>
      <c r="N604">
        <v>263.77682762683446</v>
      </c>
      <c r="O604" s="2">
        <v>18353</v>
      </c>
      <c r="P604" s="5">
        <f t="shared" si="227"/>
        <v>0.90964485751215607</v>
      </c>
      <c r="Q604" s="5">
        <f t="shared" si="227"/>
        <v>0.91561938872064652</v>
      </c>
      <c r="R604" s="5">
        <f t="shared" si="227"/>
        <v>1.002416704259844</v>
      </c>
      <c r="S604" s="5">
        <f t="shared" si="228"/>
        <v>1.0097296562056801</v>
      </c>
      <c r="T604" s="5">
        <f t="shared" si="229"/>
        <v>1.0017674929430613</v>
      </c>
      <c r="U604" s="5">
        <f t="shared" si="230"/>
        <v>0.99980950340175723</v>
      </c>
      <c r="V604" s="5">
        <f t="shared" si="231"/>
        <v>1.0045833337906325</v>
      </c>
      <c r="W604" s="5">
        <f t="shared" si="232"/>
        <v>0.98101265822784811</v>
      </c>
      <c r="X604" s="5">
        <f t="shared" si="233"/>
        <v>1</v>
      </c>
      <c r="Y604" s="5">
        <f t="shared" si="233"/>
        <v>0.99314820720292551</v>
      </c>
      <c r="Z604" s="5">
        <f t="shared" si="233"/>
        <v>1.0058180663457099</v>
      </c>
      <c r="AB604" s="5">
        <f t="shared" si="234"/>
        <v>1.0146591020269999</v>
      </c>
      <c r="AC604" s="2">
        <v>18353</v>
      </c>
      <c r="AD604" s="6">
        <f t="shared" si="207"/>
        <v>0.4501542850183381</v>
      </c>
      <c r="AE604" s="6">
        <f t="shared" si="207"/>
        <v>0.55422257578479539</v>
      </c>
      <c r="AF604" s="6">
        <f t="shared" si="207"/>
        <v>0.12126707990528017</v>
      </c>
      <c r="AG604" s="6">
        <f t="shared" si="208"/>
        <v>0.14786313434339055</v>
      </c>
      <c r="AH604" s="6">
        <f t="shared" si="208"/>
        <v>0.40496533735333945</v>
      </c>
      <c r="AI604" s="6">
        <f t="shared" si="208"/>
        <v>1.8109728251429747E-2</v>
      </c>
      <c r="AJ604" s="6">
        <f t="shared" si="208"/>
        <v>8.5367952164260547E-2</v>
      </c>
      <c r="AK604" s="6">
        <f t="shared" si="209"/>
        <v>6.5689506972546635E-2</v>
      </c>
      <c r="AL604" s="6">
        <f t="shared" si="209"/>
        <v>1.2521980673998821E-2</v>
      </c>
      <c r="AM604" s="6">
        <f t="shared" si="209"/>
        <v>0.19467035461607468</v>
      </c>
      <c r="AN604" s="6">
        <f t="shared" si="209"/>
        <v>6.1256101494987149E-2</v>
      </c>
      <c r="AP604" s="6">
        <f t="shared" si="226"/>
        <v>8.3341572872312711E-2</v>
      </c>
      <c r="AQ604" s="2">
        <v>18353</v>
      </c>
      <c r="AR604" s="6">
        <f t="shared" si="210"/>
        <v>-0.24280404493456254</v>
      </c>
      <c r="AS604" s="6">
        <v>0.19258508088573617</v>
      </c>
      <c r="AT604" s="6">
        <v>0.10947196859504996</v>
      </c>
      <c r="AU604" s="6">
        <f t="shared" si="211"/>
        <v>0.10560806855420157</v>
      </c>
      <c r="AV604" s="6">
        <f t="shared" si="212"/>
        <v>-0.34793797809364246</v>
      </c>
      <c r="AW604" s="6">
        <f t="shared" si="213"/>
        <v>1.7303946076412835E-2</v>
      </c>
      <c r="AX604" s="6">
        <f t="shared" si="214"/>
        <v>3.7372223746592548E-2</v>
      </c>
      <c r="AY604" s="6">
        <f t="shared" si="215"/>
        <v>6.5795150976679651E-3</v>
      </c>
      <c r="AZ604" s="6">
        <f t="shared" si="216"/>
        <v>5.5383134734210415E-3</v>
      </c>
      <c r="BA604" s="6">
        <f t="shared" si="216"/>
        <v>5.3983441226835183E-2</v>
      </c>
      <c r="BB604" s="6">
        <f t="shared" si="216"/>
        <v>9.241351716474866E-2</v>
      </c>
      <c r="BD604" s="6">
        <f t="shared" si="217"/>
        <v>7.6112988345375054E-2</v>
      </c>
      <c r="BE604" s="2">
        <v>18353</v>
      </c>
      <c r="BF604" s="11">
        <f t="shared" si="218"/>
        <v>-0.53937961497949827</v>
      </c>
      <c r="BG604" s="11">
        <f t="shared" si="218"/>
        <v>0.34748689299245894</v>
      </c>
      <c r="BH604" s="11">
        <f t="shared" si="218"/>
        <v>0.90273443279541987</v>
      </c>
      <c r="BI604" s="11">
        <f t="shared" si="219"/>
        <v>0.71422852642188861</v>
      </c>
      <c r="BJ604" s="11">
        <f t="shared" si="220"/>
        <v>-0.8591796531713044</v>
      </c>
      <c r="BK604" s="11">
        <f t="shared" si="221"/>
        <v>0.95550556232375838</v>
      </c>
      <c r="BL604" s="11">
        <f t="shared" si="222"/>
        <v>0.43777814506646323</v>
      </c>
      <c r="BM604" s="11">
        <f t="shared" si="223"/>
        <v>0.10016082325625791</v>
      </c>
      <c r="BN604" s="11">
        <f t="shared" si="224"/>
        <v>0.44228733597401521</v>
      </c>
      <c r="BO604" s="11">
        <f t="shared" si="224"/>
        <v>0.27730694451808208</v>
      </c>
      <c r="BP604" s="11">
        <f t="shared" si="224"/>
        <v>1.5086418317416308</v>
      </c>
      <c r="BR604" s="11">
        <f t="shared" si="225"/>
        <v>0.91326556149819083</v>
      </c>
    </row>
    <row r="605" spans="1:70" x14ac:dyDescent="0.25">
      <c r="A605" s="2">
        <v>18383</v>
      </c>
      <c r="B605">
        <v>1.5275000000000001</v>
      </c>
      <c r="C605">
        <v>1.9458268000000001</v>
      </c>
      <c r="D605">
        <v>3.1280000000000001</v>
      </c>
      <c r="E605">
        <v>3.8834569000000001</v>
      </c>
      <c r="F605">
        <v>5.0536982999999998</v>
      </c>
      <c r="G605">
        <v>226.97241059999999</v>
      </c>
      <c r="H605">
        <v>90.848415799999998</v>
      </c>
      <c r="I605">
        <v>38.75</v>
      </c>
      <c r="J605">
        <v>2.57</v>
      </c>
      <c r="K605">
        <v>48.544913700000002</v>
      </c>
      <c r="L605">
        <v>194.95059074787142</v>
      </c>
      <c r="N605">
        <v>263.91663160320667</v>
      </c>
      <c r="O605" s="2">
        <v>18383</v>
      </c>
      <c r="P605" s="5">
        <f t="shared" si="227"/>
        <v>1.0335611340415456</v>
      </c>
      <c r="Q605" s="5">
        <f t="shared" si="227"/>
        <v>1.0255962269879153</v>
      </c>
      <c r="R605" s="5">
        <f t="shared" si="227"/>
        <v>1.0054968015686778</v>
      </c>
      <c r="S605" s="5">
        <f t="shared" si="228"/>
        <v>1.0508957419483405</v>
      </c>
      <c r="T605" s="5">
        <f t="shared" si="229"/>
        <v>1.0022723827289155</v>
      </c>
      <c r="U605" s="5">
        <f t="shared" si="230"/>
        <v>0.99714799547545896</v>
      </c>
      <c r="V605" s="5">
        <f t="shared" si="231"/>
        <v>1.0045833329785623</v>
      </c>
      <c r="W605" s="5">
        <f t="shared" si="232"/>
        <v>1</v>
      </c>
      <c r="X605" s="5">
        <f t="shared" si="233"/>
        <v>1</v>
      </c>
      <c r="Y605" s="5">
        <f t="shared" si="233"/>
        <v>1.0202759423315937</v>
      </c>
      <c r="Z605" s="5">
        <f t="shared" si="233"/>
        <v>0.96289474314099999</v>
      </c>
      <c r="AB605" s="5">
        <f t="shared" si="234"/>
        <v>1.000530008559243</v>
      </c>
      <c r="AC605" s="2">
        <v>18383</v>
      </c>
      <c r="AD605" s="6">
        <f t="shared" si="207"/>
        <v>0.45039672298623068</v>
      </c>
      <c r="AE605" s="6">
        <f t="shared" si="207"/>
        <v>0.55421840111627219</v>
      </c>
      <c r="AF605" s="6">
        <f t="shared" si="207"/>
        <v>0.12104364738125724</v>
      </c>
      <c r="AG605" s="6">
        <f t="shared" si="208"/>
        <v>0.14429287870293941</v>
      </c>
      <c r="AH605" s="6">
        <f t="shared" si="208"/>
        <v>0.40495565949561635</v>
      </c>
      <c r="AI605" s="6">
        <f t="shared" si="208"/>
        <v>1.7511776087848149E-2</v>
      </c>
      <c r="AJ605" s="6">
        <f t="shared" si="208"/>
        <v>8.5369578543369309E-2</v>
      </c>
      <c r="AK605" s="6">
        <f t="shared" si="209"/>
        <v>6.5438968404657696E-2</v>
      </c>
      <c r="AL605" s="6">
        <f t="shared" si="209"/>
        <v>1.2521980673998821E-2</v>
      </c>
      <c r="AM605" s="6">
        <f t="shared" si="209"/>
        <v>0.1947754648019962</v>
      </c>
      <c r="AN605" s="6">
        <f t="shared" si="209"/>
        <v>6.4391528578929935E-2</v>
      </c>
      <c r="AP605" s="6">
        <f t="shared" si="226"/>
        <v>8.1349644980568084E-2</v>
      </c>
      <c r="AQ605" s="2">
        <v>18383</v>
      </c>
      <c r="AR605" s="6">
        <f t="shared" si="210"/>
        <v>-0.23712432645101467</v>
      </c>
      <c r="AS605" s="6">
        <v>0.19258508088573617</v>
      </c>
      <c r="AT605" s="6">
        <v>0.10947196859504996</v>
      </c>
      <c r="AU605" s="6">
        <f t="shared" si="211"/>
        <v>9.7167062834600637E-2</v>
      </c>
      <c r="AV605" s="6">
        <f t="shared" si="212"/>
        <v>-0.34810300762888646</v>
      </c>
      <c r="AW605" s="6">
        <f t="shared" si="213"/>
        <v>1.4226631340698237E-2</v>
      </c>
      <c r="AX605" s="6">
        <f t="shared" si="214"/>
        <v>3.7684189936908918E-2</v>
      </c>
      <c r="AY605" s="6">
        <f t="shared" si="215"/>
        <v>3.9165690035285472E-3</v>
      </c>
      <c r="AZ605" s="6">
        <f t="shared" si="216"/>
        <v>5.5383134734210415E-3</v>
      </c>
      <c r="BA605" s="6">
        <f t="shared" si="216"/>
        <v>5.6525394002538309E-2</v>
      </c>
      <c r="BB605" s="6">
        <f t="shared" si="216"/>
        <v>8.3759998706419703E-2</v>
      </c>
      <c r="BD605" s="6">
        <f t="shared" si="217"/>
        <v>6.6474105194932243E-2</v>
      </c>
      <c r="BE605" s="2">
        <v>18383</v>
      </c>
      <c r="BF605" s="11">
        <f t="shared" si="218"/>
        <v>-0.52647880046468265</v>
      </c>
      <c r="BG605" s="11">
        <f t="shared" si="218"/>
        <v>0.34748951044902748</v>
      </c>
      <c r="BH605" s="11">
        <f t="shared" si="218"/>
        <v>0.90440077578165345</v>
      </c>
      <c r="BI605" s="11">
        <f t="shared" si="219"/>
        <v>0.67340165161332544</v>
      </c>
      <c r="BJ605" s="11">
        <f t="shared" si="220"/>
        <v>-0.8596077112799424</v>
      </c>
      <c r="BK605" s="11">
        <f t="shared" si="221"/>
        <v>0.812403680205256</v>
      </c>
      <c r="BL605" s="11">
        <f t="shared" si="222"/>
        <v>0.44142410657169473</v>
      </c>
      <c r="BM605" s="11">
        <f t="shared" si="223"/>
        <v>5.9850714322229152E-2</v>
      </c>
      <c r="BN605" s="11">
        <f t="shared" si="224"/>
        <v>0.44228733597401521</v>
      </c>
      <c r="BO605" s="11">
        <f t="shared" si="224"/>
        <v>0.29020797901830497</v>
      </c>
      <c r="BP605" s="11">
        <f t="shared" si="224"/>
        <v>1.3007922090830357</v>
      </c>
      <c r="BR605" s="11">
        <f t="shared" si="225"/>
        <v>0.81714069201913364</v>
      </c>
    </row>
    <row r="606" spans="1:70" x14ac:dyDescent="0.25">
      <c r="A606" s="2">
        <v>18414</v>
      </c>
      <c r="B606">
        <v>1.5097</v>
      </c>
      <c r="C606">
        <v>1.861772</v>
      </c>
      <c r="D606">
        <v>3.2075999999999998</v>
      </c>
      <c r="E606">
        <v>4.0575362000000004</v>
      </c>
      <c r="F606">
        <v>5.0728695000000004</v>
      </c>
      <c r="G606">
        <v>227.14564630000001</v>
      </c>
      <c r="H606">
        <v>91.264804400000003</v>
      </c>
      <c r="I606">
        <v>36.5</v>
      </c>
      <c r="J606">
        <v>2.57</v>
      </c>
      <c r="K606">
        <v>50.858809600000001</v>
      </c>
      <c r="L606">
        <v>198.43002905547218</v>
      </c>
      <c r="N606">
        <v>265.13542572609936</v>
      </c>
      <c r="O606" s="2">
        <v>18414</v>
      </c>
      <c r="P606" s="5">
        <f t="shared" si="227"/>
        <v>0.98834697217675938</v>
      </c>
      <c r="Q606" s="5">
        <f t="shared" si="227"/>
        <v>0.95680252733696536</v>
      </c>
      <c r="R606" s="5">
        <f t="shared" si="227"/>
        <v>1.0254475703324808</v>
      </c>
      <c r="S606" s="5">
        <f t="shared" si="228"/>
        <v>1.0448258612062877</v>
      </c>
      <c r="T606" s="5">
        <f t="shared" si="229"/>
        <v>1.0037934991093553</v>
      </c>
      <c r="U606" s="5">
        <f t="shared" si="230"/>
        <v>1.0007632456277047</v>
      </c>
      <c r="V606" s="5">
        <f t="shared" si="231"/>
        <v>1.0045833336369527</v>
      </c>
      <c r="W606" s="5">
        <f t="shared" si="232"/>
        <v>0.9419354838709677</v>
      </c>
      <c r="X606" s="5">
        <f t="shared" si="233"/>
        <v>1</v>
      </c>
      <c r="Y606" s="5">
        <f t="shared" si="233"/>
        <v>1.0476650533215388</v>
      </c>
      <c r="Z606" s="5">
        <f t="shared" si="233"/>
        <v>1.0178477956606999</v>
      </c>
      <c r="AB606" s="5">
        <f t="shared" si="234"/>
        <v>1.0046181027527099</v>
      </c>
      <c r="AC606" s="2">
        <v>18414</v>
      </c>
      <c r="AD606" s="6">
        <f t="shared" si="207"/>
        <v>0.45042613789736469</v>
      </c>
      <c r="AE606" s="6">
        <f t="shared" si="207"/>
        <v>0.55506936740551693</v>
      </c>
      <c r="AF606" s="6">
        <f t="shared" si="207"/>
        <v>0.11963572896004411</v>
      </c>
      <c r="AG606" s="6">
        <f t="shared" si="208"/>
        <v>0.14517417691680573</v>
      </c>
      <c r="AH606" s="6">
        <f t="shared" si="208"/>
        <v>0.40495767691958634</v>
      </c>
      <c r="AI606" s="6">
        <f t="shared" si="208"/>
        <v>1.7512425077089278E-2</v>
      </c>
      <c r="AJ606" s="6">
        <f t="shared" si="208"/>
        <v>8.5371114457383462E-2</v>
      </c>
      <c r="AK606" s="6">
        <f t="shared" si="209"/>
        <v>7.0413921479421673E-2</v>
      </c>
      <c r="AL606" s="6">
        <f t="shared" si="209"/>
        <v>1.2521980673998821E-2</v>
      </c>
      <c r="AM606" s="6">
        <f t="shared" si="209"/>
        <v>0.19563977178483519</v>
      </c>
      <c r="AN606" s="6">
        <f t="shared" si="209"/>
        <v>6.4468421264295306E-2</v>
      </c>
      <c r="AP606" s="6">
        <f t="shared" si="226"/>
        <v>8.1332849838243543E-2</v>
      </c>
      <c r="AQ606" s="2">
        <v>18414</v>
      </c>
      <c r="AR606" s="6">
        <f t="shared" si="210"/>
        <v>-0.23829633377341153</v>
      </c>
      <c r="AS606" s="6">
        <v>0.19258508088573617</v>
      </c>
      <c r="AT606" s="6">
        <v>0.10947196859504996</v>
      </c>
      <c r="AU606" s="6">
        <f t="shared" si="211"/>
        <v>0.10351778220219776</v>
      </c>
      <c r="AV606" s="6">
        <f t="shared" si="212"/>
        <v>-0.34807029307384596</v>
      </c>
      <c r="AW606" s="6">
        <f t="shared" si="213"/>
        <v>1.4089177687620857E-2</v>
      </c>
      <c r="AX606" s="6">
        <f t="shared" si="214"/>
        <v>3.799625007646279E-2</v>
      </c>
      <c r="AY606" s="6">
        <f t="shared" si="215"/>
        <v>-9.3225331495256913E-3</v>
      </c>
      <c r="AZ606" s="6">
        <f t="shared" si="216"/>
        <v>5.5383134734210415E-3</v>
      </c>
      <c r="BA606" s="6">
        <f t="shared" si="216"/>
        <v>6.6410546443105511E-2</v>
      </c>
      <c r="BB606" s="6">
        <f t="shared" si="216"/>
        <v>8.4296982978684376E-2</v>
      </c>
      <c r="BD606" s="6">
        <f t="shared" si="217"/>
        <v>6.706102620260368E-2</v>
      </c>
      <c r="BE606" s="2">
        <v>18414</v>
      </c>
      <c r="BF606" s="11">
        <f t="shared" si="218"/>
        <v>-0.52904641565829902</v>
      </c>
      <c r="BG606" s="11">
        <f t="shared" si="218"/>
        <v>0.34695678089012488</v>
      </c>
      <c r="BH606" s="11">
        <f t="shared" si="218"/>
        <v>0.91504410552479154</v>
      </c>
      <c r="BI606" s="11">
        <f t="shared" si="219"/>
        <v>0.71305919827270792</v>
      </c>
      <c r="BJ606" s="11">
        <f t="shared" si="220"/>
        <v>-0.85952264375262932</v>
      </c>
      <c r="BK606" s="11">
        <f t="shared" si="221"/>
        <v>0.80452465181724597</v>
      </c>
      <c r="BL606" s="11">
        <f t="shared" si="222"/>
        <v>0.4450715012679165</v>
      </c>
      <c r="BM606" s="11">
        <f t="shared" si="223"/>
        <v>-0.13239616475912627</v>
      </c>
      <c r="BN606" s="11">
        <f t="shared" si="224"/>
        <v>0.44228733597401521</v>
      </c>
      <c r="BO606" s="11">
        <f t="shared" si="224"/>
        <v>0.33945319930215362</v>
      </c>
      <c r="BP606" s="11">
        <f t="shared" si="224"/>
        <v>1.3075701455926727</v>
      </c>
      <c r="BR606" s="11">
        <f t="shared" si="225"/>
        <v>0.82452571545170295</v>
      </c>
    </row>
    <row r="607" spans="1:70" x14ac:dyDescent="0.25">
      <c r="A607" s="2">
        <v>18444</v>
      </c>
      <c r="B607">
        <v>1.5097</v>
      </c>
      <c r="C607">
        <v>1.7177931</v>
      </c>
      <c r="D607">
        <v>3.3045</v>
      </c>
      <c r="E607">
        <v>3.8436294000000002</v>
      </c>
      <c r="F607">
        <v>5.0792542000000003</v>
      </c>
      <c r="G607">
        <v>226.3074909</v>
      </c>
      <c r="H607">
        <v>91.683101399999998</v>
      </c>
      <c r="I607">
        <v>39</v>
      </c>
      <c r="J607">
        <v>2.57</v>
      </c>
      <c r="K607">
        <v>51.881016700000004</v>
      </c>
      <c r="L607">
        <v>196.41002619322506</v>
      </c>
      <c r="N607">
        <v>261.07431354692875</v>
      </c>
      <c r="O607" s="2">
        <v>18444</v>
      </c>
      <c r="P607" s="5">
        <f t="shared" si="227"/>
        <v>1</v>
      </c>
      <c r="Q607" s="5">
        <f t="shared" si="227"/>
        <v>0.92266566475379364</v>
      </c>
      <c r="R607" s="5">
        <f t="shared" si="227"/>
        <v>1.0302095024317248</v>
      </c>
      <c r="S607" s="5">
        <f t="shared" si="228"/>
        <v>0.94728160404336004</v>
      </c>
      <c r="T607" s="5">
        <f t="shared" si="229"/>
        <v>1.0012585973283956</v>
      </c>
      <c r="U607" s="5">
        <f t="shared" si="230"/>
        <v>0.9963100529829525</v>
      </c>
      <c r="V607" s="5">
        <f t="shared" si="231"/>
        <v>1.0045833331123646</v>
      </c>
      <c r="W607" s="5">
        <f t="shared" si="232"/>
        <v>1.0684931506849316</v>
      </c>
      <c r="X607" s="5">
        <f t="shared" si="233"/>
        <v>1</v>
      </c>
      <c r="Y607" s="5">
        <f t="shared" si="233"/>
        <v>1.0200989191064354</v>
      </c>
      <c r="Z607" s="5">
        <f t="shared" si="233"/>
        <v>0.98982007475449996</v>
      </c>
      <c r="AB607" s="5">
        <f t="shared" si="234"/>
        <v>0.98468287605079985</v>
      </c>
      <c r="AC607" s="2">
        <v>18444</v>
      </c>
      <c r="AD607" s="6">
        <f t="shared" si="207"/>
        <v>0.45042046907819738</v>
      </c>
      <c r="AE607" s="6">
        <f t="shared" si="207"/>
        <v>0.55691135780206791</v>
      </c>
      <c r="AF607" s="6">
        <f t="shared" si="207"/>
        <v>0.11999452981244477</v>
      </c>
      <c r="AG607" s="6">
        <f t="shared" si="208"/>
        <v>0.14774199124825596</v>
      </c>
      <c r="AH607" s="6">
        <f t="shared" si="208"/>
        <v>0.40494082091311107</v>
      </c>
      <c r="AI607" s="6">
        <f t="shared" si="208"/>
        <v>1.7509397611252336E-2</v>
      </c>
      <c r="AJ607" s="6">
        <f t="shared" si="208"/>
        <v>8.5372559907995776E-2</v>
      </c>
      <c r="AK607" s="6">
        <f t="shared" si="209"/>
        <v>7.6344807724711791E-2</v>
      </c>
      <c r="AL607" s="6">
        <f t="shared" si="209"/>
        <v>1.2521980673998819E-2</v>
      </c>
      <c r="AM607" s="6">
        <f t="shared" si="209"/>
        <v>0.19571639726237919</v>
      </c>
      <c r="AN607" s="6">
        <f t="shared" si="209"/>
        <v>5.9857864727000498E-2</v>
      </c>
      <c r="AP607" s="6">
        <f t="shared" si="226"/>
        <v>8.0598947314391947E-2</v>
      </c>
      <c r="AQ607" s="2">
        <v>18444</v>
      </c>
      <c r="AR607" s="6">
        <f t="shared" si="210"/>
        <v>-0.23762703611005065</v>
      </c>
      <c r="AS607" s="6">
        <v>0.19258508088573617</v>
      </c>
      <c r="AT607" s="6">
        <v>0.10947196859504996</v>
      </c>
      <c r="AU607" s="6">
        <f t="shared" si="211"/>
        <v>9.1569524126311919E-2</v>
      </c>
      <c r="AV607" s="6">
        <f t="shared" si="212"/>
        <v>-0.34836719291408613</v>
      </c>
      <c r="AW607" s="6">
        <f t="shared" si="213"/>
        <v>1.2139730357852541E-2</v>
      </c>
      <c r="AX607" s="6">
        <f t="shared" si="214"/>
        <v>3.8308403913432709E-2</v>
      </c>
      <c r="AY607" s="6">
        <f t="shared" si="215"/>
        <v>7.8749885178921453E-3</v>
      </c>
      <c r="AZ607" s="6">
        <f t="shared" si="216"/>
        <v>5.5383134734210415E-3</v>
      </c>
      <c r="BA607" s="6">
        <f t="shared" si="216"/>
        <v>7.023485855573175E-2</v>
      </c>
      <c r="BB607" s="6">
        <f t="shared" si="216"/>
        <v>9.2921168960793832E-2</v>
      </c>
      <c r="BD607" s="6">
        <f t="shared" si="217"/>
        <v>5.6069582540876794E-2</v>
      </c>
      <c r="BE607" s="2">
        <v>18444</v>
      </c>
      <c r="BF607" s="11">
        <f t="shared" si="218"/>
        <v>-0.52756713431865876</v>
      </c>
      <c r="BG607" s="11">
        <f t="shared" si="218"/>
        <v>0.34580921754909316</v>
      </c>
      <c r="BH607" s="11">
        <f t="shared" si="218"/>
        <v>0.91230799242397209</v>
      </c>
      <c r="BI607" s="11">
        <f t="shared" si="219"/>
        <v>0.61979348831466941</v>
      </c>
      <c r="BJ607" s="11">
        <f t="shared" si="220"/>
        <v>-0.8602916152749045</v>
      </c>
      <c r="BK607" s="11">
        <f t="shared" si="221"/>
        <v>0.69332655682289135</v>
      </c>
      <c r="BL607" s="11">
        <f t="shared" si="222"/>
        <v>0.44872033771409542</v>
      </c>
      <c r="BM607" s="11">
        <f t="shared" si="223"/>
        <v>0.10315028294115564</v>
      </c>
      <c r="BN607" s="11">
        <f t="shared" si="224"/>
        <v>0.44228733597401526</v>
      </c>
      <c r="BO607" s="11">
        <f t="shared" si="224"/>
        <v>0.35886036907563884</v>
      </c>
      <c r="BP607" s="11">
        <f t="shared" si="224"/>
        <v>1.5523635763585673</v>
      </c>
      <c r="BR607" s="11">
        <f t="shared" si="225"/>
        <v>0.69566147461165251</v>
      </c>
    </row>
    <row r="608" spans="1:70" x14ac:dyDescent="0.25">
      <c r="A608" s="2">
        <v>18475</v>
      </c>
      <c r="B608">
        <v>1.5434000000000001</v>
      </c>
      <c r="C608">
        <v>1.9608078</v>
      </c>
      <c r="D608">
        <v>3.2492000000000001</v>
      </c>
      <c r="E608">
        <v>3.9003180999999998</v>
      </c>
      <c r="F608">
        <v>5.0934217000000004</v>
      </c>
      <c r="G608">
        <v>226.69598540000001</v>
      </c>
      <c r="H608">
        <v>92.103315600000002</v>
      </c>
      <c r="I608">
        <v>39.5</v>
      </c>
      <c r="J608">
        <v>2.57</v>
      </c>
      <c r="K608">
        <v>58.458217500000003</v>
      </c>
      <c r="L608">
        <v>184.98508339026174</v>
      </c>
      <c r="N608">
        <v>259.41787711403202</v>
      </c>
      <c r="O608" s="2">
        <v>18475</v>
      </c>
      <c r="P608" s="5">
        <f t="shared" si="227"/>
        <v>1.0223223156918593</v>
      </c>
      <c r="Q608" s="5">
        <f t="shared" si="227"/>
        <v>1.1414691326912421</v>
      </c>
      <c r="R608" s="5">
        <f t="shared" si="227"/>
        <v>0.9832652443637464</v>
      </c>
      <c r="S608" s="5">
        <f t="shared" si="228"/>
        <v>1.0147487424255834</v>
      </c>
      <c r="T608" s="5">
        <f t="shared" si="229"/>
        <v>1.0027892874509017</v>
      </c>
      <c r="U608" s="5">
        <f t="shared" si="230"/>
        <v>1.00171666655158</v>
      </c>
      <c r="V608" s="5">
        <f t="shared" si="231"/>
        <v>1.0045833331724532</v>
      </c>
      <c r="W608" s="5">
        <f t="shared" si="232"/>
        <v>1.0128205128205128</v>
      </c>
      <c r="X608" s="5">
        <f t="shared" si="233"/>
        <v>1</v>
      </c>
      <c r="Y608" s="5">
        <f t="shared" si="233"/>
        <v>1.1267747091008724</v>
      </c>
      <c r="Z608" s="5">
        <f t="shared" si="233"/>
        <v>0.94183116297879999</v>
      </c>
      <c r="AB608" s="5">
        <f t="shared" si="234"/>
        <v>0.99365530675770986</v>
      </c>
      <c r="AC608" s="2">
        <v>18475</v>
      </c>
      <c r="AD608" s="6">
        <f t="shared" si="207"/>
        <v>0.45051732515144582</v>
      </c>
      <c r="AE608" s="6">
        <f t="shared" si="207"/>
        <v>0.55909535503573193</v>
      </c>
      <c r="AF608" s="6">
        <f t="shared" si="207"/>
        <v>0.11949004908880737</v>
      </c>
      <c r="AG608" s="6">
        <f t="shared" si="208"/>
        <v>0.14734278884099736</v>
      </c>
      <c r="AH608" s="6">
        <f t="shared" si="208"/>
        <v>0.40493496711361598</v>
      </c>
      <c r="AI608" s="6">
        <f t="shared" si="208"/>
        <v>1.7480355588299506E-2</v>
      </c>
      <c r="AJ608" s="6">
        <f t="shared" si="208"/>
        <v>8.5373914901563694E-2</v>
      </c>
      <c r="AK608" s="6">
        <f t="shared" si="209"/>
        <v>7.6249734438699437E-2</v>
      </c>
      <c r="AL608" s="6">
        <f t="shared" si="209"/>
        <v>1.2521980673998819E-2</v>
      </c>
      <c r="AM608" s="6">
        <f t="shared" si="209"/>
        <v>0.202785129509332</v>
      </c>
      <c r="AN608" s="6">
        <f t="shared" si="209"/>
        <v>6.6668713354969725E-2</v>
      </c>
      <c r="AP608" s="6">
        <f t="shared" si="226"/>
        <v>7.9630935267604744E-2</v>
      </c>
      <c r="AQ608" s="2">
        <v>18475</v>
      </c>
      <c r="AR608" s="6">
        <f t="shared" si="210"/>
        <v>-0.23357762044722752</v>
      </c>
      <c r="AS608" s="6">
        <v>0.19258508088573617</v>
      </c>
      <c r="AT608" s="6">
        <v>0.10947196859504996</v>
      </c>
      <c r="AU608" s="6">
        <f t="shared" si="211"/>
        <v>9.8392401261911511E-2</v>
      </c>
      <c r="AV608" s="6">
        <f t="shared" si="212"/>
        <v>-0.34846493131546696</v>
      </c>
      <c r="AW608" s="6">
        <f t="shared" si="213"/>
        <v>1.2748544171862886E-2</v>
      </c>
      <c r="AX608" s="6">
        <f t="shared" si="214"/>
        <v>3.862065157994099E-2</v>
      </c>
      <c r="AY608" s="6">
        <f t="shared" si="215"/>
        <v>1.3162423851725169E-2</v>
      </c>
      <c r="AZ608" s="6">
        <f t="shared" si="216"/>
        <v>5.5383134734210415E-3</v>
      </c>
      <c r="BA608" s="6">
        <f t="shared" si="216"/>
        <v>9.740679280533282E-2</v>
      </c>
      <c r="BB608" s="6">
        <f t="shared" si="216"/>
        <v>7.7690379937671139E-2</v>
      </c>
      <c r="BD608" s="6">
        <f t="shared" si="217"/>
        <v>6.005174533788038E-2</v>
      </c>
      <c r="BE608" s="2">
        <v>18475</v>
      </c>
      <c r="BF608" s="11">
        <f t="shared" si="218"/>
        <v>-0.51846534507570408</v>
      </c>
      <c r="BG608" s="11">
        <f t="shared" si="218"/>
        <v>0.34445838111716742</v>
      </c>
      <c r="BH608" s="11">
        <f t="shared" si="218"/>
        <v>0.91615970894520449</v>
      </c>
      <c r="BI608" s="11">
        <f t="shared" si="219"/>
        <v>0.66777887154077231</v>
      </c>
      <c r="BJ608" s="11">
        <f t="shared" si="220"/>
        <v>-0.86054541992096045</v>
      </c>
      <c r="BK608" s="11">
        <f t="shared" si="221"/>
        <v>0.72930691297813965</v>
      </c>
      <c r="BL608" s="11">
        <f t="shared" si="222"/>
        <v>0.45237062894996305</v>
      </c>
      <c r="BM608" s="11">
        <f t="shared" si="223"/>
        <v>0.17262255335862223</v>
      </c>
      <c r="BN608" s="11">
        <f t="shared" si="224"/>
        <v>0.44228733597401526</v>
      </c>
      <c r="BO608" s="11">
        <f t="shared" si="224"/>
        <v>0.48034485093173579</v>
      </c>
      <c r="BP608" s="11">
        <f t="shared" si="224"/>
        <v>1.1653199233652201</v>
      </c>
      <c r="BR608" s="11">
        <f t="shared" si="225"/>
        <v>0.75412583232976893</v>
      </c>
    </row>
    <row r="609" spans="1:70" x14ac:dyDescent="0.25">
      <c r="A609" s="2">
        <v>18506</v>
      </c>
      <c r="B609">
        <v>1.591</v>
      </c>
      <c r="C609">
        <v>2.3174370999999998</v>
      </c>
      <c r="D609">
        <v>3.3471000000000002</v>
      </c>
      <c r="E609">
        <v>4.0513519999999996</v>
      </c>
      <c r="F609">
        <v>5.1494513</v>
      </c>
      <c r="G609">
        <v>227.08514690000001</v>
      </c>
      <c r="H609">
        <v>92.525455800000003</v>
      </c>
      <c r="I609">
        <v>39</v>
      </c>
      <c r="J609">
        <v>2.57</v>
      </c>
      <c r="K609">
        <v>61.119463400000001</v>
      </c>
      <c r="L609">
        <v>191.20707314793546</v>
      </c>
      <c r="N609">
        <v>267.21366862200375</v>
      </c>
      <c r="O609" s="2">
        <v>18506</v>
      </c>
      <c r="P609" s="5">
        <f t="shared" si="227"/>
        <v>1.030841000388752</v>
      </c>
      <c r="Q609" s="5">
        <f t="shared" si="227"/>
        <v>1.1818787644561592</v>
      </c>
      <c r="R609" s="5">
        <f t="shared" si="227"/>
        <v>1.0301304936599778</v>
      </c>
      <c r="S609" s="5">
        <f t="shared" si="228"/>
        <v>1.0387234825795362</v>
      </c>
      <c r="T609" s="5">
        <f t="shared" si="229"/>
        <v>1.0110003850653089</v>
      </c>
      <c r="U609" s="5">
        <f t="shared" si="230"/>
        <v>1.0017166669242656</v>
      </c>
      <c r="V609" s="5">
        <f t="shared" si="231"/>
        <v>1.0045833333713341</v>
      </c>
      <c r="W609" s="5">
        <f t="shared" si="232"/>
        <v>0.98734177215189878</v>
      </c>
      <c r="X609" s="5">
        <f t="shared" si="233"/>
        <v>1</v>
      </c>
      <c r="Y609" s="5">
        <f t="shared" si="233"/>
        <v>1.0455238974742942</v>
      </c>
      <c r="Z609" s="5">
        <f t="shared" si="233"/>
        <v>1.0336350890766</v>
      </c>
      <c r="AB609" s="5">
        <f t="shared" si="234"/>
        <v>1.0300510959178999</v>
      </c>
      <c r="AC609" s="2">
        <v>18506</v>
      </c>
      <c r="AD609" s="6">
        <f t="shared" si="207"/>
        <v>0.45070450142505819</v>
      </c>
      <c r="AE609" s="6">
        <f t="shared" si="207"/>
        <v>0.56306317742953138</v>
      </c>
      <c r="AF609" s="6">
        <f t="shared" si="207"/>
        <v>0.11998142962899189</v>
      </c>
      <c r="AG609" s="6">
        <f t="shared" si="208"/>
        <v>0.14601291780246184</v>
      </c>
      <c r="AH609" s="6">
        <f t="shared" si="208"/>
        <v>0.40500816397466366</v>
      </c>
      <c r="AI609" s="6">
        <f t="shared" si="208"/>
        <v>1.7455568732313468E-2</v>
      </c>
      <c r="AJ609" s="6">
        <f t="shared" si="208"/>
        <v>8.5375179442785623E-2</v>
      </c>
      <c r="AK609" s="6">
        <f t="shared" si="209"/>
        <v>7.6422437657179945E-2</v>
      </c>
      <c r="AL609" s="6">
        <f t="shared" si="209"/>
        <v>1.2521980673998819E-2</v>
      </c>
      <c r="AM609" s="6">
        <f t="shared" si="209"/>
        <v>0.2033979974865171</v>
      </c>
      <c r="AN609" s="6">
        <f t="shared" si="209"/>
        <v>6.6177995984215907E-2</v>
      </c>
      <c r="AP609" s="6">
        <f t="shared" si="226"/>
        <v>7.9868881577690995E-2</v>
      </c>
      <c r="AQ609" s="2">
        <v>18506</v>
      </c>
      <c r="AR609" s="6">
        <f t="shared" si="210"/>
        <v>-0.22822388327969045</v>
      </c>
      <c r="AS609" s="6">
        <v>0.19258508088573617</v>
      </c>
      <c r="AT609" s="6">
        <v>0.10947196859504996</v>
      </c>
      <c r="AU609" s="6">
        <f t="shared" si="211"/>
        <v>9.3589018859353335E-2</v>
      </c>
      <c r="AV609" s="6">
        <f t="shared" si="212"/>
        <v>-0.34749930457926881</v>
      </c>
      <c r="AW609" s="6">
        <f t="shared" si="213"/>
        <v>1.2444289295757027E-2</v>
      </c>
      <c r="AX609" s="6">
        <f t="shared" si="214"/>
        <v>3.8932993134557226E-2</v>
      </c>
      <c r="AY609" s="6">
        <f t="shared" si="215"/>
        <v>1.1955587562199277E-2</v>
      </c>
      <c r="AZ609" s="6">
        <f t="shared" si="216"/>
        <v>5.5383134734210415E-3</v>
      </c>
      <c r="BA609" s="6">
        <f t="shared" si="216"/>
        <v>0.10677683958685735</v>
      </c>
      <c r="BB609" s="6">
        <f t="shared" si="216"/>
        <v>7.6577010654334865E-2</v>
      </c>
      <c r="BD609" s="6">
        <f t="shared" si="217"/>
        <v>6.9551126181603085E-2</v>
      </c>
      <c r="BE609" s="2">
        <v>18506</v>
      </c>
      <c r="BF609" s="11">
        <f t="shared" si="218"/>
        <v>-0.50637143085565306</v>
      </c>
      <c r="BG609" s="11">
        <f t="shared" si="218"/>
        <v>0.342031034181486</v>
      </c>
      <c r="BH609" s="11">
        <f t="shared" si="218"/>
        <v>0.91240760285621347</v>
      </c>
      <c r="BI609" s="11">
        <f t="shared" si="219"/>
        <v>0.64096396584559856</v>
      </c>
      <c r="BJ609" s="11">
        <f t="shared" si="220"/>
        <v>-0.85800567862382038</v>
      </c>
      <c r="BK609" s="11">
        <f t="shared" si="221"/>
        <v>0.71291227954780756</v>
      </c>
      <c r="BL609" s="11">
        <f t="shared" si="222"/>
        <v>0.45602238716989474</v>
      </c>
      <c r="BM609" s="11">
        <f t="shared" si="223"/>
        <v>0.15644080362668256</v>
      </c>
      <c r="BN609" s="11">
        <f t="shared" si="224"/>
        <v>0.44228733597401526</v>
      </c>
      <c r="BO609" s="11">
        <f t="shared" si="224"/>
        <v>0.52496504836010194</v>
      </c>
      <c r="BP609" s="11">
        <f t="shared" si="224"/>
        <v>1.1571370440500983</v>
      </c>
      <c r="BR609" s="11">
        <f t="shared" si="225"/>
        <v>0.8708163280582375</v>
      </c>
    </row>
    <row r="610" spans="1:70" x14ac:dyDescent="0.25">
      <c r="A610" s="2">
        <v>18536</v>
      </c>
      <c r="B610">
        <v>1.6722999999999999</v>
      </c>
      <c r="C610">
        <v>2.1402787000000001</v>
      </c>
      <c r="D610">
        <v>3.5065</v>
      </c>
      <c r="E610">
        <v>4.3021704999999999</v>
      </c>
      <c r="F610">
        <v>5.1843370999999996</v>
      </c>
      <c r="G610">
        <v>226.663701</v>
      </c>
      <c r="H610">
        <v>92.949530800000005</v>
      </c>
      <c r="I610">
        <v>38.75</v>
      </c>
      <c r="J610">
        <v>2.57</v>
      </c>
      <c r="K610">
        <v>62.199795999999999</v>
      </c>
      <c r="L610">
        <v>193.57269462086319</v>
      </c>
      <c r="N610">
        <v>264.69164738563836</v>
      </c>
      <c r="O610" s="2">
        <v>18536</v>
      </c>
      <c r="P610" s="5">
        <f t="shared" si="227"/>
        <v>1.0510999371464487</v>
      </c>
      <c r="Q610" s="5">
        <f t="shared" si="227"/>
        <v>0.92355417111428839</v>
      </c>
      <c r="R610" s="5">
        <f t="shared" si="227"/>
        <v>1.0476233157061337</v>
      </c>
      <c r="S610" s="5">
        <f t="shared" si="228"/>
        <v>1.0619098266455249</v>
      </c>
      <c r="T610" s="5">
        <f t="shared" si="229"/>
        <v>1.0067746635452208</v>
      </c>
      <c r="U610" s="5">
        <f t="shared" si="230"/>
        <v>0.99814410627135552</v>
      </c>
      <c r="V610" s="5">
        <f t="shared" si="231"/>
        <v>1.0045833332711882</v>
      </c>
      <c r="W610" s="5">
        <f t="shared" si="232"/>
        <v>0.99358974358974361</v>
      </c>
      <c r="X610" s="5">
        <f t="shared" si="233"/>
        <v>1</v>
      </c>
      <c r="Y610" s="5">
        <f t="shared" si="233"/>
        <v>1.0176757540053927</v>
      </c>
      <c r="Z610" s="5">
        <f t="shared" si="233"/>
        <v>1.0123720395589</v>
      </c>
      <c r="AB610" s="5">
        <f t="shared" si="234"/>
        <v>0.9905617805804201</v>
      </c>
      <c r="AC610" s="2">
        <v>18536</v>
      </c>
      <c r="AD610" s="6">
        <f t="shared" si="207"/>
        <v>0.45123469521127157</v>
      </c>
      <c r="AE610" s="6">
        <f t="shared" si="207"/>
        <v>0.56510284572683722</v>
      </c>
      <c r="AF610" s="6">
        <f t="shared" si="207"/>
        <v>0.12137545946360712</v>
      </c>
      <c r="AG610" s="6">
        <f t="shared" si="208"/>
        <v>0.147045069272948</v>
      </c>
      <c r="AH610" s="6">
        <f t="shared" si="208"/>
        <v>0.40503631242388866</v>
      </c>
      <c r="AI610" s="6">
        <f t="shared" si="208"/>
        <v>1.7446431481069582E-2</v>
      </c>
      <c r="AJ610" s="6">
        <f t="shared" si="208"/>
        <v>8.5376353533456684E-2</v>
      </c>
      <c r="AK610" s="6">
        <f t="shared" si="209"/>
        <v>7.6287143174190178E-2</v>
      </c>
      <c r="AL610" s="6">
        <f t="shared" si="209"/>
        <v>1.2521980673998819E-2</v>
      </c>
      <c r="AM610" s="6">
        <f t="shared" si="209"/>
        <v>0.20341758113009098</v>
      </c>
      <c r="AN610" s="6">
        <f t="shared" si="209"/>
        <v>6.5720982519222787E-2</v>
      </c>
      <c r="AP610" s="6">
        <f t="shared" si="226"/>
        <v>8.0161002606203305E-2</v>
      </c>
      <c r="AQ610" s="2">
        <v>18536</v>
      </c>
      <c r="AR610" s="6">
        <f t="shared" si="210"/>
        <v>-0.21985263784441511</v>
      </c>
      <c r="AS610" s="6">
        <v>0.19258508088573617</v>
      </c>
      <c r="AT610" s="6">
        <v>0.10947196859504996</v>
      </c>
      <c r="AU610" s="6">
        <f t="shared" si="211"/>
        <v>9.7010888421193098E-2</v>
      </c>
      <c r="AV610" s="6">
        <f t="shared" si="212"/>
        <v>-0.34707942780823886</v>
      </c>
      <c r="AW610" s="6">
        <f t="shared" si="213"/>
        <v>1.1238982912801454E-2</v>
      </c>
      <c r="AX610" s="6">
        <f t="shared" si="214"/>
        <v>3.9245428834707941E-2</v>
      </c>
      <c r="AY610" s="6">
        <f t="shared" si="215"/>
        <v>7.9270159282727182E-3</v>
      </c>
      <c r="AZ610" s="6">
        <f t="shared" si="216"/>
        <v>5.5383134734210415E-3</v>
      </c>
      <c r="BA610" s="6">
        <f t="shared" si="216"/>
        <v>0.10933250547045414</v>
      </c>
      <c r="BB610" s="6">
        <f t="shared" si="216"/>
        <v>7.4012120778666812E-2</v>
      </c>
      <c r="BD610" s="6">
        <f t="shared" si="217"/>
        <v>6.6534552625248766E-2</v>
      </c>
      <c r="BE610" s="2">
        <v>18536</v>
      </c>
      <c r="BF610" s="11">
        <f t="shared" si="218"/>
        <v>-0.48722458662332779</v>
      </c>
      <c r="BG610" s="11">
        <f t="shared" si="218"/>
        <v>0.34079651578825898</v>
      </c>
      <c r="BH610" s="11">
        <f t="shared" si="218"/>
        <v>0.90192835585412334</v>
      </c>
      <c r="BI610" s="11">
        <f t="shared" si="219"/>
        <v>0.65973574565169235</v>
      </c>
      <c r="BJ610" s="11">
        <f t="shared" si="220"/>
        <v>-0.85690941074193039</v>
      </c>
      <c r="BK610" s="11">
        <f t="shared" si="221"/>
        <v>0.64419952727848218</v>
      </c>
      <c r="BL610" s="11">
        <f t="shared" si="222"/>
        <v>0.45967562692085134</v>
      </c>
      <c r="BM610" s="11">
        <f t="shared" si="223"/>
        <v>0.10391024749966811</v>
      </c>
      <c r="BN610" s="11">
        <f t="shared" si="224"/>
        <v>0.44228733597401526</v>
      </c>
      <c r="BO610" s="11">
        <f t="shared" si="224"/>
        <v>0.53747815141176558</v>
      </c>
      <c r="BP610" s="11">
        <f t="shared" si="224"/>
        <v>1.1261566388941149</v>
      </c>
      <c r="BR610" s="11">
        <f t="shared" si="225"/>
        <v>0.83001148266700886</v>
      </c>
    </row>
    <row r="611" spans="1:70" x14ac:dyDescent="0.25">
      <c r="A611" s="2">
        <v>18567</v>
      </c>
      <c r="B611">
        <v>1.7060999999999999</v>
      </c>
      <c r="C611">
        <v>2.1816023000000002</v>
      </c>
      <c r="D611">
        <v>3.5118999999999998</v>
      </c>
      <c r="E611">
        <v>4.3469728999999999</v>
      </c>
      <c r="F611">
        <v>5.1961183000000002</v>
      </c>
      <c r="G611">
        <v>225.84739110000001</v>
      </c>
      <c r="H611">
        <v>93.375549500000005</v>
      </c>
      <c r="I611">
        <v>38.1</v>
      </c>
      <c r="J611">
        <v>2.57</v>
      </c>
      <c r="K611">
        <v>64.167043500000005</v>
      </c>
      <c r="L611">
        <v>195.82518345349024</v>
      </c>
      <c r="N611">
        <v>269.43504091326639</v>
      </c>
      <c r="O611" s="2">
        <v>18567</v>
      </c>
      <c r="P611" s="5">
        <f t="shared" si="227"/>
        <v>1.0202116845063685</v>
      </c>
      <c r="Q611" s="5">
        <f t="shared" si="227"/>
        <v>1.0193075789615624</v>
      </c>
      <c r="R611" s="5">
        <f t="shared" si="227"/>
        <v>1.0015399971481533</v>
      </c>
      <c r="S611" s="5">
        <f t="shared" si="228"/>
        <v>1.0104139061899104</v>
      </c>
      <c r="T611" s="5">
        <f t="shared" si="229"/>
        <v>1.0022724602534046</v>
      </c>
      <c r="U611" s="5">
        <f t="shared" si="230"/>
        <v>0.9963985856738482</v>
      </c>
      <c r="V611" s="5">
        <f t="shared" si="231"/>
        <v>1.0045833335180214</v>
      </c>
      <c r="W611" s="5">
        <f t="shared" si="232"/>
        <v>0.98322580645161295</v>
      </c>
      <c r="X611" s="5">
        <f t="shared" si="233"/>
        <v>1</v>
      </c>
      <c r="Y611" s="5">
        <f t="shared" si="233"/>
        <v>1.0316278770431981</v>
      </c>
      <c r="Z611" s="5">
        <f t="shared" si="233"/>
        <v>1.0116363975664999</v>
      </c>
      <c r="AB611" s="5">
        <f t="shared" si="234"/>
        <v>1.0179204503598001</v>
      </c>
      <c r="AC611" s="2">
        <v>18567</v>
      </c>
      <c r="AD611" s="6">
        <f t="shared" si="207"/>
        <v>0.45127068171953222</v>
      </c>
      <c r="AE611" s="6">
        <f t="shared" si="207"/>
        <v>0.56498482338935851</v>
      </c>
      <c r="AF611" s="6">
        <f t="shared" si="207"/>
        <v>0.12027740691187735</v>
      </c>
      <c r="AG611" s="6">
        <f t="shared" si="208"/>
        <v>0.14660519800129815</v>
      </c>
      <c r="AH611" s="6">
        <f t="shared" si="208"/>
        <v>0.40502670735308866</v>
      </c>
      <c r="AI611" s="6">
        <f t="shared" si="208"/>
        <v>1.7356971552421357E-2</v>
      </c>
      <c r="AJ611" s="6">
        <f t="shared" si="208"/>
        <v>8.5377437180687049E-2</v>
      </c>
      <c r="AK611" s="6">
        <f t="shared" si="209"/>
        <v>7.664502067126544E-2</v>
      </c>
      <c r="AL611" s="6">
        <f t="shared" si="209"/>
        <v>1.2521980673998817E-2</v>
      </c>
      <c r="AM611" s="6">
        <f t="shared" si="209"/>
        <v>0.20361250592775279</v>
      </c>
      <c r="AN611" s="6">
        <f t="shared" si="209"/>
        <v>6.2886941557507778E-2</v>
      </c>
      <c r="AP611" s="6">
        <f t="shared" si="226"/>
        <v>8.0220605938544312E-2</v>
      </c>
      <c r="AQ611" s="2">
        <v>18567</v>
      </c>
      <c r="AR611" s="6">
        <f t="shared" si="210"/>
        <v>-0.21531979364756615</v>
      </c>
      <c r="AS611" s="6">
        <v>0.19258508088573617</v>
      </c>
      <c r="AT611" s="6">
        <v>0.10947196859504996</v>
      </c>
      <c r="AU611" s="6">
        <f t="shared" si="211"/>
        <v>9.2018663111150367E-2</v>
      </c>
      <c r="AV611" s="6">
        <f t="shared" si="212"/>
        <v>-0.34724466447594626</v>
      </c>
      <c r="AW611" s="6">
        <f t="shared" si="213"/>
        <v>9.1428558410375782E-3</v>
      </c>
      <c r="AX611" s="6">
        <f t="shared" si="214"/>
        <v>3.9557958275597827E-2</v>
      </c>
      <c r="AY611" s="6">
        <f t="shared" si="215"/>
        <v>3.1797144324285931E-3</v>
      </c>
      <c r="AZ611" s="6">
        <f t="shared" si="216"/>
        <v>5.5383134734210415E-3</v>
      </c>
      <c r="BA611" s="6">
        <f t="shared" si="216"/>
        <v>0.11559568473630732</v>
      </c>
      <c r="BB611" s="6">
        <f t="shared" si="216"/>
        <v>6.6338502453245907E-2</v>
      </c>
      <c r="BD611" s="6">
        <f t="shared" si="217"/>
        <v>7.1216234830347558E-2</v>
      </c>
      <c r="BE611" s="2">
        <v>18567</v>
      </c>
      <c r="BF611" s="11">
        <f t="shared" si="218"/>
        <v>-0.47714110924978914</v>
      </c>
      <c r="BG611" s="11">
        <f t="shared" si="218"/>
        <v>0.34086770637556829</v>
      </c>
      <c r="BH611" s="11">
        <f t="shared" si="218"/>
        <v>0.91016236054420319</v>
      </c>
      <c r="BI611" s="11">
        <f t="shared" si="219"/>
        <v>0.6276630321820893</v>
      </c>
      <c r="BJ611" s="11">
        <f t="shared" si="220"/>
        <v>-0.85733769692681039</v>
      </c>
      <c r="BK611" s="11">
        <f t="shared" si="221"/>
        <v>0.52675409494245085</v>
      </c>
      <c r="BL611" s="11">
        <f t="shared" si="222"/>
        <v>0.46333035497282532</v>
      </c>
      <c r="BM611" s="11">
        <f t="shared" si="223"/>
        <v>4.148624926420931E-2</v>
      </c>
      <c r="BN611" s="11">
        <f t="shared" si="224"/>
        <v>0.44228733597401532</v>
      </c>
      <c r="BO611" s="11">
        <f t="shared" si="224"/>
        <v>0.56772389401918066</v>
      </c>
      <c r="BP611" s="11">
        <f t="shared" si="224"/>
        <v>1.0548851766400789</v>
      </c>
      <c r="BR611" s="11">
        <f t="shared" si="225"/>
        <v>0.88775488538325353</v>
      </c>
    </row>
    <row r="612" spans="1:70" x14ac:dyDescent="0.25">
      <c r="A612" s="2">
        <v>18597</v>
      </c>
      <c r="B612">
        <v>1.6406000000000001</v>
      </c>
      <c r="C612">
        <v>2.2761136</v>
      </c>
      <c r="D612">
        <v>3.5569999999999999</v>
      </c>
      <c r="E612">
        <v>4.3697707000000001</v>
      </c>
      <c r="F612">
        <v>5.2079259000000002</v>
      </c>
      <c r="G612">
        <v>225.64906360000001</v>
      </c>
      <c r="H612">
        <v>93.803520800000001</v>
      </c>
      <c r="I612">
        <v>39.25</v>
      </c>
      <c r="J612">
        <v>2.57</v>
      </c>
      <c r="K612">
        <v>66.172874300000004</v>
      </c>
      <c r="L612">
        <v>194.01881263303082</v>
      </c>
      <c r="N612">
        <v>279.54921661643266</v>
      </c>
      <c r="O612" s="2">
        <v>18597</v>
      </c>
      <c r="P612" s="5">
        <f t="shared" si="227"/>
        <v>0.961608346521306</v>
      </c>
      <c r="Q612" s="5">
        <f t="shared" si="227"/>
        <v>1.0433219656946637</v>
      </c>
      <c r="R612" s="5">
        <f t="shared" si="227"/>
        <v>1.0128420513112562</v>
      </c>
      <c r="S612" s="5">
        <f t="shared" si="228"/>
        <v>1.005244523148511</v>
      </c>
      <c r="T612" s="5">
        <f t="shared" si="229"/>
        <v>1.0022723886020839</v>
      </c>
      <c r="U612" s="5">
        <f t="shared" si="230"/>
        <v>0.99912185171130807</v>
      </c>
      <c r="V612" s="5">
        <f t="shared" si="231"/>
        <v>1.0045833336702346</v>
      </c>
      <c r="W612" s="5">
        <f t="shared" si="232"/>
        <v>1.0301837270341208</v>
      </c>
      <c r="X612" s="5">
        <f t="shared" si="233"/>
        <v>1</v>
      </c>
      <c r="Y612" s="5">
        <f t="shared" si="233"/>
        <v>1.0312595172006016</v>
      </c>
      <c r="Z612" s="5">
        <f t="shared" si="233"/>
        <v>0.99077559490253997</v>
      </c>
      <c r="AB612" s="5">
        <f t="shared" si="234"/>
        <v>1.0375384570206001</v>
      </c>
      <c r="AC612" s="2">
        <v>18597</v>
      </c>
      <c r="AD612" s="6">
        <f t="shared" si="207"/>
        <v>0.45162473036050854</v>
      </c>
      <c r="AE612" s="6">
        <f t="shared" si="207"/>
        <v>0.56485067157897673</v>
      </c>
      <c r="AF612" s="6">
        <f t="shared" si="207"/>
        <v>0.12017531815381054</v>
      </c>
      <c r="AG612" s="6">
        <f t="shared" si="208"/>
        <v>0.14607570210929013</v>
      </c>
      <c r="AH612" s="6">
        <f t="shared" si="208"/>
        <v>0.40501708802134129</v>
      </c>
      <c r="AI612" s="6">
        <f t="shared" si="208"/>
        <v>1.7217448727554971E-2</v>
      </c>
      <c r="AJ612" s="6">
        <f t="shared" si="208"/>
        <v>8.5378430384508527E-2</v>
      </c>
      <c r="AK612" s="6">
        <f t="shared" si="209"/>
        <v>7.7583495150646234E-2</v>
      </c>
      <c r="AL612" s="6">
        <f t="shared" si="209"/>
        <v>1.2521980673998817E-2</v>
      </c>
      <c r="AM612" s="6">
        <f t="shared" si="209"/>
        <v>0.20375708404206308</v>
      </c>
      <c r="AN612" s="6">
        <f t="shared" si="209"/>
        <v>6.3220597213155608E-2</v>
      </c>
      <c r="AP612" s="6">
        <f t="shared" si="226"/>
        <v>8.0004577814944355E-2</v>
      </c>
      <c r="AQ612" s="2">
        <v>18597</v>
      </c>
      <c r="AR612" s="6">
        <f t="shared" si="210"/>
        <v>-0.22008583412146565</v>
      </c>
      <c r="AS612" s="6">
        <v>0.19258508088573617</v>
      </c>
      <c r="AT612" s="6">
        <v>0.10947196859504996</v>
      </c>
      <c r="AU612" s="6">
        <f t="shared" si="211"/>
        <v>8.5511859340254182E-2</v>
      </c>
      <c r="AV612" s="6">
        <f t="shared" si="212"/>
        <v>-0.34740986915373517</v>
      </c>
      <c r="AW612" s="6">
        <f t="shared" si="213"/>
        <v>7.7913617685738679E-3</v>
      </c>
      <c r="AX612" s="6">
        <f t="shared" si="214"/>
        <v>3.9870582063342708E-2</v>
      </c>
      <c r="AY612" s="6">
        <f t="shared" si="215"/>
        <v>6.4940524104875053E-3</v>
      </c>
      <c r="AZ612" s="6">
        <f t="shared" si="216"/>
        <v>5.5383134734210415E-3</v>
      </c>
      <c r="BA612" s="6">
        <f t="shared" si="216"/>
        <v>0.12248467293314613</v>
      </c>
      <c r="BB612" s="6">
        <f t="shared" si="216"/>
        <v>6.2680178098801331E-2</v>
      </c>
      <c r="BD612" s="6">
        <f t="shared" si="217"/>
        <v>7.0682035507069196E-2</v>
      </c>
      <c r="BE612" s="2">
        <v>18597</v>
      </c>
      <c r="BF612" s="11">
        <f t="shared" si="218"/>
        <v>-0.48732015615217211</v>
      </c>
      <c r="BG612" s="11">
        <f t="shared" si="218"/>
        <v>0.34094866232058496</v>
      </c>
      <c r="BH612" s="11">
        <f t="shared" si="218"/>
        <v>0.91093554214633721</v>
      </c>
      <c r="BI612" s="11">
        <f t="shared" si="219"/>
        <v>0.58539413540710816</v>
      </c>
      <c r="BJ612" s="11">
        <f t="shared" si="220"/>
        <v>-0.85776595464394167</v>
      </c>
      <c r="BK612" s="11">
        <f t="shared" si="221"/>
        <v>0.45252707830658429</v>
      </c>
      <c r="BL612" s="11">
        <f t="shared" si="222"/>
        <v>0.4669865899827671</v>
      </c>
      <c r="BM612" s="11">
        <f t="shared" si="223"/>
        <v>8.3704045530274274E-2</v>
      </c>
      <c r="BN612" s="11">
        <f t="shared" si="224"/>
        <v>0.44228733597401532</v>
      </c>
      <c r="BO612" s="11">
        <f t="shared" si="224"/>
        <v>0.6011308686958865</v>
      </c>
      <c r="BP612" s="11">
        <f t="shared" si="224"/>
        <v>0.99145185053326546</v>
      </c>
      <c r="BR612" s="11">
        <f t="shared" si="225"/>
        <v>0.8834748890314903</v>
      </c>
    </row>
    <row r="613" spans="1:70" x14ac:dyDescent="0.25">
      <c r="A613" s="2">
        <v>18628</v>
      </c>
      <c r="B613">
        <v>1.6742999999999999</v>
      </c>
      <c r="C613">
        <v>2.1303249000000002</v>
      </c>
      <c r="D613">
        <v>3.4982000000000002</v>
      </c>
      <c r="E613">
        <v>4.5987771000000004</v>
      </c>
      <c r="F613">
        <v>5.1851770000000004</v>
      </c>
      <c r="G613">
        <v>226.26265710000001</v>
      </c>
      <c r="H613">
        <v>94.233453600000004</v>
      </c>
      <c r="I613">
        <v>40.25</v>
      </c>
      <c r="J613">
        <v>2.57</v>
      </c>
      <c r="K613">
        <v>70.898076500000002</v>
      </c>
      <c r="L613">
        <v>187.01611932797604</v>
      </c>
      <c r="N613">
        <v>293.29931677212511</v>
      </c>
      <c r="O613" s="2">
        <v>18628</v>
      </c>
      <c r="P613" s="5">
        <f t="shared" si="227"/>
        <v>1.0205412653907107</v>
      </c>
      <c r="Q613" s="5">
        <f t="shared" si="227"/>
        <v>0.9359484078474819</v>
      </c>
      <c r="R613" s="5">
        <f t="shared" si="227"/>
        <v>0.98346921563114997</v>
      </c>
      <c r="S613" s="5">
        <f t="shared" si="228"/>
        <v>1.0524069603926816</v>
      </c>
      <c r="T613" s="5">
        <f t="shared" si="229"/>
        <v>0.99563186949338123</v>
      </c>
      <c r="U613" s="5">
        <f t="shared" si="230"/>
        <v>1.0027192379627496</v>
      </c>
      <c r="V613" s="5">
        <f t="shared" si="231"/>
        <v>1.0045833332942447</v>
      </c>
      <c r="W613" s="5">
        <f t="shared" si="232"/>
        <v>1.0254777070063694</v>
      </c>
      <c r="X613" s="5">
        <f t="shared" si="233"/>
        <v>1</v>
      </c>
      <c r="Y613" s="5">
        <f t="shared" si="233"/>
        <v>1.0714069359988492</v>
      </c>
      <c r="Z613" s="5">
        <f t="shared" si="233"/>
        <v>0.96390714276610001</v>
      </c>
      <c r="AB613" s="5">
        <f t="shared" si="234"/>
        <v>1.0491866882051</v>
      </c>
      <c r="AC613" s="2">
        <v>18628</v>
      </c>
      <c r="AD613" s="6">
        <f t="shared" si="207"/>
        <v>0.451691291102163</v>
      </c>
      <c r="AE613" s="6">
        <f t="shared" si="207"/>
        <v>0.5664064205012177</v>
      </c>
      <c r="AF613" s="6">
        <f t="shared" si="207"/>
        <v>0.1201960682010272</v>
      </c>
      <c r="AG613" s="6">
        <f t="shared" si="208"/>
        <v>0.1474205388632647</v>
      </c>
      <c r="AH613" s="6">
        <f t="shared" si="208"/>
        <v>0.40497002422226286</v>
      </c>
      <c r="AI613" s="6">
        <f t="shared" si="208"/>
        <v>1.6615525968478706E-2</v>
      </c>
      <c r="AJ613" s="6">
        <f t="shared" si="208"/>
        <v>8.5379333149280034E-2</v>
      </c>
      <c r="AK613" s="6">
        <f t="shared" si="209"/>
        <v>7.7786039745768282E-2</v>
      </c>
      <c r="AL613" s="6">
        <f t="shared" si="209"/>
        <v>1.2521980673998817E-2</v>
      </c>
      <c r="AM613" s="6">
        <f t="shared" si="209"/>
        <v>0.20539303932074363</v>
      </c>
      <c r="AN613" s="6">
        <f t="shared" si="209"/>
        <v>6.5815535509056222E-2</v>
      </c>
      <c r="AP613" s="6">
        <f t="shared" si="226"/>
        <v>8.2305242193268235E-2</v>
      </c>
      <c r="AQ613" s="2">
        <v>18628</v>
      </c>
      <c r="AR613" s="6">
        <f t="shared" si="210"/>
        <v>-0.21668995297000504</v>
      </c>
      <c r="AS613" s="6">
        <v>0.19258508088573617</v>
      </c>
      <c r="AT613" s="6">
        <v>0.10947196859504996</v>
      </c>
      <c r="AU613" s="6">
        <f t="shared" si="211"/>
        <v>9.3810096381605756E-2</v>
      </c>
      <c r="AV613" s="6">
        <f t="shared" si="212"/>
        <v>-0.34844185536242311</v>
      </c>
      <c r="AW613" s="6">
        <f t="shared" si="213"/>
        <v>1.0252606453452717E-2</v>
      </c>
      <c r="AX613" s="6">
        <f t="shared" si="214"/>
        <v>4.0183299650676574E-2</v>
      </c>
      <c r="AY613" s="6">
        <f t="shared" si="215"/>
        <v>1.5612228872004863E-2</v>
      </c>
      <c r="AZ613" s="6">
        <f t="shared" si="216"/>
        <v>5.5383134734210415E-3</v>
      </c>
      <c r="BA613" s="6">
        <f t="shared" si="216"/>
        <v>0.13898372586518559</v>
      </c>
      <c r="BB613" s="6">
        <f t="shared" si="216"/>
        <v>5.272153011618208E-2</v>
      </c>
      <c r="BD613" s="6">
        <f t="shared" si="217"/>
        <v>7.9794932777695449E-2</v>
      </c>
      <c r="BE613" s="2">
        <v>18628</v>
      </c>
      <c r="BF613" s="11">
        <f t="shared" si="218"/>
        <v>-0.47973019900663605</v>
      </c>
      <c r="BG613" s="11">
        <f t="shared" si="218"/>
        <v>0.34001217838476488</v>
      </c>
      <c r="BH613" s="11">
        <f t="shared" si="218"/>
        <v>0.91077828279672801</v>
      </c>
      <c r="BI613" s="11">
        <f t="shared" si="219"/>
        <v>0.63634346411266596</v>
      </c>
      <c r="BJ613" s="11">
        <f t="shared" si="220"/>
        <v>-0.86041394306059815</v>
      </c>
      <c r="BK613" s="11">
        <f t="shared" si="221"/>
        <v>0.61704976856603422</v>
      </c>
      <c r="BL613" s="11">
        <f t="shared" si="222"/>
        <v>0.47064433708352782</v>
      </c>
      <c r="BM613" s="11">
        <f t="shared" si="223"/>
        <v>0.2007073367281717</v>
      </c>
      <c r="BN613" s="11">
        <f t="shared" si="224"/>
        <v>0.44228733597401532</v>
      </c>
      <c r="BO613" s="11">
        <f t="shared" si="224"/>
        <v>0.67667203486943561</v>
      </c>
      <c r="BP613" s="11">
        <f t="shared" si="224"/>
        <v>0.80104993005682668</v>
      </c>
      <c r="BR613" s="11">
        <f t="shared" si="225"/>
        <v>0.96950000572651129</v>
      </c>
    </row>
    <row r="614" spans="1:70" x14ac:dyDescent="0.25">
      <c r="A614" s="2">
        <v>18659</v>
      </c>
      <c r="B614">
        <v>1.7735000000000001</v>
      </c>
      <c r="C614">
        <v>2.4347718999999999</v>
      </c>
      <c r="D614">
        <v>3.6261000000000001</v>
      </c>
      <c r="E614">
        <v>4.9089774000000004</v>
      </c>
      <c r="F614">
        <v>5.1629873000000002</v>
      </c>
      <c r="G614">
        <v>227.68748640000001</v>
      </c>
      <c r="H614">
        <v>94.665356900000006</v>
      </c>
      <c r="I614">
        <v>43.5</v>
      </c>
      <c r="J614">
        <v>2.57</v>
      </c>
      <c r="K614">
        <v>74.215238600000006</v>
      </c>
      <c r="L614">
        <v>188.12594342286326</v>
      </c>
      <c r="N614">
        <v>299.65557171856079</v>
      </c>
      <c r="O614" s="2">
        <v>18659</v>
      </c>
      <c r="P614" s="5">
        <f t="shared" si="227"/>
        <v>1.0592486412231978</v>
      </c>
      <c r="Q614" s="5">
        <f t="shared" si="227"/>
        <v>1.1429110648802911</v>
      </c>
      <c r="R614" s="5">
        <f t="shared" si="227"/>
        <v>1.036561660282431</v>
      </c>
      <c r="S614" s="5">
        <f t="shared" si="228"/>
        <v>1.0674527800010138</v>
      </c>
      <c r="T614" s="5">
        <f t="shared" si="229"/>
        <v>0.99572055110172708</v>
      </c>
      <c r="U614" s="5">
        <f t="shared" si="230"/>
        <v>1.0062972357801414</v>
      </c>
      <c r="V614" s="5">
        <f t="shared" si="231"/>
        <v>1.0045833330255871</v>
      </c>
      <c r="W614" s="5">
        <f t="shared" si="232"/>
        <v>1.0807453416149069</v>
      </c>
      <c r="X614" s="5">
        <f t="shared" si="233"/>
        <v>1</v>
      </c>
      <c r="Y614" s="5">
        <f t="shared" si="233"/>
        <v>1.0467877587623975</v>
      </c>
      <c r="Z614" s="5">
        <f t="shared" si="233"/>
        <v>1.0059343766669699</v>
      </c>
      <c r="AB614" s="5">
        <f t="shared" si="234"/>
        <v>1.0216715641086</v>
      </c>
      <c r="AC614" s="2">
        <v>18659</v>
      </c>
      <c r="AD614" s="6">
        <f t="shared" si="207"/>
        <v>0.45233366238885059</v>
      </c>
      <c r="AE614" s="6">
        <f t="shared" si="207"/>
        <v>0.5474859741737611</v>
      </c>
      <c r="AF614" s="6">
        <f t="shared" si="207"/>
        <v>0.1207842790302428</v>
      </c>
      <c r="AG614" s="6">
        <f t="shared" si="208"/>
        <v>0.1469495337036483</v>
      </c>
      <c r="AH614" s="6">
        <f t="shared" si="208"/>
        <v>0.40497850138149483</v>
      </c>
      <c r="AI614" s="6">
        <f t="shared" si="208"/>
        <v>1.6580628037083125E-2</v>
      </c>
      <c r="AJ614" s="6">
        <f t="shared" si="208"/>
        <v>8.5380145477722449E-2</v>
      </c>
      <c r="AK614" s="6">
        <f t="shared" si="209"/>
        <v>8.5338455230132712E-2</v>
      </c>
      <c r="AL614" s="6">
        <f t="shared" si="209"/>
        <v>1.2521980673998817E-2</v>
      </c>
      <c r="AM614" s="6">
        <f t="shared" si="209"/>
        <v>0.20587844130896421</v>
      </c>
      <c r="AN614" s="6">
        <f t="shared" si="209"/>
        <v>6.5613503867180595E-2</v>
      </c>
      <c r="AP614" s="6">
        <f t="shared" si="226"/>
        <v>8.1526612111696026E-2</v>
      </c>
      <c r="AQ614" s="2">
        <v>18659</v>
      </c>
      <c r="AR614" s="6">
        <f t="shared" si="210"/>
        <v>-0.20572275998152711</v>
      </c>
      <c r="AS614" s="6">
        <v>0.19258508088573617</v>
      </c>
      <c r="AT614" s="6">
        <v>0.10947196859504996</v>
      </c>
      <c r="AU614" s="6">
        <f t="shared" si="211"/>
        <v>9.2684313492920278E-2</v>
      </c>
      <c r="AV614" s="6">
        <f t="shared" si="212"/>
        <v>-0.34668149576417928</v>
      </c>
      <c r="AW614" s="6">
        <f t="shared" si="213"/>
        <v>1.0152139270054095E-2</v>
      </c>
      <c r="AX614" s="6">
        <f t="shared" si="214"/>
        <v>4.0496111181541616E-2</v>
      </c>
      <c r="AY614" s="6">
        <f t="shared" si="215"/>
        <v>2.8760924838571178E-2</v>
      </c>
      <c r="AZ614" s="6">
        <f t="shared" si="216"/>
        <v>5.5383134734210415E-3</v>
      </c>
      <c r="BA614" s="6">
        <f t="shared" si="216"/>
        <v>0.14944778006862247</v>
      </c>
      <c r="BB614" s="6">
        <f t="shared" si="216"/>
        <v>5.5435259818928939E-2</v>
      </c>
      <c r="BD614" s="6">
        <f t="shared" si="217"/>
        <v>7.6829191717614931E-2</v>
      </c>
      <c r="BE614" s="2">
        <v>18659</v>
      </c>
      <c r="BF614" s="11">
        <f t="shared" si="218"/>
        <v>-0.45480311789105066</v>
      </c>
      <c r="BG614" s="11">
        <f t="shared" si="218"/>
        <v>0.35176258382943254</v>
      </c>
      <c r="BH614" s="11">
        <f t="shared" si="218"/>
        <v>0.90634285748097743</v>
      </c>
      <c r="BI614" s="11">
        <f t="shared" si="219"/>
        <v>0.63072206598379432</v>
      </c>
      <c r="BJ614" s="11">
        <f t="shared" si="220"/>
        <v>-0.8560491349085243</v>
      </c>
      <c r="BK614" s="11">
        <f t="shared" si="221"/>
        <v>0.6122891875596328</v>
      </c>
      <c r="BL614" s="11">
        <f t="shared" si="222"/>
        <v>0.4743036095213487</v>
      </c>
      <c r="BM614" s="11">
        <f t="shared" si="223"/>
        <v>0.33702185914909549</v>
      </c>
      <c r="BN614" s="11">
        <f t="shared" si="224"/>
        <v>0.44228733597401532</v>
      </c>
      <c r="BO614" s="11">
        <f t="shared" si="224"/>
        <v>0.72590300916619255</v>
      </c>
      <c r="BP614" s="11">
        <f t="shared" si="224"/>
        <v>0.84487577330338637</v>
      </c>
      <c r="BR614" s="11">
        <f t="shared" si="225"/>
        <v>0.94238175397690549</v>
      </c>
    </row>
    <row r="615" spans="1:70" x14ac:dyDescent="0.25">
      <c r="A615" s="2">
        <v>18687</v>
      </c>
      <c r="B615">
        <v>1.9182999999999999</v>
      </c>
      <c r="C615">
        <v>2.5910172</v>
      </c>
      <c r="D615">
        <v>3.7696999999999998</v>
      </c>
      <c r="E615">
        <v>4.9694038999999997</v>
      </c>
      <c r="F615">
        <v>5.1693752000000002</v>
      </c>
      <c r="G615">
        <v>226.8735374</v>
      </c>
      <c r="H615">
        <v>95.099239800000007</v>
      </c>
      <c r="I615">
        <v>44</v>
      </c>
      <c r="J615">
        <v>2.57</v>
      </c>
      <c r="K615">
        <v>75.333653400000003</v>
      </c>
      <c r="L615">
        <v>192.31590783993977</v>
      </c>
      <c r="N615">
        <v>294.77103817087965</v>
      </c>
      <c r="O615" s="2">
        <v>18687</v>
      </c>
      <c r="P615" s="5">
        <f t="shared" si="227"/>
        <v>1.0816464617987029</v>
      </c>
      <c r="Q615" s="5">
        <f t="shared" si="227"/>
        <v>1.0641724590299404</v>
      </c>
      <c r="R615" s="5">
        <f t="shared" si="227"/>
        <v>1.039601776012796</v>
      </c>
      <c r="S615" s="5">
        <f t="shared" si="228"/>
        <v>1.0123093864722212</v>
      </c>
      <c r="T615" s="5">
        <f t="shared" si="229"/>
        <v>1.0012372488307302</v>
      </c>
      <c r="U615" s="5">
        <f t="shared" si="230"/>
        <v>0.99642514829045081</v>
      </c>
      <c r="V615" s="5">
        <f t="shared" si="231"/>
        <v>1.0045833334834235</v>
      </c>
      <c r="W615" s="5">
        <f t="shared" si="232"/>
        <v>1.0114942528735633</v>
      </c>
      <c r="X615" s="5">
        <f t="shared" si="233"/>
        <v>1</v>
      </c>
      <c r="Y615" s="5">
        <f t="shared" si="233"/>
        <v>1.0150698808101655</v>
      </c>
      <c r="Z615" s="5">
        <f t="shared" si="233"/>
        <v>1.0222721244121999</v>
      </c>
      <c r="AB615" s="5">
        <f t="shared" si="234"/>
        <v>0.9836995070051</v>
      </c>
      <c r="AC615" s="2">
        <v>18687</v>
      </c>
      <c r="AD615" s="6">
        <f t="shared" si="207"/>
        <v>0.45357655634086591</v>
      </c>
      <c r="AE615" s="6">
        <f t="shared" si="207"/>
        <v>0.5473724961337938</v>
      </c>
      <c r="AF615" s="6">
        <f t="shared" si="207"/>
        <v>0.1217604647653788</v>
      </c>
      <c r="AG615" s="6">
        <f t="shared" si="208"/>
        <v>0.14297192422460944</v>
      </c>
      <c r="AH615" s="6">
        <f t="shared" si="208"/>
        <v>0.40495875269999249</v>
      </c>
      <c r="AI615" s="6">
        <f t="shared" si="208"/>
        <v>1.6663977550019454E-2</v>
      </c>
      <c r="AJ615" s="6">
        <f t="shared" si="208"/>
        <v>8.5380867375151895E-2</v>
      </c>
      <c r="AK615" s="6">
        <f t="shared" si="209"/>
        <v>8.5076777363274542E-2</v>
      </c>
      <c r="AL615" s="6">
        <f t="shared" si="209"/>
        <v>1.2521980673998815E-2</v>
      </c>
      <c r="AM615" s="6">
        <f t="shared" si="209"/>
        <v>0.20579080383380591</v>
      </c>
      <c r="AN615" s="6">
        <f t="shared" si="209"/>
        <v>6.6082761395455519E-2</v>
      </c>
      <c r="AP615" s="6">
        <f t="shared" si="226"/>
        <v>8.1703189267253021E-2</v>
      </c>
      <c r="AQ615" s="2">
        <v>18687</v>
      </c>
      <c r="AR615" s="6">
        <f t="shared" si="210"/>
        <v>-0.19097318040207045</v>
      </c>
      <c r="AS615" s="6">
        <v>0.19258508088573617</v>
      </c>
      <c r="AT615" s="6">
        <v>0.10947196859504996</v>
      </c>
      <c r="AU615" s="6">
        <f t="shared" si="211"/>
        <v>0.11051971627509305</v>
      </c>
      <c r="AV615" s="6">
        <f t="shared" si="212"/>
        <v>-0.34702998617027736</v>
      </c>
      <c r="AW615" s="6">
        <f t="shared" si="213"/>
        <v>8.795919428884913E-3</v>
      </c>
      <c r="AX615" s="6">
        <f t="shared" si="214"/>
        <v>4.0809016678200694E-2</v>
      </c>
      <c r="AY615" s="6">
        <f t="shared" si="215"/>
        <v>2.7066087089351543E-2</v>
      </c>
      <c r="AZ615" s="6">
        <f t="shared" si="216"/>
        <v>5.5383134734210415E-3</v>
      </c>
      <c r="BA615" s="6">
        <f t="shared" si="216"/>
        <v>0.15289149184557127</v>
      </c>
      <c r="BB615" s="6">
        <f t="shared" si="216"/>
        <v>5.88986989470901E-2</v>
      </c>
      <c r="BD615" s="6">
        <f t="shared" si="217"/>
        <v>7.6093727481428619E-2</v>
      </c>
      <c r="BE615" s="2">
        <v>18687</v>
      </c>
      <c r="BF615" s="11">
        <f t="shared" si="218"/>
        <v>-0.42103847240850956</v>
      </c>
      <c r="BG615" s="11">
        <f t="shared" si="218"/>
        <v>0.35183550917520484</v>
      </c>
      <c r="BH615" s="11">
        <f t="shared" si="218"/>
        <v>0.89907646793228291</v>
      </c>
      <c r="BI615" s="11">
        <f t="shared" si="219"/>
        <v>0.77301691835290787</v>
      </c>
      <c r="BJ615" s="11">
        <f t="shared" si="220"/>
        <v>-0.85695143976149402</v>
      </c>
      <c r="BK615" s="11">
        <f t="shared" si="221"/>
        <v>0.52784033118639462</v>
      </c>
      <c r="BL615" s="11">
        <f t="shared" si="222"/>
        <v>0.47796441911150228</v>
      </c>
      <c r="BM615" s="11">
        <f t="shared" si="223"/>
        <v>0.31813719240657645</v>
      </c>
      <c r="BN615" s="11">
        <f t="shared" si="224"/>
        <v>0.44228733597401537</v>
      </c>
      <c r="BO615" s="11">
        <f t="shared" si="224"/>
        <v>0.74294618125426315</v>
      </c>
      <c r="BP615" s="11">
        <f t="shared" si="224"/>
        <v>0.89128689091283242</v>
      </c>
      <c r="BR615" s="11">
        <f t="shared" si="225"/>
        <v>0.93134341711587632</v>
      </c>
    </row>
    <row r="616" spans="1:70" x14ac:dyDescent="0.25">
      <c r="A616" s="2">
        <v>18718</v>
      </c>
      <c r="B616">
        <v>1.952</v>
      </c>
      <c r="C616">
        <v>2.6699442000000002</v>
      </c>
      <c r="D616">
        <v>3.6229</v>
      </c>
      <c r="E616">
        <v>4.9070850000000004</v>
      </c>
      <c r="F616">
        <v>5.1387912</v>
      </c>
      <c r="G616">
        <v>224.26856749999999</v>
      </c>
      <c r="H616">
        <v>95.535111299999997</v>
      </c>
      <c r="I616">
        <v>41.75</v>
      </c>
      <c r="J616">
        <v>2.57</v>
      </c>
      <c r="K616">
        <v>73.0772817</v>
      </c>
      <c r="L616">
        <v>193.19261529637654</v>
      </c>
      <c r="N616">
        <v>286.26157786399472</v>
      </c>
      <c r="O616" s="2">
        <v>18718</v>
      </c>
      <c r="P616" s="5">
        <f t="shared" si="227"/>
        <v>1.0175676380128238</v>
      </c>
      <c r="Q616" s="5">
        <f t="shared" si="227"/>
        <v>1.0304617815736616</v>
      </c>
      <c r="R616" s="5">
        <f t="shared" si="227"/>
        <v>0.96105790911743649</v>
      </c>
      <c r="S616" s="5">
        <f t="shared" si="228"/>
        <v>0.98745948181028331</v>
      </c>
      <c r="T616" s="5">
        <f t="shared" si="229"/>
        <v>0.99408361768749154</v>
      </c>
      <c r="U616" s="5">
        <f t="shared" si="230"/>
        <v>0.98851796498677935</v>
      </c>
      <c r="V616" s="5">
        <f t="shared" si="231"/>
        <v>1.0045833331677168</v>
      </c>
      <c r="W616" s="5">
        <f t="shared" si="232"/>
        <v>0.94886363636363635</v>
      </c>
      <c r="X616" s="5">
        <f t="shared" si="233"/>
        <v>1</v>
      </c>
      <c r="Y616" s="5">
        <f t="shared" si="233"/>
        <v>0.97004829052934261</v>
      </c>
      <c r="Z616" s="5">
        <f t="shared" si="233"/>
        <v>1.0045586840229901</v>
      </c>
      <c r="AB616" s="5">
        <f t="shared" si="234"/>
        <v>0.97113196615349984</v>
      </c>
      <c r="AC616" s="2">
        <v>18718</v>
      </c>
      <c r="AD616" s="6">
        <f t="shared" si="207"/>
        <v>0.45355624972158987</v>
      </c>
      <c r="AE616" s="6">
        <f t="shared" si="207"/>
        <v>0.54717060990012834</v>
      </c>
      <c r="AF616" s="6">
        <f t="shared" si="207"/>
        <v>0.12331143727735328</v>
      </c>
      <c r="AG616" s="6">
        <f t="shared" si="208"/>
        <v>0.14213732962076336</v>
      </c>
      <c r="AH616" s="6">
        <f t="shared" si="208"/>
        <v>0.40490445025029193</v>
      </c>
      <c r="AI616" s="6">
        <f t="shared" si="208"/>
        <v>1.7498535399555849E-2</v>
      </c>
      <c r="AJ616" s="6">
        <f t="shared" si="208"/>
        <v>8.538149883956743E-2</v>
      </c>
      <c r="AK616" s="6">
        <f t="shared" si="209"/>
        <v>8.8146221442875067E-2</v>
      </c>
      <c r="AL616" s="6">
        <f t="shared" si="209"/>
        <v>1.2521980673998815E-2</v>
      </c>
      <c r="AM616" s="6">
        <f t="shared" si="209"/>
        <v>0.20669659705611132</v>
      </c>
      <c r="AN616" s="6">
        <f t="shared" si="209"/>
        <v>6.1459461257645322E-2</v>
      </c>
      <c r="AP616" s="6">
        <f t="shared" si="226"/>
        <v>8.2657380208447553E-2</v>
      </c>
      <c r="AQ616" s="2">
        <v>18718</v>
      </c>
      <c r="AR616" s="6">
        <f t="shared" si="210"/>
        <v>-0.18668745867182623</v>
      </c>
      <c r="AS616" s="6">
        <v>0.19258508088573617</v>
      </c>
      <c r="AT616" s="6">
        <v>0.10947196859504996</v>
      </c>
      <c r="AU616" s="6">
        <f t="shared" si="211"/>
        <v>9.7052623854440245E-2</v>
      </c>
      <c r="AV616" s="6">
        <f t="shared" si="212"/>
        <v>-0.34829545774846549</v>
      </c>
      <c r="AW616" s="6">
        <f t="shared" si="213"/>
        <v>5.8407730536560454E-3</v>
      </c>
      <c r="AX616" s="6">
        <f t="shared" si="214"/>
        <v>4.1122016405510609E-2</v>
      </c>
      <c r="AY616" s="6">
        <f t="shared" si="215"/>
        <v>1.9000921251321135E-2</v>
      </c>
      <c r="AZ616" s="6">
        <f t="shared" si="216"/>
        <v>5.5383134734210415E-3</v>
      </c>
      <c r="BA616" s="6">
        <f t="shared" si="216"/>
        <v>0.14408251029627617</v>
      </c>
      <c r="BB616" s="6">
        <f t="shared" si="216"/>
        <v>4.7908149413065759E-2</v>
      </c>
      <c r="BD616" s="6">
        <f t="shared" si="217"/>
        <v>6.4138048602180531E-2</v>
      </c>
      <c r="BE616" s="2">
        <v>18718</v>
      </c>
      <c r="BF616" s="11">
        <f t="shared" si="218"/>
        <v>-0.41160817161360275</v>
      </c>
      <c r="BG616" s="11">
        <f t="shared" si="218"/>
        <v>0.35196532379706491</v>
      </c>
      <c r="BH616" s="11">
        <f t="shared" si="218"/>
        <v>0.88776816662046154</v>
      </c>
      <c r="BI616" s="11">
        <f t="shared" si="219"/>
        <v>0.68280883082147648</v>
      </c>
      <c r="BJ616" s="11">
        <f t="shared" si="220"/>
        <v>-0.86019172556183676</v>
      </c>
      <c r="BK616" s="11">
        <f t="shared" si="221"/>
        <v>0.33378639527764686</v>
      </c>
      <c r="BL616" s="11">
        <f t="shared" si="222"/>
        <v>0.48162678056026204</v>
      </c>
      <c r="BM616" s="11">
        <f t="shared" si="223"/>
        <v>0.21556138130816038</v>
      </c>
      <c r="BN616" s="11">
        <f t="shared" si="224"/>
        <v>0.44228733597401537</v>
      </c>
      <c r="BO616" s="11">
        <f t="shared" si="224"/>
        <v>0.69707248376789921</v>
      </c>
      <c r="BP616" s="11">
        <f t="shared" si="224"/>
        <v>0.77950812507498457</v>
      </c>
      <c r="BR616" s="11">
        <f t="shared" si="225"/>
        <v>0.77595065849456535</v>
      </c>
    </row>
    <row r="617" spans="1:70" x14ac:dyDescent="0.25">
      <c r="A617" s="2">
        <v>18748</v>
      </c>
      <c r="B617">
        <v>1.9381999999999999</v>
      </c>
      <c r="C617">
        <v>2.6129357999999998</v>
      </c>
      <c r="D617">
        <v>3.9367999999999999</v>
      </c>
      <c r="E617">
        <v>5.1730552999999997</v>
      </c>
      <c r="F617">
        <v>5.1383919000000002</v>
      </c>
      <c r="G617">
        <v>222.7142853</v>
      </c>
      <c r="H617">
        <v>95.9729806</v>
      </c>
      <c r="I617">
        <v>42.75</v>
      </c>
      <c r="J617">
        <v>2.57</v>
      </c>
      <c r="K617">
        <v>72.016491299999998</v>
      </c>
      <c r="L617">
        <v>190.50706156170043</v>
      </c>
      <c r="N617">
        <v>303.19104567959437</v>
      </c>
      <c r="O617" s="2">
        <v>18748</v>
      </c>
      <c r="P617" s="5">
        <f t="shared" si="227"/>
        <v>0.99293032786885249</v>
      </c>
      <c r="Q617" s="5">
        <f t="shared" si="227"/>
        <v>0.97864809309497913</v>
      </c>
      <c r="R617" s="5">
        <f t="shared" si="227"/>
        <v>1.0866432968064257</v>
      </c>
      <c r="S617" s="5">
        <f t="shared" si="228"/>
        <v>1.0542012824314231</v>
      </c>
      <c r="T617" s="5">
        <f t="shared" si="229"/>
        <v>0.99992229690126355</v>
      </c>
      <c r="U617" s="5">
        <f t="shared" si="230"/>
        <v>0.99306954952570436</v>
      </c>
      <c r="V617" s="5">
        <f t="shared" si="231"/>
        <v>1.0045833337507191</v>
      </c>
      <c r="W617" s="5">
        <f t="shared" si="232"/>
        <v>1.0239520958083832</v>
      </c>
      <c r="X617" s="5">
        <f t="shared" si="233"/>
        <v>1</v>
      </c>
      <c r="Y617" s="5">
        <f t="shared" si="233"/>
        <v>0.98548399207903215</v>
      </c>
      <c r="Z617" s="5">
        <f t="shared" si="233"/>
        <v>0.98609908701449989</v>
      </c>
      <c r="AB617" s="5">
        <f t="shared" si="234"/>
        <v>1.0591398536329</v>
      </c>
      <c r="AC617" s="2">
        <v>18748</v>
      </c>
      <c r="AD617" s="6">
        <f t="shared" si="207"/>
        <v>0.45350626446139247</v>
      </c>
      <c r="AE617" s="6">
        <f t="shared" si="207"/>
        <v>0.54766905457900916</v>
      </c>
      <c r="AF617" s="6">
        <f t="shared" si="207"/>
        <v>0.12799711013414899</v>
      </c>
      <c r="AG617" s="6">
        <f t="shared" si="208"/>
        <v>0.14288226496979028</v>
      </c>
      <c r="AH617" s="6">
        <f t="shared" si="208"/>
        <v>0.40487700388841991</v>
      </c>
      <c r="AI617" s="6">
        <f t="shared" si="208"/>
        <v>1.6886768062085843E-2</v>
      </c>
      <c r="AJ617" s="6">
        <f t="shared" si="208"/>
        <v>8.5382039875629312E-2</v>
      </c>
      <c r="AK617" s="6">
        <f t="shared" si="209"/>
        <v>8.8675300188233497E-2</v>
      </c>
      <c r="AL617" s="6">
        <f t="shared" si="209"/>
        <v>1.2521980673998815E-2</v>
      </c>
      <c r="AM617" s="6">
        <f t="shared" si="209"/>
        <v>0.20698280001003197</v>
      </c>
      <c r="AN617" s="6">
        <f t="shared" si="209"/>
        <v>5.6081642051009982E-2</v>
      </c>
      <c r="AP617" s="6">
        <f t="shared" si="226"/>
        <v>8.5526256554646088E-2</v>
      </c>
      <c r="AQ617" s="2">
        <v>18748</v>
      </c>
      <c r="AR617" s="6">
        <f t="shared" si="210"/>
        <v>-0.18558929062669516</v>
      </c>
      <c r="AS617" s="6">
        <v>0.19258508088573617</v>
      </c>
      <c r="AT617" s="6">
        <v>0.10947196859504996</v>
      </c>
      <c r="AU617" s="6">
        <f t="shared" si="211"/>
        <v>9.9875828034846847E-2</v>
      </c>
      <c r="AV617" s="6">
        <f t="shared" si="212"/>
        <v>-0.34879620113272802</v>
      </c>
      <c r="AW617" s="6">
        <f t="shared" si="213"/>
        <v>6.8868630925376095E-3</v>
      </c>
      <c r="AX617" s="6">
        <f t="shared" si="214"/>
        <v>4.1435110457112678E-2</v>
      </c>
      <c r="AY617" s="6">
        <f t="shared" si="215"/>
        <v>2.2494394759551506E-2</v>
      </c>
      <c r="AZ617" s="6">
        <f t="shared" si="216"/>
        <v>5.5383134734210415E-3</v>
      </c>
      <c r="BA617" s="6">
        <f t="shared" si="216"/>
        <v>0.14074155246016073</v>
      </c>
      <c r="BB617" s="6">
        <f t="shared" si="216"/>
        <v>3.251838023742315E-2</v>
      </c>
      <c r="BD617" s="6">
        <f t="shared" si="217"/>
        <v>7.0583815887661494E-2</v>
      </c>
      <c r="BE617" s="2">
        <v>18748</v>
      </c>
      <c r="BF617" s="11">
        <f t="shared" si="218"/>
        <v>-0.40923203309464889</v>
      </c>
      <c r="BG617" s="11">
        <f t="shared" si="218"/>
        <v>0.3516449930401408</v>
      </c>
      <c r="BH617" s="11">
        <f t="shared" si="218"/>
        <v>0.85526906412431092</v>
      </c>
      <c r="BI617" s="11">
        <f t="shared" si="219"/>
        <v>0.6990078723623514</v>
      </c>
      <c r="BJ617" s="11">
        <f t="shared" si="220"/>
        <v>-0.86148681644772496</v>
      </c>
      <c r="BK617" s="11">
        <f t="shared" si="221"/>
        <v>0.40782600123465829</v>
      </c>
      <c r="BL617" s="11">
        <f t="shared" si="222"/>
        <v>0.48529070654049278</v>
      </c>
      <c r="BM617" s="11">
        <f t="shared" si="223"/>
        <v>0.25367148136856638</v>
      </c>
      <c r="BN617" s="11">
        <f t="shared" si="224"/>
        <v>0.44228733597401537</v>
      </c>
      <c r="BO617" s="11">
        <f t="shared" si="224"/>
        <v>0.67996738112219623</v>
      </c>
      <c r="BP617" s="11">
        <f t="shared" si="224"/>
        <v>0.57984001623642767</v>
      </c>
      <c r="BR617" s="11">
        <f t="shared" si="225"/>
        <v>0.8252882650436445</v>
      </c>
    </row>
    <row r="618" spans="1:70" x14ac:dyDescent="0.25">
      <c r="A618" s="2">
        <v>18779</v>
      </c>
      <c r="B618">
        <v>1.9878</v>
      </c>
      <c r="C618">
        <v>2.7780288999999998</v>
      </c>
      <c r="D618">
        <v>4.0829000000000004</v>
      </c>
      <c r="E618">
        <v>4.9931669000000003</v>
      </c>
      <c r="F618">
        <v>5.1486368000000002</v>
      </c>
      <c r="G618">
        <v>221.38797389999999</v>
      </c>
      <c r="H618">
        <v>96.412856700000006</v>
      </c>
      <c r="I618">
        <v>42</v>
      </c>
      <c r="J618">
        <v>2.57</v>
      </c>
      <c r="K618">
        <v>69.952534999999997</v>
      </c>
      <c r="L618">
        <v>194.54354186664008</v>
      </c>
      <c r="N618">
        <v>299.98857873907156</v>
      </c>
      <c r="O618" s="2">
        <v>18779</v>
      </c>
      <c r="P618" s="5">
        <f t="shared" si="227"/>
        <v>1.0255907543081211</v>
      </c>
      <c r="Q618" s="5">
        <f t="shared" si="227"/>
        <v>1.0631829913310538</v>
      </c>
      <c r="R618" s="5">
        <f t="shared" si="227"/>
        <v>1.0371113594797807</v>
      </c>
      <c r="S618" s="5">
        <f t="shared" si="228"/>
        <v>0.96522588884754446</v>
      </c>
      <c r="T618" s="5">
        <f t="shared" si="229"/>
        <v>1.0019937949847695</v>
      </c>
      <c r="U618" s="5">
        <f t="shared" si="230"/>
        <v>0.99404478523587547</v>
      </c>
      <c r="V618" s="5">
        <f t="shared" si="231"/>
        <v>1.0045833326968696</v>
      </c>
      <c r="W618" s="5">
        <f t="shared" si="232"/>
        <v>0.98245614035087714</v>
      </c>
      <c r="X618" s="5">
        <f t="shared" si="233"/>
        <v>1</v>
      </c>
      <c r="Y618" s="5">
        <f t="shared" si="233"/>
        <v>0.97134050461578092</v>
      </c>
      <c r="Z618" s="5">
        <f t="shared" si="233"/>
        <v>1.0211880875798001</v>
      </c>
      <c r="AB618" s="5">
        <f t="shared" si="234"/>
        <v>0.9894374620023999</v>
      </c>
      <c r="AC618" s="2">
        <v>18779</v>
      </c>
      <c r="AD618" s="6">
        <f t="shared" si="207"/>
        <v>0.45338095033644926</v>
      </c>
      <c r="AE618" s="6">
        <f t="shared" si="207"/>
        <v>0.54752372006458194</v>
      </c>
      <c r="AF618" s="6">
        <f t="shared" si="207"/>
        <v>0.12740684539608454</v>
      </c>
      <c r="AG618" s="6">
        <f t="shared" si="208"/>
        <v>0.1439905041408196</v>
      </c>
      <c r="AH618" s="6">
        <f t="shared" si="208"/>
        <v>0.40486335553308656</v>
      </c>
      <c r="AI618" s="6">
        <f t="shared" si="208"/>
        <v>1.713815395605988E-2</v>
      </c>
      <c r="AJ618" s="6">
        <f t="shared" si="208"/>
        <v>8.5382490482249732E-2</v>
      </c>
      <c r="AK618" s="6">
        <f t="shared" si="209"/>
        <v>8.874607122799448E-2</v>
      </c>
      <c r="AL618" s="6">
        <f t="shared" si="209"/>
        <v>1.2521980673998815E-2</v>
      </c>
      <c r="AM618" s="6">
        <f t="shared" si="209"/>
        <v>0.20780195025853579</v>
      </c>
      <c r="AN618" s="6">
        <f t="shared" si="209"/>
        <v>5.6677070192961948E-2</v>
      </c>
      <c r="AP618" s="6">
        <f t="shared" si="226"/>
        <v>8.5618443255430915E-2</v>
      </c>
      <c r="AQ618" s="2">
        <v>18779</v>
      </c>
      <c r="AR618" s="6">
        <f t="shared" si="210"/>
        <v>-0.17756477408208293</v>
      </c>
      <c r="AS618" s="6">
        <v>0.19258508088573617</v>
      </c>
      <c r="AT618" s="6">
        <v>0.10947196859504996</v>
      </c>
      <c r="AU618" s="6">
        <f t="shared" si="211"/>
        <v>8.6650088956698124E-2</v>
      </c>
      <c r="AV618" s="6">
        <f t="shared" si="212"/>
        <v>-0.34902717558115748</v>
      </c>
      <c r="AW618" s="6">
        <f t="shared" si="213"/>
        <v>5.5769949846200539E-3</v>
      </c>
      <c r="AX618" s="6">
        <f t="shared" si="214"/>
        <v>4.1748298420716701E-2</v>
      </c>
      <c r="AY618" s="6">
        <f t="shared" si="215"/>
        <v>1.4931978945393887E-2</v>
      </c>
      <c r="AZ618" s="6">
        <f t="shared" si="216"/>
        <v>5.5383134734210415E-3</v>
      </c>
      <c r="BA618" s="6">
        <f t="shared" si="216"/>
        <v>0.13211857297925111</v>
      </c>
      <c r="BB618" s="6">
        <f t="shared" si="216"/>
        <v>3.6536639318927477E-2</v>
      </c>
      <c r="BD618" s="6">
        <f t="shared" si="217"/>
        <v>7.0035012551641573E-2</v>
      </c>
      <c r="BE618" s="2">
        <v>18779</v>
      </c>
      <c r="BF618" s="11">
        <f t="shared" si="218"/>
        <v>-0.39164586414650632</v>
      </c>
      <c r="BG618" s="11">
        <f t="shared" si="218"/>
        <v>0.35173833357031586</v>
      </c>
      <c r="BH618" s="11">
        <f t="shared" si="218"/>
        <v>0.85923145067065787</v>
      </c>
      <c r="BI618" s="11">
        <f t="shared" si="219"/>
        <v>0.60177641208864863</v>
      </c>
      <c r="BJ618" s="11">
        <f t="shared" si="220"/>
        <v>-0.86208635780729237</v>
      </c>
      <c r="BK618" s="11">
        <f t="shared" si="221"/>
        <v>0.32541398559721096</v>
      </c>
      <c r="BL618" s="11">
        <f t="shared" si="222"/>
        <v>0.48895620384129934</v>
      </c>
      <c r="BM618" s="11">
        <f t="shared" si="223"/>
        <v>0.16825509838100497</v>
      </c>
      <c r="BN618" s="11">
        <f t="shared" si="224"/>
        <v>0.44228733597401537</v>
      </c>
      <c r="BO618" s="11">
        <f t="shared" si="224"/>
        <v>0.63579082301622503</v>
      </c>
      <c r="BP618" s="11">
        <f t="shared" si="224"/>
        <v>0.64464587168206389</v>
      </c>
      <c r="BR618" s="11">
        <f t="shared" si="225"/>
        <v>0.81798979155345874</v>
      </c>
    </row>
    <row r="619" spans="1:70" x14ac:dyDescent="0.25">
      <c r="A619" s="2">
        <v>18809</v>
      </c>
      <c r="B619">
        <v>2.1166999999999998</v>
      </c>
      <c r="C619">
        <v>2.8797793999999999</v>
      </c>
      <c r="D619">
        <v>4.0952999999999999</v>
      </c>
      <c r="E619">
        <v>4.8933852</v>
      </c>
      <c r="F619">
        <v>5.1051254000000004</v>
      </c>
      <c r="G619">
        <v>221.6576168</v>
      </c>
      <c r="H619">
        <v>96.854748999999998</v>
      </c>
      <c r="I619">
        <v>41</v>
      </c>
      <c r="J619">
        <v>2.57</v>
      </c>
      <c r="K619">
        <v>66.230999800000006</v>
      </c>
      <c r="L619">
        <v>197.86697208060005</v>
      </c>
      <c r="N619">
        <v>293.23877796457123</v>
      </c>
      <c r="O619" s="2">
        <v>18809</v>
      </c>
      <c r="P619" s="5">
        <f t="shared" si="227"/>
        <v>1.0648455579032094</v>
      </c>
      <c r="Q619" s="5">
        <f t="shared" si="227"/>
        <v>1.0366268687845543</v>
      </c>
      <c r="R619" s="5">
        <f t="shared" si="227"/>
        <v>1.0030370569938034</v>
      </c>
      <c r="S619" s="5">
        <f t="shared" si="228"/>
        <v>0.98001634994416065</v>
      </c>
      <c r="T619" s="5">
        <f t="shared" si="229"/>
        <v>0.9915489474806225</v>
      </c>
      <c r="U619" s="5">
        <f t="shared" si="230"/>
        <v>1.0012179654352942</v>
      </c>
      <c r="V619" s="5">
        <f t="shared" si="231"/>
        <v>1.0045833337495123</v>
      </c>
      <c r="W619" s="5">
        <f t="shared" si="232"/>
        <v>0.97619047619047616</v>
      </c>
      <c r="X619" s="5">
        <f t="shared" si="233"/>
        <v>1</v>
      </c>
      <c r="Y619" s="5">
        <f t="shared" si="233"/>
        <v>0.94679913744369681</v>
      </c>
      <c r="Z619" s="5">
        <f t="shared" si="233"/>
        <v>1.0170832204558</v>
      </c>
      <c r="AB619" s="5">
        <f t="shared" si="234"/>
        <v>0.97749980748309995</v>
      </c>
      <c r="AC619" s="2">
        <v>18809</v>
      </c>
      <c r="AD619" s="6">
        <f t="shared" si="207"/>
        <v>0.45394550221415281</v>
      </c>
      <c r="AE619" s="6">
        <f t="shared" si="207"/>
        <v>0.54742311578379887</v>
      </c>
      <c r="AF619" s="6">
        <f t="shared" si="207"/>
        <v>0.12737918923850089</v>
      </c>
      <c r="AG619" s="6">
        <f t="shared" si="208"/>
        <v>0.14316605782025696</v>
      </c>
      <c r="AH619" s="6">
        <f t="shared" si="208"/>
        <v>0.40479740616021881</v>
      </c>
      <c r="AI619" s="6">
        <f t="shared" si="208"/>
        <v>1.7060767118213048E-2</v>
      </c>
      <c r="AJ619" s="6">
        <f t="shared" si="208"/>
        <v>8.5382850665922577E-2</v>
      </c>
      <c r="AK619" s="6">
        <f t="shared" si="209"/>
        <v>8.9310306304416859E-2</v>
      </c>
      <c r="AL619" s="6">
        <f t="shared" si="209"/>
        <v>1.2521980673998814E-2</v>
      </c>
      <c r="AM619" s="6">
        <f t="shared" si="209"/>
        <v>0.20974584851121847</v>
      </c>
      <c r="AN619" s="6">
        <f t="shared" si="209"/>
        <v>5.6502404023389366E-2</v>
      </c>
      <c r="AP619" s="6">
        <f t="shared" si="226"/>
        <v>8.5352435327004983E-2</v>
      </c>
      <c r="AQ619" s="2">
        <v>18809</v>
      </c>
      <c r="AR619" s="6">
        <f t="shared" si="210"/>
        <v>-0.16394007105258812</v>
      </c>
      <c r="AS619" s="6">
        <v>0.19258508088573617</v>
      </c>
      <c r="AT619" s="6">
        <v>0.10947196859504996</v>
      </c>
      <c r="AU619" s="6">
        <f t="shared" si="211"/>
        <v>9.0270732364951867E-2</v>
      </c>
      <c r="AV619" s="6">
        <f t="shared" si="212"/>
        <v>-0.35067488819626591</v>
      </c>
      <c r="AW619" s="6">
        <f t="shared" si="213"/>
        <v>4.9912517758303743E-3</v>
      </c>
      <c r="AX619" s="6">
        <f t="shared" si="214"/>
        <v>4.2061580679736199E-2</v>
      </c>
      <c r="AY619" s="6">
        <f t="shared" si="215"/>
        <v>7.4821312601103251E-3</v>
      </c>
      <c r="AZ619" s="6">
        <f t="shared" si="216"/>
        <v>5.5383134734210415E-3</v>
      </c>
      <c r="BA619" s="6">
        <f t="shared" si="216"/>
        <v>0.1204653393925692</v>
      </c>
      <c r="BB619" s="6">
        <f t="shared" si="216"/>
        <v>4.2884507753771617E-2</v>
      </c>
      <c r="BD619" s="6">
        <f t="shared" si="217"/>
        <v>7.0843868954174605E-2</v>
      </c>
      <c r="BE619" s="2">
        <v>18809</v>
      </c>
      <c r="BF619" s="11">
        <f t="shared" si="218"/>
        <v>-0.36114482961711986</v>
      </c>
      <c r="BG619" s="11">
        <f t="shared" si="218"/>
        <v>0.35180297530913252</v>
      </c>
      <c r="BH619" s="11">
        <f t="shared" si="218"/>
        <v>0.85941800422420656</v>
      </c>
      <c r="BI619" s="11">
        <f t="shared" si="219"/>
        <v>0.63053166189911825</v>
      </c>
      <c r="BJ619" s="11">
        <f t="shared" si="220"/>
        <v>-0.86629727083149544</v>
      </c>
      <c r="BK619" s="11">
        <f t="shared" si="221"/>
        <v>0.292557288968678</v>
      </c>
      <c r="BL619" s="11">
        <f t="shared" si="222"/>
        <v>0.49262328853730264</v>
      </c>
      <c r="BM619" s="11">
        <f t="shared" si="223"/>
        <v>8.3776795419413921E-2</v>
      </c>
      <c r="BN619" s="11">
        <f t="shared" si="224"/>
        <v>0.44228733597401543</v>
      </c>
      <c r="BO619" s="11">
        <f t="shared" si="224"/>
        <v>0.57433956499084649</v>
      </c>
      <c r="BP619" s="11">
        <f t="shared" si="224"/>
        <v>0.75898554220842407</v>
      </c>
      <c r="BR619" s="11">
        <f t="shared" si="225"/>
        <v>0.83001578903701234</v>
      </c>
    </row>
    <row r="620" spans="1:70" x14ac:dyDescent="0.25">
      <c r="A620" s="2">
        <v>18840</v>
      </c>
      <c r="B620">
        <v>2.2218</v>
      </c>
      <c r="C620">
        <v>3.0316006999999998</v>
      </c>
      <c r="D620">
        <v>3.8601999999999999</v>
      </c>
      <c r="E620">
        <v>5.2591625999999998</v>
      </c>
      <c r="F620">
        <v>5.1388245000000001</v>
      </c>
      <c r="G620">
        <v>224.1110147</v>
      </c>
      <c r="H620">
        <v>97.298666600000004</v>
      </c>
      <c r="I620">
        <v>41.25</v>
      </c>
      <c r="J620">
        <v>2.57</v>
      </c>
      <c r="K620">
        <v>63.144836400000003</v>
      </c>
      <c r="L620">
        <v>194.83019484040764</v>
      </c>
      <c r="N620">
        <v>313.95275853223086</v>
      </c>
      <c r="O620" s="2">
        <v>18840</v>
      </c>
      <c r="P620" s="5">
        <f t="shared" si="227"/>
        <v>1.0496527613738367</v>
      </c>
      <c r="Q620" s="5">
        <f t="shared" si="227"/>
        <v>1.0527197673544022</v>
      </c>
      <c r="R620" s="5">
        <f t="shared" si="227"/>
        <v>0.94259272824945672</v>
      </c>
      <c r="S620" s="5">
        <f t="shared" si="228"/>
        <v>1.0747493575613054</v>
      </c>
      <c r="T620" s="5">
        <f t="shared" si="229"/>
        <v>1.0066010327581767</v>
      </c>
      <c r="U620" s="5">
        <f t="shared" si="230"/>
        <v>1.0110684123352895</v>
      </c>
      <c r="V620" s="5">
        <f t="shared" si="231"/>
        <v>1.0045833333376353</v>
      </c>
      <c r="W620" s="5">
        <f t="shared" si="232"/>
        <v>1.0060975609756098</v>
      </c>
      <c r="X620" s="5">
        <f t="shared" si="233"/>
        <v>1</v>
      </c>
      <c r="Y620" s="5">
        <f t="shared" si="233"/>
        <v>0.95340303771165469</v>
      </c>
      <c r="Z620" s="5">
        <f t="shared" si="233"/>
        <v>0.98465242982059986</v>
      </c>
      <c r="AB620" s="5">
        <f t="shared" si="234"/>
        <v>1.0706386130492</v>
      </c>
      <c r="AC620" s="2">
        <v>18840</v>
      </c>
      <c r="AD620" s="6">
        <f t="shared" si="207"/>
        <v>0.45431732815165415</v>
      </c>
      <c r="AE620" s="6">
        <f t="shared" si="207"/>
        <v>0.53518818711929039</v>
      </c>
      <c r="AF620" s="6">
        <f t="shared" si="207"/>
        <v>0.13045585259068934</v>
      </c>
      <c r="AG620" s="6">
        <f t="shared" si="208"/>
        <v>0.14553311818551268</v>
      </c>
      <c r="AH620" s="6">
        <f t="shared" si="208"/>
        <v>0.40482666548587337</v>
      </c>
      <c r="AI620" s="6">
        <f t="shared" si="208"/>
        <v>1.7667428277466875E-2</v>
      </c>
      <c r="AJ620" s="6">
        <f t="shared" si="208"/>
        <v>8.5383120423248124E-2</v>
      </c>
      <c r="AK620" s="6">
        <f t="shared" si="209"/>
        <v>8.9123052412190693E-2</v>
      </c>
      <c r="AL620" s="6">
        <f t="shared" si="209"/>
        <v>1.2521980673998814E-2</v>
      </c>
      <c r="AM620" s="6">
        <f t="shared" si="209"/>
        <v>0.16668306901539298</v>
      </c>
      <c r="AN620" s="6">
        <f t="shared" si="209"/>
        <v>5.6933362642952942E-2</v>
      </c>
      <c r="AP620" s="6">
        <f t="shared" si="226"/>
        <v>9.0017190560886182E-2</v>
      </c>
      <c r="AQ620" s="2">
        <v>18840</v>
      </c>
      <c r="AR620" s="6">
        <f t="shared" si="210"/>
        <v>-0.1574658247621783</v>
      </c>
      <c r="AS620" s="6">
        <v>0.19258508088573617</v>
      </c>
      <c r="AT620" s="6">
        <v>0.10947196859504996</v>
      </c>
      <c r="AU620" s="6">
        <f t="shared" si="211"/>
        <v>0.111126591452821</v>
      </c>
      <c r="AV620" s="6">
        <f t="shared" si="212"/>
        <v>-0.35024538283189466</v>
      </c>
      <c r="AW620" s="6">
        <f t="shared" si="213"/>
        <v>7.6435629144748773E-3</v>
      </c>
      <c r="AX620" s="6">
        <f t="shared" si="214"/>
        <v>4.2374957160018711E-2</v>
      </c>
      <c r="AY620" s="6">
        <f t="shared" si="215"/>
        <v>1.1281049835639045E-2</v>
      </c>
      <c r="AZ620" s="6">
        <f t="shared" si="216"/>
        <v>5.5383134734210415E-3</v>
      </c>
      <c r="BA620" s="6">
        <f t="shared" si="216"/>
        <v>5.3744307214698139E-2</v>
      </c>
      <c r="BB620" s="6">
        <f t="shared" si="216"/>
        <v>3.6792370695729382E-2</v>
      </c>
      <c r="BD620" s="6">
        <f t="shared" si="217"/>
        <v>8.601430156467349E-2</v>
      </c>
      <c r="BE620" s="2">
        <v>18840</v>
      </c>
      <c r="BF620" s="11">
        <f t="shared" si="218"/>
        <v>-0.34659876479467044</v>
      </c>
      <c r="BG620" s="11">
        <f t="shared" si="218"/>
        <v>0.35984553755258814</v>
      </c>
      <c r="BH620" s="11">
        <f t="shared" si="218"/>
        <v>0.83914953925848623</v>
      </c>
      <c r="BI620" s="11">
        <f t="shared" si="219"/>
        <v>0.76358283831427776</v>
      </c>
      <c r="BJ620" s="11">
        <f t="shared" si="220"/>
        <v>-0.86517369702297109</v>
      </c>
      <c r="BK620" s="11">
        <f t="shared" si="221"/>
        <v>0.43263585364167095</v>
      </c>
      <c r="BL620" s="11">
        <f t="shared" si="222"/>
        <v>0.49629197141032166</v>
      </c>
      <c r="BM620" s="11">
        <f t="shared" si="223"/>
        <v>0.12657836025930333</v>
      </c>
      <c r="BN620" s="11">
        <f t="shared" si="224"/>
        <v>0.44228733597401543</v>
      </c>
      <c r="BO620" s="11">
        <f t="shared" si="224"/>
        <v>0.32243411122778715</v>
      </c>
      <c r="BP620" s="11">
        <f t="shared" si="224"/>
        <v>0.64623568655984598</v>
      </c>
      <c r="BR620" s="11">
        <f t="shared" si="225"/>
        <v>0.95553194927245366</v>
      </c>
    </row>
    <row r="621" spans="1:70" x14ac:dyDescent="0.25">
      <c r="A621" s="2">
        <v>18871</v>
      </c>
      <c r="B621">
        <v>2.5649999999999999</v>
      </c>
      <c r="C621">
        <v>3.2753192000000002</v>
      </c>
      <c r="D621">
        <v>3.9756</v>
      </c>
      <c r="E621">
        <v>5.4955154999999998</v>
      </c>
      <c r="F621">
        <v>5.1667452999999997</v>
      </c>
      <c r="G621">
        <v>226.7767987</v>
      </c>
      <c r="H621">
        <v>97.744618799999998</v>
      </c>
      <c r="I621">
        <v>41.5</v>
      </c>
      <c r="J621">
        <v>2.57</v>
      </c>
      <c r="K621">
        <v>62.334586999999999</v>
      </c>
      <c r="L621">
        <v>194.4026814549305</v>
      </c>
      <c r="N621">
        <v>316.74349398439472</v>
      </c>
      <c r="O621" s="2">
        <v>18871</v>
      </c>
      <c r="P621" s="5">
        <f t="shared" si="227"/>
        <v>1.1544693491763436</v>
      </c>
      <c r="Q621" s="5">
        <f t="shared" si="227"/>
        <v>1.0803926783629521</v>
      </c>
      <c r="R621" s="5">
        <f t="shared" si="227"/>
        <v>1.0298948241023782</v>
      </c>
      <c r="S621" s="5">
        <f t="shared" si="228"/>
        <v>1.0449411661088401</v>
      </c>
      <c r="T621" s="5">
        <f t="shared" si="229"/>
        <v>1.0054333048345978</v>
      </c>
      <c r="U621" s="5">
        <f t="shared" si="230"/>
        <v>1.0118949262871728</v>
      </c>
      <c r="V621" s="5">
        <f t="shared" si="231"/>
        <v>1.0045833331080818</v>
      </c>
      <c r="W621" s="5">
        <f t="shared" si="232"/>
        <v>1.0060606060606061</v>
      </c>
      <c r="X621" s="5">
        <f t="shared" si="233"/>
        <v>1</v>
      </c>
      <c r="Y621" s="5">
        <f t="shared" si="233"/>
        <v>0.98716839814316149</v>
      </c>
      <c r="Z621" s="5">
        <f t="shared" si="233"/>
        <v>0.99780571288845998</v>
      </c>
      <c r="AB621" s="5">
        <f t="shared" si="234"/>
        <v>1.00888902988211</v>
      </c>
      <c r="AC621" s="2">
        <v>18871</v>
      </c>
      <c r="AD621" s="6">
        <f t="shared" si="207"/>
        <v>0.45892527184559934</v>
      </c>
      <c r="AE621" s="6">
        <f t="shared" si="207"/>
        <v>0.53539428249078869</v>
      </c>
      <c r="AF621" s="6">
        <f t="shared" si="207"/>
        <v>0.1306084085504734</v>
      </c>
      <c r="AG621" s="6">
        <f t="shared" si="208"/>
        <v>0.14179219596825754</v>
      </c>
      <c r="AH621" s="6">
        <f t="shared" si="208"/>
        <v>0.40483656931876216</v>
      </c>
      <c r="AI621" s="6">
        <f t="shared" si="208"/>
        <v>1.8242159577489415E-2</v>
      </c>
      <c r="AJ621" s="6">
        <f t="shared" si="208"/>
        <v>8.5383299757955694E-2</v>
      </c>
      <c r="AK621" s="6">
        <f t="shared" si="209"/>
        <v>8.907938140761501E-2</v>
      </c>
      <c r="AL621" s="6">
        <f t="shared" si="209"/>
        <v>1.2521980673998814E-2</v>
      </c>
      <c r="AM621" s="6">
        <f t="shared" si="209"/>
        <v>0.16677960766686492</v>
      </c>
      <c r="AN621" s="6">
        <f t="shared" si="209"/>
        <v>5.6961760281944711E-2</v>
      </c>
      <c r="AP621" s="6">
        <f t="shared" si="226"/>
        <v>8.9951592358279722E-2</v>
      </c>
      <c r="AQ621" s="2">
        <v>18871</v>
      </c>
      <c r="AR621" s="6">
        <f t="shared" si="210"/>
        <v>-0.13622554092274131</v>
      </c>
      <c r="AS621" s="6">
        <v>0.19258508088573617</v>
      </c>
      <c r="AT621" s="6">
        <v>0.10947196859504996</v>
      </c>
      <c r="AU621" s="6">
        <f t="shared" si="211"/>
        <v>0.13726127708162483</v>
      </c>
      <c r="AV621" s="6">
        <f t="shared" si="212"/>
        <v>-0.35009900598785371</v>
      </c>
      <c r="AW621" s="6">
        <f t="shared" si="213"/>
        <v>1.0823154874216145E-2</v>
      </c>
      <c r="AX621" s="6">
        <f t="shared" si="214"/>
        <v>4.2688427619204106E-2</v>
      </c>
      <c r="AY621" s="6">
        <f t="shared" si="215"/>
        <v>1.3806982299184201E-2</v>
      </c>
      <c r="AZ621" s="6">
        <f t="shared" si="216"/>
        <v>5.5383134734210415E-3</v>
      </c>
      <c r="BA621" s="6">
        <f t="shared" si="216"/>
        <v>4.7238859365690722E-2</v>
      </c>
      <c r="BB621" s="6">
        <f t="shared" si="216"/>
        <v>3.4989952906976152E-2</v>
      </c>
      <c r="BD621" s="6">
        <f t="shared" si="217"/>
        <v>8.804112710386014E-2</v>
      </c>
      <c r="BE621" s="2">
        <v>18871</v>
      </c>
      <c r="BF621" s="11">
        <f t="shared" si="218"/>
        <v>-0.29683599766668106</v>
      </c>
      <c r="BG621" s="11">
        <f t="shared" si="218"/>
        <v>0.35970701814330552</v>
      </c>
      <c r="BH621" s="11">
        <f t="shared" si="218"/>
        <v>0.8381693782965336</v>
      </c>
      <c r="BI621" s="11">
        <f t="shared" si="219"/>
        <v>0.96804535781611689</v>
      </c>
      <c r="BJ621" s="11">
        <f t="shared" si="220"/>
        <v>-0.86479096139210454</v>
      </c>
      <c r="BK621" s="11">
        <f t="shared" si="221"/>
        <v>0.59330447298420608</v>
      </c>
      <c r="BL621" s="11">
        <f t="shared" si="222"/>
        <v>0.49996226124098181</v>
      </c>
      <c r="BM621" s="11">
        <f t="shared" si="223"/>
        <v>0.15499638727850329</v>
      </c>
      <c r="BN621" s="11">
        <f t="shared" si="224"/>
        <v>0.44228733597401543</v>
      </c>
      <c r="BO621" s="11">
        <f t="shared" si="224"/>
        <v>0.28324121891477466</v>
      </c>
      <c r="BP621" s="11">
        <f t="shared" si="224"/>
        <v>0.61427092024167995</v>
      </c>
      <c r="BR621" s="11">
        <f t="shared" si="225"/>
        <v>0.97876118471799645</v>
      </c>
    </row>
    <row r="622" spans="1:70" x14ac:dyDescent="0.25">
      <c r="A622" s="2">
        <v>18901</v>
      </c>
      <c r="B622">
        <v>2.5809000000000002</v>
      </c>
      <c r="C622">
        <v>3.5124018000000001</v>
      </c>
      <c r="D622">
        <v>4.1353</v>
      </c>
      <c r="E622">
        <v>5.5206733000000003</v>
      </c>
      <c r="F622">
        <v>5.1917996999999998</v>
      </c>
      <c r="G622">
        <v>224.40302009999999</v>
      </c>
      <c r="H622">
        <v>98.192615000000004</v>
      </c>
      <c r="I622">
        <v>41.75</v>
      </c>
      <c r="J622">
        <v>2.57</v>
      </c>
      <c r="K622">
        <v>63.472543999999999</v>
      </c>
      <c r="L622">
        <v>192.11121645819671</v>
      </c>
      <c r="N622">
        <v>317.86661344695887</v>
      </c>
      <c r="O622" s="2">
        <v>18901</v>
      </c>
      <c r="P622" s="5">
        <f t="shared" si="227"/>
        <v>1.0061988304093568</v>
      </c>
      <c r="Q622" s="5">
        <f t="shared" si="227"/>
        <v>1.0723845785778681</v>
      </c>
      <c r="R622" s="5">
        <f t="shared" si="227"/>
        <v>1.0401700372270852</v>
      </c>
      <c r="S622" s="5">
        <f t="shared" si="228"/>
        <v>1.0045778780898718</v>
      </c>
      <c r="T622" s="5">
        <f t="shared" si="229"/>
        <v>1.0048491649085161</v>
      </c>
      <c r="U622" s="5">
        <f t="shared" si="230"/>
        <v>0.98953253325028079</v>
      </c>
      <c r="V622" s="5">
        <f t="shared" si="231"/>
        <v>1.0045833336453711</v>
      </c>
      <c r="W622" s="5">
        <f t="shared" si="232"/>
        <v>1.0060240963855422</v>
      </c>
      <c r="X622" s="5">
        <f t="shared" si="233"/>
        <v>1</v>
      </c>
      <c r="Y622" s="5">
        <f t="shared" si="233"/>
        <v>1.0182556274897594</v>
      </c>
      <c r="Z622" s="5">
        <f t="shared" si="233"/>
        <v>0.98821279120439998</v>
      </c>
      <c r="AB622" s="5">
        <f t="shared" si="234"/>
        <v>1.00354583277603</v>
      </c>
      <c r="AC622" s="2">
        <v>18901</v>
      </c>
      <c r="AD622" s="6">
        <f t="shared" si="207"/>
        <v>0.45892053049830861</v>
      </c>
      <c r="AE622" s="6">
        <f t="shared" si="207"/>
        <v>0.52369891461787677</v>
      </c>
      <c r="AF622" s="6">
        <f t="shared" si="207"/>
        <v>0.13078379957333486</v>
      </c>
      <c r="AG622" s="6">
        <f t="shared" si="208"/>
        <v>0.13281605269598004</v>
      </c>
      <c r="AH622" s="6">
        <f t="shared" si="208"/>
        <v>0.40483963184962402</v>
      </c>
      <c r="AI622" s="6">
        <f t="shared" si="208"/>
        <v>1.8863941421043879E-2</v>
      </c>
      <c r="AJ622" s="6">
        <f t="shared" si="208"/>
        <v>8.5383388667988586E-2</v>
      </c>
      <c r="AK622" s="6">
        <f t="shared" si="209"/>
        <v>8.8594788468786281E-2</v>
      </c>
      <c r="AL622" s="6">
        <f t="shared" si="209"/>
        <v>1.2521980673998814E-2</v>
      </c>
      <c r="AM622" s="6">
        <f t="shared" si="209"/>
        <v>0.16584191188183081</v>
      </c>
      <c r="AN622" s="6">
        <f t="shared" si="209"/>
        <v>5.7342128020213136E-2</v>
      </c>
      <c r="AP622" s="6">
        <f t="shared" si="226"/>
        <v>8.9967967489047396E-2</v>
      </c>
      <c r="AQ622" s="2">
        <v>18901</v>
      </c>
      <c r="AR622" s="6">
        <f t="shared" si="210"/>
        <v>-0.13592696672299942</v>
      </c>
      <c r="AS622" s="6">
        <v>0.19258508088573617</v>
      </c>
      <c r="AT622" s="6">
        <v>0.10947196859504996</v>
      </c>
      <c r="AU622" s="6">
        <f t="shared" si="211"/>
        <v>0.16200277077849545</v>
      </c>
      <c r="AV622" s="6">
        <f t="shared" si="212"/>
        <v>-0.35005317954669679</v>
      </c>
      <c r="AW622" s="6">
        <f t="shared" si="213"/>
        <v>9.2992793341359903E-3</v>
      </c>
      <c r="AX622" s="6">
        <f t="shared" si="214"/>
        <v>4.3001992744824413E-2</v>
      </c>
      <c r="AY622" s="6">
        <f t="shared" si="215"/>
        <v>1.9000921251321135E-2</v>
      </c>
      <c r="AZ622" s="6">
        <f t="shared" si="216"/>
        <v>5.5383134734210415E-3</v>
      </c>
      <c r="BA622" s="6">
        <f t="shared" si="216"/>
        <v>5.87207197480617E-2</v>
      </c>
      <c r="BB622" s="6">
        <f t="shared" si="216"/>
        <v>3.2214061644073588E-2</v>
      </c>
      <c r="BD622" s="6">
        <f t="shared" si="217"/>
        <v>8.7193450208978396E-2</v>
      </c>
      <c r="BE622" s="2">
        <v>18901</v>
      </c>
      <c r="BF622" s="11">
        <f t="shared" si="218"/>
        <v>-0.29618846333897103</v>
      </c>
      <c r="BG622" s="11">
        <f t="shared" si="218"/>
        <v>0.36774008024488308</v>
      </c>
      <c r="BH622" s="11">
        <f t="shared" si="218"/>
        <v>0.83704532940767906</v>
      </c>
      <c r="BI622" s="11">
        <f t="shared" si="219"/>
        <v>1.2197529401760245</v>
      </c>
      <c r="BJ622" s="11">
        <f t="shared" si="220"/>
        <v>-0.86467122289233422</v>
      </c>
      <c r="BK622" s="11">
        <f t="shared" si="221"/>
        <v>0.4929658721141954</v>
      </c>
      <c r="BL622" s="11">
        <f t="shared" si="222"/>
        <v>0.50363417774429997</v>
      </c>
      <c r="BM622" s="11">
        <f t="shared" si="223"/>
        <v>0.21446996578151478</v>
      </c>
      <c r="BN622" s="11">
        <f t="shared" si="224"/>
        <v>0.44228733597401543</v>
      </c>
      <c r="BO622" s="11">
        <f t="shared" si="224"/>
        <v>0.35407647609551579</v>
      </c>
      <c r="BP622" s="11">
        <f t="shared" si="224"/>
        <v>0.5617869925008383</v>
      </c>
      <c r="BR622" s="11">
        <f t="shared" si="225"/>
        <v>0.96916105412288245</v>
      </c>
    </row>
    <row r="623" spans="1:70" x14ac:dyDescent="0.25">
      <c r="A623" s="2">
        <v>18932</v>
      </c>
      <c r="B623">
        <v>2.8109999999999999</v>
      </c>
      <c r="C623">
        <v>3.7957345999999998</v>
      </c>
      <c r="D623">
        <v>4.1715999999999998</v>
      </c>
      <c r="E623">
        <v>5.4726267000000002</v>
      </c>
      <c r="F623">
        <v>5.4338993000000002</v>
      </c>
      <c r="G623">
        <v>224.26575489999999</v>
      </c>
      <c r="H623">
        <v>98.642664499999995</v>
      </c>
      <c r="I623">
        <v>40.5</v>
      </c>
      <c r="J623">
        <v>2.57</v>
      </c>
      <c r="K623">
        <v>63.626877200000003</v>
      </c>
      <c r="L623">
        <v>192.89924584043573</v>
      </c>
      <c r="N623">
        <v>318.53191493130811</v>
      </c>
      <c r="O623" s="2">
        <v>18932</v>
      </c>
      <c r="P623" s="5">
        <f t="shared" si="227"/>
        <v>1.0891549459490875</v>
      </c>
      <c r="Q623" s="5">
        <f t="shared" si="227"/>
        <v>1.0806663975630577</v>
      </c>
      <c r="R623" s="5">
        <f t="shared" si="227"/>
        <v>1.0087780813967546</v>
      </c>
      <c r="S623" s="5">
        <f t="shared" si="228"/>
        <v>0.99129696734635608</v>
      </c>
      <c r="T623" s="5">
        <f t="shared" si="229"/>
        <v>1.0466311518142737</v>
      </c>
      <c r="U623" s="5">
        <f t="shared" si="230"/>
        <v>0.99938830948024304</v>
      </c>
      <c r="V623" s="5">
        <f t="shared" si="231"/>
        <v>1.0045833334818508</v>
      </c>
      <c r="W623" s="5">
        <f t="shared" si="232"/>
        <v>0.97005988023952094</v>
      </c>
      <c r="X623" s="5">
        <f t="shared" si="233"/>
        <v>1</v>
      </c>
      <c r="Y623" s="5">
        <f t="shared" si="233"/>
        <v>1.0024314954194999</v>
      </c>
      <c r="Z623" s="5">
        <f t="shared" si="233"/>
        <v>1.0041019436385199</v>
      </c>
      <c r="AB623" s="5">
        <f t="shared" si="234"/>
        <v>1.0020930209597501</v>
      </c>
      <c r="AC623" s="2">
        <v>18932</v>
      </c>
      <c r="AD623" s="6">
        <f t="shared" si="207"/>
        <v>0.46023071272070942</v>
      </c>
      <c r="AE623" s="6">
        <f t="shared" si="207"/>
        <v>0.52389531592317684</v>
      </c>
      <c r="AF623" s="6">
        <f t="shared" si="207"/>
        <v>0.13026454855170563</v>
      </c>
      <c r="AG623" s="6">
        <f t="shared" si="208"/>
        <v>0.132967231617521</v>
      </c>
      <c r="AH623" s="6">
        <f t="shared" si="208"/>
        <v>0.40564107425189172</v>
      </c>
      <c r="AI623" s="6">
        <f t="shared" si="208"/>
        <v>1.8837983195982042E-2</v>
      </c>
      <c r="AJ623" s="6">
        <f t="shared" si="208"/>
        <v>8.5383387156735435E-2</v>
      </c>
      <c r="AK623" s="6">
        <f t="shared" si="209"/>
        <v>8.9658397125425768E-2</v>
      </c>
      <c r="AL623" s="6">
        <f t="shared" si="209"/>
        <v>1.2521980673998812E-2</v>
      </c>
      <c r="AM623" s="6">
        <f t="shared" si="209"/>
        <v>0.16212380126139109</v>
      </c>
      <c r="AN623" s="6">
        <f t="shared" si="209"/>
        <v>5.7343871843374861E-2</v>
      </c>
      <c r="AP623" s="6">
        <f t="shared" si="226"/>
        <v>8.9971643108239699E-2</v>
      </c>
      <c r="AQ623" s="2">
        <v>18932</v>
      </c>
      <c r="AR623" s="6">
        <f t="shared" si="210"/>
        <v>-0.12272464870176125</v>
      </c>
      <c r="AS623" s="6">
        <v>0.19258508088573617</v>
      </c>
      <c r="AT623" s="6">
        <v>0.10947196859504996</v>
      </c>
      <c r="AU623" s="6">
        <f t="shared" si="211"/>
        <v>0.16081458045267594</v>
      </c>
      <c r="AV623" s="6">
        <f t="shared" si="212"/>
        <v>-0.34463869500624966</v>
      </c>
      <c r="AW623" s="6">
        <f t="shared" si="213"/>
        <v>8.5036018133883839E-3</v>
      </c>
      <c r="AX623" s="6">
        <f t="shared" si="214"/>
        <v>4.3315651886682849E-2</v>
      </c>
      <c r="AY623" s="6">
        <f t="shared" si="215"/>
        <v>1.416265308168585E-2</v>
      </c>
      <c r="AZ623" s="6">
        <f t="shared" si="216"/>
        <v>5.5383134734210415E-3</v>
      </c>
      <c r="BA623" s="6">
        <f t="shared" si="216"/>
        <v>4.2536520955189117E-2</v>
      </c>
      <c r="BB623" s="6">
        <f t="shared" si="216"/>
        <v>3.2655988309223671E-2</v>
      </c>
      <c r="BD623" s="6">
        <f t="shared" si="217"/>
        <v>8.5044420856175806E-2</v>
      </c>
      <c r="BE623" s="2">
        <v>18932</v>
      </c>
      <c r="BF623" s="11">
        <f t="shared" si="218"/>
        <v>-0.26665897192358085</v>
      </c>
      <c r="BG623" s="11">
        <f t="shared" si="218"/>
        <v>0.36760221943648097</v>
      </c>
      <c r="BH623" s="11">
        <f t="shared" si="218"/>
        <v>0.84038189831516197</v>
      </c>
      <c r="BI623" s="11">
        <f t="shared" si="219"/>
        <v>1.2094301618255661</v>
      </c>
      <c r="BJ623" s="11">
        <f t="shared" si="220"/>
        <v>-0.84961488587380751</v>
      </c>
      <c r="BK623" s="11">
        <f t="shared" si="221"/>
        <v>0.45140723000549865</v>
      </c>
      <c r="BL623" s="11">
        <f t="shared" si="222"/>
        <v>0.50730772494618603</v>
      </c>
      <c r="BM623" s="11">
        <f t="shared" si="223"/>
        <v>0.15796237202270411</v>
      </c>
      <c r="BN623" s="11">
        <f t="shared" si="224"/>
        <v>0.44228733597401548</v>
      </c>
      <c r="BO623" s="11">
        <f t="shared" si="224"/>
        <v>0.26237061199057243</v>
      </c>
      <c r="BP623" s="11">
        <f t="shared" si="224"/>
        <v>0.56947651526597309</v>
      </c>
      <c r="BR623" s="11">
        <f t="shared" si="225"/>
        <v>0.94523583118142862</v>
      </c>
    </row>
    <row r="624" spans="1:70" x14ac:dyDescent="0.25">
      <c r="A624" s="2">
        <v>18962</v>
      </c>
      <c r="B624">
        <v>2.7456</v>
      </c>
      <c r="C624">
        <v>3.655878</v>
      </c>
      <c r="D624">
        <v>3.8546999999999998</v>
      </c>
      <c r="E624">
        <v>5.4863322999999999</v>
      </c>
      <c r="F624">
        <v>5.4919963000000003</v>
      </c>
      <c r="G624">
        <v>223.935215</v>
      </c>
      <c r="H624">
        <v>99.094776699999997</v>
      </c>
      <c r="I624">
        <v>41</v>
      </c>
      <c r="J624">
        <v>2.57</v>
      </c>
      <c r="K624">
        <v>62.970961000000003</v>
      </c>
      <c r="L624">
        <v>193.00281842078306</v>
      </c>
      <c r="N624">
        <v>319.90315448348537</v>
      </c>
      <c r="O624" s="2">
        <v>18962</v>
      </c>
      <c r="P624" s="5">
        <f t="shared" si="227"/>
        <v>0.97673425827107796</v>
      </c>
      <c r="Q624" s="5">
        <f t="shared" si="227"/>
        <v>0.96315427322026148</v>
      </c>
      <c r="R624" s="5">
        <f t="shared" si="227"/>
        <v>0.92403394381052839</v>
      </c>
      <c r="S624" s="5">
        <f t="shared" si="228"/>
        <v>1.0025043915383447</v>
      </c>
      <c r="T624" s="5">
        <f t="shared" si="229"/>
        <v>1.0106915856905925</v>
      </c>
      <c r="U624" s="5">
        <f t="shared" si="230"/>
        <v>0.99852612406139596</v>
      </c>
      <c r="V624" s="5">
        <f t="shared" si="231"/>
        <v>1.0045833332087253</v>
      </c>
      <c r="W624" s="5">
        <f t="shared" si="232"/>
        <v>1.0123456790123457</v>
      </c>
      <c r="X624" s="5">
        <f t="shared" si="233"/>
        <v>1</v>
      </c>
      <c r="Y624" s="5">
        <f t="shared" si="233"/>
        <v>0.98969120867053961</v>
      </c>
      <c r="Z624" s="5">
        <f t="shared" si="233"/>
        <v>1.0005369257919909</v>
      </c>
      <c r="AB624" s="5">
        <f t="shared" si="234"/>
        <v>1.0043048733514599</v>
      </c>
      <c r="AC624" s="2">
        <v>18962</v>
      </c>
      <c r="AD624" s="6">
        <f t="shared" si="207"/>
        <v>0.46048725014333225</v>
      </c>
      <c r="AE624" s="6">
        <f t="shared" si="207"/>
        <v>0.52260121272623394</v>
      </c>
      <c r="AF624" s="6">
        <f t="shared" si="207"/>
        <v>0.13430243966319291</v>
      </c>
      <c r="AG624" s="6">
        <f t="shared" si="208"/>
        <v>0.13271236219759447</v>
      </c>
      <c r="AH624" s="6">
        <f t="shared" si="208"/>
        <v>0.40570711527283804</v>
      </c>
      <c r="AI624" s="6">
        <f t="shared" si="208"/>
        <v>1.8644290629435734E-2</v>
      </c>
      <c r="AJ624" s="6">
        <f t="shared" si="208"/>
        <v>8.5383295219397012E-2</v>
      </c>
      <c r="AK624" s="6">
        <f t="shared" si="209"/>
        <v>8.9761417410479036E-2</v>
      </c>
      <c r="AL624" s="6">
        <f t="shared" si="209"/>
        <v>1.2521980673998812E-2</v>
      </c>
      <c r="AM624" s="6">
        <f t="shared" si="209"/>
        <v>0.15235748538930369</v>
      </c>
      <c r="AN624" s="6">
        <f t="shared" si="209"/>
        <v>5.6852466933342928E-2</v>
      </c>
      <c r="AP624" s="6">
        <f t="shared" si="226"/>
        <v>8.9975871639727395E-2</v>
      </c>
      <c r="AQ624" s="2">
        <v>18962</v>
      </c>
      <c r="AR624" s="6">
        <f t="shared" si="210"/>
        <v>-0.13082531916686357</v>
      </c>
      <c r="AS624" s="6">
        <v>0.19258508088573617</v>
      </c>
      <c r="AT624" s="6">
        <v>0.10947196859504996</v>
      </c>
      <c r="AU624" s="6">
        <f t="shared" si="211"/>
        <v>0.16323783071717468</v>
      </c>
      <c r="AV624" s="6">
        <f t="shared" si="212"/>
        <v>-0.343735526519236</v>
      </c>
      <c r="AW624" s="6">
        <f t="shared" si="213"/>
        <v>9.3435628650306857E-3</v>
      </c>
      <c r="AX624" s="6">
        <f t="shared" si="214"/>
        <v>4.3629405584626912E-2</v>
      </c>
      <c r="AY624" s="6">
        <f t="shared" si="215"/>
        <v>1.5313245761826133E-2</v>
      </c>
      <c r="AZ624" s="6">
        <f t="shared" si="216"/>
        <v>5.5383134734210415E-3</v>
      </c>
      <c r="BA624" s="6">
        <f t="shared" si="216"/>
        <v>1.5787478170018243E-2</v>
      </c>
      <c r="BB624" s="6">
        <f t="shared" si="216"/>
        <v>2.8804535713385704E-2</v>
      </c>
      <c r="BD624" s="6">
        <f t="shared" si="217"/>
        <v>8.4000092264797876E-2</v>
      </c>
      <c r="BE624" s="2">
        <v>18962</v>
      </c>
      <c r="BF624" s="11">
        <f t="shared" si="218"/>
        <v>-0.28410193577811893</v>
      </c>
      <c r="BG624" s="11">
        <f t="shared" si="218"/>
        <v>0.36851250283382403</v>
      </c>
      <c r="BH624" s="11">
        <f t="shared" si="218"/>
        <v>0.81511526424677427</v>
      </c>
      <c r="BI624" s="11">
        <f t="shared" si="219"/>
        <v>1.230012246139746</v>
      </c>
      <c r="BJ624" s="11">
        <f t="shared" si="220"/>
        <v>-0.84725042667312811</v>
      </c>
      <c r="BK624" s="11">
        <f t="shared" si="221"/>
        <v>0.50114874578703494</v>
      </c>
      <c r="BL624" s="11">
        <f t="shared" si="222"/>
        <v>0.51098292086899189</v>
      </c>
      <c r="BM624" s="11">
        <f t="shared" si="223"/>
        <v>0.17059942014728496</v>
      </c>
      <c r="BN624" s="11">
        <f t="shared" si="224"/>
        <v>0.44228733597401548</v>
      </c>
      <c r="BO624" s="11">
        <f t="shared" si="224"/>
        <v>0.10362128338937923</v>
      </c>
      <c r="BP624" s="11">
        <f t="shared" si="224"/>
        <v>0.50665410433566205</v>
      </c>
      <c r="BR624" s="11">
        <f t="shared" si="225"/>
        <v>0.93358464590532508</v>
      </c>
    </row>
    <row r="625" spans="1:70" x14ac:dyDescent="0.25">
      <c r="A625" s="2">
        <v>18993</v>
      </c>
      <c r="B625">
        <v>3.1482999999999999</v>
      </c>
      <c r="C625">
        <v>3.9025121999999999</v>
      </c>
      <c r="D625">
        <v>3.7791999999999999</v>
      </c>
      <c r="E625">
        <v>5.7279092</v>
      </c>
      <c r="F625">
        <v>5.4638125000000004</v>
      </c>
      <c r="G625">
        <v>225.00849909999999</v>
      </c>
      <c r="H625">
        <v>99.5489611</v>
      </c>
      <c r="I625">
        <v>40</v>
      </c>
      <c r="J625">
        <v>2.57</v>
      </c>
      <c r="K625">
        <v>63.395377400000001</v>
      </c>
      <c r="L625">
        <v>194.49596634380086</v>
      </c>
      <c r="N625">
        <v>326.55118321001322</v>
      </c>
      <c r="O625" s="2">
        <v>18993</v>
      </c>
      <c r="P625" s="5">
        <f t="shared" si="227"/>
        <v>1.1466710372960371</v>
      </c>
      <c r="Q625" s="5">
        <f t="shared" si="227"/>
        <v>1.0674623715561624</v>
      </c>
      <c r="R625" s="5">
        <f t="shared" si="227"/>
        <v>0.98041352115599145</v>
      </c>
      <c r="S625" s="5">
        <f t="shared" si="228"/>
        <v>1.044032495078725</v>
      </c>
      <c r="T625" s="5">
        <f t="shared" si="229"/>
        <v>0.99486820484565874</v>
      </c>
      <c r="U625" s="5">
        <f t="shared" si="230"/>
        <v>1.0047928330521843</v>
      </c>
      <c r="V625" s="5">
        <f t="shared" si="231"/>
        <v>1.0045833334018703</v>
      </c>
      <c r="W625" s="5">
        <f t="shared" si="232"/>
        <v>0.97560975609756095</v>
      </c>
      <c r="X625" s="5">
        <f t="shared" si="233"/>
        <v>1</v>
      </c>
      <c r="Y625" s="5">
        <f t="shared" si="233"/>
        <v>1.0067398749083725</v>
      </c>
      <c r="Z625" s="5">
        <f t="shared" si="233"/>
        <v>1.0077364047594499</v>
      </c>
      <c r="AB625" s="5">
        <f t="shared" si="234"/>
        <v>1.0207813790935001</v>
      </c>
      <c r="AC625" s="2">
        <v>18993</v>
      </c>
      <c r="AD625" s="6">
        <f t="shared" si="207"/>
        <v>0.4644068200418463</v>
      </c>
      <c r="AE625" s="6">
        <f t="shared" si="207"/>
        <v>0.52064283380024601</v>
      </c>
      <c r="AF625" s="6">
        <f t="shared" si="207"/>
        <v>0.13384243470857407</v>
      </c>
      <c r="AG625" s="6">
        <f t="shared" si="208"/>
        <v>0.13256835130940012</v>
      </c>
      <c r="AH625" s="6">
        <f t="shared" si="208"/>
        <v>0.40565766829146105</v>
      </c>
      <c r="AI625" s="6">
        <f t="shared" si="208"/>
        <v>1.8293730167623517E-2</v>
      </c>
      <c r="AJ625" s="6">
        <f t="shared" si="208"/>
        <v>8.5383112860870608E-2</v>
      </c>
      <c r="AK625" s="6">
        <f t="shared" si="209"/>
        <v>9.0477118910231177E-2</v>
      </c>
      <c r="AL625" s="6">
        <f t="shared" si="209"/>
        <v>1.2521980673998812E-2</v>
      </c>
      <c r="AM625" s="6">
        <f t="shared" si="209"/>
        <v>0.15234163033366885</v>
      </c>
      <c r="AN625" s="6">
        <f t="shared" si="209"/>
        <v>5.6851401042300687E-2</v>
      </c>
      <c r="AP625" s="6">
        <f t="shared" si="226"/>
        <v>9.0178176058828746E-2</v>
      </c>
      <c r="AQ625" s="2">
        <v>18993</v>
      </c>
      <c r="AR625" s="6">
        <f t="shared" si="210"/>
        <v>-0.10911611869284954</v>
      </c>
      <c r="AS625" s="6">
        <v>0.19258508088573617</v>
      </c>
      <c r="AT625" s="6">
        <v>0.10947196859504996</v>
      </c>
      <c r="AU625" s="6">
        <f t="shared" si="211"/>
        <v>0.16258734924768459</v>
      </c>
      <c r="AV625" s="6">
        <f t="shared" si="212"/>
        <v>-0.34490184839925542</v>
      </c>
      <c r="AW625" s="6">
        <f t="shared" si="213"/>
        <v>8.3617304712855223E-3</v>
      </c>
      <c r="AX625" s="6">
        <f t="shared" si="214"/>
        <v>4.3943253470500654E-2</v>
      </c>
      <c r="AY625" s="6">
        <f t="shared" si="215"/>
        <v>8.9873244129969887E-3</v>
      </c>
      <c r="AZ625" s="6">
        <f t="shared" si="216"/>
        <v>5.5383134734210415E-3</v>
      </c>
      <c r="BA625" s="6">
        <f t="shared" si="216"/>
        <v>1.5357685453001979E-2</v>
      </c>
      <c r="BB625" s="6">
        <f t="shared" si="216"/>
        <v>2.8792975600293147E-2</v>
      </c>
      <c r="BD625" s="6">
        <f t="shared" si="217"/>
        <v>8.6379836531773391E-2</v>
      </c>
      <c r="BE625" s="2">
        <v>18993</v>
      </c>
      <c r="BF625" s="11">
        <f t="shared" si="218"/>
        <v>-0.23495804536853573</v>
      </c>
      <c r="BG625" s="11">
        <f t="shared" si="218"/>
        <v>0.36989864909890396</v>
      </c>
      <c r="BH625" s="11">
        <f t="shared" si="218"/>
        <v>0.81791674541345649</v>
      </c>
      <c r="BI625" s="11">
        <f t="shared" si="219"/>
        <v>1.226441663049904</v>
      </c>
      <c r="BJ625" s="11">
        <f t="shared" si="220"/>
        <v>-0.85022883913893332</v>
      </c>
      <c r="BK625" s="11">
        <f t="shared" si="221"/>
        <v>0.45708176488162172</v>
      </c>
      <c r="BL625" s="11">
        <f t="shared" si="222"/>
        <v>0.51465977285350273</v>
      </c>
      <c r="BM625" s="11">
        <f t="shared" si="223"/>
        <v>9.9332566302359343E-2</v>
      </c>
      <c r="BN625" s="11">
        <f t="shared" si="224"/>
        <v>0.44228733597401548</v>
      </c>
      <c r="BO625" s="11">
        <f t="shared" si="224"/>
        <v>0.10081082511303409</v>
      </c>
      <c r="BP625" s="11">
        <f t="shared" si="224"/>
        <v>0.5064602643454561</v>
      </c>
      <c r="BR625" s="11">
        <f t="shared" si="225"/>
        <v>0.95787961463561355</v>
      </c>
    </row>
    <row r="626" spans="1:70" x14ac:dyDescent="0.25">
      <c r="A626" s="2">
        <v>19024</v>
      </c>
      <c r="B626">
        <v>3.5411000000000001</v>
      </c>
      <c r="C626">
        <v>4.4853654000000001</v>
      </c>
      <c r="D626">
        <v>3.5508999999999999</v>
      </c>
      <c r="E626">
        <v>5.8472676000000003</v>
      </c>
      <c r="F626">
        <v>5.6430958000000002</v>
      </c>
      <c r="G626">
        <v>225.47908709999999</v>
      </c>
      <c r="H626">
        <v>100.0052271</v>
      </c>
      <c r="I626">
        <v>40.75</v>
      </c>
      <c r="J626">
        <v>2.57</v>
      </c>
      <c r="K626">
        <v>62.315545899999996</v>
      </c>
      <c r="L626">
        <v>195.98863252517063</v>
      </c>
      <c r="N626">
        <v>332.75976703202025</v>
      </c>
      <c r="O626" s="2">
        <v>19024</v>
      </c>
      <c r="P626" s="5">
        <f t="shared" si="227"/>
        <v>1.1247657465933998</v>
      </c>
      <c r="Q626" s="5">
        <f t="shared" si="227"/>
        <v>1.1493533319383344</v>
      </c>
      <c r="R626" s="5">
        <f t="shared" si="227"/>
        <v>0.9395903895004234</v>
      </c>
      <c r="S626" s="5">
        <f t="shared" si="228"/>
        <v>1.0208380398208827</v>
      </c>
      <c r="T626" s="5">
        <f t="shared" si="229"/>
        <v>1.0328128573226112</v>
      </c>
      <c r="U626" s="5">
        <f t="shared" si="230"/>
        <v>1.0020914232212661</v>
      </c>
      <c r="V626" s="5">
        <f t="shared" si="231"/>
        <v>1.0045833326130009</v>
      </c>
      <c r="W626" s="5">
        <f t="shared" si="232"/>
        <v>1.01875</v>
      </c>
      <c r="X626" s="5">
        <f t="shared" si="233"/>
        <v>1</v>
      </c>
      <c r="Y626" s="5">
        <f t="shared" si="233"/>
        <v>0.98296671548799697</v>
      </c>
      <c r="Z626" s="5">
        <f t="shared" si="233"/>
        <v>1.00767453541289</v>
      </c>
      <c r="AB626" s="5">
        <f t="shared" si="234"/>
        <v>1.0190125901886999</v>
      </c>
      <c r="AC626" s="2">
        <v>19024</v>
      </c>
      <c r="AD626" s="6">
        <f t="shared" si="207"/>
        <v>0.46701738930593334</v>
      </c>
      <c r="AE626" s="6">
        <f t="shared" si="207"/>
        <v>0.52244461962412825</v>
      </c>
      <c r="AF626" s="6">
        <f t="shared" si="207"/>
        <v>0.13679515296890618</v>
      </c>
      <c r="AG626" s="6">
        <f t="shared" si="208"/>
        <v>0.13246868082229965</v>
      </c>
      <c r="AH626" s="6">
        <f t="shared" si="208"/>
        <v>0.40609305329759632</v>
      </c>
      <c r="AI626" s="6">
        <f t="shared" si="208"/>
        <v>1.8195442527910135E-2</v>
      </c>
      <c r="AJ626" s="6">
        <f t="shared" si="208"/>
        <v>8.5382840076185254E-2</v>
      </c>
      <c r="AK626" s="6">
        <f t="shared" si="209"/>
        <v>9.0319649692974971E-2</v>
      </c>
      <c r="AL626" s="6">
        <f t="shared" si="209"/>
        <v>1.2521980673998812E-2</v>
      </c>
      <c r="AM626" s="6">
        <f t="shared" si="209"/>
        <v>0.15257184644115465</v>
      </c>
      <c r="AN626" s="6">
        <f t="shared" si="209"/>
        <v>5.6199810111482083E-2</v>
      </c>
      <c r="AP626" s="6">
        <f t="shared" si="226"/>
        <v>8.4288020826120427E-2</v>
      </c>
      <c r="AQ626" s="2">
        <v>19024</v>
      </c>
      <c r="AR626" s="6">
        <f t="shared" si="210"/>
        <v>-8.9523048990883147E-2</v>
      </c>
      <c r="AS626" s="6">
        <v>0.19258508088573617</v>
      </c>
      <c r="AT626" s="6">
        <v>0.10947196859504996</v>
      </c>
      <c r="AU626" s="6">
        <f t="shared" si="211"/>
        <v>0.16119704807049562</v>
      </c>
      <c r="AV626" s="6">
        <f t="shared" si="212"/>
        <v>-0.34115224515460374</v>
      </c>
      <c r="AW626" s="6">
        <f t="shared" si="213"/>
        <v>7.7549515549346637E-3</v>
      </c>
      <c r="AX626" s="6">
        <f t="shared" si="214"/>
        <v>4.4257195677035677E-2</v>
      </c>
      <c r="AY626" s="6">
        <f t="shared" si="215"/>
        <v>1.6761911841924215E-2</v>
      </c>
      <c r="AZ626" s="6">
        <f t="shared" si="216"/>
        <v>5.5383134734210415E-3</v>
      </c>
      <c r="BA626" s="6">
        <f t="shared" si="216"/>
        <v>1.0609144469567511E-2</v>
      </c>
      <c r="BB626" s="6">
        <f t="shared" si="216"/>
        <v>3.3898518745425266E-2</v>
      </c>
      <c r="BD626" s="6">
        <f t="shared" si="217"/>
        <v>0.10499699413146812</v>
      </c>
      <c r="BE626" s="2">
        <v>19024</v>
      </c>
      <c r="BF626" s="11">
        <f t="shared" si="218"/>
        <v>-0.19169103986455302</v>
      </c>
      <c r="BG626" s="11">
        <f t="shared" si="218"/>
        <v>0.36862295763384667</v>
      </c>
      <c r="BH626" s="11">
        <f t="shared" si="218"/>
        <v>0.80026204305596382</v>
      </c>
      <c r="BI626" s="11">
        <f t="shared" si="219"/>
        <v>1.2168691276297503</v>
      </c>
      <c r="BJ626" s="11">
        <f t="shared" si="220"/>
        <v>-0.84008392259937981</v>
      </c>
      <c r="BK626" s="11">
        <f t="shared" si="221"/>
        <v>0.42620296500287264</v>
      </c>
      <c r="BL626" s="11">
        <f t="shared" si="222"/>
        <v>0.51833829417651067</v>
      </c>
      <c r="BM626" s="11">
        <f t="shared" si="223"/>
        <v>0.18558433185805359</v>
      </c>
      <c r="BN626" s="11">
        <f t="shared" si="224"/>
        <v>0.44228733597401548</v>
      </c>
      <c r="BO626" s="11">
        <f t="shared" si="224"/>
        <v>6.9535400645880929E-2</v>
      </c>
      <c r="BP626" s="11">
        <f t="shared" si="224"/>
        <v>0.60317852815128137</v>
      </c>
      <c r="BR626" s="11">
        <f t="shared" si="225"/>
        <v>1.2456929597156954</v>
      </c>
    </row>
    <row r="627" spans="1:70" x14ac:dyDescent="0.25">
      <c r="A627" s="2">
        <v>19053</v>
      </c>
      <c r="B627">
        <v>3.5072999999999999</v>
      </c>
      <c r="C627">
        <v>4.3513403999999998</v>
      </c>
      <c r="D627">
        <v>3.5247000000000002</v>
      </c>
      <c r="E627">
        <v>5.6623266000000001</v>
      </c>
      <c r="F627">
        <v>5.6710921000000001</v>
      </c>
      <c r="G627">
        <v>224.95659499999999</v>
      </c>
      <c r="H627">
        <v>100.4635844</v>
      </c>
      <c r="I627">
        <v>40.5</v>
      </c>
      <c r="J627">
        <v>2.57</v>
      </c>
      <c r="K627">
        <v>59.287508099999997</v>
      </c>
      <c r="L627">
        <v>196.30217117088901</v>
      </c>
      <c r="N627">
        <v>329.62869899199842</v>
      </c>
      <c r="O627" s="2">
        <v>19053</v>
      </c>
      <c r="P627" s="5">
        <f t="shared" si="227"/>
        <v>0.99045494337917583</v>
      </c>
      <c r="Q627" s="5">
        <f t="shared" si="227"/>
        <v>0.97011949126820296</v>
      </c>
      <c r="R627" s="5">
        <f t="shared" si="227"/>
        <v>0.99262158889295682</v>
      </c>
      <c r="S627" s="5">
        <f t="shared" si="228"/>
        <v>0.96837138084803909</v>
      </c>
      <c r="T627" s="5">
        <f t="shared" si="229"/>
        <v>1.0049611597945936</v>
      </c>
      <c r="U627" s="5">
        <f t="shared" si="230"/>
        <v>0.99768274696017256</v>
      </c>
      <c r="V627" s="5">
        <f t="shared" si="231"/>
        <v>1.0045833334245786</v>
      </c>
      <c r="W627" s="5">
        <f t="shared" si="232"/>
        <v>0.99386503067484666</v>
      </c>
      <c r="X627" s="5">
        <f t="shared" si="233"/>
        <v>1</v>
      </c>
      <c r="Y627" s="5">
        <f t="shared" si="233"/>
        <v>0.95140798726437859</v>
      </c>
      <c r="Z627" s="5">
        <f t="shared" si="233"/>
        <v>1.00159977975089</v>
      </c>
      <c r="AB627" s="5">
        <f t="shared" si="234"/>
        <v>0.99059060514451991</v>
      </c>
      <c r="AC627" s="2">
        <v>19053</v>
      </c>
      <c r="AD627" s="6">
        <f t="shared" si="207"/>
        <v>0.46713150453496305</v>
      </c>
      <c r="AE627" s="6">
        <f t="shared" si="207"/>
        <v>0.52330453533294119</v>
      </c>
      <c r="AF627" s="6">
        <f t="shared" si="207"/>
        <v>0.13660392807667623</v>
      </c>
      <c r="AG627" s="6">
        <f t="shared" si="208"/>
        <v>0.13357043610623356</v>
      </c>
      <c r="AH627" s="6">
        <f t="shared" si="208"/>
        <v>0.40610254365198245</v>
      </c>
      <c r="AI627" s="6">
        <f t="shared" si="208"/>
        <v>1.820354881044044E-2</v>
      </c>
      <c r="AJ627" s="6">
        <f t="shared" si="208"/>
        <v>8.5382476868896148E-2</v>
      </c>
      <c r="AK627" s="6">
        <f t="shared" si="209"/>
        <v>8.9665501721770846E-2</v>
      </c>
      <c r="AL627" s="6">
        <f t="shared" si="209"/>
        <v>1.252198067399881E-2</v>
      </c>
      <c r="AM627" s="6">
        <f t="shared" si="209"/>
        <v>0.15359207709923969</v>
      </c>
      <c r="AN627" s="6">
        <f t="shared" si="209"/>
        <v>5.6186870568901315E-2</v>
      </c>
      <c r="AP627" s="6">
        <f t="shared" si="226"/>
        <v>8.4357466301790904E-2</v>
      </c>
      <c r="AQ627" s="2">
        <v>19053</v>
      </c>
      <c r="AR627" s="6">
        <f t="shared" si="210"/>
        <v>-9.2094075090957017E-2</v>
      </c>
      <c r="AS627" s="6">
        <v>0.19258508088573617</v>
      </c>
      <c r="AT627" s="6">
        <v>0.10947196859504996</v>
      </c>
      <c r="AU627" s="6">
        <f t="shared" si="211"/>
        <v>0.15620226914717539</v>
      </c>
      <c r="AV627" s="6">
        <f t="shared" si="212"/>
        <v>-0.34099411203037377</v>
      </c>
      <c r="AW627" s="6">
        <f t="shared" si="213"/>
        <v>6.6280208966940091E-3</v>
      </c>
      <c r="AX627" s="6">
        <f t="shared" si="214"/>
        <v>4.4571232371579894E-2</v>
      </c>
      <c r="AY627" s="6">
        <f t="shared" si="215"/>
        <v>1.0180215943888626E-2</v>
      </c>
      <c r="AZ627" s="6">
        <f t="shared" si="216"/>
        <v>5.5383134734210415E-3</v>
      </c>
      <c r="BA627" s="6">
        <f t="shared" si="216"/>
        <v>-5.6566612782689152E-3</v>
      </c>
      <c r="BB627" s="6">
        <f t="shared" si="216"/>
        <v>3.3025193873255532E-2</v>
      </c>
      <c r="BD627" s="6">
        <f t="shared" si="217"/>
        <v>0.10462395490373422</v>
      </c>
      <c r="BE627" s="2">
        <v>19053</v>
      </c>
      <c r="BF627" s="11">
        <f t="shared" si="218"/>
        <v>-0.19714807114677088</v>
      </c>
      <c r="BG627" s="11">
        <f t="shared" si="218"/>
        <v>0.3680172211066508</v>
      </c>
      <c r="BH627" s="11">
        <f t="shared" si="218"/>
        <v>0.80138228919451704</v>
      </c>
      <c r="BI627" s="11">
        <f t="shared" si="219"/>
        <v>1.1694374421518088</v>
      </c>
      <c r="BJ627" s="11">
        <f t="shared" si="220"/>
        <v>-0.83967489827543507</v>
      </c>
      <c r="BK627" s="11">
        <f t="shared" si="221"/>
        <v>0.36410597547290241</v>
      </c>
      <c r="BL627" s="11">
        <f t="shared" si="222"/>
        <v>0.52201849847971182</v>
      </c>
      <c r="BM627" s="11">
        <f t="shared" si="223"/>
        <v>0.11353548185652836</v>
      </c>
      <c r="BN627" s="11">
        <f t="shared" si="224"/>
        <v>0.44228733597401554</v>
      </c>
      <c r="BO627" s="11">
        <f t="shared" si="224"/>
        <v>-3.6829121560834184E-2</v>
      </c>
      <c r="BP627" s="11">
        <f t="shared" si="224"/>
        <v>0.58777421733707547</v>
      </c>
      <c r="BR627" s="11">
        <f t="shared" si="225"/>
        <v>1.2402453450823125</v>
      </c>
    </row>
    <row r="628" spans="1:70" x14ac:dyDescent="0.25">
      <c r="A628" s="2">
        <v>19084</v>
      </c>
      <c r="B628">
        <v>3.2296</v>
      </c>
      <c r="C628">
        <v>4.2596442999999997</v>
      </c>
      <c r="D628">
        <v>3.4093</v>
      </c>
      <c r="E628">
        <v>5.9608156000000001</v>
      </c>
      <c r="F628">
        <v>5.6852105999999996</v>
      </c>
      <c r="G628">
        <v>225.42525459999999</v>
      </c>
      <c r="H628">
        <v>100.9240425</v>
      </c>
      <c r="I628">
        <v>39.75</v>
      </c>
      <c r="J628">
        <v>2.57</v>
      </c>
      <c r="K628">
        <v>57.918051300000002</v>
      </c>
      <c r="L628">
        <v>193.93059896889812</v>
      </c>
      <c r="N628">
        <v>336.1775004371421</v>
      </c>
      <c r="O628" s="2">
        <v>19084</v>
      </c>
      <c r="P628" s="5">
        <f t="shared" si="227"/>
        <v>0.92082228494853591</v>
      </c>
      <c r="Q628" s="5">
        <f t="shared" si="227"/>
        <v>0.97892693019373977</v>
      </c>
      <c r="R628" s="5">
        <f t="shared" si="227"/>
        <v>0.9672596249326183</v>
      </c>
      <c r="S628" s="5">
        <f t="shared" si="228"/>
        <v>1.0527149034462264</v>
      </c>
      <c r="T628" s="5">
        <f t="shared" si="229"/>
        <v>1.0024895557594629</v>
      </c>
      <c r="U628" s="5">
        <f t="shared" si="230"/>
        <v>1.0020833334537269</v>
      </c>
      <c r="V628" s="5">
        <f t="shared" si="231"/>
        <v>1.0045833333814436</v>
      </c>
      <c r="W628" s="5">
        <f t="shared" si="232"/>
        <v>0.98148148148148151</v>
      </c>
      <c r="X628" s="5">
        <f t="shared" si="233"/>
        <v>1</v>
      </c>
      <c r="Y628" s="5">
        <f t="shared" si="233"/>
        <v>0.97690142757070952</v>
      </c>
      <c r="Z628" s="5">
        <f t="shared" si="233"/>
        <v>0.98791876733789996</v>
      </c>
      <c r="AB628" s="5">
        <f t="shared" si="234"/>
        <v>1.0198672065423</v>
      </c>
      <c r="AC628" s="2">
        <v>19084</v>
      </c>
      <c r="AD628" s="6">
        <f t="shared" si="207"/>
        <v>0.46902029094193454</v>
      </c>
      <c r="AE628" s="6">
        <f t="shared" si="207"/>
        <v>0.52423679023426262</v>
      </c>
      <c r="AF628" s="6">
        <f t="shared" si="207"/>
        <v>0.13746169732006031</v>
      </c>
      <c r="AG628" s="6">
        <f t="shared" si="208"/>
        <v>0.13422886705026196</v>
      </c>
      <c r="AH628" s="6">
        <f t="shared" si="208"/>
        <v>0.40609335423005416</v>
      </c>
      <c r="AI628" s="6">
        <f t="shared" si="208"/>
        <v>1.8211853662860662E-2</v>
      </c>
      <c r="AJ628" s="6">
        <f t="shared" si="208"/>
        <v>8.5382023235662227E-2</v>
      </c>
      <c r="AK628" s="6">
        <f t="shared" si="209"/>
        <v>9.0060232077832786E-2</v>
      </c>
      <c r="AL628" s="6">
        <f t="shared" si="209"/>
        <v>1.252198067399881E-2</v>
      </c>
      <c r="AM628" s="6">
        <f t="shared" si="209"/>
        <v>0.14914825630100301</v>
      </c>
      <c r="AN628" s="6">
        <f t="shared" si="209"/>
        <v>5.6579227637703372E-2</v>
      </c>
      <c r="AP628" s="6">
        <f t="shared" si="226"/>
        <v>8.3512403963883514E-2</v>
      </c>
      <c r="AQ628" s="2">
        <v>19084</v>
      </c>
      <c r="AR628" s="6">
        <f t="shared" si="210"/>
        <v>-0.10694950710196116</v>
      </c>
      <c r="AS628" s="6">
        <v>0.19258508088573617</v>
      </c>
      <c r="AT628" s="6">
        <v>0.10947196859504996</v>
      </c>
      <c r="AU628" s="6">
        <f t="shared" si="211"/>
        <v>0.17109691726472032</v>
      </c>
      <c r="AV628" s="6">
        <f t="shared" si="212"/>
        <v>-0.34116049012933858</v>
      </c>
      <c r="AW628" s="6">
        <f t="shared" si="213"/>
        <v>6.7519592838451992E-3</v>
      </c>
      <c r="AX628" s="6">
        <f t="shared" si="214"/>
        <v>4.4885363489632013E-2</v>
      </c>
      <c r="AY628" s="6">
        <f t="shared" si="215"/>
        <v>5.1088228182225581E-3</v>
      </c>
      <c r="AZ628" s="6">
        <f t="shared" si="216"/>
        <v>5.5383134734210415E-3</v>
      </c>
      <c r="BA628" s="6">
        <f t="shared" si="216"/>
        <v>-2.6137032482505762E-2</v>
      </c>
      <c r="BB628" s="6">
        <f t="shared" si="216"/>
        <v>2.9731920864255468E-2</v>
      </c>
      <c r="BD628" s="6">
        <f t="shared" si="217"/>
        <v>0.10089985046913452</v>
      </c>
      <c r="BE628" s="2">
        <v>19084</v>
      </c>
      <c r="BF628" s="11">
        <f t="shared" si="218"/>
        <v>-0.22802746313421582</v>
      </c>
      <c r="BG628" s="11">
        <f t="shared" si="218"/>
        <v>0.36736277284102248</v>
      </c>
      <c r="BH628" s="11">
        <f t="shared" si="218"/>
        <v>0.79638161560132503</v>
      </c>
      <c r="BI628" s="11">
        <f t="shared" si="219"/>
        <v>1.2746655844204744</v>
      </c>
      <c r="BJ628" s="11">
        <f t="shared" si="220"/>
        <v>-0.84010360321254918</v>
      </c>
      <c r="BK628" s="11">
        <f t="shared" si="221"/>
        <v>0.37074530736069083</v>
      </c>
      <c r="BL628" s="11">
        <f t="shared" si="222"/>
        <v>0.52570039674211377</v>
      </c>
      <c r="BM628" s="11">
        <f t="shared" si="223"/>
        <v>5.6726733879692411E-2</v>
      </c>
      <c r="BN628" s="11">
        <f t="shared" si="224"/>
        <v>0.44228733597401554</v>
      </c>
      <c r="BO628" s="11">
        <f t="shared" si="224"/>
        <v>-0.17524195810749141</v>
      </c>
      <c r="BP628" s="11">
        <f t="shared" si="224"/>
        <v>0.52549181220074936</v>
      </c>
      <c r="BR628" s="11">
        <f t="shared" si="225"/>
        <v>1.2082019637797821</v>
      </c>
    </row>
    <row r="629" spans="1:70" x14ac:dyDescent="0.25">
      <c r="A629" s="2">
        <v>19114</v>
      </c>
      <c r="B629">
        <v>3.1760000000000002</v>
      </c>
      <c r="C629">
        <v>4.9725007999999997</v>
      </c>
      <c r="D629">
        <v>3.5888</v>
      </c>
      <c r="E629">
        <v>5.7348160000000004</v>
      </c>
      <c r="F629">
        <v>5.7562695000000001</v>
      </c>
      <c r="G629">
        <v>228.07263140000001</v>
      </c>
      <c r="H629">
        <v>101.3866111</v>
      </c>
      <c r="I629">
        <v>38.5</v>
      </c>
      <c r="J629">
        <v>2.57</v>
      </c>
      <c r="K629">
        <v>56.5485945</v>
      </c>
      <c r="L629">
        <v>195.68202552685108</v>
      </c>
      <c r="N629">
        <v>330.35778951847874</v>
      </c>
      <c r="O629" s="2">
        <v>19114</v>
      </c>
      <c r="P629" s="5">
        <f t="shared" si="227"/>
        <v>0.98340351746346299</v>
      </c>
      <c r="Q629" s="5">
        <f t="shared" si="227"/>
        <v>1.1673511800034571</v>
      </c>
      <c r="R629" s="5">
        <f t="shared" si="227"/>
        <v>1.0526501041269469</v>
      </c>
      <c r="S629" s="5">
        <f t="shared" si="228"/>
        <v>0.96208579242075531</v>
      </c>
      <c r="T629" s="5">
        <f t="shared" si="229"/>
        <v>1.0124989037345424</v>
      </c>
      <c r="U629" s="5">
        <f t="shared" si="230"/>
        <v>1.0117439228568139</v>
      </c>
      <c r="V629" s="5">
        <f t="shared" si="231"/>
        <v>1.0045833340455026</v>
      </c>
      <c r="W629" s="5">
        <f t="shared" si="232"/>
        <v>0.96855345911949686</v>
      </c>
      <c r="X629" s="5">
        <f t="shared" si="233"/>
        <v>1</v>
      </c>
      <c r="Y629" s="5">
        <f t="shared" si="233"/>
        <v>0.97635526801641548</v>
      </c>
      <c r="Z629" s="5">
        <f t="shared" si="233"/>
        <v>1.00903120274606</v>
      </c>
      <c r="AB629" s="5">
        <f t="shared" si="234"/>
        <v>0.98268857698360002</v>
      </c>
      <c r="AC629" s="2">
        <v>19114</v>
      </c>
      <c r="AD629" s="6">
        <f t="shared" si="207"/>
        <v>0.46918443078448535</v>
      </c>
      <c r="AE629" s="6">
        <f t="shared" si="207"/>
        <v>0.52079661181031722</v>
      </c>
      <c r="AF629" s="6">
        <f t="shared" si="207"/>
        <v>0.1379881577104084</v>
      </c>
      <c r="AG629" s="6">
        <f t="shared" si="208"/>
        <v>0.13446393053980057</v>
      </c>
      <c r="AH629" s="6">
        <f t="shared" si="208"/>
        <v>0.40617842715764302</v>
      </c>
      <c r="AI629" s="6">
        <f t="shared" si="208"/>
        <v>1.8878202892632243E-2</v>
      </c>
      <c r="AJ629" s="6">
        <f t="shared" si="208"/>
        <v>8.5381479174977265E-2</v>
      </c>
      <c r="AK629" s="6">
        <f t="shared" si="209"/>
        <v>9.1160461750601135E-2</v>
      </c>
      <c r="AL629" s="6">
        <f t="shared" si="209"/>
        <v>1.252198067399881E-2</v>
      </c>
      <c r="AM629" s="6">
        <f t="shared" si="209"/>
        <v>0.13898175522181413</v>
      </c>
      <c r="AN629" s="6">
        <f t="shared" si="209"/>
        <v>5.6652825336633343E-2</v>
      </c>
      <c r="AP629" s="6">
        <f t="shared" si="226"/>
        <v>8.2536064392931527E-2</v>
      </c>
      <c r="AQ629" s="2">
        <v>19114</v>
      </c>
      <c r="AR629" s="6">
        <f t="shared" si="210"/>
        <v>-0.10993368352580957</v>
      </c>
      <c r="AS629" s="6">
        <v>0.19258508088573617</v>
      </c>
      <c r="AT629" s="6">
        <v>0.10947196859504996</v>
      </c>
      <c r="AU629" s="6">
        <f t="shared" si="211"/>
        <v>0.17034733389670897</v>
      </c>
      <c r="AV629" s="6">
        <f t="shared" si="212"/>
        <v>-0.34001674479923505</v>
      </c>
      <c r="AW629" s="6">
        <f t="shared" si="213"/>
        <v>9.1715000760483889E-3</v>
      </c>
      <c r="AX629" s="6">
        <f t="shared" si="214"/>
        <v>4.5199589309003807E-2</v>
      </c>
      <c r="AY629" s="6">
        <f t="shared" si="215"/>
        <v>-2.5773538727261736E-3</v>
      </c>
      <c r="AZ629" s="6">
        <f t="shared" si="216"/>
        <v>5.5383134734210415E-3</v>
      </c>
      <c r="BA629" s="6">
        <f t="shared" si="216"/>
        <v>-5.0771220507720427E-3</v>
      </c>
      <c r="BB629" s="6">
        <f t="shared" si="216"/>
        <v>3.1027189231325192E-2</v>
      </c>
      <c r="BD629" s="6">
        <f t="shared" si="217"/>
        <v>8.7324034033947173E-2</v>
      </c>
      <c r="BE629" s="2">
        <v>19114</v>
      </c>
      <c r="BF629" s="11">
        <f t="shared" si="218"/>
        <v>-0.23430803818873175</v>
      </c>
      <c r="BG629" s="11">
        <f t="shared" si="218"/>
        <v>0.36978942742407639</v>
      </c>
      <c r="BH629" s="11">
        <f t="shared" si="218"/>
        <v>0.79334321445754419</v>
      </c>
      <c r="BI629" s="11">
        <f t="shared" si="219"/>
        <v>1.2668626687681654</v>
      </c>
      <c r="BJ629" s="11">
        <f t="shared" si="220"/>
        <v>-0.83711177666082748</v>
      </c>
      <c r="BK629" s="11">
        <f t="shared" si="221"/>
        <v>0.48582484933604714</v>
      </c>
      <c r="BL629" s="11">
        <f t="shared" si="222"/>
        <v>0.5293840039521176</v>
      </c>
      <c r="BM629" s="11">
        <f t="shared" si="223"/>
        <v>-2.8272716298622498E-2</v>
      </c>
      <c r="BN629" s="11">
        <f t="shared" si="224"/>
        <v>0.44228733597401554</v>
      </c>
      <c r="BO629" s="11">
        <f t="shared" si="224"/>
        <v>-3.6530852863881184E-2</v>
      </c>
      <c r="BP629" s="11">
        <f t="shared" si="224"/>
        <v>0.54767240727996169</v>
      </c>
      <c r="BR629" s="11">
        <f t="shared" si="225"/>
        <v>1.0580106366378392</v>
      </c>
    </row>
    <row r="630" spans="1:70" x14ac:dyDescent="0.25">
      <c r="A630" s="2">
        <v>19145</v>
      </c>
      <c r="B630">
        <v>2.9777</v>
      </c>
      <c r="C630">
        <v>5.5819980999999999</v>
      </c>
      <c r="D630">
        <v>3.3673999999999999</v>
      </c>
      <c r="E630">
        <v>5.8945774999999996</v>
      </c>
      <c r="F630">
        <v>5.7696838000000001</v>
      </c>
      <c r="G630">
        <v>229.32626669999999</v>
      </c>
      <c r="H630">
        <v>101.8512997</v>
      </c>
      <c r="I630">
        <v>38.799999999999997</v>
      </c>
      <c r="J630">
        <v>2.57</v>
      </c>
      <c r="K630">
        <v>57.281677299999998</v>
      </c>
      <c r="L630">
        <v>196.61836561631617</v>
      </c>
      <c r="N630">
        <v>333.74547789282497</v>
      </c>
      <c r="O630" s="2">
        <v>19145</v>
      </c>
      <c r="P630" s="5">
        <f t="shared" si="227"/>
        <v>0.93756297229219143</v>
      </c>
      <c r="Q630" s="5">
        <f t="shared" si="227"/>
        <v>1.1225735951616136</v>
      </c>
      <c r="R630" s="5">
        <f t="shared" si="227"/>
        <v>0.93830806954971024</v>
      </c>
      <c r="S630" s="5">
        <f t="shared" si="228"/>
        <v>1.0278581736536969</v>
      </c>
      <c r="T630" s="5">
        <f t="shared" si="229"/>
        <v>1.0023303808134765</v>
      </c>
      <c r="U630" s="5">
        <f t="shared" si="230"/>
        <v>1.0054966494327033</v>
      </c>
      <c r="V630" s="5">
        <f t="shared" si="231"/>
        <v>1.0045833329959286</v>
      </c>
      <c r="W630" s="5">
        <f t="shared" si="232"/>
        <v>1.0077922077922077</v>
      </c>
      <c r="X630" s="5">
        <f t="shared" si="233"/>
        <v>1</v>
      </c>
      <c r="Y630" s="5">
        <f t="shared" si="233"/>
        <v>1.0129637669420766</v>
      </c>
      <c r="Z630" s="5">
        <f t="shared" si="233"/>
        <v>1.00478500816283</v>
      </c>
      <c r="AB630" s="5">
        <f t="shared" si="234"/>
        <v>1.0102546041953</v>
      </c>
      <c r="AC630" s="2">
        <v>19145</v>
      </c>
      <c r="AD630" s="6">
        <f t="shared" si="207"/>
        <v>0.47040278480696629</v>
      </c>
      <c r="AE630" s="6">
        <f t="shared" si="207"/>
        <v>0.52114670510967076</v>
      </c>
      <c r="AF630" s="6">
        <f t="shared" si="207"/>
        <v>0.14075414946676362</v>
      </c>
      <c r="AG630" s="6">
        <f t="shared" si="208"/>
        <v>0.13432952054097355</v>
      </c>
      <c r="AH630" s="6">
        <f t="shared" si="208"/>
        <v>0.40616822947135506</v>
      </c>
      <c r="AI630" s="6">
        <f t="shared" si="208"/>
        <v>1.8983214587432476E-2</v>
      </c>
      <c r="AJ630" s="6">
        <f t="shared" si="208"/>
        <v>8.538084468407961E-2</v>
      </c>
      <c r="AK630" s="6">
        <f t="shared" si="209"/>
        <v>9.1224956228822901E-2</v>
      </c>
      <c r="AL630" s="6">
        <f t="shared" si="209"/>
        <v>1.252198067399881E-2</v>
      </c>
      <c r="AM630" s="6">
        <f t="shared" si="209"/>
        <v>0.13691432837610504</v>
      </c>
      <c r="AN630" s="6">
        <f t="shared" si="209"/>
        <v>5.6565751077515054E-2</v>
      </c>
      <c r="AP630" s="6">
        <f t="shared" si="226"/>
        <v>8.2358853263104881E-2</v>
      </c>
      <c r="AQ630" s="2">
        <v>19145</v>
      </c>
      <c r="AR630" s="6">
        <f t="shared" si="210"/>
        <v>-0.12133676425758222</v>
      </c>
      <c r="AS630" s="6">
        <v>0.19258508088573617</v>
      </c>
      <c r="AT630" s="6">
        <v>0.10947196859504996</v>
      </c>
      <c r="AU630" s="6">
        <f t="shared" si="211"/>
        <v>0.17794673976057251</v>
      </c>
      <c r="AV630" s="6">
        <f t="shared" si="212"/>
        <v>-0.34020432441468329</v>
      </c>
      <c r="AW630" s="6">
        <f t="shared" si="213"/>
        <v>9.7980443697496256E-3</v>
      </c>
      <c r="AX630" s="6">
        <f t="shared" si="214"/>
        <v>4.55139093646455E-2</v>
      </c>
      <c r="AY630" s="6">
        <f t="shared" si="215"/>
        <v>-1.0277514014709332E-3</v>
      </c>
      <c r="AZ630" s="6">
        <f t="shared" si="216"/>
        <v>5.5383134734210415E-3</v>
      </c>
      <c r="BA630" s="6">
        <f t="shared" si="216"/>
        <v>8.4982404956686075E-3</v>
      </c>
      <c r="BB630" s="6">
        <f t="shared" si="216"/>
        <v>2.9975633722208572E-2</v>
      </c>
      <c r="BD630" s="6">
        <f t="shared" si="217"/>
        <v>8.5330057737166065E-2</v>
      </c>
      <c r="BE630" s="2">
        <v>19145</v>
      </c>
      <c r="BF630" s="11">
        <f t="shared" si="218"/>
        <v>-0.25794227452835716</v>
      </c>
      <c r="BG630" s="11">
        <f t="shared" si="218"/>
        <v>0.36954101215167107</v>
      </c>
      <c r="BH630" s="11">
        <f t="shared" si="218"/>
        <v>0.7777530467824656</v>
      </c>
      <c r="BI630" s="11">
        <f t="shared" si="219"/>
        <v>1.3247031556722837</v>
      </c>
      <c r="BJ630" s="11">
        <f t="shared" si="220"/>
        <v>-0.83759462146380437</v>
      </c>
      <c r="BK630" s="11">
        <f t="shared" si="221"/>
        <v>0.51614252815939088</v>
      </c>
      <c r="BL630" s="11">
        <f t="shared" si="222"/>
        <v>0.53306932641686755</v>
      </c>
      <c r="BM630" s="11">
        <f t="shared" si="223"/>
        <v>-1.1266121069907523E-2</v>
      </c>
      <c r="BN630" s="11">
        <f t="shared" si="224"/>
        <v>0.44228733597401554</v>
      </c>
      <c r="BO630" s="11">
        <f t="shared" si="224"/>
        <v>6.2069767251268657E-2</v>
      </c>
      <c r="BP630" s="11">
        <f t="shared" si="224"/>
        <v>0.52992549645688203</v>
      </c>
      <c r="BR630" s="11">
        <f t="shared" si="225"/>
        <v>1.0360763215652036</v>
      </c>
    </row>
    <row r="631" spans="1:70" x14ac:dyDescent="0.25">
      <c r="A631" s="2">
        <v>19175</v>
      </c>
      <c r="B631">
        <v>2.8289</v>
      </c>
      <c r="C631">
        <v>6.1488648000000001</v>
      </c>
      <c r="D631">
        <v>3.2435</v>
      </c>
      <c r="E631">
        <v>6.1969652999999996</v>
      </c>
      <c r="F631">
        <v>5.7794732</v>
      </c>
      <c r="G631">
        <v>228.97440789999999</v>
      </c>
      <c r="H631">
        <v>102.3181182</v>
      </c>
      <c r="I631">
        <v>38.5</v>
      </c>
      <c r="J631">
        <v>2.57</v>
      </c>
      <c r="K631">
        <v>56.645303300000002</v>
      </c>
      <c r="L631">
        <v>195.09710925821736</v>
      </c>
      <c r="N631">
        <v>338.69601964815968</v>
      </c>
      <c r="O631" s="2">
        <v>19175</v>
      </c>
      <c r="P631" s="5">
        <f t="shared" si="227"/>
        <v>0.95002854552171134</v>
      </c>
      <c r="Q631" s="5">
        <f t="shared" si="227"/>
        <v>1.1015526501164521</v>
      </c>
      <c r="R631" s="5">
        <f t="shared" si="227"/>
        <v>0.96320603432915608</v>
      </c>
      <c r="S631" s="5">
        <f t="shared" si="228"/>
        <v>1.0512993170418066</v>
      </c>
      <c r="T631" s="5">
        <f t="shared" si="229"/>
        <v>1.0016966960997065</v>
      </c>
      <c r="U631" s="5">
        <f t="shared" si="230"/>
        <v>0.99846568469864683</v>
      </c>
      <c r="V631" s="5">
        <f t="shared" si="231"/>
        <v>1.0045833337559265</v>
      </c>
      <c r="W631" s="5">
        <f t="shared" si="232"/>
        <v>0.99226804123711343</v>
      </c>
      <c r="X631" s="5">
        <f t="shared" si="233"/>
        <v>1</v>
      </c>
      <c r="Y631" s="5">
        <f t="shared" si="233"/>
        <v>0.98889044403034621</v>
      </c>
      <c r="Z631" s="5">
        <f t="shared" si="233"/>
        <v>0.99226289795803002</v>
      </c>
      <c r="AB631" s="5">
        <f t="shared" si="234"/>
        <v>1.014833284893</v>
      </c>
      <c r="AC631" s="2">
        <v>19175</v>
      </c>
      <c r="AD631" s="6">
        <f t="shared" si="207"/>
        <v>0.47124097806576415</v>
      </c>
      <c r="AE631" s="6">
        <f t="shared" si="207"/>
        <v>0.52093768842197796</v>
      </c>
      <c r="AF631" s="6">
        <f t="shared" si="207"/>
        <v>0.14169690232206078</v>
      </c>
      <c r="AG631" s="6">
        <f t="shared" si="208"/>
        <v>0.13396900037314738</v>
      </c>
      <c r="AH631" s="6">
        <f t="shared" si="208"/>
        <v>0.40611953830372099</v>
      </c>
      <c r="AI631" s="6">
        <f t="shared" si="208"/>
        <v>1.8966909806383631E-2</v>
      </c>
      <c r="AJ631" s="6">
        <f t="shared" si="208"/>
        <v>8.5380119764800838E-2</v>
      </c>
      <c r="AK631" s="6">
        <f t="shared" si="209"/>
        <v>9.0540168687634426E-2</v>
      </c>
      <c r="AL631" s="6">
        <f t="shared" si="209"/>
        <v>1.2521980673998808E-2</v>
      </c>
      <c r="AM631" s="6">
        <f t="shared" si="209"/>
        <v>0.13567805570728228</v>
      </c>
      <c r="AN631" s="6">
        <f t="shared" si="209"/>
        <v>5.5903749468938953E-2</v>
      </c>
      <c r="AP631" s="6">
        <f t="shared" si="226"/>
        <v>8.1813023447748004E-2</v>
      </c>
      <c r="AQ631" s="2">
        <v>19175</v>
      </c>
      <c r="AR631" s="6">
        <f t="shared" si="210"/>
        <v>-0.13108654051449065</v>
      </c>
      <c r="AS631" s="6">
        <v>0.19258508088573617</v>
      </c>
      <c r="AT631" s="6">
        <v>0.10947196859504996</v>
      </c>
      <c r="AU631" s="6">
        <f t="shared" si="211"/>
        <v>0.17661420042054954</v>
      </c>
      <c r="AV631" s="6">
        <f t="shared" si="212"/>
        <v>-0.34100032561287608</v>
      </c>
      <c r="AW631" s="6">
        <f t="shared" si="213"/>
        <v>9.9140430762694187E-3</v>
      </c>
      <c r="AX631" s="6">
        <f t="shared" si="214"/>
        <v>4.5828323944619997E-2</v>
      </c>
      <c r="AY631" s="6">
        <f t="shared" si="215"/>
        <v>2.6178368800795493E-3</v>
      </c>
      <c r="AZ631" s="6">
        <f t="shared" si="216"/>
        <v>5.5383134734210415E-3</v>
      </c>
      <c r="BA631" s="6">
        <f t="shared" si="216"/>
        <v>1.4700642063520952E-2</v>
      </c>
      <c r="BB631" s="6">
        <f t="shared" si="216"/>
        <v>2.3519791147632141E-2</v>
      </c>
      <c r="BD631" s="6">
        <f t="shared" si="217"/>
        <v>9.1805790447320623E-2</v>
      </c>
      <c r="BE631" s="2">
        <v>19175</v>
      </c>
      <c r="BF631" s="11">
        <f t="shared" si="218"/>
        <v>-0.27817305076596466</v>
      </c>
      <c r="BG631" s="11">
        <f t="shared" si="218"/>
        <v>0.36968928370130794</v>
      </c>
      <c r="BH631" s="11">
        <f t="shared" si="218"/>
        <v>0.77257841774291403</v>
      </c>
      <c r="BI631" s="11">
        <f t="shared" si="219"/>
        <v>1.3183214021797682</v>
      </c>
      <c r="BJ631" s="11">
        <f t="shared" si="220"/>
        <v>-0.83965506076650565</v>
      </c>
      <c r="BK631" s="11">
        <f t="shared" si="221"/>
        <v>0.52270207310906713</v>
      </c>
      <c r="BL631" s="11">
        <f t="shared" si="222"/>
        <v>0.53675637924688613</v>
      </c>
      <c r="BM631" s="11">
        <f t="shared" si="223"/>
        <v>2.8913541006435985E-2</v>
      </c>
      <c r="BN631" s="11">
        <f t="shared" si="224"/>
        <v>0.44228733597401559</v>
      </c>
      <c r="BO631" s="11">
        <f t="shared" si="224"/>
        <v>0.1083494452134305</v>
      </c>
      <c r="BP631" s="11">
        <f t="shared" si="224"/>
        <v>0.42071938592777441</v>
      </c>
      <c r="BR631" s="11">
        <f t="shared" si="225"/>
        <v>1.1221415195094795</v>
      </c>
    </row>
    <row r="632" spans="1:70" x14ac:dyDescent="0.25">
      <c r="A632" s="2">
        <v>19206</v>
      </c>
      <c r="B632">
        <v>2.7812999999999999</v>
      </c>
      <c r="C632">
        <v>6.3773005999999999</v>
      </c>
      <c r="D632">
        <v>3.48</v>
      </c>
      <c r="E632">
        <v>6.3377105</v>
      </c>
      <c r="F632">
        <v>5.8015083000000001</v>
      </c>
      <c r="G632">
        <v>228.232563</v>
      </c>
      <c r="H632">
        <v>102.7870762</v>
      </c>
      <c r="I632">
        <v>39</v>
      </c>
      <c r="J632">
        <v>2.57</v>
      </c>
      <c r="K632">
        <v>56.818677600000001</v>
      </c>
      <c r="L632">
        <v>196.79116709098395</v>
      </c>
      <c r="N632">
        <v>337.67770536791903</v>
      </c>
      <c r="O632" s="2">
        <v>19206</v>
      </c>
      <c r="P632" s="5">
        <f t="shared" si="227"/>
        <v>0.98317367174520132</v>
      </c>
      <c r="Q632" s="5">
        <f t="shared" si="227"/>
        <v>1.0371508900309534</v>
      </c>
      <c r="R632" s="5">
        <f t="shared" si="227"/>
        <v>1.0729150608910127</v>
      </c>
      <c r="S632" s="5">
        <f t="shared" si="228"/>
        <v>1.0227119554792408</v>
      </c>
      <c r="T632" s="5">
        <f t="shared" si="229"/>
        <v>1.0038126485299732</v>
      </c>
      <c r="U632" s="5">
        <f t="shared" si="230"/>
        <v>0.99676014054669382</v>
      </c>
      <c r="V632" s="5">
        <f t="shared" si="231"/>
        <v>1.0045833329252922</v>
      </c>
      <c r="W632" s="5">
        <f t="shared" si="232"/>
        <v>1.0129870129870129</v>
      </c>
      <c r="X632" s="5">
        <f t="shared" si="233"/>
        <v>1</v>
      </c>
      <c r="Y632" s="5">
        <f t="shared" si="233"/>
        <v>1.0030607003564229</v>
      </c>
      <c r="Z632" s="5">
        <f t="shared" si="233"/>
        <v>1.0086831518888599</v>
      </c>
      <c r="AB632" s="5">
        <f t="shared" si="234"/>
        <v>0.99699342708160998</v>
      </c>
      <c r="AC632" s="2">
        <v>19206</v>
      </c>
      <c r="AD632" s="6">
        <f t="shared" si="207"/>
        <v>0.47142221809771545</v>
      </c>
      <c r="AE632" s="6">
        <f t="shared" si="207"/>
        <v>0.51737292930664602</v>
      </c>
      <c r="AF632" s="6">
        <f t="shared" si="207"/>
        <v>0.14313596239652959</v>
      </c>
      <c r="AG632" s="6">
        <f t="shared" si="208"/>
        <v>0.13348870317785896</v>
      </c>
      <c r="AH632" s="6">
        <f t="shared" si="208"/>
        <v>0.40612029648801351</v>
      </c>
      <c r="AI632" s="6">
        <f t="shared" si="208"/>
        <v>1.9039850722692923E-2</v>
      </c>
      <c r="AJ632" s="6">
        <f t="shared" si="208"/>
        <v>8.5379304408196272E-2</v>
      </c>
      <c r="AK632" s="6">
        <f t="shared" si="209"/>
        <v>8.9963028030550854E-2</v>
      </c>
      <c r="AL632" s="6">
        <f t="shared" si="209"/>
        <v>1.2521980673998808E-2</v>
      </c>
      <c r="AM632" s="6">
        <f t="shared" si="209"/>
        <v>0.13547794962614804</v>
      </c>
      <c r="AN632" s="6">
        <f t="shared" si="209"/>
        <v>5.5937910284989324E-2</v>
      </c>
      <c r="AP632" s="6">
        <f t="shared" si="226"/>
        <v>8.0052880672048285E-2</v>
      </c>
      <c r="AQ632" s="2">
        <v>19206</v>
      </c>
      <c r="AR632" s="6">
        <f t="shared" si="210"/>
        <v>-0.1362990971113468</v>
      </c>
      <c r="AS632" s="6">
        <v>0.19258508088573617</v>
      </c>
      <c r="AT632" s="6">
        <v>0.10947196859504996</v>
      </c>
      <c r="AU632" s="6">
        <f t="shared" si="211"/>
        <v>0.17250620499373959</v>
      </c>
      <c r="AV632" s="6">
        <f t="shared" si="212"/>
        <v>-0.34098717525661781</v>
      </c>
      <c r="AW632" s="6">
        <f t="shared" si="213"/>
        <v>8.7738660577878491E-3</v>
      </c>
      <c r="AX632" s="6">
        <f t="shared" si="214"/>
        <v>4.6142833159145802E-2</v>
      </c>
      <c r="AY632" s="6">
        <f t="shared" si="215"/>
        <v>0</v>
      </c>
      <c r="AZ632" s="6">
        <f t="shared" si="216"/>
        <v>5.5383134734210415E-3</v>
      </c>
      <c r="BA632" s="6">
        <f t="shared" si="216"/>
        <v>1.1662539074543732E-2</v>
      </c>
      <c r="BB632" s="6">
        <f t="shared" si="216"/>
        <v>2.5847151796009049E-2</v>
      </c>
      <c r="BD632" s="6">
        <f t="shared" si="217"/>
        <v>9.8069257847810176E-2</v>
      </c>
      <c r="BE632" s="2">
        <v>19206</v>
      </c>
      <c r="BF632" s="11">
        <f t="shared" si="218"/>
        <v>-0.28912319334744424</v>
      </c>
      <c r="BG632" s="11">
        <f t="shared" si="218"/>
        <v>0.37223648547640059</v>
      </c>
      <c r="BH632" s="11">
        <f t="shared" si="218"/>
        <v>0.76481107027302986</v>
      </c>
      <c r="BI632" s="11">
        <f t="shared" si="219"/>
        <v>1.2922906649553267</v>
      </c>
      <c r="BJ632" s="11">
        <f t="shared" si="220"/>
        <v>-0.83962111277214124</v>
      </c>
      <c r="BK632" s="11">
        <f t="shared" si="221"/>
        <v>0.46081590583746485</v>
      </c>
      <c r="BL632" s="11">
        <f t="shared" si="222"/>
        <v>0.54044517554907801</v>
      </c>
      <c r="BM632" s="11">
        <f t="shared" si="223"/>
        <v>0</v>
      </c>
      <c r="BN632" s="11">
        <f t="shared" si="224"/>
        <v>0.44228733597401559</v>
      </c>
      <c r="BO632" s="11">
        <f t="shared" si="224"/>
        <v>8.6084407881330927E-2</v>
      </c>
      <c r="BP632" s="11">
        <f t="shared" si="224"/>
        <v>0.46206859827842034</v>
      </c>
      <c r="BR632" s="11">
        <f t="shared" si="225"/>
        <v>1.225055950822924</v>
      </c>
    </row>
    <row r="633" spans="1:70" x14ac:dyDescent="0.25">
      <c r="A633" s="2">
        <v>19237</v>
      </c>
      <c r="B633">
        <v>2.7970999999999999</v>
      </c>
      <c r="C633">
        <v>6.4672875000000003</v>
      </c>
      <c r="D633">
        <v>3.6775000000000002</v>
      </c>
      <c r="E633">
        <v>6.2767986999999996</v>
      </c>
      <c r="F633">
        <v>5.8239096999999997</v>
      </c>
      <c r="G633">
        <v>226.9113471</v>
      </c>
      <c r="H633">
        <v>103.2581836</v>
      </c>
      <c r="I633">
        <v>39</v>
      </c>
      <c r="J633">
        <v>2.57</v>
      </c>
      <c r="K633">
        <v>56.510512200000001</v>
      </c>
      <c r="L633">
        <v>200.80352292382292</v>
      </c>
      <c r="N633">
        <v>338.41066385207506</v>
      </c>
      <c r="O633" s="2">
        <v>19237</v>
      </c>
      <c r="P633" s="5">
        <f t="shared" si="227"/>
        <v>1.0056807967497214</v>
      </c>
      <c r="Q633" s="5">
        <f t="shared" si="227"/>
        <v>1.0141104999817636</v>
      </c>
      <c r="R633" s="5">
        <f t="shared" si="227"/>
        <v>1.0567528735632186</v>
      </c>
      <c r="S633" s="5">
        <f t="shared" si="228"/>
        <v>0.9903889898410474</v>
      </c>
      <c r="T633" s="5">
        <f t="shared" si="229"/>
        <v>1.0038613062054913</v>
      </c>
      <c r="U633" s="5">
        <f t="shared" si="230"/>
        <v>0.99421109817708175</v>
      </c>
      <c r="V633" s="5">
        <f t="shared" si="231"/>
        <v>1.004583333016335</v>
      </c>
      <c r="W633" s="5">
        <f t="shared" si="232"/>
        <v>1</v>
      </c>
      <c r="X633" s="5">
        <f t="shared" si="233"/>
        <v>1</v>
      </c>
      <c r="Y633" s="5">
        <f t="shared" si="233"/>
        <v>0.99457633628558795</v>
      </c>
      <c r="Z633" s="5">
        <f t="shared" si="233"/>
        <v>1.0203889020638</v>
      </c>
      <c r="AB633" s="5">
        <f t="shared" si="234"/>
        <v>1.00217058595372</v>
      </c>
      <c r="AC633" s="2">
        <v>19237</v>
      </c>
      <c r="AD633" s="6">
        <f t="shared" si="207"/>
        <v>0.47143016971085877</v>
      </c>
      <c r="AE633" s="6">
        <f t="shared" si="207"/>
        <v>0.51428274105968419</v>
      </c>
      <c r="AF633" s="6">
        <f t="shared" si="207"/>
        <v>0.1402856814831781</v>
      </c>
      <c r="AG633" s="6">
        <f t="shared" si="208"/>
        <v>0.13277307381169073</v>
      </c>
      <c r="AH633" s="6">
        <f t="shared" si="208"/>
        <v>0.40612142467708373</v>
      </c>
      <c r="AI633" s="6">
        <f t="shared" si="208"/>
        <v>1.9194572598100725E-2</v>
      </c>
      <c r="AJ633" s="6">
        <f t="shared" si="208"/>
        <v>8.5378398616595561E-2</v>
      </c>
      <c r="AK633" s="6">
        <f t="shared" si="209"/>
        <v>8.0248833736005803E-2</v>
      </c>
      <c r="AL633" s="6">
        <f t="shared" si="209"/>
        <v>1.2521980673998808E-2</v>
      </c>
      <c r="AM633" s="6">
        <f t="shared" si="209"/>
        <v>0.12774385355815057</v>
      </c>
      <c r="AN633" s="6">
        <f t="shared" si="209"/>
        <v>5.6513465469631464E-2</v>
      </c>
      <c r="AP633" s="6">
        <f t="shared" si="226"/>
        <v>7.9895884845331791E-2</v>
      </c>
      <c r="AQ633" s="2">
        <v>19237</v>
      </c>
      <c r="AR633" s="6">
        <f t="shared" si="210"/>
        <v>-0.13755590278374674</v>
      </c>
      <c r="AS633" s="6">
        <v>0.19258508088573617</v>
      </c>
      <c r="AT633" s="6">
        <v>0.10947196859504996</v>
      </c>
      <c r="AU633" s="6">
        <f t="shared" si="211"/>
        <v>0.17608242143221497</v>
      </c>
      <c r="AV633" s="6">
        <f t="shared" si="212"/>
        <v>-0.34096763604828995</v>
      </c>
      <c r="AW633" s="6">
        <f t="shared" si="213"/>
        <v>6.759835740064446E-3</v>
      </c>
      <c r="AX633" s="6">
        <f t="shared" si="214"/>
        <v>4.6457436892305859E-2</v>
      </c>
      <c r="AY633" s="6">
        <f t="shared" si="215"/>
        <v>-1.7041606683494415E-2</v>
      </c>
      <c r="AZ633" s="6">
        <f t="shared" si="216"/>
        <v>5.5383134734210415E-3</v>
      </c>
      <c r="BA633" s="6">
        <f t="shared" si="216"/>
        <v>-8.7092788250699993E-3</v>
      </c>
      <c r="BB633" s="6">
        <f t="shared" si="216"/>
        <v>2.9011075613109671E-2</v>
      </c>
      <c r="BD633" s="6">
        <f t="shared" si="217"/>
        <v>9.4106613886254964E-2</v>
      </c>
      <c r="BE633" s="2">
        <v>19237</v>
      </c>
      <c r="BF633" s="11">
        <f t="shared" si="218"/>
        <v>-0.29178425909422301</v>
      </c>
      <c r="BG633" s="11">
        <f t="shared" si="218"/>
        <v>0.37447315554263572</v>
      </c>
      <c r="BH633" s="11">
        <f t="shared" si="218"/>
        <v>0.78035026410145025</v>
      </c>
      <c r="BI633" s="11">
        <f t="shared" si="219"/>
        <v>1.326190743176956</v>
      </c>
      <c r="BJ633" s="11">
        <f t="shared" si="220"/>
        <v>-0.83957066859843943</v>
      </c>
      <c r="BK633" s="11">
        <f t="shared" si="221"/>
        <v>0.35217432977555968</v>
      </c>
      <c r="BL633" s="11">
        <f t="shared" si="222"/>
        <v>0.54413572572296554</v>
      </c>
      <c r="BM633" s="11">
        <f t="shared" si="223"/>
        <v>-0.21235955577318549</v>
      </c>
      <c r="BN633" s="11">
        <f t="shared" si="224"/>
        <v>0.44228733597401559</v>
      </c>
      <c r="BO633" s="11">
        <f t="shared" si="224"/>
        <v>-6.8177674169704203E-2</v>
      </c>
      <c r="BP633" s="11">
        <f t="shared" si="224"/>
        <v>0.51334802019351122</v>
      </c>
      <c r="BR633" s="11">
        <f t="shared" si="225"/>
        <v>1.1778655943098111</v>
      </c>
    </row>
    <row r="634" spans="1:70" x14ac:dyDescent="0.25">
      <c r="A634" s="2">
        <v>19267</v>
      </c>
      <c r="B634">
        <v>2.9142000000000001</v>
      </c>
      <c r="C634">
        <v>6.8803219000000002</v>
      </c>
      <c r="D634">
        <v>3.6970000000000001</v>
      </c>
      <c r="E634">
        <v>6.1840313</v>
      </c>
      <c r="F634">
        <v>5.8511981000000004</v>
      </c>
      <c r="G634">
        <v>225.22420679999999</v>
      </c>
      <c r="H634">
        <v>103.73145030000001</v>
      </c>
      <c r="I634">
        <v>38.5</v>
      </c>
      <c r="J634">
        <v>2.57</v>
      </c>
      <c r="K634">
        <v>55.989387100000002</v>
      </c>
      <c r="L634">
        <v>202.47856054040633</v>
      </c>
      <c r="N634">
        <v>344.67153417818895</v>
      </c>
      <c r="O634" s="2">
        <v>19267</v>
      </c>
      <c r="P634" s="5">
        <f t="shared" si="227"/>
        <v>1.0418647885309786</v>
      </c>
      <c r="Q634" s="5">
        <f t="shared" si="227"/>
        <v>1.0638651675837822</v>
      </c>
      <c r="R634" s="5">
        <f t="shared" si="227"/>
        <v>1.0053025152957171</v>
      </c>
      <c r="S634" s="5">
        <f t="shared" si="228"/>
        <v>0.9852205870486177</v>
      </c>
      <c r="T634" s="5">
        <f t="shared" si="229"/>
        <v>1.0046855808907891</v>
      </c>
      <c r="U634" s="5">
        <f t="shared" si="230"/>
        <v>0.99256476010758299</v>
      </c>
      <c r="V634" s="5">
        <f t="shared" si="231"/>
        <v>1.0045833335770591</v>
      </c>
      <c r="W634" s="5">
        <f t="shared" si="232"/>
        <v>0.98717948717948723</v>
      </c>
      <c r="X634" s="5">
        <f t="shared" si="233"/>
        <v>1</v>
      </c>
      <c r="Y634" s="5">
        <f t="shared" si="233"/>
        <v>0.99077826266809166</v>
      </c>
      <c r="Z634" s="5">
        <f t="shared" si="233"/>
        <v>1.0083416744497</v>
      </c>
      <c r="AB634" s="5">
        <f t="shared" si="234"/>
        <v>1.0185008068446999</v>
      </c>
      <c r="AC634" s="2">
        <v>19267</v>
      </c>
      <c r="AD634" s="6">
        <f t="shared" si="207"/>
        <v>0.47158875347497725</v>
      </c>
      <c r="AE634" s="6">
        <f t="shared" si="207"/>
        <v>0.51425792523568081</v>
      </c>
      <c r="AF634" s="6">
        <f t="shared" si="207"/>
        <v>0.14015588152363365</v>
      </c>
      <c r="AG634" s="6">
        <f t="shared" si="208"/>
        <v>0.13297971289077834</v>
      </c>
      <c r="AH634" s="6">
        <f t="shared" si="208"/>
        <v>0.40612899845122585</v>
      </c>
      <c r="AI634" s="6">
        <f t="shared" si="208"/>
        <v>1.9463231018495019E-2</v>
      </c>
      <c r="AJ634" s="6">
        <f t="shared" si="208"/>
        <v>8.5377402388413626E-2</v>
      </c>
      <c r="AK634" s="6">
        <f t="shared" si="209"/>
        <v>8.0391569226752752E-2</v>
      </c>
      <c r="AL634" s="6">
        <f t="shared" si="209"/>
        <v>1.2521980673998808E-2</v>
      </c>
      <c r="AM634" s="6">
        <f t="shared" si="209"/>
        <v>0.12466559962866428</v>
      </c>
      <c r="AN634" s="6">
        <f t="shared" si="209"/>
        <v>5.6165970429112685E-2</v>
      </c>
      <c r="AP634" s="6">
        <f t="shared" si="226"/>
        <v>7.9998072825439054E-2</v>
      </c>
      <c r="AQ634" s="2">
        <v>19267</v>
      </c>
      <c r="AR634" s="6">
        <f t="shared" si="210"/>
        <v>-0.1304526693280369</v>
      </c>
      <c r="AS634" s="6">
        <v>0.19258508088573617</v>
      </c>
      <c r="AT634" s="6">
        <v>0.10947196859504996</v>
      </c>
      <c r="AU634" s="6">
        <f t="shared" si="211"/>
        <v>0.17487086418713171</v>
      </c>
      <c r="AV634" s="6">
        <f t="shared" si="212"/>
        <v>-0.34083990149587506</v>
      </c>
      <c r="AW634" s="6">
        <f t="shared" si="213"/>
        <v>5.8627108086599655E-3</v>
      </c>
      <c r="AX634" s="6">
        <f t="shared" si="214"/>
        <v>4.6772135210053412E-2</v>
      </c>
      <c r="AY634" s="6">
        <f t="shared" si="215"/>
        <v>-1.8417508561040852E-2</v>
      </c>
      <c r="AZ634" s="6">
        <f t="shared" si="216"/>
        <v>5.5383134734210415E-3</v>
      </c>
      <c r="BA634" s="6">
        <f t="shared" si="216"/>
        <v>-2.2328850016394397E-2</v>
      </c>
      <c r="BB634" s="6">
        <f t="shared" si="216"/>
        <v>3.3274831827804219E-2</v>
      </c>
      <c r="BD634" s="6">
        <f t="shared" si="217"/>
        <v>9.7623767001185469E-2</v>
      </c>
      <c r="BE634" s="2">
        <v>19267</v>
      </c>
      <c r="BF634" s="11">
        <f t="shared" si="218"/>
        <v>-0.27662379216377725</v>
      </c>
      <c r="BG634" s="11">
        <f t="shared" si="218"/>
        <v>0.37449122596890611</v>
      </c>
      <c r="BH634" s="11">
        <f t="shared" si="218"/>
        <v>0.78107295537640609</v>
      </c>
      <c r="BI634" s="11">
        <f t="shared" si="219"/>
        <v>1.3150191137106777</v>
      </c>
      <c r="BJ634" s="11">
        <f t="shared" si="220"/>
        <v>-0.83924049451201232</v>
      </c>
      <c r="BK634" s="11">
        <f t="shared" si="221"/>
        <v>0.30121981304588635</v>
      </c>
      <c r="BL634" s="11">
        <f t="shared" si="222"/>
        <v>0.54782804233454585</v>
      </c>
      <c r="BM634" s="11">
        <f t="shared" si="223"/>
        <v>-0.22909751281371757</v>
      </c>
      <c r="BN634" s="11">
        <f t="shared" si="224"/>
        <v>0.44228733597401559</v>
      </c>
      <c r="BO634" s="11">
        <f t="shared" si="224"/>
        <v>-0.17910995561649984</v>
      </c>
      <c r="BP634" s="11">
        <f t="shared" si="224"/>
        <v>0.59243758406703806</v>
      </c>
      <c r="BR634" s="11">
        <f t="shared" si="225"/>
        <v>1.2203264847917876</v>
      </c>
    </row>
    <row r="635" spans="1:70" x14ac:dyDescent="0.25">
      <c r="A635" s="2">
        <v>19298</v>
      </c>
      <c r="B635">
        <v>2.7475999999999998</v>
      </c>
      <c r="C635">
        <v>8.0665393000000005</v>
      </c>
      <c r="D635">
        <v>3.7399</v>
      </c>
      <c r="E635">
        <v>6.2070825000000003</v>
      </c>
      <c r="F635">
        <v>5.9317466000000003</v>
      </c>
      <c r="G635">
        <v>228.49033460000001</v>
      </c>
      <c r="H635">
        <v>104.20688610000001</v>
      </c>
      <c r="I635">
        <v>38.5</v>
      </c>
      <c r="J635">
        <v>2.57</v>
      </c>
      <c r="K635">
        <v>54.0030985</v>
      </c>
      <c r="L635">
        <v>201.68161602920327</v>
      </c>
      <c r="N635">
        <v>354.40829261530342</v>
      </c>
      <c r="O635" s="2">
        <v>19298</v>
      </c>
      <c r="P635" s="5">
        <f t="shared" si="227"/>
        <v>0.94283165191133067</v>
      </c>
      <c r="Q635" s="5">
        <f t="shared" si="227"/>
        <v>1.1724072532129639</v>
      </c>
      <c r="R635" s="5">
        <f t="shared" si="227"/>
        <v>1.0116040032458751</v>
      </c>
      <c r="S635" s="5">
        <f t="shared" si="228"/>
        <v>1.0037275361138616</v>
      </c>
      <c r="T635" s="5">
        <f t="shared" si="229"/>
        <v>1.0137661550033659</v>
      </c>
      <c r="U635" s="5">
        <f t="shared" si="230"/>
        <v>1.0145016730057812</v>
      </c>
      <c r="V635" s="5">
        <f t="shared" si="231"/>
        <v>1.0045833331995744</v>
      </c>
      <c r="W635" s="5">
        <f t="shared" si="232"/>
        <v>1</v>
      </c>
      <c r="X635" s="5">
        <f t="shared" si="233"/>
        <v>1</v>
      </c>
      <c r="Y635" s="5">
        <f t="shared" si="233"/>
        <v>0.96452383741132253</v>
      </c>
      <c r="Z635" s="5">
        <f t="shared" si="233"/>
        <v>0.99606405483585003</v>
      </c>
      <c r="AB635" s="5">
        <f t="shared" si="234"/>
        <v>1.0282493837511999</v>
      </c>
      <c r="AC635" s="2">
        <v>19298</v>
      </c>
      <c r="AD635" s="6">
        <f t="shared" si="207"/>
        <v>0.47261529311935491</v>
      </c>
      <c r="AE635" s="6">
        <f t="shared" si="207"/>
        <v>0.51386416036818539</v>
      </c>
      <c r="AF635" s="6">
        <f t="shared" si="207"/>
        <v>0.13987673328693129</v>
      </c>
      <c r="AG635" s="6">
        <f t="shared" si="208"/>
        <v>0.1329462582516785</v>
      </c>
      <c r="AH635" s="6">
        <f t="shared" si="208"/>
        <v>0.406229632887531</v>
      </c>
      <c r="AI635" s="6">
        <f t="shared" si="208"/>
        <v>2.0107650377926493E-2</v>
      </c>
      <c r="AJ635" s="6">
        <f t="shared" si="208"/>
        <v>8.5376315716938475E-2</v>
      </c>
      <c r="AK635" s="6">
        <f t="shared" si="209"/>
        <v>7.992725507440894E-2</v>
      </c>
      <c r="AL635" s="6">
        <f t="shared" si="209"/>
        <v>1.2521980673998807E-2</v>
      </c>
      <c r="AM635" s="6">
        <f t="shared" si="209"/>
        <v>0.12330510799409218</v>
      </c>
      <c r="AN635" s="6">
        <f t="shared" si="209"/>
        <v>5.6195385233405636E-2</v>
      </c>
      <c r="AP635" s="6">
        <f t="shared" si="226"/>
        <v>8.0463481978226295E-2</v>
      </c>
      <c r="AQ635" s="2">
        <v>19298</v>
      </c>
      <c r="AR635" s="6">
        <f t="shared" si="210"/>
        <v>-0.1420771714466661</v>
      </c>
      <c r="AS635" s="6">
        <v>0.19258508088573617</v>
      </c>
      <c r="AT635" s="6">
        <v>0.10947196859504996</v>
      </c>
      <c r="AU635" s="6">
        <f t="shared" si="211"/>
        <v>0.16965234604527901</v>
      </c>
      <c r="AV635" s="6">
        <f t="shared" si="212"/>
        <v>-0.33952466922033098</v>
      </c>
      <c r="AW635" s="6">
        <f t="shared" si="213"/>
        <v>1.0264683653842477E-2</v>
      </c>
      <c r="AX635" s="6">
        <f t="shared" si="214"/>
        <v>4.7086928157069829E-2</v>
      </c>
      <c r="AY635" s="6">
        <f t="shared" si="215"/>
        <v>-2.1865775872276005E-2</v>
      </c>
      <c r="AZ635" s="6">
        <f t="shared" si="216"/>
        <v>5.5383134734210415E-3</v>
      </c>
      <c r="BA635" s="6">
        <f t="shared" si="216"/>
        <v>-3.8932610758271258E-2</v>
      </c>
      <c r="BB635" s="6">
        <f t="shared" si="216"/>
        <v>3.0793544647216509E-2</v>
      </c>
      <c r="BD635" s="6">
        <f t="shared" si="217"/>
        <v>0.10065397734691239</v>
      </c>
      <c r="BE635" s="2">
        <v>19298</v>
      </c>
      <c r="BF635" s="11">
        <f t="shared" si="218"/>
        <v>-0.30061907330363458</v>
      </c>
      <c r="BG635" s="11">
        <f t="shared" si="218"/>
        <v>0.37477819186251154</v>
      </c>
      <c r="BH635" s="11">
        <f t="shared" si="218"/>
        <v>0.7826317216780323</v>
      </c>
      <c r="BI635" s="11">
        <f t="shared" si="219"/>
        <v>1.2760971860081447</v>
      </c>
      <c r="BJ635" s="11">
        <f t="shared" si="220"/>
        <v>-0.83579493403016214</v>
      </c>
      <c r="BK635" s="11">
        <f t="shared" si="221"/>
        <v>0.51048647956952264</v>
      </c>
      <c r="BL635" s="11">
        <f t="shared" si="222"/>
        <v>0.55152213774584191</v>
      </c>
      <c r="BM635" s="11">
        <f t="shared" si="223"/>
        <v>-0.27357095964223821</v>
      </c>
      <c r="BN635" s="11">
        <f t="shared" si="224"/>
        <v>0.44228733597401571</v>
      </c>
      <c r="BO635" s="11">
        <f t="shared" si="224"/>
        <v>-0.31574207582816932</v>
      </c>
      <c r="BP635" s="11">
        <f t="shared" si="224"/>
        <v>0.54797283654728157</v>
      </c>
      <c r="BR635" s="11">
        <f t="shared" si="225"/>
        <v>1.2509274377928328</v>
      </c>
    </row>
    <row r="636" spans="1:70" x14ac:dyDescent="0.25">
      <c r="A636" s="2">
        <v>19328</v>
      </c>
      <c r="B636">
        <v>2.6821000000000002</v>
      </c>
      <c r="C636">
        <v>9.0936961000000007</v>
      </c>
      <c r="D636">
        <v>3.7519</v>
      </c>
      <c r="E636">
        <v>6.5271163999999997</v>
      </c>
      <c r="F636">
        <v>5.9679419999999999</v>
      </c>
      <c r="G636">
        <v>229.16791559999999</v>
      </c>
      <c r="H636">
        <v>104.684501</v>
      </c>
      <c r="I636">
        <v>38.15</v>
      </c>
      <c r="J636">
        <v>2.57</v>
      </c>
      <c r="K636">
        <v>53.897370199999997</v>
      </c>
      <c r="L636">
        <v>202.48574037509854</v>
      </c>
      <c r="N636">
        <v>357.06778815309031</v>
      </c>
      <c r="O636" s="2">
        <v>19328</v>
      </c>
      <c r="P636" s="5">
        <f t="shared" si="227"/>
        <v>0.97616101324792559</v>
      </c>
      <c r="Q636" s="5">
        <f t="shared" si="227"/>
        <v>1.127335498136109</v>
      </c>
      <c r="R636" s="5">
        <f t="shared" si="227"/>
        <v>1.0032086419422979</v>
      </c>
      <c r="S636" s="5">
        <f t="shared" si="228"/>
        <v>1.051559472586356</v>
      </c>
      <c r="T636" s="5">
        <f t="shared" si="229"/>
        <v>1.0061019801486462</v>
      </c>
      <c r="U636" s="5">
        <f t="shared" si="230"/>
        <v>1.0029654689822489</v>
      </c>
      <c r="V636" s="5">
        <f t="shared" si="231"/>
        <v>1.0045833333849132</v>
      </c>
      <c r="W636" s="5">
        <f t="shared" si="232"/>
        <v>0.99090909090909085</v>
      </c>
      <c r="X636" s="5">
        <f t="shared" si="233"/>
        <v>1</v>
      </c>
      <c r="Y636" s="5">
        <f t="shared" si="233"/>
        <v>0.99804218085745577</v>
      </c>
      <c r="Z636" s="5">
        <f t="shared" si="233"/>
        <v>1.00398709789086</v>
      </c>
      <c r="AB636" s="5">
        <f t="shared" si="234"/>
        <v>1.0075040443274099</v>
      </c>
      <c r="AC636" s="2">
        <v>19328</v>
      </c>
      <c r="AD636" s="6">
        <f t="shared" si="207"/>
        <v>0.47287716489441495</v>
      </c>
      <c r="AE636" s="6">
        <f t="shared" si="207"/>
        <v>0.51340716444087608</v>
      </c>
      <c r="AF636" s="6">
        <f t="shared" si="207"/>
        <v>0.13755984282360245</v>
      </c>
      <c r="AG636" s="6">
        <f t="shared" si="208"/>
        <v>0.13286108362668575</v>
      </c>
      <c r="AH636" s="6">
        <f t="shared" si="208"/>
        <v>0.4062488389336622</v>
      </c>
      <c r="AI636" s="6">
        <f t="shared" si="208"/>
        <v>1.9779509010504487E-2</v>
      </c>
      <c r="AJ636" s="6">
        <f t="shared" si="208"/>
        <v>8.5375138599585856E-2</v>
      </c>
      <c r="AK636" s="6">
        <f t="shared" si="209"/>
        <v>7.9924729422371679E-2</v>
      </c>
      <c r="AL636" s="6">
        <f t="shared" si="209"/>
        <v>1.2521980673998807E-2</v>
      </c>
      <c r="AM636" s="6">
        <f t="shared" si="209"/>
        <v>0.12115632297878358</v>
      </c>
      <c r="AN636" s="6">
        <f t="shared" si="209"/>
        <v>5.6103513759383661E-2</v>
      </c>
      <c r="AP636" s="6">
        <f t="shared" si="226"/>
        <v>7.9024419817229324E-2</v>
      </c>
      <c r="AQ636" s="2">
        <v>19328</v>
      </c>
      <c r="AR636" s="6">
        <f t="shared" si="210"/>
        <v>-0.14768984769655924</v>
      </c>
      <c r="AS636" s="6">
        <v>0.19258508088573617</v>
      </c>
      <c r="AT636" s="6">
        <v>0.10947196859504996</v>
      </c>
      <c r="AU636" s="6">
        <f t="shared" si="211"/>
        <v>0.18723573200672128</v>
      </c>
      <c r="AV636" s="6">
        <f t="shared" si="212"/>
        <v>-0.33921049722061436</v>
      </c>
      <c r="AW636" s="6">
        <f t="shared" si="213"/>
        <v>1.2348939554299943E-2</v>
      </c>
      <c r="AX636" s="6">
        <f t="shared" si="214"/>
        <v>4.7401815854709151E-2</v>
      </c>
      <c r="AY636" s="6">
        <f t="shared" si="215"/>
        <v>-2.4782050610226869E-2</v>
      </c>
      <c r="AZ636" s="6">
        <f t="shared" si="216"/>
        <v>5.5383134734210415E-3</v>
      </c>
      <c r="BA636" s="6">
        <f t="shared" si="216"/>
        <v>-4.8226447926746241E-2</v>
      </c>
      <c r="BB636" s="6">
        <f t="shared" si="216"/>
        <v>2.9590600148211799E-2</v>
      </c>
      <c r="BD636" s="6">
        <f t="shared" si="217"/>
        <v>9.3352323508050894E-2</v>
      </c>
      <c r="BE636" s="2">
        <v>19328</v>
      </c>
      <c r="BF636" s="11">
        <f t="shared" si="218"/>
        <v>-0.31232180079902094</v>
      </c>
      <c r="BG636" s="11">
        <f t="shared" si="218"/>
        <v>0.37511179084434892</v>
      </c>
      <c r="BH636" s="11">
        <f t="shared" si="218"/>
        <v>0.79581341725891253</v>
      </c>
      <c r="BI636" s="11">
        <f t="shared" si="219"/>
        <v>1.4092594076141807</v>
      </c>
      <c r="BJ636" s="11">
        <f t="shared" si="220"/>
        <v>-0.83498207185277695</v>
      </c>
      <c r="BK636" s="11">
        <f t="shared" si="221"/>
        <v>0.62432993396052838</v>
      </c>
      <c r="BL636" s="11">
        <f t="shared" si="222"/>
        <v>0.55521802520317187</v>
      </c>
      <c r="BM636" s="11">
        <f t="shared" si="223"/>
        <v>-0.31006736950291308</v>
      </c>
      <c r="BN636" s="11">
        <f t="shared" si="224"/>
        <v>0.44228733597401571</v>
      </c>
      <c r="BO636" s="11">
        <f t="shared" si="224"/>
        <v>-0.39805143257105507</v>
      </c>
      <c r="BP636" s="11">
        <f t="shared" si="224"/>
        <v>0.52742864333096406</v>
      </c>
      <c r="BR636" s="11">
        <f t="shared" si="225"/>
        <v>1.1813098245322102</v>
      </c>
    </row>
    <row r="637" spans="1:70" x14ac:dyDescent="0.25">
      <c r="A637" s="2">
        <v>19359</v>
      </c>
      <c r="B637">
        <v>2.6305000000000001</v>
      </c>
      <c r="C637">
        <v>9.4455998999999995</v>
      </c>
      <c r="D637">
        <v>3.8264999999999998</v>
      </c>
      <c r="E637">
        <v>6.7876335000000001</v>
      </c>
      <c r="F637">
        <v>5.9907830000000004</v>
      </c>
      <c r="G637">
        <v>229.24540379999999</v>
      </c>
      <c r="H637">
        <v>105.164305</v>
      </c>
      <c r="I637">
        <v>38.700000000000003</v>
      </c>
      <c r="J637">
        <v>2.57</v>
      </c>
      <c r="K637">
        <v>53.660859500000001</v>
      </c>
      <c r="L637">
        <v>202.46932960033931</v>
      </c>
      <c r="N637">
        <v>362.47965700716713</v>
      </c>
      <c r="O637" s="2">
        <v>19359</v>
      </c>
      <c r="P637" s="5">
        <f t="shared" si="227"/>
        <v>0.98076134372320189</v>
      </c>
      <c r="Q637" s="5">
        <f t="shared" si="227"/>
        <v>1.038697554452034</v>
      </c>
      <c r="R637" s="5">
        <f t="shared" si="227"/>
        <v>1.0198832591486979</v>
      </c>
      <c r="S637" s="5">
        <f t="shared" si="228"/>
        <v>1.0399130464411512</v>
      </c>
      <c r="T637" s="5">
        <f t="shared" si="229"/>
        <v>1.0038272825037509</v>
      </c>
      <c r="U637" s="5">
        <f t="shared" si="230"/>
        <v>1.0003381284845094</v>
      </c>
      <c r="V637" s="5">
        <f t="shared" si="231"/>
        <v>1.0045833336875722</v>
      </c>
      <c r="W637" s="5">
        <f t="shared" si="232"/>
        <v>1.0144167758846658</v>
      </c>
      <c r="X637" s="5">
        <f t="shared" si="233"/>
        <v>1</v>
      </c>
      <c r="Y637" s="5">
        <f t="shared" si="233"/>
        <v>0.9956118322819395</v>
      </c>
      <c r="Z637" s="5">
        <f t="shared" si="233"/>
        <v>0.99991895342986215</v>
      </c>
      <c r="AB637" s="5">
        <f t="shared" si="234"/>
        <v>1.0151564185671</v>
      </c>
      <c r="AC637" s="2">
        <v>19359</v>
      </c>
      <c r="AD637" s="6">
        <f t="shared" si="207"/>
        <v>0.4730676664345651</v>
      </c>
      <c r="AE637" s="6">
        <f t="shared" si="207"/>
        <v>0.49553954996185934</v>
      </c>
      <c r="AF637" s="6">
        <f t="shared" si="207"/>
        <v>0.13545164327546333</v>
      </c>
      <c r="AG637" s="6">
        <f t="shared" si="208"/>
        <v>0.1332429097895898</v>
      </c>
      <c r="AH637" s="6">
        <f t="shared" si="208"/>
        <v>0.40624969494038904</v>
      </c>
      <c r="AI637" s="6">
        <f t="shared" si="208"/>
        <v>1.8797181067807905E-2</v>
      </c>
      <c r="AJ637" s="6">
        <f t="shared" si="208"/>
        <v>8.5373871032723911E-2</v>
      </c>
      <c r="AK637" s="6">
        <f t="shared" si="209"/>
        <v>8.0231452614085513E-2</v>
      </c>
      <c r="AL637" s="6">
        <f t="shared" si="209"/>
        <v>0</v>
      </c>
      <c r="AM637" s="6">
        <f t="shared" si="209"/>
        <v>0.12107347853141062</v>
      </c>
      <c r="AN637" s="6">
        <f t="shared" si="209"/>
        <v>5.6104925417357517E-2</v>
      </c>
      <c r="AP637" s="6">
        <f t="shared" si="226"/>
        <v>7.8511370481070278E-2</v>
      </c>
      <c r="AQ637" s="2">
        <v>19359</v>
      </c>
      <c r="AR637" s="6">
        <f t="shared" si="210"/>
        <v>-0.15312566737684985</v>
      </c>
      <c r="AS637" s="6">
        <v>0.19258508088573617</v>
      </c>
      <c r="AT637" s="6">
        <v>0.10947196859504996</v>
      </c>
      <c r="AU637" s="6">
        <f t="shared" si="211"/>
        <v>0.19051208330205993</v>
      </c>
      <c r="AV637" s="6">
        <f t="shared" si="212"/>
        <v>-0.33919538470124611</v>
      </c>
      <c r="AW637" s="6">
        <f t="shared" si="213"/>
        <v>1.4973180895649918E-2</v>
      </c>
      <c r="AX637" s="6">
        <f t="shared" si="214"/>
        <v>4.7716798350304179E-2</v>
      </c>
      <c r="AY637" s="6">
        <f t="shared" si="215"/>
        <v>-2.0851637639023202E-2</v>
      </c>
      <c r="AZ637" s="6">
        <f t="shared" si="216"/>
        <v>0</v>
      </c>
      <c r="BA637" s="6">
        <f t="shared" si="216"/>
        <v>-4.649040289705586E-2</v>
      </c>
      <c r="BB637" s="6">
        <f t="shared" si="216"/>
        <v>2.9559366965237199E-2</v>
      </c>
      <c r="BD637" s="6">
        <f t="shared" si="217"/>
        <v>9.041129347851129E-2</v>
      </c>
      <c r="BE637" s="2">
        <v>19359</v>
      </c>
      <c r="BF637" s="11">
        <f t="shared" si="218"/>
        <v>-0.32368660604292271</v>
      </c>
      <c r="BG637" s="11">
        <f t="shared" si="218"/>
        <v>0.38863715499713203</v>
      </c>
      <c r="BH637" s="11">
        <f t="shared" si="218"/>
        <v>0.80819963455460331</v>
      </c>
      <c r="BI637" s="11">
        <f t="shared" si="219"/>
        <v>1.4298102886142805</v>
      </c>
      <c r="BJ637" s="11">
        <f t="shared" si="220"/>
        <v>-0.83494311239056529</v>
      </c>
      <c r="BK637" s="11">
        <f t="shared" si="221"/>
        <v>0.79656523186303829</v>
      </c>
      <c r="BL637" s="11">
        <f t="shared" si="222"/>
        <v>0.55891571710522847</v>
      </c>
      <c r="BM637" s="11">
        <f t="shared" si="223"/>
        <v>-0.25989355744710108</v>
      </c>
      <c r="BN637" s="11" t="e">
        <f t="shared" si="224"/>
        <v>#DIV/0!</v>
      </c>
      <c r="BO637" s="11">
        <f t="shared" si="224"/>
        <v>-0.38398502678680907</v>
      </c>
      <c r="BP637" s="11">
        <f t="shared" si="224"/>
        <v>0.52685868032706162</v>
      </c>
      <c r="BR637" s="11">
        <f t="shared" si="225"/>
        <v>1.1515694214038739</v>
      </c>
    </row>
    <row r="638" spans="1:70" x14ac:dyDescent="0.25">
      <c r="A638" s="2">
        <v>19390</v>
      </c>
      <c r="B638">
        <v>2.6800999999999999</v>
      </c>
      <c r="C638">
        <v>11.9493449</v>
      </c>
      <c r="D638">
        <v>3.9371</v>
      </c>
      <c r="E638">
        <v>6.7693557999999996</v>
      </c>
      <c r="F638">
        <v>6.0211711000000001</v>
      </c>
      <c r="G638">
        <v>227.53661210000001</v>
      </c>
      <c r="H638">
        <v>105.646308</v>
      </c>
      <c r="I638">
        <v>39.25</v>
      </c>
      <c r="J638">
        <v>2.57</v>
      </c>
      <c r="K638">
        <v>52.299921099999999</v>
      </c>
      <c r="L638">
        <v>205.33960301654295</v>
      </c>
      <c r="N638">
        <v>364.57000814007677</v>
      </c>
      <c r="O638" s="2">
        <v>19390</v>
      </c>
      <c r="P638" s="5">
        <f t="shared" si="227"/>
        <v>1.0188557308496482</v>
      </c>
      <c r="Q638" s="5">
        <f t="shared" si="227"/>
        <v>1.2650699824793554</v>
      </c>
      <c r="R638" s="5">
        <f t="shared" si="227"/>
        <v>1.0289036978962498</v>
      </c>
      <c r="S638" s="5">
        <f t="shared" si="228"/>
        <v>0.99730720581775656</v>
      </c>
      <c r="T638" s="5">
        <f t="shared" si="229"/>
        <v>1.0050724755011156</v>
      </c>
      <c r="U638" s="5">
        <f t="shared" si="230"/>
        <v>0.99254601544164101</v>
      </c>
      <c r="V638" s="5">
        <f t="shared" si="231"/>
        <v>1.0045833327192151</v>
      </c>
      <c r="W638" s="5">
        <f t="shared" si="232"/>
        <v>1.0142118863049094</v>
      </c>
      <c r="X638" s="5">
        <f t="shared" si="233"/>
        <v>1</v>
      </c>
      <c r="Y638" s="5">
        <f t="shared" si="233"/>
        <v>0.97463815502247031</v>
      </c>
      <c r="Z638" s="5">
        <f t="shared" si="233"/>
        <v>1.0141763368401</v>
      </c>
      <c r="AB638" s="5">
        <f t="shared" si="234"/>
        <v>1.0057668095091701</v>
      </c>
      <c r="AC638" s="2">
        <v>19390</v>
      </c>
      <c r="AD638" s="6">
        <f t="shared" si="207"/>
        <v>0.47306023892696103</v>
      </c>
      <c r="AE638" s="6">
        <f t="shared" si="207"/>
        <v>0.50419676330078589</v>
      </c>
      <c r="AF638" s="6">
        <f t="shared" si="207"/>
        <v>0.13594574496256212</v>
      </c>
      <c r="AG638" s="6">
        <f t="shared" si="208"/>
        <v>0.131541267788301</v>
      </c>
      <c r="AH638" s="6">
        <f t="shared" si="208"/>
        <v>0.40626025261757392</v>
      </c>
      <c r="AI638" s="6">
        <f t="shared" si="208"/>
        <v>1.9193753012951842E-2</v>
      </c>
      <c r="AJ638" s="6">
        <f t="shared" ref="AJ638:AN701" si="235">STDEV(V579:V638)*SQRT(12)</f>
        <v>8.5372513010964185E-2</v>
      </c>
      <c r="AK638" s="6">
        <f t="shared" si="209"/>
        <v>8.0536393832196004E-2</v>
      </c>
      <c r="AL638" s="6">
        <f t="shared" si="209"/>
        <v>0</v>
      </c>
      <c r="AM638" s="6">
        <f t="shared" si="209"/>
        <v>0.12142692959288272</v>
      </c>
      <c r="AN638" s="6">
        <f t="shared" si="209"/>
        <v>5.5188273647612654E-2</v>
      </c>
      <c r="AP638" s="6">
        <f t="shared" si="226"/>
        <v>7.4957260570007872E-2</v>
      </c>
      <c r="AQ638" s="2">
        <v>19390</v>
      </c>
      <c r="AR638" s="6">
        <f t="shared" si="210"/>
        <v>-0.15342914974610278</v>
      </c>
      <c r="AS638" s="6">
        <v>0.19258508088573617</v>
      </c>
      <c r="AT638" s="6">
        <v>0.10947196859504996</v>
      </c>
      <c r="AU638" s="6">
        <f t="shared" si="211"/>
        <v>0.19834806469458144</v>
      </c>
      <c r="AV638" s="6">
        <f t="shared" si="212"/>
        <v>-0.33901641069604604</v>
      </c>
      <c r="AW638" s="6">
        <f t="shared" si="213"/>
        <v>1.3087708854353952E-2</v>
      </c>
      <c r="AX638" s="6">
        <f t="shared" si="214"/>
        <v>4.8031875420098791E-2</v>
      </c>
      <c r="AY638" s="6">
        <f t="shared" si="215"/>
        <v>-1.8084216307980183E-2</v>
      </c>
      <c r="AZ638" s="6">
        <f t="shared" si="216"/>
        <v>0</v>
      </c>
      <c r="BA638" s="6">
        <f t="shared" si="216"/>
        <v>-4.9266825098498446E-2</v>
      </c>
      <c r="BB638" s="6">
        <f t="shared" si="216"/>
        <v>3.7113894213421705E-2</v>
      </c>
      <c r="BD638" s="6">
        <f t="shared" si="217"/>
        <v>0.10151799722838595</v>
      </c>
      <c r="BE638" s="2">
        <v>19390</v>
      </c>
      <c r="BF638" s="11">
        <f t="shared" si="218"/>
        <v>-0.32433321831089623</v>
      </c>
      <c r="BG638" s="11">
        <f t="shared" si="218"/>
        <v>0.38196413563814718</v>
      </c>
      <c r="BH638" s="11">
        <f t="shared" si="218"/>
        <v>0.80526219209874694</v>
      </c>
      <c r="BI638" s="11">
        <f t="shared" si="219"/>
        <v>1.5078770946148818</v>
      </c>
      <c r="BJ638" s="11">
        <f t="shared" si="220"/>
        <v>-0.83448087404989946</v>
      </c>
      <c r="BK638" s="11">
        <f t="shared" si="221"/>
        <v>0.6818733598125617</v>
      </c>
      <c r="BL638" s="11">
        <f t="shared" si="222"/>
        <v>0.56261522269972508</v>
      </c>
      <c r="BM638" s="11">
        <f t="shared" si="223"/>
        <v>-0.22454713263745193</v>
      </c>
      <c r="BN638" s="11" t="e">
        <f t="shared" si="224"/>
        <v>#DIV/0!</v>
      </c>
      <c r="BO638" s="11">
        <f t="shared" si="224"/>
        <v>-0.40573228083489443</v>
      </c>
      <c r="BP638" s="11">
        <f t="shared" si="224"/>
        <v>0.67249601700536588</v>
      </c>
      <c r="BR638" s="11">
        <f t="shared" si="225"/>
        <v>1.3543450822028258</v>
      </c>
    </row>
    <row r="639" spans="1:70" x14ac:dyDescent="0.25">
      <c r="A639" s="2">
        <v>19418</v>
      </c>
      <c r="B639">
        <v>2.5968</v>
      </c>
      <c r="C639">
        <v>10.775192799999999</v>
      </c>
      <c r="D639">
        <v>4.0797999999999996</v>
      </c>
      <c r="E639">
        <v>6.6766126000000003</v>
      </c>
      <c r="F639">
        <v>6.0467231999999997</v>
      </c>
      <c r="G639">
        <v>226.65084580000001</v>
      </c>
      <c r="H639">
        <v>106.1305203</v>
      </c>
      <c r="I639">
        <v>38.75</v>
      </c>
      <c r="J639">
        <v>2.57</v>
      </c>
      <c r="K639">
        <v>53.009954200000003</v>
      </c>
      <c r="L639">
        <v>206.61700887489604</v>
      </c>
      <c r="N639">
        <v>366.64298285522131</v>
      </c>
      <c r="O639" s="2">
        <v>19418</v>
      </c>
      <c r="P639" s="5">
        <f t="shared" si="227"/>
        <v>0.96891907018394841</v>
      </c>
      <c r="Q639" s="5">
        <f t="shared" si="227"/>
        <v>0.90173920747739056</v>
      </c>
      <c r="R639" s="5">
        <f t="shared" si="227"/>
        <v>1.0362449518681263</v>
      </c>
      <c r="S639" s="5">
        <f t="shared" si="228"/>
        <v>0.98629955305348271</v>
      </c>
      <c r="T639" s="5">
        <f t="shared" si="229"/>
        <v>1.0042437093342189</v>
      </c>
      <c r="U639" s="5">
        <f t="shared" si="230"/>
        <v>0.99610714824385838</v>
      </c>
      <c r="V639" s="5">
        <f t="shared" si="231"/>
        <v>1.0045833338539383</v>
      </c>
      <c r="W639" s="5">
        <f t="shared" si="232"/>
        <v>0.98726114649681529</v>
      </c>
      <c r="X639" s="5">
        <f t="shared" si="233"/>
        <v>1</v>
      </c>
      <c r="Y639" s="5">
        <f t="shared" si="233"/>
        <v>1.0135761791808899</v>
      </c>
      <c r="Z639" s="5">
        <f t="shared" si="233"/>
        <v>1.00622094247572</v>
      </c>
      <c r="AB639" s="5">
        <f t="shared" si="234"/>
        <v>1.0056860813255599</v>
      </c>
      <c r="AC639" s="2">
        <v>19418</v>
      </c>
      <c r="AD639" s="6">
        <f t="shared" ref="AD639:AF702" si="236">STDEV(P580:P639)*SQRT(12)</f>
        <v>0.47339739718653112</v>
      </c>
      <c r="AE639" s="6">
        <f t="shared" si="236"/>
        <v>0.46343297819458446</v>
      </c>
      <c r="AF639" s="6">
        <f t="shared" si="236"/>
        <v>0.1293378966482765</v>
      </c>
      <c r="AG639" s="6">
        <f t="shared" ref="AG639:AM702" si="237">STDEV(S580:S639)*SQRT(12)</f>
        <v>0.12957378565506741</v>
      </c>
      <c r="AH639" s="6">
        <f t="shared" si="237"/>
        <v>0.4062642619939274</v>
      </c>
      <c r="AI639" s="6">
        <f t="shared" si="237"/>
        <v>1.9287298487704548E-2</v>
      </c>
      <c r="AJ639" s="6">
        <f t="shared" si="235"/>
        <v>8.5371064534738153E-2</v>
      </c>
      <c r="AK639" s="6">
        <f t="shared" si="235"/>
        <v>8.0697329687805158E-2</v>
      </c>
      <c r="AL639" s="6">
        <f t="shared" si="235"/>
        <v>0</v>
      </c>
      <c r="AM639" s="6">
        <f t="shared" si="235"/>
        <v>0.11609870614185962</v>
      </c>
      <c r="AN639" s="6">
        <f t="shared" si="235"/>
        <v>5.5203891486858801E-2</v>
      </c>
      <c r="AP639" s="6">
        <f t="shared" si="226"/>
        <v>7.4831160959227788E-2</v>
      </c>
      <c r="AQ639" s="2">
        <v>19418</v>
      </c>
      <c r="AR639" s="6">
        <f t="shared" ref="AR639:AR702" si="238">PRODUCT(P580:P639)^(1/5)-1</f>
        <v>-0.16212948783479897</v>
      </c>
      <c r="AS639" s="6">
        <v>0.19258508088573617</v>
      </c>
      <c r="AT639" s="6">
        <v>0.10947196859504996</v>
      </c>
      <c r="AU639" s="6">
        <f t="shared" ref="AU639:AU702" si="239">PRODUCT(S580:S639)^(1/5)-1</f>
        <v>0.20542375700725191</v>
      </c>
      <c r="AV639" s="6">
        <f t="shared" ref="AV639:AV702" si="240">PRODUCT(T580:T639)^(1/5)-1</f>
        <v>-0.33894646118462968</v>
      </c>
      <c r="AW639" s="6">
        <f t="shared" ref="AW639:AW702" si="241">PRODUCT(U580:U639)^(1/5)-1</f>
        <v>1.1569181543983564E-2</v>
      </c>
      <c r="AX639" s="6">
        <f t="shared" ref="AX639:AX702" si="242">PRODUCT(V580:V639)^(1/5)-1</f>
        <v>4.8347047312436997E-2</v>
      </c>
      <c r="AY639" s="6">
        <f t="shared" ref="AY639:AY702" si="243">PRODUCT(W580:W639)^(1/5)-1</f>
        <v>-2.0598758379476889E-2</v>
      </c>
      <c r="AZ639" s="6">
        <f t="shared" ref="AZ639:BB702" si="244">PRODUCT(X580:X639)^(1/5)-1</f>
        <v>0</v>
      </c>
      <c r="BA639" s="6">
        <f t="shared" si="244"/>
        <v>-2.9958830397988745E-2</v>
      </c>
      <c r="BB639" s="6">
        <f t="shared" si="244"/>
        <v>3.7563296368650745E-2</v>
      </c>
      <c r="BD639" s="6">
        <f t="shared" ref="BD639:BD702" si="245">PRODUCT(AB580:AB639)^(1/5)-1</f>
        <v>9.8802338277538038E-2</v>
      </c>
      <c r="BE639" s="2">
        <v>19418</v>
      </c>
      <c r="BF639" s="11">
        <f t="shared" ref="BF639:BH702" si="246">AR639/AD639</f>
        <v>-0.34248073351978242</v>
      </c>
      <c r="BG639" s="11">
        <f t="shared" si="246"/>
        <v>0.41556188261784488</v>
      </c>
      <c r="BH639" s="11">
        <f t="shared" si="246"/>
        <v>0.84640288292881205</v>
      </c>
      <c r="BI639" s="11">
        <f t="shared" ref="BI639:BI702" si="247">AU639/AG639</f>
        <v>1.5853805302416748</v>
      </c>
      <c r="BJ639" s="11">
        <f t="shared" ref="BJ639:BJ702" si="248">AV639/AH639</f>
        <v>-0.8343004612837347</v>
      </c>
      <c r="BK639" s="11">
        <f t="shared" ref="BK639:BK702" si="249">AW639/AI639</f>
        <v>0.5998342147999004</v>
      </c>
      <c r="BL639" s="11">
        <f t="shared" ref="BL639:BL702" si="250">AX639/AJ639</f>
        <v>0.5663165567387789</v>
      </c>
      <c r="BM639" s="11">
        <f t="shared" ref="BM639:BM702" si="251">AY639/AK639</f>
        <v>-0.25525947957841455</v>
      </c>
      <c r="BN639" s="11" t="e">
        <f t="shared" ref="BN639:BP702" si="252">AZ639/AL639</f>
        <v>#DIV/0!</v>
      </c>
      <c r="BO639" s="11">
        <f t="shared" si="252"/>
        <v>-0.25804620390327526</v>
      </c>
      <c r="BP639" s="11">
        <f t="shared" si="252"/>
        <v>0.68044652934644345</v>
      </c>
      <c r="BR639" s="11">
        <f t="shared" ref="BR639:BR702" si="253">BD639/AP639</f>
        <v>1.3203368357651313</v>
      </c>
    </row>
    <row r="640" spans="1:70" x14ac:dyDescent="0.25">
      <c r="A640" s="2">
        <v>19449</v>
      </c>
      <c r="B640">
        <v>2.5649999999999999</v>
      </c>
      <c r="C640">
        <v>8.7806023</v>
      </c>
      <c r="D640">
        <v>4.1199000000000003</v>
      </c>
      <c r="E640">
        <v>6.5479279999999997</v>
      </c>
      <c r="F640">
        <v>6.0601973999999998</v>
      </c>
      <c r="G640">
        <v>225.97907979999999</v>
      </c>
      <c r="H640">
        <v>106.6169518</v>
      </c>
      <c r="I640">
        <v>38.25</v>
      </c>
      <c r="J640">
        <v>2.57</v>
      </c>
      <c r="K640">
        <v>53.246464799999998</v>
      </c>
      <c r="L640">
        <v>207.82036584884091</v>
      </c>
      <c r="N640">
        <v>366.8348606070652</v>
      </c>
      <c r="O640" s="2">
        <v>19449</v>
      </c>
      <c r="P640" s="5">
        <f t="shared" si="227"/>
        <v>0.98775415896487984</v>
      </c>
      <c r="Q640" s="5">
        <f t="shared" si="227"/>
        <v>0.81489050478985403</v>
      </c>
      <c r="R640" s="5">
        <f t="shared" si="227"/>
        <v>1.0098289131820188</v>
      </c>
      <c r="S640" s="5">
        <f t="shared" si="228"/>
        <v>0.98072606459149647</v>
      </c>
      <c r="T640" s="5">
        <f t="shared" si="229"/>
        <v>1.0022283474130254</v>
      </c>
      <c r="U640" s="5">
        <f t="shared" si="230"/>
        <v>0.99703611959783822</v>
      </c>
      <c r="V640" s="5">
        <f t="shared" si="231"/>
        <v>1.0045833328492595</v>
      </c>
      <c r="W640" s="5">
        <f t="shared" si="232"/>
        <v>0.98709677419354835</v>
      </c>
      <c r="X640" s="5">
        <f t="shared" si="233"/>
        <v>1</v>
      </c>
      <c r="Y640" s="5">
        <f t="shared" si="233"/>
        <v>1.0044616261901995</v>
      </c>
      <c r="Z640" s="5">
        <f t="shared" si="233"/>
        <v>1.00582409444652</v>
      </c>
      <c r="AB640" s="5">
        <f t="shared" si="234"/>
        <v>1.0005233367630539</v>
      </c>
      <c r="AC640" s="2">
        <v>19449</v>
      </c>
      <c r="AD640" s="6">
        <f t="shared" si="236"/>
        <v>0.47168847071495346</v>
      </c>
      <c r="AE640" s="6">
        <f t="shared" si="236"/>
        <v>0.47066721969556347</v>
      </c>
      <c r="AF640" s="6">
        <f t="shared" si="236"/>
        <v>0.12826188530015001</v>
      </c>
      <c r="AG640" s="6">
        <f t="shared" si="237"/>
        <v>0.1270857819373864</v>
      </c>
      <c r="AH640" s="6">
        <f t="shared" si="237"/>
        <v>0.40625380288360402</v>
      </c>
      <c r="AI640" s="6">
        <f t="shared" si="237"/>
        <v>1.9350550459193226E-2</v>
      </c>
      <c r="AJ640" s="6">
        <f t="shared" si="235"/>
        <v>8.5369525593679704E-2</v>
      </c>
      <c r="AK640" s="6">
        <f t="shared" si="235"/>
        <v>8.0787880749469396E-2</v>
      </c>
      <c r="AL640" s="6">
        <f t="shared" si="235"/>
        <v>0</v>
      </c>
      <c r="AM640" s="6">
        <f t="shared" si="235"/>
        <v>0.11610642876296479</v>
      </c>
      <c r="AN640" s="6">
        <f t="shared" si="235"/>
        <v>5.4334995529667154E-2</v>
      </c>
      <c r="AP640" s="6">
        <f t="shared" si="226"/>
        <v>7.4696057589064627E-2</v>
      </c>
      <c r="AQ640" s="2">
        <v>19449</v>
      </c>
      <c r="AR640" s="6">
        <f t="shared" si="238"/>
        <v>-0.17997396629841556</v>
      </c>
      <c r="AS640" s="6">
        <v>0.19258508088573617</v>
      </c>
      <c r="AT640" s="6">
        <v>0.10947196859504996</v>
      </c>
      <c r="AU640" s="6">
        <f t="shared" si="239"/>
        <v>0.18207140147326206</v>
      </c>
      <c r="AV640" s="6">
        <f t="shared" si="240"/>
        <v>-0.33914207193743462</v>
      </c>
      <c r="AW640" s="6">
        <f t="shared" si="241"/>
        <v>1.0424903279592002E-2</v>
      </c>
      <c r="AX640" s="6">
        <f t="shared" si="242"/>
        <v>4.8662313910333044E-2</v>
      </c>
      <c r="AY640" s="6">
        <f t="shared" si="243"/>
        <v>-2.4271331320269041E-2</v>
      </c>
      <c r="AZ640" s="6">
        <f t="shared" si="244"/>
        <v>0</v>
      </c>
      <c r="BA640" s="6">
        <f t="shared" si="244"/>
        <v>-2.7631449218403215E-2</v>
      </c>
      <c r="BB640" s="6">
        <f t="shared" si="244"/>
        <v>4.2626398900714513E-2</v>
      </c>
      <c r="BD640" s="6">
        <f t="shared" si="245"/>
        <v>9.9886850840929187E-2</v>
      </c>
      <c r="BE640" s="2">
        <v>19449</v>
      </c>
      <c r="BF640" s="11">
        <f t="shared" si="246"/>
        <v>-0.3815526082832239</v>
      </c>
      <c r="BG640" s="11">
        <f t="shared" si="246"/>
        <v>0.40917462025569545</v>
      </c>
      <c r="BH640" s="11">
        <f t="shared" si="246"/>
        <v>0.85350350448124845</v>
      </c>
      <c r="BI640" s="11">
        <f t="shared" si="247"/>
        <v>1.4326653910267193</v>
      </c>
      <c r="BJ640" s="11">
        <f t="shared" si="248"/>
        <v>-0.83480343945137758</v>
      </c>
      <c r="BK640" s="11">
        <f t="shared" si="249"/>
        <v>0.53873936566177882</v>
      </c>
      <c r="BL640" s="11">
        <f t="shared" si="250"/>
        <v>0.57001972977972992</v>
      </c>
      <c r="BM640" s="11">
        <f t="shared" si="251"/>
        <v>-0.30043282600191801</v>
      </c>
      <c r="BN640" s="11" t="e">
        <f t="shared" si="252"/>
        <v>#DIV/0!</v>
      </c>
      <c r="BO640" s="11">
        <f t="shared" si="252"/>
        <v>-0.23798380083512649</v>
      </c>
      <c r="BP640" s="11">
        <f t="shared" si="252"/>
        <v>0.78451094888634532</v>
      </c>
      <c r="BR640" s="11">
        <f t="shared" si="253"/>
        <v>1.3372439465339661</v>
      </c>
    </row>
    <row r="641" spans="1:70" x14ac:dyDescent="0.25">
      <c r="A641" s="2">
        <v>19479</v>
      </c>
      <c r="B641">
        <v>2.5649999999999999</v>
      </c>
      <c r="C641">
        <v>9.3708957000000002</v>
      </c>
      <c r="D641">
        <v>4.0407999999999999</v>
      </c>
      <c r="E641">
        <v>6.4043466000000002</v>
      </c>
      <c r="F641">
        <v>6.0612909000000004</v>
      </c>
      <c r="G641">
        <v>225.1258133</v>
      </c>
      <c r="H641">
        <v>107.1056129</v>
      </c>
      <c r="I641">
        <v>38</v>
      </c>
      <c r="J641">
        <v>2.57</v>
      </c>
      <c r="K641">
        <v>51.767271100000002</v>
      </c>
      <c r="L641">
        <v>206.7167339262034</v>
      </c>
      <c r="N641">
        <v>373.58360885238386</v>
      </c>
      <c r="O641" s="2">
        <v>19479</v>
      </c>
      <c r="P641" s="5">
        <f t="shared" si="227"/>
        <v>1</v>
      </c>
      <c r="Q641" s="5">
        <f t="shared" si="227"/>
        <v>1.0672269828232626</v>
      </c>
      <c r="R641" s="5">
        <f t="shared" si="227"/>
        <v>0.98080050486662285</v>
      </c>
      <c r="S641" s="5">
        <f t="shared" si="228"/>
        <v>0.97807223903500473</v>
      </c>
      <c r="T641" s="5">
        <f t="shared" si="229"/>
        <v>1.0001804396668663</v>
      </c>
      <c r="U641" s="5">
        <f t="shared" si="230"/>
        <v>0.99622413499180917</v>
      </c>
      <c r="V641" s="5">
        <f t="shared" si="231"/>
        <v>1.0045833339984871</v>
      </c>
      <c r="W641" s="5">
        <f t="shared" si="232"/>
        <v>0.99346405228758172</v>
      </c>
      <c r="X641" s="5">
        <f t="shared" si="233"/>
        <v>1</v>
      </c>
      <c r="Y641" s="5">
        <f t="shared" si="233"/>
        <v>0.97221987026639189</v>
      </c>
      <c r="Z641" s="5">
        <f t="shared" si="233"/>
        <v>0.99468949100282</v>
      </c>
      <c r="AB641" s="5">
        <f t="shared" si="234"/>
        <v>1.0183972380219</v>
      </c>
      <c r="AC641" s="2">
        <v>19479</v>
      </c>
      <c r="AD641" s="6">
        <f t="shared" si="236"/>
        <v>0.47017178599508413</v>
      </c>
      <c r="AE641" s="6">
        <f t="shared" si="236"/>
        <v>0.47062467889713328</v>
      </c>
      <c r="AF641" s="6">
        <f t="shared" si="236"/>
        <v>0.12820384980463739</v>
      </c>
      <c r="AG641" s="6">
        <f t="shared" si="237"/>
        <v>0.12789465418749038</v>
      </c>
      <c r="AH641" s="6">
        <f t="shared" si="237"/>
        <v>0.40623064753986665</v>
      </c>
      <c r="AI641" s="6">
        <f t="shared" si="237"/>
        <v>1.9443441438761595E-2</v>
      </c>
      <c r="AJ641" s="6">
        <f t="shared" si="235"/>
        <v>8.5367896186967177E-2</v>
      </c>
      <c r="AK641" s="6">
        <f t="shared" si="235"/>
        <v>7.9874750605373065E-2</v>
      </c>
      <c r="AL641" s="6">
        <f t="shared" si="235"/>
        <v>0</v>
      </c>
      <c r="AM641" s="6">
        <f t="shared" si="235"/>
        <v>0.11666710516139012</v>
      </c>
      <c r="AN641" s="6">
        <f t="shared" ref="AN641:AN704" si="254">STDEV(Z582:Z641)*SQRT(12)</f>
        <v>5.4480007886193255E-2</v>
      </c>
      <c r="AP641" s="6">
        <f t="shared" si="226"/>
        <v>7.328373555666913E-2</v>
      </c>
      <c r="AQ641" s="2">
        <v>19479</v>
      </c>
      <c r="AR641" s="6">
        <f t="shared" si="238"/>
        <v>-0.19411947514939631</v>
      </c>
      <c r="AS641" s="6">
        <v>0.19258508088573617</v>
      </c>
      <c r="AT641" s="6">
        <v>0.10947196859504996</v>
      </c>
      <c r="AU641" s="6">
        <f t="shared" si="239"/>
        <v>0.16958020365579318</v>
      </c>
      <c r="AV641" s="6">
        <f t="shared" si="240"/>
        <v>-0.3396078392594285</v>
      </c>
      <c r="AW641" s="6">
        <f t="shared" si="241"/>
        <v>9.1191341212741861E-3</v>
      </c>
      <c r="AX641" s="6">
        <f t="shared" si="242"/>
        <v>4.8977675510507579E-2</v>
      </c>
      <c r="AY641" s="6">
        <f t="shared" si="243"/>
        <v>-1.9817687750063318E-2</v>
      </c>
      <c r="AZ641" s="6">
        <f t="shared" si="244"/>
        <v>0</v>
      </c>
      <c r="BA641" s="6">
        <f t="shared" si="244"/>
        <v>-3.3581505566604775E-2</v>
      </c>
      <c r="BB641" s="6">
        <f t="shared" si="244"/>
        <v>4.0633572376821858E-2</v>
      </c>
      <c r="BD641" s="6">
        <f t="shared" si="245"/>
        <v>9.4921922503715228E-2</v>
      </c>
      <c r="BE641" s="2">
        <v>19479</v>
      </c>
      <c r="BF641" s="11">
        <f t="shared" si="246"/>
        <v>-0.41286925530539154</v>
      </c>
      <c r="BG641" s="11">
        <f t="shared" si="246"/>
        <v>0.40921160644835292</v>
      </c>
      <c r="BH641" s="11">
        <f t="shared" si="246"/>
        <v>0.85388986962457136</v>
      </c>
      <c r="BI641" s="11">
        <f t="shared" si="247"/>
        <v>1.325936605662914</v>
      </c>
      <c r="BJ641" s="11">
        <f t="shared" si="248"/>
        <v>-0.83599758244754308</v>
      </c>
      <c r="BK641" s="11">
        <f t="shared" si="249"/>
        <v>0.46900823344444975</v>
      </c>
      <c r="BL641" s="11">
        <f t="shared" si="250"/>
        <v>0.57372475717616234</v>
      </c>
      <c r="BM641" s="11">
        <f t="shared" si="251"/>
        <v>-0.24810954149921577</v>
      </c>
      <c r="BN641" s="11" t="e">
        <f t="shared" si="252"/>
        <v>#DIV/0!</v>
      </c>
      <c r="BO641" s="11">
        <f t="shared" si="252"/>
        <v>-0.28784039442951959</v>
      </c>
      <c r="BP641" s="11">
        <f t="shared" si="252"/>
        <v>0.74584373155202011</v>
      </c>
      <c r="BR641" s="11">
        <f t="shared" si="253"/>
        <v>1.2952658837964617</v>
      </c>
    </row>
    <row r="642" spans="1:70" x14ac:dyDescent="0.25">
      <c r="A642" s="2">
        <v>19510</v>
      </c>
      <c r="B642">
        <v>2.5312999999999999</v>
      </c>
      <c r="C642">
        <v>9.0319620999999994</v>
      </c>
      <c r="D642">
        <v>3.9136000000000002</v>
      </c>
      <c r="E642">
        <v>6.4169508000000004</v>
      </c>
      <c r="F642">
        <v>6.0518603000000004</v>
      </c>
      <c r="G642">
        <v>221.392709</v>
      </c>
      <c r="H642">
        <v>107.59651359999999</v>
      </c>
      <c r="I642">
        <v>37.75</v>
      </c>
      <c r="J642">
        <v>2.57</v>
      </c>
      <c r="K642">
        <v>52.359048799999997</v>
      </c>
      <c r="L642">
        <v>206.96085428216855</v>
      </c>
      <c r="N642">
        <v>377.02975814885383</v>
      </c>
      <c r="O642" s="2">
        <v>19510</v>
      </c>
      <c r="P642" s="5">
        <f t="shared" si="227"/>
        <v>0.98686159844054577</v>
      </c>
      <c r="Q642" s="5">
        <f t="shared" si="227"/>
        <v>0.96383124827651201</v>
      </c>
      <c r="R642" s="5">
        <f t="shared" si="227"/>
        <v>0.96852108493367661</v>
      </c>
      <c r="S642" s="5">
        <f t="shared" si="228"/>
        <v>1.0019680696232149</v>
      </c>
      <c r="T642" s="5">
        <f t="shared" si="229"/>
        <v>0.99844412681133654</v>
      </c>
      <c r="U642" s="5">
        <f t="shared" si="230"/>
        <v>0.98341769766301601</v>
      </c>
      <c r="V642" s="5">
        <f t="shared" si="231"/>
        <v>1.0045833330925273</v>
      </c>
      <c r="W642" s="5">
        <f t="shared" si="232"/>
        <v>0.99342105263157898</v>
      </c>
      <c r="X642" s="5">
        <f t="shared" si="233"/>
        <v>1</v>
      </c>
      <c r="Y642" s="5">
        <f t="shared" si="233"/>
        <v>1.0114315027125313</v>
      </c>
      <c r="Z642" s="5">
        <f t="shared" si="233"/>
        <v>1.00118094143289</v>
      </c>
      <c r="AB642" s="5">
        <f t="shared" si="234"/>
        <v>1.00922457306694</v>
      </c>
      <c r="AC642" s="2">
        <v>19510</v>
      </c>
      <c r="AD642" s="6">
        <f t="shared" si="236"/>
        <v>0.46891548209725237</v>
      </c>
      <c r="AE642" s="6">
        <f t="shared" si="236"/>
        <v>0.4669448423435284</v>
      </c>
      <c r="AF642" s="6">
        <f t="shared" si="236"/>
        <v>0.12891390388054208</v>
      </c>
      <c r="AG642" s="6">
        <f t="shared" si="237"/>
        <v>0.12409081995664992</v>
      </c>
      <c r="AH642" s="6">
        <f t="shared" si="237"/>
        <v>0.40619820358620368</v>
      </c>
      <c r="AI642" s="6">
        <f t="shared" si="237"/>
        <v>2.0496513110266207E-2</v>
      </c>
      <c r="AJ642" s="6">
        <f t="shared" si="235"/>
        <v>8.5366176306725494E-2</v>
      </c>
      <c r="AK642" s="6">
        <f t="shared" si="235"/>
        <v>7.9767829261482903E-2</v>
      </c>
      <c r="AL642" s="6">
        <f t="shared" si="235"/>
        <v>0</v>
      </c>
      <c r="AM642" s="6">
        <f t="shared" si="235"/>
        <v>0.11636743926872961</v>
      </c>
      <c r="AN642" s="6">
        <f t="shared" si="254"/>
        <v>5.4478452019715837E-2</v>
      </c>
      <c r="AP642" s="6">
        <f t="shared" ref="AP642:AP705" si="255">STDEV(AB583:AB642)*SQRT(12)</f>
        <v>7.3286455768755809E-2</v>
      </c>
      <c r="AQ642" s="2">
        <v>19510</v>
      </c>
      <c r="AR642" s="6">
        <f t="shared" si="238"/>
        <v>-0.20905224111836263</v>
      </c>
      <c r="AS642" s="6">
        <v>0.19258508088573617</v>
      </c>
      <c r="AT642" s="6">
        <v>0.10947196859504996</v>
      </c>
      <c r="AU642" s="6">
        <f t="shared" si="239"/>
        <v>0.15159607336725966</v>
      </c>
      <c r="AV642" s="6">
        <f t="shared" si="240"/>
        <v>-0.34030256424774075</v>
      </c>
      <c r="AW642" s="6">
        <f t="shared" si="241"/>
        <v>3.7767947099340837E-3</v>
      </c>
      <c r="AX642" s="6">
        <f t="shared" si="242"/>
        <v>4.929313179955308E-2</v>
      </c>
      <c r="AY642" s="6">
        <f t="shared" si="243"/>
        <v>-1.8763325699392874E-2</v>
      </c>
      <c r="AZ642" s="6">
        <f t="shared" si="244"/>
        <v>0</v>
      </c>
      <c r="BA642" s="6">
        <f t="shared" si="244"/>
        <v>-3.5349471074283323E-2</v>
      </c>
      <c r="BB642" s="6">
        <f t="shared" si="244"/>
        <v>3.9672556697899708E-2</v>
      </c>
      <c r="BD642" s="6">
        <f t="shared" si="245"/>
        <v>9.5262457982515647E-2</v>
      </c>
      <c r="BE642" s="2">
        <v>19510</v>
      </c>
      <c r="BF642" s="11">
        <f t="shared" si="246"/>
        <v>-0.44582072697485708</v>
      </c>
      <c r="BG642" s="11">
        <f t="shared" si="246"/>
        <v>0.41243646662672107</v>
      </c>
      <c r="BH642" s="11">
        <f t="shared" si="246"/>
        <v>0.84918666877462678</v>
      </c>
      <c r="BI642" s="11">
        <f t="shared" si="247"/>
        <v>1.2216542160025896</v>
      </c>
      <c r="BJ642" s="11">
        <f t="shared" si="248"/>
        <v>-0.83777466577476256</v>
      </c>
      <c r="BK642" s="11">
        <f t="shared" si="249"/>
        <v>0.18426523036459205</v>
      </c>
      <c r="BL642" s="11">
        <f t="shared" si="250"/>
        <v>0.5774316471952553</v>
      </c>
      <c r="BM642" s="11">
        <f t="shared" si="251"/>
        <v>-0.23522422351353905</v>
      </c>
      <c r="BN642" s="11" t="e">
        <f t="shared" si="252"/>
        <v>#DIV/0!</v>
      </c>
      <c r="BO642" s="11">
        <f t="shared" si="252"/>
        <v>-0.30377458932176116</v>
      </c>
      <c r="BP642" s="11">
        <f t="shared" si="252"/>
        <v>0.72822474257422265</v>
      </c>
      <c r="BR642" s="11">
        <f t="shared" si="253"/>
        <v>1.299864442661844</v>
      </c>
    </row>
    <row r="643" spans="1:70" x14ac:dyDescent="0.25">
      <c r="A643" s="2">
        <v>19540</v>
      </c>
      <c r="B643">
        <v>2.5312999999999999</v>
      </c>
      <c r="C643">
        <v>9.5002958</v>
      </c>
      <c r="D643">
        <v>3.9830999999999999</v>
      </c>
      <c r="E643">
        <v>6.3425403999999999</v>
      </c>
      <c r="F643">
        <v>6.0477031999999999</v>
      </c>
      <c r="G643">
        <v>220.8055416</v>
      </c>
      <c r="H643">
        <v>108.0896643</v>
      </c>
      <c r="I643">
        <v>37.5</v>
      </c>
      <c r="J643">
        <v>2.82</v>
      </c>
      <c r="K643">
        <v>51.471632800000002</v>
      </c>
      <c r="L643">
        <v>206.80591811295136</v>
      </c>
      <c r="N643">
        <v>377.01957209829959</v>
      </c>
      <c r="O643" s="2">
        <v>19540</v>
      </c>
      <c r="P643" s="5">
        <f t="shared" si="227"/>
        <v>1</v>
      </c>
      <c r="Q643" s="5">
        <f t="shared" si="227"/>
        <v>1.0518529301623176</v>
      </c>
      <c r="R643" s="5">
        <f t="shared" si="227"/>
        <v>1.0177585854456255</v>
      </c>
      <c r="S643" s="5">
        <f t="shared" si="228"/>
        <v>0.98840408749900333</v>
      </c>
      <c r="T643" s="5">
        <f t="shared" si="229"/>
        <v>0.99931308725021284</v>
      </c>
      <c r="U643" s="5">
        <f t="shared" si="230"/>
        <v>0.99734784671702992</v>
      </c>
      <c r="V643" s="5">
        <f t="shared" si="231"/>
        <v>1.0045833334510572</v>
      </c>
      <c r="W643" s="5">
        <f t="shared" si="232"/>
        <v>0.99337748344370858</v>
      </c>
      <c r="X643" s="5">
        <f t="shared" si="233"/>
        <v>1.0972762645914398</v>
      </c>
      <c r="Y643" s="5">
        <f t="shared" si="233"/>
        <v>0.98305133457657479</v>
      </c>
      <c r="Z643" s="5">
        <f t="shared" si="233"/>
        <v>0.99925137451836199</v>
      </c>
      <c r="AB643" s="5">
        <f t="shared" si="234"/>
        <v>0.99997298343079266</v>
      </c>
      <c r="AC643" s="2">
        <v>19540</v>
      </c>
      <c r="AD643" s="6">
        <f t="shared" si="236"/>
        <v>0.23594657347943718</v>
      </c>
      <c r="AE643" s="6">
        <f t="shared" si="236"/>
        <v>0.46401452546852495</v>
      </c>
      <c r="AF643" s="6">
        <f t="shared" si="236"/>
        <v>0.12536424086066084</v>
      </c>
      <c r="AG643" s="6">
        <f t="shared" si="237"/>
        <v>0.12454292483921253</v>
      </c>
      <c r="AH643" s="6">
        <f t="shared" si="237"/>
        <v>4.2037661300124866E-2</v>
      </c>
      <c r="AI643" s="6">
        <f t="shared" si="237"/>
        <v>2.0256339268699183E-2</v>
      </c>
      <c r="AJ643" s="6">
        <f t="shared" si="235"/>
        <v>8.5364365950397467E-2</v>
      </c>
      <c r="AK643" s="6">
        <f t="shared" si="235"/>
        <v>7.9568254976475572E-2</v>
      </c>
      <c r="AL643" s="6">
        <f t="shared" si="235"/>
        <v>4.3503268044743026E-2</v>
      </c>
      <c r="AM643" s="6">
        <f t="shared" si="235"/>
        <v>0.11641539649752705</v>
      </c>
      <c r="AN643" s="6">
        <f t="shared" si="254"/>
        <v>5.4337655958600212E-2</v>
      </c>
      <c r="AP643" s="6">
        <f t="shared" si="255"/>
        <v>7.1778785680807519E-2</v>
      </c>
      <c r="AQ643" s="2">
        <v>19540</v>
      </c>
      <c r="AR643" s="6">
        <f t="shared" si="238"/>
        <v>0.22281983302166197</v>
      </c>
      <c r="AS643" s="6">
        <v>0.19258508088573617</v>
      </c>
      <c r="AT643" s="6">
        <v>0.10947196859504996</v>
      </c>
      <c r="AU643" s="6">
        <f t="shared" si="239"/>
        <v>0.1470791312993871</v>
      </c>
      <c r="AV643" s="6">
        <f t="shared" si="240"/>
        <v>4.4631818074544416E-2</v>
      </c>
      <c r="AW643" s="6">
        <f t="shared" si="241"/>
        <v>4.6941819557333453E-3</v>
      </c>
      <c r="AX643" s="6">
        <f t="shared" si="242"/>
        <v>4.9608682927398728E-2</v>
      </c>
      <c r="AY643" s="6">
        <f t="shared" si="243"/>
        <v>-2.2410798995425085E-2</v>
      </c>
      <c r="AZ643" s="6">
        <f t="shared" si="244"/>
        <v>1.8739620656686107E-2</v>
      </c>
      <c r="BA643" s="6">
        <f t="shared" si="244"/>
        <v>-4.0465031870372981E-2</v>
      </c>
      <c r="BB643" s="6">
        <f t="shared" si="244"/>
        <v>4.0812910547173953E-2</v>
      </c>
      <c r="BD643" s="6">
        <f t="shared" si="245"/>
        <v>8.6463361694937291E-2</v>
      </c>
      <c r="BE643" s="2">
        <v>19540</v>
      </c>
      <c r="BF643" s="11">
        <f t="shared" si="246"/>
        <v>0.94436562369099541</v>
      </c>
      <c r="BG643" s="11">
        <f t="shared" si="246"/>
        <v>0.4150410608186868</v>
      </c>
      <c r="BH643" s="11">
        <f t="shared" si="246"/>
        <v>0.87323121684057625</v>
      </c>
      <c r="BI643" s="11">
        <f t="shared" si="247"/>
        <v>1.180951318505401</v>
      </c>
      <c r="BJ643" s="11">
        <f t="shared" si="248"/>
        <v>1.0617103020051175</v>
      </c>
      <c r="BK643" s="11">
        <f t="shared" si="249"/>
        <v>0.23173890866781455</v>
      </c>
      <c r="BL643" s="11">
        <f t="shared" si="250"/>
        <v>0.58114041350959911</v>
      </c>
      <c r="BM643" s="11">
        <f t="shared" si="251"/>
        <v>-0.28165502689547306</v>
      </c>
      <c r="BN643" s="11">
        <f t="shared" si="252"/>
        <v>0.43076351499414811</v>
      </c>
      <c r="BO643" s="11">
        <f t="shared" si="252"/>
        <v>-0.34759175407895943</v>
      </c>
      <c r="BP643" s="11">
        <f t="shared" si="252"/>
        <v>0.75109810732853943</v>
      </c>
      <c r="BR643" s="11">
        <f t="shared" si="253"/>
        <v>1.2045810036328908</v>
      </c>
    </row>
    <row r="644" spans="1:70" x14ac:dyDescent="0.25">
      <c r="A644" s="2">
        <v>19571</v>
      </c>
      <c r="B644">
        <v>2.5908000000000002</v>
      </c>
      <c r="C644">
        <v>10.402275400000001</v>
      </c>
      <c r="D644">
        <v>4.1218000000000004</v>
      </c>
      <c r="E644">
        <v>6.5357175999999999</v>
      </c>
      <c r="F644">
        <v>6.0531366000000002</v>
      </c>
      <c r="G644">
        <v>224.85690740000001</v>
      </c>
      <c r="H644">
        <v>108.58507520000001</v>
      </c>
      <c r="I644">
        <v>37.5</v>
      </c>
      <c r="J644">
        <v>2.82</v>
      </c>
      <c r="K644">
        <v>52.240793500000002</v>
      </c>
      <c r="L644">
        <v>208.98725687447802</v>
      </c>
      <c r="N644">
        <v>376.05826577884204</v>
      </c>
      <c r="O644" s="2">
        <v>19571</v>
      </c>
      <c r="P644" s="5">
        <f t="shared" ref="P644:R707" si="256">B644/B643</f>
        <v>1.0235057085292143</v>
      </c>
      <c r="Q644" s="5">
        <f t="shared" si="256"/>
        <v>1.094942264850322</v>
      </c>
      <c r="R644" s="5">
        <f t="shared" si="256"/>
        <v>1.0348221234716679</v>
      </c>
      <c r="S644" s="5">
        <f t="shared" ref="S644:S707" si="257">E644/E643</f>
        <v>1.0304573858134196</v>
      </c>
      <c r="T644" s="5">
        <f t="shared" ref="T644:T707" si="258">F644/F643</f>
        <v>1.0008984237189418</v>
      </c>
      <c r="U644" s="5">
        <f t="shared" ref="U644:U707" si="259">G644/G643</f>
        <v>1.0183481164949169</v>
      </c>
      <c r="V644" s="5">
        <f t="shared" ref="V644:V707" si="260">H644/H643</f>
        <v>1.0045833327655178</v>
      </c>
      <c r="W644" s="5">
        <f t="shared" ref="W644:W707" si="261">I644/I643</f>
        <v>1</v>
      </c>
      <c r="X644" s="5">
        <f t="shared" ref="X644:Z707" si="262">J644/J643</f>
        <v>1</v>
      </c>
      <c r="Y644" s="5">
        <f t="shared" si="262"/>
        <v>1.0149433903328593</v>
      </c>
      <c r="Z644" s="5">
        <f t="shared" si="262"/>
        <v>1.0105477579241</v>
      </c>
      <c r="AB644" s="5">
        <f t="shared" ref="AB644:AB707" si="263">N644/N643</f>
        <v>0.99745024823483985</v>
      </c>
      <c r="AC644" s="2">
        <v>19571</v>
      </c>
      <c r="AD644" s="6">
        <f t="shared" si="236"/>
        <v>0.20510396994738403</v>
      </c>
      <c r="AE644" s="6">
        <f t="shared" si="236"/>
        <v>0.46369160418993588</v>
      </c>
      <c r="AF644" s="6">
        <f t="shared" si="236"/>
        <v>0.12592955109893675</v>
      </c>
      <c r="AG644" s="6">
        <f t="shared" si="237"/>
        <v>0.1215604478367126</v>
      </c>
      <c r="AH644" s="6">
        <f t="shared" si="237"/>
        <v>4.2056562850750323E-2</v>
      </c>
      <c r="AI644" s="6">
        <f t="shared" si="237"/>
        <v>2.1785604960307282E-2</v>
      </c>
      <c r="AJ644" s="6">
        <f t="shared" si="235"/>
        <v>8.5362465109886584E-2</v>
      </c>
      <c r="AK644" s="6">
        <f t="shared" si="235"/>
        <v>7.9334164363776508E-2</v>
      </c>
      <c r="AL644" s="6">
        <f t="shared" si="235"/>
        <v>4.3503268044743026E-2</v>
      </c>
      <c r="AM644" s="6">
        <f t="shared" si="235"/>
        <v>0.11662615658997949</v>
      </c>
      <c r="AN644" s="6">
        <f t="shared" si="254"/>
        <v>5.4430007874308316E-2</v>
      </c>
      <c r="AP644" s="6">
        <f t="shared" si="255"/>
        <v>7.1401353645279858E-2</v>
      </c>
      <c r="AQ644" s="2">
        <v>19571</v>
      </c>
      <c r="AR644" s="6">
        <f t="shared" si="238"/>
        <v>0.29688430683113554</v>
      </c>
      <c r="AS644" s="6">
        <v>0.19258508088573617</v>
      </c>
      <c r="AT644" s="6">
        <v>0.10947196859504996</v>
      </c>
      <c r="AU644" s="6">
        <f t="shared" si="239"/>
        <v>0.16583507455112834</v>
      </c>
      <c r="AV644" s="6">
        <f t="shared" si="240"/>
        <v>4.4046789956613264E-2</v>
      </c>
      <c r="AW644" s="6">
        <f t="shared" si="241"/>
        <v>8.3532241445405386E-3</v>
      </c>
      <c r="AX644" s="6">
        <f t="shared" si="242"/>
        <v>4.9924328828572007E-2</v>
      </c>
      <c r="AY644" s="6">
        <f t="shared" si="243"/>
        <v>-2.4721910440527184E-2</v>
      </c>
      <c r="AZ644" s="6">
        <f t="shared" si="244"/>
        <v>1.8739620656686107E-2</v>
      </c>
      <c r="BA644" s="6">
        <f t="shared" si="244"/>
        <v>-3.5487802943042768E-2</v>
      </c>
      <c r="BB644" s="6">
        <f t="shared" si="244"/>
        <v>4.2237505324937752E-2</v>
      </c>
      <c r="BD644" s="6">
        <f t="shared" si="245"/>
        <v>8.8486298469521385E-2</v>
      </c>
      <c r="BE644" s="2">
        <v>19571</v>
      </c>
      <c r="BF644" s="11">
        <f t="shared" si="246"/>
        <v>1.4474820107445809</v>
      </c>
      <c r="BG644" s="11">
        <f t="shared" si="246"/>
        <v>0.41533010118261726</v>
      </c>
      <c r="BH644" s="11">
        <f t="shared" si="246"/>
        <v>0.86931119534479351</v>
      </c>
      <c r="BI644" s="11">
        <f t="shared" si="247"/>
        <v>1.3642190161547292</v>
      </c>
      <c r="BJ644" s="11">
        <f t="shared" si="248"/>
        <v>1.0473226286448045</v>
      </c>
      <c r="BK644" s="11">
        <f t="shared" si="249"/>
        <v>0.38342860617182134</v>
      </c>
      <c r="BL644" s="11">
        <f t="shared" si="250"/>
        <v>0.58485106731986614</v>
      </c>
      <c r="BM644" s="11">
        <f t="shared" si="251"/>
        <v>-0.31161745559161719</v>
      </c>
      <c r="BN644" s="11">
        <f t="shared" si="252"/>
        <v>0.43076351499414811</v>
      </c>
      <c r="BO644" s="11">
        <f t="shared" si="252"/>
        <v>-0.30428682536291241</v>
      </c>
      <c r="BP644" s="11">
        <f t="shared" si="252"/>
        <v>0.77599667856881593</v>
      </c>
      <c r="BR644" s="11">
        <f t="shared" si="253"/>
        <v>1.2392804050903448</v>
      </c>
    </row>
    <row r="645" spans="1:70" x14ac:dyDescent="0.25">
      <c r="A645" s="2">
        <v>19602</v>
      </c>
      <c r="B645">
        <v>2.7099000000000002</v>
      </c>
      <c r="C645">
        <v>10.978392100000001</v>
      </c>
      <c r="D645">
        <v>4.2736000000000001</v>
      </c>
      <c r="E645">
        <v>6.1879736999999997</v>
      </c>
      <c r="F645">
        <v>6.0274675999999996</v>
      </c>
      <c r="G645">
        <v>225.01535860000001</v>
      </c>
      <c r="H645">
        <v>109.0827568</v>
      </c>
      <c r="I645">
        <v>37.25</v>
      </c>
      <c r="J645">
        <v>2.82</v>
      </c>
      <c r="K645">
        <v>52.8916988</v>
      </c>
      <c r="L645">
        <v>217.32591985818465</v>
      </c>
      <c r="N645">
        <v>384.3639660908845</v>
      </c>
      <c r="O645" s="2">
        <v>19602</v>
      </c>
      <c r="P645" s="5">
        <f t="shared" si="256"/>
        <v>1.0459703566465957</v>
      </c>
      <c r="Q645" s="5">
        <f t="shared" si="256"/>
        <v>1.0553837192197393</v>
      </c>
      <c r="R645" s="5">
        <f t="shared" si="256"/>
        <v>1.0368285700422144</v>
      </c>
      <c r="S645" s="5">
        <f t="shared" si="257"/>
        <v>0.94679331004142531</v>
      </c>
      <c r="T645" s="5">
        <f t="shared" si="258"/>
        <v>0.99575938861184787</v>
      </c>
      <c r="U645" s="5">
        <f t="shared" si="259"/>
        <v>1.0007046757061286</v>
      </c>
      <c r="V645" s="5">
        <f t="shared" si="260"/>
        <v>1.0045833333824499</v>
      </c>
      <c r="W645" s="5">
        <f t="shared" si="261"/>
        <v>0.99333333333333329</v>
      </c>
      <c r="X645" s="5">
        <f t="shared" si="262"/>
        <v>1</v>
      </c>
      <c r="Y645" s="5">
        <f t="shared" si="262"/>
        <v>1.0124597131167237</v>
      </c>
      <c r="Z645" s="5">
        <f t="shared" si="262"/>
        <v>1.0399003418123001</v>
      </c>
      <c r="AB645" s="5">
        <f t="shared" si="263"/>
        <v>1.0220862059628999</v>
      </c>
      <c r="AC645" s="2">
        <v>19602</v>
      </c>
      <c r="AD645" s="6">
        <f t="shared" si="236"/>
        <v>0.20533936699767652</v>
      </c>
      <c r="AE645" s="6">
        <f t="shared" si="236"/>
        <v>0.46350864412681231</v>
      </c>
      <c r="AF645" s="6">
        <f t="shared" si="236"/>
        <v>0.12637180259342706</v>
      </c>
      <c r="AG645" s="6">
        <f t="shared" si="237"/>
        <v>0.12516569110028311</v>
      </c>
      <c r="AH645" s="6">
        <f t="shared" si="237"/>
        <v>4.2046007445807818E-2</v>
      </c>
      <c r="AI645" s="6">
        <f t="shared" si="237"/>
        <v>2.1783342058785994E-2</v>
      </c>
      <c r="AJ645" s="6">
        <f t="shared" si="235"/>
        <v>8.5360473777712942E-2</v>
      </c>
      <c r="AK645" s="6">
        <f t="shared" si="235"/>
        <v>7.9358937138970576E-2</v>
      </c>
      <c r="AL645" s="6">
        <f t="shared" si="235"/>
        <v>4.3503268044743026E-2</v>
      </c>
      <c r="AM645" s="6">
        <f t="shared" si="235"/>
        <v>0.11599365829253344</v>
      </c>
      <c r="AN645" s="6">
        <f t="shared" si="254"/>
        <v>5.6797241574837946E-2</v>
      </c>
      <c r="AP645" s="6">
        <f t="shared" si="255"/>
        <v>7.1666492497633863E-2</v>
      </c>
      <c r="AQ645" s="2">
        <v>19602</v>
      </c>
      <c r="AR645" s="6">
        <f t="shared" si="238"/>
        <v>0.30350316740769401</v>
      </c>
      <c r="AS645" s="6">
        <v>0.19258508088573617</v>
      </c>
      <c r="AT645" s="6">
        <v>0.10947196859504996</v>
      </c>
      <c r="AU645" s="6">
        <f t="shared" si="239"/>
        <v>0.15028785932102684</v>
      </c>
      <c r="AV645" s="6">
        <f t="shared" si="240"/>
        <v>4.0757700116855089E-2</v>
      </c>
      <c r="AW645" s="6">
        <f t="shared" si="241"/>
        <v>8.4908219894950232E-3</v>
      </c>
      <c r="AX645" s="6">
        <f t="shared" si="242"/>
        <v>5.0240069945146626E-2</v>
      </c>
      <c r="AY645" s="6">
        <f t="shared" si="243"/>
        <v>-2.6025762817717069E-2</v>
      </c>
      <c r="AZ645" s="6">
        <f t="shared" si="244"/>
        <v>1.8739620656686107E-2</v>
      </c>
      <c r="BA645" s="6">
        <f t="shared" si="244"/>
        <v>-2.6653936380321652E-2</v>
      </c>
      <c r="BB645" s="6">
        <f t="shared" si="244"/>
        <v>4.9177044024024674E-2</v>
      </c>
      <c r="BD645" s="6">
        <f t="shared" si="245"/>
        <v>9.0464919861896753E-2</v>
      </c>
      <c r="BE645" s="2">
        <v>19602</v>
      </c>
      <c r="BF645" s="11">
        <f t="shared" si="246"/>
        <v>1.4780564089842949</v>
      </c>
      <c r="BG645" s="11">
        <f t="shared" si="246"/>
        <v>0.41549404380265759</v>
      </c>
      <c r="BH645" s="11">
        <f t="shared" si="246"/>
        <v>0.86626894883545713</v>
      </c>
      <c r="BI645" s="11">
        <f t="shared" si="247"/>
        <v>1.2007112971606235</v>
      </c>
      <c r="BJ645" s="11">
        <f t="shared" si="248"/>
        <v>0.96935957996456146</v>
      </c>
      <c r="BK645" s="11">
        <f t="shared" si="249"/>
        <v>0.38978509204791068</v>
      </c>
      <c r="BL645" s="11">
        <f t="shared" si="250"/>
        <v>0.58856362578277976</v>
      </c>
      <c r="BM645" s="11">
        <f t="shared" si="251"/>
        <v>-0.3279499922250933</v>
      </c>
      <c r="BN645" s="11">
        <f t="shared" si="252"/>
        <v>0.43076351499414811</v>
      </c>
      <c r="BO645" s="11">
        <f t="shared" si="252"/>
        <v>-0.22978787610182114</v>
      </c>
      <c r="BP645" s="11">
        <f t="shared" si="252"/>
        <v>0.86583507685364181</v>
      </c>
      <c r="BR645" s="11">
        <f t="shared" si="253"/>
        <v>1.2623042751099272</v>
      </c>
    </row>
    <row r="646" spans="1:70" x14ac:dyDescent="0.25">
      <c r="A646" s="2">
        <v>19632</v>
      </c>
      <c r="B646">
        <v>2.9121999999999999</v>
      </c>
      <c r="C646">
        <v>12.163603999999999</v>
      </c>
      <c r="D646">
        <v>4.4055999999999997</v>
      </c>
      <c r="E646">
        <v>6.2259912000000002</v>
      </c>
      <c r="F646">
        <v>6.0435011999999997</v>
      </c>
      <c r="G646">
        <v>227.13930379999999</v>
      </c>
      <c r="H646">
        <v>121.03830000000001</v>
      </c>
      <c r="I646">
        <v>37.25</v>
      </c>
      <c r="J646">
        <v>2.82</v>
      </c>
      <c r="K646">
        <v>52.063410500000003</v>
      </c>
      <c r="L646">
        <v>217.38299005242698</v>
      </c>
      <c r="N646">
        <v>395.87785875487123</v>
      </c>
      <c r="O646" s="2">
        <v>19632</v>
      </c>
      <c r="P646" s="5">
        <f t="shared" si="256"/>
        <v>1.0746522011882356</v>
      </c>
      <c r="Q646" s="5">
        <f t="shared" si="256"/>
        <v>1.1079586053407584</v>
      </c>
      <c r="R646" s="5">
        <f t="shared" si="256"/>
        <v>1.030887308124298</v>
      </c>
      <c r="S646" s="5">
        <f t="shared" si="257"/>
        <v>1.0061437720719466</v>
      </c>
      <c r="T646" s="5">
        <f t="shared" si="258"/>
        <v>1.0026600889567618</v>
      </c>
      <c r="U646" s="5">
        <f t="shared" si="259"/>
        <v>1.0094391121264554</v>
      </c>
      <c r="V646" s="5">
        <f t="shared" si="260"/>
        <v>1.1096006697183143</v>
      </c>
      <c r="W646" s="5">
        <f t="shared" si="261"/>
        <v>1</v>
      </c>
      <c r="X646" s="5">
        <f t="shared" si="262"/>
        <v>1</v>
      </c>
      <c r="Y646" s="5">
        <f t="shared" si="262"/>
        <v>0.98433991876245053</v>
      </c>
      <c r="Z646" s="5">
        <f t="shared" si="262"/>
        <v>1.0002626018759271</v>
      </c>
      <c r="AB646" s="5">
        <f t="shared" si="263"/>
        <v>1.0299557026146</v>
      </c>
      <c r="AC646" s="2">
        <v>19632</v>
      </c>
      <c r="AD646" s="6">
        <f t="shared" si="236"/>
        <v>0.20652330666496507</v>
      </c>
      <c r="AE646" s="6">
        <f t="shared" si="236"/>
        <v>0.46004002447102504</v>
      </c>
      <c r="AF646" s="6">
        <f t="shared" si="236"/>
        <v>0.12688565235018912</v>
      </c>
      <c r="AG646" s="6">
        <f t="shared" si="237"/>
        <v>0.12401732104841014</v>
      </c>
      <c r="AH646" s="6">
        <f t="shared" si="237"/>
        <v>4.1503786758040957E-2</v>
      </c>
      <c r="AI646" s="6">
        <f t="shared" si="237"/>
        <v>2.2067244931393587E-2</v>
      </c>
      <c r="AJ646" s="6">
        <f t="shared" si="235"/>
        <v>9.7461528495757677E-2</v>
      </c>
      <c r="AK646" s="6">
        <f t="shared" si="235"/>
        <v>7.9358937138970576E-2</v>
      </c>
      <c r="AL646" s="6">
        <f t="shared" si="235"/>
        <v>4.3503268044743026E-2</v>
      </c>
      <c r="AM646" s="6">
        <f t="shared" si="235"/>
        <v>0.1155384617288488</v>
      </c>
      <c r="AN646" s="6">
        <f t="shared" si="254"/>
        <v>5.6626383883034287E-2</v>
      </c>
      <c r="AP646" s="6">
        <f t="shared" si="255"/>
        <v>7.1956452674667618E-2</v>
      </c>
      <c r="AQ646" s="2">
        <v>19632</v>
      </c>
      <c r="AR646" s="6">
        <f t="shared" si="238"/>
        <v>0.31880221375461781</v>
      </c>
      <c r="AS646" s="6">
        <v>0.19258508088573617</v>
      </c>
      <c r="AT646" s="6">
        <v>0.10947196859504996</v>
      </c>
      <c r="AU646" s="6">
        <f t="shared" si="239"/>
        <v>0.15764550490861429</v>
      </c>
      <c r="AV646" s="6">
        <f t="shared" si="240"/>
        <v>4.3706717177206311E-2</v>
      </c>
      <c r="AW646" s="6">
        <f t="shared" si="241"/>
        <v>9.478535021083756E-3</v>
      </c>
      <c r="AX646" s="6">
        <f t="shared" si="242"/>
        <v>7.1655795223892982E-2</v>
      </c>
      <c r="AY646" s="6">
        <f t="shared" si="243"/>
        <v>-2.6025762817717069E-2</v>
      </c>
      <c r="AZ646" s="6">
        <f t="shared" si="244"/>
        <v>1.8739620656686107E-2</v>
      </c>
      <c r="BA646" s="6">
        <f t="shared" si="244"/>
        <v>-2.4123496470072614E-2</v>
      </c>
      <c r="BB646" s="6">
        <f t="shared" si="244"/>
        <v>4.6218894544107991E-2</v>
      </c>
      <c r="BD646" s="6">
        <f t="shared" si="245"/>
        <v>9.8943862560097795E-2</v>
      </c>
      <c r="BE646" s="2">
        <v>19632</v>
      </c>
      <c r="BF646" s="11">
        <f t="shared" si="246"/>
        <v>1.543662160473726</v>
      </c>
      <c r="BG646" s="11">
        <f t="shared" si="246"/>
        <v>0.41862679471678416</v>
      </c>
      <c r="BH646" s="11">
        <f t="shared" si="246"/>
        <v>0.86276081312109676</v>
      </c>
      <c r="BI646" s="11">
        <f t="shared" si="247"/>
        <v>1.2711571543065132</v>
      </c>
      <c r="BJ646" s="11">
        <f t="shared" si="248"/>
        <v>1.0530778175015212</v>
      </c>
      <c r="BK646" s="11">
        <f t="shared" si="249"/>
        <v>0.42952960600891693</v>
      </c>
      <c r="BL646" s="11">
        <f t="shared" si="250"/>
        <v>0.73522133635542186</v>
      </c>
      <c r="BM646" s="11">
        <f t="shared" si="251"/>
        <v>-0.3279499922250933</v>
      </c>
      <c r="BN646" s="11">
        <f t="shared" si="252"/>
        <v>0.43076351499414811</v>
      </c>
      <c r="BO646" s="11">
        <f t="shared" si="252"/>
        <v>-0.20879191317854648</v>
      </c>
      <c r="BP646" s="11">
        <f t="shared" si="252"/>
        <v>0.81620777056109239</v>
      </c>
      <c r="BR646" s="11">
        <f t="shared" si="253"/>
        <v>1.3750519777211188</v>
      </c>
    </row>
    <row r="647" spans="1:70" x14ac:dyDescent="0.25">
      <c r="A647" s="2">
        <v>19663</v>
      </c>
      <c r="B647">
        <v>3.0312000000000001</v>
      </c>
      <c r="C647">
        <v>11.6854171</v>
      </c>
      <c r="D647">
        <v>4.5342000000000002</v>
      </c>
      <c r="E647">
        <v>6.5773501999999997</v>
      </c>
      <c r="F647">
        <v>6.0575362999999998</v>
      </c>
      <c r="G647">
        <v>231.8753389</v>
      </c>
      <c r="H647">
        <v>123.59129299999999</v>
      </c>
      <c r="I647">
        <v>36.75</v>
      </c>
      <c r="J647">
        <v>2.82</v>
      </c>
      <c r="K647">
        <v>51.471632800000002</v>
      </c>
      <c r="L647">
        <v>216.19933712077821</v>
      </c>
      <c r="N647">
        <v>397.95518420788392</v>
      </c>
      <c r="O647" s="2">
        <v>19663</v>
      </c>
      <c r="P647" s="5">
        <f t="shared" si="256"/>
        <v>1.0408625781196348</v>
      </c>
      <c r="Q647" s="5">
        <f t="shared" si="256"/>
        <v>0.96068707103585427</v>
      </c>
      <c r="R647" s="5">
        <f t="shared" si="256"/>
        <v>1.0291901216633377</v>
      </c>
      <c r="S647" s="5">
        <f t="shared" si="257"/>
        <v>1.0564342268906515</v>
      </c>
      <c r="T647" s="5">
        <f t="shared" si="258"/>
        <v>1.0023223458613693</v>
      </c>
      <c r="U647" s="5">
        <f t="shared" si="259"/>
        <v>1.0208507951762067</v>
      </c>
      <c r="V647" s="5">
        <f t="shared" si="260"/>
        <v>1.0210924393353178</v>
      </c>
      <c r="W647" s="5">
        <f t="shared" si="261"/>
        <v>0.98657718120805371</v>
      </c>
      <c r="X647" s="5">
        <f t="shared" si="262"/>
        <v>1</v>
      </c>
      <c r="Y647" s="5">
        <f t="shared" si="262"/>
        <v>0.98863352027236095</v>
      </c>
      <c r="Z647" s="5">
        <f t="shared" si="262"/>
        <v>0.99455498826581001</v>
      </c>
      <c r="AB647" s="5">
        <f t="shared" si="263"/>
        <v>1.0052473898377301</v>
      </c>
      <c r="AC647" s="2">
        <v>19663</v>
      </c>
      <c r="AD647" s="6">
        <f t="shared" si="236"/>
        <v>0.20664445978075624</v>
      </c>
      <c r="AE647" s="6">
        <f t="shared" si="236"/>
        <v>0.46175219850169241</v>
      </c>
      <c r="AF647" s="6">
        <f t="shared" si="236"/>
        <v>0.12672111568181574</v>
      </c>
      <c r="AG647" s="6">
        <f t="shared" si="237"/>
        <v>0.12265000485403567</v>
      </c>
      <c r="AH647" s="6">
        <f t="shared" si="237"/>
        <v>3.6414201242637806E-2</v>
      </c>
      <c r="AI647" s="6">
        <f t="shared" si="237"/>
        <v>2.3782290494824034E-2</v>
      </c>
      <c r="AJ647" s="6">
        <f t="shared" si="235"/>
        <v>9.7677972583802841E-2</v>
      </c>
      <c r="AK647" s="6">
        <f t="shared" si="235"/>
        <v>7.9404142971026367E-2</v>
      </c>
      <c r="AL647" s="6">
        <f t="shared" si="235"/>
        <v>4.3503268044743026E-2</v>
      </c>
      <c r="AM647" s="6">
        <f t="shared" si="235"/>
        <v>0.11562034309061736</v>
      </c>
      <c r="AN647" s="6">
        <f t="shared" si="254"/>
        <v>5.6776812891146146E-2</v>
      </c>
      <c r="AP647" s="6">
        <f t="shared" si="255"/>
        <v>7.1249637546221212E-2</v>
      </c>
      <c r="AQ647" s="2">
        <v>19663</v>
      </c>
      <c r="AR647" s="6">
        <f t="shared" si="238"/>
        <v>0.32298284208263306</v>
      </c>
      <c r="AS647" s="6">
        <v>0.19258508088573617</v>
      </c>
      <c r="AT647" s="6">
        <v>0.10947196859504996</v>
      </c>
      <c r="AU647" s="6">
        <f t="shared" si="239"/>
        <v>0.15416137496818583</v>
      </c>
      <c r="AV647" s="6">
        <f t="shared" si="240"/>
        <v>5.2793357613247327E-2</v>
      </c>
      <c r="AW647" s="6">
        <f t="shared" si="241"/>
        <v>1.4012572658169242E-2</v>
      </c>
      <c r="AX647" s="6">
        <f t="shared" si="242"/>
        <v>7.5478467846040287E-2</v>
      </c>
      <c r="AY647" s="6">
        <f t="shared" si="243"/>
        <v>-2.6352819384831805E-2</v>
      </c>
      <c r="AZ647" s="6">
        <f t="shared" si="244"/>
        <v>1.8739620656686107E-2</v>
      </c>
      <c r="BA647" s="6">
        <f t="shared" si="244"/>
        <v>-2.63521083236955E-2</v>
      </c>
      <c r="BB647" s="6">
        <f t="shared" si="244"/>
        <v>4.399516115581914E-2</v>
      </c>
      <c r="BD647" s="6">
        <f t="shared" si="245"/>
        <v>9.3534414410075151E-2</v>
      </c>
      <c r="BE647" s="2">
        <v>19663</v>
      </c>
      <c r="BF647" s="11">
        <f t="shared" si="246"/>
        <v>1.5629881508815116</v>
      </c>
      <c r="BG647" s="11">
        <f t="shared" si="246"/>
        <v>0.41707452939182987</v>
      </c>
      <c r="BH647" s="11">
        <f t="shared" si="246"/>
        <v>0.86388103518535386</v>
      </c>
      <c r="BI647" s="11">
        <f t="shared" si="247"/>
        <v>1.2569210669958919</v>
      </c>
      <c r="BJ647" s="11">
        <f t="shared" si="248"/>
        <v>1.4498013360631121</v>
      </c>
      <c r="BK647" s="11">
        <f t="shared" si="249"/>
        <v>0.58920198040718286</v>
      </c>
      <c r="BL647" s="11">
        <f t="shared" si="250"/>
        <v>0.77272762578362808</v>
      </c>
      <c r="BM647" s="11">
        <f t="shared" si="251"/>
        <v>-0.33188217136790504</v>
      </c>
      <c r="BN647" s="11">
        <f t="shared" si="252"/>
        <v>0.43076351499414811</v>
      </c>
      <c r="BO647" s="11">
        <f t="shared" si="252"/>
        <v>-0.22791930571458394</v>
      </c>
      <c r="BP647" s="11">
        <f t="shared" si="252"/>
        <v>0.77487902042278611</v>
      </c>
      <c r="BR647" s="11">
        <f t="shared" si="253"/>
        <v>1.3127703891742231</v>
      </c>
    </row>
    <row r="648" spans="1:70" x14ac:dyDescent="0.25">
      <c r="A648" s="2">
        <v>19693</v>
      </c>
      <c r="B648">
        <v>3.1164999999999998</v>
      </c>
      <c r="C648">
        <v>11.427421300000001</v>
      </c>
      <c r="D648">
        <v>4.6637000000000004</v>
      </c>
      <c r="E648">
        <v>6.6670837000000001</v>
      </c>
      <c r="F648">
        <v>6.0614860999999998</v>
      </c>
      <c r="G648">
        <v>231.98536590000001</v>
      </c>
      <c r="H648">
        <v>125.13652740000001</v>
      </c>
      <c r="I648">
        <v>35.25</v>
      </c>
      <c r="J648">
        <v>2.82</v>
      </c>
      <c r="K648">
        <v>52.063410500000003</v>
      </c>
      <c r="L648">
        <v>217.87432868659633</v>
      </c>
      <c r="N648">
        <v>404.85133829556241</v>
      </c>
      <c r="O648" s="2">
        <v>19693</v>
      </c>
      <c r="P648" s="5">
        <f t="shared" si="256"/>
        <v>1.028140670361573</v>
      </c>
      <c r="Q648" s="5">
        <f t="shared" si="256"/>
        <v>0.97792155831562055</v>
      </c>
      <c r="R648" s="5">
        <f t="shared" si="256"/>
        <v>1.0285607163336421</v>
      </c>
      <c r="S648" s="5">
        <f t="shared" si="257"/>
        <v>1.013642804058084</v>
      </c>
      <c r="T648" s="5">
        <f t="shared" si="258"/>
        <v>1.0006520472687881</v>
      </c>
      <c r="U648" s="5">
        <f t="shared" si="259"/>
        <v>1.0004745092795204</v>
      </c>
      <c r="V648" s="5">
        <f t="shared" si="260"/>
        <v>1.012502777198067</v>
      </c>
      <c r="W648" s="5">
        <f t="shared" si="261"/>
        <v>0.95918367346938771</v>
      </c>
      <c r="X648" s="5">
        <f t="shared" si="262"/>
        <v>1</v>
      </c>
      <c r="Y648" s="5">
        <f t="shared" si="262"/>
        <v>1.0114971619862816</v>
      </c>
      <c r="Z648" s="5">
        <f t="shared" si="262"/>
        <v>1.0077474408022</v>
      </c>
      <c r="AB648" s="5">
        <f t="shared" si="263"/>
        <v>1.0173289716061999</v>
      </c>
      <c r="AC648" s="2">
        <v>19693</v>
      </c>
      <c r="AD648" s="6">
        <f t="shared" si="236"/>
        <v>0.20664773342009832</v>
      </c>
      <c r="AE648" s="6">
        <f t="shared" si="236"/>
        <v>0.45692533786063733</v>
      </c>
      <c r="AF648" s="6">
        <f t="shared" si="236"/>
        <v>0.12670508065870378</v>
      </c>
      <c r="AG648" s="6">
        <f t="shared" si="237"/>
        <v>0.11070405267320922</v>
      </c>
      <c r="AH648" s="6">
        <f t="shared" si="237"/>
        <v>3.3433474755882896E-2</v>
      </c>
      <c r="AI648" s="6">
        <f t="shared" si="237"/>
        <v>2.3669223979878258E-2</v>
      </c>
      <c r="AJ648" s="6">
        <f t="shared" si="235"/>
        <v>9.77022953843176E-2</v>
      </c>
      <c r="AK648" s="6">
        <f t="shared" si="235"/>
        <v>8.1015007334487979E-2</v>
      </c>
      <c r="AL648" s="6">
        <f t="shared" si="235"/>
        <v>4.3503268044743026E-2</v>
      </c>
      <c r="AM648" s="6">
        <f t="shared" si="235"/>
        <v>0.11573776852449996</v>
      </c>
      <c r="AN648" s="6">
        <f t="shared" si="254"/>
        <v>5.6626883878595956E-2</v>
      </c>
      <c r="AP648" s="6">
        <f t="shared" si="255"/>
        <v>7.1370221766694289E-2</v>
      </c>
      <c r="AQ648" s="2">
        <v>19693</v>
      </c>
      <c r="AR648" s="6">
        <f t="shared" si="238"/>
        <v>0.32341215189465622</v>
      </c>
      <c r="AS648" s="6">
        <v>0.19258508088573617</v>
      </c>
      <c r="AT648" s="6">
        <v>0.10947196859504996</v>
      </c>
      <c r="AU648" s="6">
        <f t="shared" si="239"/>
        <v>0.18284950739219186</v>
      </c>
      <c r="AV648" s="6">
        <f t="shared" si="240"/>
        <v>5.8851779787491676E-2</v>
      </c>
      <c r="AW648" s="6">
        <f t="shared" si="241"/>
        <v>1.2833194757266631E-2</v>
      </c>
      <c r="AX648" s="6">
        <f t="shared" si="242"/>
        <v>7.7492746545854807E-2</v>
      </c>
      <c r="AY648" s="6">
        <f t="shared" si="243"/>
        <v>-3.6716684323119808E-2</v>
      </c>
      <c r="AZ648" s="6">
        <f t="shared" si="244"/>
        <v>1.8739620656686107E-2</v>
      </c>
      <c r="BA648" s="6">
        <f t="shared" si="244"/>
        <v>-2.5017151571569585E-2</v>
      </c>
      <c r="BB648" s="6">
        <f t="shared" si="244"/>
        <v>4.2769106494220832E-2</v>
      </c>
      <c r="BD648" s="6">
        <f t="shared" si="245"/>
        <v>9.5018104128854031E-2</v>
      </c>
      <c r="BE648" s="2">
        <v>19693</v>
      </c>
      <c r="BF648" s="11">
        <f t="shared" si="246"/>
        <v>1.5650408864499141</v>
      </c>
      <c r="BG648" s="11">
        <f t="shared" si="246"/>
        <v>0.4214804146940847</v>
      </c>
      <c r="BH648" s="11">
        <f t="shared" si="246"/>
        <v>0.86399036270634322</v>
      </c>
      <c r="BI648" s="11">
        <f t="shared" si="247"/>
        <v>1.651696599870206</v>
      </c>
      <c r="BJ648" s="11">
        <f t="shared" si="248"/>
        <v>1.7602651299992746</v>
      </c>
      <c r="BK648" s="11">
        <f t="shared" si="249"/>
        <v>0.54218907929454807</v>
      </c>
      <c r="BL648" s="11">
        <f t="shared" si="250"/>
        <v>0.79315174982361092</v>
      </c>
      <c r="BM648" s="11">
        <f t="shared" si="251"/>
        <v>-0.45320843052605103</v>
      </c>
      <c r="BN648" s="11">
        <f t="shared" si="252"/>
        <v>0.43076351499414811</v>
      </c>
      <c r="BO648" s="11">
        <f t="shared" si="252"/>
        <v>-0.21615374039524382</v>
      </c>
      <c r="BP648" s="11">
        <f t="shared" si="252"/>
        <v>0.75527918127924498</v>
      </c>
      <c r="BR648" s="11">
        <f t="shared" si="253"/>
        <v>1.3313410239842536</v>
      </c>
    </row>
    <row r="649" spans="1:70" x14ac:dyDescent="0.25">
      <c r="A649" s="2">
        <v>19724</v>
      </c>
      <c r="B649">
        <v>3.1086</v>
      </c>
      <c r="C649">
        <v>10.530770499999999</v>
      </c>
      <c r="D649">
        <v>4.7153</v>
      </c>
      <c r="E649">
        <v>6.7130570000000001</v>
      </c>
      <c r="F649">
        <v>6.0580685000000001</v>
      </c>
      <c r="G649">
        <v>234.3316782</v>
      </c>
      <c r="H649">
        <v>127.8182462</v>
      </c>
      <c r="I649">
        <v>35.5</v>
      </c>
      <c r="J649">
        <v>2.82</v>
      </c>
      <c r="K649">
        <v>52.359048799999997</v>
      </c>
      <c r="L649">
        <v>223.58578126530276</v>
      </c>
      <c r="N649">
        <v>425.64973697678266</v>
      </c>
      <c r="O649" s="2">
        <v>19724</v>
      </c>
      <c r="P649" s="5">
        <f t="shared" si="256"/>
        <v>0.99746510508583353</v>
      </c>
      <c r="Q649" s="5">
        <f t="shared" si="256"/>
        <v>0.92153515859260382</v>
      </c>
      <c r="R649" s="5">
        <f t="shared" si="256"/>
        <v>1.0110641765122113</v>
      </c>
      <c r="S649" s="5">
        <f t="shared" si="257"/>
        <v>1.0068955636480159</v>
      </c>
      <c r="T649" s="5">
        <f t="shared" si="258"/>
        <v>0.9994361778706381</v>
      </c>
      <c r="U649" s="5">
        <f t="shared" si="259"/>
        <v>1.0101140530606203</v>
      </c>
      <c r="V649" s="5">
        <f t="shared" si="260"/>
        <v>1.0214303437670751</v>
      </c>
      <c r="W649" s="5">
        <f t="shared" si="261"/>
        <v>1.0070921985815602</v>
      </c>
      <c r="X649" s="5">
        <f t="shared" si="262"/>
        <v>1</v>
      </c>
      <c r="Y649" s="5">
        <f t="shared" si="262"/>
        <v>1.0056784274629875</v>
      </c>
      <c r="Z649" s="5">
        <f t="shared" si="262"/>
        <v>1.0262144356939</v>
      </c>
      <c r="AB649" s="5">
        <f t="shared" si="263"/>
        <v>1.0513729280698001</v>
      </c>
      <c r="AC649" s="2">
        <v>19724</v>
      </c>
      <c r="AD649" s="6">
        <f t="shared" si="236"/>
        <v>0.20702255935647476</v>
      </c>
      <c r="AE649" s="6">
        <f t="shared" si="236"/>
        <v>0.4596885133802931</v>
      </c>
      <c r="AF649" s="6">
        <f t="shared" si="236"/>
        <v>0.12650327864935432</v>
      </c>
      <c r="AG649" s="6">
        <f t="shared" si="237"/>
        <v>0.11032368756201906</v>
      </c>
      <c r="AH649" s="6">
        <f t="shared" si="237"/>
        <v>3.3516609850314155E-2</v>
      </c>
      <c r="AI649" s="6">
        <f t="shared" si="237"/>
        <v>2.3965839306130689E-2</v>
      </c>
      <c r="AJ649" s="6">
        <f t="shared" si="235"/>
        <v>7.4586150164421661E-2</v>
      </c>
      <c r="AK649" s="6">
        <f t="shared" si="235"/>
        <v>8.1031677058977042E-2</v>
      </c>
      <c r="AL649" s="6">
        <f t="shared" si="235"/>
        <v>4.3503268044743026E-2</v>
      </c>
      <c r="AM649" s="6">
        <f t="shared" si="235"/>
        <v>0.11475858357998056</v>
      </c>
      <c r="AN649" s="6">
        <f t="shared" si="254"/>
        <v>5.7518562634193464E-2</v>
      </c>
      <c r="AP649" s="6">
        <f t="shared" si="255"/>
        <v>7.3452197626615173E-2</v>
      </c>
      <c r="AQ649" s="2">
        <v>19724</v>
      </c>
      <c r="AR649" s="6">
        <f t="shared" si="238"/>
        <v>0.31598769065895893</v>
      </c>
      <c r="AS649" s="6">
        <v>0.19258508088573617</v>
      </c>
      <c r="AT649" s="6">
        <v>0.10947196859504996</v>
      </c>
      <c r="AU649" s="6">
        <f t="shared" si="239"/>
        <v>0.17612762264252746</v>
      </c>
      <c r="AV649" s="6">
        <f t="shared" si="240"/>
        <v>5.7507851369198004E-2</v>
      </c>
      <c r="AW649" s="6">
        <f t="shared" si="241"/>
        <v>1.3967216605783817E-2</v>
      </c>
      <c r="AX649" s="6">
        <f t="shared" si="242"/>
        <v>0.11331866702993554</v>
      </c>
      <c r="AY649" s="6">
        <f t="shared" si="243"/>
        <v>-3.3068268594177441E-2</v>
      </c>
      <c r="AZ649" s="6">
        <f t="shared" si="244"/>
        <v>1.8739620656686107E-2</v>
      </c>
      <c r="BA649" s="6">
        <f t="shared" si="244"/>
        <v>-1.6881852795514907E-2</v>
      </c>
      <c r="BB649" s="6">
        <f t="shared" si="244"/>
        <v>4.7104223144943891E-2</v>
      </c>
      <c r="BD649" s="6">
        <f t="shared" si="245"/>
        <v>9.9957841924749991E-2</v>
      </c>
      <c r="BE649" s="2">
        <v>19724</v>
      </c>
      <c r="BF649" s="11">
        <f t="shared" si="246"/>
        <v>1.5263442382376102</v>
      </c>
      <c r="BG649" s="11">
        <f t="shared" si="246"/>
        <v>0.41894690704706289</v>
      </c>
      <c r="BH649" s="11">
        <f t="shared" si="246"/>
        <v>0.86536862731034603</v>
      </c>
      <c r="BI649" s="11">
        <f t="shared" si="247"/>
        <v>1.5964624328163102</v>
      </c>
      <c r="BJ649" s="11">
        <f t="shared" si="248"/>
        <v>1.7158015570795857</v>
      </c>
      <c r="BK649" s="11">
        <f t="shared" si="249"/>
        <v>0.58279688966331633</v>
      </c>
      <c r="BL649" s="11">
        <f t="shared" si="250"/>
        <v>1.5192990492220053</v>
      </c>
      <c r="BM649" s="11">
        <f t="shared" si="251"/>
        <v>-0.40809063559315778</v>
      </c>
      <c r="BN649" s="11">
        <f t="shared" si="252"/>
        <v>0.43076351499414811</v>
      </c>
      <c r="BO649" s="11">
        <f t="shared" si="252"/>
        <v>-0.14710753887746586</v>
      </c>
      <c r="BP649" s="11">
        <f t="shared" si="252"/>
        <v>0.81893950383491521</v>
      </c>
      <c r="BR649" s="11">
        <f t="shared" si="253"/>
        <v>1.3608557014573324</v>
      </c>
    </row>
    <row r="650" spans="1:70" x14ac:dyDescent="0.25">
      <c r="A650" s="2">
        <v>19755</v>
      </c>
      <c r="B650">
        <v>3.2275999999999998</v>
      </c>
      <c r="C650">
        <v>9.8902050999999993</v>
      </c>
      <c r="D650">
        <v>4.9050000000000002</v>
      </c>
      <c r="E650">
        <v>7.0903463000000002</v>
      </c>
      <c r="F650">
        <v>6.0608915000000003</v>
      </c>
      <c r="G650">
        <v>237.0989951</v>
      </c>
      <c r="H650">
        <v>128.47661669999999</v>
      </c>
      <c r="I650">
        <v>35.5</v>
      </c>
      <c r="J650">
        <v>2.82</v>
      </c>
      <c r="K650">
        <v>51.767271100000002</v>
      </c>
      <c r="L650">
        <v>221.30521931416453</v>
      </c>
      <c r="N650">
        <v>403.63852126162482</v>
      </c>
      <c r="O650" s="2">
        <v>19755</v>
      </c>
      <c r="P650" s="5">
        <f t="shared" si="256"/>
        <v>1.0382808981535094</v>
      </c>
      <c r="Q650" s="5">
        <f t="shared" si="256"/>
        <v>0.93917202924515353</v>
      </c>
      <c r="R650" s="5">
        <f t="shared" si="256"/>
        <v>1.040230738235107</v>
      </c>
      <c r="S650" s="5">
        <f t="shared" si="257"/>
        <v>1.0562023084266974</v>
      </c>
      <c r="T650" s="5">
        <f t="shared" si="258"/>
        <v>1.0004659901088937</v>
      </c>
      <c r="U650" s="5">
        <f t="shared" si="259"/>
        <v>1.0118094016193497</v>
      </c>
      <c r="V650" s="5">
        <f t="shared" si="260"/>
        <v>1.005150833465277</v>
      </c>
      <c r="W650" s="5">
        <f t="shared" si="261"/>
        <v>1</v>
      </c>
      <c r="X650" s="5">
        <f t="shared" si="262"/>
        <v>1</v>
      </c>
      <c r="Y650" s="5">
        <f t="shared" si="262"/>
        <v>0.98869769956554299</v>
      </c>
      <c r="Z650" s="5">
        <f t="shared" si="262"/>
        <v>0.98980005822270001</v>
      </c>
      <c r="AB650" s="5">
        <f t="shared" si="263"/>
        <v>0.9482879611967</v>
      </c>
      <c r="AC650" s="2">
        <v>19755</v>
      </c>
      <c r="AD650" s="6">
        <f t="shared" si="236"/>
        <v>0.20709645910013777</v>
      </c>
      <c r="AE650" s="6">
        <f t="shared" si="236"/>
        <v>0.36160612997926372</v>
      </c>
      <c r="AF650" s="6">
        <f t="shared" si="236"/>
        <v>0.12732659757939685</v>
      </c>
      <c r="AG650" s="6">
        <f t="shared" si="237"/>
        <v>0.11186337969043525</v>
      </c>
      <c r="AH650" s="6">
        <f t="shared" si="237"/>
        <v>3.0300640597997138E-2</v>
      </c>
      <c r="AI650" s="6">
        <f t="shared" si="237"/>
        <v>2.4331227754590873E-2</v>
      </c>
      <c r="AJ650" s="6">
        <f t="shared" si="235"/>
        <v>7.4571517084265571E-2</v>
      </c>
      <c r="AK650" s="6">
        <f t="shared" si="235"/>
        <v>8.0774805503770822E-2</v>
      </c>
      <c r="AL650" s="6">
        <f t="shared" si="235"/>
        <v>4.3503268044743026E-2</v>
      </c>
      <c r="AM650" s="6">
        <f t="shared" si="235"/>
        <v>0.11336325593190485</v>
      </c>
      <c r="AN650" s="6">
        <f t="shared" si="254"/>
        <v>5.7554901508030658E-2</v>
      </c>
      <c r="AP650" s="6">
        <f t="shared" si="255"/>
        <v>7.5705572415812258E-2</v>
      </c>
      <c r="AQ650" s="2">
        <v>19755</v>
      </c>
      <c r="AR650" s="6">
        <f t="shared" si="238"/>
        <v>0.31804106287704559</v>
      </c>
      <c r="AS650" s="6">
        <v>0.19258508088573617</v>
      </c>
      <c r="AT650" s="6">
        <v>0.10947196859504996</v>
      </c>
      <c r="AU650" s="6">
        <f t="shared" si="239"/>
        <v>0.18739469871395031</v>
      </c>
      <c r="AV650" s="6">
        <f t="shared" si="240"/>
        <v>5.0065454226191797E-2</v>
      </c>
      <c r="AW650" s="6">
        <f t="shared" si="241"/>
        <v>1.5085183596935892E-2</v>
      </c>
      <c r="AX650" s="6">
        <f t="shared" si="242"/>
        <v>0.11357533582827584</v>
      </c>
      <c r="AY650" s="6">
        <f t="shared" si="243"/>
        <v>-3.5354184793730425E-2</v>
      </c>
      <c r="AZ650" s="6">
        <f t="shared" si="244"/>
        <v>1.8739620656686107E-2</v>
      </c>
      <c r="BA650" s="6">
        <f t="shared" si="244"/>
        <v>-1.0741581447517357E-2</v>
      </c>
      <c r="BB650" s="6">
        <f t="shared" si="244"/>
        <v>4.1452670813038273E-2</v>
      </c>
      <c r="BD650" s="6">
        <f t="shared" si="245"/>
        <v>9.6293621648190886E-2</v>
      </c>
      <c r="BE650" s="2">
        <v>19755</v>
      </c>
      <c r="BF650" s="11">
        <f t="shared" si="246"/>
        <v>1.5357146339390697</v>
      </c>
      <c r="BG650" s="11">
        <f t="shared" si="246"/>
        <v>0.53258245621217748</v>
      </c>
      <c r="BH650" s="11">
        <f t="shared" si="246"/>
        <v>0.85977298283484482</v>
      </c>
      <c r="BI650" s="11">
        <f t="shared" si="247"/>
        <v>1.6752104149949376</v>
      </c>
      <c r="BJ650" s="11">
        <f t="shared" si="248"/>
        <v>1.6522902895162257</v>
      </c>
      <c r="BK650" s="11">
        <f t="shared" si="249"/>
        <v>0.61999270028983988</v>
      </c>
      <c r="BL650" s="11">
        <f t="shared" si="250"/>
        <v>1.5230390941347764</v>
      </c>
      <c r="BM650" s="11">
        <f t="shared" si="251"/>
        <v>-0.43768826892538887</v>
      </c>
      <c r="BN650" s="11">
        <f t="shared" si="252"/>
        <v>0.43076351499414811</v>
      </c>
      <c r="BO650" s="11">
        <f t="shared" si="252"/>
        <v>-9.4753642696797799E-2</v>
      </c>
      <c r="BP650" s="11">
        <f t="shared" si="252"/>
        <v>0.72022833376327411</v>
      </c>
      <c r="BR650" s="11">
        <f t="shared" si="253"/>
        <v>1.2719489276073224</v>
      </c>
    </row>
    <row r="651" spans="1:70" x14ac:dyDescent="0.25">
      <c r="A651" s="2">
        <v>19783</v>
      </c>
      <c r="B651">
        <v>3.3466</v>
      </c>
      <c r="C651">
        <v>9.9382651000000006</v>
      </c>
      <c r="D651">
        <v>5.0709999999999997</v>
      </c>
      <c r="E651">
        <v>7.1443067999999998</v>
      </c>
      <c r="F651">
        <v>6.0853434000000002</v>
      </c>
      <c r="G651">
        <v>237.79624519999999</v>
      </c>
      <c r="H651">
        <v>126.76669390000001</v>
      </c>
      <c r="I651">
        <v>35.25</v>
      </c>
      <c r="J651">
        <v>2.82</v>
      </c>
      <c r="K651">
        <v>52.181665799999998</v>
      </c>
      <c r="L651">
        <v>221.76456870573733</v>
      </c>
      <c r="N651">
        <v>412.36655468728452</v>
      </c>
      <c r="O651" s="2">
        <v>19783</v>
      </c>
      <c r="P651" s="5">
        <f t="shared" si="256"/>
        <v>1.03686950055769</v>
      </c>
      <c r="Q651" s="5">
        <f t="shared" si="256"/>
        <v>1.0048593532200865</v>
      </c>
      <c r="R651" s="5">
        <f t="shared" si="256"/>
        <v>1.0338430173292557</v>
      </c>
      <c r="S651" s="5">
        <f t="shared" si="257"/>
        <v>1.0076104181258396</v>
      </c>
      <c r="T651" s="5">
        <f t="shared" si="258"/>
        <v>1.0040343734910946</v>
      </c>
      <c r="U651" s="5">
        <f t="shared" si="259"/>
        <v>1.00294075518838</v>
      </c>
      <c r="V651" s="5">
        <f t="shared" si="260"/>
        <v>0.98669078588835546</v>
      </c>
      <c r="W651" s="5">
        <f t="shared" si="261"/>
        <v>0.99295774647887325</v>
      </c>
      <c r="X651" s="5">
        <f t="shared" si="262"/>
        <v>1</v>
      </c>
      <c r="Y651" s="5">
        <f t="shared" si="262"/>
        <v>1.0080049554707935</v>
      </c>
      <c r="Z651" s="5">
        <f t="shared" si="262"/>
        <v>1.0020756374069999</v>
      </c>
      <c r="AB651" s="5">
        <f t="shared" si="263"/>
        <v>1.0216233906476</v>
      </c>
      <c r="AC651" s="2">
        <v>19783</v>
      </c>
      <c r="AD651" s="6">
        <f t="shared" si="236"/>
        <v>0.20682469654963329</v>
      </c>
      <c r="AE651" s="6">
        <f t="shared" si="236"/>
        <v>0.36008935001951603</v>
      </c>
      <c r="AF651" s="6">
        <f t="shared" si="236"/>
        <v>0.12739520562001119</v>
      </c>
      <c r="AG651" s="6">
        <f t="shared" si="237"/>
        <v>0.10965746102428919</v>
      </c>
      <c r="AH651" s="6">
        <f t="shared" si="237"/>
        <v>2.9226011788655883E-2</v>
      </c>
      <c r="AI651" s="6">
        <f t="shared" si="237"/>
        <v>2.4335259595501795E-2</v>
      </c>
      <c r="AJ651" s="6">
        <f t="shared" si="235"/>
        <v>7.5216727817457016E-2</v>
      </c>
      <c r="AK651" s="6">
        <f t="shared" si="235"/>
        <v>8.0694939503640511E-2</v>
      </c>
      <c r="AL651" s="6">
        <f t="shared" si="235"/>
        <v>4.350326804474302E-2</v>
      </c>
      <c r="AM651" s="6">
        <f t="shared" si="235"/>
        <v>0.11220665855878838</v>
      </c>
      <c r="AN651" s="6">
        <f t="shared" si="254"/>
        <v>5.7491992532113033E-2</v>
      </c>
      <c r="AP651" s="6">
        <f t="shared" si="255"/>
        <v>7.54970069605813E-2</v>
      </c>
      <c r="AQ651" s="2">
        <v>19783</v>
      </c>
      <c r="AR651" s="6">
        <f t="shared" si="238"/>
        <v>0.31441030437492845</v>
      </c>
      <c r="AS651" s="6">
        <v>0.19258508088573617</v>
      </c>
      <c r="AT651" s="6">
        <v>0.10947196859504996</v>
      </c>
      <c r="AU651" s="6">
        <f t="shared" si="239"/>
        <v>0.19753615898611887</v>
      </c>
      <c r="AV651" s="6">
        <f t="shared" si="240"/>
        <v>4.6408101645040167E-2</v>
      </c>
      <c r="AW651" s="6">
        <f t="shared" si="241"/>
        <v>1.5150066009252061E-2</v>
      </c>
      <c r="AX651" s="6">
        <f t="shared" si="242"/>
        <v>0.10970897869998741</v>
      </c>
      <c r="AY651" s="6">
        <f t="shared" si="243"/>
        <v>-3.4433996831655378E-2</v>
      </c>
      <c r="AZ651" s="6">
        <f t="shared" si="244"/>
        <v>1.8739620656686107E-2</v>
      </c>
      <c r="BA651" s="6">
        <f t="shared" si="244"/>
        <v>-1.7233708959928373E-3</v>
      </c>
      <c r="BB651" s="6">
        <f t="shared" si="244"/>
        <v>3.9897872716915028E-2</v>
      </c>
      <c r="BD651" s="6">
        <f t="shared" si="245"/>
        <v>0.10323885137616262</v>
      </c>
      <c r="BE651" s="2">
        <v>19783</v>
      </c>
      <c r="BF651" s="11">
        <f t="shared" si="246"/>
        <v>1.5201777622310062</v>
      </c>
      <c r="BG651" s="11">
        <f t="shared" si="246"/>
        <v>0.53482581719036815</v>
      </c>
      <c r="BH651" s="11">
        <f t="shared" si="246"/>
        <v>0.85930995646396713</v>
      </c>
      <c r="BI651" s="11">
        <f t="shared" si="247"/>
        <v>1.8013927838650623</v>
      </c>
      <c r="BJ651" s="11">
        <f t="shared" si="248"/>
        <v>1.5879040212751003</v>
      </c>
      <c r="BK651" s="11">
        <f t="shared" si="249"/>
        <v>0.62255616998030494</v>
      </c>
      <c r="BL651" s="11">
        <f t="shared" si="250"/>
        <v>1.458571542306911</v>
      </c>
      <c r="BM651" s="11">
        <f t="shared" si="251"/>
        <v>-0.42671816898879894</v>
      </c>
      <c r="BN651" s="11">
        <f t="shared" si="252"/>
        <v>0.43076351499414817</v>
      </c>
      <c r="BO651" s="11">
        <f t="shared" si="252"/>
        <v>-1.5358900426483269E-2</v>
      </c>
      <c r="BP651" s="11">
        <f t="shared" si="252"/>
        <v>0.69397269010339935</v>
      </c>
      <c r="BR651" s="11">
        <f t="shared" si="253"/>
        <v>1.3674562149207579</v>
      </c>
    </row>
    <row r="652" spans="1:70" x14ac:dyDescent="0.25">
      <c r="A652" s="2">
        <v>19814</v>
      </c>
      <c r="B652">
        <v>3.4161000000000001</v>
      </c>
      <c r="C652">
        <v>9.1858948999999992</v>
      </c>
      <c r="D652">
        <v>5.1036999999999999</v>
      </c>
      <c r="E652">
        <v>7.3910589</v>
      </c>
      <c r="F652">
        <v>6.1114838000000002</v>
      </c>
      <c r="G652">
        <v>240.37376990000001</v>
      </c>
      <c r="H652">
        <v>125.4836198</v>
      </c>
      <c r="I652">
        <v>35.25</v>
      </c>
      <c r="J652">
        <v>2.82</v>
      </c>
      <c r="K652">
        <v>53.660859500000001</v>
      </c>
      <c r="L652">
        <v>221.89742443950675</v>
      </c>
      <c r="N652">
        <v>422.40818663893612</v>
      </c>
      <c r="O652" s="2">
        <v>19814</v>
      </c>
      <c r="P652" s="5">
        <f t="shared" si="256"/>
        <v>1.0207673459630671</v>
      </c>
      <c r="Q652" s="5">
        <f t="shared" si="256"/>
        <v>0.92429561976566699</v>
      </c>
      <c r="R652" s="5">
        <f t="shared" si="256"/>
        <v>1.0064484322618814</v>
      </c>
      <c r="S652" s="5">
        <f t="shared" si="257"/>
        <v>1.0345382843861073</v>
      </c>
      <c r="T652" s="5">
        <f t="shared" si="258"/>
        <v>1.004295632683605</v>
      </c>
      <c r="U652" s="5">
        <f t="shared" si="259"/>
        <v>1.0108392153031356</v>
      </c>
      <c r="V652" s="5">
        <f t="shared" si="260"/>
        <v>0.9898784604967914</v>
      </c>
      <c r="W652" s="5">
        <f t="shared" si="261"/>
        <v>1</v>
      </c>
      <c r="X652" s="5">
        <f t="shared" si="262"/>
        <v>1</v>
      </c>
      <c r="Y652" s="5">
        <f t="shared" si="262"/>
        <v>1.0283470003749862</v>
      </c>
      <c r="Z652" s="5">
        <f t="shared" si="262"/>
        <v>1.0005990845812061</v>
      </c>
      <c r="AB652" s="5">
        <f t="shared" si="263"/>
        <v>1.0243512279003</v>
      </c>
      <c r="AC652" s="2">
        <v>19814</v>
      </c>
      <c r="AD652" s="6">
        <f t="shared" si="236"/>
        <v>0.20659331688241134</v>
      </c>
      <c r="AE652" s="6">
        <f t="shared" si="236"/>
        <v>0.34858852766418968</v>
      </c>
      <c r="AF652" s="6">
        <f t="shared" si="236"/>
        <v>0.12391549672777311</v>
      </c>
      <c r="AG652" s="6">
        <f t="shared" si="237"/>
        <v>0.10961413512450896</v>
      </c>
      <c r="AH652" s="6">
        <f t="shared" si="237"/>
        <v>2.8377991701638124E-2</v>
      </c>
      <c r="AI652" s="6">
        <f t="shared" si="237"/>
        <v>2.4645451762582045E-2</v>
      </c>
      <c r="AJ652" s="6">
        <f t="shared" si="235"/>
        <v>4.9351047032752275E-2</v>
      </c>
      <c r="AK652" s="6">
        <f t="shared" si="235"/>
        <v>8.0689315992082941E-2</v>
      </c>
      <c r="AL652" s="6">
        <f t="shared" si="235"/>
        <v>4.350326804474302E-2</v>
      </c>
      <c r="AM652" s="6">
        <f t="shared" si="235"/>
        <v>0.10770290028915597</v>
      </c>
      <c r="AN652" s="6">
        <f t="shared" si="254"/>
        <v>5.7122309426206185E-2</v>
      </c>
      <c r="AP652" s="6">
        <f t="shared" si="255"/>
        <v>7.5281247161202061E-2</v>
      </c>
      <c r="AQ652" s="2">
        <v>19814</v>
      </c>
      <c r="AR652" s="6">
        <f t="shared" si="238"/>
        <v>0.30787129524109091</v>
      </c>
      <c r="AS652" s="6">
        <v>0.19258508088573617</v>
      </c>
      <c r="AT652" s="6">
        <v>0.10947196859504996</v>
      </c>
      <c r="AU652" s="6">
        <f t="shared" si="239"/>
        <v>0.19725941602224939</v>
      </c>
      <c r="AV652" s="6">
        <f t="shared" si="240"/>
        <v>4.9741226480954914E-2</v>
      </c>
      <c r="AW652" s="6">
        <f t="shared" si="241"/>
        <v>1.6265592224069536E-2</v>
      </c>
      <c r="AX652" s="6">
        <f t="shared" si="242"/>
        <v>7.9787950350034498E-2</v>
      </c>
      <c r="AY652" s="6">
        <f t="shared" si="243"/>
        <v>-3.3280390191205766E-2</v>
      </c>
      <c r="AZ652" s="6">
        <f t="shared" si="244"/>
        <v>1.8739620656686107E-2</v>
      </c>
      <c r="BA652" s="6">
        <f t="shared" si="244"/>
        <v>1.9353050200280553E-2</v>
      </c>
      <c r="BB652" s="6">
        <f t="shared" si="244"/>
        <v>4.2372460172992232E-2</v>
      </c>
      <c r="BD652" s="6">
        <f t="shared" si="245"/>
        <v>0.11109057721621407</v>
      </c>
      <c r="BE652" s="2">
        <v>19814</v>
      </c>
      <c r="BF652" s="11">
        <f t="shared" si="246"/>
        <v>1.4902287251447002</v>
      </c>
      <c r="BG652" s="11">
        <f t="shared" si="246"/>
        <v>0.55247108152469571</v>
      </c>
      <c r="BH652" s="11">
        <f t="shared" si="246"/>
        <v>0.88344050167951327</v>
      </c>
      <c r="BI652" s="11">
        <f t="shared" si="247"/>
        <v>1.7995800979334056</v>
      </c>
      <c r="BJ652" s="11">
        <f t="shared" si="248"/>
        <v>1.7528099593490118</v>
      </c>
      <c r="BK652" s="11">
        <f t="shared" si="249"/>
        <v>0.6599835288377538</v>
      </c>
      <c r="BL652" s="11">
        <f t="shared" si="250"/>
        <v>1.6167428078492943</v>
      </c>
      <c r="BM652" s="11">
        <f t="shared" si="251"/>
        <v>-0.41245101389223782</v>
      </c>
      <c r="BN652" s="11">
        <f t="shared" si="252"/>
        <v>0.43076351499414817</v>
      </c>
      <c r="BO652" s="11">
        <f t="shared" si="252"/>
        <v>0.17968922051608957</v>
      </c>
      <c r="BP652" s="11">
        <f t="shared" si="252"/>
        <v>0.74178478774096768</v>
      </c>
      <c r="BR652" s="11">
        <f t="shared" si="253"/>
        <v>1.4756739746663918</v>
      </c>
    </row>
    <row r="653" spans="1:70" x14ac:dyDescent="0.25">
      <c r="A653" s="2">
        <v>19844</v>
      </c>
      <c r="B653">
        <v>3.4279999999999999</v>
      </c>
      <c r="C653">
        <v>9.7373784000000008</v>
      </c>
      <c r="D653">
        <v>5.34</v>
      </c>
      <c r="E653">
        <v>7.7871353000000001</v>
      </c>
      <c r="F653">
        <v>6.1390852000000002</v>
      </c>
      <c r="G653">
        <v>242.53723059999999</v>
      </c>
      <c r="H653">
        <v>129.21567640000001</v>
      </c>
      <c r="I653">
        <v>35.35</v>
      </c>
      <c r="J653">
        <v>2.82</v>
      </c>
      <c r="K653">
        <v>54.962670299999999</v>
      </c>
      <c r="L653">
        <v>224.50803247811646</v>
      </c>
      <c r="N653">
        <v>443.29251221138787</v>
      </c>
      <c r="O653" s="2">
        <v>19844</v>
      </c>
      <c r="P653" s="5">
        <f t="shared" si="256"/>
        <v>1.0034835045812476</v>
      </c>
      <c r="Q653" s="5">
        <f t="shared" si="256"/>
        <v>1.0600359035242175</v>
      </c>
      <c r="R653" s="5">
        <f t="shared" si="256"/>
        <v>1.0462997433234713</v>
      </c>
      <c r="S653" s="5">
        <f t="shared" si="257"/>
        <v>1.0535885866096941</v>
      </c>
      <c r="T653" s="5">
        <f t="shared" si="258"/>
        <v>1.0045163172976095</v>
      </c>
      <c r="U653" s="5">
        <f t="shared" si="259"/>
        <v>1.0090004025851074</v>
      </c>
      <c r="V653" s="5">
        <f t="shared" si="260"/>
        <v>1.0297413846201464</v>
      </c>
      <c r="W653" s="5">
        <f t="shared" si="261"/>
        <v>1.0028368794326241</v>
      </c>
      <c r="X653" s="5">
        <f t="shared" si="262"/>
        <v>1</v>
      </c>
      <c r="Y653" s="5">
        <f t="shared" si="262"/>
        <v>1.0242599692239369</v>
      </c>
      <c r="Z653" s="5">
        <f t="shared" si="262"/>
        <v>1.0117649316805</v>
      </c>
      <c r="AB653" s="5">
        <f t="shared" si="263"/>
        <v>1.0494411004166999</v>
      </c>
      <c r="AC653" s="2">
        <v>19844</v>
      </c>
      <c r="AD653" s="6">
        <f t="shared" si="236"/>
        <v>0.20651578452087591</v>
      </c>
      <c r="AE653" s="6">
        <f t="shared" si="236"/>
        <v>0.34863996912689627</v>
      </c>
      <c r="AF653" s="6">
        <f t="shared" si="236"/>
        <v>0.12503895495658585</v>
      </c>
      <c r="AG653" s="6">
        <f t="shared" si="237"/>
        <v>0.10999521742070505</v>
      </c>
      <c r="AH653" s="6">
        <f t="shared" si="237"/>
        <v>2.8118897337058833E-2</v>
      </c>
      <c r="AI653" s="6">
        <f t="shared" si="237"/>
        <v>2.4875740295422232E-2</v>
      </c>
      <c r="AJ653" s="6">
        <f t="shared" si="235"/>
        <v>5.0422176997791876E-2</v>
      </c>
      <c r="AK653" s="6">
        <f t="shared" si="235"/>
        <v>8.0633771865315063E-2</v>
      </c>
      <c r="AL653" s="6">
        <f t="shared" si="235"/>
        <v>4.350326804474302E-2</v>
      </c>
      <c r="AM653" s="6">
        <f t="shared" si="235"/>
        <v>0.10717055590663464</v>
      </c>
      <c r="AN653" s="6">
        <f t="shared" si="254"/>
        <v>5.6712708588481861E-2</v>
      </c>
      <c r="AP653" s="6">
        <f t="shared" si="255"/>
        <v>7.6831372601254791E-2</v>
      </c>
      <c r="AQ653" s="2">
        <v>19844</v>
      </c>
      <c r="AR653" s="6">
        <f t="shared" si="238"/>
        <v>0.30878122335712632</v>
      </c>
      <c r="AS653" s="6">
        <v>0.19258508088573617</v>
      </c>
      <c r="AT653" s="6">
        <v>0.10947196859504996</v>
      </c>
      <c r="AU653" s="6">
        <f t="shared" si="239"/>
        <v>0.21355120446393938</v>
      </c>
      <c r="AV653" s="6">
        <f t="shared" si="240"/>
        <v>5.1600286202553081E-2</v>
      </c>
      <c r="AW653" s="6">
        <f t="shared" si="241"/>
        <v>1.7564071333866949E-2</v>
      </c>
      <c r="AX653" s="6">
        <f t="shared" si="242"/>
        <v>8.5139797529552252E-2</v>
      </c>
      <c r="AY653" s="6">
        <f t="shared" si="243"/>
        <v>-3.3886778569685472E-2</v>
      </c>
      <c r="AZ653" s="6">
        <f t="shared" si="244"/>
        <v>1.8739620656686107E-2</v>
      </c>
      <c r="BA653" s="6">
        <f t="shared" si="244"/>
        <v>3.043889724312554E-2</v>
      </c>
      <c r="BB653" s="6">
        <f t="shared" si="244"/>
        <v>4.0528367165856283E-2</v>
      </c>
      <c r="BD653" s="6">
        <f t="shared" si="245"/>
        <v>0.11511390696788126</v>
      </c>
      <c r="BE653" s="2">
        <v>19844</v>
      </c>
      <c r="BF653" s="11">
        <f t="shared" si="246"/>
        <v>1.4951942974892207</v>
      </c>
      <c r="BG653" s="11">
        <f t="shared" si="246"/>
        <v>0.55238956499459757</v>
      </c>
      <c r="BH653" s="11">
        <f t="shared" si="246"/>
        <v>0.8755029073384305</v>
      </c>
      <c r="BI653" s="11">
        <f t="shared" si="247"/>
        <v>1.9414589967776306</v>
      </c>
      <c r="BJ653" s="11">
        <f t="shared" si="248"/>
        <v>1.8350750238896225</v>
      </c>
      <c r="BK653" s="11">
        <f t="shared" si="249"/>
        <v>0.70607230680484245</v>
      </c>
      <c r="BL653" s="11">
        <f t="shared" si="250"/>
        <v>1.6885387065552675</v>
      </c>
      <c r="BM653" s="11">
        <f t="shared" si="251"/>
        <v>-0.42025540646030479</v>
      </c>
      <c r="BN653" s="11">
        <f t="shared" si="252"/>
        <v>0.43076351499414817</v>
      </c>
      <c r="BO653" s="11">
        <f t="shared" si="252"/>
        <v>0.28402294814672274</v>
      </c>
      <c r="BP653" s="11">
        <f t="shared" si="252"/>
        <v>0.71462584268259477</v>
      </c>
      <c r="BR653" s="11">
        <f t="shared" si="253"/>
        <v>1.4982669588022075</v>
      </c>
    </row>
    <row r="654" spans="1:70" x14ac:dyDescent="0.25">
      <c r="A654" s="2">
        <v>19875</v>
      </c>
      <c r="B654">
        <v>3.4796</v>
      </c>
      <c r="C654">
        <v>9.1748349999999999</v>
      </c>
      <c r="D654">
        <v>5.6077000000000004</v>
      </c>
      <c r="E654">
        <v>8.0772115000000007</v>
      </c>
      <c r="F654">
        <v>6.1685695000000003</v>
      </c>
      <c r="G654">
        <v>241.3081273</v>
      </c>
      <c r="H654">
        <v>129.89664300000001</v>
      </c>
      <c r="I654">
        <v>35.4</v>
      </c>
      <c r="J654">
        <v>2.82</v>
      </c>
      <c r="K654">
        <v>55.021296900000003</v>
      </c>
      <c r="L654">
        <v>224.38604977813611</v>
      </c>
      <c r="N654">
        <v>433.32264136984548</v>
      </c>
      <c r="O654" s="2">
        <v>19875</v>
      </c>
      <c r="P654" s="5">
        <f t="shared" si="256"/>
        <v>1.0150525087514586</v>
      </c>
      <c r="Q654" s="5">
        <f t="shared" si="256"/>
        <v>0.94222845442670677</v>
      </c>
      <c r="R654" s="5">
        <f t="shared" si="256"/>
        <v>1.0501310861423221</v>
      </c>
      <c r="S654" s="5">
        <f t="shared" si="257"/>
        <v>1.0372506947452165</v>
      </c>
      <c r="T654" s="5">
        <f t="shared" si="258"/>
        <v>1.0048027188155004</v>
      </c>
      <c r="U654" s="5">
        <f t="shared" si="259"/>
        <v>0.994932310816944</v>
      </c>
      <c r="V654" s="5">
        <f t="shared" si="260"/>
        <v>1.005269999886794</v>
      </c>
      <c r="W654" s="5">
        <f t="shared" si="261"/>
        <v>1.0014144271570014</v>
      </c>
      <c r="X654" s="5">
        <f t="shared" si="262"/>
        <v>1</v>
      </c>
      <c r="Y654" s="5">
        <f t="shared" si="262"/>
        <v>1.0010666621486912</v>
      </c>
      <c r="Z654" s="5">
        <f t="shared" si="262"/>
        <v>0.99945666665627098</v>
      </c>
      <c r="AB654" s="5">
        <f t="shared" si="263"/>
        <v>0.97750949865629999</v>
      </c>
      <c r="AC654" s="2">
        <v>19875</v>
      </c>
      <c r="AD654" s="6">
        <f t="shared" si="236"/>
        <v>0.20430871161279254</v>
      </c>
      <c r="AE654" s="6">
        <f t="shared" si="236"/>
        <v>0.34375305618176227</v>
      </c>
      <c r="AF654" s="6">
        <f t="shared" si="236"/>
        <v>0.12442421947481007</v>
      </c>
      <c r="AG654" s="6">
        <f t="shared" si="237"/>
        <v>0.10811395073836788</v>
      </c>
      <c r="AH654" s="6">
        <f t="shared" si="237"/>
        <v>2.7979452068179606E-2</v>
      </c>
      <c r="AI654" s="6">
        <f t="shared" si="237"/>
        <v>2.5041446515344887E-2</v>
      </c>
      <c r="AJ654" s="6">
        <f t="shared" si="235"/>
        <v>5.0416745694594679E-2</v>
      </c>
      <c r="AK654" s="6">
        <f t="shared" si="235"/>
        <v>8.0645543526934246E-2</v>
      </c>
      <c r="AL654" s="6">
        <f t="shared" si="235"/>
        <v>4.3503268044743013E-2</v>
      </c>
      <c r="AM654" s="6">
        <f t="shared" si="235"/>
        <v>0.10690141233175141</v>
      </c>
      <c r="AN654" s="6">
        <f t="shared" si="254"/>
        <v>5.5071395616758556E-2</v>
      </c>
      <c r="AP654" s="6">
        <f t="shared" si="255"/>
        <v>7.7103500938091651E-2</v>
      </c>
      <c r="AQ654" s="2">
        <v>19875</v>
      </c>
      <c r="AR654" s="6">
        <f t="shared" si="238"/>
        <v>0.29001295892081025</v>
      </c>
      <c r="AS654" s="6">
        <v>0.19258508088573617</v>
      </c>
      <c r="AT654" s="6">
        <v>0.10947196859504996</v>
      </c>
      <c r="AU654" s="6">
        <f t="shared" si="239"/>
        <v>0.23039014538134395</v>
      </c>
      <c r="AV654" s="6">
        <f t="shared" si="240"/>
        <v>5.3015973995754972E-2</v>
      </c>
      <c r="AW654" s="6">
        <f t="shared" si="241"/>
        <v>1.6008778205651941E-2</v>
      </c>
      <c r="AX654" s="6">
        <f t="shared" si="242"/>
        <v>8.5285042213320228E-2</v>
      </c>
      <c r="AY654" s="6">
        <f t="shared" si="243"/>
        <v>-3.3613633707978208E-2</v>
      </c>
      <c r="AZ654" s="6">
        <f t="shared" si="244"/>
        <v>1.8739620656686107E-2</v>
      </c>
      <c r="BA654" s="6">
        <f t="shared" si="244"/>
        <v>3.3540700021559955E-2</v>
      </c>
      <c r="BB654" s="6">
        <f t="shared" si="244"/>
        <v>3.3595537485695104E-2</v>
      </c>
      <c r="BD654" s="6">
        <f t="shared" si="245"/>
        <v>0.10206936294827784</v>
      </c>
      <c r="BE654" s="2">
        <v>19875</v>
      </c>
      <c r="BF654" s="11">
        <f t="shared" si="246"/>
        <v>1.4194840573927414</v>
      </c>
      <c r="BG654" s="11">
        <f t="shared" si="246"/>
        <v>0.56024252707706901</v>
      </c>
      <c r="BH654" s="11">
        <f t="shared" si="246"/>
        <v>0.87982845347253935</v>
      </c>
      <c r="BI654" s="11">
        <f t="shared" si="247"/>
        <v>2.1309936766521496</v>
      </c>
      <c r="BJ654" s="11">
        <f t="shared" si="248"/>
        <v>1.8948181639356989</v>
      </c>
      <c r="BK654" s="11">
        <f t="shared" si="249"/>
        <v>0.63929127240481454</v>
      </c>
      <c r="BL654" s="11">
        <f t="shared" si="250"/>
        <v>1.6916014914953916</v>
      </c>
      <c r="BM654" s="11">
        <f t="shared" si="251"/>
        <v>-0.41680708242423614</v>
      </c>
      <c r="BN654" s="11">
        <f t="shared" si="252"/>
        <v>0.43076351499414822</v>
      </c>
      <c r="BO654" s="11">
        <f t="shared" si="252"/>
        <v>0.3137535724735962</v>
      </c>
      <c r="BP654" s="11">
        <f t="shared" si="252"/>
        <v>0.6100360651741279</v>
      </c>
      <c r="BR654" s="11">
        <f t="shared" si="253"/>
        <v>1.323796736937171</v>
      </c>
    </row>
    <row r="655" spans="1:70" x14ac:dyDescent="0.25">
      <c r="A655" s="2">
        <v>19905</v>
      </c>
      <c r="B655">
        <v>3.7037</v>
      </c>
      <c r="C655">
        <v>9.8611479000000006</v>
      </c>
      <c r="D655">
        <v>5.6208999999999998</v>
      </c>
      <c r="E655">
        <v>8.1175417999999997</v>
      </c>
      <c r="F655">
        <v>6.2031654999999999</v>
      </c>
      <c r="G655">
        <v>241.5737426</v>
      </c>
      <c r="H655">
        <v>130.58119830000001</v>
      </c>
      <c r="I655">
        <v>35.299999999999997</v>
      </c>
      <c r="J655">
        <v>2.82</v>
      </c>
      <c r="K655">
        <v>54.4295191</v>
      </c>
      <c r="L655">
        <v>227.36415077110732</v>
      </c>
      <c r="N655">
        <v>447.93397549915738</v>
      </c>
      <c r="O655" s="2">
        <v>19905</v>
      </c>
      <c r="P655" s="5">
        <f t="shared" si="256"/>
        <v>1.0644039544775261</v>
      </c>
      <c r="Q655" s="5">
        <f t="shared" si="256"/>
        <v>1.0748038411589964</v>
      </c>
      <c r="R655" s="5">
        <f t="shared" si="256"/>
        <v>1.0023539062360682</v>
      </c>
      <c r="S655" s="5">
        <f t="shared" si="257"/>
        <v>1.0049930969369811</v>
      </c>
      <c r="T655" s="5">
        <f t="shared" si="258"/>
        <v>1.005608431582071</v>
      </c>
      <c r="U655" s="5">
        <f t="shared" si="259"/>
        <v>1.00110073084969</v>
      </c>
      <c r="V655" s="5">
        <f t="shared" si="260"/>
        <v>1.0052699999337165</v>
      </c>
      <c r="W655" s="5">
        <f t="shared" si="261"/>
        <v>0.99717514124293782</v>
      </c>
      <c r="X655" s="5">
        <f t="shared" si="262"/>
        <v>1</v>
      </c>
      <c r="Y655" s="5">
        <f t="shared" si="262"/>
        <v>0.98924456831550978</v>
      </c>
      <c r="Z655" s="5">
        <f t="shared" si="262"/>
        <v>1.0132722198902999</v>
      </c>
      <c r="AB655" s="5">
        <f t="shared" si="263"/>
        <v>1.0337192953572001</v>
      </c>
      <c r="AC655" s="2">
        <v>19905</v>
      </c>
      <c r="AD655" s="6">
        <f t="shared" si="236"/>
        <v>0.20333237610770633</v>
      </c>
      <c r="AE655" s="6">
        <f t="shared" si="236"/>
        <v>0.33394174181467029</v>
      </c>
      <c r="AF655" s="6">
        <f t="shared" si="236"/>
        <v>0.11700553206779231</v>
      </c>
      <c r="AG655" s="6">
        <f t="shared" si="237"/>
        <v>0.10807085665392903</v>
      </c>
      <c r="AH655" s="6">
        <f t="shared" si="237"/>
        <v>2.7957724460445997E-2</v>
      </c>
      <c r="AI655" s="6">
        <f t="shared" si="237"/>
        <v>2.4807550236464668E-2</v>
      </c>
      <c r="AJ655" s="6">
        <f t="shared" si="235"/>
        <v>5.0411283414024781E-2</v>
      </c>
      <c r="AK655" s="6">
        <f t="shared" si="235"/>
        <v>8.0637052079527344E-2</v>
      </c>
      <c r="AL655" s="6">
        <f t="shared" si="235"/>
        <v>4.3503268044743013E-2</v>
      </c>
      <c r="AM655" s="6">
        <f t="shared" si="235"/>
        <v>0.10378995222268972</v>
      </c>
      <c r="AN655" s="6">
        <f t="shared" si="254"/>
        <v>5.526505290071184E-2</v>
      </c>
      <c r="AP655" s="6">
        <f t="shared" si="255"/>
        <v>7.6884053065925037E-2</v>
      </c>
      <c r="AQ655" s="2">
        <v>19905</v>
      </c>
      <c r="AR655" s="6">
        <f t="shared" si="238"/>
        <v>0.28541612112992709</v>
      </c>
      <c r="AS655" s="6">
        <v>0.19258508088573617</v>
      </c>
      <c r="AT655" s="6">
        <v>0.10947196859504996</v>
      </c>
      <c r="AU655" s="6">
        <f t="shared" si="239"/>
        <v>0.23079826102490486</v>
      </c>
      <c r="AV655" s="6">
        <f t="shared" si="240"/>
        <v>5.2705890930980548E-2</v>
      </c>
      <c r="AW655" s="6">
        <f t="shared" si="241"/>
        <v>1.4441304506430663E-2</v>
      </c>
      <c r="AX655" s="6">
        <f t="shared" si="242"/>
        <v>8.5430305905074722E-2</v>
      </c>
      <c r="AY655" s="6">
        <f t="shared" si="243"/>
        <v>-3.416023268127677E-2</v>
      </c>
      <c r="AZ655" s="6">
        <f t="shared" si="244"/>
        <v>1.8739620656686107E-2</v>
      </c>
      <c r="BA655" s="6">
        <f t="shared" si="244"/>
        <v>4.3036914861019682E-2</v>
      </c>
      <c r="BB655" s="6">
        <f t="shared" si="244"/>
        <v>3.5476955631181584E-2</v>
      </c>
      <c r="BD655" s="6">
        <f t="shared" si="245"/>
        <v>0.11371983488632731</v>
      </c>
      <c r="BE655" s="2">
        <v>19905</v>
      </c>
      <c r="BF655" s="11">
        <f t="shared" si="246"/>
        <v>1.4036924497392413</v>
      </c>
      <c r="BG655" s="11">
        <f t="shared" si="246"/>
        <v>0.5767026303426791</v>
      </c>
      <c r="BH655" s="11">
        <f t="shared" si="246"/>
        <v>0.93561361296680012</v>
      </c>
      <c r="BI655" s="11">
        <f t="shared" si="247"/>
        <v>2.1356197977034723</v>
      </c>
      <c r="BJ655" s="11">
        <f t="shared" si="248"/>
        <v>1.885199598613533</v>
      </c>
      <c r="BK655" s="11">
        <f t="shared" si="249"/>
        <v>0.58213343795645567</v>
      </c>
      <c r="BL655" s="11">
        <f t="shared" si="250"/>
        <v>1.6946663548206233</v>
      </c>
      <c r="BM655" s="11">
        <f t="shared" si="251"/>
        <v>-0.42362948297746106</v>
      </c>
      <c r="BN655" s="11">
        <f t="shared" si="252"/>
        <v>0.43076351499414822</v>
      </c>
      <c r="BO655" s="11">
        <f t="shared" si="252"/>
        <v>0.41465396157694057</v>
      </c>
      <c r="BP655" s="11">
        <f t="shared" si="252"/>
        <v>0.64194194647599123</v>
      </c>
      <c r="BR655" s="11">
        <f t="shared" si="253"/>
        <v>1.4791082201248813</v>
      </c>
    </row>
    <row r="656" spans="1:70" x14ac:dyDescent="0.25">
      <c r="A656" s="2">
        <v>19936</v>
      </c>
      <c r="B656">
        <v>4.0548999999999999</v>
      </c>
      <c r="C656">
        <v>9.4842086999999999</v>
      </c>
      <c r="D656">
        <v>5.8876999999999997</v>
      </c>
      <c r="E656">
        <v>8.6135205999999993</v>
      </c>
      <c r="F656">
        <v>6.2537342999999996</v>
      </c>
      <c r="G656">
        <v>243.7498319</v>
      </c>
      <c r="H656">
        <v>131.26936130000001</v>
      </c>
      <c r="I656">
        <v>35.299999999999997</v>
      </c>
      <c r="J656">
        <v>2.82</v>
      </c>
      <c r="K656">
        <v>53.660859500000001</v>
      </c>
      <c r="L656">
        <v>231.60021157054265</v>
      </c>
      <c r="N656">
        <v>445.5180469075089</v>
      </c>
      <c r="O656" s="2">
        <v>19936</v>
      </c>
      <c r="P656" s="5">
        <f t="shared" si="256"/>
        <v>1.0948240948240948</v>
      </c>
      <c r="Q656" s="5">
        <f t="shared" si="256"/>
        <v>0.96177532232327634</v>
      </c>
      <c r="R656" s="5">
        <f t="shared" si="256"/>
        <v>1.0474657083385224</v>
      </c>
      <c r="S656" s="5">
        <f t="shared" si="257"/>
        <v>1.0610996299396942</v>
      </c>
      <c r="T656" s="5">
        <f t="shared" si="258"/>
        <v>1.0081520958936208</v>
      </c>
      <c r="U656" s="5">
        <f t="shared" si="259"/>
        <v>1.0090079711336972</v>
      </c>
      <c r="V656" s="5">
        <f t="shared" si="260"/>
        <v>1.0052700006506221</v>
      </c>
      <c r="W656" s="5">
        <f t="shared" si="261"/>
        <v>1</v>
      </c>
      <c r="X656" s="5">
        <f t="shared" si="262"/>
        <v>1</v>
      </c>
      <c r="Y656" s="5">
        <f t="shared" si="262"/>
        <v>0.98587789102843648</v>
      </c>
      <c r="Z656" s="5">
        <f t="shared" si="262"/>
        <v>1.0186311728787001</v>
      </c>
      <c r="AB656" s="5">
        <f t="shared" si="263"/>
        <v>0.99460650737877987</v>
      </c>
      <c r="AC656" s="2">
        <v>19936</v>
      </c>
      <c r="AD656" s="6">
        <f t="shared" si="236"/>
        <v>0.20558064370549553</v>
      </c>
      <c r="AE656" s="6">
        <f t="shared" si="236"/>
        <v>0.33483915655683294</v>
      </c>
      <c r="AF656" s="6">
        <f t="shared" si="236"/>
        <v>0.11717812628236822</v>
      </c>
      <c r="AG656" s="6">
        <f t="shared" si="237"/>
        <v>0.10733887513724179</v>
      </c>
      <c r="AH656" s="6">
        <f t="shared" si="237"/>
        <v>2.7984287272275393E-2</v>
      </c>
      <c r="AI656" s="6">
        <f t="shared" si="237"/>
        <v>2.5015074393312704E-2</v>
      </c>
      <c r="AJ656" s="6">
        <f t="shared" si="235"/>
        <v>5.0374397521650231E-2</v>
      </c>
      <c r="AK656" s="6">
        <f t="shared" si="235"/>
        <v>8.0552126518475889E-2</v>
      </c>
      <c r="AL656" s="6">
        <f t="shared" si="235"/>
        <v>4.3503268044743013E-2</v>
      </c>
      <c r="AM656" s="6">
        <f t="shared" si="235"/>
        <v>0.10245995172471596</v>
      </c>
      <c r="AN656" s="6">
        <f t="shared" si="254"/>
        <v>5.5585313168477042E-2</v>
      </c>
      <c r="AP656" s="6">
        <f t="shared" si="255"/>
        <v>7.618127283372253E-2</v>
      </c>
      <c r="AQ656" s="2">
        <v>19936</v>
      </c>
      <c r="AR656" s="6">
        <f t="shared" si="238"/>
        <v>0.3089185172135549</v>
      </c>
      <c r="AS656" s="6">
        <v>0.19258508088573617</v>
      </c>
      <c r="AT656" s="6">
        <v>0.10947196859504996</v>
      </c>
      <c r="AU656" s="6">
        <f t="shared" si="239"/>
        <v>0.22890725405003565</v>
      </c>
      <c r="AV656" s="6">
        <f t="shared" si="240"/>
        <v>5.2939923808077216E-2</v>
      </c>
      <c r="AW656" s="6">
        <f t="shared" si="241"/>
        <v>1.5392151541838706E-2</v>
      </c>
      <c r="AX656" s="6">
        <f t="shared" si="242"/>
        <v>8.6056906503479524E-2</v>
      </c>
      <c r="AY656" s="6">
        <f t="shared" si="243"/>
        <v>-3.5305953306587146E-2</v>
      </c>
      <c r="AZ656" s="6">
        <f t="shared" si="244"/>
        <v>1.8739620656686107E-2</v>
      </c>
      <c r="BA656" s="6">
        <f t="shared" si="244"/>
        <v>3.1120148576112561E-2</v>
      </c>
      <c r="BB656" s="6">
        <f t="shared" si="244"/>
        <v>3.6980481711310187E-2</v>
      </c>
      <c r="BD656" s="6">
        <f t="shared" si="245"/>
        <v>0.1165563984699105</v>
      </c>
      <c r="BE656" s="2">
        <v>19936</v>
      </c>
      <c r="BF656" s="11">
        <f t="shared" si="246"/>
        <v>1.5026634397355814</v>
      </c>
      <c r="BG656" s="11">
        <f t="shared" si="246"/>
        <v>0.57515698840630758</v>
      </c>
      <c r="BH656" s="11">
        <f t="shared" si="246"/>
        <v>0.93423552729672033</v>
      </c>
      <c r="BI656" s="11">
        <f t="shared" si="247"/>
        <v>2.1325661719238109</v>
      </c>
      <c r="BJ656" s="11">
        <f t="shared" si="248"/>
        <v>1.8917731687426567</v>
      </c>
      <c r="BK656" s="11">
        <f t="shared" si="249"/>
        <v>0.6153150416355947</v>
      </c>
      <c r="BL656" s="11">
        <f t="shared" si="250"/>
        <v>1.7083461190080425</v>
      </c>
      <c r="BM656" s="11">
        <f t="shared" si="251"/>
        <v>-0.4382994569173686</v>
      </c>
      <c r="BN656" s="11">
        <f t="shared" si="252"/>
        <v>0.43076351499414822</v>
      </c>
      <c r="BO656" s="11">
        <f t="shared" si="252"/>
        <v>0.30372987740346147</v>
      </c>
      <c r="BP656" s="11">
        <f t="shared" si="252"/>
        <v>0.66529231560185165</v>
      </c>
      <c r="BR656" s="11">
        <f t="shared" si="253"/>
        <v>1.529987543320692</v>
      </c>
    </row>
    <row r="657" spans="1:70" x14ac:dyDescent="0.25">
      <c r="A657" s="2">
        <v>19967</v>
      </c>
      <c r="B657">
        <v>4.2115999999999998</v>
      </c>
      <c r="C657">
        <v>9.9499282000000004</v>
      </c>
      <c r="D657">
        <v>6.2462999999999997</v>
      </c>
      <c r="E657">
        <v>8.3559997999999993</v>
      </c>
      <c r="F657">
        <v>6.3367193999999998</v>
      </c>
      <c r="G657">
        <v>242.94059200000001</v>
      </c>
      <c r="H657">
        <v>131.96115080000001</v>
      </c>
      <c r="I657">
        <v>35.299999999999997</v>
      </c>
      <c r="J657">
        <v>2.82</v>
      </c>
      <c r="K657">
        <v>54.134381900000001</v>
      </c>
      <c r="L657">
        <v>233.34392231130192</v>
      </c>
      <c r="N657">
        <v>440.02806727407312</v>
      </c>
      <c r="O657" s="2">
        <v>19967</v>
      </c>
      <c r="P657" s="5">
        <f t="shared" si="256"/>
        <v>1.0386446028262102</v>
      </c>
      <c r="Q657" s="5">
        <f t="shared" si="256"/>
        <v>1.0491047292116211</v>
      </c>
      <c r="R657" s="5">
        <f t="shared" si="256"/>
        <v>1.0609066358679959</v>
      </c>
      <c r="S657" s="5">
        <f t="shared" si="257"/>
        <v>0.97010272431460831</v>
      </c>
      <c r="T657" s="5">
        <f t="shared" si="258"/>
        <v>1.0132696875209426</v>
      </c>
      <c r="U657" s="5">
        <f t="shared" si="259"/>
        <v>0.9966800391463162</v>
      </c>
      <c r="V657" s="5">
        <f t="shared" si="260"/>
        <v>1.005269999740602</v>
      </c>
      <c r="W657" s="5">
        <f t="shared" si="261"/>
        <v>1</v>
      </c>
      <c r="X657" s="5">
        <f t="shared" si="262"/>
        <v>1</v>
      </c>
      <c r="Y657" s="5">
        <f t="shared" si="262"/>
        <v>1.0088243536240786</v>
      </c>
      <c r="Z657" s="5">
        <f t="shared" si="262"/>
        <v>1.0075289686867499</v>
      </c>
      <c r="AB657" s="5">
        <f t="shared" si="263"/>
        <v>0.98767731257680003</v>
      </c>
      <c r="AC657" s="2">
        <v>19967</v>
      </c>
      <c r="AD657" s="6">
        <f t="shared" si="236"/>
        <v>0.20429329794205345</v>
      </c>
      <c r="AE657" s="6">
        <f t="shared" si="236"/>
        <v>0.3238264560122337</v>
      </c>
      <c r="AF657" s="6">
        <f t="shared" si="236"/>
        <v>0.11921634686942628</v>
      </c>
      <c r="AG657" s="6">
        <f t="shared" si="237"/>
        <v>0.10943754621729207</v>
      </c>
      <c r="AH657" s="6">
        <f t="shared" si="237"/>
        <v>2.7727074912422104E-2</v>
      </c>
      <c r="AI657" s="6">
        <f t="shared" si="237"/>
        <v>2.491752342013237E-2</v>
      </c>
      <c r="AJ657" s="6">
        <f t="shared" si="235"/>
        <v>5.0380017960734588E-2</v>
      </c>
      <c r="AK657" s="6">
        <f t="shared" si="235"/>
        <v>8.0269404131671065E-2</v>
      </c>
      <c r="AL657" s="6">
        <f t="shared" si="235"/>
        <v>4.3503268044743013E-2</v>
      </c>
      <c r="AM657" s="6">
        <f t="shared" si="235"/>
        <v>0.10026143941047025</v>
      </c>
      <c r="AN657" s="6">
        <f t="shared" si="254"/>
        <v>5.4805348205766991E-2</v>
      </c>
      <c r="AP657" s="6">
        <f t="shared" si="255"/>
        <v>7.6761872855836938E-2</v>
      </c>
      <c r="AQ657" s="2">
        <v>19967</v>
      </c>
      <c r="AR657" s="6">
        <f t="shared" si="238"/>
        <v>0.29945202848963937</v>
      </c>
      <c r="AS657" s="6">
        <v>0.19258508088573617</v>
      </c>
      <c r="AT657" s="6">
        <v>0.10947196859504996</v>
      </c>
      <c r="AU657" s="6">
        <f t="shared" si="239"/>
        <v>0.2172453745312064</v>
      </c>
      <c r="AV657" s="6">
        <f t="shared" si="240"/>
        <v>5.2251686311993284E-2</v>
      </c>
      <c r="AW657" s="6">
        <f t="shared" si="241"/>
        <v>1.3127004165067735E-2</v>
      </c>
      <c r="AX657" s="6">
        <f t="shared" si="242"/>
        <v>8.5603162421721501E-2</v>
      </c>
      <c r="AY657" s="6">
        <f t="shared" si="243"/>
        <v>-3.1844043561515378E-2</v>
      </c>
      <c r="AZ657" s="6">
        <f t="shared" si="244"/>
        <v>1.8739620656686107E-2</v>
      </c>
      <c r="BA657" s="6">
        <f t="shared" si="244"/>
        <v>2.2931813564019965E-2</v>
      </c>
      <c r="BB657" s="6">
        <f t="shared" si="244"/>
        <v>3.3605980134909563E-2</v>
      </c>
      <c r="BD657" s="6">
        <f t="shared" si="245"/>
        <v>0.1105738718956446</v>
      </c>
      <c r="BE657" s="2">
        <v>19967</v>
      </c>
      <c r="BF657" s="11">
        <f t="shared" si="246"/>
        <v>1.4657946761159886</v>
      </c>
      <c r="BG657" s="11">
        <f t="shared" si="246"/>
        <v>0.59471694579043466</v>
      </c>
      <c r="BH657" s="11">
        <f t="shared" si="246"/>
        <v>0.9182630693670808</v>
      </c>
      <c r="BI657" s="11">
        <f t="shared" si="247"/>
        <v>1.9851082378972398</v>
      </c>
      <c r="BJ657" s="11">
        <f t="shared" si="248"/>
        <v>1.884500491921123</v>
      </c>
      <c r="BK657" s="11">
        <f t="shared" si="249"/>
        <v>0.52681817304771295</v>
      </c>
      <c r="BL657" s="11">
        <f t="shared" si="250"/>
        <v>1.6991491048780349</v>
      </c>
      <c r="BM657" s="11">
        <f t="shared" si="251"/>
        <v>-0.39671458765633222</v>
      </c>
      <c r="BN657" s="11">
        <f t="shared" si="252"/>
        <v>0.43076351499414822</v>
      </c>
      <c r="BO657" s="11">
        <f t="shared" si="252"/>
        <v>0.22872017097357977</v>
      </c>
      <c r="BP657" s="11">
        <f t="shared" si="252"/>
        <v>0.61318796860364289</v>
      </c>
      <c r="BR657" s="11">
        <f t="shared" si="253"/>
        <v>1.4404790787649029</v>
      </c>
    </row>
    <row r="658" spans="1:70" x14ac:dyDescent="0.25">
      <c r="A658" s="2">
        <v>19997</v>
      </c>
      <c r="B658">
        <v>4.4912999999999998</v>
      </c>
      <c r="C658">
        <v>10.004724700000001</v>
      </c>
      <c r="D658">
        <v>6.4164000000000003</v>
      </c>
      <c r="E658">
        <v>9.0850636999999992</v>
      </c>
      <c r="F658">
        <v>6.3952394000000004</v>
      </c>
      <c r="G658">
        <v>242.9937482</v>
      </c>
      <c r="H658">
        <v>132.6565861</v>
      </c>
      <c r="I658">
        <v>35.299999999999997</v>
      </c>
      <c r="J658">
        <v>2.82</v>
      </c>
      <c r="K658">
        <v>53.483476500000002</v>
      </c>
      <c r="L658">
        <v>234.63339457818589</v>
      </c>
      <c r="N658">
        <v>450.81322985249022</v>
      </c>
      <c r="O658" s="2">
        <v>19997</v>
      </c>
      <c r="P658" s="5">
        <f t="shared" si="256"/>
        <v>1.0664118149871782</v>
      </c>
      <c r="Q658" s="5">
        <f t="shared" si="256"/>
        <v>1.0055072256702315</v>
      </c>
      <c r="R658" s="5">
        <f t="shared" si="256"/>
        <v>1.0272321214158784</v>
      </c>
      <c r="S658" s="5">
        <f t="shared" si="257"/>
        <v>1.0872503491443357</v>
      </c>
      <c r="T658" s="5">
        <f t="shared" si="258"/>
        <v>1.0092350625467179</v>
      </c>
      <c r="U658" s="5">
        <f t="shared" si="259"/>
        <v>1.0002188032866899</v>
      </c>
      <c r="V658" s="5">
        <f t="shared" si="260"/>
        <v>1.0052700002673816</v>
      </c>
      <c r="W658" s="5">
        <f t="shared" si="261"/>
        <v>1</v>
      </c>
      <c r="X658" s="5">
        <f t="shared" si="262"/>
        <v>1</v>
      </c>
      <c r="Y658" s="5">
        <f t="shared" si="262"/>
        <v>0.98797611837145594</v>
      </c>
      <c r="Z658" s="5">
        <f t="shared" si="262"/>
        <v>1.0055260589352899</v>
      </c>
      <c r="AB658" s="5">
        <f t="shared" si="263"/>
        <v>1.0245101696472001</v>
      </c>
      <c r="AC658" s="2">
        <v>19997</v>
      </c>
      <c r="AD658" s="6">
        <f t="shared" si="236"/>
        <v>0.19795577969536629</v>
      </c>
      <c r="AE658" s="6">
        <f t="shared" si="236"/>
        <v>0.32155373151958966</v>
      </c>
      <c r="AF658" s="6">
        <f t="shared" si="236"/>
        <v>0.11929444790804393</v>
      </c>
      <c r="AG658" s="6">
        <f t="shared" si="237"/>
        <v>0.11375468413528422</v>
      </c>
      <c r="AH658" s="6">
        <f t="shared" si="237"/>
        <v>2.7795310227340195E-2</v>
      </c>
      <c r="AI658" s="6">
        <f t="shared" si="237"/>
        <v>2.4899373654879917E-2</v>
      </c>
      <c r="AJ658" s="6">
        <f t="shared" si="235"/>
        <v>5.0374429205346426E-2</v>
      </c>
      <c r="AK658" s="6">
        <f t="shared" si="235"/>
        <v>8.0007789469940332E-2</v>
      </c>
      <c r="AL658" s="6">
        <f t="shared" si="235"/>
        <v>4.3503268044743013E-2</v>
      </c>
      <c r="AM658" s="6">
        <f t="shared" si="235"/>
        <v>9.9966080106741226E-2</v>
      </c>
      <c r="AN658" s="6">
        <f t="shared" si="254"/>
        <v>5.4668903863004097E-2</v>
      </c>
      <c r="AP658" s="6">
        <f t="shared" si="255"/>
        <v>7.6468133012310549E-2</v>
      </c>
      <c r="AQ658" s="2">
        <v>19997</v>
      </c>
      <c r="AR658" s="6">
        <f t="shared" si="238"/>
        <v>0.28152133422243963</v>
      </c>
      <c r="AS658" s="6">
        <v>0.19258508088573617</v>
      </c>
      <c r="AT658" s="6">
        <v>0.10947196859504996</v>
      </c>
      <c r="AU658" s="6">
        <f t="shared" si="239"/>
        <v>0.23076018720442626</v>
      </c>
      <c r="AV658" s="6">
        <f t="shared" si="240"/>
        <v>5.2783738978521066E-2</v>
      </c>
      <c r="AW658" s="6">
        <f t="shared" si="241"/>
        <v>1.3408651516513714E-2</v>
      </c>
      <c r="AX658" s="6">
        <f t="shared" si="242"/>
        <v>8.5749729893540794E-2</v>
      </c>
      <c r="AY658" s="6">
        <f t="shared" si="243"/>
        <v>-3.416023268127677E-2</v>
      </c>
      <c r="AZ658" s="6">
        <f t="shared" si="244"/>
        <v>1.8739620656686107E-2</v>
      </c>
      <c r="BA658" s="6">
        <f t="shared" si="244"/>
        <v>2.4580843224353721E-2</v>
      </c>
      <c r="BB658" s="6">
        <f t="shared" si="244"/>
        <v>3.5984152428930827E-2</v>
      </c>
      <c r="BD658" s="6">
        <f t="shared" si="245"/>
        <v>0.11864970033934541</v>
      </c>
      <c r="BE658" s="2">
        <v>19997</v>
      </c>
      <c r="BF658" s="11">
        <f t="shared" si="246"/>
        <v>1.4221425343360632</v>
      </c>
      <c r="BG658" s="11">
        <f t="shared" si="246"/>
        <v>0.5989203732005316</v>
      </c>
      <c r="BH658" s="11">
        <f t="shared" si="246"/>
        <v>0.91766189051341718</v>
      </c>
      <c r="BI658" s="11">
        <f t="shared" si="247"/>
        <v>2.0285774511930579</v>
      </c>
      <c r="BJ658" s="11">
        <f t="shared" si="248"/>
        <v>1.8990160047431885</v>
      </c>
      <c r="BK658" s="11">
        <f t="shared" si="249"/>
        <v>0.53851360690295169</v>
      </c>
      <c r="BL658" s="11">
        <f t="shared" si="250"/>
        <v>1.7022471767171876</v>
      </c>
      <c r="BM658" s="11">
        <f t="shared" si="251"/>
        <v>-0.4269613359848054</v>
      </c>
      <c r="BN658" s="11">
        <f t="shared" si="252"/>
        <v>0.43076351499414822</v>
      </c>
      <c r="BO658" s="11">
        <f t="shared" si="252"/>
        <v>0.24589183849268598</v>
      </c>
      <c r="BP658" s="11">
        <f t="shared" si="252"/>
        <v>0.65821975357516294</v>
      </c>
      <c r="BR658" s="11">
        <f t="shared" si="253"/>
        <v>1.5516228220223982</v>
      </c>
    </row>
    <row r="659" spans="1:70" x14ac:dyDescent="0.25">
      <c r="A659" s="2">
        <v>20028</v>
      </c>
      <c r="B659">
        <v>4.7709999999999999</v>
      </c>
      <c r="C659">
        <v>9.4340373</v>
      </c>
      <c r="D659">
        <v>6.7614000000000001</v>
      </c>
      <c r="E659">
        <v>8.9443374000000002</v>
      </c>
      <c r="F659">
        <v>6.4313244000000003</v>
      </c>
      <c r="G659">
        <v>242.41569029999999</v>
      </c>
      <c r="H659">
        <v>133.3556863</v>
      </c>
      <c r="I659">
        <v>35.25</v>
      </c>
      <c r="J659">
        <v>2.82</v>
      </c>
      <c r="K659">
        <v>53.423847799999997</v>
      </c>
      <c r="L659">
        <v>232.38356642817936</v>
      </c>
      <c r="N659">
        <v>456.3746134890992</v>
      </c>
      <c r="O659" s="2">
        <v>20028</v>
      </c>
      <c r="P659" s="5">
        <f t="shared" si="256"/>
        <v>1.0622759557366463</v>
      </c>
      <c r="Q659" s="5">
        <f t="shared" si="256"/>
        <v>0.94295821053426887</v>
      </c>
      <c r="R659" s="5">
        <f t="shared" si="256"/>
        <v>1.0537684682999813</v>
      </c>
      <c r="S659" s="5">
        <f t="shared" si="257"/>
        <v>0.98451014713303564</v>
      </c>
      <c r="T659" s="5">
        <f t="shared" si="258"/>
        <v>1.0056424783722717</v>
      </c>
      <c r="U659" s="5">
        <f t="shared" si="259"/>
        <v>0.99762109970202106</v>
      </c>
      <c r="V659" s="5">
        <f t="shared" si="260"/>
        <v>1.0052699999340629</v>
      </c>
      <c r="W659" s="5">
        <f t="shared" si="261"/>
        <v>0.99858356940509918</v>
      </c>
      <c r="X659" s="5">
        <f t="shared" si="262"/>
        <v>1</v>
      </c>
      <c r="Y659" s="5">
        <f t="shared" si="262"/>
        <v>0.99888510052258839</v>
      </c>
      <c r="Z659" s="5">
        <f t="shared" si="262"/>
        <v>0.99041130460542004</v>
      </c>
      <c r="AB659" s="5">
        <f t="shared" si="263"/>
        <v>1.0123363363547</v>
      </c>
      <c r="AC659" s="2">
        <v>20028</v>
      </c>
      <c r="AD659" s="6">
        <f t="shared" si="236"/>
        <v>0.19326435597597438</v>
      </c>
      <c r="AE659" s="6">
        <f t="shared" si="236"/>
        <v>0.31622746991283346</v>
      </c>
      <c r="AF659" s="6">
        <f t="shared" si="236"/>
        <v>0.11849729204594288</v>
      </c>
      <c r="AG659" s="6">
        <f t="shared" si="237"/>
        <v>0.1144349604093383</v>
      </c>
      <c r="AH659" s="6">
        <f t="shared" si="237"/>
        <v>2.7785405484387293E-2</v>
      </c>
      <c r="AI659" s="6">
        <f t="shared" si="237"/>
        <v>2.4948063186061711E-2</v>
      </c>
      <c r="AJ659" s="6">
        <f t="shared" si="235"/>
        <v>5.0368808870578659E-2</v>
      </c>
      <c r="AK659" s="6">
        <f t="shared" si="235"/>
        <v>8.0000819793431197E-2</v>
      </c>
      <c r="AL659" s="6">
        <f t="shared" si="235"/>
        <v>4.3503268044743006E-2</v>
      </c>
      <c r="AM659" s="6">
        <f t="shared" si="235"/>
        <v>9.9933734403006333E-2</v>
      </c>
      <c r="AN659" s="6">
        <f t="shared" si="254"/>
        <v>5.4949283227928941E-2</v>
      </c>
      <c r="AP659" s="6">
        <f t="shared" si="255"/>
        <v>7.6315427502786082E-2</v>
      </c>
      <c r="AQ659" s="2">
        <v>20028</v>
      </c>
      <c r="AR659" s="6">
        <f t="shared" si="238"/>
        <v>0.26687104079016244</v>
      </c>
      <c r="AS659" s="6">
        <v>0.19258508088573617</v>
      </c>
      <c r="AT659" s="6">
        <v>0.10947196859504996</v>
      </c>
      <c r="AU659" s="6">
        <f t="shared" si="239"/>
        <v>0.21835282050640181</v>
      </c>
      <c r="AV659" s="6">
        <f t="shared" si="240"/>
        <v>5.3492191660718058E-2</v>
      </c>
      <c r="AW659" s="6">
        <f t="shared" si="241"/>
        <v>1.2614002171235983E-2</v>
      </c>
      <c r="AX659" s="6">
        <f t="shared" si="242"/>
        <v>8.5896316954534591E-2</v>
      </c>
      <c r="AY659" s="6">
        <f t="shared" si="243"/>
        <v>-3.4433996831655378E-2</v>
      </c>
      <c r="AZ659" s="6">
        <f t="shared" si="244"/>
        <v>1.8739620656686107E-2</v>
      </c>
      <c r="BA659" s="6">
        <f t="shared" si="244"/>
        <v>2.2527749853644474E-2</v>
      </c>
      <c r="BB659" s="6">
        <f t="shared" si="244"/>
        <v>3.2873687018667663E-2</v>
      </c>
      <c r="BD659" s="6">
        <f t="shared" si="245"/>
        <v>0.12168428620770455</v>
      </c>
      <c r="BE659" s="2">
        <v>20028</v>
      </c>
      <c r="BF659" s="11">
        <f t="shared" si="246"/>
        <v>1.3808601148539694</v>
      </c>
      <c r="BG659" s="11">
        <f t="shared" si="246"/>
        <v>0.60900806921935435</v>
      </c>
      <c r="BH659" s="11">
        <f t="shared" si="246"/>
        <v>0.92383519239077894</v>
      </c>
      <c r="BI659" s="11">
        <f t="shared" si="247"/>
        <v>1.9080953908258917</v>
      </c>
      <c r="BJ659" s="11">
        <f t="shared" si="248"/>
        <v>1.9251902474763412</v>
      </c>
      <c r="BK659" s="11">
        <f t="shared" si="249"/>
        <v>0.50561047874383003</v>
      </c>
      <c r="BL659" s="11">
        <f t="shared" si="250"/>
        <v>1.7053473941629818</v>
      </c>
      <c r="BM659" s="11">
        <f t="shared" si="251"/>
        <v>-0.43042054969645105</v>
      </c>
      <c r="BN659" s="11">
        <f t="shared" si="252"/>
        <v>0.43076351499414833</v>
      </c>
      <c r="BO659" s="11">
        <f t="shared" si="252"/>
        <v>0.22542687900360067</v>
      </c>
      <c r="BP659" s="11">
        <f t="shared" si="252"/>
        <v>0.59825506517178795</v>
      </c>
      <c r="BR659" s="11">
        <f t="shared" si="253"/>
        <v>1.5944913130868876</v>
      </c>
    </row>
    <row r="660" spans="1:70" x14ac:dyDescent="0.25">
      <c r="A660" s="2">
        <v>20058</v>
      </c>
      <c r="B660">
        <v>4.9991000000000003</v>
      </c>
      <c r="C660">
        <v>9.5726873999999995</v>
      </c>
      <c r="D660">
        <v>6.7115</v>
      </c>
      <c r="E660">
        <v>9.7022393000000005</v>
      </c>
      <c r="F660">
        <v>6.4625279000000004</v>
      </c>
      <c r="G660">
        <v>241.849682</v>
      </c>
      <c r="H660">
        <v>134.05847069999999</v>
      </c>
      <c r="I660">
        <v>35.25</v>
      </c>
      <c r="J660">
        <v>2.82</v>
      </c>
      <c r="K660">
        <v>53.483476500000002</v>
      </c>
      <c r="L660">
        <v>235.99187410861933</v>
      </c>
      <c r="N660">
        <v>464.38592381917709</v>
      </c>
      <c r="O660" s="2">
        <v>20058</v>
      </c>
      <c r="P660" s="5">
        <f t="shared" si="256"/>
        <v>1.0478096835045065</v>
      </c>
      <c r="Q660" s="5">
        <f t="shared" si="256"/>
        <v>1.0146967937046423</v>
      </c>
      <c r="R660" s="5">
        <f t="shared" si="256"/>
        <v>0.99261987162421983</v>
      </c>
      <c r="S660" s="5">
        <f t="shared" si="257"/>
        <v>1.0847353880009043</v>
      </c>
      <c r="T660" s="5">
        <f t="shared" si="258"/>
        <v>1.0048518000429274</v>
      </c>
      <c r="U660" s="5">
        <f t="shared" si="259"/>
        <v>0.99766513339421414</v>
      </c>
      <c r="V660" s="5">
        <f t="shared" si="260"/>
        <v>1.0052699994990764</v>
      </c>
      <c r="W660" s="5">
        <f t="shared" si="261"/>
        <v>1</v>
      </c>
      <c r="X660" s="5">
        <f t="shared" si="262"/>
        <v>1</v>
      </c>
      <c r="Y660" s="5">
        <f t="shared" si="262"/>
        <v>1.001116143865624</v>
      </c>
      <c r="Z660" s="5">
        <f t="shared" si="262"/>
        <v>1.0155273788757999</v>
      </c>
      <c r="AB660" s="5">
        <f t="shared" si="263"/>
        <v>1.0175542418296</v>
      </c>
      <c r="AC660" s="2">
        <v>20058</v>
      </c>
      <c r="AD660" s="6">
        <f t="shared" si="236"/>
        <v>0.18930419105362586</v>
      </c>
      <c r="AE660" s="6">
        <f t="shared" si="236"/>
        <v>0.30865046864465356</v>
      </c>
      <c r="AF660" s="6">
        <f t="shared" si="236"/>
        <v>0.11876077823975971</v>
      </c>
      <c r="AG660" s="6">
        <f t="shared" si="237"/>
        <v>0.11825389689778987</v>
      </c>
      <c r="AH660" s="6">
        <f t="shared" si="237"/>
        <v>2.7786107164847921E-2</v>
      </c>
      <c r="AI660" s="6">
        <f t="shared" si="237"/>
        <v>2.4993368468242749E-2</v>
      </c>
      <c r="AJ660" s="6">
        <f t="shared" si="235"/>
        <v>5.0363156927644294E-2</v>
      </c>
      <c r="AK660" s="6">
        <f t="shared" si="235"/>
        <v>7.9897969274243225E-2</v>
      </c>
      <c r="AL660" s="6">
        <f t="shared" si="235"/>
        <v>4.3503268044743006E-2</v>
      </c>
      <c r="AM660" s="6">
        <f t="shared" si="235"/>
        <v>9.9889451427801687E-2</v>
      </c>
      <c r="AN660" s="6">
        <f t="shared" si="254"/>
        <v>5.4604929867075547E-2</v>
      </c>
      <c r="AP660" s="6">
        <f t="shared" si="255"/>
        <v>7.6207434398126411E-2</v>
      </c>
      <c r="AQ660" s="2">
        <v>20058</v>
      </c>
      <c r="AR660" s="6">
        <f t="shared" si="238"/>
        <v>0.25205592796119847</v>
      </c>
      <c r="AS660" s="6">
        <v>0.19258508088573617</v>
      </c>
      <c r="AT660" s="6">
        <v>0.10947196859504996</v>
      </c>
      <c r="AU660" s="6">
        <f t="shared" si="239"/>
        <v>0.23659805008944956</v>
      </c>
      <c r="AV660" s="6">
        <f t="shared" si="240"/>
        <v>5.3621463291814164E-2</v>
      </c>
      <c r="AW660" s="6">
        <f t="shared" si="241"/>
        <v>1.1828907794245502E-2</v>
      </c>
      <c r="AX660" s="6">
        <f t="shared" si="242"/>
        <v>8.6042924008879362E-2</v>
      </c>
      <c r="AY660" s="6">
        <f t="shared" si="243"/>
        <v>-3.211846422818998E-2</v>
      </c>
      <c r="AZ660" s="6">
        <f t="shared" si="244"/>
        <v>1.8739620656686107E-2</v>
      </c>
      <c r="BA660" s="6">
        <f t="shared" si="244"/>
        <v>2.0950086796953427E-2</v>
      </c>
      <c r="BB660" s="6">
        <f t="shared" si="244"/>
        <v>3.1676664486351758E-2</v>
      </c>
      <c r="BD660" s="6">
        <f t="shared" si="245"/>
        <v>0.12077583452580898</v>
      </c>
      <c r="BE660" s="2">
        <v>20058</v>
      </c>
      <c r="BF660" s="11">
        <f t="shared" si="246"/>
        <v>1.331486252672538</v>
      </c>
      <c r="BG660" s="11">
        <f t="shared" si="246"/>
        <v>0.62395849172501205</v>
      </c>
      <c r="BH660" s="11">
        <f t="shared" si="246"/>
        <v>0.92178554416377201</v>
      </c>
      <c r="BI660" s="11">
        <f t="shared" si="247"/>
        <v>2.0007632416033432</v>
      </c>
      <c r="BJ660" s="11">
        <f t="shared" si="248"/>
        <v>1.9297940144580754</v>
      </c>
      <c r="BK660" s="11">
        <f t="shared" si="249"/>
        <v>0.47328185511591336</v>
      </c>
      <c r="BL660" s="11">
        <f t="shared" si="250"/>
        <v>1.7084497727673318</v>
      </c>
      <c r="BM660" s="11">
        <f t="shared" si="251"/>
        <v>-0.40199349895797709</v>
      </c>
      <c r="BN660" s="11">
        <f t="shared" si="252"/>
        <v>0.43076351499414833</v>
      </c>
      <c r="BO660" s="11">
        <f t="shared" si="252"/>
        <v>0.20973272450190375</v>
      </c>
      <c r="BP660" s="11">
        <f t="shared" si="252"/>
        <v>0.58010631207588892</v>
      </c>
      <c r="BR660" s="11">
        <f t="shared" si="253"/>
        <v>1.5848300822574115</v>
      </c>
    </row>
    <row r="661" spans="1:70" x14ac:dyDescent="0.25">
      <c r="A661" s="2">
        <v>20089</v>
      </c>
      <c r="B661">
        <v>5.3898999999999999</v>
      </c>
      <c r="C661">
        <v>10.519208000000001</v>
      </c>
      <c r="D661">
        <v>6.6924999999999999</v>
      </c>
      <c r="E661">
        <v>10.230949900000001</v>
      </c>
      <c r="F661">
        <v>6.4926092999999998</v>
      </c>
      <c r="G661">
        <v>241.71656369999999</v>
      </c>
      <c r="H661">
        <v>134.76495890000001</v>
      </c>
      <c r="I661">
        <v>35.25</v>
      </c>
      <c r="J661">
        <v>2.82</v>
      </c>
      <c r="K661">
        <v>53.3647201</v>
      </c>
      <c r="L661">
        <v>232.00883879255127</v>
      </c>
      <c r="N661">
        <v>455.51451729132191</v>
      </c>
      <c r="O661" s="2">
        <v>20089</v>
      </c>
      <c r="P661" s="5">
        <f t="shared" si="256"/>
        <v>1.0781740713328398</v>
      </c>
      <c r="Q661" s="5">
        <f t="shared" si="256"/>
        <v>1.0988772076689772</v>
      </c>
      <c r="R661" s="5">
        <f t="shared" si="256"/>
        <v>0.99716903821798408</v>
      </c>
      <c r="S661" s="5">
        <f t="shared" si="257"/>
        <v>1.0544936672506109</v>
      </c>
      <c r="T661" s="5">
        <f t="shared" si="258"/>
        <v>1.0046547419934542</v>
      </c>
      <c r="U661" s="5">
        <f t="shared" si="259"/>
        <v>0.99944958248901061</v>
      </c>
      <c r="V661" s="5">
        <f t="shared" si="260"/>
        <v>1.0052700004431725</v>
      </c>
      <c r="W661" s="5">
        <f t="shared" si="261"/>
        <v>1</v>
      </c>
      <c r="X661" s="5">
        <f t="shared" si="262"/>
        <v>1</v>
      </c>
      <c r="Y661" s="5">
        <f t="shared" si="262"/>
        <v>0.99777956842427773</v>
      </c>
      <c r="Z661" s="5">
        <f t="shared" si="262"/>
        <v>0.98312215057780006</v>
      </c>
      <c r="AB661" s="5">
        <f t="shared" si="263"/>
        <v>0.98089647839690008</v>
      </c>
      <c r="AC661" s="2">
        <v>20089</v>
      </c>
      <c r="AD661" s="6">
        <f t="shared" si="236"/>
        <v>0.18185157331455074</v>
      </c>
      <c r="AE661" s="6">
        <f t="shared" si="236"/>
        <v>0.30480831848865259</v>
      </c>
      <c r="AF661" s="6">
        <f t="shared" si="236"/>
        <v>0.11856981839871508</v>
      </c>
      <c r="AG661" s="6">
        <f t="shared" si="237"/>
        <v>0.1185342615064071</v>
      </c>
      <c r="AH661" s="6">
        <f t="shared" si="237"/>
        <v>2.7784756524624345E-2</v>
      </c>
      <c r="AI661" s="6">
        <f t="shared" si="237"/>
        <v>2.4897121385899602E-2</v>
      </c>
      <c r="AJ661" s="6">
        <f t="shared" si="235"/>
        <v>5.0357473377050058E-2</v>
      </c>
      <c r="AK661" s="6">
        <f t="shared" si="235"/>
        <v>7.9295059993231762E-2</v>
      </c>
      <c r="AL661" s="6">
        <f t="shared" si="235"/>
        <v>4.3503268044743006E-2</v>
      </c>
      <c r="AM661" s="6">
        <f t="shared" si="235"/>
        <v>9.9777146836972391E-2</v>
      </c>
      <c r="AN661" s="6">
        <f t="shared" si="254"/>
        <v>5.5289677552089647E-2</v>
      </c>
      <c r="AP661" s="6">
        <f t="shared" si="255"/>
        <v>7.7065277587746644E-2</v>
      </c>
      <c r="AQ661" s="2">
        <v>20089</v>
      </c>
      <c r="AR661" s="6">
        <f t="shared" si="238"/>
        <v>0.23597083933408114</v>
      </c>
      <c r="AS661" s="6">
        <v>0.19258508088573617</v>
      </c>
      <c r="AT661" s="6">
        <v>0.10947196859504996</v>
      </c>
      <c r="AU661" s="6">
        <f t="shared" si="239"/>
        <v>0.2377401794539491</v>
      </c>
      <c r="AV661" s="6">
        <f t="shared" si="240"/>
        <v>5.3812918056524106E-2</v>
      </c>
      <c r="AW661" s="6">
        <f t="shared" si="241"/>
        <v>1.0500424096716365E-2</v>
      </c>
      <c r="AX661" s="6">
        <f t="shared" si="242"/>
        <v>8.6189550893169598E-2</v>
      </c>
      <c r="AY661" s="6">
        <f t="shared" si="243"/>
        <v>-2.7385321369566729E-2</v>
      </c>
      <c r="AZ661" s="6">
        <f t="shared" si="244"/>
        <v>1.8739620656686107E-2</v>
      </c>
      <c r="BA661" s="6">
        <f t="shared" si="244"/>
        <v>2.2384719033774036E-2</v>
      </c>
      <c r="BB661" s="6">
        <f t="shared" si="244"/>
        <v>2.8253248025210453E-2</v>
      </c>
      <c r="BD661" s="6">
        <f t="shared" si="245"/>
        <v>0.11730717125614909</v>
      </c>
      <c r="BE661" s="2">
        <v>20089</v>
      </c>
      <c r="BF661" s="11">
        <f t="shared" si="246"/>
        <v>1.2976013076660036</v>
      </c>
      <c r="BG661" s="11">
        <f t="shared" si="246"/>
        <v>0.6318235730594266</v>
      </c>
      <c r="BH661" s="11">
        <f t="shared" si="246"/>
        <v>0.92327010425982303</v>
      </c>
      <c r="BI661" s="11">
        <f t="shared" si="247"/>
        <v>2.0056663485527229</v>
      </c>
      <c r="BJ661" s="11">
        <f t="shared" si="248"/>
        <v>1.9367784637174059</v>
      </c>
      <c r="BK661" s="11">
        <f t="shared" si="249"/>
        <v>0.42175253652670242</v>
      </c>
      <c r="BL661" s="11">
        <f t="shared" si="250"/>
        <v>1.7115543158376503</v>
      </c>
      <c r="BM661" s="11">
        <f t="shared" si="251"/>
        <v>-0.34535974084519522</v>
      </c>
      <c r="BN661" s="11">
        <f t="shared" si="252"/>
        <v>0.43076351499414833</v>
      </c>
      <c r="BO661" s="11">
        <f t="shared" si="252"/>
        <v>0.22434715506897404</v>
      </c>
      <c r="BP661" s="11">
        <f t="shared" si="252"/>
        <v>0.51100402961461355</v>
      </c>
      <c r="BR661" s="11">
        <f t="shared" si="253"/>
        <v>1.5221793125001459</v>
      </c>
    </row>
    <row r="662" spans="1:70" x14ac:dyDescent="0.25">
      <c r="A662" s="2">
        <v>20120</v>
      </c>
      <c r="B662">
        <v>5.7252000000000001</v>
      </c>
      <c r="C662">
        <v>10.929427199999999</v>
      </c>
      <c r="D662">
        <v>7.0739000000000001</v>
      </c>
      <c r="E662">
        <v>10.4504356</v>
      </c>
      <c r="F662">
        <v>6.5229954000000001</v>
      </c>
      <c r="G662">
        <v>240.12147490000001</v>
      </c>
      <c r="H662">
        <v>135.47517020000001</v>
      </c>
      <c r="I662">
        <v>35.25</v>
      </c>
      <c r="J662">
        <v>2.82</v>
      </c>
      <c r="K662">
        <v>54.3117649</v>
      </c>
      <c r="L662">
        <v>233.76816166366689</v>
      </c>
      <c r="N662">
        <v>465.27383430919122</v>
      </c>
      <c r="O662" s="2">
        <v>20120</v>
      </c>
      <c r="P662" s="5">
        <f t="shared" si="256"/>
        <v>1.0622089463626412</v>
      </c>
      <c r="Q662" s="5">
        <f t="shared" si="256"/>
        <v>1.0389971564399143</v>
      </c>
      <c r="R662" s="5">
        <f t="shared" si="256"/>
        <v>1.0569891669779605</v>
      </c>
      <c r="S662" s="5">
        <f t="shared" si="257"/>
        <v>1.0214531106246547</v>
      </c>
      <c r="T662" s="5">
        <f t="shared" si="258"/>
        <v>1.0046801060399553</v>
      </c>
      <c r="U662" s="5">
        <f t="shared" si="259"/>
        <v>0.99340099505146162</v>
      </c>
      <c r="V662" s="5">
        <f t="shared" si="260"/>
        <v>1.0052699997521388</v>
      </c>
      <c r="W662" s="5">
        <f t="shared" si="261"/>
        <v>1</v>
      </c>
      <c r="X662" s="5">
        <f t="shared" si="262"/>
        <v>1</v>
      </c>
      <c r="Y662" s="5">
        <f t="shared" si="262"/>
        <v>1.0177466460655156</v>
      </c>
      <c r="Z662" s="5">
        <f t="shared" si="262"/>
        <v>1.0075829993386101</v>
      </c>
      <c r="AB662" s="5">
        <f t="shared" si="263"/>
        <v>1.0214248210482999</v>
      </c>
      <c r="AC662" s="2">
        <v>20120</v>
      </c>
      <c r="AD662" s="6">
        <f t="shared" si="236"/>
        <v>0.1711040765264647</v>
      </c>
      <c r="AE662" s="6">
        <f t="shared" si="236"/>
        <v>0.29329366615143676</v>
      </c>
      <c r="AF662" s="6">
        <f t="shared" si="236"/>
        <v>0.118995043887069</v>
      </c>
      <c r="AG662" s="6">
        <f t="shared" si="237"/>
        <v>0.11852339969282502</v>
      </c>
      <c r="AH662" s="6">
        <f t="shared" si="237"/>
        <v>2.7783414075151072E-2</v>
      </c>
      <c r="AI662" s="6">
        <f t="shared" si="237"/>
        <v>2.4843511173479656E-2</v>
      </c>
      <c r="AJ662" s="6">
        <f t="shared" si="235"/>
        <v>5.0357918185535547E-2</v>
      </c>
      <c r="AK662" s="6">
        <f t="shared" si="235"/>
        <v>7.8364500295683134E-2</v>
      </c>
      <c r="AL662" s="6">
        <f t="shared" si="235"/>
        <v>4.3503268044742999E-2</v>
      </c>
      <c r="AM662" s="6">
        <f t="shared" si="235"/>
        <v>0.10000154539142721</v>
      </c>
      <c r="AN662" s="6">
        <f t="shared" si="254"/>
        <v>5.498208287435969E-2</v>
      </c>
      <c r="AP662" s="6">
        <f t="shared" si="255"/>
        <v>7.6070049002455578E-2</v>
      </c>
      <c r="AQ662" s="2">
        <v>20120</v>
      </c>
      <c r="AR662" s="6">
        <f t="shared" si="238"/>
        <v>0.28397802540181938</v>
      </c>
      <c r="AS662" s="6">
        <v>0.19258508088573617</v>
      </c>
      <c r="AT662" s="6">
        <v>0.10947196859504996</v>
      </c>
      <c r="AU662" s="6">
        <f t="shared" si="239"/>
        <v>0.23733692388496586</v>
      </c>
      <c r="AV662" s="6">
        <f t="shared" si="240"/>
        <v>5.4006984836176608E-2</v>
      </c>
      <c r="AW662" s="6">
        <f t="shared" si="241"/>
        <v>1.066898089633872E-2</v>
      </c>
      <c r="AX662" s="6">
        <f t="shared" si="242"/>
        <v>8.6175620081897941E-2</v>
      </c>
      <c r="AY662" s="6">
        <f t="shared" si="243"/>
        <v>-3.211846422818998E-2</v>
      </c>
      <c r="AZ662" s="6">
        <f t="shared" si="244"/>
        <v>1.8739620656686107E-2</v>
      </c>
      <c r="BA662" s="6">
        <f t="shared" si="244"/>
        <v>2.4666894939586737E-2</v>
      </c>
      <c r="BB662" s="6">
        <f t="shared" si="244"/>
        <v>3.2136971786684398E-2</v>
      </c>
      <c r="BD662" s="6">
        <f t="shared" si="245"/>
        <v>0.12656074092367153</v>
      </c>
      <c r="BE662" s="2">
        <v>20120</v>
      </c>
      <c r="BF662" s="11">
        <f t="shared" si="246"/>
        <v>1.6596800682179915</v>
      </c>
      <c r="BG662" s="11">
        <f t="shared" si="246"/>
        <v>0.6566288437551816</v>
      </c>
      <c r="BH662" s="11">
        <f t="shared" si="246"/>
        <v>0.9199708241541823</v>
      </c>
      <c r="BI662" s="11">
        <f t="shared" si="247"/>
        <v>2.0024478246495439</v>
      </c>
      <c r="BJ662" s="11">
        <f t="shared" si="248"/>
        <v>1.9438570324760545</v>
      </c>
      <c r="BK662" s="11">
        <f t="shared" si="249"/>
        <v>0.42944738454392922</v>
      </c>
      <c r="BL662" s="11">
        <f t="shared" si="250"/>
        <v>1.7112625618159572</v>
      </c>
      <c r="BM662" s="11">
        <f t="shared" si="251"/>
        <v>-0.40985987413945507</v>
      </c>
      <c r="BN662" s="11">
        <f t="shared" si="252"/>
        <v>0.43076351499414839</v>
      </c>
      <c r="BO662" s="11">
        <f t="shared" si="252"/>
        <v>0.24666513745397925</v>
      </c>
      <c r="BP662" s="11">
        <f t="shared" si="252"/>
        <v>0.58449898779064136</v>
      </c>
      <c r="BR662" s="11">
        <f t="shared" si="253"/>
        <v>1.6637394425707033</v>
      </c>
    </row>
    <row r="663" spans="1:70" x14ac:dyDescent="0.25">
      <c r="A663" s="2">
        <v>20148</v>
      </c>
      <c r="B663">
        <v>5.6715999999999998</v>
      </c>
      <c r="C663">
        <v>11.178474599999999</v>
      </c>
      <c r="D663">
        <v>6.5867000000000004</v>
      </c>
      <c r="E663">
        <v>10.527158</v>
      </c>
      <c r="F663">
        <v>6.5589940000000002</v>
      </c>
      <c r="G663">
        <v>239.8074489</v>
      </c>
      <c r="H663">
        <v>136.1891243</v>
      </c>
      <c r="I663">
        <v>35.25</v>
      </c>
      <c r="J663">
        <v>2.82</v>
      </c>
      <c r="K663">
        <v>53.601230800000003</v>
      </c>
      <c r="L663">
        <v>233.96185130596791</v>
      </c>
      <c r="N663">
        <v>470.4696296302248</v>
      </c>
      <c r="O663" s="2">
        <v>20148</v>
      </c>
      <c r="P663" s="5">
        <f t="shared" si="256"/>
        <v>0.99063788164605593</v>
      </c>
      <c r="Q663" s="5">
        <f t="shared" si="256"/>
        <v>1.0227868666346942</v>
      </c>
      <c r="R663" s="5">
        <f t="shared" si="256"/>
        <v>0.93112710103337626</v>
      </c>
      <c r="S663" s="5">
        <f t="shared" si="257"/>
        <v>1.0073415504325962</v>
      </c>
      <c r="T663" s="5">
        <f t="shared" si="258"/>
        <v>1.0055187222728994</v>
      </c>
      <c r="U663" s="5">
        <f t="shared" si="259"/>
        <v>0.99869222026005466</v>
      </c>
      <c r="V663" s="5">
        <f t="shared" si="260"/>
        <v>1.0052699996534125</v>
      </c>
      <c r="W663" s="5">
        <f t="shared" si="261"/>
        <v>1</v>
      </c>
      <c r="X663" s="5">
        <f t="shared" si="262"/>
        <v>1</v>
      </c>
      <c r="Y663" s="5">
        <f t="shared" si="262"/>
        <v>0.98691749197787537</v>
      </c>
      <c r="Z663" s="5">
        <f t="shared" si="262"/>
        <v>1.000828554414436</v>
      </c>
      <c r="AB663" s="5">
        <f t="shared" si="263"/>
        <v>1.0111671771285999</v>
      </c>
      <c r="AC663" s="2">
        <v>20148</v>
      </c>
      <c r="AD663" s="6">
        <f t="shared" si="236"/>
        <v>0.17109164413262995</v>
      </c>
      <c r="AE663" s="6">
        <f t="shared" si="236"/>
        <v>0.28680786563399974</v>
      </c>
      <c r="AF663" s="6">
        <f t="shared" si="236"/>
        <v>0.12470071204714504</v>
      </c>
      <c r="AG663" s="6">
        <f t="shared" si="237"/>
        <v>0.1186219915068656</v>
      </c>
      <c r="AH663" s="6">
        <f t="shared" si="237"/>
        <v>2.7785965577053505E-2</v>
      </c>
      <c r="AI663" s="6">
        <f t="shared" si="237"/>
        <v>2.4858445475633477E-2</v>
      </c>
      <c r="AJ663" s="6">
        <f t="shared" si="235"/>
        <v>5.0352124086724973E-2</v>
      </c>
      <c r="AK663" s="6">
        <f t="shared" si="235"/>
        <v>7.5558613317607604E-2</v>
      </c>
      <c r="AL663" s="6">
        <f t="shared" si="235"/>
        <v>4.3503268044742999E-2</v>
      </c>
      <c r="AM663" s="6">
        <f t="shared" si="235"/>
        <v>0.10020752275694453</v>
      </c>
      <c r="AN663" s="6">
        <f t="shared" si="254"/>
        <v>5.4923690970451432E-2</v>
      </c>
      <c r="AP663" s="6">
        <f t="shared" si="255"/>
        <v>7.6053265671813336E-2</v>
      </c>
      <c r="AQ663" s="2">
        <v>20148</v>
      </c>
      <c r="AR663" s="6">
        <f t="shared" si="238"/>
        <v>0.28406344533993422</v>
      </c>
      <c r="AS663" s="6">
        <v>0.19258508088573617</v>
      </c>
      <c r="AT663" s="6">
        <v>0.10947196859504996</v>
      </c>
      <c r="AU663" s="6">
        <f t="shared" si="239"/>
        <v>0.23529726301446452</v>
      </c>
      <c r="AV663" s="6">
        <f t="shared" si="240"/>
        <v>5.4377486554744392E-2</v>
      </c>
      <c r="AW663" s="6">
        <f t="shared" si="241"/>
        <v>1.0446434996806975E-2</v>
      </c>
      <c r="AX663" s="6">
        <f t="shared" si="242"/>
        <v>8.6324067008765715E-2</v>
      </c>
      <c r="AY663" s="6">
        <f t="shared" si="243"/>
        <v>-2.250981542620234E-2</v>
      </c>
      <c r="AZ663" s="6">
        <f t="shared" si="244"/>
        <v>1.8739620656686107E-2</v>
      </c>
      <c r="BA663" s="6">
        <f t="shared" si="244"/>
        <v>2.2710106281641496E-2</v>
      </c>
      <c r="BB663" s="6">
        <f t="shared" si="244"/>
        <v>3.0537377664475951E-2</v>
      </c>
      <c r="BD663" s="6">
        <f t="shared" si="245"/>
        <v>0.12596015370124469</v>
      </c>
      <c r="BE663" s="2">
        <v>20148</v>
      </c>
      <c r="BF663" s="11">
        <f t="shared" si="246"/>
        <v>1.6602999332903057</v>
      </c>
      <c r="BG663" s="11">
        <f t="shared" si="246"/>
        <v>0.67147768231536986</v>
      </c>
      <c r="BH663" s="11">
        <f t="shared" si="246"/>
        <v>0.87787765440876053</v>
      </c>
      <c r="BI663" s="11">
        <f t="shared" si="247"/>
        <v>1.9835888777912314</v>
      </c>
      <c r="BJ663" s="11">
        <f t="shared" si="248"/>
        <v>1.9570126654029607</v>
      </c>
      <c r="BK663" s="11">
        <f t="shared" si="249"/>
        <v>0.42023685700888602</v>
      </c>
      <c r="BL663" s="11">
        <f t="shared" si="250"/>
        <v>1.7144076555754382</v>
      </c>
      <c r="BM663" s="11">
        <f t="shared" si="251"/>
        <v>-0.29791197108903034</v>
      </c>
      <c r="BN663" s="11">
        <f t="shared" si="252"/>
        <v>0.43076351499414839</v>
      </c>
      <c r="BO663" s="11">
        <f t="shared" si="252"/>
        <v>0.22663075243088626</v>
      </c>
      <c r="BP663" s="11">
        <f t="shared" si="252"/>
        <v>0.55599645844822865</v>
      </c>
      <c r="BR663" s="11">
        <f t="shared" si="253"/>
        <v>1.6562096655361338</v>
      </c>
    </row>
    <row r="664" spans="1:70" x14ac:dyDescent="0.25">
      <c r="A664" s="2">
        <v>20179</v>
      </c>
      <c r="B664">
        <v>5.9553000000000003</v>
      </c>
      <c r="C664">
        <v>10.823655</v>
      </c>
      <c r="D664">
        <v>6.5327000000000002</v>
      </c>
      <c r="E664">
        <v>10.513959399999999</v>
      </c>
      <c r="F664">
        <v>6.5903081999999999</v>
      </c>
      <c r="G664">
        <v>239.91919559999999</v>
      </c>
      <c r="H664">
        <v>136.90684099999999</v>
      </c>
      <c r="I664">
        <v>35.25</v>
      </c>
      <c r="J664">
        <v>2.82</v>
      </c>
      <c r="K664">
        <v>52.832571199999997</v>
      </c>
      <c r="L664">
        <v>231.42008821999391</v>
      </c>
      <c r="N664">
        <v>475.20523234502474</v>
      </c>
      <c r="O664" s="2">
        <v>20179</v>
      </c>
      <c r="P664" s="5">
        <f t="shared" si="256"/>
        <v>1.0500211580506384</v>
      </c>
      <c r="Q664" s="5">
        <f t="shared" si="256"/>
        <v>0.96825867457801451</v>
      </c>
      <c r="R664" s="5">
        <f t="shared" si="256"/>
        <v>0.99180166092276856</v>
      </c>
      <c r="S664" s="5">
        <f t="shared" si="257"/>
        <v>0.99874623331387247</v>
      </c>
      <c r="T664" s="5">
        <f t="shared" si="258"/>
        <v>1.0047742382444624</v>
      </c>
      <c r="U664" s="5">
        <f t="shared" si="259"/>
        <v>1.0004659851081048</v>
      </c>
      <c r="V664" s="5">
        <f t="shared" si="260"/>
        <v>1.005270000109693</v>
      </c>
      <c r="W664" s="5">
        <f t="shared" si="261"/>
        <v>1</v>
      </c>
      <c r="X664" s="5">
        <f t="shared" si="262"/>
        <v>1</v>
      </c>
      <c r="Y664" s="5">
        <f t="shared" si="262"/>
        <v>0.98565966511351066</v>
      </c>
      <c r="Z664" s="5">
        <f t="shared" si="262"/>
        <v>0.98913599344600001</v>
      </c>
      <c r="AB664" s="5">
        <f t="shared" si="263"/>
        <v>1.0100656926963001</v>
      </c>
      <c r="AC664" s="2">
        <v>20179</v>
      </c>
      <c r="AD664" s="6">
        <f t="shared" si="236"/>
        <v>0.16366163588809818</v>
      </c>
      <c r="AE664" s="6">
        <f t="shared" si="236"/>
        <v>0.28341856779092384</v>
      </c>
      <c r="AF664" s="6">
        <f t="shared" si="236"/>
        <v>0.1249785065953584</v>
      </c>
      <c r="AG664" s="6">
        <f t="shared" si="237"/>
        <v>0.11888540760365369</v>
      </c>
      <c r="AH664" s="6">
        <f t="shared" si="237"/>
        <v>2.7759377465075952E-2</v>
      </c>
      <c r="AI664" s="6">
        <f t="shared" si="237"/>
        <v>2.4854366440519408E-2</v>
      </c>
      <c r="AJ664" s="6">
        <f t="shared" si="235"/>
        <v>5.0346297576942103E-2</v>
      </c>
      <c r="AK664" s="6">
        <f t="shared" si="235"/>
        <v>7.5149231603179517E-2</v>
      </c>
      <c r="AL664" s="6">
        <f t="shared" si="235"/>
        <v>4.3503268044742999E-2</v>
      </c>
      <c r="AM664" s="6">
        <f t="shared" si="235"/>
        <v>0.10040200006441469</v>
      </c>
      <c r="AN664" s="6">
        <f t="shared" si="254"/>
        <v>5.5232844623096314E-2</v>
      </c>
      <c r="AP664" s="6">
        <f t="shared" si="255"/>
        <v>7.6025853834951904E-2</v>
      </c>
      <c r="AQ664" s="2">
        <v>20179</v>
      </c>
      <c r="AR664" s="6">
        <f t="shared" si="238"/>
        <v>0.32145299318408704</v>
      </c>
      <c r="AS664" s="6">
        <v>0.19258508088573617</v>
      </c>
      <c r="AT664" s="6">
        <v>0.10947196859504996</v>
      </c>
      <c r="AU664" s="6">
        <f t="shared" si="239"/>
        <v>0.23259808223091305</v>
      </c>
      <c r="AV664" s="6">
        <f t="shared" si="240"/>
        <v>5.500965825046622E-2</v>
      </c>
      <c r="AW664" s="6">
        <f t="shared" si="241"/>
        <v>1.0579093357195646E-2</v>
      </c>
      <c r="AX664" s="6">
        <f t="shared" si="242"/>
        <v>8.6472534190402683E-2</v>
      </c>
      <c r="AY664" s="6">
        <f t="shared" si="243"/>
        <v>-1.8754940996081326E-2</v>
      </c>
      <c r="AZ664" s="6">
        <f t="shared" si="244"/>
        <v>1.8739620656686107E-2</v>
      </c>
      <c r="BA664" s="6">
        <f t="shared" si="244"/>
        <v>2.1163144474777296E-2</v>
      </c>
      <c r="BB664" s="6">
        <f t="shared" si="244"/>
        <v>2.709605941119686E-2</v>
      </c>
      <c r="BD664" s="6">
        <f t="shared" si="245"/>
        <v>0.12493884774091835</v>
      </c>
      <c r="BE664" s="2">
        <v>20179</v>
      </c>
      <c r="BF664" s="11">
        <f t="shared" si="246"/>
        <v>1.9641316148390264</v>
      </c>
      <c r="BG664" s="11">
        <f t="shared" si="246"/>
        <v>0.67950763560348315</v>
      </c>
      <c r="BH664" s="11">
        <f t="shared" si="246"/>
        <v>0.87592636187825634</v>
      </c>
      <c r="BI664" s="11">
        <f t="shared" si="247"/>
        <v>1.9564897569797677</v>
      </c>
      <c r="BJ664" s="11">
        <f t="shared" si="248"/>
        <v>1.9816603711547143</v>
      </c>
      <c r="BK664" s="11">
        <f t="shared" si="249"/>
        <v>0.42564325196191011</v>
      </c>
      <c r="BL664" s="11">
        <f t="shared" si="250"/>
        <v>1.71755498124267</v>
      </c>
      <c r="BM664" s="11">
        <f t="shared" si="251"/>
        <v>-0.24956929826129873</v>
      </c>
      <c r="BN664" s="11">
        <f t="shared" si="252"/>
        <v>0.43076351499414839</v>
      </c>
      <c r="BO664" s="11">
        <f t="shared" si="252"/>
        <v>0.21078409255990621</v>
      </c>
      <c r="BP664" s="11">
        <f t="shared" si="252"/>
        <v>0.49057874161828519</v>
      </c>
      <c r="BR664" s="11">
        <f t="shared" si="253"/>
        <v>1.6433731610848326</v>
      </c>
    </row>
    <row r="665" spans="1:70" x14ac:dyDescent="0.25">
      <c r="A665" s="2">
        <v>20209</v>
      </c>
      <c r="B665">
        <v>6.5663</v>
      </c>
      <c r="C665">
        <v>10.767652099999999</v>
      </c>
      <c r="D665">
        <v>6.7153999999999998</v>
      </c>
      <c r="E665">
        <v>10.944655300000001</v>
      </c>
      <c r="F665">
        <v>6.6194740000000003</v>
      </c>
      <c r="G665">
        <v>238.78623279999999</v>
      </c>
      <c r="H665">
        <v>137.6283401</v>
      </c>
      <c r="I665">
        <v>35.25</v>
      </c>
      <c r="J665">
        <v>2.82</v>
      </c>
      <c r="K665">
        <v>52.772942399999998</v>
      </c>
      <c r="L665">
        <v>235.13909959072663</v>
      </c>
      <c r="N665">
        <v>474.56141099254057</v>
      </c>
      <c r="O665" s="2">
        <v>20209</v>
      </c>
      <c r="P665" s="5">
        <f t="shared" si="256"/>
        <v>1.1025976860947391</v>
      </c>
      <c r="Q665" s="5">
        <f t="shared" si="256"/>
        <v>0.99482587905841413</v>
      </c>
      <c r="R665" s="5">
        <f t="shared" si="256"/>
        <v>1.0279669968007101</v>
      </c>
      <c r="S665" s="5">
        <f t="shared" si="257"/>
        <v>1.0409641966089389</v>
      </c>
      <c r="T665" s="5">
        <f t="shared" si="258"/>
        <v>1.0044255593387879</v>
      </c>
      <c r="U665" s="5">
        <f t="shared" si="259"/>
        <v>0.99527773174978085</v>
      </c>
      <c r="V665" s="5">
        <f t="shared" si="260"/>
        <v>1.0052700003500923</v>
      </c>
      <c r="W665" s="5">
        <f t="shared" si="261"/>
        <v>1</v>
      </c>
      <c r="X665" s="5">
        <f t="shared" si="262"/>
        <v>1</v>
      </c>
      <c r="Y665" s="5">
        <f t="shared" si="262"/>
        <v>0.99887136289895351</v>
      </c>
      <c r="Z665" s="5">
        <f t="shared" si="262"/>
        <v>1.0160703912928999</v>
      </c>
      <c r="AB665" s="5">
        <f t="shared" si="263"/>
        <v>0.99864517200430003</v>
      </c>
      <c r="AC665" s="2">
        <v>20209</v>
      </c>
      <c r="AD665" s="6">
        <f t="shared" si="236"/>
        <v>0.16730544654737101</v>
      </c>
      <c r="AE665" s="6">
        <f t="shared" si="236"/>
        <v>0.28390766858285765</v>
      </c>
      <c r="AF665" s="6">
        <f t="shared" si="236"/>
        <v>0.1251050035921854</v>
      </c>
      <c r="AG665" s="6">
        <f t="shared" si="237"/>
        <v>0.11841103794053864</v>
      </c>
      <c r="AH665" s="6">
        <f t="shared" si="237"/>
        <v>2.7740875861206125E-2</v>
      </c>
      <c r="AI665" s="6">
        <f t="shared" si="237"/>
        <v>2.4925800529465608E-2</v>
      </c>
      <c r="AJ665" s="6">
        <f t="shared" si="235"/>
        <v>5.0340438632359284E-2</v>
      </c>
      <c r="AK665" s="6">
        <f t="shared" si="235"/>
        <v>7.5149231603179517E-2</v>
      </c>
      <c r="AL665" s="6">
        <f t="shared" si="235"/>
        <v>4.3503268044742999E-2</v>
      </c>
      <c r="AM665" s="6">
        <f t="shared" si="235"/>
        <v>0.10007178753061577</v>
      </c>
      <c r="AN665" s="6">
        <f t="shared" si="254"/>
        <v>5.2560518676992962E-2</v>
      </c>
      <c r="AP665" s="6">
        <f t="shared" si="255"/>
        <v>7.6078729494901243E-2</v>
      </c>
      <c r="AQ665" s="2">
        <v>20209</v>
      </c>
      <c r="AR665" s="6">
        <f t="shared" si="238"/>
        <v>0.33865264481805868</v>
      </c>
      <c r="AS665" s="6">
        <v>0.19258508088573617</v>
      </c>
      <c r="AT665" s="6">
        <v>0.10947196859504996</v>
      </c>
      <c r="AU665" s="6">
        <f t="shared" si="239"/>
        <v>0.2302594784352594</v>
      </c>
      <c r="AV665" s="6">
        <f t="shared" si="240"/>
        <v>5.5462563593396519E-2</v>
      </c>
      <c r="AW665" s="6">
        <f t="shared" si="241"/>
        <v>1.0199717572020539E-2</v>
      </c>
      <c r="AX665" s="6">
        <f t="shared" si="242"/>
        <v>8.662102189059806E-2</v>
      </c>
      <c r="AY665" s="6">
        <f t="shared" si="243"/>
        <v>-1.8754940996081326E-2</v>
      </c>
      <c r="AZ665" s="6">
        <f t="shared" si="244"/>
        <v>1.8739620656686107E-2</v>
      </c>
      <c r="BA665" s="6">
        <f t="shared" si="244"/>
        <v>1.6842091360663058E-2</v>
      </c>
      <c r="BB665" s="6">
        <f t="shared" si="244"/>
        <v>3.8197691970276226E-2</v>
      </c>
      <c r="BD665" s="6">
        <f t="shared" si="245"/>
        <v>0.12451468746731886</v>
      </c>
      <c r="BE665" s="2">
        <v>20209</v>
      </c>
      <c r="BF665" s="11">
        <f t="shared" si="246"/>
        <v>2.0241579207773865</v>
      </c>
      <c r="BG665" s="11">
        <f t="shared" si="246"/>
        <v>0.67833701656258982</v>
      </c>
      <c r="BH665" s="11">
        <f t="shared" si="246"/>
        <v>0.87504068943480728</v>
      </c>
      <c r="BI665" s="11">
        <f t="shared" si="247"/>
        <v>1.9445778234870861</v>
      </c>
      <c r="BJ665" s="11">
        <f t="shared" si="248"/>
        <v>1.9993083084646737</v>
      </c>
      <c r="BK665" s="11">
        <f t="shared" si="249"/>
        <v>0.40920320933978099</v>
      </c>
      <c r="BL665" s="11">
        <f t="shared" si="250"/>
        <v>1.7207045517262793</v>
      </c>
      <c r="BM665" s="11">
        <f t="shared" si="251"/>
        <v>-0.24956929826129873</v>
      </c>
      <c r="BN665" s="11">
        <f t="shared" si="252"/>
        <v>0.43076351499414839</v>
      </c>
      <c r="BO665" s="11">
        <f t="shared" si="252"/>
        <v>0.16830009512431685</v>
      </c>
      <c r="BP665" s="11">
        <f t="shared" si="252"/>
        <v>0.72673734833207226</v>
      </c>
      <c r="BR665" s="11">
        <f t="shared" si="253"/>
        <v>1.6366557156512949</v>
      </c>
    </row>
    <row r="666" spans="1:70" x14ac:dyDescent="0.25">
      <c r="A666" s="2">
        <v>20240</v>
      </c>
      <c r="B666">
        <v>6.6378000000000004</v>
      </c>
      <c r="C666">
        <v>10.9879438</v>
      </c>
      <c r="D666">
        <v>7.0598999999999998</v>
      </c>
      <c r="E666">
        <v>10.9679486</v>
      </c>
      <c r="F666">
        <v>6.6559492000000002</v>
      </c>
      <c r="G666">
        <v>239.1255524</v>
      </c>
      <c r="H666">
        <v>138.35364139999999</v>
      </c>
      <c r="I666">
        <v>35.200000000000003</v>
      </c>
      <c r="J666">
        <v>2.82</v>
      </c>
      <c r="K666">
        <v>52.713814800000002</v>
      </c>
      <c r="L666">
        <v>235.37572003693495</v>
      </c>
      <c r="N666">
        <v>476.38315988153835</v>
      </c>
      <c r="O666" s="2">
        <v>20240</v>
      </c>
      <c r="P666" s="5">
        <f t="shared" si="256"/>
        <v>1.0108889328845774</v>
      </c>
      <c r="Q666" s="5">
        <f t="shared" si="256"/>
        <v>1.0204586569062721</v>
      </c>
      <c r="R666" s="5">
        <f t="shared" si="256"/>
        <v>1.0512999970217709</v>
      </c>
      <c r="S666" s="5">
        <f t="shared" si="257"/>
        <v>1.0021282808239742</v>
      </c>
      <c r="T666" s="5">
        <f t="shared" si="258"/>
        <v>1.0055102867690091</v>
      </c>
      <c r="U666" s="5">
        <f t="shared" si="259"/>
        <v>1.0014210182723735</v>
      </c>
      <c r="V666" s="5">
        <f t="shared" si="260"/>
        <v>1.0052699996197947</v>
      </c>
      <c r="W666" s="5">
        <f t="shared" si="261"/>
        <v>0.99858156028368805</v>
      </c>
      <c r="X666" s="5">
        <f t="shared" si="262"/>
        <v>1</v>
      </c>
      <c r="Y666" s="5">
        <f t="shared" si="262"/>
        <v>0.99887958492911333</v>
      </c>
      <c r="Z666" s="5">
        <f t="shared" si="262"/>
        <v>1.00100629987365</v>
      </c>
      <c r="AB666" s="5">
        <f t="shared" si="263"/>
        <v>1.00383880536175</v>
      </c>
      <c r="AC666" s="2">
        <v>20240</v>
      </c>
      <c r="AD666" s="6">
        <f t="shared" si="236"/>
        <v>0.16658370046311866</v>
      </c>
      <c r="AE666" s="6">
        <f t="shared" si="236"/>
        <v>0.28189293589530806</v>
      </c>
      <c r="AF666" s="6">
        <f t="shared" si="236"/>
        <v>0.12613887166537902</v>
      </c>
      <c r="AG666" s="6">
        <f t="shared" si="237"/>
        <v>0.11798129689537702</v>
      </c>
      <c r="AH666" s="6">
        <f t="shared" si="237"/>
        <v>2.7742113147233478E-2</v>
      </c>
      <c r="AI666" s="6">
        <f t="shared" si="237"/>
        <v>2.4926955831803502E-2</v>
      </c>
      <c r="AJ666" s="6">
        <f t="shared" si="235"/>
        <v>5.0334547263199601E-2</v>
      </c>
      <c r="AK666" s="6">
        <f t="shared" si="235"/>
        <v>7.058512480595211E-2</v>
      </c>
      <c r="AL666" s="6">
        <f t="shared" si="235"/>
        <v>4.3503268044742999E-2</v>
      </c>
      <c r="AM666" s="6">
        <f t="shared" si="235"/>
        <v>9.7877600721440847E-2</v>
      </c>
      <c r="AN666" s="6">
        <f t="shared" si="254"/>
        <v>5.2146712958651892E-2</v>
      </c>
      <c r="AP666" s="6">
        <f t="shared" si="255"/>
        <v>7.6090867747674623E-2</v>
      </c>
      <c r="AQ666" s="2">
        <v>20240</v>
      </c>
      <c r="AR666" s="6">
        <f t="shared" si="238"/>
        <v>0.34470401486516367</v>
      </c>
      <c r="AS666" s="6">
        <v>0.19258508088573617</v>
      </c>
      <c r="AT666" s="6">
        <v>0.10947196859504996</v>
      </c>
      <c r="AU666" s="6">
        <f t="shared" si="239"/>
        <v>0.22003587341868824</v>
      </c>
      <c r="AV666" s="6">
        <f t="shared" si="240"/>
        <v>5.582334830616853E-2</v>
      </c>
      <c r="AW666" s="6">
        <f t="shared" si="241"/>
        <v>1.0332477665641049E-2</v>
      </c>
      <c r="AX666" s="6">
        <f t="shared" si="242"/>
        <v>8.6769529584187266E-2</v>
      </c>
      <c r="AY666" s="6">
        <f t="shared" si="243"/>
        <v>-7.2269943665055347E-3</v>
      </c>
      <c r="AZ666" s="6">
        <f t="shared" si="244"/>
        <v>1.8739620656686107E-2</v>
      </c>
      <c r="BA666" s="6">
        <f t="shared" si="244"/>
        <v>7.1905703514096864E-3</v>
      </c>
      <c r="BB666" s="6">
        <f t="shared" si="244"/>
        <v>3.4739083097528045E-2</v>
      </c>
      <c r="BD666" s="6">
        <f t="shared" si="245"/>
        <v>0.12434017271397413</v>
      </c>
      <c r="BE666" s="2">
        <v>20240</v>
      </c>
      <c r="BF666" s="11">
        <f t="shared" si="246"/>
        <v>2.0692541581610535</v>
      </c>
      <c r="BG666" s="11">
        <f t="shared" si="246"/>
        <v>0.68318519679847578</v>
      </c>
      <c r="BH666" s="11">
        <f t="shared" si="246"/>
        <v>0.86786862090741557</v>
      </c>
      <c r="BI666" s="11">
        <f t="shared" si="247"/>
        <v>1.8650063968512802</v>
      </c>
      <c r="BJ666" s="11">
        <f t="shared" si="248"/>
        <v>2.0122240872532595</v>
      </c>
      <c r="BK666" s="11">
        <f t="shared" si="249"/>
        <v>0.41451020876196093</v>
      </c>
      <c r="BL666" s="11">
        <f t="shared" si="250"/>
        <v>1.7238563631151573</v>
      </c>
      <c r="BM666" s="11">
        <f t="shared" si="251"/>
        <v>-0.10238693189781137</v>
      </c>
      <c r="BN666" s="11">
        <f t="shared" si="252"/>
        <v>0.43076351499414839</v>
      </c>
      <c r="BO666" s="11">
        <f t="shared" si="252"/>
        <v>7.3464922499214227E-2</v>
      </c>
      <c r="BP666" s="11">
        <f t="shared" si="252"/>
        <v>0.66617972881767862</v>
      </c>
      <c r="BR666" s="11">
        <f t="shared" si="253"/>
        <v>1.6341011266463581</v>
      </c>
    </row>
    <row r="667" spans="1:70" x14ac:dyDescent="0.25">
      <c r="A667" s="2">
        <v>20270</v>
      </c>
      <c r="B667">
        <v>6.6555999999999997</v>
      </c>
      <c r="C667">
        <v>11.173145699999999</v>
      </c>
      <c r="D667">
        <v>7.4966999999999997</v>
      </c>
      <c r="E667">
        <v>11.9084998</v>
      </c>
      <c r="F667">
        <v>6.7090725000000004</v>
      </c>
      <c r="G667">
        <v>239.25940360000001</v>
      </c>
      <c r="H667">
        <v>138.00904650000001</v>
      </c>
      <c r="I667">
        <v>35.200000000000003</v>
      </c>
      <c r="J667">
        <v>2.82</v>
      </c>
      <c r="K667">
        <v>53.778613800000002</v>
      </c>
      <c r="L667">
        <v>234.17905663024197</v>
      </c>
      <c r="N667">
        <v>495.84761772852835</v>
      </c>
      <c r="O667" s="2">
        <v>20270</v>
      </c>
      <c r="P667" s="5">
        <f t="shared" si="256"/>
        <v>1.0026816113772634</v>
      </c>
      <c r="Q667" s="5">
        <f t="shared" si="256"/>
        <v>1.0168550097607889</v>
      </c>
      <c r="R667" s="5">
        <f t="shared" si="256"/>
        <v>1.0618705647388773</v>
      </c>
      <c r="S667" s="5">
        <f t="shared" si="257"/>
        <v>1.0857545229560976</v>
      </c>
      <c r="T667" s="5">
        <f t="shared" si="258"/>
        <v>1.0079813259392063</v>
      </c>
      <c r="U667" s="5">
        <f t="shared" si="259"/>
        <v>1.0005597528104238</v>
      </c>
      <c r="V667" s="5">
        <f t="shared" si="260"/>
        <v>0.9975093181754161</v>
      </c>
      <c r="W667" s="5">
        <f t="shared" si="261"/>
        <v>1</v>
      </c>
      <c r="X667" s="5">
        <f t="shared" si="262"/>
        <v>1</v>
      </c>
      <c r="Y667" s="5">
        <f t="shared" si="262"/>
        <v>1.0201996194743241</v>
      </c>
      <c r="Z667" s="5">
        <f t="shared" si="262"/>
        <v>0.99491594372391001</v>
      </c>
      <c r="AB667" s="5">
        <f t="shared" si="263"/>
        <v>1.0408588285358999</v>
      </c>
      <c r="AC667" s="2">
        <v>20270</v>
      </c>
      <c r="AD667" s="6">
        <f t="shared" si="236"/>
        <v>0.1665025877671262</v>
      </c>
      <c r="AE667" s="6">
        <f t="shared" si="236"/>
        <v>0.27749506488768189</v>
      </c>
      <c r="AF667" s="6">
        <f t="shared" si="236"/>
        <v>0.12775637733290024</v>
      </c>
      <c r="AG667" s="6">
        <f t="shared" si="237"/>
        <v>0.11752489983646723</v>
      </c>
      <c r="AH667" s="6">
        <f t="shared" si="237"/>
        <v>2.7741917945776164E-2</v>
      </c>
      <c r="AI667" s="6">
        <f t="shared" si="237"/>
        <v>2.484071272158252E-2</v>
      </c>
      <c r="AJ667" s="6">
        <f t="shared" si="235"/>
        <v>5.0504352843503394E-2</v>
      </c>
      <c r="AK667" s="6">
        <f t="shared" si="235"/>
        <v>6.3253108271249539E-2</v>
      </c>
      <c r="AL667" s="6">
        <f t="shared" si="235"/>
        <v>4.3503268044742999E-2</v>
      </c>
      <c r="AM667" s="6">
        <f t="shared" si="235"/>
        <v>9.7881611909897304E-2</v>
      </c>
      <c r="AN667" s="6">
        <f t="shared" si="254"/>
        <v>5.1934874613854348E-2</v>
      </c>
      <c r="AP667" s="6">
        <f t="shared" si="255"/>
        <v>7.6428584416524142E-2</v>
      </c>
      <c r="AQ667" s="2">
        <v>20270</v>
      </c>
      <c r="AR667" s="6">
        <f t="shared" si="238"/>
        <v>0.34542443723898497</v>
      </c>
      <c r="AS667" s="6">
        <v>0.19258508088573617</v>
      </c>
      <c r="AT667" s="6">
        <v>0.10947196859504996</v>
      </c>
      <c r="AU667" s="6">
        <f t="shared" si="239"/>
        <v>0.25378511454773034</v>
      </c>
      <c r="AV667" s="6">
        <f t="shared" si="240"/>
        <v>5.723737402809026E-2</v>
      </c>
      <c r="AW667" s="6">
        <f t="shared" si="241"/>
        <v>1.1192913186359066E-2</v>
      </c>
      <c r="AX667" s="6">
        <f t="shared" si="242"/>
        <v>8.5234650428123393E-2</v>
      </c>
      <c r="AY667" s="6">
        <f t="shared" si="243"/>
        <v>-2.0294353065010706E-2</v>
      </c>
      <c r="AZ667" s="6">
        <f t="shared" si="244"/>
        <v>1.8739620656686107E-2</v>
      </c>
      <c r="BA667" s="6">
        <f t="shared" si="244"/>
        <v>7.2104547870088798E-3</v>
      </c>
      <c r="BB667" s="6">
        <f t="shared" si="244"/>
        <v>3.5802320711926017E-2</v>
      </c>
      <c r="BD667" s="6">
        <f t="shared" si="245"/>
        <v>0.13688573504298462</v>
      </c>
      <c r="BE667" s="2">
        <v>20270</v>
      </c>
      <c r="BF667" s="11">
        <f t="shared" si="246"/>
        <v>2.0745890011157209</v>
      </c>
      <c r="BG667" s="11">
        <f t="shared" si="246"/>
        <v>0.69401263393165702</v>
      </c>
      <c r="BH667" s="11">
        <f t="shared" si="246"/>
        <v>0.8568806573921095</v>
      </c>
      <c r="BI667" s="11">
        <f t="shared" si="247"/>
        <v>2.1594157059556363</v>
      </c>
      <c r="BJ667" s="11">
        <f t="shared" si="248"/>
        <v>2.0632089727885927</v>
      </c>
      <c r="BK667" s="11">
        <f t="shared" si="249"/>
        <v>0.45058744134318873</v>
      </c>
      <c r="BL667" s="11">
        <f t="shared" si="250"/>
        <v>1.6876693914332082</v>
      </c>
      <c r="BM667" s="11">
        <f t="shared" si="251"/>
        <v>-0.32084356989987017</v>
      </c>
      <c r="BN667" s="11">
        <f t="shared" si="252"/>
        <v>0.43076351499414839</v>
      </c>
      <c r="BO667" s="11">
        <f t="shared" si="252"/>
        <v>7.3665059721802498E-2</v>
      </c>
      <c r="BP667" s="11">
        <f t="shared" si="252"/>
        <v>0.68936954172168641</v>
      </c>
      <c r="BR667" s="11">
        <f t="shared" si="253"/>
        <v>1.7910280046138003</v>
      </c>
    </row>
    <row r="668" spans="1:70" x14ac:dyDescent="0.25">
      <c r="A668" s="2">
        <v>20301</v>
      </c>
      <c r="B668">
        <v>6.9115000000000002</v>
      </c>
      <c r="C668">
        <v>11.842969399999999</v>
      </c>
      <c r="D668">
        <v>7.6237000000000004</v>
      </c>
      <c r="E668">
        <v>12.673844900000001</v>
      </c>
      <c r="F668">
        <v>6.7510903999999998</v>
      </c>
      <c r="G668">
        <v>237.32829290000001</v>
      </c>
      <c r="H668">
        <v>139.52734659999999</v>
      </c>
      <c r="I668">
        <v>35.200000000000003</v>
      </c>
      <c r="J668">
        <v>2.82</v>
      </c>
      <c r="K668">
        <v>53.423847799999997</v>
      </c>
      <c r="L668">
        <v>240.81026671725169</v>
      </c>
      <c r="N668">
        <v>488.63825477786753</v>
      </c>
      <c r="O668" s="2">
        <v>20301</v>
      </c>
      <c r="P668" s="5">
        <f t="shared" si="256"/>
        <v>1.0384488250495825</v>
      </c>
      <c r="Q668" s="5">
        <f t="shared" si="256"/>
        <v>1.0599494285660305</v>
      </c>
      <c r="R668" s="5">
        <f t="shared" si="256"/>
        <v>1.0169407872797365</v>
      </c>
      <c r="S668" s="5">
        <f t="shared" si="257"/>
        <v>1.0642688090736669</v>
      </c>
      <c r="T668" s="5">
        <f t="shared" si="258"/>
        <v>1.0062628478079496</v>
      </c>
      <c r="U668" s="5">
        <f t="shared" si="259"/>
        <v>0.99192879915713372</v>
      </c>
      <c r="V668" s="5">
        <f t="shared" si="260"/>
        <v>1.0110014534445753</v>
      </c>
      <c r="W668" s="5">
        <f t="shared" si="261"/>
        <v>1</v>
      </c>
      <c r="X668" s="5">
        <f t="shared" si="262"/>
        <v>1</v>
      </c>
      <c r="Y668" s="5">
        <f t="shared" si="262"/>
        <v>0.9934032141230088</v>
      </c>
      <c r="Z668" s="5">
        <f t="shared" si="262"/>
        <v>1.0283168366225</v>
      </c>
      <c r="AB668" s="5">
        <f t="shared" si="263"/>
        <v>0.98546052720050004</v>
      </c>
      <c r="AC668" s="2">
        <v>20301</v>
      </c>
      <c r="AD668" s="6">
        <f t="shared" si="236"/>
        <v>0.16658372977152711</v>
      </c>
      <c r="AE668" s="6">
        <f t="shared" si="236"/>
        <v>0.27348468353570454</v>
      </c>
      <c r="AF668" s="6">
        <f t="shared" si="236"/>
        <v>0.12697153609906398</v>
      </c>
      <c r="AG668" s="6">
        <f t="shared" si="237"/>
        <v>0.11918567840262137</v>
      </c>
      <c r="AH668" s="6">
        <f t="shared" si="237"/>
        <v>2.7737261697017623E-2</v>
      </c>
      <c r="AI668" s="6">
        <f t="shared" si="237"/>
        <v>2.5163101675014586E-2</v>
      </c>
      <c r="AJ668" s="6">
        <f t="shared" si="235"/>
        <v>5.0525052329783764E-2</v>
      </c>
      <c r="AK668" s="6">
        <f t="shared" si="235"/>
        <v>6.2919883276029889E-2</v>
      </c>
      <c r="AL668" s="6">
        <f t="shared" si="235"/>
        <v>4.3503268044742992E-2</v>
      </c>
      <c r="AM668" s="6">
        <f t="shared" si="235"/>
        <v>7.9458991514927774E-2</v>
      </c>
      <c r="AN668" s="6">
        <f t="shared" si="254"/>
        <v>4.5161641033040975E-2</v>
      </c>
      <c r="AP668" s="6">
        <f t="shared" si="255"/>
        <v>7.6892958785544127E-2</v>
      </c>
      <c r="AQ668" s="2">
        <v>20301</v>
      </c>
      <c r="AR668" s="6">
        <f t="shared" si="238"/>
        <v>0.34964255480937867</v>
      </c>
      <c r="AS668" s="6">
        <v>0.19258508088573617</v>
      </c>
      <c r="AT668" s="6">
        <v>0.10947196859504996</v>
      </c>
      <c r="AU668" s="6">
        <f t="shared" si="239"/>
        <v>0.26579003375463728</v>
      </c>
      <c r="AV668" s="6">
        <f t="shared" si="240"/>
        <v>5.7968793904278559E-2</v>
      </c>
      <c r="AW668" s="6">
        <f t="shared" si="241"/>
        <v>9.2090520243262031E-3</v>
      </c>
      <c r="AX668" s="6">
        <f t="shared" si="242"/>
        <v>8.6617797944138042E-2</v>
      </c>
      <c r="AY668" s="6">
        <f t="shared" si="243"/>
        <v>-2.2787275074828361E-2</v>
      </c>
      <c r="AZ668" s="6">
        <f t="shared" si="244"/>
        <v>1.8739620656686107E-2</v>
      </c>
      <c r="BA668" s="6">
        <f t="shared" si="244"/>
        <v>-1.7849778031055696E-2</v>
      </c>
      <c r="BB668" s="6">
        <f t="shared" si="244"/>
        <v>5.4162730407777637E-2</v>
      </c>
      <c r="BD668" s="6">
        <f t="shared" si="245"/>
        <v>0.13500431507119459</v>
      </c>
      <c r="BE668" s="2">
        <v>20301</v>
      </c>
      <c r="BF668" s="11">
        <f t="shared" si="246"/>
        <v>2.0988997862451537</v>
      </c>
      <c r="BG668" s="11">
        <f t="shared" si="246"/>
        <v>0.70418964015070118</v>
      </c>
      <c r="BH668" s="11">
        <f t="shared" si="246"/>
        <v>0.86217724033549736</v>
      </c>
      <c r="BI668" s="11">
        <f t="shared" si="247"/>
        <v>2.2300500976029305</v>
      </c>
      <c r="BJ668" s="11">
        <f t="shared" si="248"/>
        <v>2.0899249009325063</v>
      </c>
      <c r="BK668" s="11">
        <f t="shared" si="249"/>
        <v>0.36597443921113371</v>
      </c>
      <c r="BL668" s="11">
        <f t="shared" si="250"/>
        <v>1.7143534533872842</v>
      </c>
      <c r="BM668" s="11">
        <f t="shared" si="251"/>
        <v>-0.36216333992325533</v>
      </c>
      <c r="BN668" s="11">
        <f t="shared" si="252"/>
        <v>0.43076351499414844</v>
      </c>
      <c r="BO668" s="11">
        <f t="shared" si="252"/>
        <v>-0.22464138659124941</v>
      </c>
      <c r="BP668" s="11">
        <f t="shared" si="252"/>
        <v>1.1993082883802058</v>
      </c>
      <c r="BR668" s="11">
        <f t="shared" si="253"/>
        <v>1.7557435323528661</v>
      </c>
    </row>
    <row r="669" spans="1:70" x14ac:dyDescent="0.25">
      <c r="A669" s="2">
        <v>20332</v>
      </c>
      <c r="B669">
        <v>7.0385</v>
      </c>
      <c r="C669">
        <v>12.6849243</v>
      </c>
      <c r="D669">
        <v>7.1295999999999999</v>
      </c>
      <c r="E669">
        <v>12.6141542</v>
      </c>
      <c r="F669">
        <v>6.7788658999999996</v>
      </c>
      <c r="G669">
        <v>236.46207949999999</v>
      </c>
      <c r="H669">
        <v>140.1856157</v>
      </c>
      <c r="I669">
        <v>35.200000000000003</v>
      </c>
      <c r="J669">
        <v>2.82</v>
      </c>
      <c r="K669">
        <v>52.832571199999997</v>
      </c>
      <c r="L669">
        <v>237.5618102406998</v>
      </c>
      <c r="N669">
        <v>497.78436543207812</v>
      </c>
      <c r="O669" s="2">
        <v>20332</v>
      </c>
      <c r="P669" s="5">
        <f t="shared" si="256"/>
        <v>1.0183751718150909</v>
      </c>
      <c r="Q669" s="5">
        <f t="shared" si="256"/>
        <v>1.0710932259944876</v>
      </c>
      <c r="R669" s="5">
        <f t="shared" si="256"/>
        <v>0.93518895024725524</v>
      </c>
      <c r="S669" s="5">
        <f t="shared" si="257"/>
        <v>0.99529024534614585</v>
      </c>
      <c r="T669" s="5">
        <f t="shared" si="258"/>
        <v>1.0041142242740519</v>
      </c>
      <c r="U669" s="5">
        <f t="shared" si="259"/>
        <v>0.99635014692342216</v>
      </c>
      <c r="V669" s="5">
        <f t="shared" si="260"/>
        <v>1.0047178500562126</v>
      </c>
      <c r="W669" s="5">
        <f t="shared" si="261"/>
        <v>1</v>
      </c>
      <c r="X669" s="5">
        <f t="shared" si="262"/>
        <v>1</v>
      </c>
      <c r="Y669" s="5">
        <f t="shared" si="262"/>
        <v>0.98893234717548739</v>
      </c>
      <c r="Z669" s="5">
        <f t="shared" si="262"/>
        <v>0.98651030738500001</v>
      </c>
      <c r="AB669" s="5">
        <f t="shared" si="263"/>
        <v>1.0187175493625</v>
      </c>
      <c r="AC669" s="2">
        <v>20332</v>
      </c>
      <c r="AD669" s="6">
        <f t="shared" si="236"/>
        <v>0.16660941836028093</v>
      </c>
      <c r="AE669" s="6">
        <f t="shared" si="236"/>
        <v>0.26562588578242841</v>
      </c>
      <c r="AF669" s="6">
        <f t="shared" si="236"/>
        <v>0.13167898896525065</v>
      </c>
      <c r="AG669" s="6">
        <f t="shared" si="237"/>
        <v>0.11941054372322991</v>
      </c>
      <c r="AH669" s="6">
        <f t="shared" si="237"/>
        <v>2.7591614532318554E-2</v>
      </c>
      <c r="AI669" s="6">
        <f t="shared" si="237"/>
        <v>2.5237250497429566E-2</v>
      </c>
      <c r="AJ669" s="6">
        <f t="shared" si="235"/>
        <v>5.0523755207582156E-2</v>
      </c>
      <c r="AK669" s="6">
        <f t="shared" si="235"/>
        <v>6.2728255615232431E-2</v>
      </c>
      <c r="AL669" s="6">
        <f t="shared" si="235"/>
        <v>4.3503268044742992E-2</v>
      </c>
      <c r="AM669" s="6">
        <f t="shared" si="235"/>
        <v>7.6666078456183534E-2</v>
      </c>
      <c r="AN669" s="6">
        <f t="shared" si="254"/>
        <v>4.387481419437924E-2</v>
      </c>
      <c r="AP669" s="6">
        <f t="shared" si="255"/>
        <v>7.6483248525878345E-2</v>
      </c>
      <c r="AQ669" s="2">
        <v>20332</v>
      </c>
      <c r="AR669" s="6">
        <f t="shared" si="238"/>
        <v>0.34636243878005546</v>
      </c>
      <c r="AS669" s="6">
        <v>0.19258508088573617</v>
      </c>
      <c r="AT669" s="6">
        <v>0.10947196859504996</v>
      </c>
      <c r="AU669" s="6">
        <f t="shared" si="239"/>
        <v>0.25502284552247168</v>
      </c>
      <c r="AV669" s="6">
        <f t="shared" si="240"/>
        <v>5.6523636471394134E-2</v>
      </c>
      <c r="AW669" s="6">
        <f t="shared" si="241"/>
        <v>8.1253955042068782E-3</v>
      </c>
      <c r="AX669" s="6">
        <f t="shared" si="242"/>
        <v>8.6646896654168248E-2</v>
      </c>
      <c r="AY669" s="6">
        <f t="shared" si="243"/>
        <v>-2.0294353065010706E-2</v>
      </c>
      <c r="AZ669" s="6">
        <f t="shared" si="244"/>
        <v>1.8739620656686107E-2</v>
      </c>
      <c r="BA669" s="6">
        <f t="shared" si="244"/>
        <v>-2.8720007251341384E-2</v>
      </c>
      <c r="BB669" s="6">
        <f t="shared" si="244"/>
        <v>4.4370352131660962E-2</v>
      </c>
      <c r="BD669" s="6">
        <f t="shared" si="245"/>
        <v>0.13249558209448353</v>
      </c>
      <c r="BE669" s="2">
        <v>20332</v>
      </c>
      <c r="BF669" s="11">
        <f t="shared" si="246"/>
        <v>2.0788887098271451</v>
      </c>
      <c r="BG669" s="11">
        <f t="shared" si="246"/>
        <v>0.72502376911970379</v>
      </c>
      <c r="BH669" s="11">
        <f t="shared" si="246"/>
        <v>0.8313548688009671</v>
      </c>
      <c r="BI669" s="11">
        <f t="shared" si="247"/>
        <v>2.1356811347711835</v>
      </c>
      <c r="BJ669" s="11">
        <f t="shared" si="248"/>
        <v>2.0485802454650481</v>
      </c>
      <c r="BK669" s="11">
        <f t="shared" si="249"/>
        <v>0.32196040947624055</v>
      </c>
      <c r="BL669" s="11">
        <f t="shared" si="250"/>
        <v>1.7149734080170875</v>
      </c>
      <c r="BM669" s="11">
        <f t="shared" si="251"/>
        <v>-0.32352809536891675</v>
      </c>
      <c r="BN669" s="11">
        <f t="shared" si="252"/>
        <v>0.43076351499414844</v>
      </c>
      <c r="BO669" s="11">
        <f t="shared" si="252"/>
        <v>-0.37461166437194965</v>
      </c>
      <c r="BP669" s="11">
        <f t="shared" si="252"/>
        <v>1.0112943597911626</v>
      </c>
      <c r="BR669" s="11">
        <f t="shared" si="253"/>
        <v>1.7323477316690234</v>
      </c>
    </row>
    <row r="670" spans="1:70" x14ac:dyDescent="0.25">
      <c r="A670" s="2">
        <v>20362</v>
      </c>
      <c r="B670">
        <v>7.0919999999999996</v>
      </c>
      <c r="C670">
        <v>12.868819200000001</v>
      </c>
      <c r="D670">
        <v>7.0296000000000003</v>
      </c>
      <c r="E670">
        <v>12.796992100000001</v>
      </c>
      <c r="F670">
        <v>6.7968051999999997</v>
      </c>
      <c r="G670">
        <v>237.04732319999999</v>
      </c>
      <c r="H670">
        <v>140.92883309999999</v>
      </c>
      <c r="I670">
        <v>35.15</v>
      </c>
      <c r="J670">
        <v>2.82</v>
      </c>
      <c r="K670">
        <v>53.542103099999999</v>
      </c>
      <c r="L670">
        <v>236.60069116050101</v>
      </c>
      <c r="N670">
        <v>507.15688591499355</v>
      </c>
      <c r="O670" s="2">
        <v>20362</v>
      </c>
      <c r="P670" s="5">
        <f t="shared" si="256"/>
        <v>1.007601051360375</v>
      </c>
      <c r="Q670" s="5">
        <f t="shared" si="256"/>
        <v>1.0144971223833004</v>
      </c>
      <c r="R670" s="5">
        <f t="shared" si="256"/>
        <v>0.98597396768402157</v>
      </c>
      <c r="S670" s="5">
        <f t="shared" si="257"/>
        <v>1.0144946618775281</v>
      </c>
      <c r="T670" s="5">
        <f t="shared" si="258"/>
        <v>1.0026463571141007</v>
      </c>
      <c r="U670" s="5">
        <f t="shared" si="259"/>
        <v>1.0024750002251419</v>
      </c>
      <c r="V670" s="5">
        <f t="shared" si="260"/>
        <v>1.0053016666245593</v>
      </c>
      <c r="W670" s="5">
        <f t="shared" si="261"/>
        <v>0.9985795454545453</v>
      </c>
      <c r="X670" s="5">
        <f t="shared" si="262"/>
        <v>1</v>
      </c>
      <c r="Y670" s="5">
        <f t="shared" si="262"/>
        <v>1.0134298195958329</v>
      </c>
      <c r="Z670" s="5">
        <f t="shared" si="262"/>
        <v>0.99595423574510999</v>
      </c>
      <c r="AB670" s="5">
        <f t="shared" si="263"/>
        <v>1.0188284750059999</v>
      </c>
      <c r="AC670" s="2">
        <v>20362</v>
      </c>
      <c r="AD670" s="6">
        <f t="shared" si="236"/>
        <v>0.16642235074947009</v>
      </c>
      <c r="AE670" s="6">
        <f t="shared" si="236"/>
        <v>0.26118212684241776</v>
      </c>
      <c r="AF670" s="6">
        <f t="shared" si="236"/>
        <v>0.13130549434611255</v>
      </c>
      <c r="AG670" s="6">
        <f t="shared" si="237"/>
        <v>0.11787298384010057</v>
      </c>
      <c r="AH670" s="6">
        <f t="shared" si="237"/>
        <v>2.7587906359701347E-2</v>
      </c>
      <c r="AI670" s="6">
        <f t="shared" si="237"/>
        <v>2.5222337107053166E-2</v>
      </c>
      <c r="AJ670" s="6">
        <f t="shared" si="235"/>
        <v>5.0517651551595051E-2</v>
      </c>
      <c r="AK670" s="6">
        <f t="shared" si="235"/>
        <v>6.2689262177942531E-2</v>
      </c>
      <c r="AL670" s="6">
        <f t="shared" si="235"/>
        <v>4.3503268044742992E-2</v>
      </c>
      <c r="AM670" s="6">
        <f t="shared" si="235"/>
        <v>7.6465614236027185E-2</v>
      </c>
      <c r="AN670" s="6">
        <f t="shared" si="254"/>
        <v>4.3829361330780497E-2</v>
      </c>
      <c r="AP670" s="6">
        <f t="shared" si="255"/>
        <v>7.6015782997900225E-2</v>
      </c>
      <c r="AQ670" s="2">
        <v>20362</v>
      </c>
      <c r="AR670" s="6">
        <f t="shared" si="238"/>
        <v>0.33502963854277068</v>
      </c>
      <c r="AS670" s="6">
        <v>0.19258508088573617</v>
      </c>
      <c r="AT670" s="6">
        <v>0.10947196859504996</v>
      </c>
      <c r="AU670" s="6">
        <f t="shared" si="239"/>
        <v>0.2436095738470867</v>
      </c>
      <c r="AV670" s="6">
        <f t="shared" si="240"/>
        <v>5.5655751101695961E-2</v>
      </c>
      <c r="AW670" s="6">
        <f t="shared" si="241"/>
        <v>8.9987215375990637E-3</v>
      </c>
      <c r="AX670" s="6">
        <f t="shared" si="242"/>
        <v>8.6802254904149612E-2</v>
      </c>
      <c r="AY670" s="6">
        <f t="shared" si="243"/>
        <v>-1.9312308614585438E-2</v>
      </c>
      <c r="AZ670" s="6">
        <f t="shared" si="244"/>
        <v>1.8739620656686107E-2</v>
      </c>
      <c r="BA670" s="6">
        <f t="shared" si="244"/>
        <v>-2.9531835740307155E-2</v>
      </c>
      <c r="BB670" s="6">
        <f t="shared" si="244"/>
        <v>4.0960817472715183E-2</v>
      </c>
      <c r="BD670" s="6">
        <f t="shared" si="245"/>
        <v>0.13888642899293258</v>
      </c>
      <c r="BE670" s="2">
        <v>20362</v>
      </c>
      <c r="BF670" s="11">
        <f t="shared" si="246"/>
        <v>2.0131288678112695</v>
      </c>
      <c r="BG670" s="11">
        <f t="shared" si="246"/>
        <v>0.73735934083242571</v>
      </c>
      <c r="BH670" s="11">
        <f t="shared" si="246"/>
        <v>0.83371963328883347</v>
      </c>
      <c r="BI670" s="11">
        <f t="shared" si="247"/>
        <v>2.0667125401487492</v>
      </c>
      <c r="BJ670" s="11">
        <f t="shared" si="248"/>
        <v>2.0173966946253787</v>
      </c>
      <c r="BK670" s="11">
        <f t="shared" si="249"/>
        <v>0.35677588081568634</v>
      </c>
      <c r="BL670" s="11">
        <f t="shared" si="250"/>
        <v>1.7182559410050189</v>
      </c>
      <c r="BM670" s="11">
        <f t="shared" si="251"/>
        <v>-0.30806405983480456</v>
      </c>
      <c r="BN670" s="11">
        <f t="shared" si="252"/>
        <v>0.43076351499414844</v>
      </c>
      <c r="BO670" s="11">
        <f t="shared" si="252"/>
        <v>-0.38621066521679848</v>
      </c>
      <c r="BP670" s="11">
        <f t="shared" si="252"/>
        <v>0.93455200415957707</v>
      </c>
      <c r="BR670" s="11">
        <f t="shared" si="253"/>
        <v>1.8270735828212019</v>
      </c>
    </row>
    <row r="671" spans="1:70" x14ac:dyDescent="0.25">
      <c r="A671" s="2">
        <v>20393</v>
      </c>
      <c r="B671">
        <v>6.5167000000000002</v>
      </c>
      <c r="C671">
        <v>13.767279800000001</v>
      </c>
      <c r="D671">
        <v>6.8148</v>
      </c>
      <c r="E671">
        <v>12.4459111</v>
      </c>
      <c r="F671">
        <v>6.8153658999999998</v>
      </c>
      <c r="G671">
        <v>239.4961433</v>
      </c>
      <c r="H671">
        <v>141.99168030000001</v>
      </c>
      <c r="I671">
        <v>35.15</v>
      </c>
      <c r="J671">
        <v>2.82</v>
      </c>
      <c r="K671">
        <v>52.299921099999999</v>
      </c>
      <c r="L671">
        <v>236.8331836791412</v>
      </c>
      <c r="N671">
        <v>504.83961609093973</v>
      </c>
      <c r="O671" s="2">
        <v>20393</v>
      </c>
      <c r="P671" s="5">
        <f t="shared" si="256"/>
        <v>0.91888042865200237</v>
      </c>
      <c r="Q671" s="5">
        <f t="shared" si="256"/>
        <v>1.0698168640056736</v>
      </c>
      <c r="R671" s="5">
        <f t="shared" si="256"/>
        <v>0.96944349607374525</v>
      </c>
      <c r="S671" s="5">
        <f t="shared" si="257"/>
        <v>0.97256534994657062</v>
      </c>
      <c r="T671" s="5">
        <f t="shared" si="258"/>
        <v>1.0027307976988953</v>
      </c>
      <c r="U671" s="5">
        <f t="shared" si="259"/>
        <v>1.0103305115069108</v>
      </c>
      <c r="V671" s="5">
        <f t="shared" si="260"/>
        <v>1.0075417299400036</v>
      </c>
      <c r="W671" s="5">
        <f t="shared" si="261"/>
        <v>1</v>
      </c>
      <c r="X671" s="5">
        <f t="shared" si="262"/>
        <v>1</v>
      </c>
      <c r="Y671" s="5">
        <f t="shared" si="262"/>
        <v>0.97679990272925976</v>
      </c>
      <c r="Z671" s="5">
        <f t="shared" si="262"/>
        <v>1.000982636684195</v>
      </c>
      <c r="AB671" s="5">
        <f t="shared" si="263"/>
        <v>0.99543086195137997</v>
      </c>
      <c r="AC671" s="2">
        <v>20393</v>
      </c>
      <c r="AD671" s="6">
        <f t="shared" si="236"/>
        <v>0.17310872737431732</v>
      </c>
      <c r="AE671" s="6">
        <f t="shared" si="236"/>
        <v>0.26161744081528332</v>
      </c>
      <c r="AF671" s="6">
        <f t="shared" si="236"/>
        <v>0.13262180947519467</v>
      </c>
      <c r="AG671" s="6">
        <f t="shared" si="237"/>
        <v>0.1196288528915526</v>
      </c>
      <c r="AH671" s="6">
        <f t="shared" si="237"/>
        <v>2.7580956605526227E-2</v>
      </c>
      <c r="AI671" s="6">
        <f t="shared" si="237"/>
        <v>2.549894832385723E-2</v>
      </c>
      <c r="AJ671" s="6">
        <f t="shared" si="235"/>
        <v>5.0505486746631953E-2</v>
      </c>
      <c r="AK671" s="6">
        <f t="shared" si="235"/>
        <v>6.2303718471574177E-2</v>
      </c>
      <c r="AL671" s="6">
        <f t="shared" si="235"/>
        <v>4.3503268044742985E-2</v>
      </c>
      <c r="AM671" s="6">
        <f t="shared" si="235"/>
        <v>7.5448682557649818E-2</v>
      </c>
      <c r="AN671" s="6">
        <f t="shared" si="254"/>
        <v>4.3682336991924413E-2</v>
      </c>
      <c r="AP671" s="6">
        <f t="shared" si="255"/>
        <v>7.6272141046590899E-2</v>
      </c>
      <c r="AQ671" s="2">
        <v>20393</v>
      </c>
      <c r="AR671" s="6">
        <f t="shared" si="238"/>
        <v>0.30738846560812405</v>
      </c>
      <c r="AS671" s="6">
        <v>0.19258508088573617</v>
      </c>
      <c r="AT671" s="6">
        <v>0.10947196859504996</v>
      </c>
      <c r="AU671" s="6">
        <f t="shared" si="239"/>
        <v>0.23415001367528721</v>
      </c>
      <c r="AV671" s="6">
        <f t="shared" si="240"/>
        <v>5.5752283351929943E-2</v>
      </c>
      <c r="AW671" s="6">
        <f t="shared" si="241"/>
        <v>1.1804692466018007E-2</v>
      </c>
      <c r="AX671" s="6">
        <f t="shared" si="242"/>
        <v>8.7441606784141701E-2</v>
      </c>
      <c r="AY671" s="6">
        <f t="shared" si="243"/>
        <v>-1.5988733967294499E-2</v>
      </c>
      <c r="AZ671" s="6">
        <f t="shared" si="244"/>
        <v>1.8739620656686107E-2</v>
      </c>
      <c r="BA671" s="6">
        <f t="shared" si="244"/>
        <v>-4.0073898474557557E-2</v>
      </c>
      <c r="BB671" s="6">
        <f t="shared" si="244"/>
        <v>3.8759006200582702E-2</v>
      </c>
      <c r="BD671" s="6">
        <f t="shared" si="245"/>
        <v>0.13380892228597197</v>
      </c>
      <c r="BE671" s="2">
        <v>20393</v>
      </c>
      <c r="BF671" s="11">
        <f t="shared" si="246"/>
        <v>1.7756959471110334</v>
      </c>
      <c r="BG671" s="11">
        <f t="shared" si="246"/>
        <v>0.73613242406767565</v>
      </c>
      <c r="BH671" s="11">
        <f t="shared" si="246"/>
        <v>0.82544469139915777</v>
      </c>
      <c r="BI671" s="11">
        <f t="shared" si="247"/>
        <v>1.9573038444793223</v>
      </c>
      <c r="BJ671" s="11">
        <f t="shared" si="248"/>
        <v>2.0214049914700638</v>
      </c>
      <c r="BK671" s="11">
        <f t="shared" si="249"/>
        <v>0.46294820931784647</v>
      </c>
      <c r="BL671" s="11">
        <f t="shared" si="250"/>
        <v>1.7313288598287373</v>
      </c>
      <c r="BM671" s="11">
        <f t="shared" si="251"/>
        <v>-0.25662567756030957</v>
      </c>
      <c r="BN671" s="11">
        <f t="shared" si="252"/>
        <v>0.4307635149941485</v>
      </c>
      <c r="BO671" s="11">
        <f t="shared" si="252"/>
        <v>-0.53114112952121284</v>
      </c>
      <c r="BP671" s="11">
        <f t="shared" si="252"/>
        <v>0.88729241312680018</v>
      </c>
      <c r="BR671" s="11">
        <f t="shared" si="253"/>
        <v>1.7543616902564028</v>
      </c>
    </row>
    <row r="672" spans="1:70" x14ac:dyDescent="0.25">
      <c r="A672" s="2">
        <v>20423</v>
      </c>
      <c r="B672">
        <v>6.3025000000000002</v>
      </c>
      <c r="C672">
        <v>13.4401098</v>
      </c>
      <c r="D672">
        <v>6.9583000000000004</v>
      </c>
      <c r="E672">
        <v>13.4188735</v>
      </c>
      <c r="F672">
        <v>6.8284437000000002</v>
      </c>
      <c r="G672">
        <v>239.86271529999999</v>
      </c>
      <c r="H672">
        <v>142.74080480000001</v>
      </c>
      <c r="I672">
        <v>35.15</v>
      </c>
      <c r="J672">
        <v>2.82</v>
      </c>
      <c r="K672">
        <v>52.655188199999998</v>
      </c>
      <c r="L672">
        <v>230.60391726503195</v>
      </c>
      <c r="N672">
        <v>517.85719997230603</v>
      </c>
      <c r="O672" s="2">
        <v>20423</v>
      </c>
      <c r="P672" s="5">
        <f t="shared" si="256"/>
        <v>0.96713060291251707</v>
      </c>
      <c r="Q672" s="5">
        <f t="shared" si="256"/>
        <v>0.9762356831013197</v>
      </c>
      <c r="R672" s="5">
        <f t="shared" si="256"/>
        <v>1.0210571109937197</v>
      </c>
      <c r="S672" s="5">
        <f t="shared" si="257"/>
        <v>1.0781752651278378</v>
      </c>
      <c r="T672" s="5">
        <f t="shared" si="258"/>
        <v>1.0019188698291313</v>
      </c>
      <c r="U672" s="5">
        <f t="shared" si="259"/>
        <v>1.0015305966724517</v>
      </c>
      <c r="V672" s="5">
        <f t="shared" si="260"/>
        <v>1.0052758337560148</v>
      </c>
      <c r="W672" s="5">
        <f t="shared" si="261"/>
        <v>1</v>
      </c>
      <c r="X672" s="5">
        <f t="shared" si="262"/>
        <v>1</v>
      </c>
      <c r="Y672" s="5">
        <f t="shared" si="262"/>
        <v>1.0067928802286472</v>
      </c>
      <c r="Z672" s="5">
        <f t="shared" si="262"/>
        <v>0.97369766213779996</v>
      </c>
      <c r="AB672" s="5">
        <f t="shared" si="263"/>
        <v>1.0257855831167999</v>
      </c>
      <c r="AC672" s="2">
        <v>20423</v>
      </c>
      <c r="AD672" s="6">
        <f t="shared" si="236"/>
        <v>0.17272253933660839</v>
      </c>
      <c r="AE672" s="6">
        <f t="shared" si="236"/>
        <v>0.26284378944659148</v>
      </c>
      <c r="AF672" s="6">
        <f t="shared" si="236"/>
        <v>0.1326853914205979</v>
      </c>
      <c r="AG672" s="6">
        <f t="shared" si="237"/>
        <v>0.12242833471294107</v>
      </c>
      <c r="AH672" s="6">
        <f t="shared" si="237"/>
        <v>2.7587377623323622E-2</v>
      </c>
      <c r="AI672" s="6">
        <f t="shared" si="237"/>
        <v>2.5485517810454772E-2</v>
      </c>
      <c r="AJ672" s="6">
        <f t="shared" si="235"/>
        <v>5.0499394143240915E-2</v>
      </c>
      <c r="AK672" s="6">
        <f t="shared" si="235"/>
        <v>6.0653259688865618E-2</v>
      </c>
      <c r="AL672" s="6">
        <f t="shared" si="235"/>
        <v>4.3503268044742985E-2</v>
      </c>
      <c r="AM672" s="6">
        <f t="shared" si="235"/>
        <v>7.3956531989254864E-2</v>
      </c>
      <c r="AN672" s="6">
        <f t="shared" si="254"/>
        <v>4.5311695280142866E-2</v>
      </c>
      <c r="AP672" s="6">
        <f t="shared" si="255"/>
        <v>7.561099005763923E-2</v>
      </c>
      <c r="AQ672" s="2">
        <v>20423</v>
      </c>
      <c r="AR672" s="6">
        <f t="shared" si="238"/>
        <v>0.30888662374274256</v>
      </c>
      <c r="AS672" s="6">
        <v>0.19258508088573617</v>
      </c>
      <c r="AT672" s="6">
        <v>0.10947196859504996</v>
      </c>
      <c r="AU672" s="6">
        <f t="shared" si="239"/>
        <v>0.25155944524861873</v>
      </c>
      <c r="AV672" s="6">
        <f t="shared" si="240"/>
        <v>5.5677796431056414E-2</v>
      </c>
      <c r="AW672" s="6">
        <f t="shared" si="241"/>
        <v>1.2292086984129202E-2</v>
      </c>
      <c r="AX672" s="6">
        <f t="shared" si="242"/>
        <v>8.759148899350544E-2</v>
      </c>
      <c r="AY672" s="6">
        <f t="shared" si="243"/>
        <v>-2.1823705722100684E-2</v>
      </c>
      <c r="AZ672" s="6">
        <f t="shared" si="244"/>
        <v>1.8739620656686107E-2</v>
      </c>
      <c r="BA672" s="6">
        <f t="shared" si="244"/>
        <v>-4.4672600003506369E-2</v>
      </c>
      <c r="BB672" s="6">
        <f t="shared" si="244"/>
        <v>3.5153053594152439E-2</v>
      </c>
      <c r="BD672" s="6">
        <f t="shared" si="245"/>
        <v>0.13122852527743323</v>
      </c>
      <c r="BE672" s="2">
        <v>20423</v>
      </c>
      <c r="BF672" s="11">
        <f t="shared" si="246"/>
        <v>1.7883399869473451</v>
      </c>
      <c r="BG672" s="11">
        <f t="shared" si="246"/>
        <v>0.73269785560167655</v>
      </c>
      <c r="BH672" s="11">
        <f t="shared" si="246"/>
        <v>0.82504914386570272</v>
      </c>
      <c r="BI672" s="11">
        <f t="shared" si="247"/>
        <v>2.0547485664854679</v>
      </c>
      <c r="BJ672" s="11">
        <f t="shared" si="248"/>
        <v>2.0182344690850167</v>
      </c>
      <c r="BK672" s="11">
        <f t="shared" si="249"/>
        <v>0.48231654838445909</v>
      </c>
      <c r="BL672" s="11">
        <f t="shared" si="250"/>
        <v>1.7345057397134953</v>
      </c>
      <c r="BM672" s="11">
        <f t="shared" si="251"/>
        <v>-0.35981092910834855</v>
      </c>
      <c r="BN672" s="11">
        <f t="shared" si="252"/>
        <v>0.4307635149941485</v>
      </c>
      <c r="BO672" s="11">
        <f t="shared" si="252"/>
        <v>-0.60403859945727101</v>
      </c>
      <c r="BP672" s="11">
        <f t="shared" si="252"/>
        <v>0.77580530538122927</v>
      </c>
      <c r="BR672" s="11">
        <f t="shared" si="253"/>
        <v>1.7355747514666324</v>
      </c>
    </row>
    <row r="673" spans="1:70" x14ac:dyDescent="0.25">
      <c r="A673" s="2">
        <v>20454</v>
      </c>
      <c r="B673">
        <v>6.6139000000000001</v>
      </c>
      <c r="C673">
        <v>14.6992215</v>
      </c>
      <c r="D673">
        <v>7.1768000000000001</v>
      </c>
      <c r="E673">
        <v>13.4464101</v>
      </c>
      <c r="F673">
        <v>6.8464304</v>
      </c>
      <c r="G673">
        <v>238.98509250000001</v>
      </c>
      <c r="H673">
        <v>143.38057599999999</v>
      </c>
      <c r="I673">
        <v>35.15</v>
      </c>
      <c r="J673">
        <v>2.82</v>
      </c>
      <c r="K673">
        <v>53.246464799999998</v>
      </c>
      <c r="L673">
        <v>227.00783742132009</v>
      </c>
      <c r="N673">
        <v>511.43896775895564</v>
      </c>
      <c r="O673" s="2">
        <v>20454</v>
      </c>
      <c r="P673" s="5">
        <f t="shared" si="256"/>
        <v>1.049408964696549</v>
      </c>
      <c r="Q673" s="5">
        <f t="shared" si="256"/>
        <v>1.0936831408921972</v>
      </c>
      <c r="R673" s="5">
        <f t="shared" si="256"/>
        <v>1.0314013480304096</v>
      </c>
      <c r="S673" s="5">
        <f t="shared" si="257"/>
        <v>1.0020520798560326</v>
      </c>
      <c r="T673" s="5">
        <f t="shared" si="258"/>
        <v>1.0026340848354656</v>
      </c>
      <c r="U673" s="5">
        <f t="shared" si="259"/>
        <v>0.99634114539684782</v>
      </c>
      <c r="V673" s="5">
        <f t="shared" si="260"/>
        <v>1.0044820484296442</v>
      </c>
      <c r="W673" s="5">
        <f t="shared" si="261"/>
        <v>1</v>
      </c>
      <c r="X673" s="5">
        <f t="shared" si="262"/>
        <v>1</v>
      </c>
      <c r="Y673" s="5">
        <f t="shared" si="262"/>
        <v>1.0112292182444427</v>
      </c>
      <c r="Z673" s="5">
        <f t="shared" si="262"/>
        <v>0.98440581631760005</v>
      </c>
      <c r="AB673" s="5">
        <f t="shared" si="263"/>
        <v>0.98760617364460002</v>
      </c>
      <c r="AC673" s="2">
        <v>20454</v>
      </c>
      <c r="AD673" s="6">
        <f t="shared" si="236"/>
        <v>0.1730914548761415</v>
      </c>
      <c r="AE673" s="6">
        <f t="shared" si="236"/>
        <v>0.2604790488998458</v>
      </c>
      <c r="AF673" s="6">
        <f t="shared" si="236"/>
        <v>0.13232235507539847</v>
      </c>
      <c r="AG673" s="6">
        <f t="shared" si="237"/>
        <v>0.12174270277248031</v>
      </c>
      <c r="AH673" s="6">
        <f t="shared" si="237"/>
        <v>2.7302938559388642E-2</v>
      </c>
      <c r="AI673" s="6">
        <f t="shared" si="237"/>
        <v>2.5559816582630186E-2</v>
      </c>
      <c r="AJ673" s="6">
        <f t="shared" si="235"/>
        <v>5.0500449203436736E-2</v>
      </c>
      <c r="AK673" s="6">
        <f t="shared" si="235"/>
        <v>5.9389406493722846E-2</v>
      </c>
      <c r="AL673" s="6">
        <f t="shared" si="235"/>
        <v>4.3503268044742978E-2</v>
      </c>
      <c r="AM673" s="6">
        <f t="shared" si="235"/>
        <v>6.6017346809381219E-2</v>
      </c>
      <c r="AN673" s="6">
        <f t="shared" si="254"/>
        <v>4.2561586045052467E-2</v>
      </c>
      <c r="AP673" s="6">
        <f t="shared" si="255"/>
        <v>7.4214977395748352E-2</v>
      </c>
      <c r="AQ673" s="2">
        <v>20454</v>
      </c>
      <c r="AR673" s="6">
        <f t="shared" si="238"/>
        <v>0.31620904030387065</v>
      </c>
      <c r="AS673" s="6">
        <v>0.19258508088573617</v>
      </c>
      <c r="AT673" s="6">
        <v>0.10947196859504996</v>
      </c>
      <c r="AU673" s="6">
        <f t="shared" si="239"/>
        <v>0.2393466537292801</v>
      </c>
      <c r="AV673" s="6">
        <f t="shared" si="240"/>
        <v>5.7158539583164858E-2</v>
      </c>
      <c r="AW673" s="6">
        <f t="shared" si="241"/>
        <v>1.1001001157151524E-2</v>
      </c>
      <c r="AX673" s="6">
        <f t="shared" si="242"/>
        <v>8.7569557313805779E-2</v>
      </c>
      <c r="AY673" s="6">
        <f t="shared" si="243"/>
        <v>-2.6733244996933747E-2</v>
      </c>
      <c r="AZ673" s="6">
        <f t="shared" si="244"/>
        <v>1.8739620656686107E-2</v>
      </c>
      <c r="BA673" s="6">
        <f t="shared" si="244"/>
        <v>-5.5653738779093964E-2</v>
      </c>
      <c r="BB673" s="6">
        <f t="shared" si="244"/>
        <v>3.9518833548115584E-2</v>
      </c>
      <c r="BD673" s="6">
        <f t="shared" si="245"/>
        <v>0.11762614472941291</v>
      </c>
      <c r="BE673" s="2">
        <v>20454</v>
      </c>
      <c r="BF673" s="11">
        <f t="shared" si="246"/>
        <v>1.826832182617792</v>
      </c>
      <c r="BG673" s="11">
        <f t="shared" si="246"/>
        <v>0.7393496010490469</v>
      </c>
      <c r="BH673" s="11">
        <f t="shared" si="246"/>
        <v>0.82731272831920077</v>
      </c>
      <c r="BI673" s="11">
        <f t="shared" si="247"/>
        <v>1.9660041076678307</v>
      </c>
      <c r="BJ673" s="11">
        <f t="shared" si="248"/>
        <v>2.0934940559176476</v>
      </c>
      <c r="BK673" s="11">
        <f t="shared" si="249"/>
        <v>0.43040219485094156</v>
      </c>
      <c r="BL673" s="11">
        <f t="shared" si="250"/>
        <v>1.7340352154302492</v>
      </c>
      <c r="BM673" s="11">
        <f t="shared" si="251"/>
        <v>-0.45013490747309143</v>
      </c>
      <c r="BN673" s="11">
        <f t="shared" si="252"/>
        <v>0.43076351499414861</v>
      </c>
      <c r="BO673" s="11">
        <f t="shared" si="252"/>
        <v>-0.84301689584388806</v>
      </c>
      <c r="BP673" s="11">
        <f t="shared" si="252"/>
        <v>0.92850941941599507</v>
      </c>
      <c r="BR673" s="11">
        <f t="shared" si="253"/>
        <v>1.5849380927811414</v>
      </c>
    </row>
    <row r="674" spans="1:70" x14ac:dyDescent="0.25">
      <c r="A674" s="2">
        <v>20485</v>
      </c>
      <c r="B674">
        <v>6.6833</v>
      </c>
      <c r="C674">
        <v>14.780159400000001</v>
      </c>
      <c r="D674">
        <v>6.8666999999999998</v>
      </c>
      <c r="E674">
        <v>13.001248500000001</v>
      </c>
      <c r="F674">
        <v>6.8624999999999998</v>
      </c>
      <c r="G674">
        <v>239.57458199999999</v>
      </c>
      <c r="H674">
        <v>143.21060259999999</v>
      </c>
      <c r="I674">
        <v>35.15</v>
      </c>
      <c r="J674">
        <v>2.82</v>
      </c>
      <c r="K674">
        <v>52.832571199999997</v>
      </c>
      <c r="L674">
        <v>231.31445233218892</v>
      </c>
      <c r="N674">
        <v>503.9297896269282</v>
      </c>
      <c r="O674" s="2">
        <v>20485</v>
      </c>
      <c r="P674" s="5">
        <f t="shared" si="256"/>
        <v>1.0104930525106215</v>
      </c>
      <c r="Q674" s="5">
        <f t="shared" si="256"/>
        <v>1.0055062711994647</v>
      </c>
      <c r="R674" s="5">
        <f t="shared" si="256"/>
        <v>0.95679132761119157</v>
      </c>
      <c r="S674" s="5">
        <f t="shared" si="257"/>
        <v>0.96689364695191038</v>
      </c>
      <c r="T674" s="5">
        <f t="shared" si="258"/>
        <v>1.002347150129504</v>
      </c>
      <c r="U674" s="5">
        <f t="shared" si="259"/>
        <v>1.0024666371187985</v>
      </c>
      <c r="V674" s="5">
        <f t="shared" si="260"/>
        <v>0.99881452980074514</v>
      </c>
      <c r="W674" s="5">
        <f t="shared" si="261"/>
        <v>1</v>
      </c>
      <c r="X674" s="5">
        <f t="shared" si="262"/>
        <v>1</v>
      </c>
      <c r="Y674" s="5">
        <f t="shared" si="262"/>
        <v>0.9922268341841165</v>
      </c>
      <c r="Z674" s="5">
        <f t="shared" si="262"/>
        <v>1.0189712168522</v>
      </c>
      <c r="AB674" s="5">
        <f t="shared" si="263"/>
        <v>0.98531754792769999</v>
      </c>
      <c r="AC674" s="2">
        <v>20485</v>
      </c>
      <c r="AD674" s="6">
        <f t="shared" si="236"/>
        <v>0.17246438837657382</v>
      </c>
      <c r="AE674" s="6">
        <f t="shared" si="236"/>
        <v>0.25615844942082716</v>
      </c>
      <c r="AF674" s="6">
        <f t="shared" si="236"/>
        <v>0.13420066879650236</v>
      </c>
      <c r="AG674" s="6">
        <f t="shared" si="237"/>
        <v>0.12184776384349401</v>
      </c>
      <c r="AH674" s="6">
        <f t="shared" si="237"/>
        <v>2.7020393679997048E-2</v>
      </c>
      <c r="AI674" s="6">
        <f t="shared" si="237"/>
        <v>2.545367197165457E-2</v>
      </c>
      <c r="AJ674" s="6">
        <f t="shared" si="235"/>
        <v>5.0625089390606531E-2</v>
      </c>
      <c r="AK674" s="6">
        <f t="shared" si="235"/>
        <v>4.5929849552995179E-2</v>
      </c>
      <c r="AL674" s="6">
        <f t="shared" si="235"/>
        <v>4.3503268044742978E-2</v>
      </c>
      <c r="AM674" s="6">
        <f t="shared" si="235"/>
        <v>6.1754254512364784E-2</v>
      </c>
      <c r="AN674" s="6">
        <f t="shared" si="254"/>
        <v>4.3120805382128723E-2</v>
      </c>
      <c r="AP674" s="6">
        <f t="shared" si="255"/>
        <v>7.4784271060842067E-2</v>
      </c>
      <c r="AQ674" s="2">
        <v>20485</v>
      </c>
      <c r="AR674" s="6">
        <f t="shared" si="238"/>
        <v>0.30386297369642357</v>
      </c>
      <c r="AS674" s="6">
        <v>0.19258508088573617</v>
      </c>
      <c r="AT674" s="6">
        <v>0.10947196859504996</v>
      </c>
      <c r="AU674" s="6">
        <f t="shared" si="239"/>
        <v>0.2150630251602621</v>
      </c>
      <c r="AV674" s="6">
        <f t="shared" si="240"/>
        <v>5.8561903480157662E-2</v>
      </c>
      <c r="AW674" s="6">
        <f t="shared" si="241"/>
        <v>1.0230125658764022E-2</v>
      </c>
      <c r="AX674" s="6">
        <f t="shared" si="242"/>
        <v>8.6317608232870047E-2</v>
      </c>
      <c r="AY674" s="6">
        <f t="shared" si="243"/>
        <v>-4.1731495291425502E-2</v>
      </c>
      <c r="AZ674" s="6">
        <f t="shared" si="244"/>
        <v>1.8739620656686107E-2</v>
      </c>
      <c r="BA674" s="6">
        <f t="shared" si="244"/>
        <v>-6.570993264565772E-2</v>
      </c>
      <c r="BB674" s="6">
        <f t="shared" si="244"/>
        <v>4.2199391880515025E-2</v>
      </c>
      <c r="BD674" s="6">
        <f t="shared" si="245"/>
        <v>0.10955678883632691</v>
      </c>
      <c r="BE674" s="2">
        <v>20485</v>
      </c>
      <c r="BF674" s="11">
        <f t="shared" si="246"/>
        <v>1.761888216789095</v>
      </c>
      <c r="BG674" s="11">
        <f t="shared" si="246"/>
        <v>0.75182013836033901</v>
      </c>
      <c r="BH674" s="11">
        <f t="shared" si="246"/>
        <v>0.8157334056289226</v>
      </c>
      <c r="BI674" s="11">
        <f t="shared" si="247"/>
        <v>1.7650141321961179</v>
      </c>
      <c r="BJ674" s="11">
        <f t="shared" si="248"/>
        <v>2.1673223630161429</v>
      </c>
      <c r="BK674" s="11">
        <f t="shared" si="249"/>
        <v>0.40191158549369138</v>
      </c>
      <c r="BL674" s="11">
        <f t="shared" si="250"/>
        <v>1.7050361643190748</v>
      </c>
      <c r="BM674" s="11">
        <f t="shared" si="251"/>
        <v>-0.90859203105541431</v>
      </c>
      <c r="BN674" s="11">
        <f t="shared" si="252"/>
        <v>0.43076351499414861</v>
      </c>
      <c r="BO674" s="11">
        <f t="shared" si="252"/>
        <v>-1.0640551515766563</v>
      </c>
      <c r="BP674" s="11">
        <f t="shared" si="252"/>
        <v>0.9786318114087087</v>
      </c>
      <c r="BR674" s="11">
        <f t="shared" si="253"/>
        <v>1.4649710063656975</v>
      </c>
    </row>
    <row r="675" spans="1:70" x14ac:dyDescent="0.25">
      <c r="A675" s="2">
        <v>20514</v>
      </c>
      <c r="B675">
        <v>6.5010000000000003</v>
      </c>
      <c r="C675">
        <v>15.371558800000001</v>
      </c>
      <c r="D675">
        <v>6.5457999999999998</v>
      </c>
      <c r="E675">
        <v>13.4923716</v>
      </c>
      <c r="F675">
        <v>6.893713</v>
      </c>
      <c r="G675">
        <v>241.38369299999999</v>
      </c>
      <c r="H675">
        <v>144.70300420000001</v>
      </c>
      <c r="I675">
        <v>35.15</v>
      </c>
      <c r="J675">
        <v>2.82</v>
      </c>
      <c r="K675">
        <v>52.536431800000003</v>
      </c>
      <c r="L675">
        <v>229.1594183704222</v>
      </c>
      <c r="N675">
        <v>513.03887763263515</v>
      </c>
      <c r="O675" s="2">
        <v>20514</v>
      </c>
      <c r="P675" s="5">
        <f t="shared" si="256"/>
        <v>0.97272305597534159</v>
      </c>
      <c r="Q675" s="5">
        <f t="shared" si="256"/>
        <v>1.0400130596697084</v>
      </c>
      <c r="R675" s="5">
        <f t="shared" si="256"/>
        <v>0.9532672171494313</v>
      </c>
      <c r="S675" s="5">
        <f t="shared" si="257"/>
        <v>1.037775072140187</v>
      </c>
      <c r="T675" s="5">
        <f t="shared" si="258"/>
        <v>1.0045483424408015</v>
      </c>
      <c r="U675" s="5">
        <f t="shared" si="259"/>
        <v>1.0075513478303804</v>
      </c>
      <c r="V675" s="5">
        <f t="shared" si="260"/>
        <v>1.0104210273045804</v>
      </c>
      <c r="W675" s="5">
        <f t="shared" si="261"/>
        <v>1</v>
      </c>
      <c r="X675" s="5">
        <f t="shared" si="262"/>
        <v>1</v>
      </c>
      <c r="Y675" s="5">
        <f t="shared" si="262"/>
        <v>0.99439475699793323</v>
      </c>
      <c r="Z675" s="5">
        <f t="shared" si="262"/>
        <v>0.99068353083848004</v>
      </c>
      <c r="AB675" s="5">
        <f t="shared" si="263"/>
        <v>1.0180761054281999</v>
      </c>
      <c r="AC675" s="2">
        <v>20514</v>
      </c>
      <c r="AD675" s="6">
        <f t="shared" si="236"/>
        <v>0.17187846336152529</v>
      </c>
      <c r="AE675" s="6">
        <f t="shared" si="236"/>
        <v>0.25579051581371698</v>
      </c>
      <c r="AF675" s="6">
        <f t="shared" si="236"/>
        <v>0.13605702836152386</v>
      </c>
      <c r="AG675" s="6">
        <f t="shared" si="237"/>
        <v>0.12218180538292471</v>
      </c>
      <c r="AH675" s="6">
        <f t="shared" si="237"/>
        <v>2.6972549202001653E-2</v>
      </c>
      <c r="AI675" s="6">
        <f t="shared" si="237"/>
        <v>2.5544241228629725E-2</v>
      </c>
      <c r="AJ675" s="6">
        <f t="shared" si="235"/>
        <v>5.0635207136139199E-2</v>
      </c>
      <c r="AK675" s="6">
        <f t="shared" si="235"/>
        <v>4.5453957573640409E-2</v>
      </c>
      <c r="AL675" s="6">
        <f t="shared" si="235"/>
        <v>4.3503268044742978E-2</v>
      </c>
      <c r="AM675" s="6">
        <f t="shared" si="235"/>
        <v>6.1042348665183641E-2</v>
      </c>
      <c r="AN675" s="6">
        <f t="shared" si="254"/>
        <v>4.2639106697897847E-2</v>
      </c>
      <c r="AP675" s="6">
        <f t="shared" si="255"/>
        <v>7.4001724114003131E-2</v>
      </c>
      <c r="AQ675" s="2">
        <v>20514</v>
      </c>
      <c r="AR675" s="6">
        <f t="shared" si="238"/>
        <v>0.27647621789432941</v>
      </c>
      <c r="AS675" s="6">
        <v>0.19258508088573617</v>
      </c>
      <c r="AT675" s="6">
        <v>0.10947196859504996</v>
      </c>
      <c r="AU675" s="6">
        <f t="shared" si="239"/>
        <v>0.22111565619121443</v>
      </c>
      <c r="AV675" s="6">
        <f t="shared" si="240"/>
        <v>5.9261112448520503E-2</v>
      </c>
      <c r="AW675" s="6">
        <f t="shared" si="241"/>
        <v>1.2476185537110274E-2</v>
      </c>
      <c r="AX675" s="6">
        <f t="shared" si="242"/>
        <v>8.7577215081352078E-2</v>
      </c>
      <c r="AY675" s="6">
        <f t="shared" si="243"/>
        <v>-4.391934576265133E-2</v>
      </c>
      <c r="AZ675" s="6">
        <f t="shared" si="244"/>
        <v>1.8739620656686107E-2</v>
      </c>
      <c r="BA675" s="6">
        <f t="shared" si="244"/>
        <v>-6.9547282488848339E-2</v>
      </c>
      <c r="BB675" s="6">
        <f t="shared" si="244"/>
        <v>3.5677402335142938E-2</v>
      </c>
      <c r="BD675" s="6">
        <f t="shared" si="245"/>
        <v>0.11720557227715078</v>
      </c>
      <c r="BE675" s="2">
        <v>20514</v>
      </c>
      <c r="BF675" s="11">
        <f t="shared" si="246"/>
        <v>1.6085564909478831</v>
      </c>
      <c r="BG675" s="11">
        <f t="shared" si="246"/>
        <v>0.75290156975948608</v>
      </c>
      <c r="BH675" s="11">
        <f t="shared" si="246"/>
        <v>0.80460355421086049</v>
      </c>
      <c r="BI675" s="11">
        <f t="shared" si="247"/>
        <v>1.8097265423294853</v>
      </c>
      <c r="BJ675" s="11">
        <f t="shared" si="248"/>
        <v>2.1970897895006041</v>
      </c>
      <c r="BK675" s="11">
        <f t="shared" si="249"/>
        <v>0.48841480259460957</v>
      </c>
      <c r="BL675" s="11">
        <f t="shared" si="250"/>
        <v>1.7295715774577478</v>
      </c>
      <c r="BM675" s="11">
        <f t="shared" si="251"/>
        <v>-0.96623810350280637</v>
      </c>
      <c r="BN675" s="11">
        <f t="shared" si="252"/>
        <v>0.43076351499414861</v>
      </c>
      <c r="BO675" s="11">
        <f t="shared" si="252"/>
        <v>-1.1393284172323404</v>
      </c>
      <c r="BP675" s="11">
        <f t="shared" si="252"/>
        <v>0.83672959163804128</v>
      </c>
      <c r="BR675" s="11">
        <f t="shared" si="253"/>
        <v>1.583822183610075</v>
      </c>
    </row>
    <row r="676" spans="1:70" x14ac:dyDescent="0.25">
      <c r="A676" s="2">
        <v>20545</v>
      </c>
      <c r="B676">
        <v>6.5194000000000001</v>
      </c>
      <c r="C676">
        <v>16.0177546</v>
      </c>
      <c r="D676">
        <v>6.5518999999999998</v>
      </c>
      <c r="E676">
        <v>14.4722957</v>
      </c>
      <c r="F676">
        <v>6.9216128000000001</v>
      </c>
      <c r="G676">
        <v>239.49609100000001</v>
      </c>
      <c r="H676">
        <v>145.8676337</v>
      </c>
      <c r="I676">
        <v>35.15</v>
      </c>
      <c r="J676">
        <v>2.82</v>
      </c>
      <c r="K676">
        <v>53.423847799999997</v>
      </c>
      <c r="L676">
        <v>226.11961766423752</v>
      </c>
      <c r="N676">
        <v>532.11987006283448</v>
      </c>
      <c r="O676" s="2">
        <v>20545</v>
      </c>
      <c r="P676" s="5">
        <f t="shared" si="256"/>
        <v>1.0028303337948008</v>
      </c>
      <c r="Q676" s="5">
        <f t="shared" si="256"/>
        <v>1.0420384040686881</v>
      </c>
      <c r="R676" s="5">
        <f t="shared" si="256"/>
        <v>1.0009318952610835</v>
      </c>
      <c r="S676" s="5">
        <f t="shared" si="257"/>
        <v>1.0726280100379091</v>
      </c>
      <c r="T676" s="5">
        <f t="shared" si="258"/>
        <v>1.0040471368622397</v>
      </c>
      <c r="U676" s="5">
        <f t="shared" si="259"/>
        <v>0.9921800765555443</v>
      </c>
      <c r="V676" s="5">
        <f t="shared" si="260"/>
        <v>1.0080484127225879</v>
      </c>
      <c r="W676" s="5">
        <f t="shared" si="261"/>
        <v>1</v>
      </c>
      <c r="X676" s="5">
        <f t="shared" si="262"/>
        <v>1</v>
      </c>
      <c r="Y676" s="5">
        <f t="shared" si="262"/>
        <v>1.0168914402747846</v>
      </c>
      <c r="Z676" s="5">
        <f t="shared" si="262"/>
        <v>0.98673499554239996</v>
      </c>
      <c r="AB676" s="5">
        <f t="shared" si="263"/>
        <v>1.03719209842</v>
      </c>
      <c r="AC676" s="2">
        <v>20545</v>
      </c>
      <c r="AD676" s="6">
        <f t="shared" si="236"/>
        <v>0.17207718450210141</v>
      </c>
      <c r="AE676" s="6">
        <f t="shared" si="236"/>
        <v>0.25582207839651222</v>
      </c>
      <c r="AF676" s="6">
        <f t="shared" si="236"/>
        <v>0.13429689338191561</v>
      </c>
      <c r="AG676" s="6">
        <f t="shared" si="237"/>
        <v>0.12386426044884852</v>
      </c>
      <c r="AH676" s="6">
        <f t="shared" si="237"/>
        <v>2.652893362577867E-2</v>
      </c>
      <c r="AI676" s="6">
        <f t="shared" si="237"/>
        <v>2.5229076522370091E-2</v>
      </c>
      <c r="AJ676" s="6">
        <f t="shared" si="235"/>
        <v>5.0623620278857195E-2</v>
      </c>
      <c r="AK676" s="6">
        <f t="shared" si="235"/>
        <v>4.0015864021350718E-2</v>
      </c>
      <c r="AL676" s="6">
        <f t="shared" si="235"/>
        <v>4.3503268044742978E-2</v>
      </c>
      <c r="AM676" s="6">
        <f t="shared" si="235"/>
        <v>6.0872600201283468E-2</v>
      </c>
      <c r="AN676" s="6">
        <f t="shared" si="254"/>
        <v>4.3247275557522925E-2</v>
      </c>
      <c r="AP676" s="6">
        <f t="shared" si="255"/>
        <v>7.2924660316567663E-2</v>
      </c>
      <c r="AQ676" s="2">
        <v>20545</v>
      </c>
      <c r="AR676" s="6">
        <f t="shared" si="238"/>
        <v>0.27275720128358483</v>
      </c>
      <c r="AS676" s="6">
        <v>0.19258508088573617</v>
      </c>
      <c r="AT676" s="6">
        <v>0.10947196859504996</v>
      </c>
      <c r="AU676" s="6">
        <f t="shared" si="239"/>
        <v>0.24148869531566453</v>
      </c>
      <c r="AV676" s="6">
        <f t="shared" si="240"/>
        <v>6.1376006748532497E-2</v>
      </c>
      <c r="AW676" s="6">
        <f t="shared" si="241"/>
        <v>1.3225250020575841E-2</v>
      </c>
      <c r="AX676" s="6">
        <f t="shared" si="242"/>
        <v>8.8326451644464843E-2</v>
      </c>
      <c r="AY676" s="6">
        <f t="shared" si="243"/>
        <v>-3.3829507052214436E-2</v>
      </c>
      <c r="AZ676" s="6">
        <f t="shared" si="244"/>
        <v>1.8739620656686107E-2</v>
      </c>
      <c r="BA676" s="6">
        <f t="shared" si="244"/>
        <v>-6.0729773533903297E-2</v>
      </c>
      <c r="BB676" s="6">
        <f t="shared" si="244"/>
        <v>3.1975873713607772E-2</v>
      </c>
      <c r="BD676" s="6">
        <f t="shared" si="245"/>
        <v>0.13200744495892569</v>
      </c>
      <c r="BE676" s="2">
        <v>20545</v>
      </c>
      <c r="BF676" s="11">
        <f t="shared" si="246"/>
        <v>1.5850863789571936</v>
      </c>
      <c r="BG676" s="11">
        <f t="shared" si="246"/>
        <v>0.75280867895709269</v>
      </c>
      <c r="BH676" s="11">
        <f t="shared" si="246"/>
        <v>0.81514892741213196</v>
      </c>
      <c r="BI676" s="11">
        <f t="shared" si="247"/>
        <v>1.9496236803140699</v>
      </c>
      <c r="BJ676" s="11">
        <f t="shared" si="248"/>
        <v>2.3135497119602375</v>
      </c>
      <c r="BK676" s="11">
        <f t="shared" si="249"/>
        <v>0.52420666324624643</v>
      </c>
      <c r="BL676" s="11">
        <f t="shared" si="250"/>
        <v>1.7447675839444878</v>
      </c>
      <c r="BM676" s="11">
        <f t="shared" si="251"/>
        <v>-0.84540238926652911</v>
      </c>
      <c r="BN676" s="11">
        <f t="shared" si="252"/>
        <v>0.43076351499414861</v>
      </c>
      <c r="BO676" s="11">
        <f t="shared" si="252"/>
        <v>-0.99765367888166601</v>
      </c>
      <c r="BP676" s="11">
        <f t="shared" si="252"/>
        <v>0.73937313510250757</v>
      </c>
      <c r="BR676" s="11">
        <f t="shared" si="253"/>
        <v>1.8101893705898426</v>
      </c>
    </row>
    <row r="677" spans="1:70" x14ac:dyDescent="0.25">
      <c r="A677" s="2">
        <v>20575</v>
      </c>
      <c r="B677">
        <v>6.63</v>
      </c>
      <c r="C677">
        <v>16.661638</v>
      </c>
      <c r="D677">
        <v>7.1767000000000003</v>
      </c>
      <c r="E677">
        <v>14.486981</v>
      </c>
      <c r="F677">
        <v>6.9507102999999999</v>
      </c>
      <c r="G677">
        <v>235.64229159999999</v>
      </c>
      <c r="H677">
        <v>146.5626513</v>
      </c>
      <c r="I677">
        <v>35.15</v>
      </c>
      <c r="J677">
        <v>2.82</v>
      </c>
      <c r="K677">
        <v>54.193008499999998</v>
      </c>
      <c r="L677">
        <v>223.6592599572738</v>
      </c>
      <c r="N677">
        <v>543.75634294175154</v>
      </c>
      <c r="O677" s="2">
        <v>20575</v>
      </c>
      <c r="P677" s="5">
        <f t="shared" si="256"/>
        <v>1.0169647513574869</v>
      </c>
      <c r="Q677" s="5">
        <f t="shared" si="256"/>
        <v>1.0401981061690133</v>
      </c>
      <c r="R677" s="5">
        <f t="shared" si="256"/>
        <v>1.0953616508188466</v>
      </c>
      <c r="S677" s="5">
        <f t="shared" si="257"/>
        <v>1.0010147180726829</v>
      </c>
      <c r="T677" s="5">
        <f t="shared" si="258"/>
        <v>1.004203861273488</v>
      </c>
      <c r="U677" s="5">
        <f t="shared" si="259"/>
        <v>0.98390871690678239</v>
      </c>
      <c r="V677" s="5">
        <f t="shared" si="260"/>
        <v>1.0047647142986458</v>
      </c>
      <c r="W677" s="5">
        <f t="shared" si="261"/>
        <v>1</v>
      </c>
      <c r="X677" s="5">
        <f t="shared" si="262"/>
        <v>1</v>
      </c>
      <c r="Y677" s="5">
        <f t="shared" si="262"/>
        <v>1.0143973287524977</v>
      </c>
      <c r="Z677" s="5">
        <f t="shared" si="262"/>
        <v>0.98911922047110001</v>
      </c>
      <c r="AB677" s="5">
        <f t="shared" si="263"/>
        <v>1.0218681419988001</v>
      </c>
      <c r="AC677" s="2">
        <v>20575</v>
      </c>
      <c r="AD677" s="6">
        <f t="shared" si="236"/>
        <v>0.1716012441734428</v>
      </c>
      <c r="AE677" s="6">
        <f t="shared" si="236"/>
        <v>0.25464456985068723</v>
      </c>
      <c r="AF677" s="6">
        <f t="shared" si="236"/>
        <v>0.13535254039998398</v>
      </c>
      <c r="AG677" s="6">
        <f t="shared" si="237"/>
        <v>0.12305407692386537</v>
      </c>
      <c r="AH677" s="6">
        <f t="shared" si="237"/>
        <v>2.6431031298723234E-2</v>
      </c>
      <c r="AI677" s="6">
        <f t="shared" si="237"/>
        <v>2.6139920976695461E-2</v>
      </c>
      <c r="AJ677" s="6">
        <f t="shared" si="235"/>
        <v>5.0621795050420672E-2</v>
      </c>
      <c r="AK677" s="6">
        <f t="shared" si="235"/>
        <v>3.8149469811489575E-2</v>
      </c>
      <c r="AL677" s="6">
        <f t="shared" si="235"/>
        <v>4.3503268044742978E-2</v>
      </c>
      <c r="AM677" s="6">
        <f t="shared" si="235"/>
        <v>6.1330091692753996E-2</v>
      </c>
      <c r="AN677" s="6">
        <f t="shared" si="254"/>
        <v>4.3032001819971979E-2</v>
      </c>
      <c r="AP677" s="6">
        <f t="shared" si="255"/>
        <v>6.9713232226175662E-2</v>
      </c>
      <c r="AQ677" s="2">
        <v>20575</v>
      </c>
      <c r="AR677" s="6">
        <f t="shared" si="238"/>
        <v>0.27885995304851474</v>
      </c>
      <c r="AS677" s="6">
        <v>0.19258508088573617</v>
      </c>
      <c r="AT677" s="6">
        <v>0.10947196859504996</v>
      </c>
      <c r="AU677" s="6">
        <f t="shared" si="239"/>
        <v>0.22870083637514904</v>
      </c>
      <c r="AV677" s="6">
        <f t="shared" si="240"/>
        <v>6.2283394506924772E-2</v>
      </c>
      <c r="AW677" s="6">
        <f t="shared" si="241"/>
        <v>1.1348961017075609E-2</v>
      </c>
      <c r="AX677" s="6">
        <f t="shared" si="242"/>
        <v>8.8365748930509413E-2</v>
      </c>
      <c r="AY677" s="6">
        <f t="shared" si="243"/>
        <v>-3.8392499706172312E-2</v>
      </c>
      <c r="AZ677" s="6">
        <f t="shared" si="244"/>
        <v>1.8739620656686107E-2</v>
      </c>
      <c r="BA677" s="6">
        <f t="shared" si="244"/>
        <v>-5.528184683447579E-2</v>
      </c>
      <c r="BB677" s="6">
        <f t="shared" si="244"/>
        <v>3.2607228854773185E-2</v>
      </c>
      <c r="BD677" s="6">
        <f t="shared" si="245"/>
        <v>0.12392567673098243</v>
      </c>
      <c r="BE677" s="2">
        <v>20575</v>
      </c>
      <c r="BF677" s="11">
        <f t="shared" si="246"/>
        <v>1.6250462191676314</v>
      </c>
      <c r="BG677" s="11">
        <f t="shared" si="246"/>
        <v>0.75628976105266998</v>
      </c>
      <c r="BH677" s="11">
        <f t="shared" si="246"/>
        <v>0.80879138486463831</v>
      </c>
      <c r="BI677" s="11">
        <f t="shared" si="247"/>
        <v>1.8585392868913091</v>
      </c>
      <c r="BJ677" s="11">
        <f t="shared" si="248"/>
        <v>2.3564496520396236</v>
      </c>
      <c r="BK677" s="11">
        <f t="shared" si="249"/>
        <v>0.43416202471283505</v>
      </c>
      <c r="BL677" s="11">
        <f t="shared" si="250"/>
        <v>1.7456067854270032</v>
      </c>
      <c r="BM677" s="11">
        <f t="shared" si="251"/>
        <v>-1.0063704658513901</v>
      </c>
      <c r="BN677" s="11">
        <f t="shared" si="252"/>
        <v>0.43076351499414861</v>
      </c>
      <c r="BO677" s="11">
        <f t="shared" si="252"/>
        <v>-0.90138209985763329</v>
      </c>
      <c r="BP677" s="11">
        <f t="shared" si="252"/>
        <v>0.75774371341561764</v>
      </c>
      <c r="BR677" s="11">
        <f t="shared" si="253"/>
        <v>1.7776492750891455</v>
      </c>
    </row>
    <row r="678" spans="1:70" x14ac:dyDescent="0.25">
      <c r="A678" s="2">
        <v>20606</v>
      </c>
      <c r="B678">
        <v>6.4112999999999998</v>
      </c>
      <c r="C678">
        <v>17.450304599999999</v>
      </c>
      <c r="D678">
        <v>6.9279000000000002</v>
      </c>
      <c r="E678">
        <v>13.577880800000001</v>
      </c>
      <c r="F678">
        <v>6.8369219000000001</v>
      </c>
      <c r="G678">
        <v>238.482924</v>
      </c>
      <c r="H678">
        <v>147.4099851</v>
      </c>
      <c r="I678">
        <v>35.15</v>
      </c>
      <c r="J678">
        <v>2.82</v>
      </c>
      <c r="K678">
        <v>52.240793500000002</v>
      </c>
      <c r="L678">
        <v>227.47043247943762</v>
      </c>
      <c r="N678">
        <v>537.08583080090227</v>
      </c>
      <c r="O678" s="2">
        <v>20606</v>
      </c>
      <c r="P678" s="5">
        <f t="shared" si="256"/>
        <v>0.96701357466063342</v>
      </c>
      <c r="Q678" s="5">
        <f t="shared" si="256"/>
        <v>1.047334277698267</v>
      </c>
      <c r="R678" s="5">
        <f t="shared" si="256"/>
        <v>0.96533225577215154</v>
      </c>
      <c r="S678" s="5">
        <f t="shared" si="257"/>
        <v>0.93724709102607373</v>
      </c>
      <c r="T678" s="5">
        <f t="shared" si="258"/>
        <v>0.98362924146040154</v>
      </c>
      <c r="U678" s="5">
        <f t="shared" si="259"/>
        <v>1.0120548496651949</v>
      </c>
      <c r="V678" s="5">
        <f t="shared" si="260"/>
        <v>1.0057813760360106</v>
      </c>
      <c r="W678" s="5">
        <f t="shared" si="261"/>
        <v>1</v>
      </c>
      <c r="X678" s="5">
        <f t="shared" si="262"/>
        <v>1</v>
      </c>
      <c r="Y678" s="5">
        <f t="shared" si="262"/>
        <v>0.96397662624690794</v>
      </c>
      <c r="Z678" s="5">
        <f t="shared" si="262"/>
        <v>1.0170400837546001</v>
      </c>
      <c r="AB678" s="5">
        <f t="shared" si="263"/>
        <v>0.98773253456730004</v>
      </c>
      <c r="AC678" s="2">
        <v>20606</v>
      </c>
      <c r="AD678" s="6">
        <f t="shared" si="236"/>
        <v>0.17333432184066153</v>
      </c>
      <c r="AE678" s="6">
        <f t="shared" si="236"/>
        <v>0.25437292957065993</v>
      </c>
      <c r="AF678" s="6">
        <f t="shared" si="236"/>
        <v>0.13631880493590784</v>
      </c>
      <c r="AG678" s="6">
        <f t="shared" si="237"/>
        <v>0.12608953900640218</v>
      </c>
      <c r="AH678" s="6">
        <f t="shared" si="237"/>
        <v>2.8090462188700267E-2</v>
      </c>
      <c r="AI678" s="6">
        <f t="shared" si="237"/>
        <v>2.6409123879987152E-2</v>
      </c>
      <c r="AJ678" s="6">
        <f t="shared" si="235"/>
        <v>5.0612129560581053E-2</v>
      </c>
      <c r="AK678" s="6">
        <f t="shared" si="235"/>
        <v>3.7610524852258811E-2</v>
      </c>
      <c r="AL678" s="6">
        <f t="shared" si="235"/>
        <v>4.3503268044742978E-2</v>
      </c>
      <c r="AM678" s="6">
        <f t="shared" si="235"/>
        <v>6.2003060807803337E-2</v>
      </c>
      <c r="AN678" s="6">
        <f t="shared" si="254"/>
        <v>4.2709346903990031E-2</v>
      </c>
      <c r="AP678" s="6">
        <f t="shared" si="255"/>
        <v>6.9819504504174401E-2</v>
      </c>
      <c r="AQ678" s="2">
        <v>20606</v>
      </c>
      <c r="AR678" s="6">
        <f t="shared" si="238"/>
        <v>0.26390572941719448</v>
      </c>
      <c r="AS678" s="6">
        <v>0.19258508088573617</v>
      </c>
      <c r="AT678" s="6">
        <v>0.10947196859504996</v>
      </c>
      <c r="AU678" s="6">
        <f t="shared" si="239"/>
        <v>0.22149356041512624</v>
      </c>
      <c r="AV678" s="6">
        <f t="shared" si="240"/>
        <v>5.836062106118578E-2</v>
      </c>
      <c r="AW678" s="6">
        <f t="shared" si="241"/>
        <v>1.4987403408706745E-2</v>
      </c>
      <c r="AX678" s="6">
        <f t="shared" si="242"/>
        <v>8.8625217255980493E-2</v>
      </c>
      <c r="AY678" s="6">
        <f t="shared" si="243"/>
        <v>-3.4982458420079521E-2</v>
      </c>
      <c r="AZ678" s="6">
        <f t="shared" si="244"/>
        <v>1.8739620656686107E-2</v>
      </c>
      <c r="BA678" s="6">
        <f t="shared" si="244"/>
        <v>-5.671862048878229E-2</v>
      </c>
      <c r="BB678" s="6">
        <f t="shared" si="244"/>
        <v>3.1766984999352488E-2</v>
      </c>
      <c r="BD678" s="6">
        <f t="shared" si="245"/>
        <v>0.12353807591469734</v>
      </c>
      <c r="BE678" s="2">
        <v>20606</v>
      </c>
      <c r="BF678" s="11">
        <f t="shared" si="246"/>
        <v>1.522524371484784</v>
      </c>
      <c r="BG678" s="11">
        <f t="shared" si="246"/>
        <v>0.75709738929684234</v>
      </c>
      <c r="BH678" s="11">
        <f t="shared" si="246"/>
        <v>0.80305845291498634</v>
      </c>
      <c r="BI678" s="11">
        <f t="shared" si="247"/>
        <v>1.7566370863159388</v>
      </c>
      <c r="BJ678" s="11">
        <f t="shared" si="248"/>
        <v>2.0775956148084331</v>
      </c>
      <c r="BK678" s="11">
        <f t="shared" si="249"/>
        <v>0.56750854276026197</v>
      </c>
      <c r="BL678" s="11">
        <f t="shared" si="250"/>
        <v>1.7510667507064492</v>
      </c>
      <c r="BM678" s="11">
        <f t="shared" si="251"/>
        <v>-0.93012417554653049</v>
      </c>
      <c r="BN678" s="11">
        <f t="shared" si="252"/>
        <v>0.43076351499414861</v>
      </c>
      <c r="BO678" s="11">
        <f t="shared" si="252"/>
        <v>-0.91477129918792688</v>
      </c>
      <c r="BP678" s="11">
        <f t="shared" si="252"/>
        <v>0.74379467966963275</v>
      </c>
      <c r="BR678" s="11">
        <f t="shared" si="253"/>
        <v>1.7693920458474637</v>
      </c>
    </row>
    <row r="679" spans="1:70" x14ac:dyDescent="0.25">
      <c r="A679" s="2">
        <v>20636</v>
      </c>
      <c r="B679">
        <v>6.2843999999999998</v>
      </c>
      <c r="C679">
        <v>17.9583531</v>
      </c>
      <c r="D679">
        <v>6.9352</v>
      </c>
      <c r="E679">
        <v>14.1563441</v>
      </c>
      <c r="F679">
        <v>6.6796588999999997</v>
      </c>
      <c r="G679">
        <v>240.51944399999999</v>
      </c>
      <c r="H679">
        <v>147.9953993</v>
      </c>
      <c r="I679">
        <v>35.15</v>
      </c>
      <c r="J679">
        <v>2.82</v>
      </c>
      <c r="K679">
        <v>51.944654100000001</v>
      </c>
      <c r="L679">
        <v>224.44262067554683</v>
      </c>
      <c r="N679">
        <v>552.26588693028134</v>
      </c>
      <c r="O679" s="2">
        <v>20636</v>
      </c>
      <c r="P679" s="5">
        <f t="shared" si="256"/>
        <v>0.98020682232932477</v>
      </c>
      <c r="Q679" s="5">
        <f t="shared" si="256"/>
        <v>1.0291140190183272</v>
      </c>
      <c r="R679" s="5">
        <f t="shared" si="256"/>
        <v>1.0010537103595607</v>
      </c>
      <c r="S679" s="5">
        <f t="shared" si="257"/>
        <v>1.0426033567771489</v>
      </c>
      <c r="T679" s="5">
        <f t="shared" si="258"/>
        <v>0.97699798208898647</v>
      </c>
      <c r="U679" s="5">
        <f t="shared" si="259"/>
        <v>1.0085394793297653</v>
      </c>
      <c r="V679" s="5">
        <f t="shared" si="260"/>
        <v>1.003971333418173</v>
      </c>
      <c r="W679" s="5">
        <f t="shared" si="261"/>
        <v>1</v>
      </c>
      <c r="X679" s="5">
        <f t="shared" si="262"/>
        <v>1</v>
      </c>
      <c r="Y679" s="5">
        <f t="shared" si="262"/>
        <v>0.99433126144992412</v>
      </c>
      <c r="Z679" s="5">
        <f t="shared" si="262"/>
        <v>0.98668920716029984</v>
      </c>
      <c r="AB679" s="5">
        <f t="shared" si="263"/>
        <v>1.0282637434444</v>
      </c>
      <c r="AC679" s="2">
        <v>20636</v>
      </c>
      <c r="AD679" s="6">
        <f t="shared" si="236"/>
        <v>0.17310282738143026</v>
      </c>
      <c r="AE679" s="6">
        <f t="shared" si="236"/>
        <v>0.25437741177713363</v>
      </c>
      <c r="AF679" s="6">
        <f t="shared" si="236"/>
        <v>0.13634115149330964</v>
      </c>
      <c r="AG679" s="6">
        <f t="shared" si="237"/>
        <v>0.12541498984276236</v>
      </c>
      <c r="AH679" s="6">
        <f t="shared" si="237"/>
        <v>3.0160805863346858E-2</v>
      </c>
      <c r="AI679" s="6">
        <f t="shared" si="237"/>
        <v>2.6608473766806431E-2</v>
      </c>
      <c r="AJ679" s="6">
        <f t="shared" si="235"/>
        <v>5.0619304780864384E-2</v>
      </c>
      <c r="AK679" s="6">
        <f t="shared" si="235"/>
        <v>3.6406853220931693E-2</v>
      </c>
      <c r="AL679" s="6">
        <f t="shared" si="235"/>
        <v>4.3503268044742978E-2</v>
      </c>
      <c r="AM679" s="6">
        <f t="shared" si="235"/>
        <v>5.7951407320909996E-2</v>
      </c>
      <c r="AN679" s="6">
        <f t="shared" si="254"/>
        <v>4.2788059149313697E-2</v>
      </c>
      <c r="AP679" s="6">
        <f t="shared" si="255"/>
        <v>6.8702479830113933E-2</v>
      </c>
      <c r="AQ679" s="2">
        <v>20636</v>
      </c>
      <c r="AR679" s="6">
        <f t="shared" si="238"/>
        <v>0.24314246523751915</v>
      </c>
      <c r="AS679" s="6">
        <v>0.19258508088573617</v>
      </c>
      <c r="AT679" s="6">
        <v>0.10947196859504996</v>
      </c>
      <c r="AU679" s="6">
        <f t="shared" si="239"/>
        <v>0.23671133494054497</v>
      </c>
      <c r="AV679" s="6">
        <f t="shared" si="240"/>
        <v>5.5235939837243508E-2</v>
      </c>
      <c r="AW679" s="6">
        <f t="shared" si="241"/>
        <v>1.6467521187105927E-2</v>
      </c>
      <c r="AX679" s="6">
        <f t="shared" si="242"/>
        <v>8.8492545056088723E-2</v>
      </c>
      <c r="AY679" s="6">
        <f t="shared" si="243"/>
        <v>-3.0320320837625703E-2</v>
      </c>
      <c r="AZ679" s="6">
        <f t="shared" si="244"/>
        <v>1.8739620656686107E-2</v>
      </c>
      <c r="BA679" s="6">
        <f t="shared" si="244"/>
        <v>-4.7432172121382843E-2</v>
      </c>
      <c r="BB679" s="6">
        <f t="shared" si="244"/>
        <v>2.5525360508863004E-2</v>
      </c>
      <c r="BD679" s="6">
        <f t="shared" si="245"/>
        <v>0.1349725641742594</v>
      </c>
      <c r="BE679" s="2">
        <v>20636</v>
      </c>
      <c r="BF679" s="11">
        <f t="shared" si="246"/>
        <v>1.4046129050322054</v>
      </c>
      <c r="BG679" s="11">
        <f t="shared" si="246"/>
        <v>0.75708404901322268</v>
      </c>
      <c r="BH679" s="11">
        <f t="shared" si="246"/>
        <v>0.80292683020519906</v>
      </c>
      <c r="BI679" s="11">
        <f t="shared" si="247"/>
        <v>1.8874245832760435</v>
      </c>
      <c r="BJ679" s="11">
        <f t="shared" si="248"/>
        <v>1.8313814321642312</v>
      </c>
      <c r="BK679" s="11">
        <f t="shared" si="249"/>
        <v>0.61888259099057563</v>
      </c>
      <c r="BL679" s="11">
        <f t="shared" si="250"/>
        <v>1.7481975589981149</v>
      </c>
      <c r="BM679" s="11">
        <f t="shared" si="251"/>
        <v>-0.8328190479311568</v>
      </c>
      <c r="BN679" s="11">
        <f t="shared" si="252"/>
        <v>0.43076351499414861</v>
      </c>
      <c r="BO679" s="11">
        <f t="shared" si="252"/>
        <v>-0.8184817990480171</v>
      </c>
      <c r="BP679" s="11">
        <f t="shared" si="252"/>
        <v>0.59655336129618353</v>
      </c>
      <c r="BR679" s="11">
        <f t="shared" si="253"/>
        <v>1.9645952301578744</v>
      </c>
    </row>
    <row r="680" spans="1:70" x14ac:dyDescent="0.25">
      <c r="A680" s="2">
        <v>20667</v>
      </c>
      <c r="B680">
        <v>6.2502000000000004</v>
      </c>
      <c r="C680">
        <v>18.122239700000002</v>
      </c>
      <c r="D680">
        <v>6.9714999999999998</v>
      </c>
      <c r="E680">
        <v>14.9313228</v>
      </c>
      <c r="F680">
        <v>6.7175102999999998</v>
      </c>
      <c r="G680">
        <v>238.87803679999999</v>
      </c>
      <c r="H680">
        <v>148.77755490000001</v>
      </c>
      <c r="I680">
        <v>35.15</v>
      </c>
      <c r="J680">
        <v>2.82</v>
      </c>
      <c r="K680">
        <v>52.655188199999998</v>
      </c>
      <c r="L680">
        <v>222.69273144459285</v>
      </c>
      <c r="N680">
        <v>564.34230755479837</v>
      </c>
      <c r="O680" s="2">
        <v>20667</v>
      </c>
      <c r="P680" s="5">
        <f t="shared" si="256"/>
        <v>0.99455795302654204</v>
      </c>
      <c r="Q680" s="5">
        <f t="shared" si="256"/>
        <v>1.0091259259180065</v>
      </c>
      <c r="R680" s="5">
        <f t="shared" si="256"/>
        <v>1.0052341677240741</v>
      </c>
      <c r="S680" s="5">
        <f t="shared" si="257"/>
        <v>1.0547442683312565</v>
      </c>
      <c r="T680" s="5">
        <f t="shared" si="258"/>
        <v>1.005666666601793</v>
      </c>
      <c r="U680" s="5">
        <f t="shared" si="259"/>
        <v>0.99317557378022214</v>
      </c>
      <c r="V680" s="5">
        <f t="shared" si="260"/>
        <v>1.0052849994236275</v>
      </c>
      <c r="W680" s="5">
        <f t="shared" si="261"/>
        <v>1</v>
      </c>
      <c r="X680" s="5">
        <f t="shared" si="262"/>
        <v>1</v>
      </c>
      <c r="Y680" s="5">
        <f t="shared" si="262"/>
        <v>1.0136786761277132</v>
      </c>
      <c r="Z680" s="5">
        <f t="shared" si="262"/>
        <v>0.99220340046962996</v>
      </c>
      <c r="AB680" s="5">
        <f t="shared" si="263"/>
        <v>1.021867040696</v>
      </c>
      <c r="AC680" s="2">
        <v>20667</v>
      </c>
      <c r="AD680" s="6">
        <f t="shared" si="236"/>
        <v>0.17290378556452868</v>
      </c>
      <c r="AE680" s="6">
        <f t="shared" si="236"/>
        <v>0.254456448039592</v>
      </c>
      <c r="AF680" s="6">
        <f t="shared" si="236"/>
        <v>0.13291633482371909</v>
      </c>
      <c r="AG680" s="6">
        <f t="shared" si="237"/>
        <v>0.12389988841474367</v>
      </c>
      <c r="AH680" s="6">
        <f t="shared" si="237"/>
        <v>3.015063152600421E-2</v>
      </c>
      <c r="AI680" s="6">
        <f t="shared" si="237"/>
        <v>2.6487826991372716E-2</v>
      </c>
      <c r="AJ680" s="6">
        <f t="shared" si="235"/>
        <v>5.0612928193551329E-2</v>
      </c>
      <c r="AK680" s="6">
        <f t="shared" si="235"/>
        <v>3.6215345360343244E-2</v>
      </c>
      <c r="AL680" s="6">
        <f t="shared" si="235"/>
        <v>4.3503268044742978E-2</v>
      </c>
      <c r="AM680" s="6">
        <f t="shared" si="235"/>
        <v>5.5119605792867517E-2</v>
      </c>
      <c r="AN680" s="6">
        <f t="shared" si="254"/>
        <v>4.2289390524744737E-2</v>
      </c>
      <c r="AP680" s="6">
        <f t="shared" si="255"/>
        <v>6.3313261867724527E-2</v>
      </c>
      <c r="AQ680" s="2">
        <v>20667</v>
      </c>
      <c r="AR680" s="6">
        <f t="shared" si="238"/>
        <v>0.22980934956167443</v>
      </c>
      <c r="AS680" s="6">
        <v>0.19258508088573617</v>
      </c>
      <c r="AT680" s="6">
        <v>0.10947196859504996</v>
      </c>
      <c r="AU680" s="6">
        <f t="shared" si="239"/>
        <v>0.23207270730682938</v>
      </c>
      <c r="AV680" s="6">
        <f t="shared" si="240"/>
        <v>5.5039964866054669E-2</v>
      </c>
      <c r="AW680" s="6">
        <f t="shared" si="241"/>
        <v>1.2844102919221223E-2</v>
      </c>
      <c r="AX680" s="6">
        <f t="shared" si="242"/>
        <v>8.8644557335100238E-2</v>
      </c>
      <c r="AY680" s="6">
        <f t="shared" si="243"/>
        <v>-3.1498549931385122E-2</v>
      </c>
      <c r="AZ680" s="6">
        <f t="shared" si="244"/>
        <v>1.8739620656686107E-2</v>
      </c>
      <c r="BA680" s="6">
        <f t="shared" si="244"/>
        <v>-3.568112959603531E-2</v>
      </c>
      <c r="BB680" s="6">
        <f t="shared" si="244"/>
        <v>2.7093440127355484E-2</v>
      </c>
      <c r="BD680" s="6">
        <f t="shared" si="245"/>
        <v>0.12443838123361339</v>
      </c>
      <c r="BE680" s="2">
        <v>20667</v>
      </c>
      <c r="BF680" s="11">
        <f t="shared" si="246"/>
        <v>1.3291169352443604</v>
      </c>
      <c r="BG680" s="11">
        <f t="shared" si="246"/>
        <v>0.75684889249012477</v>
      </c>
      <c r="BH680" s="11">
        <f t="shared" si="246"/>
        <v>0.82361561308651543</v>
      </c>
      <c r="BI680" s="11">
        <f t="shared" si="247"/>
        <v>1.8730663140711394</v>
      </c>
      <c r="BJ680" s="11">
        <f t="shared" si="248"/>
        <v>1.8254995693401643</v>
      </c>
      <c r="BK680" s="11">
        <f t="shared" si="249"/>
        <v>0.48490587481580288</v>
      </c>
      <c r="BL680" s="11">
        <f t="shared" si="250"/>
        <v>1.7514212375958635</v>
      </c>
      <c r="BM680" s="11">
        <f t="shared" si="251"/>
        <v>-0.86975699438936904</v>
      </c>
      <c r="BN680" s="11">
        <f t="shared" si="252"/>
        <v>0.43076351499414861</v>
      </c>
      <c r="BO680" s="11">
        <f t="shared" si="252"/>
        <v>-0.64734007224435652</v>
      </c>
      <c r="BP680" s="11">
        <f t="shared" si="252"/>
        <v>0.64066754784518198</v>
      </c>
      <c r="BR680" s="11">
        <f t="shared" si="253"/>
        <v>1.9654394286870391</v>
      </c>
    </row>
    <row r="681" spans="1:70" x14ac:dyDescent="0.25">
      <c r="A681" s="2">
        <v>20698</v>
      </c>
      <c r="B681">
        <v>6.0670999999999999</v>
      </c>
      <c r="C681">
        <v>17.999173899999999</v>
      </c>
      <c r="D681">
        <v>7.1234000000000002</v>
      </c>
      <c r="E681">
        <v>14.4065653</v>
      </c>
      <c r="F681">
        <v>6.7555762000000001</v>
      </c>
      <c r="G681">
        <v>235.0719861</v>
      </c>
      <c r="H681">
        <v>149.34924849999999</v>
      </c>
      <c r="I681">
        <v>35.15</v>
      </c>
      <c r="J681">
        <v>2.82</v>
      </c>
      <c r="K681">
        <v>53.601230800000003</v>
      </c>
      <c r="L681">
        <v>225.2790613696057</v>
      </c>
      <c r="N681">
        <v>560.76144397517351</v>
      </c>
      <c r="O681" s="2">
        <v>20698</v>
      </c>
      <c r="P681" s="5">
        <f t="shared" si="256"/>
        <v>0.97070493744200181</v>
      </c>
      <c r="Q681" s="5">
        <f t="shared" si="256"/>
        <v>0.99320912856041721</v>
      </c>
      <c r="R681" s="5">
        <f t="shared" si="256"/>
        <v>1.021788711181238</v>
      </c>
      <c r="S681" s="5">
        <f t="shared" si="257"/>
        <v>0.96485525716448917</v>
      </c>
      <c r="T681" s="5">
        <f t="shared" si="258"/>
        <v>1.0056666679022435</v>
      </c>
      <c r="U681" s="5">
        <f t="shared" si="259"/>
        <v>0.98406697094891737</v>
      </c>
      <c r="V681" s="5">
        <f t="shared" si="260"/>
        <v>1.0038426065032742</v>
      </c>
      <c r="W681" s="5">
        <f t="shared" si="261"/>
        <v>1</v>
      </c>
      <c r="X681" s="5">
        <f t="shared" si="262"/>
        <v>1</v>
      </c>
      <c r="Y681" s="5">
        <f t="shared" si="262"/>
        <v>1.0179667499507676</v>
      </c>
      <c r="Z681" s="5">
        <f t="shared" si="262"/>
        <v>1.0116138946621001</v>
      </c>
      <c r="AB681" s="5">
        <f t="shared" si="263"/>
        <v>0.9936548021800099</v>
      </c>
      <c r="AC681" s="2">
        <v>20698</v>
      </c>
      <c r="AD681" s="6">
        <f t="shared" si="236"/>
        <v>0.16276098234511846</v>
      </c>
      <c r="AE681" s="6">
        <f t="shared" si="236"/>
        <v>0.25412870923116149</v>
      </c>
      <c r="AF681" s="6">
        <f t="shared" si="236"/>
        <v>0.13272661309177494</v>
      </c>
      <c r="AG681" s="6">
        <f t="shared" si="237"/>
        <v>0.1255449313192421</v>
      </c>
      <c r="AH681" s="6">
        <f t="shared" si="237"/>
        <v>3.0152263074921866E-2</v>
      </c>
      <c r="AI681" s="6">
        <f t="shared" si="237"/>
        <v>2.7096221404300017E-2</v>
      </c>
      <c r="AJ681" s="6">
        <f t="shared" si="235"/>
        <v>5.0621805170565075E-2</v>
      </c>
      <c r="AK681" s="6">
        <f t="shared" si="235"/>
        <v>3.6021154581520408E-2</v>
      </c>
      <c r="AL681" s="6">
        <f t="shared" si="235"/>
        <v>4.3503268044742978E-2</v>
      </c>
      <c r="AM681" s="6">
        <f t="shared" si="235"/>
        <v>5.5708401043175981E-2</v>
      </c>
      <c r="AN681" s="6">
        <f t="shared" si="254"/>
        <v>4.2441306006690493E-2</v>
      </c>
      <c r="AP681" s="6">
        <f t="shared" si="255"/>
        <v>6.3732080205270034E-2</v>
      </c>
      <c r="AQ681" s="2">
        <v>20698</v>
      </c>
      <c r="AR681" s="6">
        <f t="shared" si="238"/>
        <v>0.18789692126313162</v>
      </c>
      <c r="AS681" s="6">
        <v>0.19258508088573617</v>
      </c>
      <c r="AT681" s="6">
        <v>0.10947196859504996</v>
      </c>
      <c r="AU681" s="6">
        <f t="shared" si="239"/>
        <v>0.21258000608888272</v>
      </c>
      <c r="AV681" s="6">
        <f t="shared" si="240"/>
        <v>5.5088935694174834E-2</v>
      </c>
      <c r="AW681" s="6">
        <f t="shared" si="241"/>
        <v>7.2109793872021655E-3</v>
      </c>
      <c r="AX681" s="6">
        <f t="shared" si="242"/>
        <v>8.8483968183235007E-2</v>
      </c>
      <c r="AY681" s="6">
        <f t="shared" si="243"/>
        <v>-3.2668241087331573E-2</v>
      </c>
      <c r="AZ681" s="6">
        <f t="shared" si="244"/>
        <v>1.8739620656686107E-2</v>
      </c>
      <c r="BA681" s="6">
        <f t="shared" si="244"/>
        <v>-2.9737748792929231E-2</v>
      </c>
      <c r="BB681" s="6">
        <f t="shared" si="244"/>
        <v>2.9920530289640368E-2</v>
      </c>
      <c r="BD681" s="6">
        <f t="shared" si="245"/>
        <v>0.1210218780970409</v>
      </c>
      <c r="BE681" s="2">
        <v>20698</v>
      </c>
      <c r="BF681" s="11">
        <f t="shared" si="246"/>
        <v>1.1544346719701832</v>
      </c>
      <c r="BG681" s="11">
        <f t="shared" si="246"/>
        <v>0.75782496778259012</v>
      </c>
      <c r="BH681" s="11">
        <f t="shared" si="246"/>
        <v>0.82479290358561808</v>
      </c>
      <c r="BI681" s="11">
        <f t="shared" si="247"/>
        <v>1.6932583725608432</v>
      </c>
      <c r="BJ681" s="11">
        <f t="shared" si="248"/>
        <v>1.8270249087868038</v>
      </c>
      <c r="BK681" s="11">
        <f t="shared" si="249"/>
        <v>0.26612490648079157</v>
      </c>
      <c r="BL681" s="11">
        <f t="shared" si="250"/>
        <v>1.7479417789448082</v>
      </c>
      <c r="BM681" s="11">
        <f t="shared" si="251"/>
        <v>-0.90691821144708817</v>
      </c>
      <c r="BN681" s="11">
        <f t="shared" si="252"/>
        <v>0.43076351499414861</v>
      </c>
      <c r="BO681" s="11">
        <f t="shared" si="252"/>
        <v>-0.53381084784468003</v>
      </c>
      <c r="BP681" s="11">
        <f t="shared" si="252"/>
        <v>0.70498608796165851</v>
      </c>
      <c r="BR681" s="11">
        <f t="shared" si="253"/>
        <v>1.8989161770218439</v>
      </c>
    </row>
    <row r="682" spans="1:70" x14ac:dyDescent="0.25">
      <c r="A682" s="2">
        <v>20728</v>
      </c>
      <c r="B682">
        <v>6.2179000000000002</v>
      </c>
      <c r="C682">
        <v>18.068348199999999</v>
      </c>
      <c r="D682">
        <v>7.0971000000000002</v>
      </c>
      <c r="E682">
        <v>13.7999755</v>
      </c>
      <c r="F682">
        <v>6.6979462999999999</v>
      </c>
      <c r="G682">
        <v>234.72903439999999</v>
      </c>
      <c r="H682">
        <v>150.55127300000001</v>
      </c>
      <c r="I682">
        <v>35.200000000000003</v>
      </c>
      <c r="J682">
        <v>2.82</v>
      </c>
      <c r="K682">
        <v>54.252136200000002</v>
      </c>
      <c r="L682">
        <v>225.73777261447444</v>
      </c>
      <c r="N682">
        <v>556.91713884348496</v>
      </c>
      <c r="O682" s="2">
        <v>20728</v>
      </c>
      <c r="P682" s="5">
        <f t="shared" si="256"/>
        <v>1.0248553674737519</v>
      </c>
      <c r="Q682" s="5">
        <f t="shared" si="256"/>
        <v>1.0038431930478766</v>
      </c>
      <c r="R682" s="5">
        <f t="shared" si="256"/>
        <v>0.9963079428362861</v>
      </c>
      <c r="S682" s="5">
        <f t="shared" si="257"/>
        <v>0.95789490504027353</v>
      </c>
      <c r="T682" s="5">
        <f t="shared" si="258"/>
        <v>0.99146928429287795</v>
      </c>
      <c r="U682" s="5">
        <f t="shared" si="259"/>
        <v>0.99854107796641445</v>
      </c>
      <c r="V682" s="5">
        <f t="shared" si="260"/>
        <v>1.0080484134474907</v>
      </c>
      <c r="W682" s="5">
        <f t="shared" si="261"/>
        <v>1.0014224751066858</v>
      </c>
      <c r="X682" s="5">
        <f t="shared" si="262"/>
        <v>1</v>
      </c>
      <c r="Y682" s="5">
        <f t="shared" si="262"/>
        <v>1.0121434786157932</v>
      </c>
      <c r="Z682" s="5">
        <f t="shared" si="262"/>
        <v>1.00203619121138</v>
      </c>
      <c r="AB682" s="5">
        <f t="shared" si="263"/>
        <v>0.99314449098989988</v>
      </c>
      <c r="AC682" s="2">
        <v>20728</v>
      </c>
      <c r="AD682" s="6">
        <f t="shared" si="236"/>
        <v>0.16275774422943562</v>
      </c>
      <c r="AE682" s="6">
        <f t="shared" si="236"/>
        <v>0.25372735320197698</v>
      </c>
      <c r="AF682" s="6">
        <f t="shared" si="236"/>
        <v>0.13218007755087544</v>
      </c>
      <c r="AG682" s="6">
        <f t="shared" si="237"/>
        <v>0.12817954413721913</v>
      </c>
      <c r="AH682" s="6">
        <f t="shared" si="237"/>
        <v>3.0710700083661977E-2</v>
      </c>
      <c r="AI682" s="6">
        <f t="shared" si="237"/>
        <v>2.6641568771891742E-2</v>
      </c>
      <c r="AJ682" s="6">
        <f t="shared" si="235"/>
        <v>5.0609241994656488E-2</v>
      </c>
      <c r="AK682" s="6">
        <f t="shared" si="235"/>
        <v>3.5852605976282259E-2</v>
      </c>
      <c r="AL682" s="6">
        <f t="shared" si="235"/>
        <v>4.3503268044742978E-2</v>
      </c>
      <c r="AM682" s="6">
        <f t="shared" si="235"/>
        <v>5.5313472577437649E-2</v>
      </c>
      <c r="AN682" s="6">
        <f t="shared" si="254"/>
        <v>4.1939918916861066E-2</v>
      </c>
      <c r="AP682" s="6">
        <f t="shared" si="255"/>
        <v>6.4106056008481585E-2</v>
      </c>
      <c r="AQ682" s="2">
        <v>20728</v>
      </c>
      <c r="AR682" s="6">
        <f t="shared" si="238"/>
        <v>0.19226971112462099</v>
      </c>
      <c r="AS682" s="6">
        <v>0.19258508088573617</v>
      </c>
      <c r="AT682" s="6">
        <v>0.10947196859504996</v>
      </c>
      <c r="AU682" s="6">
        <f t="shared" si="239"/>
        <v>0.20109470830601106</v>
      </c>
      <c r="AV682" s="6">
        <f t="shared" si="240"/>
        <v>5.2264082062058126E-2</v>
      </c>
      <c r="AW682" s="6">
        <f t="shared" si="241"/>
        <v>9.0382347207145219E-3</v>
      </c>
      <c r="AX682" s="6">
        <f t="shared" si="242"/>
        <v>8.9233829465487524E-2</v>
      </c>
      <c r="AY682" s="6">
        <f t="shared" si="243"/>
        <v>-3.3554792622545127E-2</v>
      </c>
      <c r="AZ682" s="6">
        <f t="shared" si="244"/>
        <v>1.8739620656686107E-2</v>
      </c>
      <c r="BA682" s="6">
        <f t="shared" si="244"/>
        <v>-3.0905368727722315E-2</v>
      </c>
      <c r="BB682" s="6">
        <f t="shared" si="244"/>
        <v>3.2785906089159544E-2</v>
      </c>
      <c r="BD682" s="6">
        <f t="shared" si="245"/>
        <v>0.11868839712635793</v>
      </c>
      <c r="BE682" s="2">
        <v>20728</v>
      </c>
      <c r="BF682" s="11">
        <f t="shared" si="246"/>
        <v>1.1813245018533991</v>
      </c>
      <c r="BG682" s="11">
        <f t="shared" si="246"/>
        <v>0.75902372548863839</v>
      </c>
      <c r="BH682" s="11">
        <f t="shared" si="246"/>
        <v>0.8282032407865304</v>
      </c>
      <c r="BI682" s="11">
        <f t="shared" si="247"/>
        <v>1.5688517981522432</v>
      </c>
      <c r="BJ682" s="11">
        <f t="shared" si="248"/>
        <v>1.7018199493883404</v>
      </c>
      <c r="BK682" s="11">
        <f t="shared" si="249"/>
        <v>0.33925309722189989</v>
      </c>
      <c r="BL682" s="11">
        <f t="shared" si="250"/>
        <v>1.7631923725494478</v>
      </c>
      <c r="BM682" s="11">
        <f t="shared" si="251"/>
        <v>-0.93590944671477394</v>
      </c>
      <c r="BN682" s="11">
        <f t="shared" si="252"/>
        <v>0.43076351499414861</v>
      </c>
      <c r="BO682" s="11">
        <f t="shared" si="252"/>
        <v>-0.55873130518890268</v>
      </c>
      <c r="BP682" s="11">
        <f t="shared" si="252"/>
        <v>0.78173508523352575</v>
      </c>
      <c r="BR682" s="11">
        <f t="shared" si="253"/>
        <v>1.8514381404255285</v>
      </c>
    </row>
    <row r="683" spans="1:70" x14ac:dyDescent="0.25">
      <c r="A683" s="2">
        <v>20759</v>
      </c>
      <c r="B683">
        <v>6.3514999999999997</v>
      </c>
      <c r="C683">
        <v>18.7902536</v>
      </c>
      <c r="D683">
        <v>7.0122</v>
      </c>
      <c r="E683">
        <v>13.9166051</v>
      </c>
      <c r="F683">
        <v>6.7370175999999997</v>
      </c>
      <c r="G683">
        <v>236.18826179999999</v>
      </c>
      <c r="H683">
        <v>151.26860669999999</v>
      </c>
      <c r="I683">
        <v>35.200000000000003</v>
      </c>
      <c r="J683">
        <v>2.82</v>
      </c>
      <c r="K683">
        <v>55.299397300000003</v>
      </c>
      <c r="L683">
        <v>225.68060123486453</v>
      </c>
      <c r="N683">
        <v>570.29621805500369</v>
      </c>
      <c r="O683" s="2">
        <v>20759</v>
      </c>
      <c r="P683" s="5">
        <f t="shared" si="256"/>
        <v>1.0214863539137007</v>
      </c>
      <c r="Q683" s="5">
        <f t="shared" si="256"/>
        <v>1.0399541447845244</v>
      </c>
      <c r="R683" s="5">
        <f t="shared" si="256"/>
        <v>0.98803736737540682</v>
      </c>
      <c r="S683" s="5">
        <f t="shared" si="257"/>
        <v>1.0084514352942149</v>
      </c>
      <c r="T683" s="5">
        <f t="shared" si="258"/>
        <v>1.0058333253582519</v>
      </c>
      <c r="U683" s="5">
        <f t="shared" si="259"/>
        <v>1.0062166463715492</v>
      </c>
      <c r="V683" s="5">
        <f t="shared" si="260"/>
        <v>1.0047647136135474</v>
      </c>
      <c r="W683" s="5">
        <f t="shared" si="261"/>
        <v>1</v>
      </c>
      <c r="X683" s="5">
        <f t="shared" si="262"/>
        <v>1</v>
      </c>
      <c r="Y683" s="5">
        <f t="shared" si="262"/>
        <v>1.0193035919569928</v>
      </c>
      <c r="Z683" s="5">
        <f t="shared" si="262"/>
        <v>0.99974673543134696</v>
      </c>
      <c r="AB683" s="5">
        <f t="shared" si="263"/>
        <v>1.0240234646743001</v>
      </c>
      <c r="AC683" s="2">
        <v>20759</v>
      </c>
      <c r="AD683" s="6">
        <f t="shared" si="236"/>
        <v>0.15933392084524364</v>
      </c>
      <c r="AE683" s="6">
        <f t="shared" si="236"/>
        <v>0.25273271994607427</v>
      </c>
      <c r="AF683" s="6">
        <f t="shared" si="236"/>
        <v>0.13253634924976113</v>
      </c>
      <c r="AG683" s="6">
        <f t="shared" si="237"/>
        <v>0.12773460609883028</v>
      </c>
      <c r="AH683" s="6">
        <f t="shared" si="237"/>
        <v>2.3945745742607188E-2</v>
      </c>
      <c r="AI683" s="6">
        <f t="shared" si="237"/>
        <v>2.6743883344141732E-2</v>
      </c>
      <c r="AJ683" s="6">
        <f t="shared" si="235"/>
        <v>5.0607365303803609E-2</v>
      </c>
      <c r="AK683" s="6">
        <f t="shared" si="235"/>
        <v>3.3674785398372105E-2</v>
      </c>
      <c r="AL683" s="6">
        <f t="shared" si="235"/>
        <v>4.3503268044742978E-2</v>
      </c>
      <c r="AM683" s="6">
        <f t="shared" si="235"/>
        <v>5.6127228888973479E-2</v>
      </c>
      <c r="AN683" s="6">
        <f t="shared" si="254"/>
        <v>4.1956875190506504E-2</v>
      </c>
      <c r="AP683" s="6">
        <f t="shared" si="255"/>
        <v>6.4336477313868559E-2</v>
      </c>
      <c r="AQ683" s="2">
        <v>20759</v>
      </c>
      <c r="AR683" s="6">
        <f t="shared" si="238"/>
        <v>0.17707216930043068</v>
      </c>
      <c r="AS683" s="6">
        <v>0.19258508088573617</v>
      </c>
      <c r="AT683" s="6">
        <v>0.10947196859504996</v>
      </c>
      <c r="AU683" s="6">
        <f t="shared" si="239"/>
        <v>0.20522323528096931</v>
      </c>
      <c r="AV683" s="6">
        <f t="shared" si="240"/>
        <v>4.392961751029234E-2</v>
      </c>
      <c r="AW683" s="6">
        <f t="shared" si="241"/>
        <v>1.0413335711339622E-2</v>
      </c>
      <c r="AX683" s="6">
        <f t="shared" si="242"/>
        <v>8.9273159424888782E-2</v>
      </c>
      <c r="AY683" s="6">
        <f t="shared" si="243"/>
        <v>-2.7661397110520514E-2</v>
      </c>
      <c r="AZ683" s="6">
        <f t="shared" si="244"/>
        <v>1.8739620656686107E-2</v>
      </c>
      <c r="BA683" s="6">
        <f t="shared" si="244"/>
        <v>-2.7664912558995614E-2</v>
      </c>
      <c r="BB683" s="6">
        <f t="shared" si="244"/>
        <v>3.1888423133465293E-2</v>
      </c>
      <c r="BD683" s="6">
        <f t="shared" si="245"/>
        <v>0.12354250720540394</v>
      </c>
      <c r="BE683" s="2">
        <v>20759</v>
      </c>
      <c r="BF683" s="11">
        <f t="shared" si="246"/>
        <v>1.1113275086754169</v>
      </c>
      <c r="BG683" s="11">
        <f t="shared" si="246"/>
        <v>0.76201087428184278</v>
      </c>
      <c r="BH683" s="11">
        <f t="shared" si="246"/>
        <v>0.82597694304038072</v>
      </c>
      <c r="BI683" s="11">
        <f t="shared" si="247"/>
        <v>1.6066377119618223</v>
      </c>
      <c r="BJ683" s="11">
        <f t="shared" si="248"/>
        <v>1.8345478976721703</v>
      </c>
      <c r="BK683" s="11">
        <f t="shared" si="249"/>
        <v>0.38937261194794553</v>
      </c>
      <c r="BL683" s="11">
        <f t="shared" si="250"/>
        <v>1.7640349164389137</v>
      </c>
      <c r="BM683" s="11">
        <f t="shared" si="251"/>
        <v>-0.82142756912291148</v>
      </c>
      <c r="BN683" s="11">
        <f t="shared" si="252"/>
        <v>0.43076351499414861</v>
      </c>
      <c r="BO683" s="11">
        <f t="shared" si="252"/>
        <v>-0.49289646231635975</v>
      </c>
      <c r="BP683" s="11">
        <f t="shared" si="252"/>
        <v>0.76002855285754511</v>
      </c>
      <c r="BR683" s="11">
        <f t="shared" si="253"/>
        <v>1.9202560097080845</v>
      </c>
    </row>
    <row r="684" spans="1:70" x14ac:dyDescent="0.25">
      <c r="A684" s="2">
        <v>20789</v>
      </c>
      <c r="B684">
        <v>6.2046999999999999</v>
      </c>
      <c r="C684">
        <v>20.798719200000001</v>
      </c>
      <c r="D684">
        <v>6.5648999999999997</v>
      </c>
      <c r="E684">
        <v>13.807124699999999</v>
      </c>
      <c r="F684">
        <v>6.6809963999999997</v>
      </c>
      <c r="G684">
        <v>233.86058370000001</v>
      </c>
      <c r="H684">
        <v>152.06667469999999</v>
      </c>
      <c r="I684">
        <v>35.200000000000003</v>
      </c>
      <c r="J684">
        <v>2.82</v>
      </c>
      <c r="K684">
        <v>57.824849999999998</v>
      </c>
      <c r="L684">
        <v>223.84703554613046</v>
      </c>
      <c r="N684">
        <v>588.27493205195844</v>
      </c>
      <c r="O684" s="2">
        <v>20789</v>
      </c>
      <c r="P684" s="5">
        <f t="shared" si="256"/>
        <v>0.97688734944501299</v>
      </c>
      <c r="Q684" s="5">
        <f t="shared" si="256"/>
        <v>1.1068886904219324</v>
      </c>
      <c r="R684" s="5">
        <f t="shared" si="256"/>
        <v>0.93621117480961746</v>
      </c>
      <c r="S684" s="5">
        <f t="shared" si="257"/>
        <v>0.99213311010743555</v>
      </c>
      <c r="T684" s="5">
        <f t="shared" si="258"/>
        <v>0.99168456974195818</v>
      </c>
      <c r="U684" s="5">
        <f t="shared" si="259"/>
        <v>0.99014481887346706</v>
      </c>
      <c r="V684" s="5">
        <f t="shared" si="260"/>
        <v>1.0052758336141929</v>
      </c>
      <c r="W684" s="5">
        <f t="shared" si="261"/>
        <v>1</v>
      </c>
      <c r="X684" s="5">
        <f t="shared" si="262"/>
        <v>1</v>
      </c>
      <c r="Y684" s="5">
        <f t="shared" si="262"/>
        <v>1.0456687201543875</v>
      </c>
      <c r="Z684" s="5">
        <f t="shared" si="262"/>
        <v>0.99187539523246004</v>
      </c>
      <c r="AB684" s="5">
        <f t="shared" si="263"/>
        <v>1.0315252204517</v>
      </c>
      <c r="AC684" s="2">
        <v>20789</v>
      </c>
      <c r="AD684" s="6">
        <f t="shared" si="236"/>
        <v>0.15932651732124817</v>
      </c>
      <c r="AE684" s="6">
        <f t="shared" si="236"/>
        <v>0.25322618274762787</v>
      </c>
      <c r="AF684" s="6">
        <f t="shared" si="236"/>
        <v>0.13104433837544899</v>
      </c>
      <c r="AG684" s="6">
        <f t="shared" si="237"/>
        <v>0.12804682879006346</v>
      </c>
      <c r="AH684" s="6">
        <f t="shared" si="237"/>
        <v>2.4308827805206601E-2</v>
      </c>
      <c r="AI684" s="6">
        <f t="shared" si="237"/>
        <v>2.7154258586240348E-2</v>
      </c>
      <c r="AJ684" s="6">
        <f t="shared" si="235"/>
        <v>5.0600890635450195E-2</v>
      </c>
      <c r="AK684" s="6">
        <f t="shared" si="235"/>
        <v>3.3030063552868492E-2</v>
      </c>
      <c r="AL684" s="6">
        <f t="shared" si="235"/>
        <v>4.3503268044742971E-2</v>
      </c>
      <c r="AM684" s="6">
        <f t="shared" si="235"/>
        <v>5.9936944249138487E-2</v>
      </c>
      <c r="AN684" s="6">
        <f t="shared" si="254"/>
        <v>4.2225270075597628E-2</v>
      </c>
      <c r="AP684" s="6">
        <f t="shared" si="255"/>
        <v>6.5001228550162535E-2</v>
      </c>
      <c r="AQ684" s="2">
        <v>20789</v>
      </c>
      <c r="AR684" s="6">
        <f t="shared" si="238"/>
        <v>0.17710906532657522</v>
      </c>
      <c r="AS684" s="6">
        <v>0.19258508088573617</v>
      </c>
      <c r="AT684" s="6">
        <v>0.10947196859504996</v>
      </c>
      <c r="AU684" s="6">
        <f t="shared" si="239"/>
        <v>0.20271915479163849</v>
      </c>
      <c r="AV684" s="6">
        <f t="shared" si="240"/>
        <v>3.9973326034571377E-2</v>
      </c>
      <c r="AW684" s="6">
        <f t="shared" si="241"/>
        <v>8.7113953442929937E-3</v>
      </c>
      <c r="AX684" s="6">
        <f t="shared" si="242"/>
        <v>8.9423294146735E-2</v>
      </c>
      <c r="AY684" s="6">
        <f t="shared" si="243"/>
        <v>-3.004460862951408E-2</v>
      </c>
      <c r="AZ684" s="6">
        <f t="shared" si="244"/>
        <v>1.8739620656686107E-2</v>
      </c>
      <c r="BA684" s="6">
        <f t="shared" si="244"/>
        <v>-1.6906468087175996E-2</v>
      </c>
      <c r="BB684" s="6">
        <f t="shared" si="244"/>
        <v>3.0095616935846836E-2</v>
      </c>
      <c r="BD684" s="6">
        <f t="shared" si="245"/>
        <v>0.12956795677604305</v>
      </c>
      <c r="BE684" s="2">
        <v>20789</v>
      </c>
      <c r="BF684" s="11">
        <f t="shared" si="246"/>
        <v>1.1116107243433453</v>
      </c>
      <c r="BG684" s="11">
        <f t="shared" si="246"/>
        <v>0.76052594086477909</v>
      </c>
      <c r="BH684" s="11">
        <f t="shared" si="246"/>
        <v>0.83538113856858853</v>
      </c>
      <c r="BI684" s="11">
        <f t="shared" si="247"/>
        <v>1.583164196311355</v>
      </c>
      <c r="BJ684" s="11">
        <f t="shared" si="248"/>
        <v>1.6443954580981344</v>
      </c>
      <c r="BK684" s="11">
        <f t="shared" si="249"/>
        <v>0.32081138642125351</v>
      </c>
      <c r="BL684" s="11">
        <f t="shared" si="250"/>
        <v>1.7672276717613036</v>
      </c>
      <c r="BM684" s="11">
        <f t="shared" si="251"/>
        <v>-0.90961401213849191</v>
      </c>
      <c r="BN684" s="11">
        <f t="shared" si="252"/>
        <v>0.43076351499414867</v>
      </c>
      <c r="BO684" s="11">
        <f t="shared" si="252"/>
        <v>-0.28207090466442997</v>
      </c>
      <c r="BP684" s="11">
        <f t="shared" si="252"/>
        <v>0.71273947761531009</v>
      </c>
      <c r="BR684" s="11">
        <f t="shared" si="253"/>
        <v>1.9933155059685264</v>
      </c>
    </row>
    <row r="685" spans="1:70" x14ac:dyDescent="0.25">
      <c r="A685" s="2">
        <v>20820</v>
      </c>
      <c r="B685">
        <v>6.3582000000000001</v>
      </c>
      <c r="C685">
        <v>20.602256400000002</v>
      </c>
      <c r="D685">
        <v>6.9512999999999998</v>
      </c>
      <c r="E685">
        <v>14.337500500000001</v>
      </c>
      <c r="F685">
        <v>6.6737720999999999</v>
      </c>
      <c r="G685">
        <v>232.56908849999999</v>
      </c>
      <c r="H685">
        <v>152.7482449</v>
      </c>
      <c r="I685">
        <v>35.200000000000003</v>
      </c>
      <c r="J685">
        <v>2.82</v>
      </c>
      <c r="K685">
        <v>55.980868700000002</v>
      </c>
      <c r="L685">
        <v>217.96404051367597</v>
      </c>
      <c r="N685">
        <v>610.20374134710528</v>
      </c>
      <c r="O685" s="2">
        <v>20820</v>
      </c>
      <c r="P685" s="5">
        <f t="shared" si="256"/>
        <v>1.0247393105226683</v>
      </c>
      <c r="Q685" s="5">
        <f t="shared" si="256"/>
        <v>0.99055409142693751</v>
      </c>
      <c r="R685" s="5">
        <f t="shared" si="256"/>
        <v>1.058858474614998</v>
      </c>
      <c r="S685" s="5">
        <f t="shared" si="257"/>
        <v>1.0384131969199932</v>
      </c>
      <c r="T685" s="5">
        <f t="shared" si="258"/>
        <v>0.99891867925568711</v>
      </c>
      <c r="U685" s="5">
        <f t="shared" si="259"/>
        <v>0.99447749945900776</v>
      </c>
      <c r="V685" s="5">
        <f t="shared" si="260"/>
        <v>1.0044820484260908</v>
      </c>
      <c r="W685" s="5">
        <f t="shared" si="261"/>
        <v>1</v>
      </c>
      <c r="X685" s="5">
        <f t="shared" si="262"/>
        <v>1</v>
      </c>
      <c r="Y685" s="5">
        <f t="shared" si="262"/>
        <v>0.96811091944034444</v>
      </c>
      <c r="Z685" s="5">
        <f t="shared" si="262"/>
        <v>0.97371868241140003</v>
      </c>
      <c r="AB685" s="5">
        <f t="shared" si="263"/>
        <v>1.0372764639462999</v>
      </c>
      <c r="AC685" s="2">
        <v>20820</v>
      </c>
      <c r="AD685" s="6">
        <f t="shared" si="236"/>
        <v>0.1476906998999061</v>
      </c>
      <c r="AE685" s="6">
        <f t="shared" si="236"/>
        <v>0.25336821428665374</v>
      </c>
      <c r="AF685" s="6">
        <f t="shared" si="236"/>
        <v>0.13217975578899793</v>
      </c>
      <c r="AG685" s="6">
        <f t="shared" si="237"/>
        <v>0.12782252814319359</v>
      </c>
      <c r="AH685" s="6">
        <f t="shared" si="237"/>
        <v>2.4089722826298732E-2</v>
      </c>
      <c r="AI685" s="6">
        <f t="shared" si="237"/>
        <v>2.7233885516117697E-2</v>
      </c>
      <c r="AJ685" s="6">
        <f t="shared" si="235"/>
        <v>5.0602001253876747E-2</v>
      </c>
      <c r="AK685" s="6">
        <f t="shared" si="235"/>
        <v>3.1507389300065823E-2</v>
      </c>
      <c r="AL685" s="6">
        <f t="shared" si="235"/>
        <v>4.3503268044742971E-2</v>
      </c>
      <c r="AM685" s="6">
        <f t="shared" si="235"/>
        <v>6.1359430427874916E-2</v>
      </c>
      <c r="AN685" s="6">
        <f t="shared" si="254"/>
        <v>4.4074941549877657E-2</v>
      </c>
      <c r="AP685" s="6">
        <f t="shared" si="255"/>
        <v>6.5949896412109035E-2</v>
      </c>
      <c r="AQ685" s="2">
        <v>20820</v>
      </c>
      <c r="AR685" s="6">
        <f t="shared" si="238"/>
        <v>0.15093716749964847</v>
      </c>
      <c r="AS685" s="6">
        <v>0.19258508088573617</v>
      </c>
      <c r="AT685" s="6">
        <v>0.10947196859504996</v>
      </c>
      <c r="AU685" s="6">
        <f t="shared" si="239"/>
        <v>0.20142167887760865</v>
      </c>
      <c r="AV685" s="6">
        <f t="shared" si="240"/>
        <v>4.0818773092976768E-2</v>
      </c>
      <c r="AW685" s="6">
        <f t="shared" si="241"/>
        <v>6.6317252413530259E-3</v>
      </c>
      <c r="AX685" s="6">
        <f t="shared" si="242"/>
        <v>8.9401325503901674E-2</v>
      </c>
      <c r="AY685" s="6">
        <f t="shared" si="243"/>
        <v>-2.5242614469207947E-2</v>
      </c>
      <c r="AZ685" s="6">
        <f t="shared" si="244"/>
        <v>1.8739620656686107E-2</v>
      </c>
      <c r="BA685" s="6">
        <f t="shared" si="244"/>
        <v>-2.4569326420788795E-2</v>
      </c>
      <c r="BB685" s="6">
        <f t="shared" si="244"/>
        <v>2.3045266360155026E-2</v>
      </c>
      <c r="BD685" s="6">
        <f t="shared" si="245"/>
        <v>0.13319518595693269</v>
      </c>
      <c r="BE685" s="2">
        <v>20820</v>
      </c>
      <c r="BF685" s="11">
        <f t="shared" si="246"/>
        <v>1.0219815303329363</v>
      </c>
      <c r="BG685" s="11">
        <f t="shared" si="246"/>
        <v>0.76009961007915061</v>
      </c>
      <c r="BH685" s="11">
        <f t="shared" si="246"/>
        <v>0.82820525686099</v>
      </c>
      <c r="BI685" s="11">
        <f t="shared" si="247"/>
        <v>1.5757916996600583</v>
      </c>
      <c r="BJ685" s="11">
        <f t="shared" si="248"/>
        <v>1.6944476027102704</v>
      </c>
      <c r="BK685" s="11">
        <f t="shared" si="249"/>
        <v>0.24351006533490069</v>
      </c>
      <c r="BL685" s="11">
        <f t="shared" si="250"/>
        <v>1.7667547387180149</v>
      </c>
      <c r="BM685" s="11">
        <f t="shared" si="251"/>
        <v>-0.80116490226485415</v>
      </c>
      <c r="BN685" s="11">
        <f t="shared" si="252"/>
        <v>0.43076351499414867</v>
      </c>
      <c r="BO685" s="11">
        <f t="shared" si="252"/>
        <v>-0.4004164681689617</v>
      </c>
      <c r="BP685" s="11">
        <f t="shared" si="252"/>
        <v>0.52286550020890488</v>
      </c>
      <c r="BR685" s="11">
        <f t="shared" si="253"/>
        <v>2.0196420798695414</v>
      </c>
    </row>
    <row r="686" spans="1:70" x14ac:dyDescent="0.25">
      <c r="A686" s="2">
        <v>20851</v>
      </c>
      <c r="B686">
        <v>6.3998999999999997</v>
      </c>
      <c r="C686">
        <v>21.481915300000001</v>
      </c>
      <c r="D686">
        <v>7.4587000000000003</v>
      </c>
      <c r="E686">
        <v>13.7821348</v>
      </c>
      <c r="F686">
        <v>6.7143708999999996</v>
      </c>
      <c r="G686">
        <v>233.26488430000001</v>
      </c>
      <c r="H686">
        <v>153.55551940000001</v>
      </c>
      <c r="I686">
        <v>35.15</v>
      </c>
      <c r="J686">
        <v>3.07</v>
      </c>
      <c r="K686">
        <v>56.276507000000002</v>
      </c>
      <c r="L686">
        <v>229.50636917581764</v>
      </c>
      <c r="N686">
        <v>588.56106643855787</v>
      </c>
      <c r="O686" s="2">
        <v>20851</v>
      </c>
      <c r="P686" s="5">
        <f t="shared" si="256"/>
        <v>1.0065584599414927</v>
      </c>
      <c r="Q686" s="5">
        <f t="shared" si="256"/>
        <v>1.0426972115539732</v>
      </c>
      <c r="R686" s="5">
        <f t="shared" si="256"/>
        <v>1.0729935407765454</v>
      </c>
      <c r="S686" s="5">
        <f t="shared" si="257"/>
        <v>0.96126481739268288</v>
      </c>
      <c r="T686" s="5">
        <f t="shared" si="258"/>
        <v>1.0060833362889332</v>
      </c>
      <c r="U686" s="5">
        <f t="shared" si="259"/>
        <v>1.0029917810853011</v>
      </c>
      <c r="V686" s="5">
        <f t="shared" si="260"/>
        <v>1.0052850001682736</v>
      </c>
      <c r="W686" s="5">
        <f t="shared" si="261"/>
        <v>0.9985795454545453</v>
      </c>
      <c r="X686" s="5">
        <f t="shared" si="262"/>
        <v>1.0886524822695036</v>
      </c>
      <c r="Y686" s="5">
        <f t="shared" si="262"/>
        <v>1.0052810595273953</v>
      </c>
      <c r="Z686" s="5">
        <f t="shared" si="262"/>
        <v>1.0529551968065001</v>
      </c>
      <c r="AB686" s="5">
        <f t="shared" si="263"/>
        <v>0.9645320514411001</v>
      </c>
      <c r="AC686" s="2">
        <v>20851</v>
      </c>
      <c r="AD686" s="6">
        <f t="shared" si="236"/>
        <v>0.13862467138610501</v>
      </c>
      <c r="AE686" s="6">
        <f t="shared" si="236"/>
        <v>0.24763137480890915</v>
      </c>
      <c r="AF686" s="6">
        <f t="shared" si="236"/>
        <v>0.13099549508813868</v>
      </c>
      <c r="AG686" s="6">
        <f t="shared" si="237"/>
        <v>0.13012611644530298</v>
      </c>
      <c r="AH686" s="6">
        <f t="shared" si="237"/>
        <v>2.0074905757473671E-2</v>
      </c>
      <c r="AI686" s="6">
        <f t="shared" si="237"/>
        <v>2.7247013154574916E-2</v>
      </c>
      <c r="AJ686" s="6">
        <f t="shared" si="235"/>
        <v>5.0595425092349024E-2</v>
      </c>
      <c r="AK686" s="6">
        <f t="shared" si="235"/>
        <v>3.0051919925716979E-2</v>
      </c>
      <c r="AL686" s="6">
        <f t="shared" si="235"/>
        <v>5.8360265011864094E-2</v>
      </c>
      <c r="AM686" s="6">
        <f t="shared" si="235"/>
        <v>6.1051990283830591E-2</v>
      </c>
      <c r="AN686" s="6">
        <f t="shared" si="254"/>
        <v>4.9573809066947257E-2</v>
      </c>
      <c r="AP686" s="6">
        <f t="shared" si="255"/>
        <v>6.8976303057012842E-2</v>
      </c>
      <c r="AQ686" s="2">
        <v>20851</v>
      </c>
      <c r="AR686" s="6">
        <f t="shared" si="238"/>
        <v>0.12565939223277245</v>
      </c>
      <c r="AS686" s="6">
        <v>0.19258508088573617</v>
      </c>
      <c r="AT686" s="6">
        <v>0.10947196859504996</v>
      </c>
      <c r="AU686" s="6">
        <f t="shared" si="239"/>
        <v>0.18706009230800547</v>
      </c>
      <c r="AV686" s="6">
        <f t="shared" si="240"/>
        <v>3.5374777290561488E-2</v>
      </c>
      <c r="AW686" s="6">
        <f t="shared" si="241"/>
        <v>6.8125477127625178E-3</v>
      </c>
      <c r="AX686" s="6">
        <f t="shared" si="242"/>
        <v>8.955346501628747E-2</v>
      </c>
      <c r="AY686" s="6">
        <f t="shared" si="243"/>
        <v>-2.9133438851265292E-2</v>
      </c>
      <c r="AZ686" s="6">
        <f t="shared" si="244"/>
        <v>3.6193945645994319E-2</v>
      </c>
      <c r="BA686" s="6">
        <f t="shared" si="244"/>
        <v>-2.0180347569986767E-2</v>
      </c>
      <c r="BB686" s="6">
        <f t="shared" si="244"/>
        <v>3.2078597221310678E-2</v>
      </c>
      <c r="BD686" s="6">
        <f t="shared" si="245"/>
        <v>0.12081037822052965</v>
      </c>
      <c r="BE686" s="2">
        <v>20851</v>
      </c>
      <c r="BF686" s="11">
        <f t="shared" si="246"/>
        <v>0.90647206573192907</v>
      </c>
      <c r="BG686" s="11">
        <f t="shared" si="246"/>
        <v>0.77770872545673664</v>
      </c>
      <c r="BH686" s="11">
        <f t="shared" si="246"/>
        <v>0.83569262073778272</v>
      </c>
      <c r="BI686" s="11">
        <f t="shared" si="247"/>
        <v>1.4375292018081092</v>
      </c>
      <c r="BJ686" s="11">
        <f t="shared" si="248"/>
        <v>1.7621391461522473</v>
      </c>
      <c r="BK686" s="11">
        <f t="shared" si="249"/>
        <v>0.25002915637447237</v>
      </c>
      <c r="BL686" s="11">
        <f t="shared" si="250"/>
        <v>1.7699913550055266</v>
      </c>
      <c r="BM686" s="11">
        <f t="shared" si="251"/>
        <v>-0.96943685871910978</v>
      </c>
      <c r="BN686" s="11">
        <f t="shared" si="252"/>
        <v>0.62018131066807924</v>
      </c>
      <c r="BO686" s="11">
        <f t="shared" si="252"/>
        <v>-0.33054364773643524</v>
      </c>
      <c r="BP686" s="11">
        <f t="shared" si="252"/>
        <v>0.64708760180178893</v>
      </c>
      <c r="BR686" s="11">
        <f t="shared" si="253"/>
        <v>1.7514765631998717</v>
      </c>
    </row>
    <row r="687" spans="1:70" x14ac:dyDescent="0.25">
      <c r="A687" s="2">
        <v>20879</v>
      </c>
      <c r="B687">
        <v>6.2712000000000003</v>
      </c>
      <c r="C687">
        <v>21.5768287</v>
      </c>
      <c r="D687">
        <v>7.5518000000000001</v>
      </c>
      <c r="E687">
        <v>13.3757546</v>
      </c>
      <c r="F687">
        <v>6.7077524999999998</v>
      </c>
      <c r="G687">
        <v>236.2805042</v>
      </c>
      <c r="H687">
        <v>154.1455728</v>
      </c>
      <c r="I687">
        <v>35.15</v>
      </c>
      <c r="J687">
        <v>3.07</v>
      </c>
      <c r="K687">
        <v>55.3545163</v>
      </c>
      <c r="L687">
        <v>232.97616445389778</v>
      </c>
      <c r="N687">
        <v>589.49672548675892</v>
      </c>
      <c r="O687" s="2">
        <v>20879</v>
      </c>
      <c r="P687" s="5">
        <f t="shared" si="256"/>
        <v>0.97989031078610611</v>
      </c>
      <c r="Q687" s="5">
        <f t="shared" si="256"/>
        <v>1.0044182931863621</v>
      </c>
      <c r="R687" s="5">
        <f t="shared" si="256"/>
        <v>1.0124820679206832</v>
      </c>
      <c r="S687" s="5">
        <f t="shared" si="257"/>
        <v>0.97051398742667938</v>
      </c>
      <c r="T687" s="5">
        <f t="shared" si="258"/>
        <v>0.99901429335695469</v>
      </c>
      <c r="U687" s="5">
        <f t="shared" si="259"/>
        <v>1.0129278777174262</v>
      </c>
      <c r="V687" s="5">
        <f t="shared" si="260"/>
        <v>1.0038426062593226</v>
      </c>
      <c r="W687" s="5">
        <f t="shared" si="261"/>
        <v>1</v>
      </c>
      <c r="X687" s="5">
        <f t="shared" si="262"/>
        <v>1</v>
      </c>
      <c r="Y687" s="5">
        <f t="shared" si="262"/>
        <v>0.98361677458055452</v>
      </c>
      <c r="Z687" s="5">
        <f t="shared" si="262"/>
        <v>1.0151185140985</v>
      </c>
      <c r="AB687" s="5">
        <f t="shared" si="263"/>
        <v>1.00158973996337</v>
      </c>
      <c r="AC687" s="2">
        <v>20879</v>
      </c>
      <c r="AD687" s="6">
        <f t="shared" si="236"/>
        <v>0.13901833770383154</v>
      </c>
      <c r="AE687" s="6">
        <f t="shared" si="236"/>
        <v>0.24644799633095074</v>
      </c>
      <c r="AF687" s="6">
        <f t="shared" si="236"/>
        <v>0.13066325311745283</v>
      </c>
      <c r="AG687" s="6">
        <f t="shared" si="237"/>
        <v>0.12997314557227643</v>
      </c>
      <c r="AH687" s="6">
        <f t="shared" si="237"/>
        <v>2.0127885078143972E-2</v>
      </c>
      <c r="AI687" s="6">
        <f t="shared" si="237"/>
        <v>2.7763543110229584E-2</v>
      </c>
      <c r="AJ687" s="6">
        <f t="shared" si="235"/>
        <v>5.0604513477432375E-2</v>
      </c>
      <c r="AK687" s="6">
        <f t="shared" si="235"/>
        <v>3.0023035817076334E-2</v>
      </c>
      <c r="AL687" s="6">
        <f t="shared" si="235"/>
        <v>5.8360265011864094E-2</v>
      </c>
      <c r="AM687" s="6">
        <f t="shared" si="235"/>
        <v>5.7605643595661594E-2</v>
      </c>
      <c r="AN687" s="6">
        <f t="shared" si="254"/>
        <v>4.9878596639999884E-2</v>
      </c>
      <c r="AP687" s="6">
        <f t="shared" si="255"/>
        <v>6.8529045796224444E-2</v>
      </c>
      <c r="AQ687" s="2">
        <v>20879</v>
      </c>
      <c r="AR687" s="6">
        <f t="shared" si="238"/>
        <v>0.12324772392780026</v>
      </c>
      <c r="AS687" s="6">
        <v>0.19258508088573617</v>
      </c>
      <c r="AT687" s="6">
        <v>0.10947196859504996</v>
      </c>
      <c r="AU687" s="6">
        <f t="shared" si="239"/>
        <v>0.18758492292492401</v>
      </c>
      <c r="AV687" s="6">
        <f t="shared" si="240"/>
        <v>3.4146498642707801E-2</v>
      </c>
      <c r="AW687" s="6">
        <f t="shared" si="241"/>
        <v>9.870839277810628E-3</v>
      </c>
      <c r="AX687" s="6">
        <f t="shared" si="242"/>
        <v>8.9392741667192466E-2</v>
      </c>
      <c r="AY687" s="6">
        <f t="shared" si="243"/>
        <v>-2.7937786752374127E-2</v>
      </c>
      <c r="AZ687" s="6">
        <f t="shared" si="244"/>
        <v>3.6193945645994319E-2</v>
      </c>
      <c r="BA687" s="6">
        <f t="shared" si="244"/>
        <v>-1.3634275036380261E-2</v>
      </c>
      <c r="BB687" s="6">
        <f t="shared" si="244"/>
        <v>3.4849698810434315E-2</v>
      </c>
      <c r="BD687" s="6">
        <f t="shared" si="245"/>
        <v>0.12328840546417918</v>
      </c>
      <c r="BE687" s="2">
        <v>20879</v>
      </c>
      <c r="BF687" s="11">
        <f t="shared" si="246"/>
        <v>0.88655731296665752</v>
      </c>
      <c r="BG687" s="11">
        <f t="shared" si="246"/>
        <v>0.78144307826758308</v>
      </c>
      <c r="BH687" s="11">
        <f t="shared" si="246"/>
        <v>0.83781756525414153</v>
      </c>
      <c r="BI687" s="11">
        <f t="shared" si="247"/>
        <v>1.443259083243549</v>
      </c>
      <c r="BJ687" s="11">
        <f t="shared" si="248"/>
        <v>1.6964772260045371</v>
      </c>
      <c r="BK687" s="11">
        <f t="shared" si="249"/>
        <v>0.35553240588279522</v>
      </c>
      <c r="BL687" s="11">
        <f t="shared" si="250"/>
        <v>1.76649740357761</v>
      </c>
      <c r="BM687" s="11">
        <f t="shared" si="251"/>
        <v>-0.93054502957638385</v>
      </c>
      <c r="BN687" s="11">
        <f t="shared" si="252"/>
        <v>0.62018131066807924</v>
      </c>
      <c r="BO687" s="11">
        <f t="shared" si="252"/>
        <v>-0.2366829738433317</v>
      </c>
      <c r="BP687" s="11">
        <f t="shared" si="252"/>
        <v>0.69869044355764365</v>
      </c>
      <c r="BR687" s="11">
        <f t="shared" si="253"/>
        <v>1.7990678847445978</v>
      </c>
    </row>
    <row r="688" spans="1:70" x14ac:dyDescent="0.25">
      <c r="A688" s="2">
        <v>20910</v>
      </c>
      <c r="B688">
        <v>6.3700999999999999</v>
      </c>
      <c r="C688">
        <v>22.0388281</v>
      </c>
      <c r="D688">
        <v>7.6257000000000001</v>
      </c>
      <c r="E688">
        <v>13.683122600000001</v>
      </c>
      <c r="F688">
        <v>6.7017819999999997</v>
      </c>
      <c r="G688">
        <v>235.5642551</v>
      </c>
      <c r="H688">
        <v>155.3862001</v>
      </c>
      <c r="I688">
        <v>35.15</v>
      </c>
      <c r="J688">
        <v>3.07</v>
      </c>
      <c r="K688">
        <v>54.713131500000003</v>
      </c>
      <c r="L688">
        <v>234.52334575192577</v>
      </c>
      <c r="N688">
        <v>588.78397404557882</v>
      </c>
      <c r="O688" s="2">
        <v>20910</v>
      </c>
      <c r="P688" s="5">
        <f t="shared" si="256"/>
        <v>1.0157705064421481</v>
      </c>
      <c r="Q688" s="5">
        <f t="shared" si="256"/>
        <v>1.0214118305532083</v>
      </c>
      <c r="R688" s="5">
        <f t="shared" si="256"/>
        <v>1.0097857464445563</v>
      </c>
      <c r="S688" s="5">
        <f t="shared" si="257"/>
        <v>1.0229794885740502</v>
      </c>
      <c r="T688" s="5">
        <f t="shared" si="258"/>
        <v>0.99910991051026399</v>
      </c>
      <c r="U688" s="5">
        <f t="shared" si="259"/>
        <v>0.99696864918066308</v>
      </c>
      <c r="V688" s="5">
        <f t="shared" si="260"/>
        <v>1.0080484134410379</v>
      </c>
      <c r="W688" s="5">
        <f t="shared" si="261"/>
        <v>1</v>
      </c>
      <c r="X688" s="5">
        <f t="shared" si="262"/>
        <v>1</v>
      </c>
      <c r="Y688" s="5">
        <f t="shared" si="262"/>
        <v>0.98841314416832871</v>
      </c>
      <c r="Z688" s="5">
        <f t="shared" si="262"/>
        <v>1.00664094243999</v>
      </c>
      <c r="AB688" s="5">
        <f t="shared" si="263"/>
        <v>0.99879091535141007</v>
      </c>
      <c r="AC688" s="2">
        <v>20910</v>
      </c>
      <c r="AD688" s="6">
        <f t="shared" si="236"/>
        <v>0.13290906827731749</v>
      </c>
      <c r="AE688" s="6">
        <f t="shared" si="236"/>
        <v>0.24540634404835426</v>
      </c>
      <c r="AF688" s="6">
        <f t="shared" si="236"/>
        <v>0.12897696925867258</v>
      </c>
      <c r="AG688" s="6">
        <f t="shared" si="237"/>
        <v>0.12889922808225956</v>
      </c>
      <c r="AH688" s="6">
        <f t="shared" si="237"/>
        <v>2.0195756346038474E-2</v>
      </c>
      <c r="AI688" s="6">
        <f t="shared" si="237"/>
        <v>2.7811528878315804E-2</v>
      </c>
      <c r="AJ688" s="6">
        <f t="shared" si="235"/>
        <v>5.0590971194265255E-2</v>
      </c>
      <c r="AK688" s="6">
        <f t="shared" si="235"/>
        <v>2.911966565463427E-2</v>
      </c>
      <c r="AL688" s="6">
        <f t="shared" si="235"/>
        <v>5.8360265011864088E-2</v>
      </c>
      <c r="AM688" s="6">
        <f t="shared" si="235"/>
        <v>5.6933877108613536E-2</v>
      </c>
      <c r="AN688" s="6">
        <f t="shared" si="254"/>
        <v>4.9431059377010499E-2</v>
      </c>
      <c r="AP688" s="6">
        <f t="shared" si="255"/>
        <v>6.8555475257204609E-2</v>
      </c>
      <c r="AQ688" s="2">
        <v>20910</v>
      </c>
      <c r="AR688" s="6">
        <f t="shared" si="238"/>
        <v>0.14551162984728871</v>
      </c>
      <c r="AS688" s="6">
        <v>0.19258508088573617</v>
      </c>
      <c r="AT688" s="6">
        <v>0.10947196859504996</v>
      </c>
      <c r="AU688" s="6">
        <f t="shared" si="239"/>
        <v>0.18079880850449692</v>
      </c>
      <c r="AV688" s="6">
        <f t="shared" si="240"/>
        <v>3.3448282703632648E-2</v>
      </c>
      <c r="AW688" s="6">
        <f t="shared" si="241"/>
        <v>8.8378417108536667E-3</v>
      </c>
      <c r="AX688" s="6">
        <f t="shared" si="242"/>
        <v>9.0143229063287977E-2</v>
      </c>
      <c r="AY688" s="6">
        <f t="shared" si="243"/>
        <v>-2.4297002352773878E-2</v>
      </c>
      <c r="AZ688" s="6">
        <f t="shared" si="244"/>
        <v>3.6193945645994319E-2</v>
      </c>
      <c r="BA688" s="6">
        <f t="shared" si="244"/>
        <v>-1.1320506973893862E-2</v>
      </c>
      <c r="BB688" s="6">
        <f t="shared" si="244"/>
        <v>3.8742613402791726E-2</v>
      </c>
      <c r="BD688" s="6">
        <f t="shared" si="245"/>
        <v>0.11860683163292318</v>
      </c>
      <c r="BE688" s="2">
        <v>20910</v>
      </c>
      <c r="BF688" s="11">
        <f t="shared" si="246"/>
        <v>1.0948209308312637</v>
      </c>
      <c r="BG688" s="11">
        <f t="shared" si="246"/>
        <v>0.7847599931963849</v>
      </c>
      <c r="BH688" s="11">
        <f t="shared" si="246"/>
        <v>0.84877144519884051</v>
      </c>
      <c r="BI688" s="11">
        <f t="shared" si="247"/>
        <v>1.4026368597732535</v>
      </c>
      <c r="BJ688" s="11">
        <f t="shared" si="248"/>
        <v>1.6562035177352366</v>
      </c>
      <c r="BK688" s="11">
        <f t="shared" si="249"/>
        <v>0.31777619092866155</v>
      </c>
      <c r="BL688" s="11">
        <f t="shared" si="250"/>
        <v>1.7818046765132307</v>
      </c>
      <c r="BM688" s="11">
        <f t="shared" si="251"/>
        <v>-0.83438466090036012</v>
      </c>
      <c r="BN688" s="11">
        <f t="shared" si="252"/>
        <v>0.62018131066807924</v>
      </c>
      <c r="BO688" s="11">
        <f t="shared" si="252"/>
        <v>-0.19883604540575336</v>
      </c>
      <c r="BP688" s="11">
        <f t="shared" si="252"/>
        <v>0.78377064726252299</v>
      </c>
      <c r="BR688" s="11">
        <f t="shared" si="253"/>
        <v>1.7300854700217192</v>
      </c>
    </row>
    <row r="689" spans="1:70" x14ac:dyDescent="0.25">
      <c r="A689" s="2">
        <v>20940</v>
      </c>
      <c r="B689">
        <v>6.4897</v>
      </c>
      <c r="C689">
        <v>22.247155200000002</v>
      </c>
      <c r="D689">
        <v>8.1119000000000003</v>
      </c>
      <c r="E689">
        <v>14.233450599999999</v>
      </c>
      <c r="F689">
        <v>6.7912989000000001</v>
      </c>
      <c r="G689">
        <v>234.86516349999999</v>
      </c>
      <c r="H689">
        <v>156.12657089999999</v>
      </c>
      <c r="I689">
        <v>35.15</v>
      </c>
      <c r="J689">
        <v>3.07</v>
      </c>
      <c r="K689">
        <v>54.4375365</v>
      </c>
      <c r="L689">
        <v>235.76422930730359</v>
      </c>
      <c r="N689">
        <v>595.19753410207534</v>
      </c>
      <c r="O689" s="2">
        <v>20940</v>
      </c>
      <c r="P689" s="5">
        <f t="shared" si="256"/>
        <v>1.0187752154597258</v>
      </c>
      <c r="Q689" s="5">
        <f t="shared" si="256"/>
        <v>1.0094527303836087</v>
      </c>
      <c r="R689" s="5">
        <f t="shared" si="256"/>
        <v>1.0637580812253302</v>
      </c>
      <c r="S689" s="5">
        <f t="shared" si="257"/>
        <v>1.0402194744641109</v>
      </c>
      <c r="T689" s="5">
        <f t="shared" si="258"/>
        <v>1.0133571787324627</v>
      </c>
      <c r="U689" s="5">
        <f t="shared" si="259"/>
        <v>0.99703226790625243</v>
      </c>
      <c r="V689" s="5">
        <f t="shared" si="260"/>
        <v>1.0047647139805436</v>
      </c>
      <c r="W689" s="5">
        <f t="shared" si="261"/>
        <v>1</v>
      </c>
      <c r="X689" s="5">
        <f t="shared" si="262"/>
        <v>1</v>
      </c>
      <c r="Y689" s="5">
        <f t="shared" si="262"/>
        <v>0.99496290940685783</v>
      </c>
      <c r="Z689" s="5">
        <f t="shared" si="262"/>
        <v>1.00529108755207</v>
      </c>
      <c r="AB689" s="5">
        <f t="shared" si="263"/>
        <v>1.0108928916872999</v>
      </c>
      <c r="AC689" s="2">
        <v>20940</v>
      </c>
      <c r="AD689" s="6">
        <f t="shared" si="236"/>
        <v>0.1322956871046542</v>
      </c>
      <c r="AE689" s="6">
        <f t="shared" si="236"/>
        <v>0.23748576226211202</v>
      </c>
      <c r="AF689" s="6">
        <f t="shared" si="236"/>
        <v>0.12974410353160842</v>
      </c>
      <c r="AG689" s="6">
        <f t="shared" si="237"/>
        <v>0.12714724946000672</v>
      </c>
      <c r="AH689" s="6">
        <f t="shared" si="237"/>
        <v>2.0283373138761225E-2</v>
      </c>
      <c r="AI689" s="6">
        <f t="shared" si="237"/>
        <v>2.7405589149466909E-2</v>
      </c>
      <c r="AJ689" s="6">
        <f t="shared" si="235"/>
        <v>5.0589042799042888E-2</v>
      </c>
      <c r="AK689" s="6">
        <f t="shared" si="235"/>
        <v>2.5869208248821753E-2</v>
      </c>
      <c r="AL689" s="6">
        <f t="shared" si="235"/>
        <v>5.8360265011864088E-2</v>
      </c>
      <c r="AM689" s="6">
        <f t="shared" si="235"/>
        <v>5.6017096894605573E-2</v>
      </c>
      <c r="AN689" s="6">
        <f t="shared" si="254"/>
        <v>4.9370688225905908E-2</v>
      </c>
      <c r="AP689" s="6">
        <f t="shared" si="255"/>
        <v>6.7457184999696149E-2</v>
      </c>
      <c r="AQ689" s="2">
        <v>20940</v>
      </c>
      <c r="AR689" s="6">
        <f t="shared" si="238"/>
        <v>0.15363606753523129</v>
      </c>
      <c r="AS689" s="6">
        <v>0.19258508088573617</v>
      </c>
      <c r="AT689" s="6">
        <v>0.10947196859504996</v>
      </c>
      <c r="AU689" s="6">
        <f t="shared" si="239"/>
        <v>0.19938369913181986</v>
      </c>
      <c r="AV689" s="6">
        <f t="shared" si="240"/>
        <v>3.3623429999353416E-2</v>
      </c>
      <c r="AW689" s="6">
        <f t="shared" si="241"/>
        <v>5.8867472230945683E-3</v>
      </c>
      <c r="AX689" s="6">
        <f t="shared" si="242"/>
        <v>9.0182591816513336E-2</v>
      </c>
      <c r="AY689" s="6">
        <f t="shared" si="243"/>
        <v>-1.8041983510619031E-2</v>
      </c>
      <c r="AZ689" s="6">
        <f t="shared" si="244"/>
        <v>3.6193945645994319E-2</v>
      </c>
      <c r="BA689" s="6">
        <f t="shared" si="244"/>
        <v>-7.5804072926749511E-3</v>
      </c>
      <c r="BB689" s="6">
        <f t="shared" si="244"/>
        <v>3.7971420201291517E-2</v>
      </c>
      <c r="BD689" s="6">
        <f t="shared" si="245"/>
        <v>0.12495542488751421</v>
      </c>
      <c r="BE689" s="2">
        <v>20940</v>
      </c>
      <c r="BF689" s="11">
        <f t="shared" si="246"/>
        <v>1.1613082096447749</v>
      </c>
      <c r="BG689" s="11">
        <f t="shared" si="246"/>
        <v>0.81093316521931469</v>
      </c>
      <c r="BH689" s="11">
        <f t="shared" si="246"/>
        <v>0.8437529384013992</v>
      </c>
      <c r="BI689" s="11">
        <f t="shared" si="247"/>
        <v>1.5681322244767444</v>
      </c>
      <c r="BJ689" s="11">
        <f t="shared" si="248"/>
        <v>1.6576843392531955</v>
      </c>
      <c r="BK689" s="11">
        <f t="shared" si="249"/>
        <v>0.21480097329741502</v>
      </c>
      <c r="BL689" s="11">
        <f t="shared" si="250"/>
        <v>1.7826506853420743</v>
      </c>
      <c r="BM689" s="11">
        <f t="shared" si="251"/>
        <v>-0.69743083503302727</v>
      </c>
      <c r="BN689" s="11">
        <f t="shared" si="252"/>
        <v>0.62018131066807924</v>
      </c>
      <c r="BO689" s="11">
        <f t="shared" si="252"/>
        <v>-0.13532310156910224</v>
      </c>
      <c r="BP689" s="11">
        <f t="shared" si="252"/>
        <v>0.76910858579781882</v>
      </c>
      <c r="BR689" s="11">
        <f t="shared" si="253"/>
        <v>1.8523664289886548</v>
      </c>
    </row>
    <row r="690" spans="1:70" x14ac:dyDescent="0.25">
      <c r="A690" s="2">
        <v>20971</v>
      </c>
      <c r="B690">
        <v>6.3994999999999997</v>
      </c>
      <c r="C690">
        <v>19.924188099999999</v>
      </c>
      <c r="D690">
        <v>8.2021999999999995</v>
      </c>
      <c r="E690">
        <v>14.8042406</v>
      </c>
      <c r="F690">
        <v>6.8331786000000001</v>
      </c>
      <c r="G690">
        <v>233.2150287</v>
      </c>
      <c r="H690">
        <v>156.95026859999999</v>
      </c>
      <c r="I690">
        <v>35.15</v>
      </c>
      <c r="J690">
        <v>3.07</v>
      </c>
      <c r="K690">
        <v>53.700946100000003</v>
      </c>
      <c r="L690">
        <v>232.28166291986309</v>
      </c>
      <c r="N690">
        <v>596.55935309478218</v>
      </c>
      <c r="O690" s="2">
        <v>20971</v>
      </c>
      <c r="P690" s="5">
        <f t="shared" si="256"/>
        <v>0.98610105243693846</v>
      </c>
      <c r="Q690" s="5">
        <f t="shared" si="256"/>
        <v>0.89558363399199903</v>
      </c>
      <c r="R690" s="5">
        <f t="shared" si="256"/>
        <v>1.0111317940309914</v>
      </c>
      <c r="S690" s="5">
        <f t="shared" si="257"/>
        <v>1.0401020115248794</v>
      </c>
      <c r="T690" s="5">
        <f t="shared" si="258"/>
        <v>1.0061666701196144</v>
      </c>
      <c r="U690" s="5">
        <f t="shared" si="259"/>
        <v>0.99297411853077999</v>
      </c>
      <c r="V690" s="5">
        <f t="shared" si="260"/>
        <v>1.0052758329043656</v>
      </c>
      <c r="W690" s="5">
        <f t="shared" si="261"/>
        <v>1</v>
      </c>
      <c r="X690" s="5">
        <f t="shared" si="262"/>
        <v>1</v>
      </c>
      <c r="Y690" s="5">
        <f t="shared" si="262"/>
        <v>0.98646907175896914</v>
      </c>
      <c r="Z690" s="5">
        <f t="shared" si="262"/>
        <v>0.98522860572329995</v>
      </c>
      <c r="AB690" s="5">
        <f t="shared" si="263"/>
        <v>1.00228801181907</v>
      </c>
      <c r="AC690" s="2">
        <v>20971</v>
      </c>
      <c r="AD690" s="6">
        <f t="shared" si="236"/>
        <v>0.12841343696585528</v>
      </c>
      <c r="AE690" s="6">
        <f t="shared" si="236"/>
        <v>0.24068495841451762</v>
      </c>
      <c r="AF690" s="6">
        <f t="shared" si="236"/>
        <v>0.12506372510369387</v>
      </c>
      <c r="AG690" s="6">
        <f t="shared" si="237"/>
        <v>0.12749853012192527</v>
      </c>
      <c r="AH690" s="6">
        <f t="shared" si="237"/>
        <v>2.033868937152325E-2</v>
      </c>
      <c r="AI690" s="6">
        <f t="shared" si="237"/>
        <v>2.7515054920478652E-2</v>
      </c>
      <c r="AJ690" s="6">
        <f t="shared" si="235"/>
        <v>5.058237093721759E-2</v>
      </c>
      <c r="AK690" s="6">
        <f t="shared" si="235"/>
        <v>2.5533176799503881E-2</v>
      </c>
      <c r="AL690" s="6">
        <f t="shared" si="235"/>
        <v>5.8360265011864088E-2</v>
      </c>
      <c r="AM690" s="6">
        <f t="shared" si="235"/>
        <v>5.5974515684033568E-2</v>
      </c>
      <c r="AN690" s="6">
        <f t="shared" si="254"/>
        <v>5.0014210473622527E-2</v>
      </c>
      <c r="AP690" s="6">
        <f t="shared" si="255"/>
        <v>6.7546202034868566E-2</v>
      </c>
      <c r="AQ690" s="2">
        <v>20971</v>
      </c>
      <c r="AR690" s="6">
        <f t="shared" si="238"/>
        <v>0.16534098406342279</v>
      </c>
      <c r="AS690" s="6">
        <v>0.19258508088573617</v>
      </c>
      <c r="AT690" s="6">
        <v>0.10947196859504996</v>
      </c>
      <c r="AU690" s="6">
        <f t="shared" si="239"/>
        <v>0.20222759035652271</v>
      </c>
      <c r="AV690" s="6">
        <f t="shared" si="240"/>
        <v>3.4413433346561106E-2</v>
      </c>
      <c r="AW690" s="6">
        <f t="shared" si="241"/>
        <v>3.3686939303056995E-3</v>
      </c>
      <c r="AX690" s="6">
        <f t="shared" si="242"/>
        <v>9.0332851777809697E-2</v>
      </c>
      <c r="AY690" s="6">
        <f t="shared" si="243"/>
        <v>-1.9565193560903804E-2</v>
      </c>
      <c r="AZ690" s="6">
        <f t="shared" si="244"/>
        <v>3.6193945645994319E-2</v>
      </c>
      <c r="BA690" s="6">
        <f t="shared" si="244"/>
        <v>-1.2827059952243203E-2</v>
      </c>
      <c r="BB690" s="6">
        <f t="shared" si="244"/>
        <v>3.3899127809999818E-2</v>
      </c>
      <c r="BD690" s="6">
        <f t="shared" si="245"/>
        <v>0.12317558350524815</v>
      </c>
      <c r="BE690" s="2">
        <v>20971</v>
      </c>
      <c r="BF690" s="11">
        <f t="shared" si="246"/>
        <v>1.2875676250872907</v>
      </c>
      <c r="BG690" s="11">
        <f t="shared" si="246"/>
        <v>0.80015420221673406</v>
      </c>
      <c r="BH690" s="11">
        <f t="shared" si="246"/>
        <v>0.87532950505259344</v>
      </c>
      <c r="BI690" s="11">
        <f t="shared" si="247"/>
        <v>1.5861170333739139</v>
      </c>
      <c r="BJ690" s="11">
        <f t="shared" si="248"/>
        <v>1.6920182376522397</v>
      </c>
      <c r="BK690" s="11">
        <f t="shared" si="249"/>
        <v>0.12243093608359397</v>
      </c>
      <c r="BL690" s="11">
        <f t="shared" si="250"/>
        <v>1.785856418038017</v>
      </c>
      <c r="BM690" s="11">
        <f t="shared" si="251"/>
        <v>-0.76626554206462716</v>
      </c>
      <c r="BN690" s="11">
        <f t="shared" si="252"/>
        <v>0.62018131066807924</v>
      </c>
      <c r="BO690" s="11">
        <f t="shared" si="252"/>
        <v>-0.22915892697758622</v>
      </c>
      <c r="BP690" s="11">
        <f t="shared" si="252"/>
        <v>0.67778992188386544</v>
      </c>
      <c r="BR690" s="11">
        <f t="shared" si="253"/>
        <v>1.8235752684016593</v>
      </c>
    </row>
    <row r="691" spans="1:70" x14ac:dyDescent="0.25">
      <c r="A691" s="2">
        <v>21001</v>
      </c>
      <c r="B691">
        <v>6.2911000000000001</v>
      </c>
      <c r="C691">
        <v>19.978682899999999</v>
      </c>
      <c r="D691">
        <v>8.3491999999999997</v>
      </c>
      <c r="E691">
        <v>14.8304855</v>
      </c>
      <c r="F691">
        <v>6.8753165000000003</v>
      </c>
      <c r="G691">
        <v>230.07743049999999</v>
      </c>
      <c r="H691">
        <v>157.85765720000001</v>
      </c>
      <c r="I691">
        <v>35.15</v>
      </c>
      <c r="J691">
        <v>3.07</v>
      </c>
      <c r="K691">
        <v>53.906389699999998</v>
      </c>
      <c r="L691">
        <v>229.47336101996115</v>
      </c>
      <c r="N691">
        <v>600.6456260122261</v>
      </c>
      <c r="O691" s="2">
        <v>21001</v>
      </c>
      <c r="P691" s="5">
        <f t="shared" si="256"/>
        <v>0.98306117665442616</v>
      </c>
      <c r="Q691" s="5">
        <f t="shared" si="256"/>
        <v>1.0027351076855171</v>
      </c>
      <c r="R691" s="5">
        <f t="shared" si="256"/>
        <v>1.0179220209212163</v>
      </c>
      <c r="S691" s="5">
        <f t="shared" si="257"/>
        <v>1.001772796100058</v>
      </c>
      <c r="T691" s="5">
        <f t="shared" si="258"/>
        <v>1.006166661588503</v>
      </c>
      <c r="U691" s="5">
        <f t="shared" si="259"/>
        <v>0.98654632929322872</v>
      </c>
      <c r="V691" s="5">
        <f t="shared" si="260"/>
        <v>1.005781376534707</v>
      </c>
      <c r="W691" s="5">
        <f t="shared" si="261"/>
        <v>1</v>
      </c>
      <c r="X691" s="5">
        <f t="shared" si="262"/>
        <v>1</v>
      </c>
      <c r="Y691" s="5">
        <f t="shared" si="262"/>
        <v>1.0038256979610272</v>
      </c>
      <c r="Z691" s="5">
        <f t="shared" si="262"/>
        <v>0.98790992855570003</v>
      </c>
      <c r="AB691" s="5">
        <f t="shared" si="263"/>
        <v>1.0068497340562099</v>
      </c>
      <c r="AC691" s="2">
        <v>21001</v>
      </c>
      <c r="AD691" s="6">
        <f t="shared" si="236"/>
        <v>0.12591819600210463</v>
      </c>
      <c r="AE691" s="6">
        <f t="shared" si="236"/>
        <v>0.23823304494424766</v>
      </c>
      <c r="AF691" s="6">
        <f t="shared" si="236"/>
        <v>0.12277569495442031</v>
      </c>
      <c r="AG691" s="6">
        <f t="shared" si="237"/>
        <v>0.1266402423273762</v>
      </c>
      <c r="AH691" s="6">
        <f t="shared" si="237"/>
        <v>2.0385743390786137E-2</v>
      </c>
      <c r="AI691" s="6">
        <f t="shared" si="237"/>
        <v>2.8185825609895715E-2</v>
      </c>
      <c r="AJ691" s="6">
        <f t="shared" si="235"/>
        <v>5.0571968394319718E-2</v>
      </c>
      <c r="AK691" s="6">
        <f t="shared" si="235"/>
        <v>2.5390364901684507E-2</v>
      </c>
      <c r="AL691" s="6">
        <f t="shared" si="235"/>
        <v>5.8360265011864088E-2</v>
      </c>
      <c r="AM691" s="6">
        <f t="shared" si="235"/>
        <v>5.5821292022555168E-2</v>
      </c>
      <c r="AN691" s="6">
        <f t="shared" si="254"/>
        <v>5.0239593385218259E-2</v>
      </c>
      <c r="AP691" s="6">
        <f t="shared" si="255"/>
        <v>6.7522285177365166E-2</v>
      </c>
      <c r="AQ691" s="2">
        <v>21001</v>
      </c>
      <c r="AR691" s="6">
        <f t="shared" si="238"/>
        <v>0.17333438650866007</v>
      </c>
      <c r="AS691" s="6">
        <v>0.19258508088573617</v>
      </c>
      <c r="AT691" s="6">
        <v>0.10947196859504996</v>
      </c>
      <c r="AU691" s="6">
        <f t="shared" si="239"/>
        <v>0.19068055399222139</v>
      </c>
      <c r="AV691" s="6">
        <f t="shared" si="240"/>
        <v>3.5334981979277647E-2</v>
      </c>
      <c r="AW691" s="6">
        <f t="shared" si="241"/>
        <v>9.6159507672965994E-4</v>
      </c>
      <c r="AX691" s="6">
        <f t="shared" si="242"/>
        <v>9.0592788942293279E-2</v>
      </c>
      <c r="AY691" s="6">
        <f t="shared" si="243"/>
        <v>-1.8041983510619031E-2</v>
      </c>
      <c r="AZ691" s="6">
        <f t="shared" si="244"/>
        <v>3.6193945645994319E-2</v>
      </c>
      <c r="BA691" s="6">
        <f t="shared" si="244"/>
        <v>-9.8630496189983097E-3</v>
      </c>
      <c r="BB691" s="6">
        <f t="shared" si="244"/>
        <v>3.2990407046265879E-2</v>
      </c>
      <c r="BD691" s="6">
        <f t="shared" si="245"/>
        <v>0.12140282337679298</v>
      </c>
      <c r="BE691" s="2">
        <v>21001</v>
      </c>
      <c r="BF691" s="11">
        <f t="shared" si="246"/>
        <v>1.3765634516060166</v>
      </c>
      <c r="BG691" s="11">
        <f t="shared" si="246"/>
        <v>0.80838945298627973</v>
      </c>
      <c r="BH691" s="11">
        <f t="shared" si="246"/>
        <v>0.89164201950305166</v>
      </c>
      <c r="BI691" s="11">
        <f t="shared" si="247"/>
        <v>1.5056869008454306</v>
      </c>
      <c r="BJ691" s="11">
        <f t="shared" si="248"/>
        <v>1.733318295139936</v>
      </c>
      <c r="BK691" s="11">
        <f t="shared" si="249"/>
        <v>3.4116264325145584E-2</v>
      </c>
      <c r="BL691" s="11">
        <f t="shared" si="250"/>
        <v>1.7913637103448941</v>
      </c>
      <c r="BM691" s="11">
        <f t="shared" si="251"/>
        <v>-0.71058386047149902</v>
      </c>
      <c r="BN691" s="11">
        <f t="shared" si="252"/>
        <v>0.62018131066807924</v>
      </c>
      <c r="BO691" s="11">
        <f t="shared" si="252"/>
        <v>-0.17668974080737943</v>
      </c>
      <c r="BP691" s="11">
        <f t="shared" si="252"/>
        <v>0.65666150586267447</v>
      </c>
      <c r="BR691" s="11">
        <f t="shared" si="253"/>
        <v>1.7979667462067717</v>
      </c>
    </row>
    <row r="692" spans="1:70" x14ac:dyDescent="0.25">
      <c r="A692" s="2">
        <v>21032</v>
      </c>
      <c r="B692">
        <v>6.4518000000000004</v>
      </c>
      <c r="C692">
        <v>18.824338000000001</v>
      </c>
      <c r="D692">
        <v>8.4206000000000003</v>
      </c>
      <c r="E692">
        <v>15.0454211</v>
      </c>
      <c r="F692">
        <v>6.8691969999999998</v>
      </c>
      <c r="G692">
        <v>228.34350330000001</v>
      </c>
      <c r="H692">
        <v>158.6895671</v>
      </c>
      <c r="I692">
        <v>35.200000000000003</v>
      </c>
      <c r="J692">
        <v>3.07</v>
      </c>
      <c r="K692">
        <v>54.001595199999997</v>
      </c>
      <c r="L692">
        <v>231.81560379767279</v>
      </c>
      <c r="N692">
        <v>599.23755291435577</v>
      </c>
      <c r="O692" s="2">
        <v>21032</v>
      </c>
      <c r="P692" s="5">
        <f t="shared" si="256"/>
        <v>1.0255440225079875</v>
      </c>
      <c r="Q692" s="5">
        <f t="shared" si="256"/>
        <v>0.94222117114637227</v>
      </c>
      <c r="R692" s="5">
        <f t="shared" si="256"/>
        <v>1.0085517175298233</v>
      </c>
      <c r="S692" s="5">
        <f t="shared" si="257"/>
        <v>1.0144928229085959</v>
      </c>
      <c r="T692" s="5">
        <f t="shared" si="258"/>
        <v>0.9991099318845903</v>
      </c>
      <c r="U692" s="5">
        <f t="shared" si="259"/>
        <v>0.99246372320730525</v>
      </c>
      <c r="V692" s="5">
        <f t="shared" si="260"/>
        <v>1.005270000294924</v>
      </c>
      <c r="W692" s="5">
        <f t="shared" si="261"/>
        <v>1.0014224751066858</v>
      </c>
      <c r="X692" s="5">
        <f t="shared" si="262"/>
        <v>1</v>
      </c>
      <c r="Y692" s="5">
        <f t="shared" si="262"/>
        <v>1.0017661264375122</v>
      </c>
      <c r="Z692" s="5">
        <f t="shared" si="262"/>
        <v>1.0102070356546</v>
      </c>
      <c r="AB692" s="5">
        <f t="shared" si="263"/>
        <v>0.99765573403536001</v>
      </c>
      <c r="AC692" s="2">
        <v>21032</v>
      </c>
      <c r="AD692" s="6">
        <f t="shared" si="236"/>
        <v>0.12522893974290997</v>
      </c>
      <c r="AE692" s="6">
        <f t="shared" si="236"/>
        <v>0.24078291167841742</v>
      </c>
      <c r="AF692" s="6">
        <f t="shared" si="236"/>
        <v>0.12010534692730493</v>
      </c>
      <c r="AG692" s="6">
        <f t="shared" si="237"/>
        <v>0.12659568993358211</v>
      </c>
      <c r="AH692" s="6">
        <f t="shared" si="237"/>
        <v>2.0452006600165058E-2</v>
      </c>
      <c r="AI692" s="6">
        <f t="shared" si="237"/>
        <v>2.8354746871938254E-2</v>
      </c>
      <c r="AJ692" s="6">
        <f t="shared" si="235"/>
        <v>5.0565255547085505E-2</v>
      </c>
      <c r="AK692" s="6">
        <f t="shared" si="235"/>
        <v>2.4562544584780018E-2</v>
      </c>
      <c r="AL692" s="6">
        <f t="shared" si="235"/>
        <v>5.8360265011864088E-2</v>
      </c>
      <c r="AM692" s="6">
        <f t="shared" si="235"/>
        <v>5.5806563358295723E-2</v>
      </c>
      <c r="AN692" s="6">
        <f t="shared" si="254"/>
        <v>5.0280426617254521E-2</v>
      </c>
      <c r="AP692" s="6">
        <f t="shared" si="255"/>
        <v>6.7497420602059086E-2</v>
      </c>
      <c r="AQ692" s="2">
        <v>21032</v>
      </c>
      <c r="AR692" s="6">
        <f t="shared" si="238"/>
        <v>0.18327751521840652</v>
      </c>
      <c r="AS692" s="6">
        <v>0.19258508088573617</v>
      </c>
      <c r="AT692" s="6">
        <v>0.10947196859504996</v>
      </c>
      <c r="AU692" s="6">
        <f t="shared" si="239"/>
        <v>0.18876056596897972</v>
      </c>
      <c r="AV692" s="6">
        <f t="shared" si="240"/>
        <v>3.4363080140128899E-2</v>
      </c>
      <c r="AW692" s="6">
        <f t="shared" si="241"/>
        <v>9.7197993388142834E-5</v>
      </c>
      <c r="AX692" s="6">
        <f t="shared" si="242"/>
        <v>9.0741839755401399E-2</v>
      </c>
      <c r="AY692" s="6">
        <f t="shared" si="243"/>
        <v>-2.0294353065010706E-2</v>
      </c>
      <c r="AZ692" s="6">
        <f t="shared" si="244"/>
        <v>3.6193945645994319E-2</v>
      </c>
      <c r="BA692" s="6">
        <f t="shared" si="244"/>
        <v>-1.0118760507872748E-2</v>
      </c>
      <c r="BB692" s="6">
        <f t="shared" si="244"/>
        <v>3.330233986616804E-2</v>
      </c>
      <c r="BD692" s="6">
        <f t="shared" si="245"/>
        <v>0.12155177433101327</v>
      </c>
      <c r="BE692" s="2">
        <v>21032</v>
      </c>
      <c r="BF692" s="11">
        <f t="shared" si="246"/>
        <v>1.4635396226676356</v>
      </c>
      <c r="BG692" s="11">
        <f t="shared" si="246"/>
        <v>0.79982869026414605</v>
      </c>
      <c r="BH692" s="11">
        <f t="shared" si="246"/>
        <v>0.91146623689708883</v>
      </c>
      <c r="BI692" s="11">
        <f t="shared" si="247"/>
        <v>1.4910504936464437</v>
      </c>
      <c r="BJ692" s="11">
        <f t="shared" si="248"/>
        <v>1.6801813539338273</v>
      </c>
      <c r="BK692" s="11">
        <f t="shared" si="249"/>
        <v>3.4279266828629827E-3</v>
      </c>
      <c r="BL692" s="11">
        <f t="shared" si="250"/>
        <v>1.7945492171181483</v>
      </c>
      <c r="BM692" s="11">
        <f t="shared" si="251"/>
        <v>-0.82623170392476097</v>
      </c>
      <c r="BN692" s="11">
        <f t="shared" si="252"/>
        <v>0.62018131066807924</v>
      </c>
      <c r="BO692" s="11">
        <f t="shared" si="252"/>
        <v>-0.18131846684245931</v>
      </c>
      <c r="BP692" s="11">
        <f t="shared" si="252"/>
        <v>0.66233208639363095</v>
      </c>
      <c r="BR692" s="11">
        <f t="shared" si="253"/>
        <v>1.8008358430115357</v>
      </c>
    </row>
    <row r="693" spans="1:70" x14ac:dyDescent="0.25">
      <c r="A693" s="2">
        <v>21063</v>
      </c>
      <c r="B693">
        <v>6.7103999999999999</v>
      </c>
      <c r="C693">
        <v>20.3372226</v>
      </c>
      <c r="D693">
        <v>8.2261000000000006</v>
      </c>
      <c r="E693">
        <v>14.246700499999999</v>
      </c>
      <c r="F693">
        <v>6.8637398000000003</v>
      </c>
      <c r="G693">
        <v>229.09132819999999</v>
      </c>
      <c r="H693">
        <v>159.52590000000001</v>
      </c>
      <c r="I693">
        <v>35.200000000000003</v>
      </c>
      <c r="J693">
        <v>3.07</v>
      </c>
      <c r="K693">
        <v>53.244961600000003</v>
      </c>
      <c r="L693">
        <v>239.82164915810887</v>
      </c>
      <c r="N693">
        <v>602.41728703361832</v>
      </c>
      <c r="O693" s="2">
        <v>21063</v>
      </c>
      <c r="P693" s="5">
        <f t="shared" si="256"/>
        <v>1.0400818376267087</v>
      </c>
      <c r="Q693" s="5">
        <f t="shared" si="256"/>
        <v>1.0803685420438158</v>
      </c>
      <c r="R693" s="5">
        <f t="shared" si="256"/>
        <v>0.97690188347623685</v>
      </c>
      <c r="S693" s="5">
        <f t="shared" si="257"/>
        <v>0.94691271220052453</v>
      </c>
      <c r="T693" s="5">
        <f t="shared" si="258"/>
        <v>0.99920555488509066</v>
      </c>
      <c r="U693" s="5">
        <f t="shared" si="259"/>
        <v>1.0032749996789594</v>
      </c>
      <c r="V693" s="5">
        <f t="shared" si="260"/>
        <v>1.0052702450153701</v>
      </c>
      <c r="W693" s="5">
        <f t="shared" si="261"/>
        <v>1</v>
      </c>
      <c r="X693" s="5">
        <f t="shared" si="262"/>
        <v>1</v>
      </c>
      <c r="Y693" s="5">
        <f t="shared" si="262"/>
        <v>0.98598868057142142</v>
      </c>
      <c r="Z693" s="5">
        <f t="shared" si="262"/>
        <v>1.0345362660204001</v>
      </c>
      <c r="AB693" s="5">
        <f t="shared" si="263"/>
        <v>1.0053062998201601</v>
      </c>
      <c r="AC693" s="2">
        <v>21063</v>
      </c>
      <c r="AD693" s="6">
        <f t="shared" si="236"/>
        <v>0.12566616730989857</v>
      </c>
      <c r="AE693" s="6">
        <f t="shared" si="236"/>
        <v>0.2422427249238164</v>
      </c>
      <c r="AF693" s="6">
        <f t="shared" si="236"/>
        <v>0.11982539207150784</v>
      </c>
      <c r="AG693" s="6">
        <f t="shared" si="237"/>
        <v>0.12977895450634</v>
      </c>
      <c r="AH693" s="6">
        <f t="shared" si="237"/>
        <v>2.0510467283525048E-2</v>
      </c>
      <c r="AI693" s="6">
        <f t="shared" si="237"/>
        <v>2.8265308666506655E-2</v>
      </c>
      <c r="AJ693" s="6">
        <f t="shared" si="235"/>
        <v>5.0558508124167123E-2</v>
      </c>
      <c r="AK693" s="6">
        <f t="shared" si="235"/>
        <v>2.4562544584780018E-2</v>
      </c>
      <c r="AL693" s="6">
        <f t="shared" si="235"/>
        <v>5.8360265011864088E-2</v>
      </c>
      <c r="AM693" s="6">
        <f t="shared" si="235"/>
        <v>5.6085248238950697E-2</v>
      </c>
      <c r="AN693" s="6">
        <f t="shared" si="254"/>
        <v>5.1663948651062469E-2</v>
      </c>
      <c r="AP693" s="6">
        <f t="shared" si="255"/>
        <v>6.7439956815614613E-2</v>
      </c>
      <c r="AQ693" s="2">
        <v>21063</v>
      </c>
      <c r="AR693" s="6">
        <f t="shared" si="238"/>
        <v>0.19126417968116871</v>
      </c>
      <c r="AS693" s="6">
        <v>0.19258508088573617</v>
      </c>
      <c r="AT693" s="6">
        <v>0.10947196859504996</v>
      </c>
      <c r="AU693" s="6">
        <f t="shared" si="239"/>
        <v>0.17813543550333555</v>
      </c>
      <c r="AV693" s="6">
        <f t="shared" si="240"/>
        <v>3.340185252007366E-2</v>
      </c>
      <c r="AW693" s="6">
        <f t="shared" si="241"/>
        <v>1.9140970213153974E-3</v>
      </c>
      <c r="AX693" s="6">
        <f t="shared" si="242"/>
        <v>9.0890964032195098E-2</v>
      </c>
      <c r="AY693" s="6">
        <f t="shared" si="243"/>
        <v>-2.0294353065010706E-2</v>
      </c>
      <c r="AZ693" s="6">
        <f t="shared" si="244"/>
        <v>3.6193945645994319E-2</v>
      </c>
      <c r="BA693" s="6">
        <f t="shared" si="244"/>
        <v>-1.1834118470261834E-2</v>
      </c>
      <c r="BB693" s="6">
        <f t="shared" si="244"/>
        <v>3.6151861230753202E-2</v>
      </c>
      <c r="BD693" s="6">
        <f t="shared" si="245"/>
        <v>0.12225274722839807</v>
      </c>
      <c r="BE693" s="2">
        <v>21063</v>
      </c>
      <c r="BF693" s="11">
        <f t="shared" si="246"/>
        <v>1.5220021727049446</v>
      </c>
      <c r="BG693" s="11">
        <f t="shared" si="246"/>
        <v>0.79500872914265142</v>
      </c>
      <c r="BH693" s="11">
        <f t="shared" si="246"/>
        <v>0.91359574713280045</v>
      </c>
      <c r="BI693" s="11">
        <f t="shared" si="247"/>
        <v>1.372606492176921</v>
      </c>
      <c r="BJ693" s="11">
        <f t="shared" si="248"/>
        <v>1.6285271348694998</v>
      </c>
      <c r="BK693" s="11">
        <f t="shared" si="249"/>
        <v>6.7718949893638761E-2</v>
      </c>
      <c r="BL693" s="11">
        <f t="shared" si="250"/>
        <v>1.7977382522635974</v>
      </c>
      <c r="BM693" s="11">
        <f t="shared" si="251"/>
        <v>-0.82623170392476097</v>
      </c>
      <c r="BN693" s="11">
        <f t="shared" si="252"/>
        <v>0.62018131066807924</v>
      </c>
      <c r="BO693" s="11">
        <f t="shared" si="252"/>
        <v>-0.21100233736762078</v>
      </c>
      <c r="BP693" s="11">
        <f t="shared" si="252"/>
        <v>0.69975025476512309</v>
      </c>
      <c r="BR693" s="11">
        <f t="shared" si="253"/>
        <v>1.8127643166001028</v>
      </c>
    </row>
    <row r="694" spans="1:70" x14ac:dyDescent="0.25">
      <c r="A694" s="2">
        <v>21093</v>
      </c>
      <c r="B694">
        <v>6.9316000000000004</v>
      </c>
      <c r="C694">
        <v>20.412429400000001</v>
      </c>
      <c r="D694">
        <v>7.5054999999999996</v>
      </c>
      <c r="E694">
        <v>13.410770899999999</v>
      </c>
      <c r="F694">
        <v>6.9072101999999997</v>
      </c>
      <c r="G694">
        <v>230.03116600000001</v>
      </c>
      <c r="H694">
        <v>159.02518219999999</v>
      </c>
      <c r="I694">
        <v>35.25</v>
      </c>
      <c r="J694">
        <v>3.07</v>
      </c>
      <c r="K694">
        <v>51.902062100000002</v>
      </c>
      <c r="L694">
        <v>248.92530467358804</v>
      </c>
      <c r="N694">
        <v>606.54535286114799</v>
      </c>
      <c r="O694" s="2">
        <v>21093</v>
      </c>
      <c r="P694" s="5">
        <f t="shared" si="256"/>
        <v>1.0329637577491655</v>
      </c>
      <c r="Q694" s="5">
        <f t="shared" si="256"/>
        <v>1.0036979877478451</v>
      </c>
      <c r="R694" s="5">
        <f t="shared" si="256"/>
        <v>0.91240077314887968</v>
      </c>
      <c r="S694" s="5">
        <f t="shared" si="257"/>
        <v>0.94132468777595202</v>
      </c>
      <c r="T694" s="5">
        <f t="shared" si="258"/>
        <v>1.0063333403168924</v>
      </c>
      <c r="U694" s="5">
        <f t="shared" si="259"/>
        <v>1.0041024590820806</v>
      </c>
      <c r="V694" s="5">
        <f t="shared" si="260"/>
        <v>0.99686121313216214</v>
      </c>
      <c r="W694" s="5">
        <f t="shared" si="261"/>
        <v>1.0014204545454544</v>
      </c>
      <c r="X694" s="5">
        <f t="shared" si="262"/>
        <v>1</v>
      </c>
      <c r="Y694" s="5">
        <f t="shared" si="262"/>
        <v>0.97477884367560519</v>
      </c>
      <c r="Z694" s="5">
        <f t="shared" si="262"/>
        <v>1.0379601072189999</v>
      </c>
      <c r="AB694" s="5">
        <f t="shared" si="263"/>
        <v>1.0068525022710699</v>
      </c>
      <c r="AC694" s="2">
        <v>21093</v>
      </c>
      <c r="AD694" s="6">
        <f t="shared" si="236"/>
        <v>0.12534652382001174</v>
      </c>
      <c r="AE694" s="6">
        <f t="shared" si="236"/>
        <v>0.24160267567562099</v>
      </c>
      <c r="AF694" s="6">
        <f t="shared" si="236"/>
        <v>0.12812691921680677</v>
      </c>
      <c r="AG694" s="6">
        <f t="shared" si="237"/>
        <v>0.13322760386286472</v>
      </c>
      <c r="AH694" s="6">
        <f t="shared" si="237"/>
        <v>2.0555135009442886E-2</v>
      </c>
      <c r="AI694" s="6">
        <f t="shared" si="237"/>
        <v>2.8102565730013677E-2</v>
      </c>
      <c r="AJ694" s="6">
        <f t="shared" si="235"/>
        <v>5.0762745872590859E-2</v>
      </c>
      <c r="AK694" s="6">
        <f t="shared" si="235"/>
        <v>2.4069798036384704E-2</v>
      </c>
      <c r="AL694" s="6">
        <f t="shared" si="235"/>
        <v>5.8360265011864074E-2</v>
      </c>
      <c r="AM694" s="6">
        <f t="shared" si="235"/>
        <v>5.7018895561254015E-2</v>
      </c>
      <c r="AN694" s="6">
        <f t="shared" si="254"/>
        <v>5.3926826989068172E-2</v>
      </c>
      <c r="AP694" s="6">
        <f t="shared" si="255"/>
        <v>6.7336942159268789E-2</v>
      </c>
      <c r="AQ694" s="2">
        <v>21093</v>
      </c>
      <c r="AR694" s="6">
        <f t="shared" si="238"/>
        <v>0.18922170701707453</v>
      </c>
      <c r="AS694" s="6">
        <v>0.19258508088573617</v>
      </c>
      <c r="AT694" s="6">
        <v>0.10947196859504996</v>
      </c>
      <c r="AU694" s="6">
        <f t="shared" si="239"/>
        <v>0.1674449553224493</v>
      </c>
      <c r="AV694" s="6">
        <f t="shared" si="240"/>
        <v>3.3740601614847598E-2</v>
      </c>
      <c r="AW694" s="6">
        <f t="shared" si="241"/>
        <v>4.2326170017357168E-3</v>
      </c>
      <c r="AX694" s="6">
        <f t="shared" si="242"/>
        <v>8.9208671890337321E-2</v>
      </c>
      <c r="AY694" s="6">
        <f t="shared" si="243"/>
        <v>-1.7483893910913095E-2</v>
      </c>
      <c r="AZ694" s="6">
        <f t="shared" si="244"/>
        <v>3.6193945645994319E-2</v>
      </c>
      <c r="BA694" s="6">
        <f t="shared" si="244"/>
        <v>-1.5046381788317631E-2</v>
      </c>
      <c r="BB694" s="6">
        <f t="shared" si="244"/>
        <v>4.2168639777300454E-2</v>
      </c>
      <c r="BD694" s="6">
        <f t="shared" si="245"/>
        <v>0.11967394566808909</v>
      </c>
      <c r="BE694" s="2">
        <v>21093</v>
      </c>
      <c r="BF694" s="11">
        <f t="shared" si="246"/>
        <v>1.5095887883479144</v>
      </c>
      <c r="BG694" s="11">
        <f t="shared" si="246"/>
        <v>0.7971148512622579</v>
      </c>
      <c r="BH694" s="11">
        <f t="shared" si="246"/>
        <v>0.85440256633197975</v>
      </c>
      <c r="BI694" s="11">
        <f t="shared" si="247"/>
        <v>1.2568337977076098</v>
      </c>
      <c r="BJ694" s="11">
        <f t="shared" si="248"/>
        <v>1.6414682559539211</v>
      </c>
      <c r="BK694" s="11">
        <f t="shared" si="249"/>
        <v>0.1506131875074759</v>
      </c>
      <c r="BL694" s="11">
        <f t="shared" si="250"/>
        <v>1.7573649801025675</v>
      </c>
      <c r="BM694" s="11">
        <f t="shared" si="251"/>
        <v>-0.72638307494245946</v>
      </c>
      <c r="BN694" s="11">
        <f t="shared" si="252"/>
        <v>0.62018131066807947</v>
      </c>
      <c r="BO694" s="11">
        <f t="shared" si="252"/>
        <v>-0.26388413244787717</v>
      </c>
      <c r="BP694" s="11">
        <f t="shared" si="252"/>
        <v>0.78196033647313812</v>
      </c>
      <c r="BR694" s="11">
        <f t="shared" si="253"/>
        <v>1.7772405730131038</v>
      </c>
    </row>
    <row r="695" spans="1:70" x14ac:dyDescent="0.25">
      <c r="A695" s="2">
        <v>21124</v>
      </c>
      <c r="B695">
        <v>6.8411999999999997</v>
      </c>
      <c r="C695">
        <v>19.836111599999999</v>
      </c>
      <c r="D695">
        <v>7.0964</v>
      </c>
      <c r="E695">
        <v>13.027980599999999</v>
      </c>
      <c r="F695">
        <v>6.9023835</v>
      </c>
      <c r="G695">
        <v>229.83351959999999</v>
      </c>
      <c r="H695">
        <v>160.45640879999999</v>
      </c>
      <c r="I695">
        <v>35.25</v>
      </c>
      <c r="J695">
        <v>3.07</v>
      </c>
      <c r="K695">
        <v>52.257830200000001</v>
      </c>
      <c r="L695">
        <v>251.68606767641484</v>
      </c>
      <c r="N695">
        <v>618.27317804112568</v>
      </c>
      <c r="O695" s="2">
        <v>21124</v>
      </c>
      <c r="P695" s="5">
        <f t="shared" si="256"/>
        <v>0.98695827803104608</v>
      </c>
      <c r="Q695" s="5">
        <f t="shared" si="256"/>
        <v>0.97176632978336219</v>
      </c>
      <c r="R695" s="5">
        <f t="shared" si="256"/>
        <v>0.94549330490973293</v>
      </c>
      <c r="S695" s="5">
        <f t="shared" si="257"/>
        <v>0.97145650292184171</v>
      </c>
      <c r="T695" s="5">
        <f t="shared" si="258"/>
        <v>0.9993012084676387</v>
      </c>
      <c r="U695" s="5">
        <f t="shared" si="259"/>
        <v>0.99914078425355624</v>
      </c>
      <c r="V695" s="5">
        <f t="shared" si="260"/>
        <v>1.0089999997497252</v>
      </c>
      <c r="W695" s="5">
        <f t="shared" si="261"/>
        <v>1</v>
      </c>
      <c r="X695" s="5">
        <f t="shared" si="262"/>
        <v>1</v>
      </c>
      <c r="Y695" s="5">
        <f t="shared" si="262"/>
        <v>1.0068546043375799</v>
      </c>
      <c r="Z695" s="5">
        <f t="shared" si="262"/>
        <v>1.0110907286282</v>
      </c>
      <c r="AB695" s="5">
        <f t="shared" si="263"/>
        <v>1.0193354464338999</v>
      </c>
      <c r="AC695" s="2">
        <v>21124</v>
      </c>
      <c r="AD695" s="6">
        <f t="shared" si="236"/>
        <v>0.1216656673709042</v>
      </c>
      <c r="AE695" s="6">
        <f t="shared" si="236"/>
        <v>0.23245517966815313</v>
      </c>
      <c r="AF695" s="6">
        <f t="shared" si="236"/>
        <v>0.13159010612160629</v>
      </c>
      <c r="AG695" s="6">
        <f t="shared" si="237"/>
        <v>0.1344947233929033</v>
      </c>
      <c r="AH695" s="6">
        <f t="shared" si="237"/>
        <v>1.999389835381233E-2</v>
      </c>
      <c r="AI695" s="6">
        <f t="shared" si="237"/>
        <v>2.7362995129828892E-2</v>
      </c>
      <c r="AJ695" s="6">
        <f t="shared" si="235"/>
        <v>5.075405867530132E-2</v>
      </c>
      <c r="AK695" s="6">
        <f t="shared" si="235"/>
        <v>2.406979803638469E-2</v>
      </c>
      <c r="AL695" s="6">
        <f t="shared" si="235"/>
        <v>5.8360265011864074E-2</v>
      </c>
      <c r="AM695" s="6">
        <f t="shared" si="235"/>
        <v>5.4937274537302974E-2</v>
      </c>
      <c r="AN695" s="6">
        <f t="shared" si="254"/>
        <v>5.3920390056519212E-2</v>
      </c>
      <c r="AP695" s="6">
        <f t="shared" si="255"/>
        <v>6.6953056692311178E-2</v>
      </c>
      <c r="AQ695" s="2">
        <v>21124</v>
      </c>
      <c r="AR695" s="6">
        <f t="shared" si="238"/>
        <v>0.20015062565642783</v>
      </c>
      <c r="AS695" s="6">
        <v>0.19258508088573617</v>
      </c>
      <c r="AT695" s="6">
        <v>0.10947196859504996</v>
      </c>
      <c r="AU695" s="6">
        <f t="shared" si="239"/>
        <v>0.15983955848889386</v>
      </c>
      <c r="AV695" s="6">
        <f t="shared" si="240"/>
        <v>3.0773628733168579E-2</v>
      </c>
      <c r="AW695" s="6">
        <f t="shared" si="241"/>
        <v>1.1729491496474953E-3</v>
      </c>
      <c r="AX695" s="6">
        <f t="shared" si="242"/>
        <v>9.0164736662589506E-2</v>
      </c>
      <c r="AY695" s="6">
        <f t="shared" si="243"/>
        <v>-1.7483893910913095E-2</v>
      </c>
      <c r="AZ695" s="6">
        <f t="shared" si="244"/>
        <v>3.6193945645994319E-2</v>
      </c>
      <c r="BA695" s="6">
        <f t="shared" si="244"/>
        <v>-6.5487994603484756E-3</v>
      </c>
      <c r="BB695" s="6">
        <f t="shared" si="244"/>
        <v>4.5294276840583736E-2</v>
      </c>
      <c r="BD695" s="6">
        <f t="shared" si="245"/>
        <v>0.11772587861384753</v>
      </c>
      <c r="BE695" s="2">
        <v>21124</v>
      </c>
      <c r="BF695" s="11">
        <f t="shared" si="246"/>
        <v>1.6450871472743258</v>
      </c>
      <c r="BG695" s="11">
        <f t="shared" si="246"/>
        <v>0.82848263979604819</v>
      </c>
      <c r="BH695" s="11">
        <f t="shared" si="246"/>
        <v>0.83191640938326838</v>
      </c>
      <c r="BI695" s="11">
        <f t="shared" si="247"/>
        <v>1.1884448285896687</v>
      </c>
      <c r="BJ695" s="11">
        <f t="shared" si="248"/>
        <v>1.5391510044013417</v>
      </c>
      <c r="BK695" s="11">
        <f t="shared" si="249"/>
        <v>4.2866255835014286E-2</v>
      </c>
      <c r="BL695" s="11">
        <f t="shared" si="250"/>
        <v>1.7765029835233017</v>
      </c>
      <c r="BM695" s="11">
        <f t="shared" si="251"/>
        <v>-0.72638307494245991</v>
      </c>
      <c r="BN695" s="11">
        <f t="shared" si="252"/>
        <v>0.62018131066807947</v>
      </c>
      <c r="BO695" s="11">
        <f t="shared" si="252"/>
        <v>-0.1192050300184035</v>
      </c>
      <c r="BP695" s="11">
        <f t="shared" si="252"/>
        <v>0.84002131277437708</v>
      </c>
      <c r="BR695" s="11">
        <f t="shared" si="253"/>
        <v>1.7583346366823467</v>
      </c>
    </row>
    <row r="696" spans="1:70" x14ac:dyDescent="0.25">
      <c r="A696" s="2">
        <v>21154</v>
      </c>
      <c r="B696">
        <v>6.9463999999999997</v>
      </c>
      <c r="C696">
        <v>19.240388800000002</v>
      </c>
      <c r="D696">
        <v>7.2260999999999997</v>
      </c>
      <c r="E696">
        <v>13.2847165</v>
      </c>
      <c r="F696">
        <v>6.9466738000000001</v>
      </c>
      <c r="G696">
        <v>235.40130310000001</v>
      </c>
      <c r="H696">
        <v>162.86872980000001</v>
      </c>
      <c r="I696">
        <v>35.25</v>
      </c>
      <c r="J696">
        <v>3</v>
      </c>
      <c r="K696">
        <v>53.640816299999997</v>
      </c>
      <c r="L696">
        <v>255.4947947626934</v>
      </c>
      <c r="N696">
        <v>634.5589316184205</v>
      </c>
      <c r="O696" s="2">
        <v>21154</v>
      </c>
      <c r="P696" s="5">
        <f t="shared" si="256"/>
        <v>1.0153774191662281</v>
      </c>
      <c r="Q696" s="5">
        <f t="shared" si="256"/>
        <v>0.96996776323843648</v>
      </c>
      <c r="R696" s="5">
        <f t="shared" si="256"/>
        <v>1.0182768727805647</v>
      </c>
      <c r="S696" s="5">
        <f t="shared" si="257"/>
        <v>1.0197065000234957</v>
      </c>
      <c r="T696" s="5">
        <f t="shared" si="258"/>
        <v>1.0064166675178219</v>
      </c>
      <c r="U696" s="5">
        <f t="shared" si="259"/>
        <v>1.0242252892863066</v>
      </c>
      <c r="V696" s="5">
        <f t="shared" si="260"/>
        <v>1.0150341205941287</v>
      </c>
      <c r="W696" s="5">
        <f t="shared" si="261"/>
        <v>1</v>
      </c>
      <c r="X696" s="5">
        <f t="shared" si="262"/>
        <v>0.97719869706840401</v>
      </c>
      <c r="Y696" s="5">
        <f t="shared" si="262"/>
        <v>1.0264646674901554</v>
      </c>
      <c r="Z696" s="5">
        <f t="shared" si="262"/>
        <v>1.0151328483194999</v>
      </c>
      <c r="AB696" s="5">
        <f t="shared" si="263"/>
        <v>1.0263407085342</v>
      </c>
      <c r="AC696" s="2">
        <v>21154</v>
      </c>
      <c r="AD696" s="6">
        <f t="shared" si="236"/>
        <v>0.12031596747133037</v>
      </c>
      <c r="AE696" s="6">
        <f t="shared" si="236"/>
        <v>0.22791100902623027</v>
      </c>
      <c r="AF696" s="6">
        <f t="shared" si="236"/>
        <v>0.13157085244985608</v>
      </c>
      <c r="AG696" s="6">
        <f t="shared" si="237"/>
        <v>0.13339518226999938</v>
      </c>
      <c r="AH696" s="6">
        <f t="shared" si="237"/>
        <v>2.0005775201220068E-2</v>
      </c>
      <c r="AI696" s="6">
        <f t="shared" si="237"/>
        <v>2.9388182005670671E-2</v>
      </c>
      <c r="AJ696" s="6">
        <f t="shared" si="235"/>
        <v>5.0854567584193926E-2</v>
      </c>
      <c r="AK696" s="6">
        <f t="shared" si="235"/>
        <v>2.3824533922141247E-2</v>
      </c>
      <c r="AL696" s="6">
        <f t="shared" si="235"/>
        <v>5.9486487794424656E-2</v>
      </c>
      <c r="AM696" s="6">
        <f t="shared" si="235"/>
        <v>5.6231089844465239E-2</v>
      </c>
      <c r="AN696" s="6">
        <f t="shared" si="254"/>
        <v>5.4157445583710509E-2</v>
      </c>
      <c r="AP696" s="6">
        <f t="shared" si="255"/>
        <v>6.7367466210913204E-2</v>
      </c>
      <c r="AQ696" s="2">
        <v>21154</v>
      </c>
      <c r="AR696" s="6">
        <f t="shared" si="238"/>
        <v>0.20964229749440388</v>
      </c>
      <c r="AS696" s="6">
        <v>0.19258508088573617</v>
      </c>
      <c r="AT696" s="6">
        <v>0.10947196859504996</v>
      </c>
      <c r="AU696" s="6">
        <f t="shared" si="239"/>
        <v>0.15272625947243812</v>
      </c>
      <c r="AV696" s="6">
        <f t="shared" si="240"/>
        <v>3.0838101494946146E-2</v>
      </c>
      <c r="AW696" s="6">
        <f t="shared" si="241"/>
        <v>5.3817779666516241E-3</v>
      </c>
      <c r="AX696" s="6">
        <f t="shared" si="242"/>
        <v>9.2423576467293156E-2</v>
      </c>
      <c r="AY696" s="6">
        <f t="shared" si="243"/>
        <v>-1.5687691593555209E-2</v>
      </c>
      <c r="AZ696" s="6">
        <f t="shared" si="244"/>
        <v>3.1424934723844666E-2</v>
      </c>
      <c r="BA696" s="6">
        <f t="shared" si="244"/>
        <v>-9.5382680847733159E-4</v>
      </c>
      <c r="BB696" s="6">
        <f t="shared" si="244"/>
        <v>4.7604903253825936E-2</v>
      </c>
      <c r="BD696" s="6">
        <f t="shared" si="245"/>
        <v>0.12187445065479485</v>
      </c>
      <c r="BE696" s="2">
        <v>21154</v>
      </c>
      <c r="BF696" s="11">
        <f t="shared" si="246"/>
        <v>1.7424312159095485</v>
      </c>
      <c r="BG696" s="11">
        <f t="shared" si="246"/>
        <v>0.84500122090886609</v>
      </c>
      <c r="BH696" s="11">
        <f t="shared" si="246"/>
        <v>0.832038149458457</v>
      </c>
      <c r="BI696" s="11">
        <f t="shared" si="247"/>
        <v>1.1449158573306759</v>
      </c>
      <c r="BJ696" s="11">
        <f t="shared" si="248"/>
        <v>1.5414599626744512</v>
      </c>
      <c r="BK696" s="11">
        <f t="shared" si="249"/>
        <v>0.18312728448507531</v>
      </c>
      <c r="BL696" s="11">
        <f t="shared" si="250"/>
        <v>1.817409543681171</v>
      </c>
      <c r="BM696" s="11">
        <f t="shared" si="251"/>
        <v>-0.65846793246082802</v>
      </c>
      <c r="BN696" s="11">
        <f t="shared" si="252"/>
        <v>0.52827013140268053</v>
      </c>
      <c r="BO696" s="11">
        <f t="shared" si="252"/>
        <v>-1.6962623543587883E-2</v>
      </c>
      <c r="BP696" s="11">
        <f t="shared" si="252"/>
        <v>0.87900939087394014</v>
      </c>
      <c r="BR696" s="11">
        <f t="shared" si="253"/>
        <v>1.8090995180556722</v>
      </c>
    </row>
    <row r="697" spans="1:70" x14ac:dyDescent="0.25">
      <c r="A697" s="2">
        <v>21185</v>
      </c>
      <c r="B697">
        <v>7.0126999999999997</v>
      </c>
      <c r="C697">
        <v>18.761196399999999</v>
      </c>
      <c r="D697">
        <v>7.1508000000000003</v>
      </c>
      <c r="E697">
        <v>12.781379899999999</v>
      </c>
      <c r="F697">
        <v>6.9912482999999996</v>
      </c>
      <c r="G697">
        <v>246.3377313</v>
      </c>
      <c r="H697">
        <v>159.51566299999999</v>
      </c>
      <c r="I697">
        <v>35.25</v>
      </c>
      <c r="J697">
        <v>3.07</v>
      </c>
      <c r="K697">
        <v>51.546294000000003</v>
      </c>
      <c r="L697">
        <v>272.20326973127118</v>
      </c>
      <c r="N697">
        <v>682.60821874047031</v>
      </c>
      <c r="O697" s="2">
        <v>21185</v>
      </c>
      <c r="P697" s="5">
        <f t="shared" si="256"/>
        <v>1.0095445122653461</v>
      </c>
      <c r="Q697" s="5">
        <f t="shared" si="256"/>
        <v>0.97509445339275047</v>
      </c>
      <c r="R697" s="5">
        <f t="shared" si="256"/>
        <v>0.98957944119234453</v>
      </c>
      <c r="S697" s="5">
        <f t="shared" si="257"/>
        <v>0.96211160396234263</v>
      </c>
      <c r="T697" s="5">
        <f t="shared" si="258"/>
        <v>1.0064166680750144</v>
      </c>
      <c r="U697" s="5">
        <f t="shared" si="259"/>
        <v>1.0464586561585605</v>
      </c>
      <c r="V697" s="5">
        <f t="shared" si="260"/>
        <v>0.97941245809359767</v>
      </c>
      <c r="W697" s="5">
        <f t="shared" si="261"/>
        <v>1</v>
      </c>
      <c r="X697" s="5">
        <f t="shared" si="262"/>
        <v>1.0233333333333332</v>
      </c>
      <c r="Y697" s="5">
        <f t="shared" si="262"/>
        <v>0.96095282576823882</v>
      </c>
      <c r="Z697" s="5">
        <f t="shared" si="262"/>
        <v>1.0653965376637</v>
      </c>
      <c r="AB697" s="5">
        <f t="shared" si="263"/>
        <v>1.0757207640266</v>
      </c>
      <c r="AC697" s="2">
        <v>21185</v>
      </c>
      <c r="AD697" s="6">
        <f t="shared" si="236"/>
        <v>0.1192575749750283</v>
      </c>
      <c r="AE697" s="6">
        <f t="shared" si="236"/>
        <v>0.22832124841380369</v>
      </c>
      <c r="AF697" s="6">
        <f t="shared" si="236"/>
        <v>0.13188486085569642</v>
      </c>
      <c r="AG697" s="6">
        <f t="shared" si="237"/>
        <v>0.13469065745540001</v>
      </c>
      <c r="AH697" s="6">
        <f t="shared" si="237"/>
        <v>2.0072783939334461E-2</v>
      </c>
      <c r="AI697" s="6">
        <f t="shared" si="237"/>
        <v>3.5866060451158373E-2</v>
      </c>
      <c r="AJ697" s="6">
        <f t="shared" si="235"/>
        <v>5.2370784082416612E-2</v>
      </c>
      <c r="AK697" s="6">
        <f t="shared" si="235"/>
        <v>2.2738664199629624E-2</v>
      </c>
      <c r="AL697" s="6">
        <f t="shared" si="235"/>
        <v>6.0180774734536813E-2</v>
      </c>
      <c r="AM697" s="6">
        <f t="shared" si="235"/>
        <v>5.8862176469763057E-2</v>
      </c>
      <c r="AN697" s="6">
        <f t="shared" si="254"/>
        <v>6.0677354832589896E-2</v>
      </c>
      <c r="AP697" s="6">
        <f t="shared" si="255"/>
        <v>7.3509057541388242E-2</v>
      </c>
      <c r="AQ697" s="2">
        <v>21185</v>
      </c>
      <c r="AR697" s="6">
        <f t="shared" si="238"/>
        <v>0.21666045051866689</v>
      </c>
      <c r="AS697" s="6">
        <v>0.19258508088573617</v>
      </c>
      <c r="AT697" s="6">
        <v>0.10947196859504996</v>
      </c>
      <c r="AU697" s="6">
        <f t="shared" si="239"/>
        <v>0.13493730620996036</v>
      </c>
      <c r="AV697" s="6">
        <f t="shared" si="240"/>
        <v>3.1369365682466066E-2</v>
      </c>
      <c r="AW697" s="6">
        <f t="shared" si="241"/>
        <v>1.4486004529864926E-2</v>
      </c>
      <c r="AX697" s="6">
        <f t="shared" si="242"/>
        <v>8.6893509803157354E-2</v>
      </c>
      <c r="AY697" s="6">
        <f t="shared" si="243"/>
        <v>-1.8501520234230573E-2</v>
      </c>
      <c r="AZ697" s="6">
        <f t="shared" si="244"/>
        <v>3.6193945645994319E-2</v>
      </c>
      <c r="BA697" s="6">
        <f t="shared" si="244"/>
        <v>-8.0084691419292087E-3</v>
      </c>
      <c r="BB697" s="6">
        <f t="shared" si="244"/>
        <v>6.0979074721383864E-2</v>
      </c>
      <c r="BD697" s="6">
        <f t="shared" si="245"/>
        <v>0.13495221023319437</v>
      </c>
      <c r="BE697" s="2">
        <v>21185</v>
      </c>
      <c r="BF697" s="11">
        <f t="shared" si="246"/>
        <v>1.8167437210092028</v>
      </c>
      <c r="BG697" s="11">
        <f t="shared" si="246"/>
        <v>0.84348295317963495</v>
      </c>
      <c r="BH697" s="11">
        <f t="shared" si="246"/>
        <v>0.83005712622944772</v>
      </c>
      <c r="BI697" s="11">
        <f t="shared" si="247"/>
        <v>1.0018312239261435</v>
      </c>
      <c r="BJ697" s="11">
        <f t="shared" si="248"/>
        <v>1.5627810161895339</v>
      </c>
      <c r="BK697" s="11">
        <f t="shared" si="249"/>
        <v>0.40389171120680106</v>
      </c>
      <c r="BL697" s="11">
        <f t="shared" si="250"/>
        <v>1.659198183216273</v>
      </c>
      <c r="BM697" s="11">
        <f t="shared" si="251"/>
        <v>-0.81365906421767431</v>
      </c>
      <c r="BN697" s="11">
        <f t="shared" si="252"/>
        <v>0.60142040054567747</v>
      </c>
      <c r="BO697" s="11">
        <f t="shared" si="252"/>
        <v>-0.13605458755068434</v>
      </c>
      <c r="BP697" s="11">
        <f t="shared" si="252"/>
        <v>1.004972528707397</v>
      </c>
      <c r="BR697" s="11">
        <f t="shared" si="253"/>
        <v>1.8358582567489921</v>
      </c>
    </row>
    <row r="698" spans="1:70" x14ac:dyDescent="0.25">
      <c r="A698" s="2">
        <v>21216</v>
      </c>
      <c r="B698">
        <v>7.2369000000000003</v>
      </c>
      <c r="C698">
        <v>20.6969688</v>
      </c>
      <c r="D698">
        <v>7.0407999999999999</v>
      </c>
      <c r="E698">
        <v>13.3750125</v>
      </c>
      <c r="F698">
        <v>7.0361088000000001</v>
      </c>
      <c r="G698">
        <v>249.47911730000001</v>
      </c>
      <c r="H698">
        <v>166.84871720000001</v>
      </c>
      <c r="I698">
        <v>35.25</v>
      </c>
      <c r="J698">
        <v>3.07</v>
      </c>
      <c r="K698">
        <v>51.611434600000003</v>
      </c>
      <c r="L698">
        <v>273.56396675796424</v>
      </c>
      <c r="N698">
        <v>632.02343092861906</v>
      </c>
      <c r="O698" s="2">
        <v>21216</v>
      </c>
      <c r="P698" s="5">
        <f t="shared" si="256"/>
        <v>1.0319705676843443</v>
      </c>
      <c r="Q698" s="5">
        <f t="shared" si="256"/>
        <v>1.1031795818735739</v>
      </c>
      <c r="R698" s="5">
        <f t="shared" si="256"/>
        <v>0.98461710577837436</v>
      </c>
      <c r="S698" s="5">
        <f t="shared" si="257"/>
        <v>1.0464451103593284</v>
      </c>
      <c r="T698" s="5">
        <f t="shared" si="258"/>
        <v>1.0064166652470348</v>
      </c>
      <c r="U698" s="5">
        <f t="shared" si="259"/>
        <v>1.0127523541904115</v>
      </c>
      <c r="V698" s="5">
        <f t="shared" si="260"/>
        <v>1.0459707470858208</v>
      </c>
      <c r="W698" s="5">
        <f t="shared" si="261"/>
        <v>1</v>
      </c>
      <c r="X698" s="5">
        <f t="shared" si="262"/>
        <v>1</v>
      </c>
      <c r="Y698" s="5">
        <f t="shared" si="262"/>
        <v>1.0012637300365377</v>
      </c>
      <c r="Z698" s="5">
        <f t="shared" si="262"/>
        <v>1.0049988268988701</v>
      </c>
      <c r="AB698" s="5">
        <f t="shared" si="263"/>
        <v>0.92589484506180009</v>
      </c>
      <c r="AC698" s="2">
        <v>21216</v>
      </c>
      <c r="AD698" s="6">
        <f t="shared" si="236"/>
        <v>0.11944206214887503</v>
      </c>
      <c r="AE698" s="6">
        <f t="shared" si="236"/>
        <v>0.20201996197146707</v>
      </c>
      <c r="AF698" s="6">
        <f t="shared" si="236"/>
        <v>0.13216188892109726</v>
      </c>
      <c r="AG698" s="6">
        <f t="shared" si="237"/>
        <v>0.13544014578848382</v>
      </c>
      <c r="AH698" s="6">
        <f t="shared" si="237"/>
        <v>2.011549907026897E-2</v>
      </c>
      <c r="AI698" s="6">
        <f t="shared" si="237"/>
        <v>3.6006664503223818E-2</v>
      </c>
      <c r="AJ698" s="6">
        <f t="shared" si="235"/>
        <v>5.5166573162759809E-2</v>
      </c>
      <c r="AK698" s="6">
        <f t="shared" si="235"/>
        <v>2.1596687034393915E-2</v>
      </c>
      <c r="AL698" s="6">
        <f t="shared" si="235"/>
        <v>6.0180774734536813E-2</v>
      </c>
      <c r="AM698" s="6">
        <f t="shared" si="235"/>
        <v>5.7771688173552882E-2</v>
      </c>
      <c r="AN698" s="6">
        <f t="shared" si="254"/>
        <v>6.0536579761644185E-2</v>
      </c>
      <c r="AP698" s="6">
        <f t="shared" si="255"/>
        <v>8.2727285873387277E-2</v>
      </c>
      <c r="AQ698" s="2">
        <v>21216</v>
      </c>
      <c r="AR698" s="6">
        <f t="shared" si="238"/>
        <v>0.21977664745690895</v>
      </c>
      <c r="AS698" s="6">
        <v>0.19258508088573617</v>
      </c>
      <c r="AT698" s="6">
        <v>0.10947196859504996</v>
      </c>
      <c r="AU698" s="6">
        <f t="shared" si="239"/>
        <v>0.14590699638464955</v>
      </c>
      <c r="AV698" s="6">
        <f t="shared" si="240"/>
        <v>3.164509009153571E-2</v>
      </c>
      <c r="AW698" s="6">
        <f t="shared" si="241"/>
        <v>1.8583372183361702E-2</v>
      </c>
      <c r="AX698" s="6">
        <f t="shared" si="242"/>
        <v>9.5705166632683136E-2</v>
      </c>
      <c r="AY698" s="6">
        <f t="shared" si="243"/>
        <v>-2.1267765440186048E-2</v>
      </c>
      <c r="AZ698" s="6">
        <f t="shared" si="244"/>
        <v>3.6193945645994319E-2</v>
      </c>
      <c r="BA698" s="6">
        <f t="shared" si="244"/>
        <v>-2.6468137458712793E-3</v>
      </c>
      <c r="BB698" s="6">
        <f t="shared" si="244"/>
        <v>5.9051878495631094E-2</v>
      </c>
      <c r="BD698" s="6">
        <f t="shared" si="245"/>
        <v>0.11632447922859601</v>
      </c>
      <c r="BE698" s="2">
        <v>21216</v>
      </c>
      <c r="BF698" s="11">
        <f t="shared" si="246"/>
        <v>1.8400272358239667</v>
      </c>
      <c r="BG698" s="11">
        <f t="shared" si="246"/>
        <v>0.95329728313153794</v>
      </c>
      <c r="BH698" s="11">
        <f t="shared" si="246"/>
        <v>0.82831722131639973</v>
      </c>
      <c r="BI698" s="11">
        <f t="shared" si="247"/>
        <v>1.0772802667571826</v>
      </c>
      <c r="BJ698" s="11">
        <f t="shared" si="248"/>
        <v>1.5731695237085945</v>
      </c>
      <c r="BK698" s="11">
        <f t="shared" si="249"/>
        <v>0.51610923810223686</v>
      </c>
      <c r="BL698" s="11">
        <f t="shared" si="250"/>
        <v>1.7348397978304895</v>
      </c>
      <c r="BM698" s="11">
        <f t="shared" si="251"/>
        <v>-0.98476981244002659</v>
      </c>
      <c r="BN698" s="11">
        <f t="shared" si="252"/>
        <v>0.60142040054567747</v>
      </c>
      <c r="BO698" s="11">
        <f t="shared" si="252"/>
        <v>-4.5815066679719352E-2</v>
      </c>
      <c r="BP698" s="11">
        <f t="shared" si="252"/>
        <v>0.97547431202986801</v>
      </c>
      <c r="BR698" s="11">
        <f t="shared" si="253"/>
        <v>1.406119855142216</v>
      </c>
    </row>
    <row r="699" spans="1:70" x14ac:dyDescent="0.25">
      <c r="A699" s="2">
        <v>21244</v>
      </c>
      <c r="B699">
        <v>7.4038000000000004</v>
      </c>
      <c r="C699">
        <v>20.937871999999999</v>
      </c>
      <c r="D699">
        <v>6.7142999999999997</v>
      </c>
      <c r="E699">
        <v>13.1464391</v>
      </c>
      <c r="F699">
        <v>7.1813627000000002</v>
      </c>
      <c r="G699">
        <v>250.95760050000001</v>
      </c>
      <c r="H699">
        <v>175.57832830000001</v>
      </c>
      <c r="I699">
        <v>35.25</v>
      </c>
      <c r="J699">
        <v>3.07</v>
      </c>
      <c r="K699">
        <v>53.084615399999997</v>
      </c>
      <c r="L699">
        <v>286.37050649229843</v>
      </c>
      <c r="N699">
        <v>656.66787600943792</v>
      </c>
      <c r="O699" s="2">
        <v>21244</v>
      </c>
      <c r="P699" s="5">
        <f t="shared" si="256"/>
        <v>1.0230623609556577</v>
      </c>
      <c r="Q699" s="5">
        <f t="shared" si="256"/>
        <v>1.0116395401823284</v>
      </c>
      <c r="R699" s="5">
        <f t="shared" si="256"/>
        <v>0.95362742870128392</v>
      </c>
      <c r="S699" s="5">
        <f t="shared" si="257"/>
        <v>0.9829104159715738</v>
      </c>
      <c r="T699" s="5">
        <f t="shared" si="258"/>
        <v>1.0206440667887342</v>
      </c>
      <c r="U699" s="5">
        <f t="shared" si="259"/>
        <v>1.0059262803877171</v>
      </c>
      <c r="V699" s="5">
        <f t="shared" si="260"/>
        <v>1.0523205167321479</v>
      </c>
      <c r="W699" s="5">
        <f t="shared" si="261"/>
        <v>1</v>
      </c>
      <c r="X699" s="5">
        <f t="shared" si="262"/>
        <v>1</v>
      </c>
      <c r="Y699" s="5">
        <f t="shared" si="262"/>
        <v>1.0285436902000007</v>
      </c>
      <c r="Z699" s="5">
        <f t="shared" si="262"/>
        <v>1.0468136936531001</v>
      </c>
      <c r="AB699" s="5">
        <f t="shared" si="263"/>
        <v>1.0389929294941</v>
      </c>
      <c r="AC699" s="2">
        <v>21244</v>
      </c>
      <c r="AD699" s="6">
        <f t="shared" si="236"/>
        <v>0.1174216895588942</v>
      </c>
      <c r="AE699" s="6">
        <f t="shared" si="236"/>
        <v>0.19582527486448981</v>
      </c>
      <c r="AF699" s="6">
        <f t="shared" si="236"/>
        <v>0.13403380809879392</v>
      </c>
      <c r="AG699" s="6">
        <f t="shared" si="237"/>
        <v>0.13558015290328701</v>
      </c>
      <c r="AH699" s="6">
        <f t="shared" si="237"/>
        <v>2.1662983772099614E-2</v>
      </c>
      <c r="AI699" s="6">
        <f t="shared" si="237"/>
        <v>3.5970415327931327E-2</v>
      </c>
      <c r="AJ699" s="6">
        <f t="shared" si="235"/>
        <v>5.8628991969052489E-2</v>
      </c>
      <c r="AK699" s="6">
        <f t="shared" si="235"/>
        <v>2.1024620346818085E-2</v>
      </c>
      <c r="AL699" s="6">
        <f t="shared" si="235"/>
        <v>6.0180774734536813E-2</v>
      </c>
      <c r="AM699" s="6">
        <f t="shared" si="235"/>
        <v>5.8868859742256606E-2</v>
      </c>
      <c r="AN699" s="6">
        <f t="shared" si="254"/>
        <v>6.3367013828269286E-2</v>
      </c>
      <c r="AP699" s="6">
        <f t="shared" si="255"/>
        <v>8.375019283646408E-2</v>
      </c>
      <c r="AQ699" s="2">
        <v>21244</v>
      </c>
      <c r="AR699" s="6">
        <f t="shared" si="238"/>
        <v>0.23311401911239504</v>
      </c>
      <c r="AS699" s="6">
        <v>0.19258508088573617</v>
      </c>
      <c r="AT699" s="6">
        <v>0.10947196859504996</v>
      </c>
      <c r="AU699" s="6">
        <f t="shared" si="239"/>
        <v>0.1451183952103563</v>
      </c>
      <c r="AV699" s="6">
        <f t="shared" si="240"/>
        <v>3.4992862058670582E-2</v>
      </c>
      <c r="AW699" s="6">
        <f t="shared" si="241"/>
        <v>2.0583638931018777E-2</v>
      </c>
      <c r="AX699" s="6">
        <f t="shared" si="242"/>
        <v>0.10592613995873146</v>
      </c>
      <c r="AY699" s="6">
        <f t="shared" si="243"/>
        <v>-1.8754940996081326E-2</v>
      </c>
      <c r="AZ699" s="6">
        <f t="shared" si="244"/>
        <v>3.6193945645994319E-2</v>
      </c>
      <c r="BA699" s="6">
        <f t="shared" si="244"/>
        <v>2.8152891051136386E-4</v>
      </c>
      <c r="BB699" s="6">
        <f t="shared" si="244"/>
        <v>6.746204852908777E-2</v>
      </c>
      <c r="BD699" s="6">
        <f t="shared" si="245"/>
        <v>0.12362263349648139</v>
      </c>
      <c r="BE699" s="2">
        <v>21244</v>
      </c>
      <c r="BF699" s="11">
        <f t="shared" si="246"/>
        <v>1.9852722268612395</v>
      </c>
      <c r="BG699" s="11">
        <f t="shared" si="246"/>
        <v>0.98345364774288802</v>
      </c>
      <c r="BH699" s="11">
        <f t="shared" si="246"/>
        <v>0.81674892437854285</v>
      </c>
      <c r="BI699" s="11">
        <f t="shared" si="247"/>
        <v>1.0703513169355487</v>
      </c>
      <c r="BJ699" s="11">
        <f t="shared" si="248"/>
        <v>1.6153297452836994</v>
      </c>
      <c r="BK699" s="11">
        <f t="shared" si="249"/>
        <v>0.57223801124796603</v>
      </c>
      <c r="BL699" s="11">
        <f t="shared" si="250"/>
        <v>1.8067194471746151</v>
      </c>
      <c r="BM699" s="11">
        <f t="shared" si="251"/>
        <v>-0.89204659521567731</v>
      </c>
      <c r="BN699" s="11">
        <f t="shared" si="252"/>
        <v>0.60142040054567747</v>
      </c>
      <c r="BO699" s="11">
        <f t="shared" si="252"/>
        <v>4.782306158875366E-3</v>
      </c>
      <c r="BP699" s="11">
        <f t="shared" si="252"/>
        <v>1.0646240757362564</v>
      </c>
      <c r="BR699" s="11">
        <f t="shared" si="253"/>
        <v>1.4760877474977849</v>
      </c>
    </row>
    <row r="700" spans="1:70" x14ac:dyDescent="0.25">
      <c r="A700" s="2">
        <v>21275</v>
      </c>
      <c r="B700">
        <v>7.3716999999999997</v>
      </c>
      <c r="C700">
        <v>21.138758800000002</v>
      </c>
      <c r="D700">
        <v>7.1966000000000001</v>
      </c>
      <c r="E700">
        <v>13.5994665</v>
      </c>
      <c r="F700">
        <v>7.2772854000000002</v>
      </c>
      <c r="G700">
        <v>253.07016239999999</v>
      </c>
      <c r="H700">
        <v>183.64332730000001</v>
      </c>
      <c r="I700">
        <v>35.25</v>
      </c>
      <c r="J700">
        <v>3.07</v>
      </c>
      <c r="K700">
        <v>51.947159499999998</v>
      </c>
      <c r="L700">
        <v>289.3306684882665</v>
      </c>
      <c r="N700">
        <v>649.42024242276443</v>
      </c>
      <c r="O700" s="2">
        <v>21275</v>
      </c>
      <c r="P700" s="5">
        <f t="shared" si="256"/>
        <v>0.99566438855722728</v>
      </c>
      <c r="Q700" s="5">
        <f t="shared" si="256"/>
        <v>1.0095944229671479</v>
      </c>
      <c r="R700" s="5">
        <f t="shared" si="256"/>
        <v>1.0718317620600808</v>
      </c>
      <c r="S700" s="5">
        <f t="shared" si="257"/>
        <v>1.0344600843280825</v>
      </c>
      <c r="T700" s="5">
        <f t="shared" si="258"/>
        <v>1.0133571724486217</v>
      </c>
      <c r="U700" s="5">
        <f t="shared" si="259"/>
        <v>1.0084180032634635</v>
      </c>
      <c r="V700" s="5">
        <f t="shared" si="260"/>
        <v>1.0459339092591189</v>
      </c>
      <c r="W700" s="5">
        <f t="shared" si="261"/>
        <v>1</v>
      </c>
      <c r="X700" s="5">
        <f t="shared" si="262"/>
        <v>1</v>
      </c>
      <c r="Y700" s="5">
        <f t="shared" si="262"/>
        <v>0.97857277685014554</v>
      </c>
      <c r="Z700" s="5">
        <f t="shared" si="262"/>
        <v>1.0103368256467</v>
      </c>
      <c r="AB700" s="5">
        <f t="shared" si="263"/>
        <v>0.98896301486420002</v>
      </c>
      <c r="AC700" s="2">
        <v>21275</v>
      </c>
      <c r="AD700" s="6">
        <f t="shared" si="236"/>
        <v>0.11705766571873416</v>
      </c>
      <c r="AE700" s="6">
        <f t="shared" si="236"/>
        <v>0.17395393944314086</v>
      </c>
      <c r="AF700" s="6">
        <f t="shared" si="236"/>
        <v>0.13694141637636476</v>
      </c>
      <c r="AG700" s="6">
        <f t="shared" si="237"/>
        <v>0.13518015072472037</v>
      </c>
      <c r="AH700" s="6">
        <f t="shared" si="237"/>
        <v>2.2159907867819621E-2</v>
      </c>
      <c r="AI700" s="6">
        <f t="shared" si="237"/>
        <v>3.6027034241491618E-2</v>
      </c>
      <c r="AJ700" s="6">
        <f t="shared" si="235"/>
        <v>6.0929900428299356E-2</v>
      </c>
      <c r="AK700" s="6">
        <f t="shared" si="235"/>
        <v>2.0390803487867343E-2</v>
      </c>
      <c r="AL700" s="6">
        <f t="shared" si="235"/>
        <v>6.0180774734536827E-2</v>
      </c>
      <c r="AM700" s="6">
        <f t="shared" si="235"/>
        <v>5.9618340136741235E-2</v>
      </c>
      <c r="AN700" s="6">
        <f t="shared" si="254"/>
        <v>6.3402144028041355E-2</v>
      </c>
      <c r="AP700" s="6">
        <f t="shared" si="255"/>
        <v>8.4176085214555788E-2</v>
      </c>
      <c r="AQ700" s="2">
        <v>21275</v>
      </c>
      <c r="AR700" s="6">
        <f t="shared" si="238"/>
        <v>0.2350827515852858</v>
      </c>
      <c r="AS700" s="6">
        <v>0.19258508088573617</v>
      </c>
      <c r="AT700" s="6">
        <v>0.10947196859504996</v>
      </c>
      <c r="AU700" s="6">
        <f t="shared" si="239"/>
        <v>0.15740031238666252</v>
      </c>
      <c r="AV700" s="6">
        <f t="shared" si="240"/>
        <v>3.7281249305678887E-2</v>
      </c>
      <c r="AW700" s="6">
        <f t="shared" si="241"/>
        <v>2.2903210250855732E-2</v>
      </c>
      <c r="AX700" s="6">
        <f t="shared" si="242"/>
        <v>0.1148842448481171</v>
      </c>
      <c r="AY700" s="6">
        <f t="shared" si="243"/>
        <v>-1.6202903762042808E-2</v>
      </c>
      <c r="AZ700" s="6">
        <f t="shared" si="244"/>
        <v>3.6193945645994319E-2</v>
      </c>
      <c r="BA700" s="6">
        <f t="shared" si="244"/>
        <v>-4.9286889906186016E-3</v>
      </c>
      <c r="BB700" s="6">
        <f t="shared" si="244"/>
        <v>6.8418189355516912E-2</v>
      </c>
      <c r="BD700" s="6">
        <f t="shared" si="245"/>
        <v>0.12101402021173158</v>
      </c>
      <c r="BE700" s="2">
        <v>21275</v>
      </c>
      <c r="BF700" s="11">
        <f t="shared" si="246"/>
        <v>2.0082644749652023</v>
      </c>
      <c r="BG700" s="11">
        <f t="shared" si="246"/>
        <v>1.1071038776255202</v>
      </c>
      <c r="BH700" s="11">
        <f t="shared" si="246"/>
        <v>0.79940730490315082</v>
      </c>
      <c r="BI700" s="11">
        <f t="shared" si="247"/>
        <v>1.1643744406469194</v>
      </c>
      <c r="BJ700" s="11">
        <f t="shared" si="248"/>
        <v>1.6823738405437287</v>
      </c>
      <c r="BK700" s="11">
        <f t="shared" si="249"/>
        <v>0.63572288791061693</v>
      </c>
      <c r="BL700" s="11">
        <f t="shared" si="250"/>
        <v>1.8855150597744657</v>
      </c>
      <c r="BM700" s="11">
        <f t="shared" si="251"/>
        <v>-0.79461820970829511</v>
      </c>
      <c r="BN700" s="11">
        <f t="shared" si="252"/>
        <v>0.60142040054567736</v>
      </c>
      <c r="BO700" s="11">
        <f t="shared" si="252"/>
        <v>-8.267068454630086E-2</v>
      </c>
      <c r="BP700" s="11">
        <f t="shared" si="252"/>
        <v>1.0791147587257786</v>
      </c>
      <c r="BR700" s="11">
        <f t="shared" si="253"/>
        <v>1.4376294633241717</v>
      </c>
    </row>
    <row r="701" spans="1:70" x14ac:dyDescent="0.25">
      <c r="A701" s="2">
        <v>21305</v>
      </c>
      <c r="B701">
        <v>7.6795</v>
      </c>
      <c r="C701">
        <v>22.1442987</v>
      </c>
      <c r="D701">
        <v>7.5727000000000002</v>
      </c>
      <c r="E701">
        <v>14.0788642</v>
      </c>
      <c r="F701">
        <v>7.3221619999999996</v>
      </c>
      <c r="G701">
        <v>255.82811150000001</v>
      </c>
      <c r="H701">
        <v>182.8069812</v>
      </c>
      <c r="I701">
        <v>35.25</v>
      </c>
      <c r="J701">
        <v>3.07</v>
      </c>
      <c r="K701">
        <v>51.075277</v>
      </c>
      <c r="L701">
        <v>297.09075292777209</v>
      </c>
      <c r="N701">
        <v>659.62869581447637</v>
      </c>
      <c r="O701" s="2">
        <v>21305</v>
      </c>
      <c r="P701" s="5">
        <f t="shared" si="256"/>
        <v>1.0417542764898191</v>
      </c>
      <c r="Q701" s="5">
        <f t="shared" si="256"/>
        <v>1.0475685403061603</v>
      </c>
      <c r="R701" s="5">
        <f t="shared" si="256"/>
        <v>1.0522607898174139</v>
      </c>
      <c r="S701" s="5">
        <f t="shared" si="257"/>
        <v>1.035251213714891</v>
      </c>
      <c r="T701" s="5">
        <f t="shared" si="258"/>
        <v>1.0061666675873395</v>
      </c>
      <c r="U701" s="5">
        <f t="shared" si="259"/>
        <v>1.0108979623431102</v>
      </c>
      <c r="V701" s="5">
        <f t="shared" si="260"/>
        <v>0.99544581274856914</v>
      </c>
      <c r="W701" s="5">
        <f t="shared" si="261"/>
        <v>1</v>
      </c>
      <c r="X701" s="5">
        <f t="shared" si="262"/>
        <v>1</v>
      </c>
      <c r="Y701" s="5">
        <f t="shared" si="262"/>
        <v>0.9832159735317193</v>
      </c>
      <c r="Z701" s="5">
        <f t="shared" si="262"/>
        <v>1.0268208153669001</v>
      </c>
      <c r="AB701" s="5">
        <f t="shared" si="263"/>
        <v>1.0157193335299</v>
      </c>
      <c r="AC701" s="2">
        <v>21305</v>
      </c>
      <c r="AD701" s="6">
        <f t="shared" si="236"/>
        <v>0.11721912905747542</v>
      </c>
      <c r="AE701" s="6">
        <f t="shared" si="236"/>
        <v>0.17299551675647645</v>
      </c>
      <c r="AF701" s="6">
        <f t="shared" si="236"/>
        <v>0.13755846878036676</v>
      </c>
      <c r="AG701" s="6">
        <f t="shared" si="237"/>
        <v>0.13459295858168904</v>
      </c>
      <c r="AH701" s="6">
        <f t="shared" si="237"/>
        <v>2.2162577028495736E-2</v>
      </c>
      <c r="AI701" s="6">
        <f t="shared" si="237"/>
        <v>3.6150859551170249E-2</v>
      </c>
      <c r="AJ701" s="6">
        <f t="shared" si="235"/>
        <v>6.1208595689104972E-2</v>
      </c>
      <c r="AK701" s="6">
        <f t="shared" si="235"/>
        <v>2.0261343102174083E-2</v>
      </c>
      <c r="AL701" s="6">
        <f t="shared" si="235"/>
        <v>6.0180774734536813E-2</v>
      </c>
      <c r="AM701" s="6">
        <f t="shared" si="235"/>
        <v>5.8783150298419413E-2</v>
      </c>
      <c r="AN701" s="6">
        <f t="shared" si="254"/>
        <v>6.3894513805231035E-2</v>
      </c>
      <c r="AP701" s="6">
        <f t="shared" si="255"/>
        <v>8.4129322087993466E-2</v>
      </c>
      <c r="AQ701" s="2">
        <v>21305</v>
      </c>
      <c r="AR701" s="6">
        <f t="shared" si="238"/>
        <v>0.24522868085360661</v>
      </c>
      <c r="AS701" s="6">
        <v>0.19258508088573617</v>
      </c>
      <c r="AT701" s="6">
        <v>0.10947196859504996</v>
      </c>
      <c r="AU701" s="6">
        <f t="shared" si="239"/>
        <v>0.17062705858988436</v>
      </c>
      <c r="AV701" s="6">
        <f t="shared" si="240"/>
        <v>3.8519943688368974E-2</v>
      </c>
      <c r="AW701" s="6">
        <f t="shared" si="241"/>
        <v>2.5898970572064028E-2</v>
      </c>
      <c r="AX701" s="6">
        <f t="shared" si="242"/>
        <v>0.11284866523625614</v>
      </c>
      <c r="AY701" s="6">
        <f t="shared" si="243"/>
        <v>-1.4911827013121104E-2</v>
      </c>
      <c r="AZ701" s="6">
        <f t="shared" si="244"/>
        <v>3.6193945645994319E-2</v>
      </c>
      <c r="BA701" s="6">
        <f t="shared" si="244"/>
        <v>-2.6878918212097647E-3</v>
      </c>
      <c r="BB701" s="6">
        <f t="shared" si="244"/>
        <v>7.5233284974720593E-2</v>
      </c>
      <c r="BD701" s="6">
        <f t="shared" si="245"/>
        <v>0.12042385149101076</v>
      </c>
      <c r="BE701" s="2">
        <v>21305</v>
      </c>
      <c r="BF701" s="11">
        <f t="shared" si="246"/>
        <v>2.0920534286973327</v>
      </c>
      <c r="BG701" s="11">
        <f t="shared" si="246"/>
        <v>1.113237409249372</v>
      </c>
      <c r="BH701" s="11">
        <f t="shared" si="246"/>
        <v>0.79582136647536239</v>
      </c>
      <c r="BI701" s="11">
        <f t="shared" si="247"/>
        <v>1.2677264872391152</v>
      </c>
      <c r="BJ701" s="11">
        <f t="shared" si="248"/>
        <v>1.7380624842878878</v>
      </c>
      <c r="BK701" s="11">
        <f t="shared" si="249"/>
        <v>0.71641368680058526</v>
      </c>
      <c r="BL701" s="11">
        <f t="shared" si="250"/>
        <v>1.8436734900673928</v>
      </c>
      <c r="BM701" s="11">
        <f t="shared" si="251"/>
        <v>-0.73597426083372697</v>
      </c>
      <c r="BN701" s="11">
        <f t="shared" si="252"/>
        <v>0.60142040054567747</v>
      </c>
      <c r="BO701" s="11">
        <f t="shared" si="252"/>
        <v>-4.5725549031727174E-2</v>
      </c>
      <c r="BP701" s="11">
        <f t="shared" si="252"/>
        <v>1.1774607942718434</v>
      </c>
      <c r="BR701" s="11">
        <f t="shared" si="253"/>
        <v>1.4314135488344446</v>
      </c>
    </row>
    <row r="702" spans="1:70" x14ac:dyDescent="0.25">
      <c r="A702" s="2">
        <v>21336</v>
      </c>
      <c r="B702">
        <v>7.7286000000000001</v>
      </c>
      <c r="C702">
        <v>22.596143099999999</v>
      </c>
      <c r="D702">
        <v>7.6657999999999999</v>
      </c>
      <c r="E702">
        <v>14.336207699999999</v>
      </c>
      <c r="F702">
        <v>7.4194465999999997</v>
      </c>
      <c r="G702">
        <v>255.5857661</v>
      </c>
      <c r="H702">
        <v>184.25420310000001</v>
      </c>
      <c r="I702">
        <v>35.25</v>
      </c>
      <c r="J702">
        <v>3.07</v>
      </c>
      <c r="K702">
        <v>51.781802499999998</v>
      </c>
      <c r="L702">
        <v>298.86487649273369</v>
      </c>
      <c r="N702">
        <v>648.16401033160855</v>
      </c>
      <c r="O702" s="2">
        <v>21336</v>
      </c>
      <c r="P702" s="5">
        <f t="shared" si="256"/>
        <v>1.0063936454196236</v>
      </c>
      <c r="Q702" s="5">
        <f t="shared" si="256"/>
        <v>1.0204045477403174</v>
      </c>
      <c r="R702" s="5">
        <f t="shared" si="256"/>
        <v>1.0122941619237524</v>
      </c>
      <c r="S702" s="5">
        <f t="shared" si="257"/>
        <v>1.0182787117159635</v>
      </c>
      <c r="T702" s="5">
        <f t="shared" si="258"/>
        <v>1.0132863217175474</v>
      </c>
      <c r="U702" s="5">
        <f t="shared" si="259"/>
        <v>0.99905270222815212</v>
      </c>
      <c r="V702" s="5">
        <f t="shared" si="260"/>
        <v>1.0079166664779431</v>
      </c>
      <c r="W702" s="5">
        <f t="shared" si="261"/>
        <v>1</v>
      </c>
      <c r="X702" s="5">
        <f t="shared" si="262"/>
        <v>1</v>
      </c>
      <c r="Y702" s="5">
        <f t="shared" si="262"/>
        <v>1.0138330233627513</v>
      </c>
      <c r="Z702" s="5">
        <f t="shared" si="262"/>
        <v>1.0059716552853899</v>
      </c>
      <c r="AB702" s="5">
        <f t="shared" si="263"/>
        <v>0.98261948645410002</v>
      </c>
      <c r="AC702" s="2">
        <v>21336</v>
      </c>
      <c r="AD702" s="6">
        <f t="shared" si="236"/>
        <v>0.11645296558100258</v>
      </c>
      <c r="AE702" s="6">
        <f t="shared" si="236"/>
        <v>0.17139146663830016</v>
      </c>
      <c r="AF702" s="6">
        <f t="shared" si="236"/>
        <v>0.13617577440523698</v>
      </c>
      <c r="AG702" s="6">
        <f t="shared" si="237"/>
        <v>0.13449528544771641</v>
      </c>
      <c r="AH702" s="6">
        <f t="shared" si="237"/>
        <v>2.2509468695352718E-2</v>
      </c>
      <c r="AI702" s="6">
        <f t="shared" si="237"/>
        <v>3.5162604216509394E-2</v>
      </c>
      <c r="AJ702" s="6">
        <f t="shared" si="237"/>
        <v>6.1176753211324014E-2</v>
      </c>
      <c r="AK702" s="6">
        <f t="shared" si="237"/>
        <v>2.0121494434100266E-2</v>
      </c>
      <c r="AL702" s="6">
        <f t="shared" si="237"/>
        <v>6.0180774734536827E-2</v>
      </c>
      <c r="AM702" s="6">
        <f t="shared" si="237"/>
        <v>5.8888541590380067E-2</v>
      </c>
      <c r="AN702" s="6">
        <f t="shared" si="254"/>
        <v>6.3853460402499188E-2</v>
      </c>
      <c r="AP702" s="6">
        <f t="shared" si="255"/>
        <v>8.5003843955716418E-2</v>
      </c>
      <c r="AQ702" s="2">
        <v>21336</v>
      </c>
      <c r="AR702" s="6">
        <f t="shared" si="238"/>
        <v>0.25011924876596248</v>
      </c>
      <c r="AS702" s="6">
        <v>0.19258508088573617</v>
      </c>
      <c r="AT702" s="6">
        <v>0.10947196859504996</v>
      </c>
      <c r="AU702" s="6">
        <f t="shared" si="239"/>
        <v>0.17441371663392791</v>
      </c>
      <c r="AV702" s="6">
        <f t="shared" si="240"/>
        <v>4.1589333538437412E-2</v>
      </c>
      <c r="AW702" s="6">
        <f t="shared" si="241"/>
        <v>2.9140501044376821E-2</v>
      </c>
      <c r="AX702" s="6">
        <f t="shared" si="242"/>
        <v>0.1135862012549067</v>
      </c>
      <c r="AY702" s="6">
        <f t="shared" si="243"/>
        <v>-1.3610517093968433E-2</v>
      </c>
      <c r="AZ702" s="6">
        <f t="shared" si="244"/>
        <v>3.6193945645994319E-2</v>
      </c>
      <c r="BA702" s="6">
        <f t="shared" si="244"/>
        <v>-2.2147418085909365E-3</v>
      </c>
      <c r="BB702" s="6">
        <f t="shared" si="244"/>
        <v>7.6260332851951329E-2</v>
      </c>
      <c r="BD702" s="6">
        <f t="shared" si="245"/>
        <v>0.11445325418221786</v>
      </c>
      <c r="BE702" s="2">
        <v>21336</v>
      </c>
      <c r="BF702" s="11">
        <f t="shared" si="246"/>
        <v>2.1478134757502936</v>
      </c>
      <c r="BG702" s="11">
        <f t="shared" si="246"/>
        <v>1.123656181157271</v>
      </c>
      <c r="BH702" s="11">
        <f t="shared" si="246"/>
        <v>0.80390193537125898</v>
      </c>
      <c r="BI702" s="11">
        <f t="shared" si="247"/>
        <v>1.2968017135569363</v>
      </c>
      <c r="BJ702" s="11">
        <f t="shared" si="248"/>
        <v>1.8476372810622537</v>
      </c>
      <c r="BK702" s="11">
        <f t="shared" si="249"/>
        <v>0.82873557558330391</v>
      </c>
      <c r="BL702" s="11">
        <f t="shared" si="250"/>
        <v>1.8566889429804119</v>
      </c>
      <c r="BM702" s="11">
        <f t="shared" si="251"/>
        <v>-0.67641681081612104</v>
      </c>
      <c r="BN702" s="11">
        <f t="shared" si="252"/>
        <v>0.60142040054567736</v>
      </c>
      <c r="BO702" s="11">
        <f t="shared" si="252"/>
        <v>-3.7609044964916113E-2</v>
      </c>
      <c r="BP702" s="11">
        <f t="shared" si="252"/>
        <v>1.1943022722847851</v>
      </c>
      <c r="BR702" s="11">
        <f t="shared" si="253"/>
        <v>1.3464479823035227</v>
      </c>
    </row>
    <row r="703" spans="1:70" x14ac:dyDescent="0.25">
      <c r="A703" s="2">
        <v>21366</v>
      </c>
      <c r="B703">
        <v>8.0793999999999997</v>
      </c>
      <c r="C703">
        <v>23.5182316</v>
      </c>
      <c r="D703">
        <v>8.0905000000000005</v>
      </c>
      <c r="E703">
        <v>14.756966500000001</v>
      </c>
      <c r="F703">
        <v>7.5708868999999996</v>
      </c>
      <c r="G703">
        <v>255.13935609999999</v>
      </c>
      <c r="H703">
        <v>189.1705388</v>
      </c>
      <c r="I703">
        <v>35.25</v>
      </c>
      <c r="J703">
        <v>3.07</v>
      </c>
      <c r="K703">
        <v>51.591391299999998</v>
      </c>
      <c r="L703">
        <v>300.01343143984008</v>
      </c>
      <c r="N703">
        <v>641.72230812166265</v>
      </c>
      <c r="O703" s="2">
        <v>21366</v>
      </c>
      <c r="P703" s="5">
        <f t="shared" si="256"/>
        <v>1.0453898506844705</v>
      </c>
      <c r="Q703" s="5">
        <f t="shared" si="256"/>
        <v>1.0408073402579929</v>
      </c>
      <c r="R703" s="5">
        <f t="shared" si="256"/>
        <v>1.055401914999087</v>
      </c>
      <c r="S703" s="5">
        <f t="shared" si="257"/>
        <v>1.0293493794736248</v>
      </c>
      <c r="T703" s="5">
        <f t="shared" si="258"/>
        <v>1.020411266252661</v>
      </c>
      <c r="U703" s="5">
        <f t="shared" si="259"/>
        <v>0.99825338473729652</v>
      </c>
      <c r="V703" s="5">
        <f t="shared" si="260"/>
        <v>1.0266823530605256</v>
      </c>
      <c r="W703" s="5">
        <f t="shared" si="261"/>
        <v>1</v>
      </c>
      <c r="X703" s="5">
        <f t="shared" si="262"/>
        <v>1</v>
      </c>
      <c r="Y703" s="5">
        <f t="shared" si="262"/>
        <v>0.99632281630211694</v>
      </c>
      <c r="Z703" s="5">
        <f t="shared" si="262"/>
        <v>1.0038430576405799</v>
      </c>
      <c r="AB703" s="5">
        <f t="shared" si="263"/>
        <v>0.99006161695609995</v>
      </c>
      <c r="AC703" s="2">
        <v>21366</v>
      </c>
      <c r="AD703" s="6">
        <f t="shared" ref="AD703:AF766" si="264">STDEV(P644:P703)*SQRT(12)</f>
        <v>0.11669000843190176</v>
      </c>
      <c r="AE703" s="6">
        <f t="shared" si="264"/>
        <v>0.17100003742844</v>
      </c>
      <c r="AF703" s="6">
        <f t="shared" si="264"/>
        <v>0.13753175522459182</v>
      </c>
      <c r="AG703" s="6">
        <f t="shared" ref="AG703:AJ766" si="265">STDEV(S644:S703)*SQRT(12)</f>
        <v>0.13414280565579315</v>
      </c>
      <c r="AH703" s="6">
        <f t="shared" si="265"/>
        <v>2.3673548809766406E-2</v>
      </c>
      <c r="AI703" s="6">
        <f t="shared" si="265"/>
        <v>3.5138221131116552E-2</v>
      </c>
      <c r="AJ703" s="6">
        <f t="shared" si="265"/>
        <v>6.1637651352341893E-2</v>
      </c>
      <c r="AK703" s="6">
        <f t="shared" ref="AK703:AN766" si="266">STDEV(W644:W703)*SQRT(12)</f>
        <v>1.9970843838042835E-2</v>
      </c>
      <c r="AL703" s="6">
        <f t="shared" si="266"/>
        <v>4.2284849674624245E-2</v>
      </c>
      <c r="AM703" s="6">
        <f t="shared" si="266"/>
        <v>5.8410775092982745E-2</v>
      </c>
      <c r="AN703" s="6">
        <f t="shared" si="254"/>
        <v>6.3783241022675755E-2</v>
      </c>
      <c r="AP703" s="6">
        <f t="shared" si="255"/>
        <v>8.534152781319912E-2</v>
      </c>
      <c r="AQ703" s="2">
        <v>21366</v>
      </c>
      <c r="AR703" s="6">
        <f t="shared" ref="AR703:AR766" si="267">PRODUCT(P644:P703)^(1/5)-1</f>
        <v>0.26126718948088823</v>
      </c>
      <c r="AS703" s="6">
        <v>0.19258508088573617</v>
      </c>
      <c r="AT703" s="6">
        <v>0.10947196859504996</v>
      </c>
      <c r="AU703" s="6">
        <f t="shared" ref="AU703:AU766" si="268">PRODUCT(S644:S703)^(1/5)-1</f>
        <v>0.18398655264517472</v>
      </c>
      <c r="AV703" s="6">
        <f t="shared" ref="AV703:AV766" si="269">PRODUCT(T644:T703)^(1/5)-1</f>
        <v>4.5950803303340892E-2</v>
      </c>
      <c r="AW703" s="6">
        <f t="shared" ref="AW703:AW766" si="270">PRODUCT(U644:U703)^(1/5)-1</f>
        <v>2.9327314017176365E-2</v>
      </c>
      <c r="AX703" s="6">
        <f t="shared" ref="AX703:AX766" si="271">PRODUCT(V644:V703)^(1/5)-1</f>
        <v>0.11844302785435312</v>
      </c>
      <c r="AY703" s="6">
        <f t="shared" ref="AY703:AY766" si="272">PRODUCT(W644:W703)^(1/5)-1</f>
        <v>-1.2298824315852941E-2</v>
      </c>
      <c r="AZ703" s="6">
        <f t="shared" ref="AZ703:BB766" si="273">PRODUCT(X644:X703)^(1/5)-1</f>
        <v>1.7133254303054679E-2</v>
      </c>
      <c r="BA703" s="6">
        <f t="shared" si="273"/>
        <v>4.6490539546617526E-4</v>
      </c>
      <c r="BB703" s="6">
        <f t="shared" si="273"/>
        <v>7.7247629569743292E-2</v>
      </c>
      <c r="BD703" s="6">
        <f t="shared" ref="BD703:BD766" si="274">PRODUCT(AB644:AB703)^(1/5)-1</f>
        <v>0.11223523236539923</v>
      </c>
      <c r="BE703" s="2">
        <v>21366</v>
      </c>
      <c r="BF703" s="11">
        <f t="shared" ref="BF703:BH766" si="275">AR703/AD703</f>
        <v>2.2389850938553937</v>
      </c>
      <c r="BG703" s="11">
        <f t="shared" si="275"/>
        <v>1.1262282966828534</v>
      </c>
      <c r="BH703" s="11">
        <f t="shared" si="275"/>
        <v>0.79597594327419341</v>
      </c>
      <c r="BI703" s="11">
        <f t="shared" ref="BI703:BI766" si="276">AU703/AG703</f>
        <v>1.371572271399178</v>
      </c>
      <c r="BJ703" s="11">
        <f t="shared" ref="BJ703:BJ766" si="277">AV703/AH703</f>
        <v>1.9410188000366095</v>
      </c>
      <c r="BK703" s="11">
        <f t="shared" ref="BK703:BK766" si="278">AW703/AI703</f>
        <v>0.83462716873864862</v>
      </c>
      <c r="BL703" s="11">
        <f t="shared" ref="BL703:BL766" si="279">AX703/AJ703</f>
        <v>1.9216018984450312</v>
      </c>
      <c r="BM703" s="11">
        <f t="shared" ref="BM703:BM766" si="280">AY703/AK703</f>
        <v>-0.61583899086050031</v>
      </c>
      <c r="BN703" s="11">
        <f t="shared" ref="BN703:BP766" si="281">AZ703/AL703</f>
        <v>0.40518659602416879</v>
      </c>
      <c r="BO703" s="11">
        <f t="shared" si="281"/>
        <v>7.9592403067088782E-3</v>
      </c>
      <c r="BP703" s="11">
        <f t="shared" si="281"/>
        <v>1.211096023519419</v>
      </c>
      <c r="BR703" s="11">
        <f t="shared" ref="BR703:BR766" si="282">BD703/AP703</f>
        <v>1.3151303385506143</v>
      </c>
    </row>
    <row r="704" spans="1:70" x14ac:dyDescent="0.25">
      <c r="A704" s="2">
        <v>21397</v>
      </c>
      <c r="B704">
        <v>8.3305000000000007</v>
      </c>
      <c r="C704">
        <v>23.028079900000002</v>
      </c>
      <c r="D704">
        <v>8.1475000000000009</v>
      </c>
      <c r="E704">
        <v>15.4401197</v>
      </c>
      <c r="F704">
        <v>7.8353488000000002</v>
      </c>
      <c r="G704">
        <v>250.9107941</v>
      </c>
      <c r="H704">
        <v>194.19321679999999</v>
      </c>
      <c r="I704">
        <v>35.25</v>
      </c>
      <c r="J704">
        <v>3.07</v>
      </c>
      <c r="K704">
        <v>51.741715900000003</v>
      </c>
      <c r="L704">
        <v>292.12918178532681</v>
      </c>
      <c r="N704">
        <v>614.4551336977097</v>
      </c>
      <c r="O704" s="2">
        <v>21397</v>
      </c>
      <c r="P704" s="5">
        <f t="shared" si="256"/>
        <v>1.0310790405228112</v>
      </c>
      <c r="Q704" s="5">
        <f t="shared" si="256"/>
        <v>0.97915864983658052</v>
      </c>
      <c r="R704" s="5">
        <f t="shared" si="256"/>
        <v>1.0070453000432606</v>
      </c>
      <c r="S704" s="5">
        <f t="shared" si="257"/>
        <v>1.0462936064807087</v>
      </c>
      <c r="T704" s="5">
        <f t="shared" si="258"/>
        <v>1.0349314292358536</v>
      </c>
      <c r="U704" s="5">
        <f t="shared" si="259"/>
        <v>0.98342646126949296</v>
      </c>
      <c r="V704" s="5">
        <f t="shared" si="260"/>
        <v>1.0265510582771569</v>
      </c>
      <c r="W704" s="5">
        <f t="shared" si="261"/>
        <v>1</v>
      </c>
      <c r="X704" s="5">
        <f t="shared" si="262"/>
        <v>1</v>
      </c>
      <c r="Y704" s="5">
        <f t="shared" si="262"/>
        <v>1.002913753558726</v>
      </c>
      <c r="Z704" s="5">
        <f t="shared" si="262"/>
        <v>0.97372034439699995</v>
      </c>
      <c r="AB704" s="5">
        <f t="shared" si="263"/>
        <v>0.95750938672559993</v>
      </c>
      <c r="AC704" s="2">
        <v>21397</v>
      </c>
      <c r="AD704" s="6">
        <f t="shared" si="264"/>
        <v>0.11678434238343896</v>
      </c>
      <c r="AE704" s="6">
        <f t="shared" si="264"/>
        <v>0.16799829698788929</v>
      </c>
      <c r="AF704" s="6">
        <f t="shared" si="264"/>
        <v>0.1371817763087429</v>
      </c>
      <c r="AG704" s="6">
        <f t="shared" si="265"/>
        <v>0.13470207206000642</v>
      </c>
      <c r="AH704" s="6">
        <f t="shared" si="265"/>
        <v>2.7427698206872644E-2</v>
      </c>
      <c r="AI704" s="6">
        <f t="shared" si="265"/>
        <v>3.5396691427344848E-2</v>
      </c>
      <c r="AJ704" s="6">
        <f t="shared" si="265"/>
        <v>6.2061264514716094E-2</v>
      </c>
      <c r="AK704" s="6">
        <f t="shared" si="266"/>
        <v>1.9970843838042835E-2</v>
      </c>
      <c r="AL704" s="6">
        <f t="shared" si="266"/>
        <v>4.2284849674624245E-2</v>
      </c>
      <c r="AM704" s="6">
        <f t="shared" si="266"/>
        <v>5.8038870184835778E-2</v>
      </c>
      <c r="AN704" s="6">
        <f t="shared" si="254"/>
        <v>6.5400128209325517E-2</v>
      </c>
      <c r="AP704" s="6">
        <f t="shared" si="255"/>
        <v>8.8278912700210779E-2</v>
      </c>
      <c r="AQ704" s="2">
        <v>21397</v>
      </c>
      <c r="AR704" s="6">
        <f t="shared" si="267"/>
        <v>0.26312821445047141</v>
      </c>
      <c r="AS704" s="6">
        <v>0.19258508088573617</v>
      </c>
      <c r="AT704" s="6">
        <v>0.10947196859504996</v>
      </c>
      <c r="AU704" s="6">
        <f t="shared" si="268"/>
        <v>0.18760352191615448</v>
      </c>
      <c r="AV704" s="6">
        <f t="shared" si="269"/>
        <v>5.2968967129660705E-2</v>
      </c>
      <c r="AW704" s="6">
        <f t="shared" si="270"/>
        <v>2.2168803837474105E-2</v>
      </c>
      <c r="AX704" s="6">
        <f t="shared" si="271"/>
        <v>0.12329230520187151</v>
      </c>
      <c r="AY704" s="6">
        <f t="shared" si="272"/>
        <v>-1.2298824315852941E-2</v>
      </c>
      <c r="AZ704" s="6">
        <f t="shared" si="273"/>
        <v>1.7133254303054679E-2</v>
      </c>
      <c r="BA704" s="6">
        <f t="shared" si="273"/>
        <v>-1.9180250861510206E-3</v>
      </c>
      <c r="BB704" s="6">
        <f t="shared" si="273"/>
        <v>6.9278974709505947E-2</v>
      </c>
      <c r="BD704" s="6">
        <f t="shared" si="274"/>
        <v>0.10318159493762624</v>
      </c>
      <c r="BE704" s="2">
        <v>21397</v>
      </c>
      <c r="BF704" s="11">
        <f t="shared" si="275"/>
        <v>2.2531120960251712</v>
      </c>
      <c r="BG704" s="11">
        <f t="shared" si="275"/>
        <v>1.1463513877144795</v>
      </c>
      <c r="BH704" s="11">
        <f t="shared" si="275"/>
        <v>0.7980066415576299</v>
      </c>
      <c r="BI704" s="11">
        <f t="shared" si="276"/>
        <v>1.3927292954527215</v>
      </c>
      <c r="BJ704" s="11">
        <f t="shared" si="277"/>
        <v>1.9312217427121938</v>
      </c>
      <c r="BK704" s="11">
        <f t="shared" si="278"/>
        <v>0.62629593172508036</v>
      </c>
      <c r="BL704" s="11">
        <f t="shared" si="279"/>
        <v>1.9866225118992893</v>
      </c>
      <c r="BM704" s="11">
        <f t="shared" si="280"/>
        <v>-0.61583899086050031</v>
      </c>
      <c r="BN704" s="11">
        <f t="shared" si="281"/>
        <v>0.40518659602416879</v>
      </c>
      <c r="BO704" s="11">
        <f t="shared" si="281"/>
        <v>-3.3047250576083001E-2</v>
      </c>
      <c r="BP704" s="11">
        <f t="shared" si="281"/>
        <v>1.0593094632439473</v>
      </c>
      <c r="BR704" s="11">
        <f t="shared" si="282"/>
        <v>1.1688136133713378</v>
      </c>
    </row>
    <row r="705" spans="1:70" x14ac:dyDescent="0.25">
      <c r="A705" s="2">
        <v>21428</v>
      </c>
      <c r="B705">
        <v>8.9065999999999992</v>
      </c>
      <c r="C705">
        <v>24.1340632</v>
      </c>
      <c r="D705">
        <v>8.6658000000000008</v>
      </c>
      <c r="E705">
        <v>15.670476799999999</v>
      </c>
      <c r="F705">
        <v>7.9925363000000003</v>
      </c>
      <c r="G705">
        <v>244.57263259999999</v>
      </c>
      <c r="H705">
        <v>196.8532902</v>
      </c>
      <c r="I705">
        <v>35.25</v>
      </c>
      <c r="J705">
        <v>3.07</v>
      </c>
      <c r="K705">
        <v>51.100331099999998</v>
      </c>
      <c r="L705">
        <v>293.42098687208977</v>
      </c>
      <c r="N705">
        <v>616.30396176544934</v>
      </c>
      <c r="O705" s="2">
        <v>21428</v>
      </c>
      <c r="P705" s="5">
        <f t="shared" si="256"/>
        <v>1.069155512874377</v>
      </c>
      <c r="Q705" s="5">
        <f t="shared" si="256"/>
        <v>1.0480275952143103</v>
      </c>
      <c r="R705" s="5">
        <f t="shared" si="256"/>
        <v>1.0636146057072722</v>
      </c>
      <c r="S705" s="5">
        <f t="shared" si="257"/>
        <v>1.0149193856314469</v>
      </c>
      <c r="T705" s="5">
        <f t="shared" si="258"/>
        <v>1.0200613277101334</v>
      </c>
      <c r="U705" s="5">
        <f t="shared" si="259"/>
        <v>0.97473938288412598</v>
      </c>
      <c r="V705" s="5">
        <f t="shared" si="260"/>
        <v>1.0136980757816048</v>
      </c>
      <c r="W705" s="5">
        <f t="shared" si="261"/>
        <v>1</v>
      </c>
      <c r="X705" s="5">
        <f t="shared" si="262"/>
        <v>1</v>
      </c>
      <c r="Y705" s="5">
        <f t="shared" si="262"/>
        <v>0.98760410649620523</v>
      </c>
      <c r="Z705" s="5">
        <f t="shared" si="262"/>
        <v>1.0044220337005301</v>
      </c>
      <c r="AB705" s="5">
        <f t="shared" si="263"/>
        <v>1.00300889026122</v>
      </c>
      <c r="AC705" s="2">
        <v>21428</v>
      </c>
      <c r="AD705" s="6">
        <f t="shared" si="264"/>
        <v>0.11827544488439201</v>
      </c>
      <c r="AE705" s="6">
        <f t="shared" si="264"/>
        <v>0.16766589842159094</v>
      </c>
      <c r="AF705" s="6">
        <f t="shared" si="264"/>
        <v>0.13867503512639087</v>
      </c>
      <c r="AG705" s="6">
        <f t="shared" si="265"/>
        <v>0.13106520761670915</v>
      </c>
      <c r="AH705" s="6">
        <f t="shared" si="265"/>
        <v>2.8027859079914442E-2</v>
      </c>
      <c r="AI705" s="6">
        <f t="shared" si="265"/>
        <v>3.7418919446858559E-2</v>
      </c>
      <c r="AJ705" s="6">
        <f t="shared" si="265"/>
        <v>6.2036718918718127E-2</v>
      </c>
      <c r="AK705" s="6">
        <f t="shared" si="266"/>
        <v>1.9808942870157172E-2</v>
      </c>
      <c r="AL705" s="6">
        <f t="shared" si="266"/>
        <v>4.2284849674624245E-2</v>
      </c>
      <c r="AM705" s="6">
        <f t="shared" si="266"/>
        <v>5.8016129860332215E-2</v>
      </c>
      <c r="AN705" s="6">
        <f t="shared" si="266"/>
        <v>6.3532328890774453E-2</v>
      </c>
      <c r="AP705" s="6">
        <f t="shared" si="255"/>
        <v>8.8095437536325316E-2</v>
      </c>
      <c r="AQ705" s="2">
        <v>21428</v>
      </c>
      <c r="AR705" s="6">
        <f t="shared" si="267"/>
        <v>0.26867895758697968</v>
      </c>
      <c r="AS705" s="6">
        <v>0.19258508088573617</v>
      </c>
      <c r="AT705" s="6">
        <v>0.10947196859504996</v>
      </c>
      <c r="AU705" s="6">
        <f t="shared" si="268"/>
        <v>0.20422253577642246</v>
      </c>
      <c r="AV705" s="6">
        <f t="shared" si="269"/>
        <v>5.805914825946612E-2</v>
      </c>
      <c r="AW705" s="6">
        <f t="shared" si="270"/>
        <v>1.6808432532970041E-2</v>
      </c>
      <c r="AX705" s="6">
        <f t="shared" si="271"/>
        <v>0.12532330898055188</v>
      </c>
      <c r="AY705" s="6">
        <f t="shared" si="272"/>
        <v>-1.0976595783818488E-2</v>
      </c>
      <c r="AZ705" s="6">
        <f t="shared" si="273"/>
        <v>1.7133254303054679E-2</v>
      </c>
      <c r="BA705" s="6">
        <f t="shared" si="273"/>
        <v>-6.8673963990945053E-3</v>
      </c>
      <c r="BB705" s="6">
        <f t="shared" si="273"/>
        <v>6.1881193772201026E-2</v>
      </c>
      <c r="BD705" s="6">
        <f t="shared" si="274"/>
        <v>9.9032306042089235E-2</v>
      </c>
      <c r="BE705" s="2">
        <v>21428</v>
      </c>
      <c r="BF705" s="11">
        <f t="shared" si="275"/>
        <v>2.2716376831184117</v>
      </c>
      <c r="BG705" s="11">
        <f t="shared" si="275"/>
        <v>1.148624035649078</v>
      </c>
      <c r="BH705" s="11">
        <f t="shared" si="275"/>
        <v>0.7894136712875196</v>
      </c>
      <c r="BI705" s="11">
        <f t="shared" si="276"/>
        <v>1.5581750450024594</v>
      </c>
      <c r="BJ705" s="11">
        <f t="shared" si="277"/>
        <v>2.0714799547808829</v>
      </c>
      <c r="BK705" s="11">
        <f t="shared" si="278"/>
        <v>0.44919609602412408</v>
      </c>
      <c r="BL705" s="11">
        <f t="shared" si="279"/>
        <v>2.0201472799480777</v>
      </c>
      <c r="BM705" s="11">
        <f t="shared" si="280"/>
        <v>-0.5541232490682324</v>
      </c>
      <c r="BN705" s="11">
        <f t="shared" si="281"/>
        <v>0.40518659602416879</v>
      </c>
      <c r="BO705" s="11">
        <f t="shared" si="281"/>
        <v>-0.11837046724121458</v>
      </c>
      <c r="BP705" s="11">
        <f t="shared" si="281"/>
        <v>0.97401110352160902</v>
      </c>
      <c r="BR705" s="11">
        <f t="shared" si="282"/>
        <v>1.1241479560306877</v>
      </c>
    </row>
    <row r="706" spans="1:70" x14ac:dyDescent="0.25">
      <c r="A706" s="2">
        <v>21458</v>
      </c>
      <c r="B706">
        <v>9.5451999999999995</v>
      </c>
      <c r="C706">
        <v>24.1420061</v>
      </c>
      <c r="D706">
        <v>8.9998000000000005</v>
      </c>
      <c r="E706">
        <v>16.4759359</v>
      </c>
      <c r="F706">
        <v>8.2107852000000001</v>
      </c>
      <c r="G706">
        <v>240.86839860000001</v>
      </c>
      <c r="H706">
        <v>199.53596089999999</v>
      </c>
      <c r="I706">
        <v>35.25</v>
      </c>
      <c r="J706">
        <v>3.07</v>
      </c>
      <c r="K706">
        <v>50.729530500000003</v>
      </c>
      <c r="L706">
        <v>293.30426882036141</v>
      </c>
      <c r="N706">
        <v>612.64398070298114</v>
      </c>
      <c r="O706" s="2">
        <v>21458</v>
      </c>
      <c r="P706" s="5">
        <f t="shared" si="256"/>
        <v>1.0716996384703479</v>
      </c>
      <c r="Q706" s="5">
        <f t="shared" si="256"/>
        <v>1.0003291157371297</v>
      </c>
      <c r="R706" s="5">
        <f t="shared" si="256"/>
        <v>1.0385423157700384</v>
      </c>
      <c r="S706" s="5">
        <f t="shared" si="257"/>
        <v>1.0513997825516068</v>
      </c>
      <c r="T706" s="5">
        <f t="shared" si="258"/>
        <v>1.027306588523095</v>
      </c>
      <c r="U706" s="5">
        <f t="shared" si="259"/>
        <v>0.98485425797391535</v>
      </c>
      <c r="V706" s="5">
        <f t="shared" si="260"/>
        <v>1.013627766634098</v>
      </c>
      <c r="W706" s="5">
        <f t="shared" si="261"/>
        <v>1</v>
      </c>
      <c r="X706" s="5">
        <f t="shared" si="262"/>
        <v>1</v>
      </c>
      <c r="Y706" s="5">
        <f t="shared" si="262"/>
        <v>0.99274367519704787</v>
      </c>
      <c r="Z706" s="5">
        <f t="shared" si="262"/>
        <v>0.99960221641617186</v>
      </c>
      <c r="AB706" s="5">
        <f t="shared" si="263"/>
        <v>0.99406140266892995</v>
      </c>
      <c r="AC706" s="2">
        <v>21458</v>
      </c>
      <c r="AD706" s="6">
        <f t="shared" si="264"/>
        <v>0.11800803602980546</v>
      </c>
      <c r="AE706" s="6">
        <f t="shared" si="264"/>
        <v>0.16226730675363496</v>
      </c>
      <c r="AF706" s="6">
        <f t="shared" si="264"/>
        <v>0.13892194438926325</v>
      </c>
      <c r="AG706" s="6">
        <f t="shared" si="265"/>
        <v>0.13191170178418901</v>
      </c>
      <c r="AH706" s="6">
        <f t="shared" si="265"/>
        <v>2.9768054238068938E-2</v>
      </c>
      <c r="AI706" s="6">
        <f t="shared" si="265"/>
        <v>3.7962239673979013E-2</v>
      </c>
      <c r="AJ706" s="6">
        <f t="shared" si="265"/>
        <v>4.2471322055770179E-2</v>
      </c>
      <c r="AK706" s="6">
        <f t="shared" si="266"/>
        <v>1.9808942870157172E-2</v>
      </c>
      <c r="AL706" s="6">
        <f t="shared" si="266"/>
        <v>4.2284849674624245E-2</v>
      </c>
      <c r="AM706" s="6">
        <f t="shared" si="266"/>
        <v>5.7688418262472292E-2</v>
      </c>
      <c r="AN706" s="6">
        <f t="shared" si="266"/>
        <v>6.3543407933437338E-2</v>
      </c>
      <c r="AP706" s="6">
        <f t="shared" ref="AP706:AP769" si="283">STDEV(AB647:AB706)*SQRT(12)</f>
        <v>8.7755916227354278E-2</v>
      </c>
      <c r="AQ706" s="2">
        <v>21458</v>
      </c>
      <c r="AR706" s="6">
        <f t="shared" si="267"/>
        <v>0.26798106153868373</v>
      </c>
      <c r="AS706" s="6">
        <v>0.19258508088573617</v>
      </c>
      <c r="AT706" s="6">
        <v>0.10947196859504996</v>
      </c>
      <c r="AU706" s="6">
        <f t="shared" si="268"/>
        <v>0.21486583338005683</v>
      </c>
      <c r="AV706" s="6">
        <f t="shared" si="269"/>
        <v>6.3210398868332796E-2</v>
      </c>
      <c r="AW706" s="6">
        <f t="shared" si="270"/>
        <v>1.180659770133663E-2</v>
      </c>
      <c r="AX706" s="6">
        <f t="shared" si="271"/>
        <v>0.10514604113202775</v>
      </c>
      <c r="AY706" s="6">
        <f t="shared" si="272"/>
        <v>-1.0976595783818488E-2</v>
      </c>
      <c r="AZ706" s="6">
        <f t="shared" si="273"/>
        <v>1.7133254303054679E-2</v>
      </c>
      <c r="BA706" s="6">
        <f t="shared" si="273"/>
        <v>-5.1773932012558754E-3</v>
      </c>
      <c r="BB706" s="6">
        <f t="shared" si="273"/>
        <v>6.1740943369524626E-2</v>
      </c>
      <c r="BD706" s="6">
        <f t="shared" si="274"/>
        <v>9.12629026411238E-2</v>
      </c>
      <c r="BE706" s="2">
        <v>21458</v>
      </c>
      <c r="BF706" s="11">
        <f t="shared" si="275"/>
        <v>2.2708712944853975</v>
      </c>
      <c r="BG706" s="11">
        <f t="shared" si="275"/>
        <v>1.1868384626493595</v>
      </c>
      <c r="BH706" s="11">
        <f t="shared" si="275"/>
        <v>0.78801062766805496</v>
      </c>
      <c r="BI706" s="11">
        <f t="shared" si="276"/>
        <v>1.6288610523089373</v>
      </c>
      <c r="BJ706" s="11">
        <f t="shared" si="277"/>
        <v>2.1234306536399696</v>
      </c>
      <c r="BK706" s="11">
        <f t="shared" si="278"/>
        <v>0.31100898689677126</v>
      </c>
      <c r="BL706" s="11">
        <f t="shared" si="279"/>
        <v>2.4756950347332674</v>
      </c>
      <c r="BM706" s="11">
        <f t="shared" si="280"/>
        <v>-0.5541232490682324</v>
      </c>
      <c r="BN706" s="11">
        <f t="shared" si="281"/>
        <v>0.40518659602416879</v>
      </c>
      <c r="BO706" s="11">
        <f t="shared" si="281"/>
        <v>-8.9747532645107986E-2</v>
      </c>
      <c r="BP706" s="11">
        <f t="shared" si="281"/>
        <v>0.97163412189348075</v>
      </c>
      <c r="BR706" s="11">
        <f t="shared" si="282"/>
        <v>1.0399629627783018</v>
      </c>
    </row>
    <row r="707" spans="1:70" x14ac:dyDescent="0.25">
      <c r="A707" s="2">
        <v>21489</v>
      </c>
      <c r="B707">
        <v>10.083500000000001</v>
      </c>
      <c r="C707">
        <v>25.362911100000002</v>
      </c>
      <c r="D707">
        <v>9.3356999999999992</v>
      </c>
      <c r="E707">
        <v>16.941929999999999</v>
      </c>
      <c r="F707">
        <v>8.3731041000000008</v>
      </c>
      <c r="G707">
        <v>240.8260185</v>
      </c>
      <c r="H707">
        <v>203.5103269</v>
      </c>
      <c r="I707">
        <v>35.25</v>
      </c>
      <c r="J707">
        <v>3.07</v>
      </c>
      <c r="K707">
        <v>51.355882800000003</v>
      </c>
      <c r="L707">
        <v>299.77776014340901</v>
      </c>
      <c r="N707">
        <v>632.50291790141455</v>
      </c>
      <c r="O707" s="2">
        <v>21489</v>
      </c>
      <c r="P707" s="5">
        <f t="shared" si="256"/>
        <v>1.0563948371956586</v>
      </c>
      <c r="Q707" s="5">
        <f t="shared" si="256"/>
        <v>1.050571812257143</v>
      </c>
      <c r="R707" s="5">
        <f t="shared" si="256"/>
        <v>1.0373230516233694</v>
      </c>
      <c r="S707" s="5">
        <f t="shared" si="257"/>
        <v>1.0282833159116624</v>
      </c>
      <c r="T707" s="5">
        <f t="shared" si="258"/>
        <v>1.0197689862840402</v>
      </c>
      <c r="U707" s="5">
        <f t="shared" si="259"/>
        <v>0.99982405288428733</v>
      </c>
      <c r="V707" s="5">
        <f t="shared" si="260"/>
        <v>1.0199180437554902</v>
      </c>
      <c r="W707" s="5">
        <f t="shared" si="261"/>
        <v>1</v>
      </c>
      <c r="X707" s="5">
        <f t="shared" si="262"/>
        <v>1</v>
      </c>
      <c r="Y707" s="5">
        <f t="shared" si="262"/>
        <v>1.0123468972376948</v>
      </c>
      <c r="Z707" s="5">
        <f t="shared" si="262"/>
        <v>1.0220709072837</v>
      </c>
      <c r="AB707" s="5">
        <f t="shared" si="263"/>
        <v>1.0324151347666</v>
      </c>
      <c r="AC707" s="2">
        <v>21489</v>
      </c>
      <c r="AD707" s="6">
        <f t="shared" si="264"/>
        <v>0.1187540623341885</v>
      </c>
      <c r="AE707" s="6">
        <f t="shared" si="264"/>
        <v>0.16139936035254646</v>
      </c>
      <c r="AF707" s="6">
        <f t="shared" si="264"/>
        <v>0.13916489351379346</v>
      </c>
      <c r="AG707" s="6">
        <f t="shared" si="265"/>
        <v>0.13079858966105962</v>
      </c>
      <c r="AH707" s="6">
        <f t="shared" si="265"/>
        <v>3.0444992182721356E-2</v>
      </c>
      <c r="AI707" s="6">
        <f t="shared" si="265"/>
        <v>3.6879336997510039E-2</v>
      </c>
      <c r="AJ707" s="6">
        <f t="shared" si="265"/>
        <v>4.2403349790583092E-2</v>
      </c>
      <c r="AK707" s="6">
        <f t="shared" si="266"/>
        <v>1.8975462336821309E-2</v>
      </c>
      <c r="AL707" s="6">
        <f t="shared" si="266"/>
        <v>4.2284849674624245E-2</v>
      </c>
      <c r="AM707" s="6">
        <f t="shared" si="266"/>
        <v>5.7737622162693986E-2</v>
      </c>
      <c r="AN707" s="6">
        <f t="shared" si="266"/>
        <v>6.3799695663355846E-2</v>
      </c>
      <c r="AP707" s="6">
        <f t="shared" si="283"/>
        <v>8.8444864511199789E-2</v>
      </c>
      <c r="AQ707" s="2">
        <v>21489</v>
      </c>
      <c r="AR707" s="6">
        <f t="shared" si="267"/>
        <v>0.27174295968062445</v>
      </c>
      <c r="AS707" s="6">
        <v>0.19258508088573617</v>
      </c>
      <c r="AT707" s="6">
        <v>0.10947196859504996</v>
      </c>
      <c r="AU707" s="6">
        <f t="shared" si="268"/>
        <v>0.2083211671700731</v>
      </c>
      <c r="AV707" s="6">
        <f t="shared" si="269"/>
        <v>6.6886188775841626E-2</v>
      </c>
      <c r="AW707" s="6">
        <f t="shared" si="270"/>
        <v>7.6037352690467852E-3</v>
      </c>
      <c r="AX707" s="6">
        <f t="shared" si="271"/>
        <v>0.10489171036174594</v>
      </c>
      <c r="AY707" s="6">
        <f t="shared" si="272"/>
        <v>-8.2999032993837929E-3</v>
      </c>
      <c r="AZ707" s="6">
        <f t="shared" si="273"/>
        <v>1.7133254303054679E-2</v>
      </c>
      <c r="BA707" s="6">
        <f t="shared" si="273"/>
        <v>-4.5016741991477094E-4</v>
      </c>
      <c r="BB707" s="6">
        <f t="shared" si="273"/>
        <v>6.7551931049462333E-2</v>
      </c>
      <c r="BD707" s="6">
        <f t="shared" si="274"/>
        <v>9.7098631525667667E-2</v>
      </c>
      <c r="BE707" s="2">
        <v>21489</v>
      </c>
      <c r="BF707" s="11">
        <f t="shared" si="275"/>
        <v>2.288283485544321</v>
      </c>
      <c r="BG707" s="11">
        <f t="shared" si="275"/>
        <v>1.1932208434102241</v>
      </c>
      <c r="BH707" s="11">
        <f t="shared" si="275"/>
        <v>0.78663494672382683</v>
      </c>
      <c r="BI707" s="11">
        <f t="shared" si="276"/>
        <v>1.5926866467742422</v>
      </c>
      <c r="BJ707" s="11">
        <f t="shared" si="277"/>
        <v>2.196952075875453</v>
      </c>
      <c r="BK707" s="11">
        <f t="shared" si="278"/>
        <v>0.20617874094537444</v>
      </c>
      <c r="BL707" s="11">
        <f t="shared" si="279"/>
        <v>2.4736656627312077</v>
      </c>
      <c r="BM707" s="11">
        <f t="shared" si="280"/>
        <v>-0.43740190104765364</v>
      </c>
      <c r="BN707" s="11">
        <f t="shared" si="281"/>
        <v>0.40518659602416879</v>
      </c>
      <c r="BO707" s="11">
        <f t="shared" si="281"/>
        <v>-7.7967779595474514E-3</v>
      </c>
      <c r="BP707" s="11">
        <f t="shared" si="281"/>
        <v>1.0588127474134901</v>
      </c>
      <c r="BR707" s="11">
        <f t="shared" si="282"/>
        <v>1.0978436347016174</v>
      </c>
    </row>
    <row r="708" spans="1:70" x14ac:dyDescent="0.25">
      <c r="A708" s="2">
        <v>21519</v>
      </c>
      <c r="B708">
        <v>10.7476</v>
      </c>
      <c r="C708">
        <v>26.398815299999999</v>
      </c>
      <c r="D708">
        <v>9.4699000000000009</v>
      </c>
      <c r="E708">
        <v>17.369565000000001</v>
      </c>
      <c r="F708">
        <v>8.4760346000000002</v>
      </c>
      <c r="G708">
        <v>242.78923270000001</v>
      </c>
      <c r="H708">
        <v>206.2407919</v>
      </c>
      <c r="I708">
        <v>35.25</v>
      </c>
      <c r="J708">
        <v>3</v>
      </c>
      <c r="K708">
        <v>51.195536599999997</v>
      </c>
      <c r="L708">
        <v>304.89802008123519</v>
      </c>
      <c r="N708">
        <v>640.72152546890743</v>
      </c>
      <c r="O708" s="2">
        <v>21519</v>
      </c>
      <c r="P708" s="5">
        <f t="shared" ref="P708:R771" si="284">B708/B707</f>
        <v>1.065860068428621</v>
      </c>
      <c r="Q708" s="5">
        <f t="shared" si="284"/>
        <v>1.0408432689731739</v>
      </c>
      <c r="R708" s="5">
        <f t="shared" si="284"/>
        <v>1.0143749263579593</v>
      </c>
      <c r="S708" s="5">
        <f t="shared" ref="S708:S771" si="285">E708/E707</f>
        <v>1.0252412210415225</v>
      </c>
      <c r="T708" s="5">
        <f t="shared" ref="T708:T771" si="286">F708/F707</f>
        <v>1.0122929917950023</v>
      </c>
      <c r="U708" s="5">
        <f t="shared" ref="U708:U771" si="287">G708/G707</f>
        <v>1.0081520020645112</v>
      </c>
      <c r="V708" s="5">
        <f t="shared" ref="V708:V771" si="288">H708/H707</f>
        <v>1.0134168375708112</v>
      </c>
      <c r="W708" s="5">
        <f t="shared" ref="W708:W771" si="289">I708/I707</f>
        <v>1</v>
      </c>
      <c r="X708" s="5">
        <f t="shared" ref="X708:Z771" si="290">J708/J707</f>
        <v>0.97719869706840401</v>
      </c>
      <c r="Y708" s="5">
        <f t="shared" si="290"/>
        <v>0.99687774425717779</v>
      </c>
      <c r="Z708" s="5">
        <f t="shared" si="290"/>
        <v>1.0170801861198</v>
      </c>
      <c r="AB708" s="5">
        <f t="shared" ref="AB708:AB771" si="291">N708/N707</f>
        <v>1.0129937860125</v>
      </c>
      <c r="AC708" s="2">
        <v>21519</v>
      </c>
      <c r="AD708" s="6">
        <f t="shared" si="264"/>
        <v>0.12041459196638486</v>
      </c>
      <c r="AE708" s="6">
        <f t="shared" si="264"/>
        <v>0.16098622293208145</v>
      </c>
      <c r="AF708" s="6">
        <f t="shared" si="264"/>
        <v>0.13898475058803381</v>
      </c>
      <c r="AG708" s="6">
        <f t="shared" si="265"/>
        <v>0.13084831906282404</v>
      </c>
      <c r="AH708" s="6">
        <f t="shared" si="265"/>
        <v>3.0517063898191126E-2</v>
      </c>
      <c r="AI708" s="6">
        <f t="shared" si="265"/>
        <v>3.7029873381881392E-2</v>
      </c>
      <c r="AJ708" s="6">
        <f t="shared" si="265"/>
        <v>4.2423219773269016E-2</v>
      </c>
      <c r="AK708" s="6">
        <f t="shared" si="266"/>
        <v>5.1822195996235011E-3</v>
      </c>
      <c r="AL708" s="6">
        <f t="shared" si="266"/>
        <v>4.3655182880193114E-2</v>
      </c>
      <c r="AM708" s="6">
        <f t="shared" si="266"/>
        <v>5.752038963935973E-2</v>
      </c>
      <c r="AN708" s="6">
        <f t="shared" si="266"/>
        <v>6.399901038542033E-2</v>
      </c>
      <c r="AP708" s="6">
        <f t="shared" si="283"/>
        <v>8.8373810957132148E-2</v>
      </c>
      <c r="AQ708" s="2">
        <v>21519</v>
      </c>
      <c r="AR708" s="6">
        <f t="shared" si="267"/>
        <v>0.28094025094050212</v>
      </c>
      <c r="AS708" s="6">
        <v>0.19258508088573617</v>
      </c>
      <c r="AT708" s="6">
        <v>0.10947196859504996</v>
      </c>
      <c r="AU708" s="6">
        <f t="shared" si="268"/>
        <v>0.21107379477004296</v>
      </c>
      <c r="AV708" s="6">
        <f t="shared" si="269"/>
        <v>6.9357011798794277E-2</v>
      </c>
      <c r="AW708" s="6">
        <f t="shared" si="270"/>
        <v>9.1454504284049776E-3</v>
      </c>
      <c r="AX708" s="6">
        <f t="shared" si="271"/>
        <v>0.10509113168697759</v>
      </c>
      <c r="AY708" s="6">
        <f t="shared" si="272"/>
        <v>0</v>
      </c>
      <c r="AZ708" s="6">
        <f t="shared" si="273"/>
        <v>1.2451968893662624E-2</v>
      </c>
      <c r="BA708" s="6">
        <f t="shared" si="273"/>
        <v>-3.3563659497035658E-3</v>
      </c>
      <c r="BB708" s="6">
        <f t="shared" si="273"/>
        <v>6.9521965607170166E-2</v>
      </c>
      <c r="BD708" s="6">
        <f t="shared" si="274"/>
        <v>9.6162011396814462E-2</v>
      </c>
      <c r="BE708" s="2">
        <v>21519</v>
      </c>
      <c r="BF708" s="11">
        <f t="shared" si="275"/>
        <v>2.3331080258024697</v>
      </c>
      <c r="BG708" s="11">
        <f t="shared" si="275"/>
        <v>1.1962829947689746</v>
      </c>
      <c r="BH708" s="11">
        <f t="shared" si="275"/>
        <v>0.78765453139198705</v>
      </c>
      <c r="BI708" s="11">
        <f t="shared" si="276"/>
        <v>1.6131181224322826</v>
      </c>
      <c r="BJ708" s="11">
        <f t="shared" si="277"/>
        <v>2.2727288585225054</v>
      </c>
      <c r="BK708" s="11">
        <f t="shared" si="278"/>
        <v>0.24697493113438027</v>
      </c>
      <c r="BL708" s="11">
        <f t="shared" si="279"/>
        <v>2.4772078179977228</v>
      </c>
      <c r="BM708" s="11">
        <f t="shared" si="280"/>
        <v>0</v>
      </c>
      <c r="BN708" s="11">
        <f t="shared" si="281"/>
        <v>0.28523460611391077</v>
      </c>
      <c r="BO708" s="11">
        <f t="shared" si="281"/>
        <v>-5.8350890366828993E-2</v>
      </c>
      <c r="BP708" s="11">
        <f t="shared" si="281"/>
        <v>1.0862975097347447</v>
      </c>
      <c r="BR708" s="11">
        <f t="shared" si="282"/>
        <v>1.0881279233670273</v>
      </c>
    </row>
    <row r="709" spans="1:70" x14ac:dyDescent="0.25">
      <c r="A709" s="2">
        <v>21550</v>
      </c>
      <c r="B709">
        <v>10.674300000000001</v>
      </c>
      <c r="C709">
        <v>28.169997200000001</v>
      </c>
      <c r="D709">
        <v>10.135199999999999</v>
      </c>
      <c r="E709">
        <v>18.3213981</v>
      </c>
      <c r="F709">
        <v>8.5177084000000001</v>
      </c>
      <c r="G709">
        <v>241.1442065</v>
      </c>
      <c r="H709">
        <v>207.68447739999999</v>
      </c>
      <c r="I709">
        <v>35.25</v>
      </c>
      <c r="J709">
        <v>3</v>
      </c>
      <c r="K709">
        <v>50.584216699999999</v>
      </c>
      <c r="L709">
        <v>315.83387601120722</v>
      </c>
      <c r="N709">
        <v>633.92235412356001</v>
      </c>
      <c r="O709" s="2">
        <v>21550</v>
      </c>
      <c r="P709" s="5">
        <f t="shared" si="284"/>
        <v>0.99317987271576913</v>
      </c>
      <c r="Q709" s="5">
        <f t="shared" si="284"/>
        <v>1.0670932342937376</v>
      </c>
      <c r="R709" s="5">
        <f t="shared" si="284"/>
        <v>1.0702541737505147</v>
      </c>
      <c r="S709" s="5">
        <f t="shared" si="285"/>
        <v>1.0547989025631901</v>
      </c>
      <c r="T709" s="5">
        <f t="shared" si="286"/>
        <v>1.0049166623269801</v>
      </c>
      <c r="U709" s="5">
        <f t="shared" si="287"/>
        <v>0.9932244680634883</v>
      </c>
      <c r="V709" s="5">
        <f t="shared" si="288"/>
        <v>1.0069999997900512</v>
      </c>
      <c r="W709" s="5">
        <f t="shared" si="289"/>
        <v>1</v>
      </c>
      <c r="X709" s="5">
        <f t="shared" si="290"/>
        <v>1</v>
      </c>
      <c r="Y709" s="5">
        <f t="shared" si="290"/>
        <v>0.9880591172473423</v>
      </c>
      <c r="Z709" s="5">
        <f t="shared" si="290"/>
        <v>1.0358672579345001</v>
      </c>
      <c r="AB709" s="5">
        <f t="shared" si="291"/>
        <v>0.98938825827589993</v>
      </c>
      <c r="AC709" s="2">
        <v>21550</v>
      </c>
      <c r="AD709" s="6">
        <f t="shared" si="264"/>
        <v>0.12060316156513703</v>
      </c>
      <c r="AE709" s="6">
        <f t="shared" si="264"/>
        <v>0.15688657128128219</v>
      </c>
      <c r="AF709" s="6">
        <f t="shared" si="264"/>
        <v>0.14134665267540328</v>
      </c>
      <c r="AG709" s="6">
        <f t="shared" si="265"/>
        <v>0.13186206260034847</v>
      </c>
      <c r="AH709" s="6">
        <f t="shared" si="265"/>
        <v>3.0388552110640055E-2</v>
      </c>
      <c r="AI709" s="6">
        <f t="shared" si="265"/>
        <v>3.6937424059069697E-2</v>
      </c>
      <c r="AJ709" s="6">
        <f t="shared" si="265"/>
        <v>4.2012977685497409E-2</v>
      </c>
      <c r="AK709" s="6">
        <f t="shared" si="266"/>
        <v>4.0568098424535936E-3</v>
      </c>
      <c r="AL709" s="6">
        <f t="shared" si="266"/>
        <v>4.3655182880193107E-2</v>
      </c>
      <c r="AM709" s="6">
        <f t="shared" si="266"/>
        <v>5.7697040452901797E-2</v>
      </c>
      <c r="AN709" s="6">
        <f t="shared" si="266"/>
        <v>6.4766798889221405E-2</v>
      </c>
      <c r="AP709" s="6">
        <f t="shared" si="283"/>
        <v>8.6514524014576016E-2</v>
      </c>
      <c r="AQ709" s="2">
        <v>21550</v>
      </c>
      <c r="AR709" s="6">
        <f t="shared" si="267"/>
        <v>0.2798377394297189</v>
      </c>
      <c r="AS709" s="6">
        <v>0.19258508088573617</v>
      </c>
      <c r="AT709" s="6">
        <v>0.10947196859504996</v>
      </c>
      <c r="AU709" s="6">
        <f t="shared" si="268"/>
        <v>0.2223839961450842</v>
      </c>
      <c r="AV709" s="6">
        <f t="shared" si="269"/>
        <v>7.0527227954028771E-2</v>
      </c>
      <c r="AW709" s="6">
        <f t="shared" si="270"/>
        <v>5.7479729253426814E-3</v>
      </c>
      <c r="AX709" s="6">
        <f t="shared" si="271"/>
        <v>0.10195088175636635</v>
      </c>
      <c r="AY709" s="6">
        <f t="shared" si="272"/>
        <v>-1.4124350180259038E-3</v>
      </c>
      <c r="AZ709" s="6">
        <f t="shared" si="273"/>
        <v>1.2451968893662624E-2</v>
      </c>
      <c r="BA709" s="6">
        <f t="shared" si="273"/>
        <v>-6.8733039736645907E-3</v>
      </c>
      <c r="BB709" s="6">
        <f t="shared" si="273"/>
        <v>7.1526474447518806E-2</v>
      </c>
      <c r="BD709" s="6">
        <f t="shared" si="274"/>
        <v>8.2920909797283171E-2</v>
      </c>
      <c r="BE709" s="2">
        <v>21550</v>
      </c>
      <c r="BF709" s="11">
        <f t="shared" si="275"/>
        <v>2.320318437743278</v>
      </c>
      <c r="BG709" s="11">
        <f t="shared" si="275"/>
        <v>1.227543436719323</v>
      </c>
      <c r="BH709" s="11">
        <f t="shared" si="275"/>
        <v>0.77449282684074439</v>
      </c>
      <c r="BI709" s="11">
        <f t="shared" si="276"/>
        <v>1.6864895919237388</v>
      </c>
      <c r="BJ709" s="11">
        <f t="shared" si="277"/>
        <v>2.3208485780187869</v>
      </c>
      <c r="BK709" s="11">
        <f t="shared" si="278"/>
        <v>0.15561380014347026</v>
      </c>
      <c r="BL709" s="11">
        <f t="shared" si="279"/>
        <v>2.4266521292433669</v>
      </c>
      <c r="BM709" s="11">
        <f t="shared" si="280"/>
        <v>-0.3481639694434509</v>
      </c>
      <c r="BN709" s="11">
        <f t="shared" si="281"/>
        <v>0.28523460611391083</v>
      </c>
      <c r="BO709" s="11">
        <f t="shared" si="281"/>
        <v>-0.11912749631023591</v>
      </c>
      <c r="BP709" s="11">
        <f t="shared" si="281"/>
        <v>1.1043694558667212</v>
      </c>
      <c r="BR709" s="11">
        <f t="shared" si="282"/>
        <v>0.95846230146642897</v>
      </c>
    </row>
    <row r="710" spans="1:70" x14ac:dyDescent="0.25">
      <c r="A710" s="2">
        <v>21581</v>
      </c>
      <c r="B710">
        <v>11.301</v>
      </c>
      <c r="C710">
        <v>29.5490578</v>
      </c>
      <c r="D710">
        <v>9.9893999999999998</v>
      </c>
      <c r="E710">
        <v>18.439976099999999</v>
      </c>
      <c r="F710">
        <v>8.6218111999999998</v>
      </c>
      <c r="G710">
        <v>241.91987810000001</v>
      </c>
      <c r="H710">
        <v>209.1382687</v>
      </c>
      <c r="I710">
        <v>35.25</v>
      </c>
      <c r="J710">
        <v>3</v>
      </c>
      <c r="K710">
        <v>50.053069899999997</v>
      </c>
      <c r="L710">
        <v>323.8708656700303</v>
      </c>
      <c r="N710">
        <v>630.13889043206143</v>
      </c>
      <c r="O710" s="2">
        <v>21581</v>
      </c>
      <c r="P710" s="5">
        <f t="shared" si="284"/>
        <v>1.058711109862005</v>
      </c>
      <c r="Q710" s="5">
        <f t="shared" si="284"/>
        <v>1.0489549427431253</v>
      </c>
      <c r="R710" s="5">
        <f t="shared" si="284"/>
        <v>0.98561449206725082</v>
      </c>
      <c r="S710" s="5">
        <f t="shared" si="285"/>
        <v>1.0064721043313829</v>
      </c>
      <c r="T710" s="5">
        <f t="shared" si="286"/>
        <v>1.0122219257940317</v>
      </c>
      <c r="U710" s="5">
        <f t="shared" si="287"/>
        <v>1.0032166296311167</v>
      </c>
      <c r="V710" s="5">
        <f t="shared" si="288"/>
        <v>1.0069999997987331</v>
      </c>
      <c r="W710" s="5">
        <f t="shared" si="289"/>
        <v>1</v>
      </c>
      <c r="X710" s="5">
        <f t="shared" si="290"/>
        <v>1</v>
      </c>
      <c r="Y710" s="5">
        <f t="shared" si="290"/>
        <v>0.98949975240004062</v>
      </c>
      <c r="Z710" s="5">
        <f t="shared" si="290"/>
        <v>1.0254468892327999</v>
      </c>
      <c r="AB710" s="5">
        <f t="shared" si="291"/>
        <v>0.99403166071225002</v>
      </c>
      <c r="AC710" s="2">
        <v>21581</v>
      </c>
      <c r="AD710" s="6">
        <f t="shared" si="264"/>
        <v>0.12152871183404457</v>
      </c>
      <c r="AE710" s="6">
        <f t="shared" si="264"/>
        <v>0.15337633485387117</v>
      </c>
      <c r="AF710" s="6">
        <f t="shared" si="264"/>
        <v>0.14136827046771008</v>
      </c>
      <c r="AG710" s="6">
        <f t="shared" si="265"/>
        <v>0.13077043359737589</v>
      </c>
      <c r="AH710" s="6">
        <f t="shared" si="265"/>
        <v>3.042888705383923E-2</v>
      </c>
      <c r="AI710" s="6">
        <f t="shared" si="265"/>
        <v>3.6602267167898633E-2</v>
      </c>
      <c r="AJ710" s="6">
        <f t="shared" si="265"/>
        <v>4.1993871381396437E-2</v>
      </c>
      <c r="AK710" s="6">
        <f t="shared" si="266"/>
        <v>4.0568098424535936E-3</v>
      </c>
      <c r="AL710" s="6">
        <f t="shared" si="266"/>
        <v>4.3655182880193107E-2</v>
      </c>
      <c r="AM710" s="6">
        <f t="shared" si="266"/>
        <v>5.7667431441280358E-2</v>
      </c>
      <c r="AN710" s="6">
        <f t="shared" si="266"/>
        <v>6.4921494142976252E-2</v>
      </c>
      <c r="AP710" s="6">
        <f t="shared" si="283"/>
        <v>8.2531017227060036E-2</v>
      </c>
      <c r="AQ710" s="2">
        <v>21581</v>
      </c>
      <c r="AR710" s="6">
        <f t="shared" si="267"/>
        <v>0.28483522181884502</v>
      </c>
      <c r="AS710" s="6">
        <v>0.19258508088573617</v>
      </c>
      <c r="AT710" s="6">
        <v>0.10947196859504996</v>
      </c>
      <c r="AU710" s="6">
        <f t="shared" si="268"/>
        <v>0.21064993025631806</v>
      </c>
      <c r="AV710" s="6">
        <f t="shared" si="269"/>
        <v>7.3031323236762313E-2</v>
      </c>
      <c r="AW710" s="6">
        <f t="shared" si="270"/>
        <v>4.0338811523541462E-3</v>
      </c>
      <c r="AX710" s="6">
        <f t="shared" si="271"/>
        <v>0.1023560334150162</v>
      </c>
      <c r="AY710" s="6">
        <f t="shared" si="272"/>
        <v>-1.4124350180259038E-3</v>
      </c>
      <c r="AZ710" s="6">
        <f t="shared" si="273"/>
        <v>1.2451968893662624E-2</v>
      </c>
      <c r="BA710" s="6">
        <f t="shared" si="273"/>
        <v>-6.7122270864684586E-3</v>
      </c>
      <c r="BB710" s="6">
        <f t="shared" si="273"/>
        <v>7.9135662705728027E-2</v>
      </c>
      <c r="BD710" s="6">
        <f t="shared" si="274"/>
        <v>9.3172594399009601E-2</v>
      </c>
      <c r="BE710" s="2">
        <v>21581</v>
      </c>
      <c r="BF710" s="11">
        <f t="shared" si="275"/>
        <v>2.3437689540213857</v>
      </c>
      <c r="BG710" s="11">
        <f t="shared" si="275"/>
        <v>1.2556375210636048</v>
      </c>
      <c r="BH710" s="11">
        <f t="shared" si="275"/>
        <v>0.77437439273231001</v>
      </c>
      <c r="BI710" s="11">
        <f t="shared" si="276"/>
        <v>1.6108375912010824</v>
      </c>
      <c r="BJ710" s="11">
        <f t="shared" si="277"/>
        <v>2.4000655399438249</v>
      </c>
      <c r="BK710" s="11">
        <f t="shared" si="278"/>
        <v>0.11020850522319529</v>
      </c>
      <c r="BL710" s="11">
        <f t="shared" si="279"/>
        <v>2.4374040794048009</v>
      </c>
      <c r="BM710" s="11">
        <f t="shared" si="280"/>
        <v>-0.3481639694434509</v>
      </c>
      <c r="BN710" s="11">
        <f t="shared" si="281"/>
        <v>0.28523460611391083</v>
      </c>
      <c r="BO710" s="11">
        <f t="shared" si="281"/>
        <v>-0.11639545786434338</v>
      </c>
      <c r="BP710" s="11">
        <f t="shared" si="281"/>
        <v>1.2189439530065034</v>
      </c>
      <c r="BR710" s="11">
        <f t="shared" si="282"/>
        <v>1.1289403369726119</v>
      </c>
    </row>
    <row r="711" spans="1:70" x14ac:dyDescent="0.25">
      <c r="A711" s="2">
        <v>21609</v>
      </c>
      <c r="B711">
        <v>11.4763</v>
      </c>
      <c r="C711">
        <v>30.579834200000001</v>
      </c>
      <c r="D711">
        <v>10.2866</v>
      </c>
      <c r="E711">
        <v>18.485659600000002</v>
      </c>
      <c r="F711">
        <v>8.7902351000000003</v>
      </c>
      <c r="G711">
        <v>243.91195239999999</v>
      </c>
      <c r="H711">
        <v>210.6022366</v>
      </c>
      <c r="I711">
        <v>35.25</v>
      </c>
      <c r="J711">
        <v>2.97</v>
      </c>
      <c r="K711">
        <v>51.285731400000003</v>
      </c>
      <c r="L711">
        <v>326.96720948518714</v>
      </c>
      <c r="N711">
        <v>650.015025369706</v>
      </c>
      <c r="O711" s="2">
        <v>21609</v>
      </c>
      <c r="P711" s="5">
        <f t="shared" si="284"/>
        <v>1.0155119016016281</v>
      </c>
      <c r="Q711" s="5">
        <f t="shared" si="284"/>
        <v>1.034883562344922</v>
      </c>
      <c r="R711" s="5">
        <f t="shared" si="284"/>
        <v>1.0297515366288266</v>
      </c>
      <c r="S711" s="5">
        <f t="shared" si="285"/>
        <v>1.0024774164430725</v>
      </c>
      <c r="T711" s="5">
        <f t="shared" si="286"/>
        <v>1.0195346309601399</v>
      </c>
      <c r="U711" s="5">
        <f t="shared" si="287"/>
        <v>1.0082344382596644</v>
      </c>
      <c r="V711" s="5">
        <f t="shared" si="288"/>
        <v>1.0070000000913271</v>
      </c>
      <c r="W711" s="5">
        <f t="shared" si="289"/>
        <v>1</v>
      </c>
      <c r="X711" s="5">
        <f t="shared" si="290"/>
        <v>0.9900000000000001</v>
      </c>
      <c r="Y711" s="5">
        <f t="shared" si="290"/>
        <v>1.0246270908550208</v>
      </c>
      <c r="Z711" s="5">
        <f t="shared" si="290"/>
        <v>1.0095604271435501</v>
      </c>
      <c r="AB711" s="5">
        <f t="shared" si="291"/>
        <v>1.0315424666521</v>
      </c>
      <c r="AC711" s="2">
        <v>21609</v>
      </c>
      <c r="AD711" s="6">
        <f t="shared" si="264"/>
        <v>0.12136172163215578</v>
      </c>
      <c r="AE711" s="6">
        <f t="shared" si="264"/>
        <v>0.15338649257384473</v>
      </c>
      <c r="AF711" s="6">
        <f t="shared" si="264"/>
        <v>0.14125585938477103</v>
      </c>
      <c r="AG711" s="6">
        <f t="shared" si="265"/>
        <v>0.13086351693005621</v>
      </c>
      <c r="AH711" s="6">
        <f t="shared" si="265"/>
        <v>3.1016496946603977E-2</v>
      </c>
      <c r="AI711" s="6">
        <f t="shared" si="265"/>
        <v>3.6753548562107261E-2</v>
      </c>
      <c r="AJ711" s="6">
        <f t="shared" si="265"/>
        <v>4.0842120817895448E-2</v>
      </c>
      <c r="AK711" s="6">
        <f t="shared" si="266"/>
        <v>2.5570044518620242E-3</v>
      </c>
      <c r="AL711" s="6">
        <f t="shared" si="266"/>
        <v>4.3934901261930989E-2</v>
      </c>
      <c r="AM711" s="6">
        <f t="shared" si="266"/>
        <v>5.8632675142718298E-2</v>
      </c>
      <c r="AN711" s="6">
        <f t="shared" si="266"/>
        <v>6.4903170720098727E-2</v>
      </c>
      <c r="AP711" s="6">
        <f t="shared" si="283"/>
        <v>8.2988576270344436E-2</v>
      </c>
      <c r="AQ711" s="2">
        <v>21609</v>
      </c>
      <c r="AR711" s="6">
        <f t="shared" si="267"/>
        <v>0.27949801706398603</v>
      </c>
      <c r="AS711" s="6">
        <v>0.19258508088573617</v>
      </c>
      <c r="AT711" s="6">
        <v>0.10947196859504996</v>
      </c>
      <c r="AU711" s="6">
        <f t="shared" si="268"/>
        <v>0.20941394268997882</v>
      </c>
      <c r="AV711" s="6">
        <f t="shared" si="269"/>
        <v>7.6324137912731738E-2</v>
      </c>
      <c r="AW711" s="6">
        <f t="shared" si="270"/>
        <v>5.0915410568401764E-3</v>
      </c>
      <c r="AX711" s="6">
        <f t="shared" si="271"/>
        <v>0.10685711988604463</v>
      </c>
      <c r="AY711" s="6">
        <f t="shared" si="272"/>
        <v>0</v>
      </c>
      <c r="AZ711" s="6">
        <f t="shared" si="273"/>
        <v>1.0418916399639544E-2</v>
      </c>
      <c r="BA711" s="6">
        <f t="shared" si="273"/>
        <v>-3.4577342549828582E-3</v>
      </c>
      <c r="BB711" s="6">
        <f t="shared" si="273"/>
        <v>8.0742942384051553E-2</v>
      </c>
      <c r="BD711" s="6">
        <f t="shared" si="274"/>
        <v>9.5287149400312687E-2</v>
      </c>
      <c r="BE711" s="2">
        <v>21609</v>
      </c>
      <c r="BF711" s="11">
        <f t="shared" si="275"/>
        <v>2.303016250141352</v>
      </c>
      <c r="BG711" s="11">
        <f t="shared" si="275"/>
        <v>1.2555543689286728</v>
      </c>
      <c r="BH711" s="11">
        <f t="shared" si="275"/>
        <v>0.77499063806518642</v>
      </c>
      <c r="BI711" s="11">
        <f t="shared" si="276"/>
        <v>1.6002469412609945</v>
      </c>
      <c r="BJ711" s="11">
        <f t="shared" si="277"/>
        <v>2.460759448242221</v>
      </c>
      <c r="BK711" s="11">
        <f t="shared" si="278"/>
        <v>0.13853195830155926</v>
      </c>
      <c r="BL711" s="11">
        <f t="shared" si="279"/>
        <v>2.6163460110823613</v>
      </c>
      <c r="BM711" s="11">
        <f t="shared" si="280"/>
        <v>0</v>
      </c>
      <c r="BN711" s="11">
        <f t="shared" si="281"/>
        <v>0.23714441367522537</v>
      </c>
      <c r="BO711" s="11">
        <f t="shared" si="281"/>
        <v>-5.8972820983629992E-2</v>
      </c>
      <c r="BP711" s="11">
        <f t="shared" si="281"/>
        <v>1.2440523550423044</v>
      </c>
      <c r="BR711" s="11">
        <f t="shared" si="282"/>
        <v>1.1481959768764354</v>
      </c>
    </row>
    <row r="712" spans="1:70" x14ac:dyDescent="0.25">
      <c r="A712" s="2">
        <v>21640</v>
      </c>
      <c r="B712">
        <v>11.4864</v>
      </c>
      <c r="C712">
        <v>32.947945500000003</v>
      </c>
      <c r="D712">
        <v>10.3935</v>
      </c>
      <c r="E712">
        <v>18.5448357</v>
      </c>
      <c r="F712">
        <v>8.8312562000000003</v>
      </c>
      <c r="G712">
        <v>244.1232388</v>
      </c>
      <c r="H712">
        <v>212.0764523</v>
      </c>
      <c r="I712">
        <v>35.25</v>
      </c>
      <c r="J712">
        <v>2.97</v>
      </c>
      <c r="K712">
        <v>50.934974099999998</v>
      </c>
      <c r="L712">
        <v>328.32151917349177</v>
      </c>
      <c r="N712">
        <v>652.01827413933836</v>
      </c>
      <c r="O712" s="2">
        <v>21640</v>
      </c>
      <c r="P712" s="5">
        <f t="shared" si="284"/>
        <v>1.0008800745884998</v>
      </c>
      <c r="Q712" s="5">
        <f t="shared" si="284"/>
        <v>1.0774402923348747</v>
      </c>
      <c r="R712" s="5">
        <f t="shared" si="284"/>
        <v>1.010392160675053</v>
      </c>
      <c r="S712" s="5">
        <f t="shared" si="285"/>
        <v>1.0032011895318032</v>
      </c>
      <c r="T712" s="5">
        <f t="shared" si="286"/>
        <v>1.0046666669927862</v>
      </c>
      <c r="U712" s="5">
        <f t="shared" si="287"/>
        <v>1.0008662404524298</v>
      </c>
      <c r="V712" s="5">
        <f t="shared" si="288"/>
        <v>1.0070000002079751</v>
      </c>
      <c r="W712" s="5">
        <f t="shared" si="289"/>
        <v>1</v>
      </c>
      <c r="X712" s="5">
        <f t="shared" si="290"/>
        <v>1</v>
      </c>
      <c r="Y712" s="5">
        <f t="shared" si="290"/>
        <v>0.99316072345221529</v>
      </c>
      <c r="Z712" s="5">
        <f t="shared" si="290"/>
        <v>1.0041420351919601</v>
      </c>
      <c r="AB712" s="5">
        <f t="shared" si="291"/>
        <v>1.0030818499441501</v>
      </c>
      <c r="AC712" s="2">
        <v>21640</v>
      </c>
      <c r="AD712" s="6">
        <f t="shared" si="264"/>
        <v>0.12170634281692913</v>
      </c>
      <c r="AE712" s="6">
        <f t="shared" si="264"/>
        <v>0.14921251928536941</v>
      </c>
      <c r="AF712" s="6">
        <f t="shared" si="264"/>
        <v>0.14123151406366991</v>
      </c>
      <c r="AG712" s="6">
        <f t="shared" si="265"/>
        <v>0.13074335332595821</v>
      </c>
      <c r="AH712" s="6">
        <f t="shared" si="265"/>
        <v>3.101233802437273E-2</v>
      </c>
      <c r="AI712" s="6">
        <f t="shared" si="265"/>
        <v>3.6451101350701239E-2</v>
      </c>
      <c r="AJ712" s="6">
        <f t="shared" si="265"/>
        <v>3.995716809109727E-2</v>
      </c>
      <c r="AK712" s="6">
        <f t="shared" si="266"/>
        <v>2.5570044518620242E-3</v>
      </c>
      <c r="AL712" s="6">
        <f t="shared" si="266"/>
        <v>4.3934901261930989E-2</v>
      </c>
      <c r="AM712" s="6">
        <f t="shared" si="266"/>
        <v>5.7249948767723408E-2</v>
      </c>
      <c r="AN712" s="6">
        <f t="shared" si="266"/>
        <v>6.485518175109492E-2</v>
      </c>
      <c r="AP712" s="6">
        <f t="shared" si="283"/>
        <v>8.2675310768513172E-2</v>
      </c>
      <c r="AQ712" s="2">
        <v>21640</v>
      </c>
      <c r="AR712" s="6">
        <f t="shared" si="267"/>
        <v>0.274473096396326</v>
      </c>
      <c r="AS712" s="6">
        <v>0.19258508088573617</v>
      </c>
      <c r="AT712" s="6">
        <v>0.10947196859504996</v>
      </c>
      <c r="AU712" s="6">
        <f t="shared" si="268"/>
        <v>0.20199667235984542</v>
      </c>
      <c r="AV712" s="6">
        <f t="shared" si="269"/>
        <v>7.640365517180725E-2</v>
      </c>
      <c r="AW712" s="6">
        <f t="shared" si="270"/>
        <v>3.1004140441024397E-3</v>
      </c>
      <c r="AX712" s="6">
        <f t="shared" si="271"/>
        <v>0.11065987496197516</v>
      </c>
      <c r="AY712" s="6">
        <f t="shared" si="272"/>
        <v>0</v>
      </c>
      <c r="AZ712" s="6">
        <f t="shared" si="273"/>
        <v>1.0418916399639544E-2</v>
      </c>
      <c r="BA712" s="6">
        <f t="shared" si="273"/>
        <v>-1.0372641400872684E-2</v>
      </c>
      <c r="BB712" s="6">
        <f t="shared" si="273"/>
        <v>8.1507205965491547E-2</v>
      </c>
      <c r="BD712" s="6">
        <f t="shared" si="274"/>
        <v>9.0700439800962318E-2</v>
      </c>
      <c r="BE712" s="2">
        <v>21640</v>
      </c>
      <c r="BF712" s="11">
        <f t="shared" si="275"/>
        <v>2.2552078227277672</v>
      </c>
      <c r="BG712" s="11">
        <f t="shared" si="275"/>
        <v>1.2906764245258577</v>
      </c>
      <c r="BH712" s="11">
        <f t="shared" si="275"/>
        <v>0.77512423003337538</v>
      </c>
      <c r="BI712" s="11">
        <f t="shared" si="276"/>
        <v>1.5449861673368932</v>
      </c>
      <c r="BJ712" s="11">
        <f t="shared" si="277"/>
        <v>2.4636535017695631</v>
      </c>
      <c r="BK712" s="11">
        <f t="shared" si="278"/>
        <v>8.5056800184798664E-2</v>
      </c>
      <c r="BL712" s="11">
        <f t="shared" si="279"/>
        <v>2.7694624080886987</v>
      </c>
      <c r="BM712" s="11">
        <f t="shared" si="280"/>
        <v>0</v>
      </c>
      <c r="BN712" s="11">
        <f t="shared" si="281"/>
        <v>0.23714441367522537</v>
      </c>
      <c r="BO712" s="11">
        <f t="shared" si="281"/>
        <v>-0.18118167132265822</v>
      </c>
      <c r="BP712" s="11">
        <f t="shared" si="281"/>
        <v>1.2567570356722575</v>
      </c>
      <c r="BR712" s="11">
        <f t="shared" si="282"/>
        <v>1.0970680237890984</v>
      </c>
    </row>
    <row r="713" spans="1:70" x14ac:dyDescent="0.25">
      <c r="A713" s="2">
        <v>21670</v>
      </c>
      <c r="B713">
        <v>12.203200000000001</v>
      </c>
      <c r="C713">
        <v>32.073414399999997</v>
      </c>
      <c r="D713">
        <v>10.91</v>
      </c>
      <c r="E713">
        <v>19.313942600000001</v>
      </c>
      <c r="F713">
        <v>8.8724688</v>
      </c>
      <c r="G713">
        <v>242.37371719999999</v>
      </c>
      <c r="H713">
        <v>210.9027835</v>
      </c>
      <c r="I713">
        <v>35.25</v>
      </c>
      <c r="J713">
        <v>2.97</v>
      </c>
      <c r="K713">
        <v>51.516229000000003</v>
      </c>
      <c r="L713">
        <v>324.65119946621343</v>
      </c>
      <c r="N713">
        <v>671.34146110097515</v>
      </c>
      <c r="O713" s="2">
        <v>21670</v>
      </c>
      <c r="P713" s="5">
        <f t="shared" si="284"/>
        <v>1.0624042345730604</v>
      </c>
      <c r="Q713" s="5">
        <f t="shared" si="284"/>
        <v>0.97345718870392073</v>
      </c>
      <c r="R713" s="5">
        <f t="shared" si="284"/>
        <v>1.0496945206138453</v>
      </c>
      <c r="S713" s="5">
        <f t="shared" si="285"/>
        <v>1.0414728344020865</v>
      </c>
      <c r="T713" s="5">
        <f t="shared" si="286"/>
        <v>1.004666674713842</v>
      </c>
      <c r="U713" s="5">
        <f t="shared" si="287"/>
        <v>0.99283344916854344</v>
      </c>
      <c r="V713" s="5">
        <f t="shared" si="288"/>
        <v>0.99446582217275237</v>
      </c>
      <c r="W713" s="5">
        <f t="shared" si="289"/>
        <v>1</v>
      </c>
      <c r="X713" s="5">
        <f t="shared" si="290"/>
        <v>1</v>
      </c>
      <c r="Y713" s="5">
        <f t="shared" si="290"/>
        <v>1.0114117050272537</v>
      </c>
      <c r="Z713" s="5">
        <f t="shared" si="290"/>
        <v>0.98882095905100009</v>
      </c>
      <c r="AB713" s="5">
        <f t="shared" si="291"/>
        <v>1.0296359591871</v>
      </c>
      <c r="AC713" s="2">
        <v>21670</v>
      </c>
      <c r="AD713" s="6">
        <f t="shared" si="264"/>
        <v>0.12282764553155615</v>
      </c>
      <c r="AE713" s="6">
        <f t="shared" si="264"/>
        <v>0.1497956576036901</v>
      </c>
      <c r="AF713" s="6">
        <f t="shared" si="264"/>
        <v>0.14140363803516889</v>
      </c>
      <c r="AG713" s="6">
        <f t="shared" si="265"/>
        <v>0.13014849993548588</v>
      </c>
      <c r="AH713" s="6">
        <f t="shared" si="265"/>
        <v>3.1010757042818495E-2</v>
      </c>
      <c r="AI713" s="6">
        <f t="shared" si="265"/>
        <v>3.6384316353619314E-2</v>
      </c>
      <c r="AJ713" s="6">
        <f t="shared" si="265"/>
        <v>3.9314731970091117E-2</v>
      </c>
      <c r="AK713" s="6">
        <f t="shared" si="266"/>
        <v>2.2078138483834536E-3</v>
      </c>
      <c r="AL713" s="6">
        <f t="shared" si="266"/>
        <v>4.3934901261930989E-2</v>
      </c>
      <c r="AM713" s="6">
        <f t="shared" si="266"/>
        <v>5.639097296223692E-2</v>
      </c>
      <c r="AN713" s="6">
        <f t="shared" si="266"/>
        <v>6.5302388004357226E-2</v>
      </c>
      <c r="AP713" s="6">
        <f t="shared" si="283"/>
        <v>8.1093124903515626E-2</v>
      </c>
      <c r="AQ713" s="2">
        <v>21670</v>
      </c>
      <c r="AR713" s="6">
        <f t="shared" si="267"/>
        <v>0.28909992506660243</v>
      </c>
      <c r="AS713" s="6">
        <v>0.19258508088573617</v>
      </c>
      <c r="AT713" s="6">
        <v>0.10947196859504996</v>
      </c>
      <c r="AU713" s="6">
        <f t="shared" si="268"/>
        <v>0.19921939338304928</v>
      </c>
      <c r="AV713" s="6">
        <f t="shared" si="269"/>
        <v>7.6435876765504895E-2</v>
      </c>
      <c r="AW713" s="6">
        <f t="shared" si="270"/>
        <v>-1.3487208733420353E-4</v>
      </c>
      <c r="AX713" s="6">
        <f t="shared" si="271"/>
        <v>0.10294389532130799</v>
      </c>
      <c r="AY713" s="6">
        <f t="shared" si="272"/>
        <v>-5.6641214490349423E-4</v>
      </c>
      <c r="AZ713" s="6">
        <f t="shared" si="273"/>
        <v>1.0418916399639544E-2</v>
      </c>
      <c r="BA713" s="6">
        <f t="shared" si="273"/>
        <v>-1.2867960374883913E-2</v>
      </c>
      <c r="BB713" s="6">
        <f t="shared" si="273"/>
        <v>7.6556991101094374E-2</v>
      </c>
      <c r="BD713" s="6">
        <f t="shared" si="274"/>
        <v>8.6552248276940746E-2</v>
      </c>
      <c r="BE713" s="2">
        <v>21670</v>
      </c>
      <c r="BF713" s="11">
        <f t="shared" si="275"/>
        <v>2.3537040363794044</v>
      </c>
      <c r="BG713" s="11">
        <f t="shared" si="275"/>
        <v>1.2856519605878882</v>
      </c>
      <c r="BH713" s="11">
        <f t="shared" si="275"/>
        <v>0.77418070790952975</v>
      </c>
      <c r="BI713" s="11">
        <f t="shared" si="276"/>
        <v>1.5307083330334317</v>
      </c>
      <c r="BJ713" s="11">
        <f t="shared" si="277"/>
        <v>2.4648181487464202</v>
      </c>
      <c r="BK713" s="11">
        <f t="shared" si="278"/>
        <v>-3.7068743032954415E-3</v>
      </c>
      <c r="BL713" s="11">
        <f t="shared" si="279"/>
        <v>2.6184559874304392</v>
      </c>
      <c r="BM713" s="11">
        <f t="shared" si="280"/>
        <v>-0.25654886860965082</v>
      </c>
      <c r="BN713" s="11">
        <f t="shared" si="281"/>
        <v>0.23714441367522537</v>
      </c>
      <c r="BO713" s="11">
        <f t="shared" si="281"/>
        <v>-0.22819184878227125</v>
      </c>
      <c r="BP713" s="11">
        <f t="shared" si="281"/>
        <v>1.1723459652958816</v>
      </c>
      <c r="BR713" s="11">
        <f t="shared" si="282"/>
        <v>1.0673191886478708</v>
      </c>
    </row>
    <row r="714" spans="1:70" x14ac:dyDescent="0.25">
      <c r="A714" s="2">
        <v>21701</v>
      </c>
      <c r="B714">
        <v>13.0458</v>
      </c>
      <c r="C714">
        <v>35.017843499999998</v>
      </c>
      <c r="D714">
        <v>11.3047</v>
      </c>
      <c r="E714">
        <v>19.729514399999999</v>
      </c>
      <c r="F714">
        <v>8.8493166999999993</v>
      </c>
      <c r="G714">
        <v>239.50673219999999</v>
      </c>
      <c r="H714">
        <v>209.7815378</v>
      </c>
      <c r="I714">
        <v>35.25</v>
      </c>
      <c r="J714">
        <v>2.97</v>
      </c>
      <c r="K714">
        <v>51.160460899999997</v>
      </c>
      <c r="L714">
        <v>321.71984754371357</v>
      </c>
      <c r="N714">
        <v>683.01519086599183</v>
      </c>
      <c r="O714" s="2">
        <v>21701</v>
      </c>
      <c r="P714" s="5">
        <f t="shared" si="284"/>
        <v>1.0690474629605349</v>
      </c>
      <c r="Q714" s="5">
        <f t="shared" si="284"/>
        <v>1.0918027954017893</v>
      </c>
      <c r="R714" s="5">
        <f t="shared" si="284"/>
        <v>1.0361778185151238</v>
      </c>
      <c r="S714" s="5">
        <f t="shared" si="285"/>
        <v>1.0215166736593697</v>
      </c>
      <c r="T714" s="5">
        <f t="shared" si="286"/>
        <v>0.99739056845147755</v>
      </c>
      <c r="U714" s="5">
        <f t="shared" si="287"/>
        <v>0.98817122156180714</v>
      </c>
      <c r="V714" s="5">
        <f t="shared" si="288"/>
        <v>0.99468358984460725</v>
      </c>
      <c r="W714" s="5">
        <f t="shared" si="289"/>
        <v>1</v>
      </c>
      <c r="X714" s="5">
        <f t="shared" si="290"/>
        <v>1</v>
      </c>
      <c r="Y714" s="5">
        <f t="shared" si="290"/>
        <v>0.9930940577968157</v>
      </c>
      <c r="Z714" s="5">
        <f t="shared" si="290"/>
        <v>0.99097076515558991</v>
      </c>
      <c r="AB714" s="5">
        <f t="shared" si="291"/>
        <v>1.0173886620168999</v>
      </c>
      <c r="AC714" s="2">
        <v>21701</v>
      </c>
      <c r="AD714" s="6">
        <f t="shared" si="264"/>
        <v>0.12456823064679408</v>
      </c>
      <c r="AE714" s="6">
        <f t="shared" si="264"/>
        <v>0.1487344559310127</v>
      </c>
      <c r="AF714" s="6">
        <f t="shared" si="264"/>
        <v>0.14079069954646334</v>
      </c>
      <c r="AG714" s="6">
        <f t="shared" si="265"/>
        <v>0.12981430340033467</v>
      </c>
      <c r="AH714" s="6">
        <f t="shared" si="265"/>
        <v>3.1254693824001929E-2</v>
      </c>
      <c r="AI714" s="6">
        <f t="shared" si="265"/>
        <v>3.6701709288714225E-2</v>
      </c>
      <c r="AJ714" s="6">
        <f t="shared" si="265"/>
        <v>3.9761047718195504E-2</v>
      </c>
      <c r="AK714" s="6">
        <f t="shared" si="266"/>
        <v>2.1056372132258368E-3</v>
      </c>
      <c r="AL714" s="6">
        <f t="shared" si="266"/>
        <v>4.3934901261930989E-2</v>
      </c>
      <c r="AM714" s="6">
        <f t="shared" si="266"/>
        <v>5.6445718591578528E-2</v>
      </c>
      <c r="AN714" s="6">
        <f t="shared" si="266"/>
        <v>6.55938935784353E-2</v>
      </c>
      <c r="AP714" s="6">
        <f t="shared" si="283"/>
        <v>8.0077130349871101E-2</v>
      </c>
      <c r="AQ714" s="2">
        <v>21701</v>
      </c>
      <c r="AR714" s="6">
        <f t="shared" si="267"/>
        <v>0.30253163159886642</v>
      </c>
      <c r="AS714" s="6">
        <v>0.19258508088573617</v>
      </c>
      <c r="AT714" s="6">
        <v>0.10947196859504996</v>
      </c>
      <c r="AU714" s="6">
        <f t="shared" si="268"/>
        <v>0.19555893154540693</v>
      </c>
      <c r="AV714" s="6">
        <f t="shared" si="269"/>
        <v>7.4843056236243655E-2</v>
      </c>
      <c r="AW714" s="6">
        <f t="shared" si="270"/>
        <v>-1.4975031261187377E-3</v>
      </c>
      <c r="AX714" s="6">
        <f t="shared" si="271"/>
        <v>0.10061104665420162</v>
      </c>
      <c r="AY714" s="6">
        <f t="shared" si="272"/>
        <v>-8.4889765862994349E-4</v>
      </c>
      <c r="AZ714" s="6">
        <f t="shared" si="273"/>
        <v>1.0418916399639544E-2</v>
      </c>
      <c r="BA714" s="6">
        <f t="shared" si="273"/>
        <v>-1.4445318811615704E-2</v>
      </c>
      <c r="BB714" s="6">
        <f t="shared" si="273"/>
        <v>7.4722646076283761E-2</v>
      </c>
      <c r="BD714" s="6">
        <f t="shared" si="274"/>
        <v>9.5276567020310399E-2</v>
      </c>
      <c r="BE714" s="2">
        <v>21701</v>
      </c>
      <c r="BF714" s="11">
        <f t="shared" si="275"/>
        <v>2.4286419581303771</v>
      </c>
      <c r="BG714" s="11">
        <f t="shared" si="275"/>
        <v>1.2948249259409175</v>
      </c>
      <c r="BH714" s="11">
        <f t="shared" si="275"/>
        <v>0.77755113759430061</v>
      </c>
      <c r="BI714" s="11">
        <f t="shared" si="276"/>
        <v>1.506451341824192</v>
      </c>
      <c r="BJ714" s="11">
        <f t="shared" si="277"/>
        <v>2.3946181222472318</v>
      </c>
      <c r="BK714" s="11">
        <f t="shared" si="278"/>
        <v>-4.0801999556440822E-2</v>
      </c>
      <c r="BL714" s="11">
        <f t="shared" si="279"/>
        <v>2.5303922413533346</v>
      </c>
      <c r="BM714" s="11">
        <f t="shared" si="280"/>
        <v>-0.40315475681085255</v>
      </c>
      <c r="BN714" s="11">
        <f t="shared" si="281"/>
        <v>0.23714441367522537</v>
      </c>
      <c r="BO714" s="11">
        <f t="shared" si="281"/>
        <v>-0.25591522567259667</v>
      </c>
      <c r="BP714" s="11">
        <f t="shared" si="281"/>
        <v>1.1391707672747398</v>
      </c>
      <c r="BR714" s="11">
        <f t="shared" si="282"/>
        <v>1.1898099570255611</v>
      </c>
    </row>
    <row r="715" spans="1:70" x14ac:dyDescent="0.25">
      <c r="A715" s="2">
        <v>21731</v>
      </c>
      <c r="B715">
        <v>14.453200000000001</v>
      </c>
      <c r="C715">
        <v>35.413081699999999</v>
      </c>
      <c r="D715">
        <v>11.375</v>
      </c>
      <c r="E715">
        <v>19.709037899999998</v>
      </c>
      <c r="F715">
        <v>8.8913510000000002</v>
      </c>
      <c r="G715">
        <v>239.78692989999999</v>
      </c>
      <c r="H715">
        <v>211.3199357</v>
      </c>
      <c r="I715">
        <v>35.25</v>
      </c>
      <c r="J715">
        <v>2.97</v>
      </c>
      <c r="K715">
        <v>50.955017300000002</v>
      </c>
      <c r="L715">
        <v>316.00334000485611</v>
      </c>
      <c r="N715">
        <v>703.6529698773146</v>
      </c>
      <c r="O715" s="2">
        <v>21731</v>
      </c>
      <c r="P715" s="5">
        <f t="shared" si="284"/>
        <v>1.1078814637661163</v>
      </c>
      <c r="Q715" s="5">
        <f t="shared" si="284"/>
        <v>1.0112867658455325</v>
      </c>
      <c r="R715" s="5">
        <f t="shared" si="284"/>
        <v>1.0062186524189054</v>
      </c>
      <c r="S715" s="5">
        <f t="shared" si="285"/>
        <v>0.99896213867280992</v>
      </c>
      <c r="T715" s="5">
        <f t="shared" si="286"/>
        <v>1.0047500051614155</v>
      </c>
      <c r="U715" s="5">
        <f t="shared" si="287"/>
        <v>1.0011698948811427</v>
      </c>
      <c r="V715" s="5">
        <f t="shared" si="288"/>
        <v>1.0073333331242269</v>
      </c>
      <c r="W715" s="5">
        <f t="shared" si="289"/>
        <v>1</v>
      </c>
      <c r="X715" s="5">
        <f t="shared" si="290"/>
        <v>1</v>
      </c>
      <c r="Y715" s="5">
        <f t="shared" si="290"/>
        <v>0.99598432859309927</v>
      </c>
      <c r="Z715" s="5">
        <f t="shared" si="290"/>
        <v>0.98223141163810002</v>
      </c>
      <c r="AB715" s="5">
        <f t="shared" si="291"/>
        <v>1.030215695474</v>
      </c>
      <c r="AC715" s="2">
        <v>21731</v>
      </c>
      <c r="AD715" s="6">
        <f t="shared" si="264"/>
        <v>0.1289551405703753</v>
      </c>
      <c r="AE715" s="6">
        <f t="shared" si="264"/>
        <v>0.14697774328509092</v>
      </c>
      <c r="AF715" s="6">
        <f t="shared" si="264"/>
        <v>0.14074429590300175</v>
      </c>
      <c r="AG715" s="6">
        <f t="shared" si="265"/>
        <v>0.12994322501843356</v>
      </c>
      <c r="AH715" s="6">
        <f t="shared" si="265"/>
        <v>3.1259643216433618E-2</v>
      </c>
      <c r="AI715" s="6">
        <f t="shared" si="265"/>
        <v>3.6702171101060346E-2</v>
      </c>
      <c r="AJ715" s="6">
        <f t="shared" si="265"/>
        <v>3.9742048678521248E-2</v>
      </c>
      <c r="AK715" s="6">
        <f t="shared" si="266"/>
        <v>1.6925582955464758E-3</v>
      </c>
      <c r="AL715" s="6">
        <f t="shared" si="266"/>
        <v>4.3934901261930989E-2</v>
      </c>
      <c r="AM715" s="6">
        <f t="shared" si="266"/>
        <v>5.6291042769596532E-2</v>
      </c>
      <c r="AN715" s="6">
        <f t="shared" si="266"/>
        <v>6.6377159143022516E-2</v>
      </c>
      <c r="AP715" s="6">
        <f t="shared" si="283"/>
        <v>7.9862191110924463E-2</v>
      </c>
      <c r="AQ715" s="2">
        <v>21731</v>
      </c>
      <c r="AR715" s="6">
        <f t="shared" si="267"/>
        <v>0.31300276957734918</v>
      </c>
      <c r="AS715" s="6">
        <v>0.19258508088573617</v>
      </c>
      <c r="AT715" s="6">
        <v>0.10947196859504996</v>
      </c>
      <c r="AU715" s="6">
        <f t="shared" si="268"/>
        <v>0.19412056617372686</v>
      </c>
      <c r="AV715" s="6">
        <f t="shared" si="269"/>
        <v>7.4659487987998485E-2</v>
      </c>
      <c r="AW715" s="6">
        <f t="shared" si="270"/>
        <v>-1.4837066024421253E-3</v>
      </c>
      <c r="AX715" s="6">
        <f t="shared" si="271"/>
        <v>0.10106248062698597</v>
      </c>
      <c r="AY715" s="6">
        <f t="shared" si="272"/>
        <v>-2.8344675756997173E-4</v>
      </c>
      <c r="AZ715" s="6">
        <f t="shared" si="273"/>
        <v>1.0418916399639544E-2</v>
      </c>
      <c r="BA715" s="6">
        <f t="shared" si="273"/>
        <v>-1.3106039491573851E-2</v>
      </c>
      <c r="BB715" s="6">
        <f t="shared" si="273"/>
        <v>6.8055785214096609E-2</v>
      </c>
      <c r="BD715" s="6">
        <f t="shared" si="274"/>
        <v>9.453311104508888E-2</v>
      </c>
      <c r="BE715" s="2">
        <v>21731</v>
      </c>
      <c r="BF715" s="11">
        <f t="shared" si="275"/>
        <v>2.4272221192030163</v>
      </c>
      <c r="BG715" s="11">
        <f t="shared" si="275"/>
        <v>1.3103009787827622</v>
      </c>
      <c r="BH715" s="11">
        <f t="shared" si="275"/>
        <v>0.7778074975805479</v>
      </c>
      <c r="BI715" s="11">
        <f t="shared" si="276"/>
        <v>1.493887550860687</v>
      </c>
      <c r="BJ715" s="11">
        <f t="shared" si="277"/>
        <v>2.3883666064604658</v>
      </c>
      <c r="BK715" s="11">
        <f t="shared" si="278"/>
        <v>-4.0425581319336726E-2</v>
      </c>
      <c r="BL715" s="11">
        <f t="shared" si="279"/>
        <v>2.5429610195612691</v>
      </c>
      <c r="BM715" s="11">
        <f t="shared" si="280"/>
        <v>-0.16746646677741481</v>
      </c>
      <c r="BN715" s="11">
        <f t="shared" si="281"/>
        <v>0.23714441367522537</v>
      </c>
      <c r="BO715" s="11">
        <f t="shared" si="281"/>
        <v>-0.23282637604028505</v>
      </c>
      <c r="BP715" s="11">
        <f t="shared" si="281"/>
        <v>1.0252892123246367</v>
      </c>
      <c r="BR715" s="11">
        <f t="shared" si="282"/>
        <v>1.1837029479167089</v>
      </c>
    </row>
    <row r="716" spans="1:70" x14ac:dyDescent="0.25">
      <c r="A716" s="2">
        <v>21762</v>
      </c>
      <c r="B716">
        <v>16.511900000000001</v>
      </c>
      <c r="C716">
        <v>37.109659999999998</v>
      </c>
      <c r="D716">
        <v>11.2194</v>
      </c>
      <c r="E716">
        <v>20.447501800000001</v>
      </c>
      <c r="F716">
        <v>8.9987565000000007</v>
      </c>
      <c r="G716">
        <v>239.49489650000001</v>
      </c>
      <c r="H716">
        <v>214.19975450000001</v>
      </c>
      <c r="I716">
        <v>35.25</v>
      </c>
      <c r="J716">
        <v>2.97</v>
      </c>
      <c r="K716">
        <v>51.180504200000001</v>
      </c>
      <c r="L716">
        <v>323.36903311282833</v>
      </c>
      <c r="N716">
        <v>700.57762110354292</v>
      </c>
      <c r="O716" s="2">
        <v>21762</v>
      </c>
      <c r="P716" s="5">
        <f t="shared" si="284"/>
        <v>1.1424390446406332</v>
      </c>
      <c r="Q716" s="5">
        <f t="shared" si="284"/>
        <v>1.0479082366898331</v>
      </c>
      <c r="R716" s="5">
        <f t="shared" si="284"/>
        <v>0.98632087912087918</v>
      </c>
      <c r="S716" s="5">
        <f t="shared" si="285"/>
        <v>1.0374682875819119</v>
      </c>
      <c r="T716" s="5">
        <f t="shared" si="286"/>
        <v>1.0120797728039306</v>
      </c>
      <c r="U716" s="5">
        <f t="shared" si="287"/>
        <v>0.99878211293617314</v>
      </c>
      <c r="V716" s="5">
        <f t="shared" si="288"/>
        <v>1.0136277667814946</v>
      </c>
      <c r="W716" s="5">
        <f t="shared" si="289"/>
        <v>1</v>
      </c>
      <c r="X716" s="5">
        <f t="shared" si="290"/>
        <v>1</v>
      </c>
      <c r="Y716" s="5">
        <f t="shared" si="290"/>
        <v>1.0044252148649551</v>
      </c>
      <c r="Z716" s="5">
        <f t="shared" si="290"/>
        <v>1.0233089090383001</v>
      </c>
      <c r="AB716" s="5">
        <f t="shared" si="291"/>
        <v>0.99562945243546985</v>
      </c>
      <c r="AC716" s="2">
        <v>21762</v>
      </c>
      <c r="AD716" s="6">
        <f t="shared" si="264"/>
        <v>0.13587500912540554</v>
      </c>
      <c r="AE716" s="6">
        <f t="shared" si="264"/>
        <v>0.14478176628935588</v>
      </c>
      <c r="AF716" s="6">
        <f t="shared" si="264"/>
        <v>0.14032180342997669</v>
      </c>
      <c r="AG716" s="6">
        <f t="shared" si="265"/>
        <v>0.1286831005209689</v>
      </c>
      <c r="AH716" s="6">
        <f t="shared" si="265"/>
        <v>3.1362336313471829E-2</v>
      </c>
      <c r="AI716" s="6">
        <f t="shared" si="265"/>
        <v>3.6471986621226922E-2</v>
      </c>
      <c r="AJ716" s="6">
        <f t="shared" si="265"/>
        <v>3.9795937225434119E-2</v>
      </c>
      <c r="AK716" s="6">
        <f t="shared" si="266"/>
        <v>1.692558295546476E-3</v>
      </c>
      <c r="AL716" s="6">
        <f t="shared" si="266"/>
        <v>4.3934901261930989E-2</v>
      </c>
      <c r="AM716" s="6">
        <f t="shared" si="266"/>
        <v>5.6020051179651469E-2</v>
      </c>
      <c r="AN716" s="6">
        <f t="shared" si="266"/>
        <v>6.6595404304653813E-2</v>
      </c>
      <c r="AP716" s="6">
        <f t="shared" si="283"/>
        <v>7.9829078106582407E-2</v>
      </c>
      <c r="AQ716" s="2">
        <v>21762</v>
      </c>
      <c r="AR716" s="6">
        <f t="shared" si="267"/>
        <v>0.32422987142477266</v>
      </c>
      <c r="AS716" s="6">
        <v>0.19258508088573617</v>
      </c>
      <c r="AT716" s="6">
        <v>0.10947196859504996</v>
      </c>
      <c r="AU716" s="6">
        <f t="shared" si="268"/>
        <v>0.18875378207927973</v>
      </c>
      <c r="AV716" s="6">
        <f t="shared" si="269"/>
        <v>7.5495542959132189E-2</v>
      </c>
      <c r="AW716" s="6">
        <f t="shared" si="270"/>
        <v>-3.5158673311820321E-3</v>
      </c>
      <c r="AX716" s="6">
        <f t="shared" si="271"/>
        <v>0.10288725826524248</v>
      </c>
      <c r="AY716" s="6">
        <f t="shared" si="272"/>
        <v>-2.8344675756997173E-4</v>
      </c>
      <c r="AZ716" s="6">
        <f t="shared" si="273"/>
        <v>1.0418916399639544E-2</v>
      </c>
      <c r="BA716" s="6">
        <f t="shared" si="273"/>
        <v>-9.4203835763478905E-3</v>
      </c>
      <c r="BB716" s="6">
        <f t="shared" si="273"/>
        <v>6.903492886145135E-2</v>
      </c>
      <c r="BD716" s="6">
        <f t="shared" si="274"/>
        <v>9.4758162237027932E-2</v>
      </c>
      <c r="BE716" s="2">
        <v>21762</v>
      </c>
      <c r="BF716" s="11">
        <f t="shared" si="275"/>
        <v>2.3862362439698197</v>
      </c>
      <c r="BG716" s="11">
        <f t="shared" si="275"/>
        <v>1.3301749648560179</v>
      </c>
      <c r="BH716" s="11">
        <f t="shared" si="275"/>
        <v>0.78014938462274397</v>
      </c>
      <c r="BI716" s="11">
        <f t="shared" si="276"/>
        <v>1.466810958976873</v>
      </c>
      <c r="BJ716" s="11">
        <f t="shared" si="277"/>
        <v>2.4072040489758648</v>
      </c>
      <c r="BK716" s="11">
        <f t="shared" si="278"/>
        <v>-9.6399117703552112E-2</v>
      </c>
      <c r="BL716" s="11">
        <f t="shared" si="279"/>
        <v>2.5853709056382228</v>
      </c>
      <c r="BM716" s="11">
        <f t="shared" si="280"/>
        <v>-0.16746646677741478</v>
      </c>
      <c r="BN716" s="11">
        <f t="shared" si="281"/>
        <v>0.23714441367522537</v>
      </c>
      <c r="BO716" s="11">
        <f t="shared" si="281"/>
        <v>-0.16816092413299541</v>
      </c>
      <c r="BP716" s="11">
        <f t="shared" si="281"/>
        <v>1.0366320256220303</v>
      </c>
      <c r="BR716" s="11">
        <f t="shared" si="282"/>
        <v>1.1870131095653293</v>
      </c>
    </row>
    <row r="717" spans="1:70" x14ac:dyDescent="0.25">
      <c r="A717" s="2">
        <v>21793</v>
      </c>
      <c r="B717">
        <v>18.596</v>
      </c>
      <c r="C717">
        <v>38.204784500000002</v>
      </c>
      <c r="D717">
        <v>12.231400000000001</v>
      </c>
      <c r="E717">
        <v>20.1910165</v>
      </c>
      <c r="F717">
        <v>9.1068198000000002</v>
      </c>
      <c r="G717">
        <v>239.79378370000001</v>
      </c>
      <c r="H717">
        <v>213.08430419999999</v>
      </c>
      <c r="I717">
        <v>35.25</v>
      </c>
      <c r="J717">
        <v>2.97</v>
      </c>
      <c r="K717">
        <v>51.050222900000001</v>
      </c>
      <c r="L717">
        <v>334.27470455893791</v>
      </c>
      <c r="N717">
        <v>693.95068401180117</v>
      </c>
      <c r="O717" s="2">
        <v>21793</v>
      </c>
      <c r="P717" s="5">
        <f t="shared" si="284"/>
        <v>1.1262180609136441</v>
      </c>
      <c r="Q717" s="5">
        <f t="shared" si="284"/>
        <v>1.0295104967278064</v>
      </c>
      <c r="R717" s="5">
        <f t="shared" si="284"/>
        <v>1.0902009020090202</v>
      </c>
      <c r="S717" s="5">
        <f t="shared" si="285"/>
        <v>0.98745639919689354</v>
      </c>
      <c r="T717" s="5">
        <f t="shared" si="286"/>
        <v>1.0120086925343519</v>
      </c>
      <c r="U717" s="5">
        <f t="shared" si="287"/>
        <v>1.001247989850172</v>
      </c>
      <c r="V717" s="5">
        <f t="shared" si="288"/>
        <v>0.99479247629109668</v>
      </c>
      <c r="W717" s="5">
        <f t="shared" si="289"/>
        <v>1</v>
      </c>
      <c r="X717" s="5">
        <f t="shared" si="290"/>
        <v>1</v>
      </c>
      <c r="Y717" s="5">
        <f t="shared" si="290"/>
        <v>0.99745447408077703</v>
      </c>
      <c r="Z717" s="5">
        <f t="shared" si="290"/>
        <v>1.0337251571096</v>
      </c>
      <c r="AB717" s="5">
        <f t="shared" si="291"/>
        <v>0.99054075252745999</v>
      </c>
      <c r="AC717" s="2">
        <v>21793</v>
      </c>
      <c r="AD717" s="6">
        <f t="shared" si="264"/>
        <v>0.1431880660941425</v>
      </c>
      <c r="AE717" s="6">
        <f t="shared" si="264"/>
        <v>0.14435102843584369</v>
      </c>
      <c r="AF717" s="6">
        <f t="shared" si="264"/>
        <v>0.14300097814832144</v>
      </c>
      <c r="AG717" s="6">
        <f t="shared" si="265"/>
        <v>0.12767668605428489</v>
      </c>
      <c r="AH717" s="6">
        <f t="shared" si="265"/>
        <v>3.1308921970928438E-2</v>
      </c>
      <c r="AI717" s="6">
        <f t="shared" si="265"/>
        <v>3.6450719432560237E-2</v>
      </c>
      <c r="AJ717" s="6">
        <f t="shared" si="265"/>
        <v>4.0229422901683E-2</v>
      </c>
      <c r="AK717" s="6">
        <f t="shared" si="266"/>
        <v>1.6925582955464758E-3</v>
      </c>
      <c r="AL717" s="6">
        <f t="shared" si="266"/>
        <v>4.3934901261930982E-2</v>
      </c>
      <c r="AM717" s="6">
        <f t="shared" si="266"/>
        <v>5.5859073647969E-2</v>
      </c>
      <c r="AN717" s="6">
        <f t="shared" si="266"/>
        <v>6.7757451886595974E-2</v>
      </c>
      <c r="AP717" s="6">
        <f t="shared" si="283"/>
        <v>7.9692176512088042E-2</v>
      </c>
      <c r="AQ717" s="2">
        <v>21793</v>
      </c>
      <c r="AR717" s="6">
        <f t="shared" si="267"/>
        <v>0.34584326062005299</v>
      </c>
      <c r="AS717" s="6">
        <v>0.19258508088573617</v>
      </c>
      <c r="AT717" s="6">
        <v>0.10947196859504996</v>
      </c>
      <c r="AU717" s="6">
        <f t="shared" si="268"/>
        <v>0.19297667527071005</v>
      </c>
      <c r="AV717" s="6">
        <f t="shared" si="269"/>
        <v>7.5227722829430466E-2</v>
      </c>
      <c r="AW717" s="6">
        <f t="shared" si="270"/>
        <v>-2.604126699896181E-3</v>
      </c>
      <c r="AX717" s="6">
        <f t="shared" si="271"/>
        <v>0.10057862356311631</v>
      </c>
      <c r="AY717" s="6">
        <f t="shared" si="272"/>
        <v>-2.8344675756997173E-4</v>
      </c>
      <c r="AZ717" s="6">
        <f t="shared" si="273"/>
        <v>1.0418916399639544E-2</v>
      </c>
      <c r="BA717" s="6">
        <f t="shared" si="273"/>
        <v>-1.1663368977288147E-2</v>
      </c>
      <c r="BB717" s="6">
        <f t="shared" si="273"/>
        <v>7.4537073359201456E-2</v>
      </c>
      <c r="BD717" s="6">
        <f t="shared" si="274"/>
        <v>9.5392204395791769E-2</v>
      </c>
      <c r="BE717" s="2">
        <v>21793</v>
      </c>
      <c r="BF717" s="11">
        <f t="shared" si="275"/>
        <v>2.4153078538868584</v>
      </c>
      <c r="BG717" s="11">
        <f t="shared" si="275"/>
        <v>1.3341441552065556</v>
      </c>
      <c r="BH717" s="11">
        <f t="shared" si="275"/>
        <v>0.76553300552605308</v>
      </c>
      <c r="BI717" s="11">
        <f t="shared" si="276"/>
        <v>1.5114480273137827</v>
      </c>
      <c r="BJ717" s="11">
        <f t="shared" si="277"/>
        <v>2.4027567253603417</v>
      </c>
      <c r="BK717" s="11">
        <f t="shared" si="278"/>
        <v>-7.1442395114155136E-2</v>
      </c>
      <c r="BL717" s="11">
        <f t="shared" si="279"/>
        <v>2.5001259354110346</v>
      </c>
      <c r="BM717" s="11">
        <f t="shared" si="280"/>
        <v>-0.16746646677741481</v>
      </c>
      <c r="BN717" s="11">
        <f t="shared" si="281"/>
        <v>0.2371444136752254</v>
      </c>
      <c r="BO717" s="11">
        <f t="shared" si="281"/>
        <v>-0.20879989974041074</v>
      </c>
      <c r="BP717" s="11">
        <f t="shared" si="281"/>
        <v>1.1000572082307991</v>
      </c>
      <c r="BR717" s="11">
        <f t="shared" si="282"/>
        <v>1.1970083961920939</v>
      </c>
    </row>
    <row r="718" spans="1:70" x14ac:dyDescent="0.25">
      <c r="A718" s="2">
        <v>21823</v>
      </c>
      <c r="B718">
        <v>17.5398</v>
      </c>
      <c r="C718">
        <v>40.069271200000003</v>
      </c>
      <c r="D718">
        <v>12.0275</v>
      </c>
      <c r="E718">
        <v>19.320611599999999</v>
      </c>
      <c r="F718">
        <v>8.9512257999999996</v>
      </c>
      <c r="G718">
        <v>235.8982206</v>
      </c>
      <c r="H718">
        <v>213.33735369999999</v>
      </c>
      <c r="I718">
        <v>35.25</v>
      </c>
      <c r="J718">
        <v>2.97</v>
      </c>
      <c r="K718">
        <v>50.5541518</v>
      </c>
      <c r="L718">
        <v>334.14576400165913</v>
      </c>
      <c r="N718">
        <v>700.24463936866186</v>
      </c>
      <c r="O718" s="2">
        <v>21823</v>
      </c>
      <c r="P718" s="5">
        <f t="shared" si="284"/>
        <v>0.94320283932028393</v>
      </c>
      <c r="Q718" s="5">
        <f t="shared" si="284"/>
        <v>1.0488024399142992</v>
      </c>
      <c r="R718" s="5">
        <f t="shared" si="284"/>
        <v>0.98332979053910419</v>
      </c>
      <c r="S718" s="5">
        <f t="shared" si="285"/>
        <v>0.95689147695956767</v>
      </c>
      <c r="T718" s="5">
        <f t="shared" si="286"/>
        <v>0.98291456255673348</v>
      </c>
      <c r="U718" s="5">
        <f t="shared" si="287"/>
        <v>0.98375452841232258</v>
      </c>
      <c r="V718" s="5">
        <f t="shared" si="288"/>
        <v>1.0011875557937036</v>
      </c>
      <c r="W718" s="5">
        <f t="shared" si="289"/>
        <v>1</v>
      </c>
      <c r="X718" s="5">
        <f t="shared" si="290"/>
        <v>1</v>
      </c>
      <c r="Y718" s="5">
        <f t="shared" si="290"/>
        <v>0.99028268493613181</v>
      </c>
      <c r="Z718" s="5">
        <f t="shared" si="290"/>
        <v>0.99961426768008388</v>
      </c>
      <c r="AB718" s="5">
        <f t="shared" si="291"/>
        <v>1.00906974443843</v>
      </c>
      <c r="AC718" s="2">
        <v>21823</v>
      </c>
      <c r="AD718" s="6">
        <f t="shared" si="264"/>
        <v>0.14665305260898764</v>
      </c>
      <c r="AE718" s="6">
        <f t="shared" si="264"/>
        <v>0.14455066305147851</v>
      </c>
      <c r="AF718" s="6">
        <f t="shared" si="264"/>
        <v>0.14340322019981941</v>
      </c>
      <c r="AG718" s="6">
        <f t="shared" si="265"/>
        <v>0.12607090650089378</v>
      </c>
      <c r="AH718" s="6">
        <f t="shared" si="265"/>
        <v>3.2943345062256484E-2</v>
      </c>
      <c r="AI718" s="6">
        <f t="shared" si="265"/>
        <v>3.7152528759182325E-2</v>
      </c>
      <c r="AJ718" s="6">
        <f t="shared" si="265"/>
        <v>4.0328791897088233E-2</v>
      </c>
      <c r="AK718" s="6">
        <f t="shared" si="266"/>
        <v>1.692558295546476E-3</v>
      </c>
      <c r="AL718" s="6">
        <f t="shared" si="266"/>
        <v>4.3934901261930982E-2</v>
      </c>
      <c r="AM718" s="6">
        <f t="shared" si="266"/>
        <v>5.5774685185404786E-2</v>
      </c>
      <c r="AN718" s="6">
        <f t="shared" si="266"/>
        <v>6.78208579733178E-2</v>
      </c>
      <c r="AP718" s="6">
        <f t="shared" si="283"/>
        <v>7.9335270037931074E-2</v>
      </c>
      <c r="AQ718" s="2">
        <v>21823</v>
      </c>
      <c r="AR718" s="6">
        <f t="shared" si="267"/>
        <v>0.31319891240879061</v>
      </c>
      <c r="AS718" s="6">
        <v>0.19258508088573617</v>
      </c>
      <c r="AT718" s="6">
        <v>0.10947196859504996</v>
      </c>
      <c r="AU718" s="6">
        <f t="shared" si="268"/>
        <v>0.1628898466789872</v>
      </c>
      <c r="AV718" s="6">
        <f t="shared" si="269"/>
        <v>6.9559972027431582E-2</v>
      </c>
      <c r="AW718" s="6">
        <f t="shared" si="270"/>
        <v>-5.9095240803129778E-3</v>
      </c>
      <c r="AX718" s="6">
        <f t="shared" si="271"/>
        <v>9.9683268575466055E-2</v>
      </c>
      <c r="AY718" s="6">
        <f t="shared" si="272"/>
        <v>-2.8344675756997173E-4</v>
      </c>
      <c r="AZ718" s="6">
        <f t="shared" si="273"/>
        <v>1.0418916399639544E-2</v>
      </c>
      <c r="BA718" s="6">
        <f t="shared" si="273"/>
        <v>-1.1202317685385932E-2</v>
      </c>
      <c r="BB718" s="6">
        <f t="shared" si="273"/>
        <v>7.3270585853203452E-2</v>
      </c>
      <c r="BD718" s="6">
        <f t="shared" si="274"/>
        <v>9.2070380128808305E-2</v>
      </c>
      <c r="BE718" s="2">
        <v>21823</v>
      </c>
      <c r="BF718" s="11">
        <f t="shared" si="275"/>
        <v>2.1356453673272955</v>
      </c>
      <c r="BG718" s="11">
        <f t="shared" si="275"/>
        <v>1.3323016084481831</v>
      </c>
      <c r="BH718" s="11">
        <f t="shared" si="275"/>
        <v>0.7633857066982922</v>
      </c>
      <c r="BI718" s="11">
        <f t="shared" si="276"/>
        <v>1.2920494601015056</v>
      </c>
      <c r="BJ718" s="11">
        <f t="shared" si="277"/>
        <v>2.1115030029882158</v>
      </c>
      <c r="BK718" s="11">
        <f t="shared" si="278"/>
        <v>-0.15906115351172231</v>
      </c>
      <c r="BL718" s="11">
        <f t="shared" si="279"/>
        <v>2.4717643124505115</v>
      </c>
      <c r="BM718" s="11">
        <f t="shared" si="280"/>
        <v>-0.16746646677741478</v>
      </c>
      <c r="BN718" s="11">
        <f t="shared" si="281"/>
        <v>0.2371444136752254</v>
      </c>
      <c r="BO718" s="11">
        <f t="shared" si="281"/>
        <v>-0.20084950095455445</v>
      </c>
      <c r="BP718" s="11">
        <f t="shared" si="281"/>
        <v>1.0803547469427428</v>
      </c>
      <c r="BR718" s="11">
        <f t="shared" si="282"/>
        <v>1.1605226790655458</v>
      </c>
    </row>
    <row r="719" spans="1:70" x14ac:dyDescent="0.25">
      <c r="A719" s="2">
        <v>21854</v>
      </c>
      <c r="B719">
        <v>16.796299999999999</v>
      </c>
      <c r="C719">
        <v>41.978399400000001</v>
      </c>
      <c r="D719">
        <v>13.830399999999999</v>
      </c>
      <c r="E719">
        <v>19.589778200000001</v>
      </c>
      <c r="F719">
        <v>8.8652438999999994</v>
      </c>
      <c r="G719">
        <v>239.6841446</v>
      </c>
      <c r="H719">
        <v>210.99185800000001</v>
      </c>
      <c r="I719">
        <v>35.25</v>
      </c>
      <c r="J719">
        <v>2.97</v>
      </c>
      <c r="K719">
        <v>51.771780800000002</v>
      </c>
      <c r="L719">
        <v>328.66550307446312</v>
      </c>
      <c r="N719">
        <v>725.1853609170463</v>
      </c>
      <c r="O719" s="2">
        <v>21854</v>
      </c>
      <c r="P719" s="5">
        <f t="shared" si="284"/>
        <v>0.95761069111392372</v>
      </c>
      <c r="Q719" s="5">
        <f t="shared" si="284"/>
        <v>1.0476456931415312</v>
      </c>
      <c r="R719" s="5">
        <f t="shared" si="284"/>
        <v>1.1498981500727499</v>
      </c>
      <c r="S719" s="5">
        <f t="shared" si="285"/>
        <v>1.0139315776111353</v>
      </c>
      <c r="T719" s="5">
        <f t="shared" si="286"/>
        <v>0.9903943993905282</v>
      </c>
      <c r="U719" s="5">
        <f t="shared" si="287"/>
        <v>1.0160489722659654</v>
      </c>
      <c r="V719" s="5">
        <f t="shared" si="288"/>
        <v>0.98900569609906064</v>
      </c>
      <c r="W719" s="5">
        <f t="shared" si="289"/>
        <v>1</v>
      </c>
      <c r="X719" s="5">
        <f t="shared" si="290"/>
        <v>1</v>
      </c>
      <c r="Y719" s="5">
        <f t="shared" si="290"/>
        <v>1.0240856380068868</v>
      </c>
      <c r="Z719" s="5">
        <f t="shared" si="290"/>
        <v>0.98359919077960001</v>
      </c>
      <c r="AB719" s="5">
        <f t="shared" si="291"/>
        <v>1.0356171545574</v>
      </c>
      <c r="AC719" s="2">
        <v>21854</v>
      </c>
      <c r="AD719" s="6">
        <f t="shared" si="264"/>
        <v>0.1485285927842814</v>
      </c>
      <c r="AE719" s="6">
        <f t="shared" si="264"/>
        <v>0.14009064812756936</v>
      </c>
      <c r="AF719" s="6">
        <f t="shared" si="264"/>
        <v>0.15514752936831033</v>
      </c>
      <c r="AG719" s="6">
        <f t="shared" si="265"/>
        <v>0.12538912463003715</v>
      </c>
      <c r="AH719" s="6">
        <f t="shared" si="265"/>
        <v>3.3643687065334264E-2</v>
      </c>
      <c r="AI719" s="6">
        <f t="shared" si="265"/>
        <v>3.7863917782595291E-2</v>
      </c>
      <c r="AJ719" s="6">
        <f t="shared" si="265"/>
        <v>4.1200470453592979E-2</v>
      </c>
      <c r="AK719" s="6">
        <f t="shared" si="266"/>
        <v>1.5695350594919853E-3</v>
      </c>
      <c r="AL719" s="6">
        <f t="shared" si="266"/>
        <v>4.3934901261930982E-2</v>
      </c>
      <c r="AM719" s="6">
        <f t="shared" si="266"/>
        <v>5.6874535868482845E-2</v>
      </c>
      <c r="AN719" s="6">
        <f t="shared" si="266"/>
        <v>6.8208587931668979E-2</v>
      </c>
      <c r="AP719" s="6">
        <f t="shared" si="283"/>
        <v>8.0293866804164893E-2</v>
      </c>
      <c r="AQ719" s="2">
        <v>21854</v>
      </c>
      <c r="AR719" s="6">
        <f t="shared" si="267"/>
        <v>0.28623653475486455</v>
      </c>
      <c r="AS719" s="6">
        <v>0.19258508088573617</v>
      </c>
      <c r="AT719" s="6">
        <v>0.10947196859504996</v>
      </c>
      <c r="AU719" s="6">
        <f t="shared" si="268"/>
        <v>0.16975866007813734</v>
      </c>
      <c r="AV719" s="6">
        <f t="shared" si="269"/>
        <v>6.6296673699750341E-2</v>
      </c>
      <c r="AW719" s="6">
        <f t="shared" si="270"/>
        <v>-2.2638313914929986E-3</v>
      </c>
      <c r="AX719" s="6">
        <f t="shared" si="271"/>
        <v>9.610165011785643E-2</v>
      </c>
      <c r="AY719" s="6">
        <f t="shared" si="272"/>
        <v>0</v>
      </c>
      <c r="AZ719" s="6">
        <f t="shared" si="273"/>
        <v>1.0418916399639544E-2</v>
      </c>
      <c r="BA719" s="6">
        <f t="shared" si="273"/>
        <v>-6.2627081129991158E-3</v>
      </c>
      <c r="BB719" s="6">
        <f t="shared" si="273"/>
        <v>7.1790102006911605E-2</v>
      </c>
      <c r="BD719" s="6">
        <f t="shared" si="274"/>
        <v>9.7047697035040459E-2</v>
      </c>
      <c r="BE719" s="2">
        <v>21854</v>
      </c>
      <c r="BF719" s="11">
        <f t="shared" si="275"/>
        <v>1.927147691829183</v>
      </c>
      <c r="BG719" s="11">
        <f t="shared" si="275"/>
        <v>1.3747176093465163</v>
      </c>
      <c r="BH719" s="11">
        <f t="shared" si="275"/>
        <v>0.70559917415874851</v>
      </c>
      <c r="BI719" s="11">
        <f t="shared" si="276"/>
        <v>1.3538547348425414</v>
      </c>
      <c r="BJ719" s="11">
        <f t="shared" si="277"/>
        <v>1.9705531552176698</v>
      </c>
      <c r="BK719" s="11">
        <f t="shared" si="278"/>
        <v>-5.9788619986218178E-2</v>
      </c>
      <c r="BL719" s="11">
        <f t="shared" si="279"/>
        <v>2.3325376885223328</v>
      </c>
      <c r="BM719" s="11">
        <f t="shared" si="280"/>
        <v>0</v>
      </c>
      <c r="BN719" s="11">
        <f t="shared" si="281"/>
        <v>0.2371444136752254</v>
      </c>
      <c r="BO719" s="11">
        <f t="shared" si="281"/>
        <v>-0.1101144478344589</v>
      </c>
      <c r="BP719" s="11">
        <f t="shared" si="281"/>
        <v>1.0525082571542248</v>
      </c>
      <c r="BR719" s="11">
        <f t="shared" si="282"/>
        <v>1.2086564129703432</v>
      </c>
    </row>
    <row r="720" spans="1:70" x14ac:dyDescent="0.25">
      <c r="A720" s="2">
        <v>21884</v>
      </c>
      <c r="B720">
        <v>17.714600000000001</v>
      </c>
      <c r="C720">
        <v>43.4334712</v>
      </c>
      <c r="D720">
        <v>14.221</v>
      </c>
      <c r="E720">
        <v>19.900551100000001</v>
      </c>
      <c r="F720">
        <v>8.8454946000000003</v>
      </c>
      <c r="G720">
        <v>240.58895219999999</v>
      </c>
      <c r="H720">
        <v>207.47764989999999</v>
      </c>
      <c r="I720">
        <v>35.25</v>
      </c>
      <c r="J720">
        <v>2.97</v>
      </c>
      <c r="K720">
        <v>51.100331099999998</v>
      </c>
      <c r="L720">
        <v>325.98045863079204</v>
      </c>
      <c r="N720">
        <v>741.5231713211366</v>
      </c>
      <c r="O720" s="2">
        <v>21884</v>
      </c>
      <c r="P720" s="5">
        <f t="shared" si="284"/>
        <v>1.0546727553092052</v>
      </c>
      <c r="Q720" s="5">
        <f t="shared" si="284"/>
        <v>1.034662393535662</v>
      </c>
      <c r="R720" s="5">
        <f t="shared" si="284"/>
        <v>1.0282421332716336</v>
      </c>
      <c r="S720" s="5">
        <f t="shared" si="285"/>
        <v>1.0158640336213709</v>
      </c>
      <c r="T720" s="5">
        <f t="shared" si="286"/>
        <v>0.99777227787269351</v>
      </c>
      <c r="U720" s="5">
        <f t="shared" si="287"/>
        <v>1.003774999808644</v>
      </c>
      <c r="V720" s="5">
        <f t="shared" si="288"/>
        <v>0.98334434260491688</v>
      </c>
      <c r="W720" s="5">
        <f t="shared" si="289"/>
        <v>1</v>
      </c>
      <c r="X720" s="5">
        <f t="shared" si="290"/>
        <v>1</v>
      </c>
      <c r="Y720" s="5">
        <f t="shared" si="290"/>
        <v>0.98703058520250853</v>
      </c>
      <c r="Z720" s="5">
        <f t="shared" si="290"/>
        <v>0.99183046465614999</v>
      </c>
      <c r="AB720" s="5">
        <f t="shared" si="291"/>
        <v>1.022529150869</v>
      </c>
      <c r="AC720" s="2">
        <v>21884</v>
      </c>
      <c r="AD720" s="6">
        <f t="shared" si="264"/>
        <v>0.14880191479212837</v>
      </c>
      <c r="AE720" s="6">
        <f t="shared" si="264"/>
        <v>0.14004796157302465</v>
      </c>
      <c r="AF720" s="6">
        <f t="shared" si="264"/>
        <v>0.15501512794871522</v>
      </c>
      <c r="AG720" s="6">
        <f t="shared" si="265"/>
        <v>0.1211756713391922</v>
      </c>
      <c r="AH720" s="6">
        <f t="shared" si="265"/>
        <v>3.3816097612861647E-2</v>
      </c>
      <c r="AI720" s="6">
        <f t="shared" si="265"/>
        <v>3.789015521429008E-2</v>
      </c>
      <c r="AJ720" s="6">
        <f t="shared" si="265"/>
        <v>4.2610933159534813E-2</v>
      </c>
      <c r="AK720" s="6">
        <f t="shared" si="266"/>
        <v>1.5695350594919853E-3</v>
      </c>
      <c r="AL720" s="6">
        <f t="shared" si="266"/>
        <v>4.3934901261930982E-2</v>
      </c>
      <c r="AM720" s="6">
        <f t="shared" si="266"/>
        <v>5.7146814536418074E-2</v>
      </c>
      <c r="AN720" s="6">
        <f t="shared" si="266"/>
        <v>6.835721717850865E-2</v>
      </c>
      <c r="AP720" s="6">
        <f t="shared" si="283"/>
        <v>8.0444790101067032E-2</v>
      </c>
      <c r="AQ720" s="2">
        <v>21884</v>
      </c>
      <c r="AR720" s="6">
        <f t="shared" si="267"/>
        <v>0.28791708733000987</v>
      </c>
      <c r="AS720" s="6">
        <v>0.19258508088573617</v>
      </c>
      <c r="AT720" s="6">
        <v>0.10947196859504996</v>
      </c>
      <c r="AU720" s="6">
        <f t="shared" si="268"/>
        <v>0.15451245971198313</v>
      </c>
      <c r="AV720" s="6">
        <f t="shared" si="269"/>
        <v>6.4789937072668113E-2</v>
      </c>
      <c r="AW720" s="6">
        <f t="shared" si="270"/>
        <v>-1.0447537889323177E-3</v>
      </c>
      <c r="AX720" s="6">
        <f t="shared" si="271"/>
        <v>9.1278029858226306E-2</v>
      </c>
      <c r="AY720" s="6">
        <f t="shared" si="272"/>
        <v>0</v>
      </c>
      <c r="AZ720" s="6">
        <f t="shared" si="273"/>
        <v>1.0418916399639544E-2</v>
      </c>
      <c r="BA720" s="6">
        <f t="shared" si="273"/>
        <v>-9.0749278325966687E-3</v>
      </c>
      <c r="BB720" s="6">
        <f t="shared" si="273"/>
        <v>6.6740793688575994E-2</v>
      </c>
      <c r="BD720" s="6">
        <f t="shared" si="274"/>
        <v>9.8118317193788052E-2</v>
      </c>
      <c r="BE720" s="2">
        <v>21884</v>
      </c>
      <c r="BF720" s="11">
        <f t="shared" si="275"/>
        <v>1.9349017634095707</v>
      </c>
      <c r="BG720" s="11">
        <f t="shared" si="275"/>
        <v>1.3751366226442168</v>
      </c>
      <c r="BH720" s="11">
        <f t="shared" si="275"/>
        <v>0.70620184006342501</v>
      </c>
      <c r="BI720" s="11">
        <f t="shared" si="276"/>
        <v>1.2751112331738221</v>
      </c>
      <c r="BJ720" s="11">
        <f t="shared" si="277"/>
        <v>1.9159495520271341</v>
      </c>
      <c r="BK720" s="11">
        <f t="shared" si="278"/>
        <v>-2.7573225367477357E-2</v>
      </c>
      <c r="BL720" s="11">
        <f t="shared" si="279"/>
        <v>2.1421269869045694</v>
      </c>
      <c r="BM720" s="11">
        <f t="shared" si="280"/>
        <v>0</v>
      </c>
      <c r="BN720" s="11">
        <f t="shared" si="281"/>
        <v>0.2371444136752254</v>
      </c>
      <c r="BO720" s="11">
        <f t="shared" si="281"/>
        <v>-0.15880023945715241</v>
      </c>
      <c r="BP720" s="11">
        <f t="shared" si="281"/>
        <v>0.97635328709020563</v>
      </c>
      <c r="BR720" s="11">
        <f t="shared" si="282"/>
        <v>1.2196975972032102</v>
      </c>
    </row>
    <row r="721" spans="1:70" x14ac:dyDescent="0.25">
      <c r="A721" s="2">
        <v>21915</v>
      </c>
      <c r="B721">
        <v>18.570900000000002</v>
      </c>
      <c r="C721">
        <v>38.698555800000001</v>
      </c>
      <c r="D721">
        <v>15.2502</v>
      </c>
      <c r="E721">
        <v>20.502457199999998</v>
      </c>
      <c r="F721">
        <v>8.8266335999999992</v>
      </c>
      <c r="G721">
        <v>238.41853370000001</v>
      </c>
      <c r="H721">
        <v>196.90423699999999</v>
      </c>
      <c r="I721">
        <v>35.25</v>
      </c>
      <c r="J721">
        <v>2.97</v>
      </c>
      <c r="K721">
        <v>50.824736000000001</v>
      </c>
      <c r="L721">
        <v>326.05295157119963</v>
      </c>
      <c r="N721">
        <v>746.85899700298785</v>
      </c>
      <c r="O721" s="2">
        <v>21915</v>
      </c>
      <c r="P721" s="5">
        <f t="shared" si="284"/>
        <v>1.0483386585076717</v>
      </c>
      <c r="Q721" s="5">
        <f t="shared" si="284"/>
        <v>0.89098464227745167</v>
      </c>
      <c r="R721" s="5">
        <f t="shared" si="284"/>
        <v>1.0723718444553829</v>
      </c>
      <c r="S721" s="5">
        <f t="shared" si="285"/>
        <v>1.0302457000801348</v>
      </c>
      <c r="T721" s="5">
        <f t="shared" si="286"/>
        <v>0.99786772805219948</v>
      </c>
      <c r="U721" s="5">
        <f t="shared" si="287"/>
        <v>0.99097872749287452</v>
      </c>
      <c r="V721" s="5">
        <f t="shared" si="288"/>
        <v>0.94903830410120726</v>
      </c>
      <c r="W721" s="5">
        <f t="shared" si="289"/>
        <v>1</v>
      </c>
      <c r="X721" s="5">
        <f t="shared" si="290"/>
        <v>1</v>
      </c>
      <c r="Y721" s="5">
        <f t="shared" si="290"/>
        <v>0.99460678445584483</v>
      </c>
      <c r="Z721" s="5">
        <f t="shared" si="290"/>
        <v>1.000222384313195</v>
      </c>
      <c r="AB721" s="5">
        <f t="shared" si="291"/>
        <v>1.00719576391975</v>
      </c>
      <c r="AC721" s="2">
        <v>21915</v>
      </c>
      <c r="AD721" s="6">
        <f t="shared" si="264"/>
        <v>0.14710737054986106</v>
      </c>
      <c r="AE721" s="6">
        <f t="shared" si="264"/>
        <v>0.14873214201898571</v>
      </c>
      <c r="AF721" s="6">
        <f t="shared" si="264"/>
        <v>0.1570328303299299</v>
      </c>
      <c r="AG721" s="6">
        <f t="shared" si="265"/>
        <v>0.11995140466871596</v>
      </c>
      <c r="AH721" s="6">
        <f t="shared" si="265"/>
        <v>3.3977932792542812E-2</v>
      </c>
      <c r="AI721" s="6">
        <f t="shared" si="265"/>
        <v>3.8102657887382645E-2</v>
      </c>
      <c r="AJ721" s="6">
        <f t="shared" si="265"/>
        <v>4.9963237864999427E-2</v>
      </c>
      <c r="AK721" s="6">
        <f t="shared" si="266"/>
        <v>1.5695350594919855E-3</v>
      </c>
      <c r="AL721" s="6">
        <f t="shared" si="266"/>
        <v>4.3934901261930982E-2</v>
      </c>
      <c r="AM721" s="6">
        <f t="shared" si="266"/>
        <v>5.7182427003718179E-2</v>
      </c>
      <c r="AN721" s="6">
        <f t="shared" si="266"/>
        <v>6.7638196685558524E-2</v>
      </c>
      <c r="AP721" s="6">
        <f t="shared" si="283"/>
        <v>7.9490368193496808E-2</v>
      </c>
      <c r="AQ721" s="2">
        <v>21915</v>
      </c>
      <c r="AR721" s="6">
        <f t="shared" si="267"/>
        <v>0.28070896245556742</v>
      </c>
      <c r="AS721" s="6">
        <v>0.19258508088573617</v>
      </c>
      <c r="AT721" s="6">
        <v>0.10947196859504996</v>
      </c>
      <c r="AU721" s="6">
        <f t="shared" si="268"/>
        <v>0.14915335991936463</v>
      </c>
      <c r="AV721" s="6">
        <f t="shared" si="269"/>
        <v>6.3347381400207015E-2</v>
      </c>
      <c r="AW721" s="6">
        <f t="shared" si="270"/>
        <v>-2.7438569558798642E-3</v>
      </c>
      <c r="AX721" s="6">
        <f t="shared" si="271"/>
        <v>7.8786779745403823E-2</v>
      </c>
      <c r="AY721" s="6">
        <f t="shared" si="272"/>
        <v>0</v>
      </c>
      <c r="AZ721" s="6">
        <f t="shared" si="273"/>
        <v>1.0418916399639544E-2</v>
      </c>
      <c r="BA721" s="6">
        <f t="shared" si="273"/>
        <v>-9.7059284845503191E-3</v>
      </c>
      <c r="BB721" s="6">
        <f t="shared" si="273"/>
        <v>7.04261769875556E-2</v>
      </c>
      <c r="BD721" s="6">
        <f t="shared" si="274"/>
        <v>0.10394459863064442</v>
      </c>
      <c r="BE721" s="2">
        <v>21915</v>
      </c>
      <c r="BF721" s="11">
        <f t="shared" si="275"/>
        <v>1.9081910131785205</v>
      </c>
      <c r="BG721" s="11">
        <f t="shared" si="275"/>
        <v>1.2948450702817997</v>
      </c>
      <c r="BH721" s="11">
        <f t="shared" si="275"/>
        <v>0.69712790863570762</v>
      </c>
      <c r="BI721" s="11">
        <f t="shared" si="276"/>
        <v>1.2434482141438792</v>
      </c>
      <c r="BJ721" s="11">
        <f t="shared" si="277"/>
        <v>1.8643683177250254</v>
      </c>
      <c r="BK721" s="11">
        <f t="shared" si="278"/>
        <v>-7.2012219304744829E-2</v>
      </c>
      <c r="BL721" s="11">
        <f t="shared" si="279"/>
        <v>1.5768949954421598</v>
      </c>
      <c r="BM721" s="11">
        <f t="shared" si="280"/>
        <v>0</v>
      </c>
      <c r="BN721" s="11">
        <f t="shared" si="281"/>
        <v>0.2371444136752254</v>
      </c>
      <c r="BO721" s="11">
        <f t="shared" si="281"/>
        <v>-0.16973621081034579</v>
      </c>
      <c r="BP721" s="11">
        <f t="shared" si="281"/>
        <v>1.0412190217749011</v>
      </c>
      <c r="BR721" s="11">
        <f t="shared" si="282"/>
        <v>1.3076376546353479</v>
      </c>
    </row>
    <row r="722" spans="1:70" x14ac:dyDescent="0.25">
      <c r="A722" s="2">
        <v>21946</v>
      </c>
      <c r="B722">
        <v>19.366299999999999</v>
      </c>
      <c r="C722">
        <v>41.540832199999997</v>
      </c>
      <c r="D722">
        <v>15.2209</v>
      </c>
      <c r="E722">
        <v>19.0926291</v>
      </c>
      <c r="F722">
        <v>8.6831876000000001</v>
      </c>
      <c r="G722">
        <v>238.7760811</v>
      </c>
      <c r="H722">
        <v>205.95320359999999</v>
      </c>
      <c r="I722">
        <v>35.25</v>
      </c>
      <c r="J722">
        <v>2.97</v>
      </c>
      <c r="K722">
        <v>50.6844331</v>
      </c>
      <c r="L722">
        <v>332.98878849840474</v>
      </c>
      <c r="N722">
        <v>720.43869455645711</v>
      </c>
      <c r="O722" s="2">
        <v>21946</v>
      </c>
      <c r="P722" s="5">
        <f t="shared" si="284"/>
        <v>1.0428304497897247</v>
      </c>
      <c r="Q722" s="5">
        <f t="shared" si="284"/>
        <v>1.0734465754921014</v>
      </c>
      <c r="R722" s="5">
        <f t="shared" si="284"/>
        <v>0.99807871372178736</v>
      </c>
      <c r="S722" s="5">
        <f t="shared" si="285"/>
        <v>0.93123613983205877</v>
      </c>
      <c r="T722" s="5">
        <f t="shared" si="286"/>
        <v>0.9837485040729459</v>
      </c>
      <c r="U722" s="5">
        <f t="shared" si="287"/>
        <v>1.0014996627755872</v>
      </c>
      <c r="V722" s="5">
        <f t="shared" si="288"/>
        <v>1.045956180211602</v>
      </c>
      <c r="W722" s="5">
        <f t="shared" si="289"/>
        <v>1</v>
      </c>
      <c r="X722" s="5">
        <f t="shared" si="290"/>
        <v>1</v>
      </c>
      <c r="Y722" s="5">
        <f t="shared" si="290"/>
        <v>0.99723947606929031</v>
      </c>
      <c r="Z722" s="5">
        <f t="shared" si="290"/>
        <v>1.0212721182058999</v>
      </c>
      <c r="AB722" s="5">
        <f t="shared" si="291"/>
        <v>0.9646247785023</v>
      </c>
      <c r="AC722" s="2">
        <v>21946</v>
      </c>
      <c r="AD722" s="6">
        <f t="shared" si="264"/>
        <v>0.14627472115298831</v>
      </c>
      <c r="AE722" s="6">
        <f t="shared" si="264"/>
        <v>0.15028249741459884</v>
      </c>
      <c r="AF722" s="6">
        <f t="shared" si="264"/>
        <v>0.15602166578703328</v>
      </c>
      <c r="AG722" s="6">
        <f t="shared" si="265"/>
        <v>0.12521187830932953</v>
      </c>
      <c r="AH722" s="6">
        <f t="shared" si="265"/>
        <v>3.5303984195664669E-2</v>
      </c>
      <c r="AI722" s="6">
        <f t="shared" si="265"/>
        <v>3.7996715677114039E-2</v>
      </c>
      <c r="AJ722" s="6">
        <f t="shared" si="265"/>
        <v>5.2990663791542082E-2</v>
      </c>
      <c r="AK722" s="6">
        <f t="shared" si="266"/>
        <v>1.5695350594919855E-3</v>
      </c>
      <c r="AL722" s="6">
        <f t="shared" si="266"/>
        <v>4.3934901261930982E-2</v>
      </c>
      <c r="AM722" s="6">
        <f t="shared" si="266"/>
        <v>5.6570642648809857E-2</v>
      </c>
      <c r="AN722" s="6">
        <f t="shared" si="266"/>
        <v>6.7984784036911994E-2</v>
      </c>
      <c r="AP722" s="6">
        <f t="shared" si="283"/>
        <v>8.1646316423395565E-2</v>
      </c>
      <c r="AQ722" s="2">
        <v>21946</v>
      </c>
      <c r="AR722" s="6">
        <f t="shared" si="267"/>
        <v>0.2760015399275586</v>
      </c>
      <c r="AS722" s="6">
        <v>0.19258508088573617</v>
      </c>
      <c r="AT722" s="6">
        <v>0.10947196859504996</v>
      </c>
      <c r="AU722" s="6">
        <f t="shared" si="268"/>
        <v>0.12809654343441212</v>
      </c>
      <c r="AV722" s="6">
        <f t="shared" si="269"/>
        <v>5.8879212174249851E-2</v>
      </c>
      <c r="AW722" s="6">
        <f t="shared" si="270"/>
        <v>-1.1231142558164597E-3</v>
      </c>
      <c r="AX722" s="6">
        <f t="shared" si="271"/>
        <v>8.738107278741758E-2</v>
      </c>
      <c r="AY722" s="6">
        <f t="shared" si="272"/>
        <v>0</v>
      </c>
      <c r="AZ722" s="6">
        <f t="shared" si="273"/>
        <v>1.0418916399639544E-2</v>
      </c>
      <c r="BA722" s="6">
        <f t="shared" si="273"/>
        <v>-1.3729290541187655E-2</v>
      </c>
      <c r="BB722" s="6">
        <f t="shared" si="273"/>
        <v>7.3319080568569284E-2</v>
      </c>
      <c r="BD722" s="6">
        <f t="shared" si="274"/>
        <v>9.1384245178878887E-2</v>
      </c>
      <c r="BE722" s="2">
        <v>21946</v>
      </c>
      <c r="BF722" s="11">
        <f t="shared" si="275"/>
        <v>1.8868710721307025</v>
      </c>
      <c r="BG722" s="11">
        <f t="shared" si="275"/>
        <v>1.2814870939656606</v>
      </c>
      <c r="BH722" s="11">
        <f t="shared" si="275"/>
        <v>0.70164594156094451</v>
      </c>
      <c r="BI722" s="11">
        <f t="shared" si="276"/>
        <v>1.0230382705221959</v>
      </c>
      <c r="BJ722" s="11">
        <f t="shared" si="277"/>
        <v>1.6677781138787227</v>
      </c>
      <c r="BK722" s="11">
        <f t="shared" si="278"/>
        <v>-2.9558193012269411E-2</v>
      </c>
      <c r="BL722" s="11">
        <f t="shared" si="279"/>
        <v>1.6489899641786447</v>
      </c>
      <c r="BM722" s="11">
        <f t="shared" si="280"/>
        <v>0</v>
      </c>
      <c r="BN722" s="11">
        <f t="shared" si="281"/>
        <v>0.2371444136752254</v>
      </c>
      <c r="BO722" s="11">
        <f t="shared" si="281"/>
        <v>-0.24269285089121212</v>
      </c>
      <c r="BP722" s="11">
        <f t="shared" si="281"/>
        <v>1.0784630944589169</v>
      </c>
      <c r="BR722" s="11">
        <f t="shared" si="282"/>
        <v>1.1192696643530746</v>
      </c>
    </row>
    <row r="723" spans="1:70" x14ac:dyDescent="0.25">
      <c r="A723" s="2">
        <v>21975</v>
      </c>
      <c r="B723">
        <v>19.507999999999999</v>
      </c>
      <c r="C723">
        <v>43.129828600000003</v>
      </c>
      <c r="D723">
        <v>14.951700000000001</v>
      </c>
      <c r="E723">
        <v>19.323283100000001</v>
      </c>
      <c r="F723">
        <v>8.7930129000000008</v>
      </c>
      <c r="G723">
        <v>244.1777635</v>
      </c>
      <c r="H723">
        <v>212.7958069</v>
      </c>
      <c r="I723">
        <v>35.25</v>
      </c>
      <c r="J723">
        <v>2.97</v>
      </c>
      <c r="K723">
        <v>50.028015799999999</v>
      </c>
      <c r="L723">
        <v>334.04198828611385</v>
      </c>
      <c r="N723">
        <v>747.01851669236999</v>
      </c>
      <c r="O723" s="2">
        <v>21975</v>
      </c>
      <c r="P723" s="5">
        <f t="shared" si="284"/>
        <v>1.0073168338815366</v>
      </c>
      <c r="Q723" s="5">
        <f t="shared" si="284"/>
        <v>1.0382514339710316</v>
      </c>
      <c r="R723" s="5">
        <f t="shared" si="284"/>
        <v>0.98231379221990822</v>
      </c>
      <c r="S723" s="5">
        <f t="shared" si="285"/>
        <v>1.0120807877632736</v>
      </c>
      <c r="T723" s="5">
        <f t="shared" si="286"/>
        <v>1.0126480395287096</v>
      </c>
      <c r="U723" s="5">
        <f t="shared" si="287"/>
        <v>1.0226223764755473</v>
      </c>
      <c r="V723" s="5">
        <f t="shared" si="288"/>
        <v>1.0332240682853842</v>
      </c>
      <c r="W723" s="5">
        <f t="shared" si="289"/>
        <v>1</v>
      </c>
      <c r="X723" s="5">
        <f t="shared" si="290"/>
        <v>1</v>
      </c>
      <c r="Y723" s="5">
        <f t="shared" si="290"/>
        <v>0.98704893672767546</v>
      </c>
      <c r="Z723" s="5">
        <f t="shared" si="290"/>
        <v>1.0031628686132601</v>
      </c>
      <c r="AB723" s="5">
        <f t="shared" si="291"/>
        <v>1.0368939402294</v>
      </c>
      <c r="AC723" s="2">
        <v>21975</v>
      </c>
      <c r="AD723" s="6">
        <f t="shared" si="264"/>
        <v>0.14575127537415153</v>
      </c>
      <c r="AE723" s="6">
        <f t="shared" si="264"/>
        <v>0.15042815123092834</v>
      </c>
      <c r="AF723" s="6">
        <f t="shared" si="264"/>
        <v>0.15213378792721688</v>
      </c>
      <c r="AG723" s="6">
        <f t="shared" si="265"/>
        <v>0.12520368976394147</v>
      </c>
      <c r="AH723" s="6">
        <f t="shared" si="265"/>
        <v>3.5475831775875169E-2</v>
      </c>
      <c r="AI723" s="6">
        <f t="shared" si="265"/>
        <v>3.9317815980195618E-2</v>
      </c>
      <c r="AJ723" s="6">
        <f t="shared" si="265"/>
        <v>5.4251866145614204E-2</v>
      </c>
      <c r="AK723" s="6">
        <f t="shared" si="266"/>
        <v>1.5695350594919855E-3</v>
      </c>
      <c r="AL723" s="6">
        <f t="shared" si="266"/>
        <v>4.3934901261930982E-2</v>
      </c>
      <c r="AM723" s="6">
        <f t="shared" si="266"/>
        <v>5.6564972487094772E-2</v>
      </c>
      <c r="AN723" s="6">
        <f t="shared" si="266"/>
        <v>6.7955977468225071E-2</v>
      </c>
      <c r="AP723" s="6">
        <f t="shared" si="283"/>
        <v>8.2679858942811033E-2</v>
      </c>
      <c r="AQ723" s="2">
        <v>21975</v>
      </c>
      <c r="AR723" s="6">
        <f t="shared" si="267"/>
        <v>0.28026959211368441</v>
      </c>
      <c r="AS723" s="6">
        <v>0.19258508088573617</v>
      </c>
      <c r="AT723" s="6">
        <v>0.10947196859504996</v>
      </c>
      <c r="AU723" s="6">
        <f t="shared" si="268"/>
        <v>0.12915602210561383</v>
      </c>
      <c r="AV723" s="6">
        <f t="shared" si="269"/>
        <v>6.0376502383940656E-2</v>
      </c>
      <c r="AW723" s="6">
        <f t="shared" si="270"/>
        <v>3.6185700518087671E-3</v>
      </c>
      <c r="AX723" s="6">
        <f t="shared" si="271"/>
        <v>9.3362382414649447E-2</v>
      </c>
      <c r="AY723" s="6">
        <f t="shared" si="272"/>
        <v>0</v>
      </c>
      <c r="AZ723" s="6">
        <f t="shared" si="273"/>
        <v>1.0418916399639544E-2</v>
      </c>
      <c r="BA723" s="6">
        <f t="shared" si="273"/>
        <v>-1.3703020219365203E-2</v>
      </c>
      <c r="BB723" s="6">
        <f t="shared" si="273"/>
        <v>7.3819292067349274E-2</v>
      </c>
      <c r="BD723" s="6">
        <f t="shared" si="274"/>
        <v>9.6882113638557588E-2</v>
      </c>
      <c r="BE723" s="2">
        <v>21975</v>
      </c>
      <c r="BF723" s="11">
        <f t="shared" si="275"/>
        <v>1.9229306322995594</v>
      </c>
      <c r="BG723" s="11">
        <f t="shared" si="275"/>
        <v>1.2802462791029787</v>
      </c>
      <c r="BH723" s="11">
        <f t="shared" si="275"/>
        <v>0.719576959770587</v>
      </c>
      <c r="BI723" s="11">
        <f t="shared" si="276"/>
        <v>1.0315672193776724</v>
      </c>
      <c r="BJ723" s="11">
        <f t="shared" si="277"/>
        <v>1.7019051946513861</v>
      </c>
      <c r="BK723" s="11">
        <f t="shared" si="278"/>
        <v>9.203385187090353E-2</v>
      </c>
      <c r="BL723" s="11">
        <f t="shared" si="279"/>
        <v>1.7209063770094293</v>
      </c>
      <c r="BM723" s="11">
        <f t="shared" si="280"/>
        <v>0</v>
      </c>
      <c r="BN723" s="11">
        <f t="shared" si="281"/>
        <v>0.2371444136752254</v>
      </c>
      <c r="BO723" s="11">
        <f t="shared" si="281"/>
        <v>-0.24225275142653926</v>
      </c>
      <c r="BP723" s="11">
        <f t="shared" si="281"/>
        <v>1.0862810722112823</v>
      </c>
      <c r="BR723" s="11">
        <f t="shared" si="282"/>
        <v>1.1717740557052732</v>
      </c>
    </row>
    <row r="724" spans="1:70" x14ac:dyDescent="0.25">
      <c r="A724" s="2">
        <v>22006</v>
      </c>
      <c r="B724">
        <v>19.204999999999998</v>
      </c>
      <c r="C724">
        <v>45.9790426</v>
      </c>
      <c r="D724">
        <v>15.124599999999999</v>
      </c>
      <c r="E724">
        <v>19.110448000000002</v>
      </c>
      <c r="F724">
        <v>8.8399090000000005</v>
      </c>
      <c r="G724">
        <v>249.87136810000001</v>
      </c>
      <c r="H724">
        <v>214.51590630000001</v>
      </c>
      <c r="I724">
        <v>35.25</v>
      </c>
      <c r="J724">
        <v>2.97</v>
      </c>
      <c r="K724">
        <v>51.195536599999997</v>
      </c>
      <c r="L724">
        <v>341.9240706441704</v>
      </c>
      <c r="N724">
        <v>758.73441483272279</v>
      </c>
      <c r="O724" s="2">
        <v>22006</v>
      </c>
      <c r="P724" s="5">
        <f t="shared" si="284"/>
        <v>0.98446791060077909</v>
      </c>
      <c r="Q724" s="5">
        <f t="shared" si="284"/>
        <v>1.0660613337100069</v>
      </c>
      <c r="R724" s="5">
        <f t="shared" si="284"/>
        <v>1.0115639024324992</v>
      </c>
      <c r="S724" s="5">
        <f t="shared" si="285"/>
        <v>0.98898556218948119</v>
      </c>
      <c r="T724" s="5">
        <f t="shared" si="286"/>
        <v>1.0053333368816051</v>
      </c>
      <c r="U724" s="5">
        <f t="shared" si="287"/>
        <v>1.0233174574063948</v>
      </c>
      <c r="V724" s="5">
        <f t="shared" si="288"/>
        <v>1.00808333314955</v>
      </c>
      <c r="W724" s="5">
        <f t="shared" si="289"/>
        <v>1</v>
      </c>
      <c r="X724" s="5">
        <f t="shared" si="290"/>
        <v>1</v>
      </c>
      <c r="Y724" s="5">
        <f t="shared" si="290"/>
        <v>1.0233373397151602</v>
      </c>
      <c r="Z724" s="5">
        <f t="shared" si="290"/>
        <v>1.0235960826317001</v>
      </c>
      <c r="AB724" s="5">
        <f t="shared" si="291"/>
        <v>1.0156835444886001</v>
      </c>
      <c r="AC724" s="2">
        <v>22006</v>
      </c>
      <c r="AD724" s="6">
        <f t="shared" si="264"/>
        <v>0.14610356109642117</v>
      </c>
      <c r="AE724" s="6">
        <f t="shared" si="264"/>
        <v>0.14945433107183625</v>
      </c>
      <c r="AF724" s="6">
        <f t="shared" si="264"/>
        <v>0.15178547398728759</v>
      </c>
      <c r="AG724" s="6">
        <f t="shared" si="265"/>
        <v>0.1254708480169538</v>
      </c>
      <c r="AH724" s="6">
        <f t="shared" si="265"/>
        <v>3.5476153929304206E-2</v>
      </c>
      <c r="AI724" s="6">
        <f t="shared" si="265"/>
        <v>4.0635914702864109E-2</v>
      </c>
      <c r="AJ724" s="6">
        <f t="shared" si="265"/>
        <v>5.4242032927911625E-2</v>
      </c>
      <c r="AK724" s="6">
        <f t="shared" si="266"/>
        <v>1.5695350594919855E-3</v>
      </c>
      <c r="AL724" s="6">
        <f t="shared" si="266"/>
        <v>4.3934901261930982E-2</v>
      </c>
      <c r="AM724" s="6">
        <f t="shared" si="266"/>
        <v>5.7265477221701722E-2</v>
      </c>
      <c r="AN724" s="6">
        <f t="shared" si="266"/>
        <v>6.7949754695510831E-2</v>
      </c>
      <c r="AP724" s="6">
        <f t="shared" si="283"/>
        <v>8.2746330253046257E-2</v>
      </c>
      <c r="AQ724" s="2">
        <v>22006</v>
      </c>
      <c r="AR724" s="6">
        <f t="shared" si="267"/>
        <v>0.26386920900845068</v>
      </c>
      <c r="AS724" s="6">
        <v>0.19258508088573617</v>
      </c>
      <c r="AT724" s="6">
        <v>0.10947196859504996</v>
      </c>
      <c r="AU724" s="6">
        <f t="shared" si="268"/>
        <v>0.12694031228883396</v>
      </c>
      <c r="AV724" s="6">
        <f t="shared" si="269"/>
        <v>6.0494483741946548E-2</v>
      </c>
      <c r="AW724" s="6">
        <f t="shared" si="270"/>
        <v>8.1619437622970636E-3</v>
      </c>
      <c r="AX724" s="6">
        <f t="shared" si="271"/>
        <v>9.3973671902109368E-2</v>
      </c>
      <c r="AY724" s="6">
        <f t="shared" si="272"/>
        <v>0</v>
      </c>
      <c r="AZ724" s="6">
        <f t="shared" si="273"/>
        <v>1.0418916399639544E-2</v>
      </c>
      <c r="BA724" s="6">
        <f t="shared" si="273"/>
        <v>-6.275332705168668E-3</v>
      </c>
      <c r="BB724" s="6">
        <f t="shared" si="273"/>
        <v>8.1199220885969092E-2</v>
      </c>
      <c r="BD724" s="6">
        <f t="shared" si="274"/>
        <v>9.8099550801928892E-2</v>
      </c>
      <c r="BE724" s="2">
        <v>22006</v>
      </c>
      <c r="BF724" s="11">
        <f t="shared" si="275"/>
        <v>1.8060422828045237</v>
      </c>
      <c r="BG724" s="11">
        <f t="shared" si="275"/>
        <v>1.2885881560245238</v>
      </c>
      <c r="BH724" s="11">
        <f t="shared" si="275"/>
        <v>0.72122822902156303</v>
      </c>
      <c r="BI724" s="11">
        <f t="shared" si="276"/>
        <v>1.0117115991093135</v>
      </c>
      <c r="BJ724" s="11">
        <f t="shared" si="277"/>
        <v>1.7052153923589943</v>
      </c>
      <c r="BK724" s="11">
        <f t="shared" si="278"/>
        <v>0.20085542117061761</v>
      </c>
      <c r="BL724" s="11">
        <f t="shared" si="279"/>
        <v>1.7324880139909509</v>
      </c>
      <c r="BM724" s="11">
        <f t="shared" si="280"/>
        <v>0</v>
      </c>
      <c r="BN724" s="11">
        <f t="shared" si="281"/>
        <v>0.2371444136752254</v>
      </c>
      <c r="BO724" s="11">
        <f t="shared" si="281"/>
        <v>-0.1095831731371746</v>
      </c>
      <c r="BP724" s="11">
        <f t="shared" si="281"/>
        <v>1.1949891688326229</v>
      </c>
      <c r="BR724" s="11">
        <f t="shared" si="282"/>
        <v>1.1855456369114015</v>
      </c>
    </row>
    <row r="725" spans="1:70" x14ac:dyDescent="0.25">
      <c r="A725" s="2">
        <v>22036</v>
      </c>
      <c r="B725">
        <v>19.858699999999999</v>
      </c>
      <c r="C725">
        <v>48.189701999999997</v>
      </c>
      <c r="D725">
        <v>14.34</v>
      </c>
      <c r="E725">
        <v>18.831649800000001</v>
      </c>
      <c r="F725">
        <v>8.8870552000000007</v>
      </c>
      <c r="G725">
        <v>250.15068289999999</v>
      </c>
      <c r="H725">
        <v>216.24990990000001</v>
      </c>
      <c r="I725">
        <v>35.25</v>
      </c>
      <c r="J725">
        <v>2.97</v>
      </c>
      <c r="K725">
        <v>50.759595400000002</v>
      </c>
      <c r="L725">
        <v>351.6375694883742</v>
      </c>
      <c r="N725">
        <v>785.88180386438864</v>
      </c>
      <c r="O725" s="2">
        <v>22036</v>
      </c>
      <c r="P725" s="5">
        <f t="shared" si="284"/>
        <v>1.0340380109346525</v>
      </c>
      <c r="Q725" s="5">
        <f t="shared" si="284"/>
        <v>1.0480797179539358</v>
      </c>
      <c r="R725" s="5">
        <f t="shared" si="284"/>
        <v>0.94812424791399441</v>
      </c>
      <c r="S725" s="5">
        <f t="shared" si="285"/>
        <v>0.98541121589614222</v>
      </c>
      <c r="T725" s="5">
        <f t="shared" si="286"/>
        <v>1.0053333354449689</v>
      </c>
      <c r="U725" s="5">
        <f t="shared" si="287"/>
        <v>1.0011178343566287</v>
      </c>
      <c r="V725" s="5">
        <f t="shared" si="288"/>
        <v>1.0080833334455628</v>
      </c>
      <c r="W725" s="5">
        <f t="shared" si="289"/>
        <v>1</v>
      </c>
      <c r="X725" s="5">
        <f t="shared" si="290"/>
        <v>1</v>
      </c>
      <c r="Y725" s="5">
        <f t="shared" si="290"/>
        <v>0.9914847811166414</v>
      </c>
      <c r="Z725" s="5">
        <f t="shared" si="290"/>
        <v>1.0284083505028001</v>
      </c>
      <c r="AB725" s="5">
        <f t="shared" si="291"/>
        <v>1.0357798308617001</v>
      </c>
      <c r="AC725" s="2">
        <v>22036</v>
      </c>
      <c r="AD725" s="6">
        <f t="shared" si="264"/>
        <v>0.14141515570507088</v>
      </c>
      <c r="AE725" s="6">
        <f t="shared" si="264"/>
        <v>0.1491419090955329</v>
      </c>
      <c r="AF725" s="6">
        <f t="shared" si="264"/>
        <v>0.15457416212790756</v>
      </c>
      <c r="AG725" s="6">
        <f t="shared" si="265"/>
        <v>0.12520048974600703</v>
      </c>
      <c r="AH725" s="6">
        <f t="shared" si="265"/>
        <v>3.5475706029889038E-2</v>
      </c>
      <c r="AI725" s="6">
        <f t="shared" si="265"/>
        <v>4.0559971277516274E-2</v>
      </c>
      <c r="AJ725" s="6">
        <f t="shared" si="265"/>
        <v>5.4231703203539289E-2</v>
      </c>
      <c r="AK725" s="6">
        <f t="shared" si="266"/>
        <v>1.5695350594919855E-3</v>
      </c>
      <c r="AL725" s="6">
        <f t="shared" si="266"/>
        <v>4.3934901261930982E-2</v>
      </c>
      <c r="AM725" s="6">
        <f t="shared" si="266"/>
        <v>5.7380014217650308E-2</v>
      </c>
      <c r="AN725" s="6">
        <f t="shared" si="266"/>
        <v>6.8516966356419767E-2</v>
      </c>
      <c r="AP725" s="6">
        <f t="shared" si="283"/>
        <v>8.3545109869720025E-2</v>
      </c>
      <c r="AQ725" s="2">
        <v>22036</v>
      </c>
      <c r="AR725" s="6">
        <f t="shared" si="267"/>
        <v>0.24774551895742669</v>
      </c>
      <c r="AS725" s="6">
        <v>0.19258508088573617</v>
      </c>
      <c r="AT725" s="6">
        <v>0.10947196859504996</v>
      </c>
      <c r="AU725" s="6">
        <f t="shared" si="268"/>
        <v>0.11464675553609238</v>
      </c>
      <c r="AV725" s="6">
        <f t="shared" si="269"/>
        <v>6.0686104456806556E-2</v>
      </c>
      <c r="AW725" s="6">
        <f t="shared" si="270"/>
        <v>9.3423174678499699E-3</v>
      </c>
      <c r="AX725" s="6">
        <f t="shared" si="271"/>
        <v>9.4585303168185586E-2</v>
      </c>
      <c r="AY725" s="6">
        <f t="shared" si="272"/>
        <v>0</v>
      </c>
      <c r="AZ725" s="6">
        <f t="shared" si="273"/>
        <v>1.0418916399639544E-2</v>
      </c>
      <c r="BA725" s="6">
        <f t="shared" si="273"/>
        <v>-7.7494039058333408E-3</v>
      </c>
      <c r="BB725" s="6">
        <f t="shared" si="273"/>
        <v>8.3812320728680278E-2</v>
      </c>
      <c r="BD725" s="6">
        <f t="shared" si="274"/>
        <v>0.10614729729820116</v>
      </c>
      <c r="BE725" s="2">
        <v>22036</v>
      </c>
      <c r="BF725" s="11">
        <f t="shared" si="275"/>
        <v>1.7519021757053654</v>
      </c>
      <c r="BG725" s="11">
        <f t="shared" si="275"/>
        <v>1.2912874862180805</v>
      </c>
      <c r="BH725" s="11">
        <f t="shared" si="275"/>
        <v>0.70821647737261362</v>
      </c>
      <c r="BI725" s="11">
        <f t="shared" si="276"/>
        <v>0.91570532805961935</v>
      </c>
      <c r="BJ725" s="11">
        <f t="shared" si="277"/>
        <v>1.7106383846364388</v>
      </c>
      <c r="BK725" s="11">
        <f t="shared" si="278"/>
        <v>0.2303334340137643</v>
      </c>
      <c r="BL725" s="11">
        <f t="shared" si="279"/>
        <v>1.744096120551359</v>
      </c>
      <c r="BM725" s="11">
        <f t="shared" si="280"/>
        <v>0</v>
      </c>
      <c r="BN725" s="11">
        <f t="shared" si="281"/>
        <v>0.2371444136752254</v>
      </c>
      <c r="BO725" s="11">
        <f t="shared" si="281"/>
        <v>-0.13505406039877899</v>
      </c>
      <c r="BP725" s="11">
        <f t="shared" si="281"/>
        <v>1.223234553215554</v>
      </c>
      <c r="BR725" s="11">
        <f t="shared" si="282"/>
        <v>1.2705387240944073</v>
      </c>
    </row>
    <row r="726" spans="1:70" x14ac:dyDescent="0.25">
      <c r="A726" s="2">
        <v>22067</v>
      </c>
      <c r="B726">
        <v>21.151199999999999</v>
      </c>
      <c r="C726">
        <v>43.117361099999997</v>
      </c>
      <c r="D726">
        <v>14.915100000000001</v>
      </c>
      <c r="E726">
        <v>19.393576400000001</v>
      </c>
      <c r="F726">
        <v>8.9344528000000007</v>
      </c>
      <c r="G726">
        <v>249.6314323</v>
      </c>
      <c r="H726">
        <v>210.21095550000001</v>
      </c>
      <c r="I726">
        <v>35.200000000000003</v>
      </c>
      <c r="J726">
        <v>2.97</v>
      </c>
      <c r="K726">
        <v>50.303610900000002</v>
      </c>
      <c r="L726">
        <v>347.34683109672102</v>
      </c>
      <c r="N726">
        <v>820.43370759899801</v>
      </c>
      <c r="O726" s="2">
        <v>22067</v>
      </c>
      <c r="P726" s="5">
        <f t="shared" si="284"/>
        <v>1.0650848242835633</v>
      </c>
      <c r="Q726" s="5">
        <f t="shared" si="284"/>
        <v>0.89474222314136742</v>
      </c>
      <c r="R726" s="5">
        <f t="shared" si="284"/>
        <v>1.0401046025104603</v>
      </c>
      <c r="S726" s="5">
        <f t="shared" si="285"/>
        <v>1.0298394780047364</v>
      </c>
      <c r="T726" s="5">
        <f t="shared" si="286"/>
        <v>1.0053333302126897</v>
      </c>
      <c r="U726" s="5">
        <f t="shared" si="287"/>
        <v>0.9979242487208897</v>
      </c>
      <c r="V726" s="5">
        <f t="shared" si="288"/>
        <v>0.97207418767114129</v>
      </c>
      <c r="W726" s="5">
        <f t="shared" si="289"/>
        <v>0.99858156028368805</v>
      </c>
      <c r="X726" s="5">
        <f t="shared" si="290"/>
        <v>1</v>
      </c>
      <c r="Y726" s="5">
        <f t="shared" si="290"/>
        <v>0.99101678221808676</v>
      </c>
      <c r="Z726" s="5">
        <f t="shared" si="290"/>
        <v>0.98779783855889991</v>
      </c>
      <c r="AB726" s="5">
        <f t="shared" si="291"/>
        <v>1.0439657764879</v>
      </c>
      <c r="AC726" s="2">
        <v>22067</v>
      </c>
      <c r="AD726" s="6">
        <f t="shared" si="264"/>
        <v>0.14282087370528654</v>
      </c>
      <c r="AE726" s="6">
        <f t="shared" si="264"/>
        <v>0.16030593383088829</v>
      </c>
      <c r="AF726" s="6">
        <f t="shared" si="264"/>
        <v>0.15410041808388597</v>
      </c>
      <c r="AG726" s="6">
        <f t="shared" si="265"/>
        <v>0.12547152391435212</v>
      </c>
      <c r="AH726" s="6">
        <f t="shared" si="265"/>
        <v>3.5475249275496334E-2</v>
      </c>
      <c r="AI726" s="6">
        <f t="shared" si="265"/>
        <v>4.0579961490298813E-2</v>
      </c>
      <c r="AJ726" s="6">
        <f t="shared" si="265"/>
        <v>5.6515508509899726E-2</v>
      </c>
      <c r="AK726" s="6">
        <f t="shared" si="266"/>
        <v>1.5695350594919853E-3</v>
      </c>
      <c r="AL726" s="6">
        <f t="shared" si="266"/>
        <v>4.3934901261930982E-2</v>
      </c>
      <c r="AM726" s="6">
        <f t="shared" si="266"/>
        <v>5.7504544102392918E-2</v>
      </c>
      <c r="AN726" s="6">
        <f t="shared" si="266"/>
        <v>6.9001716105925343E-2</v>
      </c>
      <c r="AP726" s="6">
        <f t="shared" si="283"/>
        <v>8.4982386334382584E-2</v>
      </c>
      <c r="AQ726" s="2">
        <v>22067</v>
      </c>
      <c r="AR726" s="6">
        <f t="shared" si="267"/>
        <v>0.26084636237908199</v>
      </c>
      <c r="AS726" s="6">
        <v>0.19258508088573617</v>
      </c>
      <c r="AT726" s="6">
        <v>0.10947196859504996</v>
      </c>
      <c r="AU726" s="6">
        <f t="shared" si="268"/>
        <v>0.12074419938987524</v>
      </c>
      <c r="AV726" s="6">
        <f t="shared" si="269"/>
        <v>6.064876847387124E-2</v>
      </c>
      <c r="AW726" s="6">
        <f t="shared" si="270"/>
        <v>8.6364450289286854E-3</v>
      </c>
      <c r="AX726" s="6">
        <f t="shared" si="271"/>
        <v>8.7258847625891311E-2</v>
      </c>
      <c r="AY726" s="6">
        <f t="shared" si="272"/>
        <v>0</v>
      </c>
      <c r="AZ726" s="6">
        <f t="shared" si="273"/>
        <v>1.0418916399639544E-2</v>
      </c>
      <c r="BA726" s="6">
        <f t="shared" si="273"/>
        <v>-9.3164702091330653E-3</v>
      </c>
      <c r="BB726" s="6">
        <f t="shared" si="273"/>
        <v>8.0936883257952674E-2</v>
      </c>
      <c r="BD726" s="6">
        <f t="shared" si="274"/>
        <v>0.11485251742503921</v>
      </c>
      <c r="BE726" s="2">
        <v>22067</v>
      </c>
      <c r="BF726" s="11">
        <f t="shared" si="275"/>
        <v>1.8263882275173808</v>
      </c>
      <c r="BG726" s="11">
        <f t="shared" si="275"/>
        <v>1.2013596520319714</v>
      </c>
      <c r="BH726" s="11">
        <f t="shared" si="275"/>
        <v>0.71039371570982945</v>
      </c>
      <c r="BI726" s="11">
        <f t="shared" si="276"/>
        <v>0.96232352666965459</v>
      </c>
      <c r="BJ726" s="11">
        <f t="shared" si="277"/>
        <v>1.709607958012656</v>
      </c>
      <c r="BK726" s="11">
        <f t="shared" si="278"/>
        <v>0.21282536285780715</v>
      </c>
      <c r="BL726" s="11">
        <f t="shared" si="279"/>
        <v>1.5439805803146287</v>
      </c>
      <c r="BM726" s="11">
        <f t="shared" si="280"/>
        <v>0</v>
      </c>
      <c r="BN726" s="11">
        <f t="shared" si="281"/>
        <v>0.2371444136752254</v>
      </c>
      <c r="BO726" s="11">
        <f t="shared" si="281"/>
        <v>-0.16201276533110331</v>
      </c>
      <c r="BP726" s="11">
        <f t="shared" si="281"/>
        <v>1.172969135053185</v>
      </c>
      <c r="BR726" s="11">
        <f t="shared" si="282"/>
        <v>1.3514861417650215</v>
      </c>
    </row>
    <row r="727" spans="1:70" x14ac:dyDescent="0.25">
      <c r="A727" s="2">
        <v>22097</v>
      </c>
      <c r="B727">
        <v>24.1736</v>
      </c>
      <c r="C727">
        <v>47.645759400000003</v>
      </c>
      <c r="D727">
        <v>14.566800000000001</v>
      </c>
      <c r="E727">
        <v>19.828723499999999</v>
      </c>
      <c r="F727">
        <v>8.8543912000000002</v>
      </c>
      <c r="G727">
        <v>254.6089806</v>
      </c>
      <c r="H727">
        <v>209.48249630000001</v>
      </c>
      <c r="I727">
        <v>35.200000000000003</v>
      </c>
      <c r="J727">
        <v>2.97</v>
      </c>
      <c r="K727">
        <v>49.637172</v>
      </c>
      <c r="L727">
        <v>360.54538407905858</v>
      </c>
      <c r="N727">
        <v>822.21969967367966</v>
      </c>
      <c r="O727" s="2">
        <v>22097</v>
      </c>
      <c r="P727" s="5">
        <f t="shared" si="284"/>
        <v>1.1428949657702636</v>
      </c>
      <c r="Q727" s="5">
        <f t="shared" si="284"/>
        <v>1.1050249408700479</v>
      </c>
      <c r="R727" s="5">
        <f t="shared" si="284"/>
        <v>0.97664782669911698</v>
      </c>
      <c r="S727" s="5">
        <f t="shared" si="285"/>
        <v>1.022437692307232</v>
      </c>
      <c r="T727" s="5">
        <f t="shared" si="286"/>
        <v>0.9910390035302441</v>
      </c>
      <c r="U727" s="5">
        <f t="shared" si="287"/>
        <v>1.0199395895546444</v>
      </c>
      <c r="V727" s="5">
        <f t="shared" si="288"/>
        <v>0.99653462780630386</v>
      </c>
      <c r="W727" s="5">
        <f t="shared" si="289"/>
        <v>1</v>
      </c>
      <c r="X727" s="5">
        <f t="shared" si="290"/>
        <v>1</v>
      </c>
      <c r="Y727" s="5">
        <f t="shared" si="290"/>
        <v>0.98675166875545306</v>
      </c>
      <c r="Z727" s="5">
        <f t="shared" si="290"/>
        <v>1.0379981960413001</v>
      </c>
      <c r="AB727" s="5">
        <f t="shared" si="291"/>
        <v>1.00217688773406</v>
      </c>
      <c r="AC727" s="2">
        <v>22097</v>
      </c>
      <c r="AD727" s="6">
        <f t="shared" si="264"/>
        <v>0.15272211493324869</v>
      </c>
      <c r="AE727" s="6">
        <f t="shared" si="264"/>
        <v>0.16429441857720328</v>
      </c>
      <c r="AF727" s="6">
        <f t="shared" si="264"/>
        <v>0.15337084595159492</v>
      </c>
      <c r="AG727" s="6">
        <f t="shared" si="265"/>
        <v>0.12082469190629608</v>
      </c>
      <c r="AH727" s="6">
        <f t="shared" si="265"/>
        <v>3.5988181257942321E-2</v>
      </c>
      <c r="AI727" s="6">
        <f t="shared" si="265"/>
        <v>4.1473878083060481E-2</v>
      </c>
      <c r="AJ727" s="6">
        <f t="shared" si="265"/>
        <v>5.6550911164588803E-2</v>
      </c>
      <c r="AK727" s="6">
        <f t="shared" si="266"/>
        <v>1.5695350594919853E-3</v>
      </c>
      <c r="AL727" s="6">
        <f t="shared" si="266"/>
        <v>4.3934901261930982E-2</v>
      </c>
      <c r="AM727" s="6">
        <f t="shared" si="266"/>
        <v>5.698178526474286E-2</v>
      </c>
      <c r="AN727" s="6">
        <f t="shared" si="266"/>
        <v>7.0185144726137336E-2</v>
      </c>
      <c r="AP727" s="6">
        <f t="shared" si="283"/>
        <v>8.3822530929717393E-2</v>
      </c>
      <c r="AQ727" s="2">
        <v>22097</v>
      </c>
      <c r="AR727" s="6">
        <f t="shared" si="267"/>
        <v>0.29428769921421605</v>
      </c>
      <c r="AS727" s="6">
        <v>0.19258508088573617</v>
      </c>
      <c r="AT727" s="6">
        <v>0.10947196859504996</v>
      </c>
      <c r="AU727" s="6">
        <f t="shared" si="268"/>
        <v>0.10735670753190152</v>
      </c>
      <c r="AV727" s="6">
        <f t="shared" si="269"/>
        <v>5.705903877952756E-2</v>
      </c>
      <c r="AW727" s="6">
        <f t="shared" si="270"/>
        <v>1.2513775120676307E-2</v>
      </c>
      <c r="AX727" s="6">
        <f t="shared" si="271"/>
        <v>8.7046287171474113E-2</v>
      </c>
      <c r="AY727" s="6">
        <f t="shared" si="272"/>
        <v>0</v>
      </c>
      <c r="AZ727" s="6">
        <f t="shared" si="273"/>
        <v>1.0418916399639544E-2</v>
      </c>
      <c r="BA727" s="6">
        <f t="shared" si="273"/>
        <v>-1.5899425524204314E-2</v>
      </c>
      <c r="BB727" s="6">
        <f t="shared" si="273"/>
        <v>9.0140256623262971E-2</v>
      </c>
      <c r="BD727" s="6">
        <f t="shared" si="274"/>
        <v>0.10644015637576398</v>
      </c>
      <c r="BE727" s="2">
        <v>22097</v>
      </c>
      <c r="BF727" s="11">
        <f t="shared" si="275"/>
        <v>1.9269488203646368</v>
      </c>
      <c r="BG727" s="11">
        <f t="shared" si="275"/>
        <v>1.1721949081017555</v>
      </c>
      <c r="BH727" s="11">
        <f t="shared" si="275"/>
        <v>0.71377299848499365</v>
      </c>
      <c r="BI727" s="11">
        <f t="shared" si="276"/>
        <v>0.88853284736832217</v>
      </c>
      <c r="BJ727" s="11">
        <f t="shared" si="277"/>
        <v>1.5854938144987547</v>
      </c>
      <c r="BK727" s="11">
        <f t="shared" si="278"/>
        <v>0.30172666987193109</v>
      </c>
      <c r="BL727" s="11">
        <f t="shared" si="279"/>
        <v>1.5392552547584941</v>
      </c>
      <c r="BM727" s="11">
        <f t="shared" si="280"/>
        <v>0</v>
      </c>
      <c r="BN727" s="11">
        <f t="shared" si="281"/>
        <v>0.2371444136752254</v>
      </c>
      <c r="BO727" s="11">
        <f t="shared" si="281"/>
        <v>-0.27902645468782789</v>
      </c>
      <c r="BP727" s="11">
        <f t="shared" si="281"/>
        <v>1.2843210194264121</v>
      </c>
      <c r="BR727" s="11">
        <f t="shared" si="282"/>
        <v>1.2698275176755374</v>
      </c>
    </row>
    <row r="728" spans="1:70" x14ac:dyDescent="0.25">
      <c r="A728" s="2">
        <v>22128</v>
      </c>
      <c r="B728">
        <v>25.987100000000002</v>
      </c>
      <c r="C728">
        <v>48.1228403</v>
      </c>
      <c r="D728">
        <v>14.650499999999999</v>
      </c>
      <c r="E728">
        <v>19.394096399999999</v>
      </c>
      <c r="F728">
        <v>8.8397392999999997</v>
      </c>
      <c r="G728">
        <v>260.7091537</v>
      </c>
      <c r="H728">
        <v>212.58768090000001</v>
      </c>
      <c r="I728">
        <v>35.200000000000003</v>
      </c>
      <c r="J728">
        <v>2.97</v>
      </c>
      <c r="K728">
        <v>49.632161099999998</v>
      </c>
      <c r="L728">
        <v>369.12836166110958</v>
      </c>
      <c r="N728">
        <v>824.17176878586645</v>
      </c>
      <c r="O728" s="2">
        <v>22128</v>
      </c>
      <c r="P728" s="5">
        <f t="shared" si="284"/>
        <v>1.0750198563722408</v>
      </c>
      <c r="Q728" s="5">
        <f t="shared" si="284"/>
        <v>1.010013082087637</v>
      </c>
      <c r="R728" s="5">
        <f t="shared" si="284"/>
        <v>1.0057459428288984</v>
      </c>
      <c r="S728" s="5">
        <f t="shared" si="285"/>
        <v>0.97808093395422047</v>
      </c>
      <c r="T728" s="5">
        <f t="shared" si="286"/>
        <v>0.99834523913964857</v>
      </c>
      <c r="U728" s="5">
        <f t="shared" si="287"/>
        <v>1.0239589863862013</v>
      </c>
      <c r="V728" s="5">
        <f t="shared" si="288"/>
        <v>1.0148231220022941</v>
      </c>
      <c r="W728" s="5">
        <f t="shared" si="289"/>
        <v>1</v>
      </c>
      <c r="X728" s="5">
        <f t="shared" si="290"/>
        <v>1</v>
      </c>
      <c r="Y728" s="5">
        <f t="shared" si="290"/>
        <v>0.99989904944624963</v>
      </c>
      <c r="Z728" s="5">
        <f t="shared" si="290"/>
        <v>1.0238055400542001</v>
      </c>
      <c r="AB728" s="5">
        <f t="shared" si="291"/>
        <v>1.00237414539321</v>
      </c>
      <c r="AC728" s="2">
        <v>22128</v>
      </c>
      <c r="AD728" s="6">
        <f t="shared" si="264"/>
        <v>0.15435847585192117</v>
      </c>
      <c r="AE728" s="6">
        <f t="shared" si="264"/>
        <v>0.163686217902967</v>
      </c>
      <c r="AF728" s="6">
        <f t="shared" si="264"/>
        <v>0.1533803699924956</v>
      </c>
      <c r="AG728" s="6">
        <f t="shared" si="265"/>
        <v>0.11895890089993906</v>
      </c>
      <c r="AH728" s="6">
        <f t="shared" si="265"/>
        <v>3.6091743504835502E-2</v>
      </c>
      <c r="AI728" s="6">
        <f t="shared" si="265"/>
        <v>4.2493373105481715E-2</v>
      </c>
      <c r="AJ728" s="6">
        <f t="shared" si="265"/>
        <v>5.6630173838075212E-2</v>
      </c>
      <c r="AK728" s="6">
        <f t="shared" si="266"/>
        <v>1.5695350594919853E-3</v>
      </c>
      <c r="AL728" s="6">
        <f t="shared" si="266"/>
        <v>4.3934901261930982E-2</v>
      </c>
      <c r="AM728" s="6">
        <f t="shared" si="266"/>
        <v>5.69307252766151E-2</v>
      </c>
      <c r="AN728" s="6">
        <f t="shared" si="266"/>
        <v>6.9940486516241379E-2</v>
      </c>
      <c r="AP728" s="6">
        <f t="shared" si="283"/>
        <v>8.3205640062453207E-2</v>
      </c>
      <c r="AQ728" s="2">
        <v>22128</v>
      </c>
      <c r="AR728" s="6">
        <f t="shared" si="267"/>
        <v>0.30327811057096055</v>
      </c>
      <c r="AS728" s="6">
        <v>0.19258508088573617</v>
      </c>
      <c r="AT728" s="6">
        <v>0.10947196859504996</v>
      </c>
      <c r="AU728" s="6">
        <f t="shared" si="268"/>
        <v>8.8810329609861904E-2</v>
      </c>
      <c r="AV728" s="6">
        <f t="shared" si="269"/>
        <v>5.5390320493615253E-2</v>
      </c>
      <c r="AW728" s="6">
        <f t="shared" si="270"/>
        <v>1.8969894372770746E-2</v>
      </c>
      <c r="AX728" s="6">
        <f t="shared" si="271"/>
        <v>8.7866872211592728E-2</v>
      </c>
      <c r="AY728" s="6">
        <f t="shared" si="272"/>
        <v>0</v>
      </c>
      <c r="AZ728" s="6">
        <f t="shared" si="273"/>
        <v>1.0418916399639544E-2</v>
      </c>
      <c r="BA728" s="6">
        <f t="shared" si="273"/>
        <v>-1.4615777517182682E-2</v>
      </c>
      <c r="BB728" s="6">
        <f t="shared" si="273"/>
        <v>8.9182069660540098E-2</v>
      </c>
      <c r="BD728" s="6">
        <f t="shared" si="274"/>
        <v>0.11021234963306137</v>
      </c>
      <c r="BE728" s="2">
        <v>22128</v>
      </c>
      <c r="BF728" s="11">
        <f t="shared" si="275"/>
        <v>1.964764868901016</v>
      </c>
      <c r="BG728" s="11">
        <f t="shared" si="275"/>
        <v>1.1765503739594032</v>
      </c>
      <c r="BH728" s="11">
        <f t="shared" si="275"/>
        <v>0.71372867727732081</v>
      </c>
      <c r="BI728" s="11">
        <f t="shared" si="276"/>
        <v>0.74656313178753819</v>
      </c>
      <c r="BJ728" s="11">
        <f t="shared" si="277"/>
        <v>1.5347089144140174</v>
      </c>
      <c r="BK728" s="11">
        <f t="shared" si="278"/>
        <v>0.44642006474001467</v>
      </c>
      <c r="BL728" s="11">
        <f t="shared" si="279"/>
        <v>1.5515910733884339</v>
      </c>
      <c r="BM728" s="11">
        <f t="shared" si="280"/>
        <v>0</v>
      </c>
      <c r="BN728" s="11">
        <f t="shared" si="281"/>
        <v>0.2371444136752254</v>
      </c>
      <c r="BO728" s="11">
        <f t="shared" si="281"/>
        <v>-0.25672916419328085</v>
      </c>
      <c r="BP728" s="11">
        <f t="shared" si="281"/>
        <v>1.2751136588080567</v>
      </c>
      <c r="BR728" s="11">
        <f t="shared" si="282"/>
        <v>1.324577871768515</v>
      </c>
    </row>
    <row r="729" spans="1:70" x14ac:dyDescent="0.25">
      <c r="A729" s="2">
        <v>22159</v>
      </c>
      <c r="B729">
        <v>28.186299999999999</v>
      </c>
      <c r="C729">
        <v>51.172438399999997</v>
      </c>
      <c r="D729">
        <v>15.505599999999999</v>
      </c>
      <c r="E729">
        <v>19.957414700000001</v>
      </c>
      <c r="F729">
        <v>9.0170761000000006</v>
      </c>
      <c r="G729">
        <v>263.68649379999999</v>
      </c>
      <c r="H729">
        <v>217.02847560000001</v>
      </c>
      <c r="I729">
        <v>35.35</v>
      </c>
      <c r="J729">
        <v>2.97</v>
      </c>
      <c r="K729">
        <v>49.256349700000001</v>
      </c>
      <c r="L729">
        <v>378.89378521114128</v>
      </c>
      <c r="N729">
        <v>839.57859074907401</v>
      </c>
      <c r="O729" s="2">
        <v>22159</v>
      </c>
      <c r="P729" s="5">
        <f t="shared" si="284"/>
        <v>1.0846266031992795</v>
      </c>
      <c r="Q729" s="5">
        <f t="shared" si="284"/>
        <v>1.0633711161059627</v>
      </c>
      <c r="R729" s="5">
        <f t="shared" si="284"/>
        <v>1.0583666086481691</v>
      </c>
      <c r="S729" s="5">
        <f t="shared" si="285"/>
        <v>1.0290458646993217</v>
      </c>
      <c r="T729" s="5">
        <f t="shared" si="286"/>
        <v>1.0200613156091607</v>
      </c>
      <c r="U729" s="5">
        <f t="shared" si="287"/>
        <v>1.0114201594295613</v>
      </c>
      <c r="V729" s="5">
        <f t="shared" si="288"/>
        <v>1.0208892381778647</v>
      </c>
      <c r="W729" s="5">
        <f t="shared" si="289"/>
        <v>1.0042613636363635</v>
      </c>
      <c r="X729" s="5">
        <f t="shared" si="290"/>
        <v>1</v>
      </c>
      <c r="Y729" s="5">
        <f t="shared" si="290"/>
        <v>0.99242806696966501</v>
      </c>
      <c r="Z729" s="5">
        <f t="shared" si="290"/>
        <v>1.0264553596101</v>
      </c>
      <c r="AB729" s="5">
        <f t="shared" si="291"/>
        <v>1.0186937026317999</v>
      </c>
      <c r="AC729" s="2">
        <v>22159</v>
      </c>
      <c r="AD729" s="6">
        <f t="shared" si="264"/>
        <v>0.15675687336883842</v>
      </c>
      <c r="AE729" s="6">
        <f t="shared" si="264"/>
        <v>0.16327741742468049</v>
      </c>
      <c r="AF729" s="6">
        <f t="shared" si="264"/>
        <v>0.15072096097125684</v>
      </c>
      <c r="AG729" s="6">
        <f t="shared" si="265"/>
        <v>0.11920052720712739</v>
      </c>
      <c r="AH729" s="6">
        <f t="shared" si="265"/>
        <v>3.6750666206928441E-2</v>
      </c>
      <c r="AI729" s="6">
        <f t="shared" si="265"/>
        <v>4.2645939268388174E-2</v>
      </c>
      <c r="AJ729" s="6">
        <f t="shared" si="265"/>
        <v>5.6948452117710761E-2</v>
      </c>
      <c r="AK729" s="6">
        <f t="shared" si="266"/>
        <v>2.4688275255995052E-3</v>
      </c>
      <c r="AL729" s="6">
        <f t="shared" si="266"/>
        <v>4.3934901261930982E-2</v>
      </c>
      <c r="AM729" s="6">
        <f t="shared" si="266"/>
        <v>5.6827532343708423E-2</v>
      </c>
      <c r="AN729" s="6">
        <f t="shared" si="266"/>
        <v>6.980189354226661E-2</v>
      </c>
      <c r="AP729" s="6">
        <f t="shared" si="283"/>
        <v>8.3205076304795678E-2</v>
      </c>
      <c r="AQ729" s="2">
        <v>22159</v>
      </c>
      <c r="AR729" s="6">
        <f t="shared" si="267"/>
        <v>0.31981053605106524</v>
      </c>
      <c r="AS729" s="6">
        <v>0.19258508088573617</v>
      </c>
      <c r="AT729" s="6">
        <v>0.10947196859504996</v>
      </c>
      <c r="AU729" s="6">
        <f t="shared" si="268"/>
        <v>9.6097606025810967E-2</v>
      </c>
      <c r="AV729" s="6">
        <f t="shared" si="269"/>
        <v>5.8721514206502734E-2</v>
      </c>
      <c r="AW729" s="6">
        <f t="shared" si="270"/>
        <v>2.2033841104729168E-2</v>
      </c>
      <c r="AX729" s="6">
        <f t="shared" si="271"/>
        <v>9.1346483233671893E-2</v>
      </c>
      <c r="AY729" s="6">
        <f t="shared" si="272"/>
        <v>8.5082369301114902E-4</v>
      </c>
      <c r="AZ729" s="6">
        <f t="shared" si="273"/>
        <v>1.0418916399639544E-2</v>
      </c>
      <c r="BA729" s="6">
        <f t="shared" si="273"/>
        <v>-1.3920124885284269E-2</v>
      </c>
      <c r="BB729" s="6">
        <f t="shared" si="273"/>
        <v>9.7863056539113424E-2</v>
      </c>
      <c r="BD729" s="6">
        <f t="shared" si="274"/>
        <v>0.11020715188559183</v>
      </c>
      <c r="BE729" s="2">
        <v>22159</v>
      </c>
      <c r="BF729" s="11">
        <f t="shared" si="275"/>
        <v>2.0401691433240856</v>
      </c>
      <c r="BG729" s="11">
        <f t="shared" si="275"/>
        <v>1.1794961233666943</v>
      </c>
      <c r="BH729" s="11">
        <f t="shared" si="275"/>
        <v>0.72632212460433254</v>
      </c>
      <c r="BI729" s="11">
        <f t="shared" si="276"/>
        <v>0.80618440435945471</v>
      </c>
      <c r="BJ729" s="11">
        <f t="shared" si="277"/>
        <v>1.5978353664628868</v>
      </c>
      <c r="BK729" s="11">
        <f t="shared" si="278"/>
        <v>0.51666914793601515</v>
      </c>
      <c r="BL729" s="11">
        <f t="shared" si="279"/>
        <v>1.6040204753039016</v>
      </c>
      <c r="BM729" s="11">
        <f t="shared" si="280"/>
        <v>0.34462662303821467</v>
      </c>
      <c r="BN729" s="11">
        <f t="shared" si="281"/>
        <v>0.2371444136752254</v>
      </c>
      <c r="BO729" s="11">
        <f t="shared" si="281"/>
        <v>-0.24495388610386168</v>
      </c>
      <c r="BP729" s="11">
        <f t="shared" si="281"/>
        <v>1.4020114866920501</v>
      </c>
      <c r="BR729" s="11">
        <f t="shared" si="282"/>
        <v>1.3245243773574886</v>
      </c>
    </row>
    <row r="730" spans="1:70" x14ac:dyDescent="0.25">
      <c r="A730" s="2">
        <v>22189</v>
      </c>
      <c r="B730">
        <v>28.25</v>
      </c>
      <c r="C730">
        <v>53.389532699999997</v>
      </c>
      <c r="D730">
        <v>15.4099</v>
      </c>
      <c r="E730">
        <v>18.809002799999998</v>
      </c>
      <c r="F730">
        <v>9.0659185999999998</v>
      </c>
      <c r="G730">
        <v>264.521501</v>
      </c>
      <c r="H730">
        <v>218.8732176</v>
      </c>
      <c r="I730">
        <v>35.4</v>
      </c>
      <c r="J730">
        <v>2.97</v>
      </c>
      <c r="K730">
        <v>49.271382199999998</v>
      </c>
      <c r="L730">
        <v>379.27123676447155</v>
      </c>
      <c r="N730">
        <v>845.88239598159146</v>
      </c>
      <c r="O730" s="2">
        <v>22189</v>
      </c>
      <c r="P730" s="5">
        <f t="shared" si="284"/>
        <v>1.0022599631735984</v>
      </c>
      <c r="Q730" s="5">
        <f t="shared" si="284"/>
        <v>1.0433259459451516</v>
      </c>
      <c r="R730" s="5">
        <f t="shared" si="284"/>
        <v>0.99382803632236105</v>
      </c>
      <c r="S730" s="5">
        <f t="shared" si="285"/>
        <v>0.94245688044955023</v>
      </c>
      <c r="T730" s="5">
        <f t="shared" si="286"/>
        <v>1.0054166671610989</v>
      </c>
      <c r="U730" s="5">
        <f t="shared" si="287"/>
        <v>1.0031666665515047</v>
      </c>
      <c r="V730" s="5">
        <f t="shared" si="288"/>
        <v>1.0084999998037123</v>
      </c>
      <c r="W730" s="5">
        <f t="shared" si="289"/>
        <v>1.0014144271570014</v>
      </c>
      <c r="X730" s="5">
        <f t="shared" si="290"/>
        <v>1</v>
      </c>
      <c r="Y730" s="5">
        <f t="shared" si="290"/>
        <v>1.0003051890790031</v>
      </c>
      <c r="Z730" s="5">
        <f t="shared" si="290"/>
        <v>1.000996193572085</v>
      </c>
      <c r="AB730" s="5">
        <f t="shared" si="291"/>
        <v>1.00750829678362</v>
      </c>
      <c r="AC730" s="2">
        <v>22189</v>
      </c>
      <c r="AD730" s="6">
        <f t="shared" si="264"/>
        <v>0.15689118956775841</v>
      </c>
      <c r="AE730" s="6">
        <f t="shared" si="264"/>
        <v>0.1634229742579954</v>
      </c>
      <c r="AF730" s="6">
        <f t="shared" si="264"/>
        <v>0.15046522095645318</v>
      </c>
      <c r="AG730" s="6">
        <f t="shared" si="265"/>
        <v>0.12273512717735147</v>
      </c>
      <c r="AH730" s="6">
        <f t="shared" si="265"/>
        <v>3.673819705458907E-2</v>
      </c>
      <c r="AI730" s="6">
        <f t="shared" si="265"/>
        <v>4.2648984746987008E-2</v>
      </c>
      <c r="AJ730" s="6">
        <f t="shared" si="265"/>
        <v>5.6941955013680205E-2</v>
      </c>
      <c r="AK730" s="6">
        <f t="shared" si="266"/>
        <v>2.4458891343120234E-3</v>
      </c>
      <c r="AL730" s="6">
        <f t="shared" si="266"/>
        <v>4.3934901261930982E-2</v>
      </c>
      <c r="AM730" s="6">
        <f t="shared" si="266"/>
        <v>5.6449914589618504E-2</v>
      </c>
      <c r="AN730" s="6">
        <f t="shared" si="266"/>
        <v>6.9661090368778628E-2</v>
      </c>
      <c r="AP730" s="6">
        <f t="shared" si="283"/>
        <v>8.3087981894960986E-2</v>
      </c>
      <c r="AQ730" s="2">
        <v>22189</v>
      </c>
      <c r="AR730" s="6">
        <f t="shared" si="267"/>
        <v>0.31840835038051574</v>
      </c>
      <c r="AS730" s="6">
        <v>0.19258508088573617</v>
      </c>
      <c r="AT730" s="6">
        <v>0.10947196859504996</v>
      </c>
      <c r="AU730" s="6">
        <f t="shared" si="268"/>
        <v>8.0069180697597053E-2</v>
      </c>
      <c r="AV730" s="6">
        <f t="shared" si="269"/>
        <v>5.9305917801153907E-2</v>
      </c>
      <c r="AW730" s="6">
        <f t="shared" si="270"/>
        <v>2.2174834421945455E-2</v>
      </c>
      <c r="AX730" s="6">
        <f t="shared" si="271"/>
        <v>9.2040017581320077E-2</v>
      </c>
      <c r="AY730" s="6">
        <f t="shared" si="272"/>
        <v>1.4184454200285579E-3</v>
      </c>
      <c r="AZ730" s="6">
        <f t="shared" si="273"/>
        <v>1.0418916399639544E-2</v>
      </c>
      <c r="BA730" s="6">
        <f t="shared" si="273"/>
        <v>-1.6487545412637972E-2</v>
      </c>
      <c r="BB730" s="6">
        <f t="shared" si="273"/>
        <v>9.8972385452210654E-2</v>
      </c>
      <c r="BD730" s="6">
        <f t="shared" si="274"/>
        <v>0.10772901658114331</v>
      </c>
      <c r="BE730" s="2">
        <v>22189</v>
      </c>
      <c r="BF730" s="11">
        <f t="shared" si="275"/>
        <v>2.0294852200288855</v>
      </c>
      <c r="BG730" s="11">
        <f t="shared" si="275"/>
        <v>1.1784455751105265</v>
      </c>
      <c r="BH730" s="11">
        <f t="shared" si="275"/>
        <v>0.72755662670201204</v>
      </c>
      <c r="BI730" s="11">
        <f t="shared" si="276"/>
        <v>0.65237379500896764</v>
      </c>
      <c r="BJ730" s="11">
        <f t="shared" si="277"/>
        <v>1.6142849283820759</v>
      </c>
      <c r="BK730" s="11">
        <f t="shared" si="278"/>
        <v>0.51993815453044345</v>
      </c>
      <c r="BL730" s="11">
        <f t="shared" si="279"/>
        <v>1.6163831670199527</v>
      </c>
      <c r="BM730" s="11">
        <f t="shared" si="280"/>
        <v>0.57993038201526514</v>
      </c>
      <c r="BN730" s="11">
        <f t="shared" si="281"/>
        <v>0.2371444136752254</v>
      </c>
      <c r="BO730" s="11">
        <f t="shared" si="281"/>
        <v>-0.29207387703771892</v>
      </c>
      <c r="BP730" s="11">
        <f t="shared" si="281"/>
        <v>1.420769972566623</v>
      </c>
      <c r="BR730" s="11">
        <f t="shared" si="282"/>
        <v>1.2965655697033691</v>
      </c>
    </row>
    <row r="731" spans="1:70" x14ac:dyDescent="0.25">
      <c r="A731" s="2">
        <v>22220</v>
      </c>
      <c r="B731">
        <v>26.639800000000001</v>
      </c>
      <c r="C731">
        <v>53.680808399999997</v>
      </c>
      <c r="D731">
        <v>15.6778</v>
      </c>
      <c r="E731">
        <v>18.820231199999998</v>
      </c>
      <c r="F731">
        <v>9.2467334999999995</v>
      </c>
      <c r="G731">
        <v>263.42903619999998</v>
      </c>
      <c r="H731">
        <v>222.0714251</v>
      </c>
      <c r="I731">
        <v>36.5</v>
      </c>
      <c r="J731">
        <v>2.97</v>
      </c>
      <c r="K731">
        <v>49.461793299999997</v>
      </c>
      <c r="L731">
        <v>383.43278647394453</v>
      </c>
      <c r="N731">
        <v>857.77401054376287</v>
      </c>
      <c r="O731" s="2">
        <v>22220</v>
      </c>
      <c r="P731" s="5">
        <f t="shared" si="284"/>
        <v>0.94300176991150442</v>
      </c>
      <c r="Q731" s="5">
        <f t="shared" si="284"/>
        <v>1.0054556705269684</v>
      </c>
      <c r="R731" s="5">
        <f t="shared" si="284"/>
        <v>1.0173849278710438</v>
      </c>
      <c r="S731" s="5">
        <f t="shared" si="285"/>
        <v>1.0005969694469927</v>
      </c>
      <c r="T731" s="5">
        <f t="shared" si="286"/>
        <v>1.0199444654179886</v>
      </c>
      <c r="U731" s="5">
        <f t="shared" si="287"/>
        <v>0.9958700340204103</v>
      </c>
      <c r="V731" s="5">
        <f t="shared" si="288"/>
        <v>1.0146121464063496</v>
      </c>
      <c r="W731" s="5">
        <f t="shared" si="289"/>
        <v>1.0310734463276836</v>
      </c>
      <c r="X731" s="5">
        <f t="shared" si="290"/>
        <v>1</v>
      </c>
      <c r="Y731" s="5">
        <f t="shared" si="290"/>
        <v>1.0038645374149864</v>
      </c>
      <c r="Z731" s="5">
        <f t="shared" si="290"/>
        <v>1.0109724896223999</v>
      </c>
      <c r="AB731" s="5">
        <f t="shared" si="291"/>
        <v>1.0140582362496999</v>
      </c>
      <c r="AC731" s="2">
        <v>22220</v>
      </c>
      <c r="AD731" s="6">
        <f t="shared" si="264"/>
        <v>0.15393850241143348</v>
      </c>
      <c r="AE731" s="6">
        <f t="shared" si="264"/>
        <v>0.16237219916378495</v>
      </c>
      <c r="AF731" s="6">
        <f t="shared" si="264"/>
        <v>0.14909414374476482</v>
      </c>
      <c r="AG731" s="6">
        <f t="shared" si="265"/>
        <v>0.12176928452488735</v>
      </c>
      <c r="AH731" s="6">
        <f t="shared" si="265"/>
        <v>3.7336227743797704E-2</v>
      </c>
      <c r="AI731" s="6">
        <f t="shared" si="265"/>
        <v>4.2558036077321962E-2</v>
      </c>
      <c r="AJ731" s="6">
        <f t="shared" si="265"/>
        <v>5.7030827049264723E-2</v>
      </c>
      <c r="AK731" s="6">
        <f t="shared" si="266"/>
        <v>1.4056954272313162E-2</v>
      </c>
      <c r="AL731" s="6">
        <f t="shared" si="266"/>
        <v>4.3934901261930982E-2</v>
      </c>
      <c r="AM731" s="6">
        <f t="shared" si="266"/>
        <v>5.5601078457293444E-2</v>
      </c>
      <c r="AN731" s="6">
        <f t="shared" si="266"/>
        <v>6.95969699019552E-2</v>
      </c>
      <c r="AP731" s="6">
        <f t="shared" si="283"/>
        <v>8.2893685623037672E-2</v>
      </c>
      <c r="AQ731" s="2">
        <v>22220</v>
      </c>
      <c r="AR731" s="6">
        <f t="shared" si="267"/>
        <v>0.32525864618924394</v>
      </c>
      <c r="AS731" s="6">
        <v>0.19258508088573617</v>
      </c>
      <c r="AT731" s="6">
        <v>0.10947196859504996</v>
      </c>
      <c r="AU731" s="6">
        <f t="shared" si="268"/>
        <v>8.6224644534304229E-2</v>
      </c>
      <c r="AV731" s="6">
        <f t="shared" si="269"/>
        <v>6.2918174074333866E-2</v>
      </c>
      <c r="AW731" s="6">
        <f t="shared" si="270"/>
        <v>1.9231937460111315E-2</v>
      </c>
      <c r="AX731" s="6">
        <f t="shared" si="271"/>
        <v>9.3568409901052751E-2</v>
      </c>
      <c r="AY731" s="6">
        <f t="shared" si="272"/>
        <v>7.5660071420207142E-3</v>
      </c>
      <c r="AZ731" s="6">
        <f t="shared" si="273"/>
        <v>1.0418916399639544E-2</v>
      </c>
      <c r="BA731" s="6">
        <f t="shared" si="273"/>
        <v>-1.1096839454076135E-2</v>
      </c>
      <c r="BB731" s="6">
        <f t="shared" si="273"/>
        <v>0.10115723982720093</v>
      </c>
      <c r="BD731" s="6">
        <f t="shared" si="274"/>
        <v>0.11184408801353096</v>
      </c>
      <c r="BE731" s="2">
        <v>22220</v>
      </c>
      <c r="BF731" s="11">
        <f t="shared" si="275"/>
        <v>2.1129128911487061</v>
      </c>
      <c r="BG731" s="11">
        <f t="shared" si="275"/>
        <v>1.1860717652254957</v>
      </c>
      <c r="BH731" s="11">
        <f t="shared" si="275"/>
        <v>0.73424727387318234</v>
      </c>
      <c r="BI731" s="11">
        <f t="shared" si="276"/>
        <v>0.70809847385349078</v>
      </c>
      <c r="BJ731" s="11">
        <f t="shared" si="277"/>
        <v>1.6851775842508845</v>
      </c>
      <c r="BK731" s="11">
        <f t="shared" si="278"/>
        <v>0.45189908258852901</v>
      </c>
      <c r="BL731" s="11">
        <f t="shared" si="279"/>
        <v>1.6406637382310081</v>
      </c>
      <c r="BM731" s="11">
        <f t="shared" si="280"/>
        <v>0.53823943618589287</v>
      </c>
      <c r="BN731" s="11">
        <f t="shared" si="281"/>
        <v>0.2371444136752254</v>
      </c>
      <c r="BO731" s="11">
        <f t="shared" si="281"/>
        <v>-0.1995795722307705</v>
      </c>
      <c r="BP731" s="11">
        <f t="shared" si="281"/>
        <v>1.4534718964016147</v>
      </c>
      <c r="BR731" s="11">
        <f t="shared" si="282"/>
        <v>1.3492473784088501</v>
      </c>
    </row>
    <row r="732" spans="1:70" x14ac:dyDescent="0.25">
      <c r="A732" s="2">
        <v>22250</v>
      </c>
      <c r="B732">
        <v>26.1662</v>
      </c>
      <c r="C732">
        <v>53.019430499999999</v>
      </c>
      <c r="D732">
        <v>14.9604</v>
      </c>
      <c r="E732">
        <v>19.635382499999999</v>
      </c>
      <c r="F732">
        <v>9.3623736999999991</v>
      </c>
      <c r="G732">
        <v>263.4277257</v>
      </c>
      <c r="H732">
        <v>223.94052619999999</v>
      </c>
      <c r="I732">
        <v>36.5</v>
      </c>
      <c r="J732">
        <v>2.97</v>
      </c>
      <c r="K732">
        <v>48.725202899999999</v>
      </c>
      <c r="L732">
        <v>389.42898071191632</v>
      </c>
      <c r="N732">
        <v>889.20320714843547</v>
      </c>
      <c r="O732" s="2">
        <v>22250</v>
      </c>
      <c r="P732" s="5">
        <f t="shared" si="284"/>
        <v>0.98222208875442008</v>
      </c>
      <c r="Q732" s="5">
        <f t="shared" si="284"/>
        <v>0.98767943479778153</v>
      </c>
      <c r="R732" s="5">
        <f t="shared" si="284"/>
        <v>0.95424102871576366</v>
      </c>
      <c r="S732" s="5">
        <f t="shared" si="285"/>
        <v>1.0433125019208054</v>
      </c>
      <c r="T732" s="5">
        <f t="shared" si="286"/>
        <v>1.0125060595722803</v>
      </c>
      <c r="U732" s="5">
        <f t="shared" si="287"/>
        <v>0.99999502522569683</v>
      </c>
      <c r="V732" s="5">
        <f t="shared" si="288"/>
        <v>1.008416666390817</v>
      </c>
      <c r="W732" s="5">
        <f t="shared" si="289"/>
        <v>1</v>
      </c>
      <c r="X732" s="5">
        <f t="shared" si="290"/>
        <v>1</v>
      </c>
      <c r="Y732" s="5">
        <f t="shared" si="290"/>
        <v>0.98510789134691568</v>
      </c>
      <c r="Z732" s="5">
        <f t="shared" si="290"/>
        <v>1.0156381886200001</v>
      </c>
      <c r="AB732" s="5">
        <f t="shared" si="291"/>
        <v>1.0366404160284</v>
      </c>
      <c r="AC732" s="2">
        <v>22250</v>
      </c>
      <c r="AD732" s="6">
        <f t="shared" si="264"/>
        <v>0.15293571711620868</v>
      </c>
      <c r="AE732" s="6">
        <f t="shared" si="264"/>
        <v>0.16176669642762398</v>
      </c>
      <c r="AF732" s="6">
        <f t="shared" si="264"/>
        <v>0.15150545187343104</v>
      </c>
      <c r="AG732" s="6">
        <f t="shared" si="265"/>
        <v>0.11861246685279116</v>
      </c>
      <c r="AH732" s="6">
        <f t="shared" si="265"/>
        <v>3.7449649749174252E-2</v>
      </c>
      <c r="AI732" s="6">
        <f t="shared" si="265"/>
        <v>4.2564542962299196E-2</v>
      </c>
      <c r="AJ732" s="6">
        <f t="shared" si="265"/>
        <v>5.7021932570610737E-2</v>
      </c>
      <c r="AK732" s="6">
        <f t="shared" si="266"/>
        <v>1.4056954272313162E-2</v>
      </c>
      <c r="AL732" s="6">
        <f t="shared" si="266"/>
        <v>4.3934901261930982E-2</v>
      </c>
      <c r="AM732" s="6">
        <f t="shared" si="266"/>
        <v>5.5843753188026785E-2</v>
      </c>
      <c r="AN732" s="6">
        <f t="shared" si="266"/>
        <v>6.7866918123546671E-2</v>
      </c>
      <c r="AP732" s="6">
        <f t="shared" si="283"/>
        <v>8.3476687763441096E-2</v>
      </c>
      <c r="AQ732" s="2">
        <v>22250</v>
      </c>
      <c r="AR732" s="6">
        <f t="shared" si="267"/>
        <v>0.32936904085715923</v>
      </c>
      <c r="AS732" s="6">
        <v>0.19258508088573617</v>
      </c>
      <c r="AT732" s="6">
        <v>0.10947196859504996</v>
      </c>
      <c r="AU732" s="6">
        <f t="shared" si="268"/>
        <v>7.9107376813142727E-2</v>
      </c>
      <c r="AV732" s="6">
        <f t="shared" si="269"/>
        <v>6.5155091844384616E-2</v>
      </c>
      <c r="AW732" s="6">
        <f t="shared" si="270"/>
        <v>1.8919203288622288E-2</v>
      </c>
      <c r="AX732" s="6">
        <f t="shared" si="271"/>
        <v>9.4250895396935652E-2</v>
      </c>
      <c r="AY732" s="6">
        <f t="shared" si="272"/>
        <v>7.5660071420207142E-3</v>
      </c>
      <c r="AZ732" s="6">
        <f t="shared" si="273"/>
        <v>1.0418916399639544E-2</v>
      </c>
      <c r="BA732" s="6">
        <f t="shared" si="273"/>
        <v>-1.5393955950103733E-2</v>
      </c>
      <c r="BB732" s="6">
        <f t="shared" si="273"/>
        <v>0.11048403056071643</v>
      </c>
      <c r="BD732" s="6">
        <f t="shared" si="274"/>
        <v>0.11418729090906021</v>
      </c>
      <c r="BE732" s="2">
        <v>22250</v>
      </c>
      <c r="BF732" s="11">
        <f t="shared" si="275"/>
        <v>2.1536436815926208</v>
      </c>
      <c r="BG732" s="11">
        <f t="shared" si="275"/>
        <v>1.1905113050998148</v>
      </c>
      <c r="BH732" s="11">
        <f t="shared" si="275"/>
        <v>0.72256124938991495</v>
      </c>
      <c r="BI732" s="11">
        <f t="shared" si="276"/>
        <v>0.66693981595815022</v>
      </c>
      <c r="BJ732" s="11">
        <f t="shared" si="277"/>
        <v>1.7398051058093342</v>
      </c>
      <c r="BK732" s="11">
        <f t="shared" si="278"/>
        <v>0.44448270724719502</v>
      </c>
      <c r="BL732" s="11">
        <f t="shared" si="279"/>
        <v>1.6528884790115448</v>
      </c>
      <c r="BM732" s="11">
        <f t="shared" si="280"/>
        <v>0.53823943618589287</v>
      </c>
      <c r="BN732" s="11">
        <f t="shared" si="281"/>
        <v>0.2371444136752254</v>
      </c>
      <c r="BO732" s="11">
        <f t="shared" si="281"/>
        <v>-0.27566119881434265</v>
      </c>
      <c r="BP732" s="11">
        <f t="shared" si="281"/>
        <v>1.6279511964811557</v>
      </c>
      <c r="BR732" s="11">
        <f t="shared" si="282"/>
        <v>1.3678943663007785</v>
      </c>
    </row>
    <row r="733" spans="1:70" x14ac:dyDescent="0.25">
      <c r="A733" s="2">
        <v>22281</v>
      </c>
      <c r="B733">
        <v>25.605399999999999</v>
      </c>
      <c r="C733">
        <v>54.947762599999997</v>
      </c>
      <c r="D733">
        <v>15.2149</v>
      </c>
      <c r="E733">
        <v>20.601492799999999</v>
      </c>
      <c r="F733">
        <v>9.4107459999999996</v>
      </c>
      <c r="G733">
        <v>266.22572689999998</v>
      </c>
      <c r="H733">
        <v>225.82535899999999</v>
      </c>
      <c r="I733">
        <v>36.5</v>
      </c>
      <c r="J733">
        <v>2.97</v>
      </c>
      <c r="K733">
        <v>48.604943300000002</v>
      </c>
      <c r="L733">
        <v>398.61750108717632</v>
      </c>
      <c r="N733">
        <v>904.51500740554263</v>
      </c>
      <c r="O733" s="2">
        <v>22281</v>
      </c>
      <c r="P733" s="5">
        <f t="shared" si="284"/>
        <v>0.9785677706353999</v>
      </c>
      <c r="Q733" s="5">
        <f t="shared" si="284"/>
        <v>1.036370290699369</v>
      </c>
      <c r="R733" s="5">
        <f t="shared" si="284"/>
        <v>1.0170115772305552</v>
      </c>
      <c r="S733" s="5">
        <f t="shared" si="285"/>
        <v>1.0492025199916528</v>
      </c>
      <c r="T733" s="5">
        <f t="shared" si="286"/>
        <v>1.0051666704993842</v>
      </c>
      <c r="U733" s="5">
        <f t="shared" si="287"/>
        <v>1.0106215137095571</v>
      </c>
      <c r="V733" s="5">
        <f t="shared" si="288"/>
        <v>1.0084166668355359</v>
      </c>
      <c r="W733" s="5">
        <f t="shared" si="289"/>
        <v>1</v>
      </c>
      <c r="X733" s="5">
        <f t="shared" si="290"/>
        <v>1</v>
      </c>
      <c r="Y733" s="5">
        <f t="shared" si="290"/>
        <v>0.99753188098063317</v>
      </c>
      <c r="Z733" s="5">
        <f t="shared" si="290"/>
        <v>1.0235948551092999</v>
      </c>
      <c r="AB733" s="5">
        <f t="shared" si="291"/>
        <v>1.0172196862697001</v>
      </c>
      <c r="AC733" s="2">
        <v>22281</v>
      </c>
      <c r="AD733" s="6">
        <f t="shared" si="264"/>
        <v>0.15390781809391396</v>
      </c>
      <c r="AE733" s="6">
        <f t="shared" si="264"/>
        <v>0.15876350873182521</v>
      </c>
      <c r="AF733" s="6">
        <f t="shared" si="264"/>
        <v>0.15130121392753992</v>
      </c>
      <c r="AG733" s="6">
        <f t="shared" si="265"/>
        <v>0.12008215651908052</v>
      </c>
      <c r="AH733" s="6">
        <f t="shared" si="265"/>
        <v>3.7429675282236299E-2</v>
      </c>
      <c r="AI733" s="6">
        <f t="shared" si="265"/>
        <v>4.2682129664821218E-2</v>
      </c>
      <c r="AJ733" s="6">
        <f t="shared" si="265"/>
        <v>5.7004389026733625E-2</v>
      </c>
      <c r="AK733" s="6">
        <f t="shared" si="266"/>
        <v>1.4056954272313162E-2</v>
      </c>
      <c r="AL733" s="6">
        <f t="shared" si="266"/>
        <v>4.3934901261930982E-2</v>
      </c>
      <c r="AM733" s="6">
        <f t="shared" si="266"/>
        <v>5.5560720226802245E-2</v>
      </c>
      <c r="AN733" s="6">
        <f t="shared" si="266"/>
        <v>6.7243543705903644E-2</v>
      </c>
      <c r="AP733" s="6">
        <f t="shared" si="283"/>
        <v>8.2957690357625541E-2</v>
      </c>
      <c r="AQ733" s="2">
        <v>22281</v>
      </c>
      <c r="AR733" s="6">
        <f t="shared" si="267"/>
        <v>0.31091577038742635</v>
      </c>
      <c r="AS733" s="6">
        <v>0.19258508088573617</v>
      </c>
      <c r="AT733" s="6">
        <v>0.10947196859504996</v>
      </c>
      <c r="AU733" s="6">
        <f t="shared" si="268"/>
        <v>8.9076702294586863E-2</v>
      </c>
      <c r="AV733" s="6">
        <f t="shared" si="269"/>
        <v>6.5692650880407433E-2</v>
      </c>
      <c r="AW733" s="6">
        <f t="shared" si="270"/>
        <v>2.1823395648520316E-2</v>
      </c>
      <c r="AX733" s="6">
        <f t="shared" si="271"/>
        <v>9.5106805092997959E-2</v>
      </c>
      <c r="AY733" s="6">
        <f t="shared" si="272"/>
        <v>7.5660071420207142E-3</v>
      </c>
      <c r="AZ733" s="6">
        <f t="shared" si="273"/>
        <v>1.0418916399639544E-2</v>
      </c>
      <c r="BA733" s="6">
        <f t="shared" si="273"/>
        <v>-1.8075870471937705E-2</v>
      </c>
      <c r="BB733" s="6">
        <f t="shared" si="273"/>
        <v>0.11918814737414873</v>
      </c>
      <c r="BD733" s="6">
        <f t="shared" si="274"/>
        <v>0.12079037422462835</v>
      </c>
      <c r="BE733" s="2">
        <v>22281</v>
      </c>
      <c r="BF733" s="11">
        <f t="shared" si="275"/>
        <v>2.0201427987089438</v>
      </c>
      <c r="BG733" s="11">
        <f t="shared" si="275"/>
        <v>1.2130311456585439</v>
      </c>
      <c r="BH733" s="11">
        <f t="shared" si="275"/>
        <v>0.72353661780583911</v>
      </c>
      <c r="BI733" s="11">
        <f t="shared" si="276"/>
        <v>0.74179798961582577</v>
      </c>
      <c r="BJ733" s="11">
        <f t="shared" si="277"/>
        <v>1.7550953991734046</v>
      </c>
      <c r="BK733" s="11">
        <f t="shared" si="278"/>
        <v>0.51130053303097589</v>
      </c>
      <c r="BL733" s="11">
        <f t="shared" si="279"/>
        <v>1.6684119717237083</v>
      </c>
      <c r="BM733" s="11">
        <f t="shared" si="280"/>
        <v>0.53823943618589287</v>
      </c>
      <c r="BN733" s="11">
        <f t="shared" si="281"/>
        <v>0.2371444136752254</v>
      </c>
      <c r="BO733" s="11">
        <f t="shared" si="281"/>
        <v>-0.32533542398570248</v>
      </c>
      <c r="BP733" s="11">
        <f t="shared" si="281"/>
        <v>1.7724846253705784</v>
      </c>
      <c r="BR733" s="11">
        <f t="shared" si="282"/>
        <v>1.4560479408709237</v>
      </c>
    </row>
    <row r="734" spans="1:70" x14ac:dyDescent="0.25">
      <c r="A734" s="2">
        <v>22312</v>
      </c>
      <c r="B734">
        <v>25.389700000000001</v>
      </c>
      <c r="C734">
        <v>58.594490999999998</v>
      </c>
      <c r="D734">
        <v>15.8886</v>
      </c>
      <c r="E734">
        <v>21.9599142</v>
      </c>
      <c r="F734">
        <v>9.5277691000000004</v>
      </c>
      <c r="G734">
        <v>267.07764930000002</v>
      </c>
      <c r="H734">
        <v>231.9102335</v>
      </c>
      <c r="I734">
        <v>36.5</v>
      </c>
      <c r="J734">
        <v>2.97</v>
      </c>
      <c r="K734">
        <v>50.168318800000002</v>
      </c>
      <c r="L734">
        <v>407.30291558907061</v>
      </c>
      <c r="N734">
        <v>868.81263562391143</v>
      </c>
      <c r="O734" s="2">
        <v>22312</v>
      </c>
      <c r="P734" s="5">
        <f t="shared" si="284"/>
        <v>0.99157599568840959</v>
      </c>
      <c r="Q734" s="5">
        <f t="shared" si="284"/>
        <v>1.0663671863501865</v>
      </c>
      <c r="R734" s="5">
        <f t="shared" si="284"/>
        <v>1.044278963384577</v>
      </c>
      <c r="S734" s="5">
        <f t="shared" si="285"/>
        <v>1.0659380081427887</v>
      </c>
      <c r="T734" s="5">
        <f t="shared" si="286"/>
        <v>1.0124350503137585</v>
      </c>
      <c r="U734" s="5">
        <f t="shared" si="287"/>
        <v>1.0032000002776593</v>
      </c>
      <c r="V734" s="5">
        <f t="shared" si="288"/>
        <v>1.0269450451753739</v>
      </c>
      <c r="W734" s="5">
        <f t="shared" si="289"/>
        <v>1</v>
      </c>
      <c r="X734" s="5">
        <f t="shared" si="290"/>
        <v>1</v>
      </c>
      <c r="Y734" s="5">
        <f t="shared" si="290"/>
        <v>1.0321649485392981</v>
      </c>
      <c r="Z734" s="5">
        <f t="shared" si="290"/>
        <v>1.0217888438872</v>
      </c>
      <c r="AB734" s="5">
        <f t="shared" si="291"/>
        <v>0.96052871263679995</v>
      </c>
      <c r="AC734" s="2">
        <v>22312</v>
      </c>
      <c r="AD734" s="6">
        <f t="shared" si="264"/>
        <v>0.15447068762618682</v>
      </c>
      <c r="AE734" s="6">
        <f t="shared" si="264"/>
        <v>0.15970956200737615</v>
      </c>
      <c r="AF734" s="6">
        <f t="shared" si="264"/>
        <v>0.14967954231170308</v>
      </c>
      <c r="AG734" s="6">
        <f t="shared" si="265"/>
        <v>0.12139367166906227</v>
      </c>
      <c r="AH734" s="6">
        <f t="shared" si="265"/>
        <v>3.753552648860084E-2</v>
      </c>
      <c r="AI734" s="6">
        <f t="shared" si="265"/>
        <v>4.2685458046387514E-2</v>
      </c>
      <c r="AJ734" s="6">
        <f t="shared" si="265"/>
        <v>5.749542235144442E-2</v>
      </c>
      <c r="AK734" s="6">
        <f t="shared" si="266"/>
        <v>1.4056954272313162E-2</v>
      </c>
      <c r="AL734" s="6">
        <f t="shared" si="266"/>
        <v>4.3934901261930982E-2</v>
      </c>
      <c r="AM734" s="6">
        <f t="shared" si="266"/>
        <v>5.7466045274015568E-2</v>
      </c>
      <c r="AN734" s="6">
        <f t="shared" si="266"/>
        <v>6.7335065156606325E-2</v>
      </c>
      <c r="AP734" s="6">
        <f t="shared" si="283"/>
        <v>8.5158986540412249E-2</v>
      </c>
      <c r="AQ734" s="2">
        <v>22312</v>
      </c>
      <c r="AR734" s="6">
        <f t="shared" si="267"/>
        <v>0.3059703667153959</v>
      </c>
      <c r="AS734" s="6">
        <v>0.19258508088573617</v>
      </c>
      <c r="AT734" s="6">
        <v>0.10947196859504996</v>
      </c>
      <c r="AU734" s="6">
        <f t="shared" si="268"/>
        <v>0.110526984690835</v>
      </c>
      <c r="AV734" s="6">
        <f t="shared" si="269"/>
        <v>6.7829152548159577E-2</v>
      </c>
      <c r="AW734" s="6">
        <f t="shared" si="270"/>
        <v>2.1972856671787611E-2</v>
      </c>
      <c r="AX734" s="6">
        <f t="shared" si="271"/>
        <v>0.10120696147863173</v>
      </c>
      <c r="AY734" s="6">
        <f t="shared" si="272"/>
        <v>7.5660071420207142E-3</v>
      </c>
      <c r="AZ734" s="6">
        <f t="shared" si="273"/>
        <v>1.0418916399639544E-2</v>
      </c>
      <c r="BA734" s="6">
        <f t="shared" si="273"/>
        <v>-1.0295465390508629E-2</v>
      </c>
      <c r="BB734" s="6">
        <f t="shared" si="273"/>
        <v>0.11980641265415226</v>
      </c>
      <c r="BD734" s="6">
        <f t="shared" si="274"/>
        <v>0.11509333302045555</v>
      </c>
      <c r="BE734" s="2">
        <v>22312</v>
      </c>
      <c r="BF734" s="11">
        <f t="shared" si="275"/>
        <v>1.980766522227392</v>
      </c>
      <c r="BG734" s="11">
        <f t="shared" si="275"/>
        <v>1.2058456517264862</v>
      </c>
      <c r="BH734" s="11">
        <f t="shared" si="275"/>
        <v>0.73137562357772257</v>
      </c>
      <c r="BI734" s="11">
        <f t="shared" si="276"/>
        <v>0.91048390884945363</v>
      </c>
      <c r="BJ734" s="11">
        <f t="shared" si="277"/>
        <v>1.8070654362276923</v>
      </c>
      <c r="BK734" s="11">
        <f t="shared" si="278"/>
        <v>0.51476211518941828</v>
      </c>
      <c r="BL734" s="11">
        <f t="shared" si="279"/>
        <v>1.7602612058399667</v>
      </c>
      <c r="BM734" s="11">
        <f t="shared" si="280"/>
        <v>0.53823943618589287</v>
      </c>
      <c r="BN734" s="11">
        <f t="shared" si="281"/>
        <v>0.2371444136752254</v>
      </c>
      <c r="BO734" s="11">
        <f t="shared" si="281"/>
        <v>-0.17915736747529296</v>
      </c>
      <c r="BP734" s="11">
        <f t="shared" si="281"/>
        <v>1.7792573954671211</v>
      </c>
      <c r="BR734" s="11">
        <f t="shared" si="282"/>
        <v>1.351511304867842</v>
      </c>
    </row>
    <row r="735" spans="1:70" x14ac:dyDescent="0.25">
      <c r="A735" s="2">
        <v>22340</v>
      </c>
      <c r="B735">
        <v>25.194800000000001</v>
      </c>
      <c r="C735">
        <v>58.765315200000003</v>
      </c>
      <c r="D735">
        <v>16.733599999999999</v>
      </c>
      <c r="E735">
        <v>22.607469300000002</v>
      </c>
      <c r="F735">
        <v>9.6455705999999992</v>
      </c>
      <c r="G735">
        <v>269.24012499999998</v>
      </c>
      <c r="H735">
        <v>233.8041671</v>
      </c>
      <c r="I735">
        <v>35.15</v>
      </c>
      <c r="J735">
        <v>2.97</v>
      </c>
      <c r="K735">
        <v>51.806856500000002</v>
      </c>
      <c r="L735">
        <v>417.00166857409926</v>
      </c>
      <c r="N735">
        <v>880.12611369674357</v>
      </c>
      <c r="O735" s="2">
        <v>22340</v>
      </c>
      <c r="P735" s="5">
        <f t="shared" si="284"/>
        <v>0.99232365880652385</v>
      </c>
      <c r="Q735" s="5">
        <f t="shared" si="284"/>
        <v>1.0029153628111558</v>
      </c>
      <c r="R735" s="5">
        <f t="shared" si="284"/>
        <v>1.0531827851415481</v>
      </c>
      <c r="S735" s="5">
        <f t="shared" si="285"/>
        <v>1.0294880523713523</v>
      </c>
      <c r="T735" s="5">
        <f t="shared" si="286"/>
        <v>1.0123640170918917</v>
      </c>
      <c r="U735" s="5">
        <f t="shared" si="287"/>
        <v>1.0080968052012877</v>
      </c>
      <c r="V735" s="5">
        <f t="shared" si="288"/>
        <v>1.0081666667805758</v>
      </c>
      <c r="W735" s="5">
        <f t="shared" si="289"/>
        <v>0.96301369863013697</v>
      </c>
      <c r="X735" s="5">
        <f t="shared" si="290"/>
        <v>1</v>
      </c>
      <c r="Y735" s="5">
        <f t="shared" si="290"/>
        <v>1.0326608054483979</v>
      </c>
      <c r="Z735" s="5">
        <f t="shared" si="290"/>
        <v>1.0238121373892</v>
      </c>
      <c r="AB735" s="5">
        <f t="shared" si="291"/>
        <v>1.0130217697221999</v>
      </c>
      <c r="AC735" s="2">
        <v>22340</v>
      </c>
      <c r="AD735" s="6">
        <f t="shared" si="264"/>
        <v>0.15340699846783412</v>
      </c>
      <c r="AE735" s="6">
        <f t="shared" si="264"/>
        <v>0.15982765365581078</v>
      </c>
      <c r="AF735" s="6">
        <f t="shared" si="264"/>
        <v>0.14796077462192825</v>
      </c>
      <c r="AG735" s="6">
        <f t="shared" si="265"/>
        <v>0.12105552774932531</v>
      </c>
      <c r="AH735" s="6">
        <f t="shared" si="265"/>
        <v>3.7656014102040447E-2</v>
      </c>
      <c r="AI735" s="6">
        <f t="shared" si="265"/>
        <v>4.2700874130325375E-2</v>
      </c>
      <c r="AJ735" s="6">
        <f t="shared" si="265"/>
        <v>5.7486555393634481E-2</v>
      </c>
      <c r="AK735" s="6">
        <f t="shared" si="266"/>
        <v>2.1926422530607451E-2</v>
      </c>
      <c r="AL735" s="6">
        <f t="shared" si="266"/>
        <v>4.3934901261930982E-2</v>
      </c>
      <c r="AM735" s="6">
        <f t="shared" si="266"/>
        <v>5.9323441835538081E-2</v>
      </c>
      <c r="AN735" s="6">
        <f t="shared" si="266"/>
        <v>6.7065795014633223E-2</v>
      </c>
      <c r="AP735" s="6">
        <f t="shared" si="283"/>
        <v>8.5084426164119223E-2</v>
      </c>
      <c r="AQ735" s="2">
        <v>22340</v>
      </c>
      <c r="AR735" s="6">
        <f t="shared" si="267"/>
        <v>0.31119157440229395</v>
      </c>
      <c r="AS735" s="6">
        <v>0.19258508088573617</v>
      </c>
      <c r="AT735" s="6">
        <v>0.10947196859504996</v>
      </c>
      <c r="AU735" s="6">
        <f t="shared" si="268"/>
        <v>0.10874769810422968</v>
      </c>
      <c r="AV735" s="6">
        <f t="shared" si="269"/>
        <v>6.9485608962137624E-2</v>
      </c>
      <c r="AW735" s="6">
        <f t="shared" si="270"/>
        <v>2.2083485664544211E-2</v>
      </c>
      <c r="AX735" s="6">
        <f t="shared" si="271"/>
        <v>0.10071513957193101</v>
      </c>
      <c r="AY735" s="6">
        <f t="shared" si="272"/>
        <v>0</v>
      </c>
      <c r="AZ735" s="6">
        <f t="shared" si="273"/>
        <v>1.0418916399639544E-2</v>
      </c>
      <c r="BA735" s="6">
        <f t="shared" si="273"/>
        <v>-2.7929649179163629E-3</v>
      </c>
      <c r="BB735" s="6">
        <f t="shared" si="273"/>
        <v>0.12719749845572648</v>
      </c>
      <c r="BD735" s="6">
        <f t="shared" si="274"/>
        <v>0.11398393034052678</v>
      </c>
      <c r="BE735" s="2">
        <v>22340</v>
      </c>
      <c r="BF735" s="11">
        <f t="shared" si="275"/>
        <v>2.0285357089985929</v>
      </c>
      <c r="BG735" s="11">
        <f t="shared" si="275"/>
        <v>1.2049546901343404</v>
      </c>
      <c r="BH735" s="11">
        <f t="shared" si="275"/>
        <v>0.73987155632818558</v>
      </c>
      <c r="BI735" s="11">
        <f t="shared" si="276"/>
        <v>0.89832905713663935</v>
      </c>
      <c r="BJ735" s="11">
        <f t="shared" si="277"/>
        <v>1.8452725446151892</v>
      </c>
      <c r="BK735" s="11">
        <f t="shared" si="278"/>
        <v>0.51716706307098581</v>
      </c>
      <c r="BL735" s="11">
        <f t="shared" si="279"/>
        <v>1.751977290729847</v>
      </c>
      <c r="BM735" s="11">
        <f t="shared" si="280"/>
        <v>0</v>
      </c>
      <c r="BN735" s="11">
        <f t="shared" si="281"/>
        <v>0.2371444136752254</v>
      </c>
      <c r="BO735" s="11">
        <f t="shared" si="281"/>
        <v>-4.7080291222132357E-2</v>
      </c>
      <c r="BP735" s="11">
        <f t="shared" si="281"/>
        <v>1.8966076287915918</v>
      </c>
      <c r="BR735" s="11">
        <f t="shared" si="282"/>
        <v>1.3396568030048572</v>
      </c>
    </row>
    <row r="736" spans="1:70" x14ac:dyDescent="0.25">
      <c r="A736" s="2">
        <v>22371</v>
      </c>
      <c r="B736">
        <v>24.979099999999999</v>
      </c>
      <c r="C736">
        <v>60.223101700000001</v>
      </c>
      <c r="D736">
        <v>17.514800000000001</v>
      </c>
      <c r="E736">
        <v>23.242347800000001</v>
      </c>
      <c r="F736">
        <v>9.7641434</v>
      </c>
      <c r="G736">
        <v>270.96706920000003</v>
      </c>
      <c r="H736">
        <v>234.28423319999999</v>
      </c>
      <c r="I736">
        <v>35.15</v>
      </c>
      <c r="J736">
        <v>2.97</v>
      </c>
      <c r="K736">
        <v>50.604259999999996</v>
      </c>
      <c r="L736">
        <v>427.69413379803109</v>
      </c>
      <c r="N736">
        <v>912.95784135764814</v>
      </c>
      <c r="O736" s="2">
        <v>22371</v>
      </c>
      <c r="P736" s="5">
        <f t="shared" si="284"/>
        <v>0.99143870957499158</v>
      </c>
      <c r="Q736" s="5">
        <f t="shared" si="284"/>
        <v>1.0248069204604555</v>
      </c>
      <c r="R736" s="5">
        <f t="shared" si="284"/>
        <v>1.046684514987809</v>
      </c>
      <c r="S736" s="5">
        <f t="shared" si="285"/>
        <v>1.0280826876982643</v>
      </c>
      <c r="T736" s="5">
        <f t="shared" si="286"/>
        <v>1.0122929793287709</v>
      </c>
      <c r="U736" s="5">
        <f t="shared" si="287"/>
        <v>1.0064141412800194</v>
      </c>
      <c r="V736" s="5">
        <f t="shared" si="288"/>
        <v>1.0020532829074627</v>
      </c>
      <c r="W736" s="5">
        <f t="shared" si="289"/>
        <v>1</v>
      </c>
      <c r="X736" s="5">
        <f t="shared" si="290"/>
        <v>1</v>
      </c>
      <c r="Y736" s="5">
        <f t="shared" si="290"/>
        <v>0.97678692394702604</v>
      </c>
      <c r="Z736" s="5">
        <f t="shared" si="290"/>
        <v>1.0256413008142</v>
      </c>
      <c r="AB736" s="5">
        <f t="shared" si="291"/>
        <v>1.0373034354395001</v>
      </c>
      <c r="AC736" s="2">
        <v>22371</v>
      </c>
      <c r="AD736" s="6">
        <f t="shared" si="264"/>
        <v>0.15380717999731711</v>
      </c>
      <c r="AE736" s="6">
        <f t="shared" si="264"/>
        <v>0.15961018448283429</v>
      </c>
      <c r="AF736" s="6">
        <f t="shared" si="264"/>
        <v>0.14838672756681806</v>
      </c>
      <c r="AG736" s="6">
        <f t="shared" si="265"/>
        <v>0.11790989391716694</v>
      </c>
      <c r="AH736" s="6">
        <f t="shared" si="265"/>
        <v>3.7764070354061124E-2</v>
      </c>
      <c r="AI736" s="6">
        <f t="shared" si="265"/>
        <v>4.251622738069117E-2</v>
      </c>
      <c r="AJ736" s="6">
        <f t="shared" si="265"/>
        <v>5.7551476758167866E-2</v>
      </c>
      <c r="AK736" s="6">
        <f t="shared" si="266"/>
        <v>2.1926422530607451E-2</v>
      </c>
      <c r="AL736" s="6">
        <f t="shared" si="266"/>
        <v>4.3934901261930982E-2</v>
      </c>
      <c r="AM736" s="6">
        <f t="shared" si="266"/>
        <v>5.9698636966478917E-2</v>
      </c>
      <c r="AN736" s="6">
        <f t="shared" si="266"/>
        <v>6.6551091685140257E-2</v>
      </c>
      <c r="AP736" s="6">
        <f t="shared" si="283"/>
        <v>8.5091854980822626E-2</v>
      </c>
      <c r="AQ736" s="2">
        <v>22371</v>
      </c>
      <c r="AR736" s="6">
        <f t="shared" si="267"/>
        <v>0.30819905687612326</v>
      </c>
      <c r="AS736" s="6">
        <v>0.19258508088573617</v>
      </c>
      <c r="AT736" s="6">
        <v>0.10947196859504996</v>
      </c>
      <c r="AU736" s="6">
        <f t="shared" si="268"/>
        <v>9.9381725553862044E-2</v>
      </c>
      <c r="AV736" s="6">
        <f t="shared" si="269"/>
        <v>7.1236519114704189E-2</v>
      </c>
      <c r="AW736" s="6">
        <f t="shared" si="270"/>
        <v>2.4999413589958275E-2</v>
      </c>
      <c r="AX736" s="6">
        <f t="shared" si="271"/>
        <v>9.9402765175976793E-2</v>
      </c>
      <c r="AY736" s="6">
        <f t="shared" si="272"/>
        <v>0</v>
      </c>
      <c r="AZ736" s="6">
        <f t="shared" si="273"/>
        <v>1.0418916399639544E-2</v>
      </c>
      <c r="BA736" s="6">
        <f t="shared" si="273"/>
        <v>-1.0785706974235199E-2</v>
      </c>
      <c r="BB736" s="6">
        <f t="shared" si="273"/>
        <v>0.13594946207425629</v>
      </c>
      <c r="BD736" s="6">
        <f t="shared" si="274"/>
        <v>0.1140078453560045</v>
      </c>
      <c r="BE736" s="2">
        <v>22371</v>
      </c>
      <c r="BF736" s="11">
        <f t="shared" si="275"/>
        <v>2.0038014927619066</v>
      </c>
      <c r="BG736" s="11">
        <f t="shared" si="275"/>
        <v>1.2065964431389293</v>
      </c>
      <c r="BH736" s="11">
        <f t="shared" si="275"/>
        <v>0.73774771093159319</v>
      </c>
      <c r="BI736" s="11">
        <f t="shared" si="276"/>
        <v>0.84286163147325743</v>
      </c>
      <c r="BJ736" s="11">
        <f t="shared" si="277"/>
        <v>1.8863570173135074</v>
      </c>
      <c r="BK736" s="11">
        <f t="shared" si="278"/>
        <v>0.58799698680019308</v>
      </c>
      <c r="BL736" s="11">
        <f t="shared" si="279"/>
        <v>1.7271974721633754</v>
      </c>
      <c r="BM736" s="11">
        <f t="shared" si="280"/>
        <v>0</v>
      </c>
      <c r="BN736" s="11">
        <f t="shared" si="281"/>
        <v>0.2371444136752254</v>
      </c>
      <c r="BO736" s="11">
        <f t="shared" si="281"/>
        <v>-0.18066923337448101</v>
      </c>
      <c r="BP736" s="11">
        <f t="shared" si="281"/>
        <v>2.0427833508343713</v>
      </c>
      <c r="BR736" s="11">
        <f t="shared" si="282"/>
        <v>1.3398208956861823</v>
      </c>
    </row>
    <row r="737" spans="1:70" x14ac:dyDescent="0.25">
      <c r="A737" s="2">
        <v>22401</v>
      </c>
      <c r="B737">
        <v>25.522200000000002</v>
      </c>
      <c r="C737">
        <v>60.518600300000003</v>
      </c>
      <c r="D737">
        <v>17.962399999999999</v>
      </c>
      <c r="E737">
        <v>23.389404899999999</v>
      </c>
      <c r="F737">
        <v>9.9554548999999994</v>
      </c>
      <c r="G737">
        <v>270.93000640000002</v>
      </c>
      <c r="H737">
        <v>236.21707810000001</v>
      </c>
      <c r="I737">
        <v>35.200000000000003</v>
      </c>
      <c r="J737">
        <v>2.97</v>
      </c>
      <c r="K737">
        <v>52.027332600000001</v>
      </c>
      <c r="L737">
        <v>439.76632256765112</v>
      </c>
      <c r="N737">
        <v>935.80469170977562</v>
      </c>
      <c r="O737" s="2">
        <v>22401</v>
      </c>
      <c r="P737" s="5">
        <f t="shared" si="284"/>
        <v>1.0217421764595203</v>
      </c>
      <c r="Q737" s="5">
        <f t="shared" si="284"/>
        <v>1.0049067316637397</v>
      </c>
      <c r="R737" s="5">
        <f t="shared" si="284"/>
        <v>1.0255555301801904</v>
      </c>
      <c r="S737" s="5">
        <f t="shared" si="285"/>
        <v>1.0063271189840812</v>
      </c>
      <c r="T737" s="5">
        <f t="shared" si="286"/>
        <v>1.0195932702094481</v>
      </c>
      <c r="U737" s="5">
        <f t="shared" si="287"/>
        <v>0.99986322027946262</v>
      </c>
      <c r="V737" s="5">
        <f t="shared" si="288"/>
        <v>1.0082499998979872</v>
      </c>
      <c r="W737" s="5">
        <f t="shared" si="289"/>
        <v>1.0014224751066858</v>
      </c>
      <c r="X737" s="5">
        <f t="shared" si="290"/>
        <v>1</v>
      </c>
      <c r="Y737" s="5">
        <f t="shared" si="290"/>
        <v>1.0281215968774171</v>
      </c>
      <c r="Z737" s="5">
        <f t="shared" si="290"/>
        <v>1.0282262201317001</v>
      </c>
      <c r="AB737" s="5">
        <f t="shared" si="291"/>
        <v>1.0250250880349001</v>
      </c>
      <c r="AC737" s="2">
        <v>22401</v>
      </c>
      <c r="AD737" s="6">
        <f t="shared" si="264"/>
        <v>0.15378028443177427</v>
      </c>
      <c r="AE737" s="6">
        <f t="shared" si="264"/>
        <v>0.15963365348205216</v>
      </c>
      <c r="AF737" s="6">
        <f t="shared" si="264"/>
        <v>0.14415138718327736</v>
      </c>
      <c r="AG737" s="6">
        <f t="shared" si="265"/>
        <v>0.11786522747955981</v>
      </c>
      <c r="AH737" s="6">
        <f t="shared" si="265"/>
        <v>3.8254969016310821E-2</v>
      </c>
      <c r="AI737" s="6">
        <f t="shared" si="265"/>
        <v>4.1716446629963322E-2</v>
      </c>
      <c r="AJ737" s="6">
        <f t="shared" si="265"/>
        <v>5.753195021414096E-2</v>
      </c>
      <c r="AK737" s="6">
        <f t="shared" si="266"/>
        <v>2.1935387417983766E-2</v>
      </c>
      <c r="AL737" s="6">
        <f t="shared" si="266"/>
        <v>4.3934901261930982E-2</v>
      </c>
      <c r="AM737" s="6">
        <f t="shared" si="266"/>
        <v>6.0714124597140914E-2</v>
      </c>
      <c r="AN737" s="6">
        <f t="shared" si="266"/>
        <v>6.6250301688562704E-2</v>
      </c>
      <c r="AP737" s="6">
        <f t="shared" si="283"/>
        <v>8.5198075579939456E-2</v>
      </c>
      <c r="AQ737" s="2">
        <v>22401</v>
      </c>
      <c r="AR737" s="6">
        <f t="shared" si="267"/>
        <v>0.3094258667547114</v>
      </c>
      <c r="AS737" s="6">
        <v>0.19258508088573617</v>
      </c>
      <c r="AT737" s="6">
        <v>0.10947196859504996</v>
      </c>
      <c r="AU737" s="6">
        <f t="shared" si="268"/>
        <v>0.10054614357121161</v>
      </c>
      <c r="AV737" s="6">
        <f t="shared" si="269"/>
        <v>7.4499912064428742E-2</v>
      </c>
      <c r="AW737" s="6">
        <f t="shared" si="270"/>
        <v>2.8302221269769223E-2</v>
      </c>
      <c r="AX737" s="6">
        <f t="shared" si="271"/>
        <v>0.10016442152555882</v>
      </c>
      <c r="AY737" s="6">
        <f t="shared" si="272"/>
        <v>2.8433328452304174E-4</v>
      </c>
      <c r="AZ737" s="6">
        <f t="shared" si="273"/>
        <v>1.0418916399639544E-2</v>
      </c>
      <c r="BA737" s="6">
        <f t="shared" si="273"/>
        <v>-8.1233653374277459E-3</v>
      </c>
      <c r="BB737" s="6">
        <f t="shared" si="273"/>
        <v>0.14479313617813339</v>
      </c>
      <c r="BD737" s="6">
        <f t="shared" si="274"/>
        <v>0.11469531657972554</v>
      </c>
      <c r="BE737" s="2">
        <v>22401</v>
      </c>
      <c r="BF737" s="11">
        <f t="shared" si="275"/>
        <v>2.0121296296079514</v>
      </c>
      <c r="BG737" s="11">
        <f t="shared" si="275"/>
        <v>1.2064190519036688</v>
      </c>
      <c r="BH737" s="11">
        <f t="shared" si="275"/>
        <v>0.75942362216649917</v>
      </c>
      <c r="BI737" s="11">
        <f t="shared" si="276"/>
        <v>0.85306027673554796</v>
      </c>
      <c r="BJ737" s="11">
        <f t="shared" si="277"/>
        <v>1.9474571272731687</v>
      </c>
      <c r="BK737" s="11">
        <f t="shared" si="278"/>
        <v>0.67844276193554853</v>
      </c>
      <c r="BL737" s="11">
        <f t="shared" si="279"/>
        <v>1.7410225301373339</v>
      </c>
      <c r="BM737" s="11">
        <f t="shared" si="280"/>
        <v>1.2962309673634057E-2</v>
      </c>
      <c r="BN737" s="11">
        <f t="shared" si="281"/>
        <v>0.2371444136752254</v>
      </c>
      <c r="BO737" s="11">
        <f t="shared" si="281"/>
        <v>-0.13379696061384508</v>
      </c>
      <c r="BP737" s="11">
        <f t="shared" si="281"/>
        <v>2.1855468199796912</v>
      </c>
      <c r="BR737" s="11">
        <f t="shared" si="282"/>
        <v>1.3462195689163128</v>
      </c>
    </row>
    <row r="738" spans="1:70" x14ac:dyDescent="0.25">
      <c r="A738" s="2">
        <v>22432</v>
      </c>
      <c r="B738">
        <v>26.674299999999999</v>
      </c>
      <c r="C738">
        <v>59.979584299999999</v>
      </c>
      <c r="D738">
        <v>17.8017</v>
      </c>
      <c r="E738">
        <v>23.894870999999998</v>
      </c>
      <c r="F738">
        <v>10.0757146</v>
      </c>
      <c r="G738">
        <v>273.33328749999998</v>
      </c>
      <c r="H738">
        <v>238.16586899999999</v>
      </c>
      <c r="I738">
        <v>35.200000000000003</v>
      </c>
      <c r="J738">
        <v>2.97</v>
      </c>
      <c r="K738">
        <v>52.343014199999999</v>
      </c>
      <c r="L738">
        <v>442.27204555306383</v>
      </c>
      <c r="N738">
        <v>921.97553850148017</v>
      </c>
      <c r="O738" s="2">
        <v>22432</v>
      </c>
      <c r="P738" s="5">
        <f t="shared" si="284"/>
        <v>1.0451410928524969</v>
      </c>
      <c r="Q738" s="5">
        <f t="shared" si="284"/>
        <v>0.99109338290495785</v>
      </c>
      <c r="R738" s="5">
        <f t="shared" si="284"/>
        <v>0.99105353404890228</v>
      </c>
      <c r="S738" s="5">
        <f t="shared" si="285"/>
        <v>1.0216109004124341</v>
      </c>
      <c r="T738" s="5">
        <f t="shared" si="286"/>
        <v>1.0120797794985743</v>
      </c>
      <c r="U738" s="5">
        <f t="shared" si="287"/>
        <v>1.0088704870011769</v>
      </c>
      <c r="V738" s="5">
        <f t="shared" si="288"/>
        <v>1.0082500000240244</v>
      </c>
      <c r="W738" s="5">
        <f t="shared" si="289"/>
        <v>1</v>
      </c>
      <c r="X738" s="5">
        <f t="shared" si="290"/>
        <v>1</v>
      </c>
      <c r="Y738" s="5">
        <f t="shared" si="290"/>
        <v>1.0060676107004571</v>
      </c>
      <c r="Z738" s="5">
        <f t="shared" si="290"/>
        <v>1.0056978510104699</v>
      </c>
      <c r="AB738" s="5">
        <f t="shared" si="291"/>
        <v>0.98522218008649998</v>
      </c>
      <c r="AC738" s="2">
        <v>22432</v>
      </c>
      <c r="AD738" s="6">
        <f t="shared" si="264"/>
        <v>0.15188550570511405</v>
      </c>
      <c r="AE738" s="6">
        <f t="shared" si="264"/>
        <v>0.15985547201327013</v>
      </c>
      <c r="AF738" s="6">
        <f t="shared" si="264"/>
        <v>0.14275594413382606</v>
      </c>
      <c r="AG738" s="6">
        <f t="shared" si="265"/>
        <v>0.11343457527246691</v>
      </c>
      <c r="AH738" s="6">
        <f t="shared" si="265"/>
        <v>3.6954983764887657E-2</v>
      </c>
      <c r="AI738" s="6">
        <f t="shared" si="265"/>
        <v>4.159065596420073E-2</v>
      </c>
      <c r="AJ738" s="6">
        <f t="shared" si="265"/>
        <v>5.752211969648581E-2</v>
      </c>
      <c r="AK738" s="6">
        <f t="shared" si="266"/>
        <v>2.1935387417983766E-2</v>
      </c>
      <c r="AL738" s="6">
        <f t="shared" si="266"/>
        <v>4.3934901261930982E-2</v>
      </c>
      <c r="AM738" s="6">
        <f t="shared" si="266"/>
        <v>5.8590167887450986E-2</v>
      </c>
      <c r="AN738" s="6">
        <f t="shared" si="266"/>
        <v>6.625190894028557E-2</v>
      </c>
      <c r="AP738" s="6">
        <f t="shared" si="283"/>
        <v>8.5335137078356799E-2</v>
      </c>
      <c r="AQ738" s="2">
        <v>22432</v>
      </c>
      <c r="AR738" s="6">
        <f t="shared" si="267"/>
        <v>0.32993184866085645</v>
      </c>
      <c r="AS738" s="6">
        <v>0.19258508088573617</v>
      </c>
      <c r="AT738" s="6">
        <v>0.10947196859504996</v>
      </c>
      <c r="AU738" s="6">
        <f t="shared" si="268"/>
        <v>0.11968159565190861</v>
      </c>
      <c r="AV738" s="6">
        <f t="shared" si="269"/>
        <v>8.0644998307473514E-2</v>
      </c>
      <c r="AW738" s="6">
        <f t="shared" si="270"/>
        <v>2.7654308524545534E-2</v>
      </c>
      <c r="AX738" s="6">
        <f t="shared" si="271"/>
        <v>0.10070394828058005</v>
      </c>
      <c r="AY738" s="6">
        <f t="shared" si="272"/>
        <v>2.8433328452304174E-4</v>
      </c>
      <c r="AZ738" s="6">
        <f t="shared" si="273"/>
        <v>1.0418916399639544E-2</v>
      </c>
      <c r="BA738" s="6">
        <f t="shared" si="273"/>
        <v>3.9103842024590385E-4</v>
      </c>
      <c r="BB738" s="6">
        <f t="shared" si="273"/>
        <v>0.14222827696278162</v>
      </c>
      <c r="BD738" s="6">
        <f t="shared" si="274"/>
        <v>0.11412813277260669</v>
      </c>
      <c r="BE738" s="2">
        <v>22432</v>
      </c>
      <c r="BF738" s="11">
        <f t="shared" si="275"/>
        <v>2.1722405118854438</v>
      </c>
      <c r="BG738" s="11">
        <f t="shared" si="275"/>
        <v>1.2047450015958732</v>
      </c>
      <c r="BH738" s="11">
        <f t="shared" si="275"/>
        <v>0.7668470077324826</v>
      </c>
      <c r="BI738" s="11">
        <f t="shared" si="276"/>
        <v>1.0550715720003052</v>
      </c>
      <c r="BJ738" s="11">
        <f t="shared" si="277"/>
        <v>2.1822495937367292</v>
      </c>
      <c r="BK738" s="11">
        <f t="shared" si="278"/>
        <v>0.66491638286131038</v>
      </c>
      <c r="BL738" s="11">
        <f t="shared" si="279"/>
        <v>1.7506995363165023</v>
      </c>
      <c r="BM738" s="11">
        <f t="shared" si="280"/>
        <v>1.2962309673634057E-2</v>
      </c>
      <c r="BN738" s="11">
        <f t="shared" si="281"/>
        <v>0.2371444136752254</v>
      </c>
      <c r="BO738" s="11">
        <f t="shared" si="281"/>
        <v>6.6741303932951798E-3</v>
      </c>
      <c r="BP738" s="11">
        <f t="shared" si="281"/>
        <v>2.1467800586844277</v>
      </c>
      <c r="BR738" s="11">
        <f t="shared" si="282"/>
        <v>1.337410786225274</v>
      </c>
    </row>
    <row r="739" spans="1:70" x14ac:dyDescent="0.25">
      <c r="A739" s="2">
        <v>22462</v>
      </c>
      <c r="B739">
        <v>26.875399999999999</v>
      </c>
      <c r="C739">
        <v>62.614136999999999</v>
      </c>
      <c r="D739">
        <v>16.439299999999999</v>
      </c>
      <c r="E739">
        <v>23.267208799999999</v>
      </c>
      <c r="F739">
        <v>10.122734599999999</v>
      </c>
      <c r="G739">
        <v>270.42082040000003</v>
      </c>
      <c r="H739">
        <v>228.835759</v>
      </c>
      <c r="I739">
        <v>35.200000000000003</v>
      </c>
      <c r="J739">
        <v>2.97</v>
      </c>
      <c r="K739">
        <v>52.573511799999999</v>
      </c>
      <c r="L739">
        <v>445.27876752975931</v>
      </c>
      <c r="N739">
        <v>928.48307280400752</v>
      </c>
      <c r="O739" s="2">
        <v>22462</v>
      </c>
      <c r="P739" s="5">
        <f t="shared" si="284"/>
        <v>1.0075390919349336</v>
      </c>
      <c r="Q739" s="5">
        <f t="shared" si="284"/>
        <v>1.0439241573736615</v>
      </c>
      <c r="R739" s="5">
        <f t="shared" si="284"/>
        <v>0.92346798339484426</v>
      </c>
      <c r="S739" s="5">
        <f t="shared" si="285"/>
        <v>0.97373234615914017</v>
      </c>
      <c r="T739" s="5">
        <f t="shared" si="286"/>
        <v>1.0046666665211021</v>
      </c>
      <c r="U739" s="5">
        <f t="shared" si="287"/>
        <v>0.98934463077425228</v>
      </c>
      <c r="V739" s="5">
        <f t="shared" si="288"/>
        <v>0.96082515920868583</v>
      </c>
      <c r="W739" s="5">
        <f t="shared" si="289"/>
        <v>1</v>
      </c>
      <c r="X739" s="5">
        <f t="shared" si="290"/>
        <v>1</v>
      </c>
      <c r="Y739" s="5">
        <f t="shared" si="290"/>
        <v>1.0044035981405137</v>
      </c>
      <c r="Z739" s="5">
        <f t="shared" si="290"/>
        <v>1.00679835410564</v>
      </c>
      <c r="AB739" s="5">
        <f t="shared" si="291"/>
        <v>1.0070582504966501</v>
      </c>
      <c r="AC739" s="2">
        <v>22462</v>
      </c>
      <c r="AD739" s="6">
        <f t="shared" si="264"/>
        <v>0.15073528931799454</v>
      </c>
      <c r="AE739" s="6">
        <f t="shared" si="264"/>
        <v>0.16012946228286395</v>
      </c>
      <c r="AF739" s="6">
        <f t="shared" si="264"/>
        <v>0.14858026353739451</v>
      </c>
      <c r="AG739" s="6">
        <f t="shared" si="265"/>
        <v>0.11358917945925825</v>
      </c>
      <c r="AH739" s="6">
        <f t="shared" si="265"/>
        <v>3.4442520560814031E-2</v>
      </c>
      <c r="AI739" s="6">
        <f t="shared" si="265"/>
        <v>4.1894068393300024E-2</v>
      </c>
      <c r="AJ739" s="6">
        <f t="shared" si="265"/>
        <v>6.1275389368726375E-2</v>
      </c>
      <c r="AK739" s="6">
        <f t="shared" si="266"/>
        <v>2.1935387417983766E-2</v>
      </c>
      <c r="AL739" s="6">
        <f t="shared" si="266"/>
        <v>4.3934901261930982E-2</v>
      </c>
      <c r="AM739" s="6">
        <f t="shared" si="266"/>
        <v>5.8559072160963926E-2</v>
      </c>
      <c r="AN739" s="6">
        <f t="shared" si="266"/>
        <v>6.5335337629677109E-2</v>
      </c>
      <c r="AP739" s="6">
        <f t="shared" si="283"/>
        <v>8.4904847441123366E-2</v>
      </c>
      <c r="AQ739" s="2">
        <v>22462</v>
      </c>
      <c r="AR739" s="6">
        <f t="shared" si="267"/>
        <v>0.33726729498555263</v>
      </c>
      <c r="AS739" s="6">
        <v>0.19258508088573617</v>
      </c>
      <c r="AT739" s="6">
        <v>0.10947196859504996</v>
      </c>
      <c r="AU739" s="6">
        <f t="shared" si="268"/>
        <v>0.10448198186332336</v>
      </c>
      <c r="AV739" s="6">
        <f t="shared" si="269"/>
        <v>8.6697612728018569E-2</v>
      </c>
      <c r="AW739" s="6">
        <f t="shared" si="270"/>
        <v>2.3712454511660264E-2</v>
      </c>
      <c r="AX739" s="6">
        <f t="shared" si="271"/>
        <v>9.1076332282369998E-2</v>
      </c>
      <c r="AY739" s="6">
        <f t="shared" si="272"/>
        <v>2.8433328452304174E-4</v>
      </c>
      <c r="AZ739" s="6">
        <f t="shared" si="273"/>
        <v>1.0418916399639544E-2</v>
      </c>
      <c r="BA739" s="6">
        <f t="shared" si="273"/>
        <v>2.4096199639296323E-3</v>
      </c>
      <c r="BB739" s="6">
        <f t="shared" si="273"/>
        <v>0.14684659943556944</v>
      </c>
      <c r="BD739" s="6">
        <f t="shared" si="274"/>
        <v>0.10949450209834111</v>
      </c>
      <c r="BE739" s="2">
        <v>22462</v>
      </c>
      <c r="BF739" s="11">
        <f t="shared" si="275"/>
        <v>2.2374806623686241</v>
      </c>
      <c r="BG739" s="11">
        <f t="shared" si="275"/>
        <v>1.2026836169944812</v>
      </c>
      <c r="BH739" s="11">
        <f t="shared" si="275"/>
        <v>0.73678674400451694</v>
      </c>
      <c r="BI739" s="11">
        <f t="shared" si="276"/>
        <v>0.91982337015471238</v>
      </c>
      <c r="BJ739" s="11">
        <f t="shared" si="277"/>
        <v>2.5171680619291328</v>
      </c>
      <c r="BK739" s="11">
        <f t="shared" si="278"/>
        <v>0.56600982957894141</v>
      </c>
      <c r="BL739" s="11">
        <f t="shared" si="279"/>
        <v>1.4863444071210321</v>
      </c>
      <c r="BM739" s="11">
        <f t="shared" si="280"/>
        <v>1.2962309673634057E-2</v>
      </c>
      <c r="BN739" s="11">
        <f t="shared" si="281"/>
        <v>0.2371444136752254</v>
      </c>
      <c r="BO739" s="11">
        <f t="shared" si="281"/>
        <v>4.114853386519176E-2</v>
      </c>
      <c r="BP739" s="11">
        <f t="shared" si="281"/>
        <v>2.2475830808115034</v>
      </c>
      <c r="BR739" s="11">
        <f t="shared" si="282"/>
        <v>1.2896142611205945</v>
      </c>
    </row>
    <row r="740" spans="1:70" x14ac:dyDescent="0.25">
      <c r="A740" s="2">
        <v>22493</v>
      </c>
      <c r="B740">
        <v>24.7029</v>
      </c>
      <c r="C740">
        <v>62.055514899999999</v>
      </c>
      <c r="D740">
        <v>16.055099999999999</v>
      </c>
      <c r="E740">
        <v>24.0854523</v>
      </c>
      <c r="F740">
        <v>10.09632</v>
      </c>
      <c r="G740">
        <v>270.41709880000002</v>
      </c>
      <c r="H740">
        <v>207.80202790000001</v>
      </c>
      <c r="I740">
        <v>35.25</v>
      </c>
      <c r="J740">
        <v>2.97</v>
      </c>
      <c r="K740">
        <v>52.728847199999997</v>
      </c>
      <c r="L740">
        <v>448.71934192112388</v>
      </c>
      <c r="N740">
        <v>930.64322934886604</v>
      </c>
      <c r="O740" s="2">
        <v>22493</v>
      </c>
      <c r="P740" s="5">
        <f t="shared" si="284"/>
        <v>0.91916399383823122</v>
      </c>
      <c r="Q740" s="5">
        <f t="shared" si="284"/>
        <v>0.99107833906582465</v>
      </c>
      <c r="R740" s="5">
        <f t="shared" si="284"/>
        <v>0.97662917520819015</v>
      </c>
      <c r="S740" s="5">
        <f t="shared" si="285"/>
        <v>1.0351672393123494</v>
      </c>
      <c r="T740" s="5">
        <f t="shared" si="286"/>
        <v>0.99739056677431814</v>
      </c>
      <c r="U740" s="5">
        <f t="shared" si="287"/>
        <v>0.99998623774606366</v>
      </c>
      <c r="V740" s="5">
        <f t="shared" si="288"/>
        <v>0.908083722614349</v>
      </c>
      <c r="W740" s="5">
        <f t="shared" si="289"/>
        <v>1.0014204545454544</v>
      </c>
      <c r="X740" s="5">
        <f t="shared" si="290"/>
        <v>1</v>
      </c>
      <c r="Y740" s="5">
        <f t="shared" si="290"/>
        <v>1.0029546323743965</v>
      </c>
      <c r="Z740" s="5">
        <f t="shared" si="290"/>
        <v>1.0077267874469999</v>
      </c>
      <c r="AB740" s="5">
        <f t="shared" si="291"/>
        <v>1.00232654380907</v>
      </c>
      <c r="AC740" s="2">
        <v>22493</v>
      </c>
      <c r="AD740" s="6">
        <f t="shared" si="264"/>
        <v>0.15749318995773359</v>
      </c>
      <c r="AE740" s="6">
        <f t="shared" si="264"/>
        <v>0.16062926261791508</v>
      </c>
      <c r="AF740" s="6">
        <f t="shared" si="264"/>
        <v>0.14952521635071156</v>
      </c>
      <c r="AG740" s="6">
        <f t="shared" si="265"/>
        <v>0.11231049490880192</v>
      </c>
      <c r="AH740" s="6">
        <f t="shared" si="265"/>
        <v>3.4705588669842351E-2</v>
      </c>
      <c r="AI740" s="6">
        <f t="shared" si="265"/>
        <v>4.1711746900550233E-2</v>
      </c>
      <c r="AJ740" s="6">
        <f t="shared" si="265"/>
        <v>7.5694361483835543E-2</v>
      </c>
      <c r="AK740" s="6">
        <f t="shared" si="266"/>
        <v>2.1944010710768982E-2</v>
      </c>
      <c r="AL740" s="6">
        <f t="shared" si="266"/>
        <v>4.3934901261930982E-2</v>
      </c>
      <c r="AM740" s="6">
        <f t="shared" si="266"/>
        <v>5.8257878236891686E-2</v>
      </c>
      <c r="AN740" s="6">
        <f t="shared" si="266"/>
        <v>6.4761621527149496E-2</v>
      </c>
      <c r="AP740" s="6">
        <f t="shared" si="283"/>
        <v>8.4751762763072461E-2</v>
      </c>
      <c r="AQ740" s="2">
        <v>22493</v>
      </c>
      <c r="AR740" s="6">
        <f t="shared" si="267"/>
        <v>0.31634826438445396</v>
      </c>
      <c r="AS740" s="6">
        <v>0.19258508088573617</v>
      </c>
      <c r="AT740" s="6">
        <v>0.10947196859504996</v>
      </c>
      <c r="AU740" s="6">
        <f t="shared" si="268"/>
        <v>0.10035115677694173</v>
      </c>
      <c r="AV740" s="6">
        <f t="shared" si="269"/>
        <v>8.4903107585813986E-2</v>
      </c>
      <c r="AW740" s="6">
        <f t="shared" si="270"/>
        <v>2.511263298703037E-2</v>
      </c>
      <c r="AX740" s="6">
        <f t="shared" si="271"/>
        <v>6.9110199698448671E-2</v>
      </c>
      <c r="AY740" s="6">
        <f t="shared" si="272"/>
        <v>5.6834364640256929E-4</v>
      </c>
      <c r="AZ740" s="6">
        <f t="shared" si="273"/>
        <v>1.0418916399639544E-2</v>
      </c>
      <c r="BA740" s="6">
        <f t="shared" si="273"/>
        <v>2.7962227707845067E-4</v>
      </c>
      <c r="BB740" s="6">
        <f t="shared" si="273"/>
        <v>0.15041291752366637</v>
      </c>
      <c r="BD740" s="6">
        <f t="shared" si="274"/>
        <v>0.10521844053007468</v>
      </c>
      <c r="BE740" s="2">
        <v>22493</v>
      </c>
      <c r="BF740" s="11">
        <f t="shared" si="275"/>
        <v>2.008647259410723</v>
      </c>
      <c r="BG740" s="11">
        <f t="shared" si="275"/>
        <v>1.1989414490673074</v>
      </c>
      <c r="BH740" s="11">
        <f t="shared" si="275"/>
        <v>0.7321304811777255</v>
      </c>
      <c r="BI740" s="11">
        <f t="shared" si="276"/>
        <v>0.89351539994929785</v>
      </c>
      <c r="BJ740" s="11">
        <f t="shared" si="277"/>
        <v>2.4463814284640302</v>
      </c>
      <c r="BK740" s="11">
        <f t="shared" si="278"/>
        <v>0.60205181640808003</v>
      </c>
      <c r="BL740" s="11">
        <f t="shared" si="279"/>
        <v>0.91301648291474247</v>
      </c>
      <c r="BM740" s="11">
        <f t="shared" si="280"/>
        <v>2.5899716049794658E-2</v>
      </c>
      <c r="BN740" s="11">
        <f t="shared" si="281"/>
        <v>0.2371444136752254</v>
      </c>
      <c r="BO740" s="11">
        <f t="shared" si="281"/>
        <v>4.7997332814187594E-3</v>
      </c>
      <c r="BP740" s="11">
        <f t="shared" si="281"/>
        <v>2.3225625606148537</v>
      </c>
      <c r="BR740" s="11">
        <f t="shared" si="282"/>
        <v>1.2414897000339424</v>
      </c>
    </row>
    <row r="741" spans="1:70" x14ac:dyDescent="0.25">
      <c r="A741" s="2">
        <v>22524</v>
      </c>
      <c r="B741">
        <v>23.5974</v>
      </c>
      <c r="C741">
        <v>57.074568399999997</v>
      </c>
      <c r="D741">
        <v>15.4977</v>
      </c>
      <c r="E741">
        <v>24.617009199999998</v>
      </c>
      <c r="F741">
        <v>9.9982550999999997</v>
      </c>
      <c r="G741">
        <v>268.6777854</v>
      </c>
      <c r="H741">
        <v>211.17474540000001</v>
      </c>
      <c r="I741">
        <v>35.299999999999997</v>
      </c>
      <c r="J741">
        <v>2.97</v>
      </c>
      <c r="K741">
        <v>52.498349599999997</v>
      </c>
      <c r="L741">
        <v>467.09553245167211</v>
      </c>
      <c r="N741">
        <v>946.76296063513416</v>
      </c>
      <c r="O741" s="2">
        <v>22524</v>
      </c>
      <c r="P741" s="5">
        <f t="shared" si="284"/>
        <v>0.95524816924328726</v>
      </c>
      <c r="Q741" s="5">
        <f t="shared" si="284"/>
        <v>0.91973402351061628</v>
      </c>
      <c r="R741" s="5">
        <f t="shared" si="284"/>
        <v>0.96528205990619809</v>
      </c>
      <c r="S741" s="5">
        <f t="shared" si="285"/>
        <v>1.0220696249910157</v>
      </c>
      <c r="T741" s="5">
        <f t="shared" si="286"/>
        <v>0.99028706499001606</v>
      </c>
      <c r="U741" s="5">
        <f t="shared" si="287"/>
        <v>0.99356803468523858</v>
      </c>
      <c r="V741" s="5">
        <f t="shared" si="288"/>
        <v>1.0162304359302163</v>
      </c>
      <c r="W741" s="5">
        <f t="shared" si="289"/>
        <v>1.0014184397163119</v>
      </c>
      <c r="X741" s="5">
        <f t="shared" si="290"/>
        <v>1</v>
      </c>
      <c r="Y741" s="5">
        <f t="shared" si="290"/>
        <v>0.99562862432539589</v>
      </c>
      <c r="Z741" s="5">
        <f t="shared" si="290"/>
        <v>1.0409525260307999</v>
      </c>
      <c r="AB741" s="5">
        <f t="shared" si="291"/>
        <v>1.0173210643756001</v>
      </c>
      <c r="AC741" s="2">
        <v>22524</v>
      </c>
      <c r="AD741" s="6">
        <f t="shared" si="264"/>
        <v>0.15870706085774633</v>
      </c>
      <c r="AE741" s="6">
        <f t="shared" si="264"/>
        <v>0.16654031388417298</v>
      </c>
      <c r="AF741" s="6">
        <f t="shared" si="264"/>
        <v>0.15112281089769392</v>
      </c>
      <c r="AG741" s="6">
        <f t="shared" si="265"/>
        <v>0.11068918272732717</v>
      </c>
      <c r="AH741" s="6">
        <f t="shared" si="265"/>
        <v>3.5486176713693425E-2</v>
      </c>
      <c r="AI741" s="6">
        <f t="shared" si="265"/>
        <v>4.1086196899464925E-2</v>
      </c>
      <c r="AJ741" s="6">
        <f t="shared" si="265"/>
        <v>7.5831037587467273E-2</v>
      </c>
      <c r="AK741" s="6">
        <f t="shared" si="266"/>
        <v>2.1952294249443543E-2</v>
      </c>
      <c r="AL741" s="6">
        <f t="shared" si="266"/>
        <v>4.3934901261930982E-2</v>
      </c>
      <c r="AM741" s="6">
        <f t="shared" si="266"/>
        <v>5.7723391949864498E-2</v>
      </c>
      <c r="AN741" s="6">
        <f t="shared" si="266"/>
        <v>6.6050218447371911E-2</v>
      </c>
      <c r="AP741" s="6">
        <f t="shared" si="283"/>
        <v>8.4559816818778624E-2</v>
      </c>
      <c r="AQ741" s="2">
        <v>22524</v>
      </c>
      <c r="AR741" s="6">
        <f t="shared" si="267"/>
        <v>0.31212919963772623</v>
      </c>
      <c r="AS741" s="6">
        <v>0.19258508088573617</v>
      </c>
      <c r="AT741" s="6">
        <v>0.10947196859504996</v>
      </c>
      <c r="AU741" s="6">
        <f t="shared" si="268"/>
        <v>0.11310201048920732</v>
      </c>
      <c r="AV741" s="6">
        <f t="shared" si="269"/>
        <v>8.1564348603657688E-2</v>
      </c>
      <c r="AW741" s="6">
        <f t="shared" si="270"/>
        <v>2.7084503402855065E-2</v>
      </c>
      <c r="AX741" s="6">
        <f t="shared" si="271"/>
        <v>7.1735922153125298E-2</v>
      </c>
      <c r="AY741" s="6">
        <f t="shared" si="272"/>
        <v>8.5203190965454922E-4</v>
      </c>
      <c r="AZ741" s="6">
        <f t="shared" si="273"/>
        <v>1.0418916399639544E-2</v>
      </c>
      <c r="BA741" s="6">
        <f t="shared" si="273"/>
        <v>-4.1494267571887677E-3</v>
      </c>
      <c r="BB741" s="6">
        <f t="shared" si="273"/>
        <v>0.15700963912579136</v>
      </c>
      <c r="BD741" s="6">
        <f t="shared" si="274"/>
        <v>0.11043367248300151</v>
      </c>
      <c r="BE741" s="2">
        <v>22524</v>
      </c>
      <c r="BF741" s="11">
        <f t="shared" si="275"/>
        <v>1.9667001452285513</v>
      </c>
      <c r="BG741" s="11">
        <f t="shared" si="275"/>
        <v>1.1563871617275625</v>
      </c>
      <c r="BH741" s="11">
        <f t="shared" si="275"/>
        <v>0.72439076499946486</v>
      </c>
      <c r="BI741" s="11">
        <f t="shared" si="276"/>
        <v>1.0217982254672884</v>
      </c>
      <c r="BJ741" s="11">
        <f t="shared" si="277"/>
        <v>2.2984822868275803</v>
      </c>
      <c r="BK741" s="11">
        <f t="shared" si="278"/>
        <v>0.65921174133320171</v>
      </c>
      <c r="BL741" s="11">
        <f t="shared" si="279"/>
        <v>0.94599684292044051</v>
      </c>
      <c r="BM741" s="11">
        <f t="shared" si="280"/>
        <v>3.881288670664329E-2</v>
      </c>
      <c r="BN741" s="11">
        <f t="shared" si="281"/>
        <v>0.2371444136752254</v>
      </c>
      <c r="BO741" s="11">
        <f t="shared" si="281"/>
        <v>-7.1884666112357734E-2</v>
      </c>
      <c r="BP741" s="11">
        <f t="shared" si="281"/>
        <v>2.3771252058900445</v>
      </c>
      <c r="BR741" s="11">
        <f t="shared" si="282"/>
        <v>1.3059828726884961</v>
      </c>
    </row>
    <row r="742" spans="1:70" x14ac:dyDescent="0.25">
      <c r="A742" s="2">
        <v>22554</v>
      </c>
      <c r="B742">
        <v>22.5533</v>
      </c>
      <c r="C742">
        <v>55.698926299999997</v>
      </c>
      <c r="D742">
        <v>15.344099999999999</v>
      </c>
      <c r="E742">
        <v>24.191532500000001</v>
      </c>
      <c r="F742">
        <v>9.9750274999999995</v>
      </c>
      <c r="G742">
        <v>270.8943041</v>
      </c>
      <c r="H742">
        <v>205.0146392</v>
      </c>
      <c r="I742">
        <v>35.299999999999997</v>
      </c>
      <c r="J742">
        <v>2.97</v>
      </c>
      <c r="K742">
        <v>51.4661209</v>
      </c>
      <c r="L742">
        <v>481.66585599037211</v>
      </c>
      <c r="N742">
        <v>956.15926539508268</v>
      </c>
      <c r="O742" s="2">
        <v>22554</v>
      </c>
      <c r="P742" s="5">
        <f t="shared" si="284"/>
        <v>0.95575359997287834</v>
      </c>
      <c r="Q742" s="5">
        <f t="shared" si="284"/>
        <v>0.97589745943659212</v>
      </c>
      <c r="R742" s="5">
        <f t="shared" si="284"/>
        <v>0.99008885189415197</v>
      </c>
      <c r="S742" s="5">
        <f t="shared" si="285"/>
        <v>0.98271614977501009</v>
      </c>
      <c r="T742" s="5">
        <f t="shared" si="286"/>
        <v>0.99767683463087475</v>
      </c>
      <c r="U742" s="5">
        <f t="shared" si="287"/>
        <v>1.0082497281891025</v>
      </c>
      <c r="V742" s="5">
        <f t="shared" si="288"/>
        <v>0.97082934236131435</v>
      </c>
      <c r="W742" s="5">
        <f t="shared" si="289"/>
        <v>1</v>
      </c>
      <c r="X742" s="5">
        <f t="shared" si="290"/>
        <v>1</v>
      </c>
      <c r="Y742" s="5">
        <f t="shared" si="290"/>
        <v>0.98033788285032109</v>
      </c>
      <c r="Z742" s="5">
        <f t="shared" si="290"/>
        <v>1.0311934551423001</v>
      </c>
      <c r="AB742" s="5">
        <f t="shared" si="291"/>
        <v>1.0099246645154401</v>
      </c>
      <c r="AC742" s="2">
        <v>22554</v>
      </c>
      <c r="AD742" s="6">
        <f t="shared" si="264"/>
        <v>0.16160417680063993</v>
      </c>
      <c r="AE742" s="6">
        <f t="shared" si="264"/>
        <v>0.16757670131833705</v>
      </c>
      <c r="AF742" s="6">
        <f t="shared" si="264"/>
        <v>0.15129605804199625</v>
      </c>
      <c r="AG742" s="6">
        <f t="shared" si="265"/>
        <v>0.10887851380730582</v>
      </c>
      <c r="AH742" s="6">
        <f t="shared" si="265"/>
        <v>3.5053558471726039E-2</v>
      </c>
      <c r="AI742" s="6">
        <f t="shared" si="265"/>
        <v>4.1135018023260389E-2</v>
      </c>
      <c r="AJ742" s="6">
        <f t="shared" si="265"/>
        <v>7.7439255465860668E-2</v>
      </c>
      <c r="AK742" s="6">
        <f t="shared" si="266"/>
        <v>2.1943960094692443E-2</v>
      </c>
      <c r="AL742" s="6">
        <f t="shared" si="266"/>
        <v>4.3934901261930975E-2</v>
      </c>
      <c r="AM742" s="6">
        <f t="shared" si="266"/>
        <v>5.809022374077584E-2</v>
      </c>
      <c r="AN742" s="6">
        <f t="shared" si="266"/>
        <v>6.6405562468128398E-2</v>
      </c>
      <c r="AP742" s="6">
        <f t="shared" si="283"/>
        <v>8.424983296821105E-2</v>
      </c>
      <c r="AQ742" s="2">
        <v>22554</v>
      </c>
      <c r="AR742" s="6">
        <f t="shared" si="267"/>
        <v>0.29393742034666337</v>
      </c>
      <c r="AS742" s="6">
        <v>0.19258508088573617</v>
      </c>
      <c r="AT742" s="6">
        <v>0.10947196859504996</v>
      </c>
      <c r="AU742" s="6">
        <f t="shared" si="268"/>
        <v>0.11881173553798097</v>
      </c>
      <c r="AV742" s="6">
        <f t="shared" si="269"/>
        <v>8.2915295936702327E-2</v>
      </c>
      <c r="AW742" s="6">
        <f t="shared" si="270"/>
        <v>2.9074015544994447E-2</v>
      </c>
      <c r="AX742" s="6">
        <f t="shared" si="271"/>
        <v>6.3702275339386327E-2</v>
      </c>
      <c r="AY742" s="6">
        <f t="shared" si="272"/>
        <v>5.6753725539948618E-4</v>
      </c>
      <c r="AZ742" s="6">
        <f t="shared" si="273"/>
        <v>1.0418916399639544E-2</v>
      </c>
      <c r="BA742" s="6">
        <f t="shared" si="273"/>
        <v>-1.0488334580082914E-2</v>
      </c>
      <c r="BB742" s="6">
        <f t="shared" si="273"/>
        <v>0.16366594614751073</v>
      </c>
      <c r="BD742" s="6">
        <f t="shared" si="274"/>
        <v>0.1141609448972527</v>
      </c>
      <c r="BE742" s="2">
        <v>22554</v>
      </c>
      <c r="BF742" s="11">
        <f t="shared" si="275"/>
        <v>1.8188726688003489</v>
      </c>
      <c r="BG742" s="11">
        <f t="shared" si="275"/>
        <v>1.1492354209783135</v>
      </c>
      <c r="BH742" s="11">
        <f t="shared" si="275"/>
        <v>0.72356127457506592</v>
      </c>
      <c r="BI742" s="11">
        <f t="shared" si="276"/>
        <v>1.0912321575977337</v>
      </c>
      <c r="BJ742" s="11">
        <f t="shared" si="277"/>
        <v>2.3653888378716599</v>
      </c>
      <c r="BK742" s="11">
        <f t="shared" si="278"/>
        <v>0.70679476859725998</v>
      </c>
      <c r="BL742" s="11">
        <f t="shared" si="279"/>
        <v>0.8226096048595104</v>
      </c>
      <c r="BM742" s="11">
        <f t="shared" si="280"/>
        <v>2.5863028047373986E-2</v>
      </c>
      <c r="BN742" s="11">
        <f t="shared" si="281"/>
        <v>0.23714441367522546</v>
      </c>
      <c r="BO742" s="11">
        <f t="shared" si="281"/>
        <v>-0.18055249067186385</v>
      </c>
      <c r="BP742" s="11">
        <f t="shared" si="281"/>
        <v>2.464642118287347</v>
      </c>
      <c r="BR742" s="11">
        <f t="shared" si="282"/>
        <v>1.3550287386365223</v>
      </c>
    </row>
    <row r="743" spans="1:70" x14ac:dyDescent="0.25">
      <c r="A743" s="2">
        <v>22585</v>
      </c>
      <c r="B743">
        <v>23.017399999999999</v>
      </c>
      <c r="C743">
        <v>48.775772600000003</v>
      </c>
      <c r="D743">
        <v>15.034000000000001</v>
      </c>
      <c r="E743">
        <v>24.937659499999999</v>
      </c>
      <c r="F743">
        <v>10.024902600000001</v>
      </c>
      <c r="G743">
        <v>273.11668209999999</v>
      </c>
      <c r="H743">
        <v>212.25586039999999</v>
      </c>
      <c r="I743">
        <v>35.4</v>
      </c>
      <c r="J743">
        <v>2.97</v>
      </c>
      <c r="K743">
        <v>51.345861200000002</v>
      </c>
      <c r="L743">
        <v>504.28556223046417</v>
      </c>
      <c r="N743">
        <v>989.88543170281218</v>
      </c>
      <c r="O743" s="2">
        <v>22585</v>
      </c>
      <c r="P743" s="5">
        <f t="shared" si="284"/>
        <v>1.0205779198609515</v>
      </c>
      <c r="Q743" s="5">
        <f t="shared" si="284"/>
        <v>0.87570400077891641</v>
      </c>
      <c r="R743" s="5">
        <f t="shared" si="284"/>
        <v>0.97979027769631333</v>
      </c>
      <c r="S743" s="5">
        <f t="shared" si="285"/>
        <v>1.0308424858987333</v>
      </c>
      <c r="T743" s="5">
        <f t="shared" si="286"/>
        <v>1.004999996240612</v>
      </c>
      <c r="U743" s="5">
        <f t="shared" si="287"/>
        <v>1.0082038565092148</v>
      </c>
      <c r="V743" s="5">
        <f t="shared" si="288"/>
        <v>1.0353205079805832</v>
      </c>
      <c r="W743" s="5">
        <f t="shared" si="289"/>
        <v>1.0028328611898016</v>
      </c>
      <c r="X743" s="5">
        <f t="shared" si="290"/>
        <v>1</v>
      </c>
      <c r="Y743" s="5">
        <f t="shared" si="290"/>
        <v>0.99766332301916316</v>
      </c>
      <c r="Z743" s="5">
        <f t="shared" si="290"/>
        <v>1.0469614068732001</v>
      </c>
      <c r="AB743" s="5">
        <f t="shared" si="291"/>
        <v>1.0352725403898</v>
      </c>
      <c r="AC743" s="2">
        <v>22585</v>
      </c>
      <c r="AD743" s="6">
        <f t="shared" si="264"/>
        <v>0.16160612305410574</v>
      </c>
      <c r="AE743" s="6">
        <f t="shared" si="264"/>
        <v>0.17930686052789685</v>
      </c>
      <c r="AF743" s="6">
        <f t="shared" si="264"/>
        <v>0.15162690528531794</v>
      </c>
      <c r="AG743" s="6">
        <f t="shared" si="265"/>
        <v>0.10927817876920366</v>
      </c>
      <c r="AH743" s="6">
        <f t="shared" si="265"/>
        <v>3.505977854936021E-2</v>
      </c>
      <c r="AI743" s="6">
        <f t="shared" si="265"/>
        <v>4.1181504459902728E-2</v>
      </c>
      <c r="AJ743" s="6">
        <f t="shared" si="265"/>
        <v>7.8584692548454391E-2</v>
      </c>
      <c r="AK743" s="6">
        <f t="shared" si="266"/>
        <v>2.1978740580024855E-2</v>
      </c>
      <c r="AL743" s="6">
        <f t="shared" si="266"/>
        <v>4.3934901261930975E-2</v>
      </c>
      <c r="AM743" s="6">
        <f t="shared" si="266"/>
        <v>5.7373237194238334E-2</v>
      </c>
      <c r="AN743" s="6">
        <f t="shared" si="266"/>
        <v>6.7846340348724943E-2</v>
      </c>
      <c r="AP743" s="6">
        <f t="shared" si="283"/>
        <v>8.4796991970336133E-2</v>
      </c>
      <c r="AQ743" s="2">
        <v>22585</v>
      </c>
      <c r="AR743" s="6">
        <f t="shared" si="267"/>
        <v>0.2937071920760459</v>
      </c>
      <c r="AS743" s="6">
        <v>0.19258508088573617</v>
      </c>
      <c r="AT743" s="6">
        <v>0.10947196859504996</v>
      </c>
      <c r="AU743" s="6">
        <f t="shared" si="268"/>
        <v>0.12373647416212741</v>
      </c>
      <c r="AV743" s="6">
        <f t="shared" si="269"/>
        <v>8.2735798193633636E-2</v>
      </c>
      <c r="AW743" s="6">
        <f t="shared" si="270"/>
        <v>2.9480165204908593E-2</v>
      </c>
      <c r="AX743" s="6">
        <f t="shared" si="271"/>
        <v>7.0094610250248435E-2</v>
      </c>
      <c r="AY743" s="6">
        <f t="shared" si="272"/>
        <v>1.1337897613383774E-3</v>
      </c>
      <c r="AZ743" s="6">
        <f t="shared" si="273"/>
        <v>1.0418916399639544E-2</v>
      </c>
      <c r="BA743" s="6">
        <f t="shared" si="273"/>
        <v>-1.4726030916629607E-2</v>
      </c>
      <c r="BB743" s="6">
        <f t="shared" si="273"/>
        <v>0.17445521551708487</v>
      </c>
      <c r="BD743" s="6">
        <f t="shared" si="274"/>
        <v>0.11659810954622252</v>
      </c>
      <c r="BE743" s="2">
        <v>22585</v>
      </c>
      <c r="BF743" s="11">
        <f t="shared" si="275"/>
        <v>1.8174261378556351</v>
      </c>
      <c r="BG743" s="11">
        <f t="shared" si="275"/>
        <v>1.0740530525086822</v>
      </c>
      <c r="BH743" s="11">
        <f t="shared" si="275"/>
        <v>0.72198247658656223</v>
      </c>
      <c r="BI743" s="11">
        <f t="shared" si="276"/>
        <v>1.1323072506859744</v>
      </c>
      <c r="BJ743" s="11">
        <f t="shared" si="277"/>
        <v>2.3598494233827227</v>
      </c>
      <c r="BK743" s="11">
        <f t="shared" si="278"/>
        <v>0.71585935461907668</v>
      </c>
      <c r="BL743" s="11">
        <f t="shared" si="279"/>
        <v>0.89196264535906822</v>
      </c>
      <c r="BM743" s="11">
        <f t="shared" si="280"/>
        <v>5.158574747312001E-2</v>
      </c>
      <c r="BN743" s="11">
        <f t="shared" si="281"/>
        <v>0.23714441367522546</v>
      </c>
      <c r="BO743" s="11">
        <f t="shared" si="281"/>
        <v>-0.25667073424451037</v>
      </c>
      <c r="BP743" s="11">
        <f t="shared" si="281"/>
        <v>2.5713283077672067</v>
      </c>
      <c r="BR743" s="11">
        <f t="shared" si="282"/>
        <v>1.3750264819182634</v>
      </c>
    </row>
    <row r="744" spans="1:70" x14ac:dyDescent="0.25">
      <c r="A744" s="2">
        <v>22615</v>
      </c>
      <c r="B744">
        <v>24.5823</v>
      </c>
      <c r="C744">
        <v>49.090475099999999</v>
      </c>
      <c r="D744">
        <v>15.298400000000001</v>
      </c>
      <c r="E744">
        <v>25.980010199999999</v>
      </c>
      <c r="F744">
        <v>10.0750271</v>
      </c>
      <c r="G744">
        <v>273.56526869999999</v>
      </c>
      <c r="H744">
        <v>201.9439735</v>
      </c>
      <c r="I744">
        <v>35.450000000000003</v>
      </c>
      <c r="J744">
        <v>2.97</v>
      </c>
      <c r="K744">
        <v>51.330828699999998</v>
      </c>
      <c r="L744">
        <v>520.24817910582544</v>
      </c>
      <c r="N744">
        <v>1002.372061837007</v>
      </c>
      <c r="O744" s="2">
        <v>22615</v>
      </c>
      <c r="P744" s="5">
        <f t="shared" si="284"/>
        <v>1.0679876962645651</v>
      </c>
      <c r="Q744" s="5">
        <f t="shared" si="284"/>
        <v>1.0064520249136966</v>
      </c>
      <c r="R744" s="5">
        <f t="shared" si="284"/>
        <v>1.0175868032459758</v>
      </c>
      <c r="S744" s="5">
        <f t="shared" si="285"/>
        <v>1.0417982569695443</v>
      </c>
      <c r="T744" s="5">
        <f t="shared" si="286"/>
        <v>1.0049999987032292</v>
      </c>
      <c r="U744" s="5">
        <f t="shared" si="287"/>
        <v>1.0016424723548587</v>
      </c>
      <c r="V744" s="5">
        <f t="shared" si="288"/>
        <v>0.95141765753573515</v>
      </c>
      <c r="W744" s="5">
        <f t="shared" si="289"/>
        <v>1.0014124293785311</v>
      </c>
      <c r="X744" s="5">
        <f t="shared" si="290"/>
        <v>1</v>
      </c>
      <c r="Y744" s="5">
        <f t="shared" si="290"/>
        <v>0.99970723054110533</v>
      </c>
      <c r="Z744" s="5">
        <f t="shared" si="290"/>
        <v>1.0316539240282001</v>
      </c>
      <c r="AB744" s="5">
        <f t="shared" si="291"/>
        <v>1.0126142174985999</v>
      </c>
      <c r="AC744" s="2">
        <v>22615</v>
      </c>
      <c r="AD744" s="6">
        <f t="shared" si="264"/>
        <v>0.16148586330517375</v>
      </c>
      <c r="AE744" s="6">
        <f t="shared" si="264"/>
        <v>0.17467326937144062</v>
      </c>
      <c r="AF744" s="6">
        <f t="shared" si="264"/>
        <v>0.14747691015596417</v>
      </c>
      <c r="AG744" s="6">
        <f t="shared" si="265"/>
        <v>0.10985815172819045</v>
      </c>
      <c r="AH744" s="6">
        <f t="shared" si="265"/>
        <v>3.4399683990588521E-2</v>
      </c>
      <c r="AI744" s="6">
        <f t="shared" si="265"/>
        <v>4.0799545268073244E-2</v>
      </c>
      <c r="AJ744" s="6">
        <f t="shared" si="265"/>
        <v>8.2278687760178618E-2</v>
      </c>
      <c r="AK744" s="6">
        <f t="shared" si="266"/>
        <v>2.1986321370134402E-2</v>
      </c>
      <c r="AL744" s="6">
        <f t="shared" si="266"/>
        <v>4.3934901261930975E-2</v>
      </c>
      <c r="AM744" s="6">
        <f t="shared" si="266"/>
        <v>5.3289377895838132E-2</v>
      </c>
      <c r="AN744" s="6">
        <f t="shared" si="266"/>
        <v>6.7578319127078165E-2</v>
      </c>
      <c r="AP744" s="6">
        <f t="shared" si="283"/>
        <v>8.4218999059850558E-2</v>
      </c>
      <c r="AQ744" s="2">
        <v>22615</v>
      </c>
      <c r="AR744" s="6">
        <f t="shared" si="267"/>
        <v>0.31698353459567596</v>
      </c>
      <c r="AS744" s="6">
        <v>0.19258508088573617</v>
      </c>
      <c r="AT744" s="6">
        <v>0.10947196859504996</v>
      </c>
      <c r="AU744" s="6">
        <f t="shared" si="268"/>
        <v>0.13476834917750891</v>
      </c>
      <c r="AV744" s="6">
        <f t="shared" si="269"/>
        <v>8.5627902853868898E-2</v>
      </c>
      <c r="AW744" s="6">
        <f t="shared" si="270"/>
        <v>3.186002052310366E-2</v>
      </c>
      <c r="AX744" s="6">
        <f t="shared" si="271"/>
        <v>5.8374504915111869E-2</v>
      </c>
      <c r="AY744" s="6">
        <f t="shared" si="272"/>
        <v>1.4164362744202297E-3</v>
      </c>
      <c r="AZ744" s="6">
        <f t="shared" si="273"/>
        <v>1.0418916399639544E-2</v>
      </c>
      <c r="BA744" s="6">
        <f t="shared" si="273"/>
        <v>-2.3543834053615487E-2</v>
      </c>
      <c r="BB744" s="6">
        <f t="shared" si="273"/>
        <v>0.18372779212975954</v>
      </c>
      <c r="BD744" s="6">
        <f t="shared" si="274"/>
        <v>0.11247362215722378</v>
      </c>
      <c r="BE744" s="2">
        <v>22615</v>
      </c>
      <c r="BF744" s="11">
        <f t="shared" si="275"/>
        <v>1.9629181657631842</v>
      </c>
      <c r="BG744" s="11">
        <f t="shared" si="275"/>
        <v>1.1025446628367979</v>
      </c>
      <c r="BH744" s="11">
        <f t="shared" si="275"/>
        <v>0.7422990384005056</v>
      </c>
      <c r="BI744" s="11">
        <f t="shared" si="276"/>
        <v>1.2267487396925347</v>
      </c>
      <c r="BJ744" s="11">
        <f t="shared" si="277"/>
        <v>2.4892060891401213</v>
      </c>
      <c r="BK744" s="11">
        <f t="shared" si="278"/>
        <v>0.78089155929968157</v>
      </c>
      <c r="BL744" s="11">
        <f t="shared" si="279"/>
        <v>0.70947296929745229</v>
      </c>
      <c r="BM744" s="11">
        <f t="shared" si="280"/>
        <v>6.442352272464627E-2</v>
      </c>
      <c r="BN744" s="11">
        <f t="shared" si="281"/>
        <v>0.23714441367522546</v>
      </c>
      <c r="BO744" s="11">
        <f t="shared" si="281"/>
        <v>-0.44181101343752499</v>
      </c>
      <c r="BP744" s="11">
        <f t="shared" si="281"/>
        <v>2.7187387094412219</v>
      </c>
      <c r="BR744" s="11">
        <f t="shared" si="282"/>
        <v>1.3354898943561888</v>
      </c>
    </row>
    <row r="745" spans="1:70" x14ac:dyDescent="0.25">
      <c r="A745" s="2">
        <v>22646</v>
      </c>
      <c r="B745">
        <v>23.817399999999999</v>
      </c>
      <c r="C745">
        <v>52.883293999999999</v>
      </c>
      <c r="D745">
        <v>15.607799999999999</v>
      </c>
      <c r="E745">
        <v>26.125043099999999</v>
      </c>
      <c r="F745">
        <v>10.1254022</v>
      </c>
      <c r="G745">
        <v>271.81100759999998</v>
      </c>
      <c r="H745">
        <v>192.59051550000001</v>
      </c>
      <c r="I745">
        <v>35.5</v>
      </c>
      <c r="J745">
        <v>2.97</v>
      </c>
      <c r="K745">
        <v>51.451088400000003</v>
      </c>
      <c r="L745">
        <v>505.44351597755275</v>
      </c>
      <c r="N745">
        <v>981.83799312421831</v>
      </c>
      <c r="O745" s="2">
        <v>22646</v>
      </c>
      <c r="P745" s="5">
        <f t="shared" si="284"/>
        <v>0.9688841158069017</v>
      </c>
      <c r="Q745" s="5">
        <f t="shared" si="284"/>
        <v>1.0772618087780537</v>
      </c>
      <c r="R745" s="5">
        <f t="shared" si="284"/>
        <v>1.0202243371855879</v>
      </c>
      <c r="S745" s="5">
        <f t="shared" si="285"/>
        <v>1.005582480487248</v>
      </c>
      <c r="T745" s="5">
        <f t="shared" si="286"/>
        <v>1.0049999964764362</v>
      </c>
      <c r="U745" s="5">
        <f t="shared" si="287"/>
        <v>0.99358741294778985</v>
      </c>
      <c r="V745" s="5">
        <f t="shared" si="288"/>
        <v>0.95368290601650463</v>
      </c>
      <c r="W745" s="5">
        <f t="shared" si="289"/>
        <v>1.001410437235543</v>
      </c>
      <c r="X745" s="5">
        <f t="shared" si="290"/>
        <v>1</v>
      </c>
      <c r="Y745" s="5">
        <f t="shared" si="290"/>
        <v>1.0023428357391784</v>
      </c>
      <c r="Z745" s="5">
        <f t="shared" si="290"/>
        <v>0.97154307554959995</v>
      </c>
      <c r="AB745" s="5">
        <f t="shared" si="291"/>
        <v>0.97951452410280004</v>
      </c>
      <c r="AC745" s="2">
        <v>22646</v>
      </c>
      <c r="AD745" s="6">
        <f t="shared" si="264"/>
        <v>0.16337202269190834</v>
      </c>
      <c r="AE745" s="6">
        <f t="shared" si="264"/>
        <v>0.1764310942219442</v>
      </c>
      <c r="AF745" s="6">
        <f t="shared" si="264"/>
        <v>0.14615022447434081</v>
      </c>
      <c r="AG745" s="6">
        <f t="shared" si="265"/>
        <v>0.1091763226221267</v>
      </c>
      <c r="AH745" s="6">
        <f t="shared" si="265"/>
        <v>3.4219087467003369E-2</v>
      </c>
      <c r="AI745" s="6">
        <f t="shared" si="265"/>
        <v>4.0837885536563888E-2</v>
      </c>
      <c r="AJ745" s="6">
        <f t="shared" si="265"/>
        <v>8.5422683250591172E-2</v>
      </c>
      <c r="AK745" s="6">
        <f t="shared" si="266"/>
        <v>2.1993569041891432E-2</v>
      </c>
      <c r="AL745" s="6">
        <f t="shared" si="266"/>
        <v>4.3934901261930975E-2</v>
      </c>
      <c r="AM745" s="6">
        <f t="shared" si="266"/>
        <v>5.1537119922501283E-2</v>
      </c>
      <c r="AN745" s="6">
        <f t="shared" si="266"/>
        <v>6.7850753987595824E-2</v>
      </c>
      <c r="AP745" s="6">
        <f t="shared" si="283"/>
        <v>8.4265867648431247E-2</v>
      </c>
      <c r="AQ745" s="2">
        <v>22646</v>
      </c>
      <c r="AR745" s="6">
        <f t="shared" si="267"/>
        <v>0.30230297643927506</v>
      </c>
      <c r="AS745" s="6">
        <v>0.19258508088573617</v>
      </c>
      <c r="AT745" s="6">
        <v>0.10947196859504996</v>
      </c>
      <c r="AU745" s="6">
        <f t="shared" si="268"/>
        <v>0.12750042410736162</v>
      </c>
      <c r="AV745" s="6">
        <f t="shared" si="269"/>
        <v>8.6946534536503473E-2</v>
      </c>
      <c r="AW745" s="6">
        <f t="shared" si="270"/>
        <v>3.167524536692623E-2</v>
      </c>
      <c r="AX745" s="6">
        <f t="shared" si="271"/>
        <v>4.7446218868137713E-2</v>
      </c>
      <c r="AY745" s="6">
        <f t="shared" si="272"/>
        <v>1.6987640430823348E-3</v>
      </c>
      <c r="AZ745" s="6">
        <f t="shared" si="273"/>
        <v>1.0418916399639544E-2</v>
      </c>
      <c r="BA745" s="6">
        <f t="shared" si="273"/>
        <v>-1.6734080479943181E-2</v>
      </c>
      <c r="BB745" s="6">
        <f t="shared" si="273"/>
        <v>0.18319835152366792</v>
      </c>
      <c r="BD745" s="6">
        <f t="shared" si="274"/>
        <v>9.9798171963482396E-2</v>
      </c>
      <c r="BE745" s="2">
        <v>22646</v>
      </c>
      <c r="BF745" s="11">
        <f t="shared" si="275"/>
        <v>1.8503962395652449</v>
      </c>
      <c r="BG745" s="11">
        <f t="shared" si="275"/>
        <v>1.0915597487791513</v>
      </c>
      <c r="BH745" s="11">
        <f t="shared" si="275"/>
        <v>0.74903729357096982</v>
      </c>
      <c r="BI745" s="11">
        <f t="shared" si="276"/>
        <v>1.1678395190929538</v>
      </c>
      <c r="BJ745" s="11">
        <f t="shared" si="277"/>
        <v>2.5408782341242704</v>
      </c>
      <c r="BK745" s="11">
        <f t="shared" si="278"/>
        <v>0.77563382508053802</v>
      </c>
      <c r="BL745" s="11">
        <f t="shared" si="279"/>
        <v>0.55542880488724711</v>
      </c>
      <c r="BM745" s="11">
        <f t="shared" si="280"/>
        <v>7.7239125666538122E-2</v>
      </c>
      <c r="BN745" s="11">
        <f t="shared" si="281"/>
        <v>0.23714441367522546</v>
      </c>
      <c r="BO745" s="11">
        <f t="shared" si="281"/>
        <v>-0.32469956615943968</v>
      </c>
      <c r="BP745" s="11">
        <f t="shared" si="281"/>
        <v>2.7000193919312885</v>
      </c>
      <c r="BR745" s="11">
        <f t="shared" si="282"/>
        <v>1.1843249793600186</v>
      </c>
    </row>
    <row r="746" spans="1:70" x14ac:dyDescent="0.25">
      <c r="A746" s="2">
        <v>22677</v>
      </c>
      <c r="B746">
        <v>23.426100000000002</v>
      </c>
      <c r="C746">
        <v>55.811133300000002</v>
      </c>
      <c r="D746">
        <v>15.7159</v>
      </c>
      <c r="E746">
        <v>25.1975421</v>
      </c>
      <c r="F746">
        <v>10.249873600000001</v>
      </c>
      <c r="G746">
        <v>271.85026449999998</v>
      </c>
      <c r="H746">
        <v>208.6339409</v>
      </c>
      <c r="I746">
        <v>35.5</v>
      </c>
      <c r="J746">
        <v>2.97</v>
      </c>
      <c r="K746">
        <v>51.025168800000003</v>
      </c>
      <c r="L746">
        <v>493.33459230524386</v>
      </c>
      <c r="N746">
        <v>953.9397908666997</v>
      </c>
      <c r="O746" s="2">
        <v>22677</v>
      </c>
      <c r="P746" s="5">
        <f t="shared" si="284"/>
        <v>0.98357083476785889</v>
      </c>
      <c r="Q746" s="5">
        <f t="shared" si="284"/>
        <v>1.0553641628299477</v>
      </c>
      <c r="R746" s="5">
        <f t="shared" si="284"/>
        <v>1.0069260241674034</v>
      </c>
      <c r="S746" s="5">
        <f t="shared" si="285"/>
        <v>0.96449762794841098</v>
      </c>
      <c r="T746" s="5">
        <f t="shared" si="286"/>
        <v>1.0122929832851479</v>
      </c>
      <c r="U746" s="5">
        <f t="shared" si="287"/>
        <v>1.0001444271898574</v>
      </c>
      <c r="V746" s="5">
        <f t="shared" si="288"/>
        <v>1.0833032995334602</v>
      </c>
      <c r="W746" s="5">
        <f t="shared" si="289"/>
        <v>1</v>
      </c>
      <c r="X746" s="5">
        <f t="shared" si="290"/>
        <v>1</v>
      </c>
      <c r="Y746" s="5">
        <f t="shared" si="290"/>
        <v>0.99172185442047911</v>
      </c>
      <c r="Z746" s="5">
        <f t="shared" si="290"/>
        <v>0.97604297356769998</v>
      </c>
      <c r="AB746" s="5">
        <f t="shared" si="291"/>
        <v>0.97158573771550005</v>
      </c>
      <c r="AC746" s="2">
        <v>22677</v>
      </c>
      <c r="AD746" s="6">
        <f t="shared" si="264"/>
        <v>0.16417303631733215</v>
      </c>
      <c r="AE746" s="6">
        <f t="shared" si="264"/>
        <v>0.17689473937749425</v>
      </c>
      <c r="AF746" s="6">
        <f t="shared" si="264"/>
        <v>0.14373250082761591</v>
      </c>
      <c r="AG746" s="6">
        <f t="shared" si="265"/>
        <v>0.1088887447886802</v>
      </c>
      <c r="AH746" s="6">
        <f t="shared" si="265"/>
        <v>3.4297129763445358E-2</v>
      </c>
      <c r="AI746" s="6">
        <f t="shared" si="265"/>
        <v>4.0853169367965063E-2</v>
      </c>
      <c r="AJ746" s="6">
        <f t="shared" si="265"/>
        <v>9.2464297549618116E-2</v>
      </c>
      <c r="AK746" s="6">
        <f t="shared" si="266"/>
        <v>2.1981960836054699E-2</v>
      </c>
      <c r="AL746" s="6">
        <f t="shared" si="266"/>
        <v>1.8412715812763464E-2</v>
      </c>
      <c r="AM746" s="6">
        <f t="shared" si="266"/>
        <v>5.1541867328264449E-2</v>
      </c>
      <c r="AN746" s="6">
        <f t="shared" si="266"/>
        <v>6.7657511013922741E-2</v>
      </c>
      <c r="AP746" s="6">
        <f t="shared" si="283"/>
        <v>8.3577789911564795E-2</v>
      </c>
      <c r="AQ746" s="2">
        <v>22677</v>
      </c>
      <c r="AR746" s="6">
        <f t="shared" si="267"/>
        <v>0.29629952219348032</v>
      </c>
      <c r="AS746" s="6">
        <v>0.19258508088573617</v>
      </c>
      <c r="AT746" s="6">
        <v>0.10947196859504996</v>
      </c>
      <c r="AU746" s="6">
        <f t="shared" si="268"/>
        <v>0.1282577808135259</v>
      </c>
      <c r="AV746" s="6">
        <f t="shared" si="269"/>
        <v>8.8284982737531159E-2</v>
      </c>
      <c r="AW746" s="6">
        <f t="shared" si="270"/>
        <v>3.1088822628654755E-2</v>
      </c>
      <c r="AX746" s="6">
        <f t="shared" si="271"/>
        <v>6.3221881681726488E-2</v>
      </c>
      <c r="AY746" s="6">
        <f t="shared" si="272"/>
        <v>1.9835803427656895E-3</v>
      </c>
      <c r="AZ746" s="6">
        <f t="shared" si="273"/>
        <v>-6.6012372272852282E-3</v>
      </c>
      <c r="BA746" s="6">
        <f t="shared" si="273"/>
        <v>-1.9400960976891257E-2</v>
      </c>
      <c r="BB746" s="6">
        <f t="shared" si="273"/>
        <v>0.16538484288451705</v>
      </c>
      <c r="BD746" s="6">
        <f t="shared" si="274"/>
        <v>0.10140206630733561</v>
      </c>
      <c r="BE746" s="2">
        <v>22677</v>
      </c>
      <c r="BF746" s="11">
        <f t="shared" si="275"/>
        <v>1.8048001598798429</v>
      </c>
      <c r="BG746" s="11">
        <f t="shared" si="275"/>
        <v>1.0886987457256072</v>
      </c>
      <c r="BH746" s="11">
        <f t="shared" si="275"/>
        <v>0.76163684597921266</v>
      </c>
      <c r="BI746" s="11">
        <f t="shared" si="276"/>
        <v>1.1778791376687745</v>
      </c>
      <c r="BJ746" s="11">
        <f t="shared" si="277"/>
        <v>2.5741216056985401</v>
      </c>
      <c r="BK746" s="11">
        <f t="shared" si="278"/>
        <v>0.76098924782646116</v>
      </c>
      <c r="BL746" s="11">
        <f t="shared" si="279"/>
        <v>0.68374370818964381</v>
      </c>
      <c r="BM746" s="11">
        <f t="shared" si="280"/>
        <v>9.0236733545272771E-2</v>
      </c>
      <c r="BN746" s="11">
        <f t="shared" si="281"/>
        <v>-0.35851513130449408</v>
      </c>
      <c r="BO746" s="11">
        <f t="shared" si="281"/>
        <v>-0.3764116820473089</v>
      </c>
      <c r="BP746" s="11">
        <f t="shared" si="281"/>
        <v>2.4444417242970071</v>
      </c>
      <c r="BR746" s="11">
        <f t="shared" si="282"/>
        <v>1.2132657062914802</v>
      </c>
    </row>
    <row r="747" spans="1:70" x14ac:dyDescent="0.25">
      <c r="A747" s="2">
        <v>22705</v>
      </c>
      <c r="B747">
        <v>23.122699999999998</v>
      </c>
      <c r="C747">
        <v>54.757835100000001</v>
      </c>
      <c r="D747">
        <v>15.937900000000001</v>
      </c>
      <c r="E747">
        <v>25.669807899999999</v>
      </c>
      <c r="F747">
        <v>10.450702100000001</v>
      </c>
      <c r="G747">
        <v>274.99389359999998</v>
      </c>
      <c r="H747">
        <v>224.8079291</v>
      </c>
      <c r="I747">
        <v>35.4</v>
      </c>
      <c r="J747">
        <v>2.97</v>
      </c>
      <c r="K747">
        <v>51.010136299999999</v>
      </c>
      <c r="L747">
        <v>500.71882318041605</v>
      </c>
      <c r="N747">
        <v>941.05368722451476</v>
      </c>
      <c r="O747" s="2">
        <v>22705</v>
      </c>
      <c r="P747" s="5">
        <f t="shared" si="284"/>
        <v>0.98704863378880803</v>
      </c>
      <c r="Q747" s="5">
        <f t="shared" si="284"/>
        <v>0.98112745365090082</v>
      </c>
      <c r="R747" s="5">
        <f t="shared" si="284"/>
        <v>1.0141258216201428</v>
      </c>
      <c r="S747" s="5">
        <f t="shared" si="285"/>
        <v>1.018742534415688</v>
      </c>
      <c r="T747" s="5">
        <f t="shared" si="286"/>
        <v>1.0195932660086657</v>
      </c>
      <c r="U747" s="5">
        <f t="shared" si="287"/>
        <v>1.0115638257913118</v>
      </c>
      <c r="V747" s="5">
        <f t="shared" si="288"/>
        <v>1.077523283748699</v>
      </c>
      <c r="W747" s="5">
        <f t="shared" si="289"/>
        <v>0.9971830985915493</v>
      </c>
      <c r="X747" s="5">
        <f t="shared" si="290"/>
        <v>1</v>
      </c>
      <c r="Y747" s="5">
        <f t="shared" si="290"/>
        <v>0.99970539048956553</v>
      </c>
      <c r="Z747" s="5">
        <f t="shared" si="290"/>
        <v>1.0149679973599</v>
      </c>
      <c r="AB747" s="5">
        <f t="shared" si="291"/>
        <v>0.9864917012944</v>
      </c>
      <c r="AC747" s="2">
        <v>22705</v>
      </c>
      <c r="AD747" s="6">
        <f t="shared" si="264"/>
        <v>0.16382217580756117</v>
      </c>
      <c r="AE747" s="6">
        <f t="shared" si="264"/>
        <v>0.17754632282542709</v>
      </c>
      <c r="AF747" s="6">
        <f t="shared" si="264"/>
        <v>0.1437324065716345</v>
      </c>
      <c r="AG747" s="6">
        <f t="shared" si="265"/>
        <v>0.10740402566633635</v>
      </c>
      <c r="AH747" s="6">
        <f t="shared" si="265"/>
        <v>3.4541466319163258E-2</v>
      </c>
      <c r="AI747" s="6">
        <f t="shared" si="265"/>
        <v>4.0787686358154093E-2</v>
      </c>
      <c r="AJ747" s="6">
        <f t="shared" si="265"/>
        <v>9.7910634558982093E-2</v>
      </c>
      <c r="AK747" s="6">
        <f t="shared" si="266"/>
        <v>2.2022844027276809E-2</v>
      </c>
      <c r="AL747" s="6">
        <f t="shared" si="266"/>
        <v>1.8412715812763464E-2</v>
      </c>
      <c r="AM747" s="6">
        <f t="shared" si="266"/>
        <v>5.1098713437934658E-2</v>
      </c>
      <c r="AN747" s="6">
        <f t="shared" si="266"/>
        <v>6.7656595489872337E-2</v>
      </c>
      <c r="AP747" s="6">
        <f t="shared" si="283"/>
        <v>8.4097948814436649E-2</v>
      </c>
      <c r="AQ747" s="2">
        <v>22705</v>
      </c>
      <c r="AR747" s="6">
        <f t="shared" si="267"/>
        <v>0.29818796496652111</v>
      </c>
      <c r="AS747" s="6">
        <v>0.19258508088573617</v>
      </c>
      <c r="AT747" s="6">
        <v>0.10947196859504996</v>
      </c>
      <c r="AU747" s="6">
        <f t="shared" si="268"/>
        <v>0.13925479527736662</v>
      </c>
      <c r="AV747" s="6">
        <f t="shared" si="269"/>
        <v>9.273206635232345E-2</v>
      </c>
      <c r="AW747" s="6">
        <f t="shared" si="270"/>
        <v>3.081097127574095E-2</v>
      </c>
      <c r="AX747" s="6">
        <f t="shared" si="271"/>
        <v>7.8390650198920664E-2</v>
      </c>
      <c r="AY747" s="6">
        <f t="shared" si="272"/>
        <v>1.4184454200285579E-3</v>
      </c>
      <c r="AZ747" s="6">
        <f t="shared" si="273"/>
        <v>-6.6012372272852282E-3</v>
      </c>
      <c r="BA747" s="6">
        <f t="shared" si="273"/>
        <v>-1.6213893925850376E-2</v>
      </c>
      <c r="BB747" s="6">
        <f t="shared" si="273"/>
        <v>0.1653502813376988</v>
      </c>
      <c r="BD747" s="6">
        <f t="shared" si="274"/>
        <v>9.8061338334735959E-2</v>
      </c>
      <c r="BE747" s="2">
        <v>22705</v>
      </c>
      <c r="BF747" s="11">
        <f t="shared" si="275"/>
        <v>1.8201929225796445</v>
      </c>
      <c r="BG747" s="11">
        <f t="shared" si="275"/>
        <v>1.0847032921943192</v>
      </c>
      <c r="BH747" s="11">
        <f t="shared" si="275"/>
        <v>0.76163734544088668</v>
      </c>
      <c r="BI747" s="11">
        <f t="shared" si="276"/>
        <v>1.2965509850625019</v>
      </c>
      <c r="BJ747" s="11">
        <f t="shared" si="277"/>
        <v>2.6846592294455269</v>
      </c>
      <c r="BK747" s="11">
        <f t="shared" si="278"/>
        <v>0.75539884771084487</v>
      </c>
      <c r="BL747" s="11">
        <f t="shared" si="279"/>
        <v>0.80063468643641111</v>
      </c>
      <c r="BM747" s="11">
        <f t="shared" si="280"/>
        <v>6.4407912904968834E-2</v>
      </c>
      <c r="BN747" s="11">
        <f t="shared" si="281"/>
        <v>-0.35851513130449408</v>
      </c>
      <c r="BO747" s="11">
        <f t="shared" si="281"/>
        <v>-0.31730532600481298</v>
      </c>
      <c r="BP747" s="11">
        <f t="shared" si="281"/>
        <v>2.4439639644955302</v>
      </c>
      <c r="BR747" s="11">
        <f t="shared" si="282"/>
        <v>1.1660372187092189</v>
      </c>
    </row>
    <row r="748" spans="1:70" x14ac:dyDescent="0.25">
      <c r="A748" s="2">
        <v>22736</v>
      </c>
      <c r="B748">
        <v>22.974</v>
      </c>
      <c r="C748">
        <v>52.373435700000002</v>
      </c>
      <c r="D748">
        <v>15.602600000000001</v>
      </c>
      <c r="E748">
        <v>25.581679999999999</v>
      </c>
      <c r="F748">
        <v>10.576944299999999</v>
      </c>
      <c r="G748">
        <v>279.05759819999997</v>
      </c>
      <c r="H748">
        <v>207.8083014</v>
      </c>
      <c r="I748">
        <v>35.35</v>
      </c>
      <c r="J748">
        <v>2.97</v>
      </c>
      <c r="K748">
        <v>51.776791600000003</v>
      </c>
      <c r="L748">
        <v>506.17012359504827</v>
      </c>
      <c r="N748">
        <v>957.83709813855228</v>
      </c>
      <c r="O748" s="2">
        <v>22736</v>
      </c>
      <c r="P748" s="5">
        <f t="shared" si="284"/>
        <v>0.99356909011490879</v>
      </c>
      <c r="Q748" s="5">
        <f t="shared" si="284"/>
        <v>0.9564555575353636</v>
      </c>
      <c r="R748" s="5">
        <f t="shared" si="284"/>
        <v>0.97896209663757461</v>
      </c>
      <c r="S748" s="5">
        <f t="shared" si="285"/>
        <v>0.9965668656211486</v>
      </c>
      <c r="T748" s="5">
        <f t="shared" si="286"/>
        <v>1.0120797817019394</v>
      </c>
      <c r="U748" s="5">
        <f t="shared" si="287"/>
        <v>1.0147774357706683</v>
      </c>
      <c r="V748" s="5">
        <f t="shared" si="288"/>
        <v>0.92438154753679469</v>
      </c>
      <c r="W748" s="5">
        <f t="shared" si="289"/>
        <v>0.99858757062146897</v>
      </c>
      <c r="X748" s="5">
        <f t="shared" si="290"/>
        <v>1</v>
      </c>
      <c r="Y748" s="5">
        <f t="shared" si="290"/>
        <v>1.0150294697408995</v>
      </c>
      <c r="Z748" s="5">
        <f t="shared" si="290"/>
        <v>1.0108869492463</v>
      </c>
      <c r="AB748" s="5">
        <f t="shared" si="291"/>
        <v>1.0178347007635</v>
      </c>
      <c r="AC748" s="2">
        <v>22736</v>
      </c>
      <c r="AD748" s="6">
        <f t="shared" si="264"/>
        <v>0.16432294919031754</v>
      </c>
      <c r="AE748" s="6">
        <f t="shared" si="264"/>
        <v>0.17957951697286251</v>
      </c>
      <c r="AF748" s="6">
        <f t="shared" si="264"/>
        <v>0.14454693602611859</v>
      </c>
      <c r="AG748" s="6">
        <f t="shared" si="265"/>
        <v>0.10747432254833925</v>
      </c>
      <c r="AH748" s="6">
        <f t="shared" si="265"/>
        <v>3.4389979045666118E-2</v>
      </c>
      <c r="AI748" s="6">
        <f t="shared" si="265"/>
        <v>4.106426464498486E-2</v>
      </c>
      <c r="AJ748" s="6">
        <f t="shared" si="265"/>
        <v>0.10459793512362232</v>
      </c>
      <c r="AK748" s="6">
        <f t="shared" si="266"/>
        <v>2.2033701707659264E-2</v>
      </c>
      <c r="AL748" s="6">
        <f t="shared" si="266"/>
        <v>1.8412715812763464E-2</v>
      </c>
      <c r="AM748" s="6">
        <f t="shared" si="266"/>
        <v>5.1389667337527138E-2</v>
      </c>
      <c r="AN748" s="6">
        <f t="shared" si="266"/>
        <v>6.7601812846314988E-2</v>
      </c>
      <c r="AP748" s="6">
        <f t="shared" si="283"/>
        <v>8.4099697059191084E-2</v>
      </c>
      <c r="AQ748" s="2">
        <v>22736</v>
      </c>
      <c r="AR748" s="6">
        <f t="shared" si="267"/>
        <v>0.29246286356348694</v>
      </c>
      <c r="AS748" s="6">
        <v>0.19258508088573617</v>
      </c>
      <c r="AT748" s="6">
        <v>0.10947196859504996</v>
      </c>
      <c r="AU748" s="6">
        <f t="shared" si="268"/>
        <v>0.13331012497892769</v>
      </c>
      <c r="AV748" s="6">
        <f t="shared" si="269"/>
        <v>9.555449256360915E-2</v>
      </c>
      <c r="AW748" s="6">
        <f t="shared" si="270"/>
        <v>3.4467598515473208E-2</v>
      </c>
      <c r="AX748" s="6">
        <f t="shared" si="271"/>
        <v>5.9863873936087719E-2</v>
      </c>
      <c r="AY748" s="6">
        <f t="shared" si="272"/>
        <v>1.1353988950295602E-3</v>
      </c>
      <c r="AZ748" s="6">
        <f t="shared" si="273"/>
        <v>-6.6012372272852282E-3</v>
      </c>
      <c r="BA748" s="6">
        <f t="shared" si="273"/>
        <v>-1.097171371075778E-2</v>
      </c>
      <c r="BB748" s="6">
        <f t="shared" si="273"/>
        <v>0.16633171526985557</v>
      </c>
      <c r="BD748" s="6">
        <f t="shared" si="274"/>
        <v>0.10221707506836797</v>
      </c>
      <c r="BE748" s="2">
        <v>22736</v>
      </c>
      <c r="BF748" s="11">
        <f t="shared" si="275"/>
        <v>1.7798053467550583</v>
      </c>
      <c r="BG748" s="11">
        <f t="shared" si="275"/>
        <v>1.0724223125894643</v>
      </c>
      <c r="BH748" s="11">
        <f t="shared" si="275"/>
        <v>0.75734547963900911</v>
      </c>
      <c r="BI748" s="11">
        <f t="shared" si="276"/>
        <v>1.2403904655362508</v>
      </c>
      <c r="BJ748" s="11">
        <f t="shared" si="277"/>
        <v>2.7785562892237667</v>
      </c>
      <c r="BK748" s="11">
        <f t="shared" si="278"/>
        <v>0.83935750009059773</v>
      </c>
      <c r="BL748" s="11">
        <f t="shared" si="279"/>
        <v>0.57232366839111826</v>
      </c>
      <c r="BM748" s="11">
        <f t="shared" si="280"/>
        <v>5.1530101936293232E-2</v>
      </c>
      <c r="BN748" s="11">
        <f t="shared" si="281"/>
        <v>-0.35851513130449408</v>
      </c>
      <c r="BO748" s="11">
        <f t="shared" si="281"/>
        <v>-0.21350038401096483</v>
      </c>
      <c r="BP748" s="11">
        <f t="shared" si="281"/>
        <v>2.4604623495525448</v>
      </c>
      <c r="BR748" s="11">
        <f t="shared" si="282"/>
        <v>1.2154273872880363</v>
      </c>
    </row>
    <row r="749" spans="1:70" x14ac:dyDescent="0.25">
      <c r="A749" s="2">
        <v>22766</v>
      </c>
      <c r="B749">
        <v>22.2483</v>
      </c>
      <c r="C749">
        <v>50.618441300000001</v>
      </c>
      <c r="D749">
        <v>16.4086</v>
      </c>
      <c r="E749">
        <v>24.059578699999999</v>
      </c>
      <c r="F749">
        <v>10.626303399999999</v>
      </c>
      <c r="G749">
        <v>279.95523350000002</v>
      </c>
      <c r="H749">
        <v>209.77727899999999</v>
      </c>
      <c r="I749">
        <v>35.200000000000003</v>
      </c>
      <c r="J749">
        <v>2.97</v>
      </c>
      <c r="K749">
        <v>51.461109999999998</v>
      </c>
      <c r="L749">
        <v>508.18310264591753</v>
      </c>
      <c r="N749">
        <v>985.5447194593105</v>
      </c>
      <c r="O749" s="2">
        <v>22766</v>
      </c>
      <c r="P749" s="5">
        <f t="shared" si="284"/>
        <v>0.9684121180464873</v>
      </c>
      <c r="Q749" s="5">
        <f t="shared" si="284"/>
        <v>0.96649075286844321</v>
      </c>
      <c r="R749" s="5">
        <f t="shared" si="284"/>
        <v>1.0516580569905016</v>
      </c>
      <c r="S749" s="5">
        <f t="shared" si="285"/>
        <v>0.9405003385235059</v>
      </c>
      <c r="T749" s="5">
        <f t="shared" si="286"/>
        <v>1.0046666691815707</v>
      </c>
      <c r="U749" s="5">
        <f t="shared" si="287"/>
        <v>1.0032166667590849</v>
      </c>
      <c r="V749" s="5">
        <f t="shared" si="288"/>
        <v>1.0094749708588879</v>
      </c>
      <c r="W749" s="5">
        <f t="shared" si="289"/>
        <v>0.99575671852899583</v>
      </c>
      <c r="X749" s="5">
        <f t="shared" si="290"/>
        <v>1</v>
      </c>
      <c r="Y749" s="5">
        <f t="shared" si="290"/>
        <v>0.99390302893932103</v>
      </c>
      <c r="Z749" s="5">
        <f t="shared" si="290"/>
        <v>1.0039768823899999</v>
      </c>
      <c r="AB749" s="5">
        <f t="shared" si="291"/>
        <v>1.0289272793616</v>
      </c>
      <c r="AC749" s="2">
        <v>22766</v>
      </c>
      <c r="AD749" s="6">
        <f t="shared" si="264"/>
        <v>0.16610034534633847</v>
      </c>
      <c r="AE749" s="6">
        <f t="shared" si="264"/>
        <v>0.18091473956188731</v>
      </c>
      <c r="AF749" s="6">
        <f t="shared" si="264"/>
        <v>0.14377934361866837</v>
      </c>
      <c r="AG749" s="6">
        <f t="shared" si="265"/>
        <v>0.11114223751516999</v>
      </c>
      <c r="AH749" s="6">
        <f t="shared" si="265"/>
        <v>3.4317834954133382E-2</v>
      </c>
      <c r="AI749" s="6">
        <f t="shared" si="265"/>
        <v>4.0977686666540052E-2</v>
      </c>
      <c r="AJ749" s="6">
        <f t="shared" si="265"/>
        <v>0.10461416498714177</v>
      </c>
      <c r="AK749" s="6">
        <f t="shared" si="266"/>
        <v>2.2119739692515451E-2</v>
      </c>
      <c r="AL749" s="6">
        <f t="shared" si="266"/>
        <v>1.8412715812763464E-2</v>
      </c>
      <c r="AM749" s="6">
        <f t="shared" si="266"/>
        <v>5.1409576713108945E-2</v>
      </c>
      <c r="AN749" s="6">
        <f t="shared" si="266"/>
        <v>6.7635193925160528E-2</v>
      </c>
      <c r="AP749" s="6">
        <f t="shared" si="283"/>
        <v>8.4592249496825922E-2</v>
      </c>
      <c r="AQ749" s="2">
        <v>22766</v>
      </c>
      <c r="AR749" s="6">
        <f t="shared" si="267"/>
        <v>0.27942384986141389</v>
      </c>
      <c r="AS749" s="6">
        <v>0.19258508088573617</v>
      </c>
      <c r="AT749" s="6">
        <v>0.10947196859504996</v>
      </c>
      <c r="AU749" s="6">
        <f t="shared" si="268"/>
        <v>0.11069691084536104</v>
      </c>
      <c r="AV749" s="6">
        <f t="shared" si="269"/>
        <v>9.3668927141131508E-2</v>
      </c>
      <c r="AW749" s="6">
        <f t="shared" si="270"/>
        <v>3.5747746835964378E-2</v>
      </c>
      <c r="AX749" s="6">
        <f t="shared" si="271"/>
        <v>6.0855727253636305E-2</v>
      </c>
      <c r="AY749" s="6">
        <f t="shared" si="272"/>
        <v>2.8433328452304174E-4</v>
      </c>
      <c r="AZ749" s="6">
        <f t="shared" si="273"/>
        <v>-6.6012372272852282E-3</v>
      </c>
      <c r="BA749" s="6">
        <f t="shared" si="273"/>
        <v>-1.1182515278684413E-2</v>
      </c>
      <c r="BB749" s="6">
        <f t="shared" si="273"/>
        <v>0.16602660934914337</v>
      </c>
      <c r="BD749" s="6">
        <f t="shared" si="274"/>
        <v>0.10612203103878515</v>
      </c>
      <c r="BE749" s="2">
        <v>22766</v>
      </c>
      <c r="BF749" s="11">
        <f t="shared" si="275"/>
        <v>1.6822592949989525</v>
      </c>
      <c r="BG749" s="11">
        <f t="shared" si="275"/>
        <v>1.0645074102425838</v>
      </c>
      <c r="BH749" s="11">
        <f t="shared" si="275"/>
        <v>0.76138870744459342</v>
      </c>
      <c r="BI749" s="11">
        <f t="shared" si="276"/>
        <v>0.99599318243212287</v>
      </c>
      <c r="BJ749" s="11">
        <f t="shared" si="277"/>
        <v>2.7294532789239851</v>
      </c>
      <c r="BK749" s="11">
        <f t="shared" si="278"/>
        <v>0.87237103272483818</v>
      </c>
      <c r="BL749" s="11">
        <f t="shared" si="279"/>
        <v>0.58171593933877064</v>
      </c>
      <c r="BM749" s="11">
        <f t="shared" si="280"/>
        <v>1.2854278055507599E-2</v>
      </c>
      <c r="BN749" s="11">
        <f t="shared" si="281"/>
        <v>-0.35851513130449408</v>
      </c>
      <c r="BO749" s="11">
        <f t="shared" si="281"/>
        <v>-0.21751813560124061</v>
      </c>
      <c r="BP749" s="11">
        <f t="shared" si="281"/>
        <v>2.4547369455738473</v>
      </c>
      <c r="BR749" s="11">
        <f t="shared" si="282"/>
        <v>1.2545124603024898</v>
      </c>
    </row>
    <row r="750" spans="1:70" x14ac:dyDescent="0.25">
      <c r="A750" s="2">
        <v>22797</v>
      </c>
      <c r="B750">
        <v>20.590499999999999</v>
      </c>
      <c r="C750">
        <v>50.285238700000001</v>
      </c>
      <c r="D750">
        <v>14.5886</v>
      </c>
      <c r="E750">
        <v>22.053914200000001</v>
      </c>
      <c r="F750">
        <v>10.521950500000001</v>
      </c>
      <c r="G750">
        <v>279.9464605</v>
      </c>
      <c r="H750">
        <v>215.08014009999999</v>
      </c>
      <c r="I750">
        <v>35.25</v>
      </c>
      <c r="J750">
        <v>2.97</v>
      </c>
      <c r="K750">
        <v>50.4890112</v>
      </c>
      <c r="L750">
        <v>487.13693311217338</v>
      </c>
      <c r="N750">
        <v>991.41365359314898</v>
      </c>
      <c r="O750" s="2">
        <v>22797</v>
      </c>
      <c r="P750" s="5">
        <f t="shared" si="284"/>
        <v>0.92548644166071103</v>
      </c>
      <c r="Q750" s="5">
        <f t="shared" si="284"/>
        <v>0.99341736743679621</v>
      </c>
      <c r="R750" s="5">
        <f t="shared" si="284"/>
        <v>0.88908255427032168</v>
      </c>
      <c r="S750" s="5">
        <f t="shared" si="285"/>
        <v>0.91663758850440724</v>
      </c>
      <c r="T750" s="5">
        <f t="shared" si="286"/>
        <v>0.99017975526654001</v>
      </c>
      <c r="U750" s="5">
        <f t="shared" si="287"/>
        <v>0.99996866284694752</v>
      </c>
      <c r="V750" s="5">
        <f t="shared" si="288"/>
        <v>1.0252785293301474</v>
      </c>
      <c r="W750" s="5">
        <f t="shared" si="289"/>
        <v>1.0014204545454544</v>
      </c>
      <c r="X750" s="5">
        <f t="shared" si="290"/>
        <v>1</v>
      </c>
      <c r="Y750" s="5">
        <f t="shared" si="290"/>
        <v>0.98111003046766776</v>
      </c>
      <c r="Z750" s="5">
        <f t="shared" si="290"/>
        <v>0.95858545979950005</v>
      </c>
      <c r="AB750" s="5">
        <f t="shared" si="291"/>
        <v>1.0059550155543</v>
      </c>
      <c r="AC750" s="2">
        <v>22797</v>
      </c>
      <c r="AD750" s="6">
        <f t="shared" si="264"/>
        <v>0.17089582883205465</v>
      </c>
      <c r="AE750" s="6">
        <f t="shared" si="264"/>
        <v>0.17287514154933764</v>
      </c>
      <c r="AF750" s="6">
        <f t="shared" si="264"/>
        <v>0.15403479712148105</v>
      </c>
      <c r="AG750" s="6">
        <f t="shared" si="265"/>
        <v>0.11770376020239966</v>
      </c>
      <c r="AH750" s="6">
        <f t="shared" si="265"/>
        <v>3.5181581507967796E-2</v>
      </c>
      <c r="AI750" s="6">
        <f t="shared" si="265"/>
        <v>4.0748385776821258E-2</v>
      </c>
      <c r="AJ750" s="6">
        <f t="shared" si="265"/>
        <v>0.1049916230955074</v>
      </c>
      <c r="AK750" s="6">
        <f t="shared" si="266"/>
        <v>2.2128286794541943E-2</v>
      </c>
      <c r="AL750" s="6">
        <f t="shared" si="266"/>
        <v>1.8412715812763464E-2</v>
      </c>
      <c r="AM750" s="6">
        <f t="shared" si="266"/>
        <v>5.1733727756025506E-2</v>
      </c>
      <c r="AN750" s="6">
        <f t="shared" si="266"/>
        <v>7.0839297316732677E-2</v>
      </c>
      <c r="AP750" s="6">
        <f t="shared" si="283"/>
        <v>8.4551301816546048E-2</v>
      </c>
      <c r="AQ750" s="2">
        <v>22797</v>
      </c>
      <c r="AR750" s="6">
        <f t="shared" si="267"/>
        <v>0.26329323322613263</v>
      </c>
      <c r="AS750" s="6">
        <v>0.19258508088573617</v>
      </c>
      <c r="AT750" s="6">
        <v>0.10947196859504996</v>
      </c>
      <c r="AU750" s="6">
        <f t="shared" si="268"/>
        <v>8.2978685476185365E-2</v>
      </c>
      <c r="AV750" s="6">
        <f t="shared" si="269"/>
        <v>9.0171179267469981E-2</v>
      </c>
      <c r="AW750" s="6">
        <f t="shared" si="270"/>
        <v>3.7202821402294139E-2</v>
      </c>
      <c r="AX750" s="6">
        <f t="shared" si="271"/>
        <v>6.5044243758238807E-2</v>
      </c>
      <c r="AY750" s="6">
        <f t="shared" si="272"/>
        <v>5.6834364640256929E-4</v>
      </c>
      <c r="AZ750" s="6">
        <f t="shared" si="273"/>
        <v>-6.6012372272852282E-3</v>
      </c>
      <c r="BA750" s="6">
        <f t="shared" si="273"/>
        <v>-1.2259217354132157E-2</v>
      </c>
      <c r="BB750" s="6">
        <f t="shared" si="273"/>
        <v>0.15965078474082128</v>
      </c>
      <c r="BD750" s="6">
        <f t="shared" si="274"/>
        <v>0.10693022799981677</v>
      </c>
      <c r="BE750" s="2">
        <v>22797</v>
      </c>
      <c r="BF750" s="11">
        <f t="shared" si="275"/>
        <v>1.5406650649436282</v>
      </c>
      <c r="BG750" s="11">
        <f t="shared" si="275"/>
        <v>1.1140125709211548</v>
      </c>
      <c r="BH750" s="11">
        <f t="shared" si="275"/>
        <v>0.71069635329680614</v>
      </c>
      <c r="BI750" s="11">
        <f t="shared" si="276"/>
        <v>0.70497905363004421</v>
      </c>
      <c r="BJ750" s="11">
        <f t="shared" si="277"/>
        <v>2.5630223373286487</v>
      </c>
      <c r="BK750" s="11">
        <f t="shared" si="278"/>
        <v>0.91298883852856993</v>
      </c>
      <c r="BL750" s="11">
        <f t="shared" si="279"/>
        <v>0.61951841337922942</v>
      </c>
      <c r="BM750" s="11">
        <f t="shared" si="280"/>
        <v>2.5684032915858367E-2</v>
      </c>
      <c r="BN750" s="11">
        <f t="shared" si="281"/>
        <v>-0.35851513130449408</v>
      </c>
      <c r="BO750" s="11">
        <f t="shared" si="281"/>
        <v>-0.23696760094200456</v>
      </c>
      <c r="BP750" s="11">
        <f t="shared" si="281"/>
        <v>2.2537036756166522</v>
      </c>
      <c r="BR750" s="11">
        <f t="shared" si="282"/>
        <v>1.2646786708479909</v>
      </c>
    </row>
    <row r="751" spans="1:70" x14ac:dyDescent="0.25">
      <c r="A751" s="2">
        <v>22827</v>
      </c>
      <c r="B751">
        <v>18.771100000000001</v>
      </c>
      <c r="C751">
        <v>53.085387300000001</v>
      </c>
      <c r="D751">
        <v>14.3178</v>
      </c>
      <c r="E751">
        <v>20.312512999999999</v>
      </c>
      <c r="F751">
        <v>10.496502100000001</v>
      </c>
      <c r="G751">
        <v>278.59090659999998</v>
      </c>
      <c r="H751">
        <v>228.31612200000001</v>
      </c>
      <c r="I751">
        <v>35.299999999999997</v>
      </c>
      <c r="J751">
        <v>2.97</v>
      </c>
      <c r="K751">
        <v>50.1933729</v>
      </c>
      <c r="L751">
        <v>488.24584326530652</v>
      </c>
      <c r="N751">
        <v>1055.3957368711071</v>
      </c>
      <c r="O751" s="2">
        <v>22827</v>
      </c>
      <c r="P751" s="5">
        <f t="shared" si="284"/>
        <v>0.9116388625822589</v>
      </c>
      <c r="Q751" s="5">
        <f t="shared" si="284"/>
        <v>1.0556852999486706</v>
      </c>
      <c r="R751" s="5">
        <f t="shared" si="284"/>
        <v>0.98143756083517275</v>
      </c>
      <c r="S751" s="5">
        <f t="shared" si="285"/>
        <v>0.92103890564696211</v>
      </c>
      <c r="T751" s="5">
        <f t="shared" si="286"/>
        <v>0.99758139900011888</v>
      </c>
      <c r="U751" s="5">
        <f t="shared" si="287"/>
        <v>0.99515781018420835</v>
      </c>
      <c r="V751" s="5">
        <f t="shared" si="288"/>
        <v>1.0615397678923124</v>
      </c>
      <c r="W751" s="5">
        <f t="shared" si="289"/>
        <v>1.0014184397163119</v>
      </c>
      <c r="X751" s="5">
        <f t="shared" si="290"/>
        <v>1</v>
      </c>
      <c r="Y751" s="5">
        <f t="shared" si="290"/>
        <v>0.99414450208127669</v>
      </c>
      <c r="Z751" s="5">
        <f t="shared" si="290"/>
        <v>1.00227638283562</v>
      </c>
      <c r="AB751" s="5">
        <f t="shared" si="291"/>
        <v>1.0645362135634</v>
      </c>
      <c r="AC751" s="2">
        <v>22827</v>
      </c>
      <c r="AD751" s="6">
        <f t="shared" si="264"/>
        <v>0.17698288027897782</v>
      </c>
      <c r="AE751" s="6">
        <f t="shared" si="264"/>
        <v>0.17361996454085174</v>
      </c>
      <c r="AF751" s="6">
        <f t="shared" si="264"/>
        <v>0.15454579470944269</v>
      </c>
      <c r="AG751" s="6">
        <f t="shared" si="265"/>
        <v>0.12384381660524485</v>
      </c>
      <c r="AH751" s="6">
        <f t="shared" si="265"/>
        <v>3.5444905037762806E-2</v>
      </c>
      <c r="AI751" s="6">
        <f t="shared" si="265"/>
        <v>4.0214662285724206E-2</v>
      </c>
      <c r="AJ751" s="6">
        <f t="shared" si="265"/>
        <v>0.10791860404901048</v>
      </c>
      <c r="AK751" s="6">
        <f t="shared" si="266"/>
        <v>2.2136497034849732E-2</v>
      </c>
      <c r="AL751" s="6">
        <f t="shared" si="266"/>
        <v>1.8412715812763464E-2</v>
      </c>
      <c r="AM751" s="6">
        <f t="shared" si="266"/>
        <v>5.1734343444182922E-2</v>
      </c>
      <c r="AN751" s="6">
        <f t="shared" si="266"/>
        <v>7.0107485719779705E-2</v>
      </c>
      <c r="AP751" s="6">
        <f t="shared" si="283"/>
        <v>8.8140887485163008E-2</v>
      </c>
      <c r="AQ751" s="2">
        <v>22827</v>
      </c>
      <c r="AR751" s="6">
        <f t="shared" si="267"/>
        <v>0.2443788669435305</v>
      </c>
      <c r="AS751" s="6">
        <v>0.19258508088573617</v>
      </c>
      <c r="AT751" s="6">
        <v>0.10947196859504996</v>
      </c>
      <c r="AU751" s="6">
        <f t="shared" si="268"/>
        <v>6.49314611431977E-2</v>
      </c>
      <c r="AV751" s="6">
        <f t="shared" si="269"/>
        <v>8.8304388224439201E-2</v>
      </c>
      <c r="AW751" s="6">
        <f t="shared" si="270"/>
        <v>3.9007263463513908E-2</v>
      </c>
      <c r="AX751" s="6">
        <f t="shared" si="271"/>
        <v>7.6599528396653183E-2</v>
      </c>
      <c r="AY751" s="6">
        <f t="shared" si="272"/>
        <v>8.5203190965454922E-4</v>
      </c>
      <c r="AZ751" s="6">
        <f t="shared" si="273"/>
        <v>-6.6012372272852282E-3</v>
      </c>
      <c r="BA751" s="6">
        <f t="shared" si="273"/>
        <v>-1.4171823581106024E-2</v>
      </c>
      <c r="BB751" s="6">
        <f t="shared" si="273"/>
        <v>0.16300412626712135</v>
      </c>
      <c r="BD751" s="6">
        <f t="shared" si="274"/>
        <v>0.11933324638980825</v>
      </c>
      <c r="BE751" s="2">
        <v>22827</v>
      </c>
      <c r="BF751" s="11">
        <f t="shared" si="275"/>
        <v>1.3808051183160568</v>
      </c>
      <c r="BG751" s="11">
        <f t="shared" si="275"/>
        <v>1.1092334997017124</v>
      </c>
      <c r="BH751" s="11">
        <f t="shared" si="275"/>
        <v>0.70834647297175057</v>
      </c>
      <c r="BI751" s="11">
        <f t="shared" si="276"/>
        <v>0.52430119583740142</v>
      </c>
      <c r="BJ751" s="11">
        <f t="shared" si="277"/>
        <v>2.4913140021213258</v>
      </c>
      <c r="BK751" s="11">
        <f t="shared" si="278"/>
        <v>0.96997615412926363</v>
      </c>
      <c r="BL751" s="11">
        <f t="shared" si="279"/>
        <v>0.70978983718012179</v>
      </c>
      <c r="BM751" s="11">
        <f t="shared" si="280"/>
        <v>3.8489915920896879E-2</v>
      </c>
      <c r="BN751" s="11">
        <f t="shared" si="281"/>
        <v>-0.35851513130449408</v>
      </c>
      <c r="BO751" s="11">
        <f t="shared" si="281"/>
        <v>-0.27393454014539204</v>
      </c>
      <c r="BP751" s="11">
        <f t="shared" si="281"/>
        <v>2.3250602213670937</v>
      </c>
      <c r="BR751" s="11">
        <f t="shared" si="282"/>
        <v>1.3538920448230787</v>
      </c>
    </row>
    <row r="752" spans="1:70" x14ac:dyDescent="0.25">
      <c r="A752" s="2">
        <v>22858</v>
      </c>
      <c r="B752">
        <v>18.2456</v>
      </c>
      <c r="C752">
        <v>52.5631621</v>
      </c>
      <c r="D752">
        <v>14.1127</v>
      </c>
      <c r="E752">
        <v>21.667880499999999</v>
      </c>
      <c r="F752">
        <v>10.5481099</v>
      </c>
      <c r="G752">
        <v>278.61645179999999</v>
      </c>
      <c r="H752">
        <v>238.8253201</v>
      </c>
      <c r="I752">
        <v>35.5</v>
      </c>
      <c r="J752">
        <v>2.97</v>
      </c>
      <c r="K752">
        <v>50.043048300000002</v>
      </c>
      <c r="L752">
        <v>487.80530499635086</v>
      </c>
      <c r="N752">
        <v>1045.2392562169498</v>
      </c>
      <c r="O752" s="2">
        <v>22858</v>
      </c>
      <c r="P752" s="5">
        <f t="shared" si="284"/>
        <v>0.9720048372231781</v>
      </c>
      <c r="Q752" s="5">
        <f t="shared" si="284"/>
        <v>0.99016254328053099</v>
      </c>
      <c r="R752" s="5">
        <f t="shared" si="284"/>
        <v>0.98567517356018386</v>
      </c>
      <c r="S752" s="5">
        <f t="shared" si="285"/>
        <v>1.0667257419109097</v>
      </c>
      <c r="T752" s="5">
        <f t="shared" si="286"/>
        <v>1.0049166664769209</v>
      </c>
      <c r="U752" s="5">
        <f t="shared" si="287"/>
        <v>1.0000916943065794</v>
      </c>
      <c r="V752" s="5">
        <f t="shared" si="288"/>
        <v>1.0460291546998157</v>
      </c>
      <c r="W752" s="5">
        <f t="shared" si="289"/>
        <v>1.0056657223796035</v>
      </c>
      <c r="X752" s="5">
        <f t="shared" si="290"/>
        <v>1</v>
      </c>
      <c r="Y752" s="5">
        <f t="shared" si="290"/>
        <v>0.99700509068598586</v>
      </c>
      <c r="Z752" s="5">
        <f t="shared" si="290"/>
        <v>0.99909771219759003</v>
      </c>
      <c r="AB752" s="5">
        <f t="shared" si="291"/>
        <v>0.99037661390951992</v>
      </c>
      <c r="AC752" s="2">
        <v>22858</v>
      </c>
      <c r="AD752" s="6">
        <f t="shared" si="264"/>
        <v>0.17823483488416586</v>
      </c>
      <c r="AE752" s="6">
        <f t="shared" si="264"/>
        <v>0.1706815852949442</v>
      </c>
      <c r="AF752" s="6">
        <f t="shared" si="264"/>
        <v>0.1549275710256672</v>
      </c>
      <c r="AG752" s="6">
        <f t="shared" si="265"/>
        <v>0.12675036365450892</v>
      </c>
      <c r="AH752" s="6">
        <f t="shared" si="265"/>
        <v>3.5272457381309741E-2</v>
      </c>
      <c r="AI752" s="6">
        <f t="shared" si="265"/>
        <v>3.9941929044940407E-2</v>
      </c>
      <c r="AJ752" s="6">
        <f t="shared" si="265"/>
        <v>0.10934263766814434</v>
      </c>
      <c r="AK752" s="6">
        <f t="shared" si="266"/>
        <v>2.2269338437691296E-2</v>
      </c>
      <c r="AL752" s="6">
        <f t="shared" si="266"/>
        <v>1.8412715812763464E-2</v>
      </c>
      <c r="AM752" s="6">
        <f t="shared" si="266"/>
        <v>5.1724896070727507E-2</v>
      </c>
      <c r="AN752" s="6">
        <f t="shared" si="266"/>
        <v>7.0368636508830906E-2</v>
      </c>
      <c r="AP752" s="6">
        <f t="shared" si="283"/>
        <v>8.8403868910712211E-2</v>
      </c>
      <c r="AQ752" s="2">
        <v>22858</v>
      </c>
      <c r="AR752" s="6">
        <f t="shared" si="267"/>
        <v>0.23110600779995427</v>
      </c>
      <c r="AS752" s="6">
        <v>0.19258508088573617</v>
      </c>
      <c r="AT752" s="6">
        <v>0.10947196859504996</v>
      </c>
      <c r="AU752" s="6">
        <f t="shared" si="268"/>
        <v>7.5678323013329774E-2</v>
      </c>
      <c r="AV752" s="6">
        <f t="shared" si="269"/>
        <v>8.9566482460997854E-2</v>
      </c>
      <c r="AW752" s="6">
        <f t="shared" si="270"/>
        <v>4.0599515770775918E-2</v>
      </c>
      <c r="AX752" s="6">
        <f t="shared" si="271"/>
        <v>8.5191538043410064E-2</v>
      </c>
      <c r="AY752" s="6">
        <f t="shared" si="272"/>
        <v>1.6987640430823348E-3</v>
      </c>
      <c r="AZ752" s="6">
        <f t="shared" si="273"/>
        <v>-6.6012372272852282E-3</v>
      </c>
      <c r="BA752" s="6">
        <f t="shared" si="273"/>
        <v>-1.5110667753965412E-2</v>
      </c>
      <c r="BB752" s="6">
        <f t="shared" si="273"/>
        <v>0.16043487062026451</v>
      </c>
      <c r="BD752" s="6">
        <f t="shared" si="274"/>
        <v>0.11769507709481242</v>
      </c>
      <c r="BE752" s="2">
        <v>22858</v>
      </c>
      <c r="BF752" s="11">
        <f t="shared" si="275"/>
        <v>1.2966377080560554</v>
      </c>
      <c r="BG752" s="11">
        <f t="shared" si="275"/>
        <v>1.1283295766965247</v>
      </c>
      <c r="BH752" s="11">
        <f t="shared" si="275"/>
        <v>0.70660094823866748</v>
      </c>
      <c r="BI752" s="11">
        <f t="shared" si="276"/>
        <v>0.59706592416263771</v>
      </c>
      <c r="BJ752" s="11">
        <f t="shared" si="277"/>
        <v>2.539275375479157</v>
      </c>
      <c r="BK752" s="11">
        <f t="shared" si="278"/>
        <v>1.0164635695260396</v>
      </c>
      <c r="BL752" s="11">
        <f t="shared" si="279"/>
        <v>0.77912459275005763</v>
      </c>
      <c r="BM752" s="11">
        <f t="shared" si="280"/>
        <v>7.6282645209035174E-2</v>
      </c>
      <c r="BN752" s="11">
        <f t="shared" si="281"/>
        <v>-0.35851513130449408</v>
      </c>
      <c r="BO752" s="11">
        <f t="shared" si="281"/>
        <v>-0.29213529464232102</v>
      </c>
      <c r="BP752" s="11">
        <f t="shared" si="281"/>
        <v>2.2799201260654063</v>
      </c>
      <c r="BR752" s="11">
        <f t="shared" si="282"/>
        <v>1.3313340077195523</v>
      </c>
    </row>
    <row r="753" spans="1:70" x14ac:dyDescent="0.25">
      <c r="A753" s="2">
        <v>22889</v>
      </c>
      <c r="B753">
        <v>17.579699999999999</v>
      </c>
      <c r="C753">
        <v>53.023452200000001</v>
      </c>
      <c r="D753">
        <v>15.005599999999999</v>
      </c>
      <c r="E753">
        <v>22.063587699999999</v>
      </c>
      <c r="F753">
        <v>10.523604799999999</v>
      </c>
      <c r="G753">
        <v>281.37020310000003</v>
      </c>
      <c r="H753">
        <v>259.83202449999999</v>
      </c>
      <c r="I753">
        <v>35.450000000000003</v>
      </c>
      <c r="J753">
        <v>2.97</v>
      </c>
      <c r="K753">
        <v>49.927799499999999</v>
      </c>
      <c r="L753">
        <v>487.90364566417924</v>
      </c>
      <c r="N753">
        <v>1041.0764990258754</v>
      </c>
      <c r="O753" s="2">
        <v>22889</v>
      </c>
      <c r="P753" s="5">
        <f t="shared" si="284"/>
        <v>0.96350352961809971</v>
      </c>
      <c r="Q753" s="5">
        <f t="shared" si="284"/>
        <v>1.0087568951640373</v>
      </c>
      <c r="R753" s="5">
        <f t="shared" si="284"/>
        <v>1.0632692539343995</v>
      </c>
      <c r="S753" s="5">
        <f t="shared" si="285"/>
        <v>1.0182623861157072</v>
      </c>
      <c r="T753" s="5">
        <f t="shared" si="286"/>
        <v>0.99767682549458447</v>
      </c>
      <c r="U753" s="5">
        <f t="shared" si="287"/>
        <v>1.0098836636609556</v>
      </c>
      <c r="V753" s="5">
        <f t="shared" si="288"/>
        <v>1.0879584475850557</v>
      </c>
      <c r="W753" s="5">
        <f t="shared" si="289"/>
        <v>0.99859154929577476</v>
      </c>
      <c r="X753" s="5">
        <f t="shared" si="290"/>
        <v>1</v>
      </c>
      <c r="Y753" s="5">
        <f t="shared" si="290"/>
        <v>0.99769700679884432</v>
      </c>
      <c r="Z753" s="5">
        <f t="shared" si="290"/>
        <v>1.0002015981926009</v>
      </c>
      <c r="AB753" s="5">
        <f t="shared" si="291"/>
        <v>0.99601741212232997</v>
      </c>
      <c r="AC753" s="2">
        <v>22889</v>
      </c>
      <c r="AD753" s="6">
        <f t="shared" si="264"/>
        <v>0.17965507894674229</v>
      </c>
      <c r="AE753" s="6">
        <f t="shared" si="264"/>
        <v>0.16838852410374894</v>
      </c>
      <c r="AF753" s="6">
        <f t="shared" si="264"/>
        <v>0.15602875911310904</v>
      </c>
      <c r="AG753" s="6">
        <f t="shared" si="265"/>
        <v>0.12388181171510221</v>
      </c>
      <c r="AH753" s="6">
        <f t="shared" si="265"/>
        <v>3.5349686353177853E-2</v>
      </c>
      <c r="AI753" s="6">
        <f t="shared" si="265"/>
        <v>4.004737472069482E-2</v>
      </c>
      <c r="AJ753" s="6">
        <f t="shared" si="265"/>
        <v>0.11512616346796262</v>
      </c>
      <c r="AK753" s="6">
        <f t="shared" si="266"/>
        <v>2.2280326273392253E-2</v>
      </c>
      <c r="AL753" s="6">
        <f t="shared" si="266"/>
        <v>1.8412715812763464E-2</v>
      </c>
      <c r="AM753" s="6">
        <f t="shared" si="266"/>
        <v>5.1397167341706629E-2</v>
      </c>
      <c r="AN753" s="6">
        <f t="shared" si="266"/>
        <v>6.987294811113394E-2</v>
      </c>
      <c r="AP753" s="6">
        <f t="shared" si="283"/>
        <v>8.8593782019373665E-2</v>
      </c>
      <c r="AQ753" s="2">
        <v>22889</v>
      </c>
      <c r="AR753" s="6">
        <f t="shared" si="267"/>
        <v>0.21241865522883963</v>
      </c>
      <c r="AS753" s="6">
        <v>0.19258508088573617</v>
      </c>
      <c r="AT753" s="6">
        <v>0.10947196859504996</v>
      </c>
      <c r="AU753" s="6">
        <f t="shared" si="268"/>
        <v>9.1421155778997898E-2</v>
      </c>
      <c r="AV753" s="6">
        <f t="shared" si="269"/>
        <v>8.9232882917702483E-2</v>
      </c>
      <c r="AW753" s="6">
        <f t="shared" si="270"/>
        <v>4.1966822666406278E-2</v>
      </c>
      <c r="AX753" s="6">
        <f t="shared" si="271"/>
        <v>0.10248399830586852</v>
      </c>
      <c r="AY753" s="6">
        <f t="shared" si="272"/>
        <v>1.4164362744202297E-3</v>
      </c>
      <c r="AZ753" s="6">
        <f t="shared" si="273"/>
        <v>-6.6012372272852282E-3</v>
      </c>
      <c r="BA753" s="6">
        <f t="shared" si="273"/>
        <v>-1.27826451235028E-2</v>
      </c>
      <c r="BB753" s="6">
        <f t="shared" si="273"/>
        <v>0.15262792098258293</v>
      </c>
      <c r="BD753" s="6">
        <f t="shared" si="274"/>
        <v>0.11562193182856828</v>
      </c>
      <c r="BE753" s="2">
        <v>22889</v>
      </c>
      <c r="BF753" s="11">
        <f t="shared" si="275"/>
        <v>1.182369329462764</v>
      </c>
      <c r="BG753" s="11">
        <f t="shared" si="275"/>
        <v>1.1436948088402927</v>
      </c>
      <c r="BH753" s="11">
        <f t="shared" si="275"/>
        <v>0.70161404357315349</v>
      </c>
      <c r="BI753" s="11">
        <f t="shared" si="276"/>
        <v>0.73797076837432873</v>
      </c>
      <c r="BJ753" s="11">
        <f t="shared" si="277"/>
        <v>2.5242906549772162</v>
      </c>
      <c r="BK753" s="11">
        <f t="shared" si="278"/>
        <v>1.0479294325557766</v>
      </c>
      <c r="BL753" s="11">
        <f t="shared" si="279"/>
        <v>0.89018860021673385</v>
      </c>
      <c r="BM753" s="11">
        <f t="shared" si="280"/>
        <v>6.3573408083874197E-2</v>
      </c>
      <c r="BN753" s="11">
        <f t="shared" si="281"/>
        <v>-0.35851513130449408</v>
      </c>
      <c r="BO753" s="11">
        <f t="shared" si="281"/>
        <v>-0.24870329990209838</v>
      </c>
      <c r="BP753" s="11">
        <f t="shared" si="281"/>
        <v>2.1843635499653744</v>
      </c>
      <c r="BR753" s="11">
        <f t="shared" si="282"/>
        <v>1.3050795348513748</v>
      </c>
    </row>
    <row r="754" spans="1:70" x14ac:dyDescent="0.25">
      <c r="A754" s="2">
        <v>22919</v>
      </c>
      <c r="B754">
        <v>17.3643</v>
      </c>
      <c r="C754">
        <v>48.719568600000002</v>
      </c>
      <c r="D754">
        <v>14.7949</v>
      </c>
      <c r="E754">
        <v>21.064717399999999</v>
      </c>
      <c r="F754">
        <v>10.5762228</v>
      </c>
      <c r="G754">
        <v>282.75634480000002</v>
      </c>
      <c r="H754">
        <v>269.66993159999998</v>
      </c>
      <c r="I754">
        <v>35.450000000000003</v>
      </c>
      <c r="J754">
        <v>2.97</v>
      </c>
      <c r="K754">
        <v>49.867669599999999</v>
      </c>
      <c r="L754">
        <v>496.58210124476608</v>
      </c>
      <c r="N754">
        <v>1085.636887598537</v>
      </c>
      <c r="O754" s="2">
        <v>22919</v>
      </c>
      <c r="P754" s="5">
        <f t="shared" si="284"/>
        <v>0.98774723118141949</v>
      </c>
      <c r="Q754" s="5">
        <f t="shared" si="284"/>
        <v>0.91883056607166746</v>
      </c>
      <c r="R754" s="5">
        <f t="shared" si="284"/>
        <v>0.98595857546515975</v>
      </c>
      <c r="S754" s="5">
        <f t="shared" si="285"/>
        <v>0.95472765746071298</v>
      </c>
      <c r="T754" s="5">
        <f t="shared" si="286"/>
        <v>1.0049999977194126</v>
      </c>
      <c r="U754" s="5">
        <f t="shared" si="287"/>
        <v>1.0049263983347496</v>
      </c>
      <c r="V754" s="5">
        <f t="shared" si="288"/>
        <v>1.0378625657054064</v>
      </c>
      <c r="W754" s="5">
        <f t="shared" si="289"/>
        <v>1</v>
      </c>
      <c r="X754" s="5">
        <f t="shared" si="290"/>
        <v>1</v>
      </c>
      <c r="Y754" s="5">
        <f t="shared" si="290"/>
        <v>0.99879566292522071</v>
      </c>
      <c r="Z754" s="5">
        <f t="shared" si="290"/>
        <v>1.0177872324949999</v>
      </c>
      <c r="AB754" s="5">
        <f t="shared" si="291"/>
        <v>1.0428022230973</v>
      </c>
      <c r="AC754" s="2">
        <v>22919</v>
      </c>
      <c r="AD754" s="6">
        <f t="shared" si="264"/>
        <v>0.17999974477311015</v>
      </c>
      <c r="AE754" s="6">
        <f t="shared" si="264"/>
        <v>0.17396524100740576</v>
      </c>
      <c r="AF754" s="6">
        <f t="shared" si="264"/>
        <v>0.14991697208965485</v>
      </c>
      <c r="AG754" s="6">
        <f t="shared" si="265"/>
        <v>0.12255353012256458</v>
      </c>
      <c r="AH754" s="6">
        <f t="shared" si="265"/>
        <v>3.536135530220199E-2</v>
      </c>
      <c r="AI754" s="6">
        <f t="shared" si="265"/>
        <v>4.0051603787502166E-2</v>
      </c>
      <c r="AJ754" s="6">
        <f t="shared" si="265"/>
        <v>0.11572676417297392</v>
      </c>
      <c r="AK754" s="6">
        <f t="shared" si="266"/>
        <v>2.2272757035655451E-2</v>
      </c>
      <c r="AL754" s="6">
        <f t="shared" si="266"/>
        <v>1.8412715812763467E-2</v>
      </c>
      <c r="AM754" s="6">
        <f t="shared" si="266"/>
        <v>5.0200049345063502E-2</v>
      </c>
      <c r="AN754" s="6">
        <f t="shared" si="266"/>
        <v>6.8930814968792609E-2</v>
      </c>
      <c r="AP754" s="6">
        <f t="shared" si="283"/>
        <v>8.9827073902549501E-2</v>
      </c>
      <c r="AQ754" s="2">
        <v>22919</v>
      </c>
      <c r="AR754" s="6">
        <f t="shared" si="267"/>
        <v>0.20161338529548534</v>
      </c>
      <c r="AS754" s="6">
        <v>0.19258508088573617</v>
      </c>
      <c r="AT754" s="6">
        <v>0.10947196859504996</v>
      </c>
      <c r="AU754" s="6">
        <f t="shared" si="268"/>
        <v>9.4511625233827168E-2</v>
      </c>
      <c r="AV754" s="6">
        <f t="shared" si="269"/>
        <v>8.8944093734794505E-2</v>
      </c>
      <c r="AW754" s="6">
        <f t="shared" si="270"/>
        <v>4.2137768510754903E-2</v>
      </c>
      <c r="AX754" s="6">
        <f t="shared" si="271"/>
        <v>0.11140750375259545</v>
      </c>
      <c r="AY754" s="6">
        <f t="shared" si="272"/>
        <v>1.1321851822643225E-3</v>
      </c>
      <c r="AZ754" s="6">
        <f t="shared" si="273"/>
        <v>-6.6012372272852282E-3</v>
      </c>
      <c r="BA754" s="6">
        <f t="shared" si="273"/>
        <v>-7.9652345730568674E-3</v>
      </c>
      <c r="BB754" s="6">
        <f t="shared" si="273"/>
        <v>0.14811238783746306</v>
      </c>
      <c r="BD754" s="6">
        <f t="shared" si="274"/>
        <v>0.12347719770424637</v>
      </c>
      <c r="BE754" s="2">
        <v>22919</v>
      </c>
      <c r="BF754" s="11">
        <f t="shared" si="275"/>
        <v>1.120075950938815</v>
      </c>
      <c r="BG754" s="11">
        <f t="shared" si="275"/>
        <v>1.1070319551797003</v>
      </c>
      <c r="BH754" s="11">
        <f t="shared" si="275"/>
        <v>0.73021731341787266</v>
      </c>
      <c r="BI754" s="11">
        <f t="shared" si="276"/>
        <v>0.77118647777266813</v>
      </c>
      <c r="BJ754" s="11">
        <f t="shared" si="277"/>
        <v>2.5152908584715887</v>
      </c>
      <c r="BK754" s="11">
        <f t="shared" si="278"/>
        <v>1.0520869210212178</v>
      </c>
      <c r="BL754" s="11">
        <f t="shared" si="279"/>
        <v>0.96267708294407517</v>
      </c>
      <c r="BM754" s="11">
        <f t="shared" si="280"/>
        <v>5.0832736174145771E-2</v>
      </c>
      <c r="BN754" s="11">
        <f t="shared" si="281"/>
        <v>-0.35851513130449403</v>
      </c>
      <c r="BO754" s="11">
        <f t="shared" si="281"/>
        <v>-0.15866985544786402</v>
      </c>
      <c r="BP754" s="11">
        <f t="shared" si="281"/>
        <v>2.1487108182968488</v>
      </c>
      <c r="BR754" s="11">
        <f t="shared" si="282"/>
        <v>1.3746100406009307</v>
      </c>
    </row>
    <row r="755" spans="1:70" x14ac:dyDescent="0.25">
      <c r="A755" s="2">
        <v>22950</v>
      </c>
      <c r="B755">
        <v>15.970700000000001</v>
      </c>
      <c r="C755">
        <v>46.344419199999997</v>
      </c>
      <c r="D755">
        <v>15.0243</v>
      </c>
      <c r="E755">
        <v>21.224777400000001</v>
      </c>
      <c r="F755">
        <v>10.476903200000001</v>
      </c>
      <c r="G755">
        <v>284.14473179999999</v>
      </c>
      <c r="H755">
        <v>273.2045799</v>
      </c>
      <c r="I755">
        <v>35.450000000000003</v>
      </c>
      <c r="J755">
        <v>2.97</v>
      </c>
      <c r="K755">
        <v>50.398816400000001</v>
      </c>
      <c r="L755">
        <v>490.94925939088961</v>
      </c>
      <c r="N755">
        <v>1094.5139847891919</v>
      </c>
      <c r="O755" s="2">
        <v>22950</v>
      </c>
      <c r="P755" s="5">
        <f t="shared" si="284"/>
        <v>0.91974338153567958</v>
      </c>
      <c r="Q755" s="5">
        <f t="shared" si="284"/>
        <v>0.95124855436425182</v>
      </c>
      <c r="R755" s="5">
        <f t="shared" si="284"/>
        <v>1.015505343057405</v>
      </c>
      <c r="S755" s="5">
        <f t="shared" si="285"/>
        <v>1.0075984878866688</v>
      </c>
      <c r="T755" s="5">
        <f t="shared" si="286"/>
        <v>0.99060916152409351</v>
      </c>
      <c r="U755" s="5">
        <f t="shared" si="287"/>
        <v>1.0049101886678511</v>
      </c>
      <c r="V755" s="5">
        <f t="shared" si="288"/>
        <v>1.0131073133701942</v>
      </c>
      <c r="W755" s="5">
        <f t="shared" si="289"/>
        <v>1</v>
      </c>
      <c r="X755" s="5">
        <f t="shared" si="290"/>
        <v>1</v>
      </c>
      <c r="Y755" s="5">
        <f t="shared" si="290"/>
        <v>1.0106511253535697</v>
      </c>
      <c r="Z755" s="5">
        <f t="shared" si="290"/>
        <v>0.988656776312</v>
      </c>
      <c r="AB755" s="5">
        <f t="shared" si="291"/>
        <v>1.0081768566378499</v>
      </c>
      <c r="AC755" s="2">
        <v>22950</v>
      </c>
      <c r="AD755" s="6">
        <f t="shared" si="264"/>
        <v>0.18470831537140808</v>
      </c>
      <c r="AE755" s="6">
        <f t="shared" si="264"/>
        <v>0.17526015399378914</v>
      </c>
      <c r="AF755" s="6">
        <f t="shared" si="264"/>
        <v>0.14681025940195533</v>
      </c>
      <c r="AG755" s="6">
        <f t="shared" si="265"/>
        <v>0.1214115365981018</v>
      </c>
      <c r="AH755" s="6">
        <f t="shared" si="265"/>
        <v>3.5963622375004625E-2</v>
      </c>
      <c r="AI755" s="6">
        <f t="shared" si="265"/>
        <v>4.0006658669711169E-2</v>
      </c>
      <c r="AJ755" s="6">
        <f t="shared" si="265"/>
        <v>0.11573852251755078</v>
      </c>
      <c r="AK755" s="6">
        <f t="shared" si="266"/>
        <v>2.2272757035655448E-2</v>
      </c>
      <c r="AL755" s="6">
        <f t="shared" si="266"/>
        <v>1.8412715812763467E-2</v>
      </c>
      <c r="AM755" s="6">
        <f t="shared" si="266"/>
        <v>5.0342661232975067E-2</v>
      </c>
      <c r="AN755" s="6">
        <f t="shared" si="266"/>
        <v>6.970155026790599E-2</v>
      </c>
      <c r="AP755" s="6">
        <f t="shared" si="283"/>
        <v>8.9731786024644489E-2</v>
      </c>
      <c r="AQ755" s="2">
        <v>22950</v>
      </c>
      <c r="AR755" s="6">
        <f t="shared" si="267"/>
        <v>0.18478168757675961</v>
      </c>
      <c r="AS755" s="6">
        <v>0.19258508088573617</v>
      </c>
      <c r="AT755" s="6">
        <v>0.10947196859504996</v>
      </c>
      <c r="AU755" s="6">
        <f t="shared" si="268"/>
        <v>0.10253708971679742</v>
      </c>
      <c r="AV755" s="6">
        <f t="shared" si="269"/>
        <v>8.7043113798954019E-2</v>
      </c>
      <c r="AW755" s="6">
        <f t="shared" si="270"/>
        <v>4.3338535184403337E-2</v>
      </c>
      <c r="AX755" s="6">
        <f t="shared" si="271"/>
        <v>0.11231087033114195</v>
      </c>
      <c r="AY755" s="6">
        <f t="shared" si="272"/>
        <v>1.1321851822643225E-3</v>
      </c>
      <c r="AZ755" s="6">
        <f t="shared" si="273"/>
        <v>-6.6012372272852282E-3</v>
      </c>
      <c r="BA755" s="6">
        <f t="shared" si="273"/>
        <v>-7.2182323605111121E-3</v>
      </c>
      <c r="BB755" s="6">
        <f t="shared" si="273"/>
        <v>0.14297172465885977</v>
      </c>
      <c r="BD755" s="6">
        <f t="shared" si="274"/>
        <v>0.12100663147640089</v>
      </c>
      <c r="BE755" s="2">
        <v>22950</v>
      </c>
      <c r="BF755" s="11">
        <f t="shared" si="275"/>
        <v>1.0003972328219441</v>
      </c>
      <c r="BG755" s="11">
        <f t="shared" si="275"/>
        <v>1.0988526284905638</v>
      </c>
      <c r="BH755" s="11">
        <f t="shared" si="275"/>
        <v>0.74566974434207645</v>
      </c>
      <c r="BI755" s="11">
        <f t="shared" si="276"/>
        <v>0.84454156985276574</v>
      </c>
      <c r="BJ755" s="11">
        <f t="shared" si="277"/>
        <v>2.4203099702061874</v>
      </c>
      <c r="BK755" s="11">
        <f t="shared" si="278"/>
        <v>1.083283049009407</v>
      </c>
      <c r="BL755" s="11">
        <f t="shared" si="279"/>
        <v>0.97038451751542754</v>
      </c>
      <c r="BM755" s="11">
        <f t="shared" si="280"/>
        <v>5.0832736174145778E-2</v>
      </c>
      <c r="BN755" s="11">
        <f t="shared" si="281"/>
        <v>-0.35851513130449403</v>
      </c>
      <c r="BO755" s="11">
        <f t="shared" si="281"/>
        <v>-0.14338201802853998</v>
      </c>
      <c r="BP755" s="11">
        <f t="shared" si="281"/>
        <v>2.0511986334497778</v>
      </c>
      <c r="BR755" s="11">
        <f t="shared" si="282"/>
        <v>1.3485369771105067</v>
      </c>
    </row>
    <row r="756" spans="1:70" x14ac:dyDescent="0.25">
      <c r="A756" s="2">
        <v>22980</v>
      </c>
      <c r="B756">
        <v>17.809799999999999</v>
      </c>
      <c r="C756">
        <v>54.235207699999997</v>
      </c>
      <c r="D756">
        <v>15.9055</v>
      </c>
      <c r="E756">
        <v>23.446935400000001</v>
      </c>
      <c r="F756">
        <v>10.531033799999999</v>
      </c>
      <c r="G756">
        <v>285.0729379</v>
      </c>
      <c r="H756">
        <v>280.11694540000002</v>
      </c>
      <c r="I756">
        <v>35.450000000000003</v>
      </c>
      <c r="J756">
        <v>2.97</v>
      </c>
      <c r="K756">
        <v>50.9800714</v>
      </c>
      <c r="L756">
        <v>473.74533142053946</v>
      </c>
      <c r="N756">
        <v>1009.8120643013146</v>
      </c>
      <c r="O756" s="2">
        <v>22980</v>
      </c>
      <c r="P756" s="5">
        <f t="shared" si="284"/>
        <v>1.1151546269105299</v>
      </c>
      <c r="Q756" s="5">
        <f t="shared" si="284"/>
        <v>1.1702640498297581</v>
      </c>
      <c r="R756" s="5">
        <f t="shared" si="284"/>
        <v>1.0586516509920596</v>
      </c>
      <c r="S756" s="5">
        <f t="shared" si="285"/>
        <v>1.1046964101493946</v>
      </c>
      <c r="T756" s="5">
        <f t="shared" si="286"/>
        <v>1.0051666603161895</v>
      </c>
      <c r="U756" s="5">
        <f t="shared" si="287"/>
        <v>1.0032666665826251</v>
      </c>
      <c r="V756" s="5">
        <f t="shared" si="288"/>
        <v>1.02530106011594</v>
      </c>
      <c r="W756" s="5">
        <f t="shared" si="289"/>
        <v>1</v>
      </c>
      <c r="X756" s="5">
        <f t="shared" si="290"/>
        <v>1</v>
      </c>
      <c r="Y756" s="5">
        <f t="shared" si="290"/>
        <v>1.0115331081465635</v>
      </c>
      <c r="Z756" s="5">
        <f t="shared" si="290"/>
        <v>0.96495782885649994</v>
      </c>
      <c r="AB756" s="5">
        <f t="shared" si="291"/>
        <v>0.92261229946349999</v>
      </c>
      <c r="AC756" s="2">
        <v>22980</v>
      </c>
      <c r="AD756" s="6">
        <f t="shared" si="264"/>
        <v>0.18999818307462549</v>
      </c>
      <c r="AE756" s="6">
        <f t="shared" si="264"/>
        <v>0.1871590598571993</v>
      </c>
      <c r="AF756" s="6">
        <f t="shared" si="264"/>
        <v>0.14818409532551924</v>
      </c>
      <c r="AG756" s="6">
        <f t="shared" si="265"/>
        <v>0.1286980974824358</v>
      </c>
      <c r="AH756" s="6">
        <f t="shared" si="265"/>
        <v>3.5972316040797821E-2</v>
      </c>
      <c r="AI756" s="6">
        <f t="shared" si="265"/>
        <v>3.8892176798889913E-2</v>
      </c>
      <c r="AJ756" s="6">
        <f t="shared" si="265"/>
        <v>0.11593002987146074</v>
      </c>
      <c r="AK756" s="6">
        <f t="shared" si="266"/>
        <v>2.2272757035655448E-2</v>
      </c>
      <c r="AL756" s="6">
        <f t="shared" si="266"/>
        <v>1.5378941042763741E-2</v>
      </c>
      <c r="AM756" s="6">
        <f t="shared" si="266"/>
        <v>4.9144623499476028E-2</v>
      </c>
      <c r="AN756" s="6">
        <f t="shared" si="266"/>
        <v>7.2701655005261892E-2</v>
      </c>
      <c r="AP756" s="6">
        <f t="shared" si="283"/>
        <v>9.751787649521472E-2</v>
      </c>
      <c r="AQ756" s="2">
        <v>22980</v>
      </c>
      <c r="AR756" s="6">
        <f t="shared" si="267"/>
        <v>0.20720173486123028</v>
      </c>
      <c r="AS756" s="6">
        <v>0.19258508088573617</v>
      </c>
      <c r="AT756" s="6">
        <v>0.10947196859504996</v>
      </c>
      <c r="AU756" s="6">
        <f t="shared" si="268"/>
        <v>0.12033204725492741</v>
      </c>
      <c r="AV756" s="6">
        <f t="shared" si="269"/>
        <v>8.6772949890474127E-2</v>
      </c>
      <c r="AW756" s="6">
        <f t="shared" si="270"/>
        <v>3.9033202586335358E-2</v>
      </c>
      <c r="AX756" s="6">
        <f t="shared" si="271"/>
        <v>0.11455199736331823</v>
      </c>
      <c r="AY756" s="6">
        <f t="shared" si="272"/>
        <v>1.1321851822643225E-3</v>
      </c>
      <c r="AZ756" s="6">
        <f t="shared" si="273"/>
        <v>-2.0080483385741532E-3</v>
      </c>
      <c r="BA756" s="6">
        <f t="shared" si="273"/>
        <v>-1.0123504231316804E-2</v>
      </c>
      <c r="BB756" s="6">
        <f t="shared" si="273"/>
        <v>0.13144273276779228</v>
      </c>
      <c r="BD756" s="6">
        <f t="shared" si="274"/>
        <v>9.7371605731785049E-2</v>
      </c>
      <c r="BE756" s="2">
        <v>22980</v>
      </c>
      <c r="BF756" s="11">
        <f t="shared" si="275"/>
        <v>1.0905458752721218</v>
      </c>
      <c r="BG756" s="11">
        <f t="shared" si="275"/>
        <v>1.0289914954300201</v>
      </c>
      <c r="BH756" s="11">
        <f t="shared" si="275"/>
        <v>0.73875653358459614</v>
      </c>
      <c r="BI756" s="11">
        <f t="shared" si="276"/>
        <v>0.93499476378312307</v>
      </c>
      <c r="BJ756" s="11">
        <f t="shared" si="277"/>
        <v>2.4122147095577895</v>
      </c>
      <c r="BK756" s="11">
        <f t="shared" si="278"/>
        <v>1.0036260708207381</v>
      </c>
      <c r="BL756" s="11">
        <f t="shared" si="279"/>
        <v>0.98811323942838247</v>
      </c>
      <c r="BM756" s="11">
        <f t="shared" si="280"/>
        <v>5.0832736174145778E-2</v>
      </c>
      <c r="BN756" s="11">
        <f t="shared" si="281"/>
        <v>-0.13057130091014954</v>
      </c>
      <c r="BO756" s="11">
        <f t="shared" si="281"/>
        <v>-0.2059941354810611</v>
      </c>
      <c r="BP756" s="11">
        <f t="shared" si="281"/>
        <v>1.8079744231170378</v>
      </c>
      <c r="BR756" s="11">
        <f t="shared" si="282"/>
        <v>0.99850006205337283</v>
      </c>
    </row>
    <row r="757" spans="1:70" x14ac:dyDescent="0.25">
      <c r="A757" s="2">
        <v>23011</v>
      </c>
      <c r="B757">
        <v>18.681000000000001</v>
      </c>
      <c r="C757">
        <v>53.898687199999998</v>
      </c>
      <c r="D757">
        <v>16.201499999999999</v>
      </c>
      <c r="E757">
        <v>23.8302102</v>
      </c>
      <c r="F757">
        <v>10.661987699999999</v>
      </c>
      <c r="G757">
        <v>287.6317353</v>
      </c>
      <c r="H757">
        <v>291.56169069999999</v>
      </c>
      <c r="I757">
        <v>35.35</v>
      </c>
      <c r="J757">
        <v>2.97</v>
      </c>
      <c r="K757">
        <v>51.461109999999998</v>
      </c>
      <c r="L757">
        <v>487.06790882964901</v>
      </c>
      <c r="N757">
        <v>1066.2959228078462</v>
      </c>
      <c r="O757" s="2">
        <v>23011</v>
      </c>
      <c r="P757" s="5">
        <f t="shared" si="284"/>
        <v>1.0489168884546711</v>
      </c>
      <c r="Q757" s="5">
        <f t="shared" si="284"/>
        <v>0.99379516527600575</v>
      </c>
      <c r="R757" s="5">
        <f t="shared" si="284"/>
        <v>1.0186099148093426</v>
      </c>
      <c r="S757" s="5">
        <f t="shared" si="285"/>
        <v>1.0163464774164046</v>
      </c>
      <c r="T757" s="5">
        <f t="shared" si="286"/>
        <v>1.0124350469751602</v>
      </c>
      <c r="U757" s="5">
        <f t="shared" si="287"/>
        <v>1.0089759393467843</v>
      </c>
      <c r="V757" s="5">
        <f t="shared" si="288"/>
        <v>1.0408570259241445</v>
      </c>
      <c r="W757" s="5">
        <f t="shared" si="289"/>
        <v>0.99717912552891397</v>
      </c>
      <c r="X757" s="5">
        <f t="shared" si="290"/>
        <v>1</v>
      </c>
      <c r="Y757" s="5">
        <f t="shared" si="290"/>
        <v>1.0094358165218262</v>
      </c>
      <c r="Z757" s="5">
        <f t="shared" si="290"/>
        <v>1.0281218125552001</v>
      </c>
      <c r="AB757" s="5">
        <f t="shared" si="291"/>
        <v>1.0559350204888001</v>
      </c>
      <c r="AC757" s="2">
        <v>23011</v>
      </c>
      <c r="AD757" s="6">
        <f t="shared" si="264"/>
        <v>0.19048821930077384</v>
      </c>
      <c r="AE757" s="6">
        <f t="shared" si="264"/>
        <v>0.18645522935349948</v>
      </c>
      <c r="AF757" s="6">
        <f t="shared" si="264"/>
        <v>0.14777424481307536</v>
      </c>
      <c r="AG757" s="6">
        <f t="shared" si="265"/>
        <v>0.12684901069271751</v>
      </c>
      <c r="AH757" s="6">
        <f t="shared" si="265"/>
        <v>3.6052687432308127E-2</v>
      </c>
      <c r="AI757" s="6">
        <f t="shared" si="265"/>
        <v>3.3688196028857718E-2</v>
      </c>
      <c r="AJ757" s="6">
        <f t="shared" si="265"/>
        <v>0.11592924089754661</v>
      </c>
      <c r="AK757" s="6">
        <f t="shared" si="266"/>
        <v>2.2311406231292141E-2</v>
      </c>
      <c r="AL757" s="6">
        <f t="shared" si="266"/>
        <v>1.1064991280135364E-2</v>
      </c>
      <c r="AM757" s="6">
        <f t="shared" si="266"/>
        <v>4.6151921773077462E-2</v>
      </c>
      <c r="AN757" s="6">
        <f t="shared" si="266"/>
        <v>6.8789056427325357E-2</v>
      </c>
      <c r="AP757" s="6">
        <f t="shared" si="283"/>
        <v>9.5101589752054835E-2</v>
      </c>
      <c r="AQ757" s="2">
        <v>23011</v>
      </c>
      <c r="AR757" s="6">
        <f t="shared" si="267"/>
        <v>0.21647439474733043</v>
      </c>
      <c r="AS757" s="6">
        <v>0.19258508088573617</v>
      </c>
      <c r="AT757" s="6">
        <v>0.10947196859504996</v>
      </c>
      <c r="AU757" s="6">
        <f t="shared" si="268"/>
        <v>0.13268728647586991</v>
      </c>
      <c r="AV757" s="6">
        <f t="shared" si="269"/>
        <v>8.8069633925548896E-2</v>
      </c>
      <c r="AW757" s="6">
        <f t="shared" si="270"/>
        <v>3.1480857918876337E-2</v>
      </c>
      <c r="AX757" s="6">
        <f t="shared" si="271"/>
        <v>0.12819825933640927</v>
      </c>
      <c r="AY757" s="6">
        <f t="shared" si="272"/>
        <v>5.6673314944211128E-4</v>
      </c>
      <c r="AZ757" s="6">
        <f t="shared" si="273"/>
        <v>-6.6012372272852282E-3</v>
      </c>
      <c r="BA757" s="6">
        <f t="shared" si="273"/>
        <v>-3.3073324340204824E-4</v>
      </c>
      <c r="BB757" s="6">
        <f t="shared" si="273"/>
        <v>0.12341245825576541</v>
      </c>
      <c r="BD757" s="6">
        <f t="shared" si="274"/>
        <v>9.3304780638914897E-2</v>
      </c>
      <c r="BE757" s="2">
        <v>23011</v>
      </c>
      <c r="BF757" s="11">
        <f t="shared" si="275"/>
        <v>1.13641880606551</v>
      </c>
      <c r="BG757" s="11">
        <f t="shared" si="275"/>
        <v>1.0328757286855985</v>
      </c>
      <c r="BH757" s="11">
        <f t="shared" si="275"/>
        <v>0.74080546805381919</v>
      </c>
      <c r="BI757" s="11">
        <f t="shared" si="276"/>
        <v>1.0460253946898743</v>
      </c>
      <c r="BJ757" s="11">
        <f t="shared" si="277"/>
        <v>2.4428035799247101</v>
      </c>
      <c r="BK757" s="11">
        <f t="shared" si="278"/>
        <v>0.93447740246789857</v>
      </c>
      <c r="BL757" s="11">
        <f t="shared" si="279"/>
        <v>1.1058319570099273</v>
      </c>
      <c r="BM757" s="11">
        <f t="shared" si="280"/>
        <v>2.540105018782985E-2</v>
      </c>
      <c r="BN757" s="11">
        <f t="shared" si="281"/>
        <v>-0.59658765742872522</v>
      </c>
      <c r="BO757" s="11">
        <f t="shared" si="281"/>
        <v>-7.1661857338946207E-3</v>
      </c>
      <c r="BP757" s="11">
        <f t="shared" si="281"/>
        <v>1.7940711017914439</v>
      </c>
      <c r="BR757" s="11">
        <f t="shared" si="282"/>
        <v>0.98110642400590242</v>
      </c>
    </row>
    <row r="758" spans="1:70" x14ac:dyDescent="0.25">
      <c r="A758" s="2">
        <v>23042</v>
      </c>
      <c r="B758">
        <v>18.051300000000001</v>
      </c>
      <c r="C758">
        <v>56.657210499999998</v>
      </c>
      <c r="D758">
        <v>16.322600000000001</v>
      </c>
      <c r="E758">
        <v>25.068660399999999</v>
      </c>
      <c r="F758">
        <v>10.7938128</v>
      </c>
      <c r="G758">
        <v>288.08692589999998</v>
      </c>
      <c r="H758">
        <v>293.94029999999998</v>
      </c>
      <c r="I758">
        <v>35.35</v>
      </c>
      <c r="J758">
        <v>2.97</v>
      </c>
      <c r="K758">
        <v>52.944312400000001</v>
      </c>
      <c r="L758">
        <v>501.18184733920742</v>
      </c>
      <c r="N758">
        <v>1043.4229961987028</v>
      </c>
      <c r="O758" s="2">
        <v>23042</v>
      </c>
      <c r="P758" s="5">
        <f t="shared" si="284"/>
        <v>0.9662919543921632</v>
      </c>
      <c r="Q758" s="5">
        <f t="shared" si="284"/>
        <v>1.0511797864345758</v>
      </c>
      <c r="R758" s="5">
        <f t="shared" si="284"/>
        <v>1.0074746165478505</v>
      </c>
      <c r="S758" s="5">
        <f t="shared" si="285"/>
        <v>1.0519697556003933</v>
      </c>
      <c r="T758" s="5">
        <f t="shared" si="286"/>
        <v>1.0123640266439249</v>
      </c>
      <c r="U758" s="5">
        <f t="shared" si="287"/>
        <v>1.0015825465139485</v>
      </c>
      <c r="V758" s="5">
        <f t="shared" si="288"/>
        <v>1.0081581681540166</v>
      </c>
      <c r="W758" s="5">
        <f t="shared" si="289"/>
        <v>1</v>
      </c>
      <c r="X758" s="5">
        <f t="shared" si="290"/>
        <v>1</v>
      </c>
      <c r="Y758" s="5">
        <f t="shared" si="290"/>
        <v>1.0288218112667995</v>
      </c>
      <c r="Z758" s="5">
        <f t="shared" si="290"/>
        <v>1.0289773525492001</v>
      </c>
      <c r="AB758" s="5">
        <f t="shared" si="291"/>
        <v>0.97854917559010002</v>
      </c>
      <c r="AC758" s="2">
        <v>23042</v>
      </c>
      <c r="AD758" s="6">
        <f t="shared" si="264"/>
        <v>0.19176296610115112</v>
      </c>
      <c r="AE758" s="6">
        <f t="shared" si="264"/>
        <v>0.1831101044800611</v>
      </c>
      <c r="AF758" s="6">
        <f t="shared" si="264"/>
        <v>0.14718309440580377</v>
      </c>
      <c r="AG758" s="6">
        <f t="shared" si="265"/>
        <v>0.12718572392477617</v>
      </c>
      <c r="AH758" s="6">
        <f t="shared" si="265"/>
        <v>3.6127407396233317E-2</v>
      </c>
      <c r="AI758" s="6">
        <f t="shared" si="265"/>
        <v>3.3374653367887738E-2</v>
      </c>
      <c r="AJ758" s="6">
        <f t="shared" si="265"/>
        <v>0.11481431988618004</v>
      </c>
      <c r="AK758" s="6">
        <f t="shared" si="266"/>
        <v>2.2311406231292141E-2</v>
      </c>
      <c r="AL758" s="6">
        <f t="shared" si="266"/>
        <v>1.1064991280135364E-2</v>
      </c>
      <c r="AM758" s="6">
        <f t="shared" si="266"/>
        <v>4.7910260417146119E-2</v>
      </c>
      <c r="AN758" s="6">
        <f t="shared" si="266"/>
        <v>6.9273029230311881E-2</v>
      </c>
      <c r="AP758" s="6">
        <f t="shared" si="283"/>
        <v>8.8564959992543255E-2</v>
      </c>
      <c r="AQ758" s="2">
        <v>23042</v>
      </c>
      <c r="AR758" s="6">
        <f t="shared" si="267"/>
        <v>0.20058021601824572</v>
      </c>
      <c r="AS758" s="6">
        <v>0.19258508088573617</v>
      </c>
      <c r="AT758" s="6">
        <v>0.10947196859504996</v>
      </c>
      <c r="AU758" s="6">
        <f t="shared" si="268"/>
        <v>0.13388075992566617</v>
      </c>
      <c r="AV758" s="6">
        <f t="shared" si="269"/>
        <v>8.9352581880105308E-2</v>
      </c>
      <c r="AW758" s="6">
        <f t="shared" si="270"/>
        <v>2.9195479767178956E-2</v>
      </c>
      <c r="AX758" s="6">
        <f t="shared" si="271"/>
        <v>0.11992064904921973</v>
      </c>
      <c r="AY758" s="6">
        <f t="shared" si="272"/>
        <v>5.6673314944211128E-4</v>
      </c>
      <c r="AZ758" s="6">
        <f t="shared" si="273"/>
        <v>-6.6012372272852282E-3</v>
      </c>
      <c r="BA758" s="6">
        <f t="shared" si="273"/>
        <v>5.1125050858009669E-3</v>
      </c>
      <c r="BB758" s="6">
        <f t="shared" si="273"/>
        <v>0.1287227745609838</v>
      </c>
      <c r="BD758" s="6">
        <f t="shared" si="274"/>
        <v>0.10546614032079371</v>
      </c>
      <c r="BE758" s="2">
        <v>23042</v>
      </c>
      <c r="BF758" s="11">
        <f t="shared" si="275"/>
        <v>1.0459799412595843</v>
      </c>
      <c r="BG758" s="11">
        <f t="shared" si="275"/>
        <v>1.0517446944426097</v>
      </c>
      <c r="BH758" s="11">
        <f t="shared" si="275"/>
        <v>0.74378086041064528</v>
      </c>
      <c r="BI758" s="11">
        <f t="shared" si="276"/>
        <v>1.0526398387672014</v>
      </c>
      <c r="BJ758" s="11">
        <f t="shared" si="277"/>
        <v>2.4732630520678134</v>
      </c>
      <c r="BK758" s="11">
        <f t="shared" si="278"/>
        <v>0.87478001480219481</v>
      </c>
      <c r="BL758" s="11">
        <f t="shared" si="279"/>
        <v>1.0444746715226967</v>
      </c>
      <c r="BM758" s="11">
        <f t="shared" si="280"/>
        <v>2.540105018782985E-2</v>
      </c>
      <c r="BN758" s="11">
        <f t="shared" si="281"/>
        <v>-0.59658765742872522</v>
      </c>
      <c r="BO758" s="11">
        <f t="shared" si="281"/>
        <v>0.10671002497768316</v>
      </c>
      <c r="BP758" s="11">
        <f t="shared" si="281"/>
        <v>1.8581946825656994</v>
      </c>
      <c r="BR758" s="11">
        <f t="shared" si="282"/>
        <v>1.1908337149327843</v>
      </c>
    </row>
    <row r="759" spans="1:70" x14ac:dyDescent="0.25">
      <c r="A759" s="2">
        <v>23070</v>
      </c>
      <c r="B759">
        <v>17.603400000000001</v>
      </c>
      <c r="C759">
        <v>58.9300061</v>
      </c>
      <c r="D759">
        <v>16.667899999999999</v>
      </c>
      <c r="E759">
        <v>24.413141599999999</v>
      </c>
      <c r="F759">
        <v>10.8477818</v>
      </c>
      <c r="G759">
        <v>287.3810982</v>
      </c>
      <c r="H759">
        <v>294.29083009999999</v>
      </c>
      <c r="I759">
        <v>35.4</v>
      </c>
      <c r="J759">
        <v>2.97</v>
      </c>
      <c r="K759">
        <v>52.984399000000003</v>
      </c>
      <c r="L759">
        <v>507.38176664172818</v>
      </c>
      <c r="N759">
        <v>1070.2944325812109</v>
      </c>
      <c r="O759" s="2">
        <v>23070</v>
      </c>
      <c r="P759" s="5">
        <f t="shared" si="284"/>
        <v>0.97518738262618199</v>
      </c>
      <c r="Q759" s="5">
        <f t="shared" si="284"/>
        <v>1.0401148517539529</v>
      </c>
      <c r="R759" s="5">
        <f t="shared" si="284"/>
        <v>1.021154717998358</v>
      </c>
      <c r="S759" s="5">
        <f t="shared" si="285"/>
        <v>0.97385106385660725</v>
      </c>
      <c r="T759" s="5">
        <f t="shared" si="286"/>
        <v>1.0049999940706773</v>
      </c>
      <c r="U759" s="5">
        <f t="shared" si="287"/>
        <v>0.9975499488642362</v>
      </c>
      <c r="V759" s="5">
        <f t="shared" si="288"/>
        <v>1.0011925214065578</v>
      </c>
      <c r="W759" s="5">
        <f t="shared" si="289"/>
        <v>1.0014144271570014</v>
      </c>
      <c r="X759" s="5">
        <f t="shared" si="290"/>
        <v>1</v>
      </c>
      <c r="Y759" s="5">
        <f t="shared" si="290"/>
        <v>1.0007571464843503</v>
      </c>
      <c r="Z759" s="5">
        <f t="shared" si="290"/>
        <v>1.0123705982877</v>
      </c>
      <c r="AB759" s="5">
        <f t="shared" si="291"/>
        <v>1.0257531571380001</v>
      </c>
      <c r="AC759" s="2">
        <v>23070</v>
      </c>
      <c r="AD759" s="6">
        <f t="shared" si="264"/>
        <v>0.19263934818535944</v>
      </c>
      <c r="AE759" s="6">
        <f t="shared" si="264"/>
        <v>0.18334204865794324</v>
      </c>
      <c r="AF759" s="6">
        <f t="shared" si="264"/>
        <v>0.14453137590759413</v>
      </c>
      <c r="AG759" s="6">
        <f t="shared" si="265"/>
        <v>0.1276590912973895</v>
      </c>
      <c r="AH759" s="6">
        <f t="shared" si="265"/>
        <v>3.5618120687829276E-2</v>
      </c>
      <c r="AI759" s="6">
        <f t="shared" si="265"/>
        <v>3.3407238868212223E-2</v>
      </c>
      <c r="AJ759" s="6">
        <f t="shared" si="265"/>
        <v>0.11324956699327869</v>
      </c>
      <c r="AK759" s="6">
        <f t="shared" si="266"/>
        <v>2.231949809421745E-2</v>
      </c>
      <c r="AL759" s="6">
        <f t="shared" si="266"/>
        <v>1.1064991280135364E-2</v>
      </c>
      <c r="AM759" s="6">
        <f t="shared" si="266"/>
        <v>4.618486740508821E-2</v>
      </c>
      <c r="AN759" s="6">
        <f t="shared" si="266"/>
        <v>6.7267820958689717E-2</v>
      </c>
      <c r="AP759" s="6">
        <f t="shared" si="283"/>
        <v>8.7839235587636885E-2</v>
      </c>
      <c r="AQ759" s="2">
        <v>23070</v>
      </c>
      <c r="AR759" s="6">
        <f t="shared" si="267"/>
        <v>0.18912737125126466</v>
      </c>
      <c r="AS759" s="6">
        <v>0.19258508088573617</v>
      </c>
      <c r="AT759" s="6">
        <v>0.10947196859504996</v>
      </c>
      <c r="AU759" s="6">
        <f t="shared" si="268"/>
        <v>0.13178284606333945</v>
      </c>
      <c r="AV759" s="6">
        <f t="shared" si="269"/>
        <v>8.599247469589355E-2</v>
      </c>
      <c r="AW759" s="6">
        <f t="shared" si="270"/>
        <v>2.7475723281578768E-2</v>
      </c>
      <c r="AX759" s="6">
        <f t="shared" si="271"/>
        <v>0.10882028916502873</v>
      </c>
      <c r="AY759" s="6">
        <f t="shared" si="272"/>
        <v>8.4961889812329439E-4</v>
      </c>
      <c r="AZ759" s="6">
        <f t="shared" si="273"/>
        <v>-6.6012372272852282E-3</v>
      </c>
      <c r="BA759" s="6">
        <f t="shared" si="273"/>
        <v>-3.7785773882448304E-4</v>
      </c>
      <c r="BB759" s="6">
        <f t="shared" si="273"/>
        <v>0.12119541664191691</v>
      </c>
      <c r="BD759" s="6">
        <f t="shared" si="274"/>
        <v>0.10263430234721738</v>
      </c>
      <c r="BE759" s="2">
        <v>23070</v>
      </c>
      <c r="BF759" s="11">
        <f t="shared" si="275"/>
        <v>0.98176916104016554</v>
      </c>
      <c r="BG759" s="11">
        <f t="shared" si="275"/>
        <v>1.0504141428300358</v>
      </c>
      <c r="BH759" s="11">
        <f t="shared" si="275"/>
        <v>0.75742701477525998</v>
      </c>
      <c r="BI759" s="11">
        <f t="shared" si="276"/>
        <v>1.0323028679277013</v>
      </c>
      <c r="BJ759" s="11">
        <f t="shared" si="277"/>
        <v>2.4142900589720671</v>
      </c>
      <c r="BK759" s="11">
        <f t="shared" si="278"/>
        <v>0.82244819423620696</v>
      </c>
      <c r="BL759" s="11">
        <f t="shared" si="279"/>
        <v>0.96088922946157629</v>
      </c>
      <c r="BM759" s="11">
        <f t="shared" si="280"/>
        <v>3.8066218807286452E-2</v>
      </c>
      <c r="BN759" s="11">
        <f t="shared" si="281"/>
        <v>-0.59658765742872522</v>
      </c>
      <c r="BO759" s="11">
        <f t="shared" si="281"/>
        <v>-8.1814187212076797E-3</v>
      </c>
      <c r="BP759" s="11">
        <f t="shared" si="281"/>
        <v>1.8016848905562888</v>
      </c>
      <c r="BR759" s="11">
        <f t="shared" si="282"/>
        <v>1.168433464392111</v>
      </c>
    </row>
    <row r="760" spans="1:70" x14ac:dyDescent="0.25">
      <c r="A760" s="2">
        <v>23101</v>
      </c>
      <c r="B760">
        <v>17.633700000000001</v>
      </c>
      <c r="C760">
        <v>65.491905399999993</v>
      </c>
      <c r="D760">
        <v>17.101900000000001</v>
      </c>
      <c r="E760">
        <v>25.346979099999999</v>
      </c>
      <c r="F760">
        <v>10.9020207</v>
      </c>
      <c r="G760">
        <v>288.09123829999999</v>
      </c>
      <c r="H760">
        <v>303.75391200000001</v>
      </c>
      <c r="I760">
        <v>35.42</v>
      </c>
      <c r="J760">
        <v>2.97</v>
      </c>
      <c r="K760">
        <v>52.237786999999997</v>
      </c>
      <c r="L760">
        <v>507.09166262812795</v>
      </c>
      <c r="N760">
        <v>1094.5922778369024</v>
      </c>
      <c r="O760" s="2">
        <v>23101</v>
      </c>
      <c r="P760" s="5">
        <f t="shared" si="284"/>
        <v>1.0017212583932649</v>
      </c>
      <c r="Q760" s="5">
        <f t="shared" si="284"/>
        <v>1.1113507317285005</v>
      </c>
      <c r="R760" s="5">
        <f t="shared" si="284"/>
        <v>1.0260380731825844</v>
      </c>
      <c r="S760" s="5">
        <f t="shared" si="285"/>
        <v>1.0382514268462688</v>
      </c>
      <c r="T760" s="5">
        <f t="shared" si="286"/>
        <v>1.0049999991703373</v>
      </c>
      <c r="U760" s="5">
        <f t="shared" si="287"/>
        <v>1.0024710744876679</v>
      </c>
      <c r="V760" s="5">
        <f t="shared" si="288"/>
        <v>1.0321555445570101</v>
      </c>
      <c r="W760" s="5">
        <f t="shared" si="289"/>
        <v>1.0005649717514125</v>
      </c>
      <c r="X760" s="5">
        <f t="shared" si="290"/>
        <v>1</v>
      </c>
      <c r="Y760" s="5">
        <f t="shared" si="290"/>
        <v>0.98590883327750856</v>
      </c>
      <c r="Z760" s="5">
        <f t="shared" si="290"/>
        <v>0.99942823326994901</v>
      </c>
      <c r="AB760" s="5">
        <f t="shared" si="291"/>
        <v>1.0227020196648999</v>
      </c>
      <c r="AC760" s="2">
        <v>23101</v>
      </c>
      <c r="AD760" s="6">
        <f t="shared" si="264"/>
        <v>0.19252815904386306</v>
      </c>
      <c r="AE760" s="6">
        <f t="shared" si="264"/>
        <v>0.18789652749281996</v>
      </c>
      <c r="AF760" s="6">
        <f t="shared" si="264"/>
        <v>0.14237569049943036</v>
      </c>
      <c r="AG760" s="6">
        <f t="shared" si="265"/>
        <v>0.12781172424469878</v>
      </c>
      <c r="AH760" s="6">
        <f t="shared" si="265"/>
        <v>3.5508268889725449E-2</v>
      </c>
      <c r="AI760" s="6">
        <f t="shared" si="265"/>
        <v>3.3291645638650516E-2</v>
      </c>
      <c r="AJ760" s="6">
        <f t="shared" si="265"/>
        <v>0.11250506699431664</v>
      </c>
      <c r="AK760" s="6">
        <f t="shared" si="266"/>
        <v>2.2320458074104824E-2</v>
      </c>
      <c r="AL760" s="6">
        <f t="shared" si="266"/>
        <v>1.1064991280135364E-2</v>
      </c>
      <c r="AM760" s="6">
        <f t="shared" si="266"/>
        <v>4.5603708054743008E-2</v>
      </c>
      <c r="AN760" s="6">
        <f t="shared" si="266"/>
        <v>6.7425626574483033E-2</v>
      </c>
      <c r="AP760" s="6">
        <f t="shared" si="283"/>
        <v>8.7609200272708299E-2</v>
      </c>
      <c r="AQ760" s="2">
        <v>23101</v>
      </c>
      <c r="AR760" s="6">
        <f t="shared" si="267"/>
        <v>0.19057061416044818</v>
      </c>
      <c r="AS760" s="6">
        <v>0.19258508088573617</v>
      </c>
      <c r="AT760" s="6">
        <v>0.10947196859504996</v>
      </c>
      <c r="AU760" s="6">
        <f t="shared" si="268"/>
        <v>0.13261123947168518</v>
      </c>
      <c r="AV760" s="6">
        <f t="shared" si="269"/>
        <v>8.4195296772178185E-2</v>
      </c>
      <c r="AW760" s="6">
        <f t="shared" si="270"/>
        <v>2.6260990924546368E-2</v>
      </c>
      <c r="AX760" s="6">
        <f t="shared" si="271"/>
        <v>0.10588341610761831</v>
      </c>
      <c r="AY760" s="6">
        <f t="shared" si="272"/>
        <v>9.626837020593193E-4</v>
      </c>
      <c r="AZ760" s="6">
        <f t="shared" si="273"/>
        <v>-6.6012372272852282E-3</v>
      </c>
      <c r="BA760" s="6">
        <f t="shared" si="273"/>
        <v>1.1164394391458554E-3</v>
      </c>
      <c r="BB760" s="6">
        <f t="shared" si="273"/>
        <v>0.11876378592606152</v>
      </c>
      <c r="BD760" s="6">
        <f t="shared" si="274"/>
        <v>0.11005708147225968</v>
      </c>
      <c r="BE760" s="2">
        <v>23101</v>
      </c>
      <c r="BF760" s="11">
        <f t="shared" si="275"/>
        <v>0.98983242299133556</v>
      </c>
      <c r="BG760" s="11">
        <f t="shared" si="275"/>
        <v>1.0249528474819491</v>
      </c>
      <c r="BH760" s="11">
        <f t="shared" si="275"/>
        <v>0.7688950846246323</v>
      </c>
      <c r="BI760" s="11">
        <f t="shared" si="276"/>
        <v>1.0375514472975704</v>
      </c>
      <c r="BJ760" s="11">
        <f t="shared" si="277"/>
        <v>2.3711461979083031</v>
      </c>
      <c r="BK760" s="11">
        <f t="shared" si="278"/>
        <v>0.78881624566068953</v>
      </c>
      <c r="BL760" s="11">
        <f t="shared" si="279"/>
        <v>0.94114353189947586</v>
      </c>
      <c r="BM760" s="11">
        <f t="shared" si="280"/>
        <v>4.3130105075046866E-2</v>
      </c>
      <c r="BN760" s="11">
        <f t="shared" si="281"/>
        <v>-0.59658765742872522</v>
      </c>
      <c r="BO760" s="11">
        <f t="shared" si="281"/>
        <v>2.4481330285810832E-2</v>
      </c>
      <c r="BP760" s="11">
        <f t="shared" si="281"/>
        <v>1.7614042606614384</v>
      </c>
      <c r="BR760" s="11">
        <f t="shared" si="282"/>
        <v>1.2562274410641352</v>
      </c>
    </row>
    <row r="761" spans="1:70" x14ac:dyDescent="0.25">
      <c r="A761" s="2">
        <v>23131</v>
      </c>
      <c r="B761">
        <v>18.124099999999999</v>
      </c>
      <c r="C761">
        <v>66.536456400000006</v>
      </c>
      <c r="D761">
        <v>16.620799999999999</v>
      </c>
      <c r="E761">
        <v>26.646587700000001</v>
      </c>
      <c r="F761">
        <v>10.956530799999999</v>
      </c>
      <c r="G761">
        <v>289.03953869999998</v>
      </c>
      <c r="H761">
        <v>315.50062250000002</v>
      </c>
      <c r="I761">
        <v>35.4</v>
      </c>
      <c r="J761">
        <v>2.97</v>
      </c>
      <c r="K761">
        <v>53.179820900000003</v>
      </c>
      <c r="L761">
        <v>508.71514854456615</v>
      </c>
      <c r="N761">
        <v>1094.4546841232354</v>
      </c>
      <c r="O761" s="2">
        <v>23131</v>
      </c>
      <c r="P761" s="5">
        <f t="shared" si="284"/>
        <v>1.0278103857953802</v>
      </c>
      <c r="Q761" s="5">
        <f t="shared" si="284"/>
        <v>1.0159493145545284</v>
      </c>
      <c r="R761" s="5">
        <f t="shared" si="284"/>
        <v>0.97186862278460284</v>
      </c>
      <c r="S761" s="5">
        <f t="shared" si="285"/>
        <v>1.051272721489718</v>
      </c>
      <c r="T761" s="5">
        <f t="shared" si="286"/>
        <v>1.0049999996789587</v>
      </c>
      <c r="U761" s="5">
        <f t="shared" si="287"/>
        <v>1.0032916669232839</v>
      </c>
      <c r="V761" s="5">
        <f t="shared" si="288"/>
        <v>1.0386717998877986</v>
      </c>
      <c r="W761" s="5">
        <f t="shared" si="289"/>
        <v>0.99943534726143413</v>
      </c>
      <c r="X761" s="5">
        <f t="shared" si="290"/>
        <v>1</v>
      </c>
      <c r="Y761" s="5">
        <f t="shared" si="290"/>
        <v>1.0180335721342868</v>
      </c>
      <c r="Z761" s="5">
        <f t="shared" si="290"/>
        <v>1.0032015630231901</v>
      </c>
      <c r="AB761" s="5">
        <f t="shared" si="291"/>
        <v>0.99987429683503803</v>
      </c>
      <c r="AC761" s="2">
        <v>23131</v>
      </c>
      <c r="AD761" s="6">
        <f t="shared" si="264"/>
        <v>0.19225142295400757</v>
      </c>
      <c r="AE761" s="6">
        <f t="shared" si="264"/>
        <v>0.18750079836850347</v>
      </c>
      <c r="AF761" s="6">
        <f t="shared" si="264"/>
        <v>0.14267590291119531</v>
      </c>
      <c r="AG761" s="6">
        <f t="shared" si="265"/>
        <v>0.12862561337259348</v>
      </c>
      <c r="AH761" s="6">
        <f t="shared" si="265"/>
        <v>3.5516404187135621E-2</v>
      </c>
      <c r="AI761" s="6">
        <f t="shared" si="265"/>
        <v>3.3060805785482296E-2</v>
      </c>
      <c r="AJ761" s="6">
        <f t="shared" si="265"/>
        <v>0.11310957375633673</v>
      </c>
      <c r="AK761" s="6">
        <f t="shared" si="266"/>
        <v>2.2322404693187144E-2</v>
      </c>
      <c r="AL761" s="6">
        <f t="shared" si="266"/>
        <v>1.1064991280135364E-2</v>
      </c>
      <c r="AM761" s="6">
        <f t="shared" si="266"/>
        <v>4.5628086198266381E-2</v>
      </c>
      <c r="AN761" s="6">
        <f t="shared" si="266"/>
        <v>6.7023565066903337E-2</v>
      </c>
      <c r="AP761" s="6">
        <f t="shared" si="283"/>
        <v>8.7650593329991172E-2</v>
      </c>
      <c r="AQ761" s="2">
        <v>23131</v>
      </c>
      <c r="AR761" s="6">
        <f t="shared" si="267"/>
        <v>0.18736625200437462</v>
      </c>
      <c r="AS761" s="6">
        <v>0.19258508088573617</v>
      </c>
      <c r="AT761" s="6">
        <v>0.10947196859504996</v>
      </c>
      <c r="AU761" s="6">
        <f t="shared" si="268"/>
        <v>0.13609538705868385</v>
      </c>
      <c r="AV761" s="6">
        <f t="shared" si="269"/>
        <v>8.3943751381938325E-2</v>
      </c>
      <c r="AW761" s="6">
        <f t="shared" si="270"/>
        <v>2.471194340666516E-2</v>
      </c>
      <c r="AX761" s="6">
        <f t="shared" si="271"/>
        <v>0.11532513273964362</v>
      </c>
      <c r="AY761" s="6">
        <f t="shared" si="272"/>
        <v>8.4961889812307234E-4</v>
      </c>
      <c r="AZ761" s="6">
        <f t="shared" si="273"/>
        <v>-6.6012372272852282E-3</v>
      </c>
      <c r="BA761" s="6">
        <f t="shared" si="273"/>
        <v>8.1083871299065802E-3</v>
      </c>
      <c r="BB761" s="6">
        <f t="shared" si="273"/>
        <v>0.11356893540101543</v>
      </c>
      <c r="BD761" s="6">
        <f t="shared" si="274"/>
        <v>0.10657192830785012</v>
      </c>
      <c r="BE761" s="2">
        <v>23131</v>
      </c>
      <c r="BF761" s="11">
        <f t="shared" si="275"/>
        <v>0.97458967598486057</v>
      </c>
      <c r="BG761" s="11">
        <f t="shared" si="275"/>
        <v>1.0271160579660057</v>
      </c>
      <c r="BH761" s="11">
        <f t="shared" si="275"/>
        <v>0.76727720912470954</v>
      </c>
      <c r="BI761" s="11">
        <f t="shared" si="276"/>
        <v>1.0580737653273804</v>
      </c>
      <c r="BJ761" s="11">
        <f t="shared" si="277"/>
        <v>2.3635205562939152</v>
      </c>
      <c r="BK761" s="11">
        <f t="shared" si="278"/>
        <v>0.74746948295847948</v>
      </c>
      <c r="BL761" s="11">
        <f t="shared" si="279"/>
        <v>1.0195877228578343</v>
      </c>
      <c r="BM761" s="11">
        <f t="shared" si="280"/>
        <v>3.806126220721992E-2</v>
      </c>
      <c r="BN761" s="11">
        <f t="shared" si="281"/>
        <v>-0.59658765742872522</v>
      </c>
      <c r="BO761" s="11">
        <f t="shared" si="281"/>
        <v>0.17770605356256766</v>
      </c>
      <c r="BP761" s="11">
        <f t="shared" si="281"/>
        <v>1.6944627652624895</v>
      </c>
      <c r="BR761" s="11">
        <f t="shared" si="282"/>
        <v>1.2158722977107868</v>
      </c>
    </row>
    <row r="762" spans="1:70" x14ac:dyDescent="0.25">
      <c r="A762" s="2">
        <v>23162</v>
      </c>
      <c r="B762">
        <v>19.767499999999998</v>
      </c>
      <c r="C762">
        <v>65.595968400000004</v>
      </c>
      <c r="D762">
        <v>16.762</v>
      </c>
      <c r="E762">
        <v>27.098392400000002</v>
      </c>
      <c r="F762">
        <v>10.932122700000001</v>
      </c>
      <c r="G762">
        <v>289.75621849999999</v>
      </c>
      <c r="H762">
        <v>313.83275830000002</v>
      </c>
      <c r="I762">
        <v>35.299999999999997</v>
      </c>
      <c r="J762">
        <v>2.97</v>
      </c>
      <c r="K762">
        <v>53.640816299999997</v>
      </c>
      <c r="L762">
        <v>503.75090905806309</v>
      </c>
      <c r="N762">
        <v>1099.4752359233826</v>
      </c>
      <c r="O762" s="2">
        <v>23162</v>
      </c>
      <c r="P762" s="5">
        <f t="shared" si="284"/>
        <v>1.0906748473027625</v>
      </c>
      <c r="Q762" s="5">
        <f t="shared" si="284"/>
        <v>0.98586507230944143</v>
      </c>
      <c r="R762" s="5">
        <f t="shared" si="284"/>
        <v>1.008495379283789</v>
      </c>
      <c r="S762" s="5">
        <f t="shared" si="285"/>
        <v>1.0169554430415868</v>
      </c>
      <c r="T762" s="5">
        <f t="shared" si="286"/>
        <v>0.99777227842959204</v>
      </c>
      <c r="U762" s="5">
        <f t="shared" si="287"/>
        <v>1.0024795216710607</v>
      </c>
      <c r="V762" s="5">
        <f t="shared" si="288"/>
        <v>0.99471359458252739</v>
      </c>
      <c r="W762" s="5">
        <f t="shared" si="289"/>
        <v>0.99717514124293782</v>
      </c>
      <c r="X762" s="5">
        <f t="shared" si="290"/>
        <v>1</v>
      </c>
      <c r="Y762" s="5">
        <f t="shared" si="290"/>
        <v>1.0086686151287882</v>
      </c>
      <c r="Z762" s="5">
        <f t="shared" si="290"/>
        <v>0.99024161261817001</v>
      </c>
      <c r="AB762" s="5">
        <f t="shared" si="291"/>
        <v>1.00458726329466</v>
      </c>
      <c r="AC762" s="2">
        <v>23162</v>
      </c>
      <c r="AD762" s="6">
        <f t="shared" si="264"/>
        <v>0.1950784354294883</v>
      </c>
      <c r="AE762" s="6">
        <f t="shared" si="264"/>
        <v>0.18811883252047601</v>
      </c>
      <c r="AF762" s="6">
        <f t="shared" si="264"/>
        <v>0.1426953165280346</v>
      </c>
      <c r="AG762" s="6">
        <f t="shared" si="265"/>
        <v>0.12861251990870803</v>
      </c>
      <c r="AH762" s="6">
        <f t="shared" si="265"/>
        <v>3.5616881482236573E-2</v>
      </c>
      <c r="AI762" s="6">
        <f t="shared" si="265"/>
        <v>3.3032469652180034E-2</v>
      </c>
      <c r="AJ762" s="6">
        <f t="shared" si="265"/>
        <v>0.11330497157633572</v>
      </c>
      <c r="AK762" s="6">
        <f t="shared" si="266"/>
        <v>2.2360470669798349E-2</v>
      </c>
      <c r="AL762" s="6">
        <f t="shared" si="266"/>
        <v>1.1064991280135364E-2</v>
      </c>
      <c r="AM762" s="6">
        <f t="shared" si="266"/>
        <v>4.5384893273559761E-2</v>
      </c>
      <c r="AN762" s="6">
        <f t="shared" si="266"/>
        <v>6.7544249343803486E-2</v>
      </c>
      <c r="AP762" s="6">
        <f t="shared" si="283"/>
        <v>8.6863568645635172E-2</v>
      </c>
      <c r="AQ762" s="2">
        <v>23162</v>
      </c>
      <c r="AR762" s="6">
        <f t="shared" si="267"/>
        <v>0.20661906592497314</v>
      </c>
      <c r="AS762" s="6">
        <v>0.19258508088573617</v>
      </c>
      <c r="AT762" s="6">
        <v>0.10947196859504996</v>
      </c>
      <c r="AU762" s="6">
        <f t="shared" si="268"/>
        <v>0.13579995880613627</v>
      </c>
      <c r="AV762" s="6">
        <f t="shared" si="269"/>
        <v>8.0604064707406886E-2</v>
      </c>
      <c r="AW762" s="6">
        <f t="shared" si="270"/>
        <v>2.5413947378320367E-2</v>
      </c>
      <c r="AX762" s="6">
        <f t="shared" si="271"/>
        <v>0.11238768969364932</v>
      </c>
      <c r="AY762" s="6">
        <f t="shared" si="272"/>
        <v>2.8352712241330735E-4</v>
      </c>
      <c r="AZ762" s="6">
        <f t="shared" si="273"/>
        <v>-6.6012372272852282E-3</v>
      </c>
      <c r="BA762" s="6">
        <f t="shared" si="273"/>
        <v>7.0792385662052926E-3</v>
      </c>
      <c r="BB762" s="6">
        <f t="shared" si="273"/>
        <v>0.11006444581995001</v>
      </c>
      <c r="BD762" s="6">
        <f t="shared" si="274"/>
        <v>0.11147604696739499</v>
      </c>
      <c r="BE762" s="2">
        <v>23162</v>
      </c>
      <c r="BF762" s="11">
        <f t="shared" si="275"/>
        <v>1.059158924819531</v>
      </c>
      <c r="BG762" s="11">
        <f t="shared" si="275"/>
        <v>1.0237416334421172</v>
      </c>
      <c r="BH762" s="11">
        <f t="shared" si="275"/>
        <v>0.76717282149580968</v>
      </c>
      <c r="BI762" s="11">
        <f t="shared" si="276"/>
        <v>1.0558844419075999</v>
      </c>
      <c r="BJ762" s="11">
        <f t="shared" si="277"/>
        <v>2.2630859680291509</v>
      </c>
      <c r="BK762" s="11">
        <f t="shared" si="278"/>
        <v>0.76936261944444506</v>
      </c>
      <c r="BL762" s="11">
        <f t="shared" si="279"/>
        <v>0.99190431037645677</v>
      </c>
      <c r="BM762" s="11">
        <f t="shared" si="280"/>
        <v>1.2679836958721059E-2</v>
      </c>
      <c r="BN762" s="11">
        <f t="shared" si="281"/>
        <v>-0.59658765742872522</v>
      </c>
      <c r="BO762" s="11">
        <f t="shared" si="281"/>
        <v>0.15598226756940511</v>
      </c>
      <c r="BP762" s="11">
        <f t="shared" si="281"/>
        <v>1.6295161599874575</v>
      </c>
      <c r="BR762" s="11">
        <f t="shared" si="282"/>
        <v>1.2833463868168693</v>
      </c>
    </row>
    <row r="763" spans="1:70" x14ac:dyDescent="0.25">
      <c r="A763" s="2">
        <v>23192</v>
      </c>
      <c r="B763">
        <v>20.145800000000001</v>
      </c>
      <c r="C763">
        <v>65.829029300000002</v>
      </c>
      <c r="D763">
        <v>16.668500000000002</v>
      </c>
      <c r="E763">
        <v>26.621205199999999</v>
      </c>
      <c r="F763">
        <v>10.987694299999999</v>
      </c>
      <c r="G763">
        <v>289.77260159999997</v>
      </c>
      <c r="H763">
        <v>311.84035599999999</v>
      </c>
      <c r="I763">
        <v>35.299999999999997</v>
      </c>
      <c r="J763">
        <v>2.97</v>
      </c>
      <c r="K763">
        <v>52.909236700000001</v>
      </c>
      <c r="L763">
        <v>506.3620317058739</v>
      </c>
      <c r="N763">
        <v>1104.0940316307112</v>
      </c>
      <c r="O763" s="2">
        <v>23192</v>
      </c>
      <c r="P763" s="5">
        <f t="shared" si="284"/>
        <v>1.0191374731250793</v>
      </c>
      <c r="Q763" s="5">
        <f t="shared" si="284"/>
        <v>1.0035529759783224</v>
      </c>
      <c r="R763" s="5">
        <f t="shared" si="284"/>
        <v>0.994421906693712</v>
      </c>
      <c r="S763" s="5">
        <f t="shared" si="285"/>
        <v>0.98239057162667687</v>
      </c>
      <c r="T763" s="5">
        <f t="shared" si="286"/>
        <v>1.0050833311631233</v>
      </c>
      <c r="U763" s="5">
        <f t="shared" si="287"/>
        <v>1.0000565409780842</v>
      </c>
      <c r="V763" s="5">
        <f t="shared" si="288"/>
        <v>0.99365138836750921</v>
      </c>
      <c r="W763" s="5">
        <f t="shared" si="289"/>
        <v>1</v>
      </c>
      <c r="X763" s="5">
        <f t="shared" si="290"/>
        <v>1</v>
      </c>
      <c r="Y763" s="5">
        <f t="shared" si="290"/>
        <v>0.98636151254842119</v>
      </c>
      <c r="Z763" s="5">
        <f t="shared" si="290"/>
        <v>1.00518336066667</v>
      </c>
      <c r="AB763" s="5">
        <f t="shared" si="291"/>
        <v>1.00420090926691</v>
      </c>
      <c r="AC763" s="2">
        <v>23192</v>
      </c>
      <c r="AD763" s="6">
        <f t="shared" si="264"/>
        <v>0.19466237455659902</v>
      </c>
      <c r="AE763" s="6">
        <f t="shared" si="264"/>
        <v>0.18799309118570093</v>
      </c>
      <c r="AF763" s="6">
        <f t="shared" si="264"/>
        <v>0.14169471153196336</v>
      </c>
      <c r="AG763" s="6">
        <f t="shared" si="265"/>
        <v>0.12898977243511023</v>
      </c>
      <c r="AH763" s="6">
        <f t="shared" si="265"/>
        <v>3.5057329879945517E-2</v>
      </c>
      <c r="AI763" s="6">
        <f t="shared" si="265"/>
        <v>3.2999164595683264E-2</v>
      </c>
      <c r="AJ763" s="6">
        <f t="shared" si="265"/>
        <v>0.11324568525144267</v>
      </c>
      <c r="AK763" s="6">
        <f t="shared" si="266"/>
        <v>2.2360470669798349E-2</v>
      </c>
      <c r="AL763" s="6">
        <f t="shared" si="266"/>
        <v>1.1064991280135366E-2</v>
      </c>
      <c r="AM763" s="6">
        <f t="shared" si="266"/>
        <v>4.5795812387936834E-2</v>
      </c>
      <c r="AN763" s="6">
        <f t="shared" si="266"/>
        <v>6.7526392733037482E-2</v>
      </c>
      <c r="AP763" s="6">
        <f t="shared" si="283"/>
        <v>8.64606163333871E-2</v>
      </c>
      <c r="AQ763" s="2">
        <v>23192</v>
      </c>
      <c r="AR763" s="6">
        <f t="shared" si="267"/>
        <v>0.2004970069642571</v>
      </c>
      <c r="AS763" s="6">
        <v>0.19258508088573617</v>
      </c>
      <c r="AT763" s="6">
        <v>0.10947196859504996</v>
      </c>
      <c r="AU763" s="6">
        <f t="shared" si="268"/>
        <v>0.12524249322300052</v>
      </c>
      <c r="AV763" s="6">
        <f t="shared" si="269"/>
        <v>7.7337958594812628E-2</v>
      </c>
      <c r="AW763" s="6">
        <f t="shared" si="270"/>
        <v>2.5784123347363241E-2</v>
      </c>
      <c r="AX763" s="6">
        <f t="shared" si="271"/>
        <v>0.10513609412823155</v>
      </c>
      <c r="AY763" s="6">
        <f t="shared" si="272"/>
        <v>2.8352712241330735E-4</v>
      </c>
      <c r="AZ763" s="6">
        <f t="shared" si="273"/>
        <v>-6.6012372272852282E-3</v>
      </c>
      <c r="BA763" s="6">
        <f t="shared" si="273"/>
        <v>5.0573669517517406E-3</v>
      </c>
      <c r="BB763" s="6">
        <f t="shared" si="273"/>
        <v>0.11036071300253347</v>
      </c>
      <c r="BD763" s="6">
        <f t="shared" si="274"/>
        <v>0.11463271349336179</v>
      </c>
      <c r="BE763" s="2">
        <v>23192</v>
      </c>
      <c r="BF763" s="11">
        <f t="shared" si="275"/>
        <v>1.0299730876136088</v>
      </c>
      <c r="BG763" s="11">
        <f t="shared" si="275"/>
        <v>1.0244263747729923</v>
      </c>
      <c r="BH763" s="11">
        <f t="shared" si="275"/>
        <v>0.77259036284043225</v>
      </c>
      <c r="BI763" s="11">
        <f t="shared" si="276"/>
        <v>0.97094902067530342</v>
      </c>
      <c r="BJ763" s="11">
        <f t="shared" si="277"/>
        <v>2.2060424698531782</v>
      </c>
      <c r="BK763" s="11">
        <f t="shared" si="278"/>
        <v>0.78135685140150946</v>
      </c>
      <c r="BL763" s="11">
        <f t="shared" si="279"/>
        <v>0.92838940304696682</v>
      </c>
      <c r="BM763" s="11">
        <f t="shared" si="280"/>
        <v>1.2679836958721059E-2</v>
      </c>
      <c r="BN763" s="11">
        <f t="shared" si="281"/>
        <v>-0.5965876574287251</v>
      </c>
      <c r="BO763" s="11">
        <f t="shared" si="281"/>
        <v>0.11043295637842887</v>
      </c>
      <c r="BP763" s="11">
        <f t="shared" si="281"/>
        <v>1.6343344955333172</v>
      </c>
      <c r="BR763" s="11">
        <f t="shared" si="282"/>
        <v>1.3258373390648146</v>
      </c>
    </row>
    <row r="764" spans="1:70" x14ac:dyDescent="0.25">
      <c r="A764" s="2">
        <v>23223</v>
      </c>
      <c r="B764">
        <v>20.1065</v>
      </c>
      <c r="C764">
        <v>58.121934500000002</v>
      </c>
      <c r="D764">
        <v>16.8992</v>
      </c>
      <c r="E764">
        <v>26.5998479</v>
      </c>
      <c r="F764">
        <v>11.043548400000001</v>
      </c>
      <c r="G764">
        <v>290.73851029999997</v>
      </c>
      <c r="H764">
        <v>314.89743090000002</v>
      </c>
      <c r="I764">
        <v>35.299999999999997</v>
      </c>
      <c r="J764">
        <v>2.97</v>
      </c>
      <c r="K764">
        <v>51.190525800000003</v>
      </c>
      <c r="L764">
        <v>510.47513703938512</v>
      </c>
      <c r="N764">
        <v>1107.0762408604685</v>
      </c>
      <c r="O764" s="2">
        <v>23223</v>
      </c>
      <c r="P764" s="5">
        <f t="shared" si="284"/>
        <v>0.99804922117761519</v>
      </c>
      <c r="Q764" s="5">
        <f t="shared" si="284"/>
        <v>0.88292255131278385</v>
      </c>
      <c r="R764" s="5">
        <f t="shared" si="284"/>
        <v>1.0138404775474696</v>
      </c>
      <c r="S764" s="5">
        <f t="shared" si="285"/>
        <v>0.99919773354213137</v>
      </c>
      <c r="T764" s="5">
        <f t="shared" si="286"/>
        <v>1.0050833321782533</v>
      </c>
      <c r="U764" s="5">
        <f t="shared" si="287"/>
        <v>1.0033333334299608</v>
      </c>
      <c r="V764" s="5">
        <f t="shared" si="288"/>
        <v>1.0098033331516594</v>
      </c>
      <c r="W764" s="5">
        <f t="shared" si="289"/>
        <v>1</v>
      </c>
      <c r="X764" s="5">
        <f t="shared" si="290"/>
        <v>1</v>
      </c>
      <c r="Y764" s="5">
        <f t="shared" si="290"/>
        <v>0.96751586287768165</v>
      </c>
      <c r="Z764" s="5">
        <f t="shared" si="290"/>
        <v>1.00812285494561</v>
      </c>
      <c r="AB764" s="5">
        <f t="shared" si="291"/>
        <v>1.00270104641844</v>
      </c>
      <c r="AC764" s="2">
        <v>23223</v>
      </c>
      <c r="AD764" s="6">
        <f t="shared" si="264"/>
        <v>0.19473210327695964</v>
      </c>
      <c r="AE764" s="6">
        <f t="shared" si="264"/>
        <v>0.19683372919300482</v>
      </c>
      <c r="AF764" s="6">
        <f t="shared" si="264"/>
        <v>0.14166987881812501</v>
      </c>
      <c r="AG764" s="6">
        <f t="shared" si="265"/>
        <v>0.12805277068604359</v>
      </c>
      <c r="AH764" s="6">
        <f t="shared" si="265"/>
        <v>3.2546716768161066E-2</v>
      </c>
      <c r="AI764" s="6">
        <f t="shared" si="265"/>
        <v>3.1881593126958326E-2</v>
      </c>
      <c r="AJ764" s="6">
        <f t="shared" si="265"/>
        <v>0.11296184164633429</v>
      </c>
      <c r="AK764" s="6">
        <f t="shared" si="266"/>
        <v>2.2360470669798349E-2</v>
      </c>
      <c r="AL764" s="6">
        <f t="shared" si="266"/>
        <v>1.1064991280135366E-2</v>
      </c>
      <c r="AM764" s="6">
        <f t="shared" si="266"/>
        <v>4.809559216475133E-2</v>
      </c>
      <c r="AN764" s="6">
        <f t="shared" si="266"/>
        <v>6.5601319482077119E-2</v>
      </c>
      <c r="AP764" s="6">
        <f t="shared" si="283"/>
        <v>8.3247421601744573E-2</v>
      </c>
      <c r="AQ764" s="2">
        <v>23223</v>
      </c>
      <c r="AR764" s="6">
        <f t="shared" si="267"/>
        <v>0.19270511537559476</v>
      </c>
      <c r="AS764" s="6">
        <v>0.19258508088573617</v>
      </c>
      <c r="AT764" s="6">
        <v>0.10947196859504996</v>
      </c>
      <c r="AU764" s="6">
        <f t="shared" si="268"/>
        <v>0.11492511376478975</v>
      </c>
      <c r="AV764" s="6">
        <f t="shared" si="269"/>
        <v>7.1050777724428471E-2</v>
      </c>
      <c r="AW764" s="6">
        <f t="shared" si="270"/>
        <v>2.9903758821661075E-2</v>
      </c>
      <c r="AX764" s="6">
        <f t="shared" si="271"/>
        <v>0.1015063682308246</v>
      </c>
      <c r="AY764" s="6">
        <f t="shared" si="272"/>
        <v>2.8352712241330735E-4</v>
      </c>
      <c r="AZ764" s="6">
        <f t="shared" si="273"/>
        <v>-6.6012372272852282E-3</v>
      </c>
      <c r="BA764" s="6">
        <f t="shared" si="273"/>
        <v>-2.1396812415670485E-3</v>
      </c>
      <c r="BB764" s="6">
        <f t="shared" si="273"/>
        <v>0.11809815392821843</v>
      </c>
      <c r="BD764" s="6">
        <f t="shared" si="274"/>
        <v>0.12496101042812002</v>
      </c>
      <c r="BE764" s="2">
        <v>23223</v>
      </c>
      <c r="BF764" s="11">
        <f t="shared" si="275"/>
        <v>0.98959088990847099</v>
      </c>
      <c r="BG764" s="11">
        <f t="shared" si="275"/>
        <v>0.97841503930912854</v>
      </c>
      <c r="BH764" s="11">
        <f t="shared" si="275"/>
        <v>0.77272578693731675</v>
      </c>
      <c r="BI764" s="11">
        <f t="shared" si="276"/>
        <v>0.89748244531592458</v>
      </c>
      <c r="BJ764" s="11">
        <f t="shared" si="277"/>
        <v>2.1830397895597917</v>
      </c>
      <c r="BK764" s="11">
        <f t="shared" si="278"/>
        <v>0.93796312820939798</v>
      </c>
      <c r="BL764" s="11">
        <f t="shared" si="279"/>
        <v>0.89858988443748133</v>
      </c>
      <c r="BM764" s="11">
        <f t="shared" si="280"/>
        <v>1.2679836958721059E-2</v>
      </c>
      <c r="BN764" s="11">
        <f t="shared" si="281"/>
        <v>-0.5965876574287251</v>
      </c>
      <c r="BO764" s="11">
        <f t="shared" si="281"/>
        <v>-4.4488094340071241E-2</v>
      </c>
      <c r="BP764" s="11">
        <f t="shared" si="281"/>
        <v>1.8002405265717853</v>
      </c>
      <c r="BR764" s="11">
        <f t="shared" si="282"/>
        <v>1.5010796493605909</v>
      </c>
    </row>
    <row r="765" spans="1:70" x14ac:dyDescent="0.25">
      <c r="A765" s="2">
        <v>23254</v>
      </c>
      <c r="B765">
        <v>20.997299999999999</v>
      </c>
      <c r="C765">
        <v>58.013548200000002</v>
      </c>
      <c r="D765">
        <v>17.462</v>
      </c>
      <c r="E765">
        <v>27.967460500000001</v>
      </c>
      <c r="F765">
        <v>11.0996864</v>
      </c>
      <c r="G765">
        <v>291.2359525</v>
      </c>
      <c r="H765">
        <v>317.77188949999999</v>
      </c>
      <c r="I765">
        <v>35.299999999999997</v>
      </c>
      <c r="J765">
        <v>2.97</v>
      </c>
      <c r="K765">
        <v>51.090309400000002</v>
      </c>
      <c r="L765">
        <v>504.26862606237023</v>
      </c>
      <c r="N765">
        <v>1124.6928134325697</v>
      </c>
      <c r="O765" s="2">
        <v>23254</v>
      </c>
      <c r="P765" s="5">
        <f t="shared" si="284"/>
        <v>1.0443040807699002</v>
      </c>
      <c r="Q765" s="5">
        <f t="shared" si="284"/>
        <v>0.99813519111274596</v>
      </c>
      <c r="R765" s="5">
        <f t="shared" si="284"/>
        <v>1.0333033516379473</v>
      </c>
      <c r="S765" s="5">
        <f t="shared" si="285"/>
        <v>1.0514143015080926</v>
      </c>
      <c r="T765" s="5">
        <f t="shared" si="286"/>
        <v>1.0050833299195754</v>
      </c>
      <c r="U765" s="5">
        <f t="shared" si="287"/>
        <v>1.0017109608200399</v>
      </c>
      <c r="V765" s="5">
        <f t="shared" si="288"/>
        <v>1.0091282376988104</v>
      </c>
      <c r="W765" s="5">
        <f t="shared" si="289"/>
        <v>1</v>
      </c>
      <c r="X765" s="5">
        <f t="shared" si="290"/>
        <v>1</v>
      </c>
      <c r="Y765" s="5">
        <f t="shared" si="290"/>
        <v>0.99804228617632207</v>
      </c>
      <c r="Z765" s="5">
        <f t="shared" si="290"/>
        <v>0.98784169780919995</v>
      </c>
      <c r="AB765" s="5">
        <f t="shared" si="291"/>
        <v>1.0159127004283</v>
      </c>
      <c r="AC765" s="2">
        <v>23254</v>
      </c>
      <c r="AD765" s="6">
        <f t="shared" si="264"/>
        <v>0.19367470113819971</v>
      </c>
      <c r="AE765" s="6">
        <f t="shared" si="264"/>
        <v>0.19650597666668196</v>
      </c>
      <c r="AF765" s="6">
        <f t="shared" si="264"/>
        <v>0.14010920206136515</v>
      </c>
      <c r="AG765" s="6">
        <f t="shared" si="265"/>
        <v>0.1293837923041152</v>
      </c>
      <c r="AH765" s="6">
        <f t="shared" si="265"/>
        <v>3.189266558349628E-2</v>
      </c>
      <c r="AI765" s="6">
        <f t="shared" si="265"/>
        <v>2.9280599553282102E-2</v>
      </c>
      <c r="AJ765" s="6">
        <f t="shared" si="265"/>
        <v>0.11293848478474638</v>
      </c>
      <c r="AK765" s="6">
        <f t="shared" si="266"/>
        <v>2.2360470669798349E-2</v>
      </c>
      <c r="AL765" s="6">
        <f t="shared" si="266"/>
        <v>1.1064991280135366E-2</v>
      </c>
      <c r="AM765" s="6">
        <f t="shared" si="266"/>
        <v>4.7777620870073929E-2</v>
      </c>
      <c r="AN765" s="6">
        <f t="shared" si="266"/>
        <v>6.6279021682373152E-2</v>
      </c>
      <c r="AP765" s="6">
        <f t="shared" si="283"/>
        <v>8.3222448229378257E-2</v>
      </c>
      <c r="AQ765" s="2">
        <v>23254</v>
      </c>
      <c r="AR765" s="6">
        <f t="shared" si="267"/>
        <v>0.18710818928500927</v>
      </c>
      <c r="AS765" s="6">
        <v>0.19258508088573617</v>
      </c>
      <c r="AT765" s="6">
        <v>0.10947196859504996</v>
      </c>
      <c r="AU765" s="6">
        <f t="shared" si="268"/>
        <v>0.122830405472514</v>
      </c>
      <c r="AV765" s="6">
        <f t="shared" si="269"/>
        <v>6.7886799981270673E-2</v>
      </c>
      <c r="AW765" s="6">
        <f t="shared" si="270"/>
        <v>3.5541303199462249E-2</v>
      </c>
      <c r="AX765" s="6">
        <f t="shared" si="271"/>
        <v>0.1005114354295622</v>
      </c>
      <c r="AY765" s="6">
        <f t="shared" si="272"/>
        <v>2.8352712241330735E-4</v>
      </c>
      <c r="AZ765" s="6">
        <f t="shared" si="273"/>
        <v>-6.6012372272852282E-3</v>
      </c>
      <c r="BA765" s="6">
        <f t="shared" si="273"/>
        <v>-3.922669795453082E-5</v>
      </c>
      <c r="BB765" s="6">
        <f t="shared" si="273"/>
        <v>0.11438217059770661</v>
      </c>
      <c r="BD765" s="6">
        <f t="shared" si="274"/>
        <v>0.12784077621455081</v>
      </c>
      <c r="BE765" s="2">
        <v>23254</v>
      </c>
      <c r="BF765" s="11">
        <f t="shared" si="275"/>
        <v>0.96609514916197137</v>
      </c>
      <c r="BG765" s="11">
        <f t="shared" si="275"/>
        <v>0.9800469387880425</v>
      </c>
      <c r="BH765" s="11">
        <f t="shared" si="275"/>
        <v>0.78133318143588693</v>
      </c>
      <c r="BI765" s="11">
        <f t="shared" si="276"/>
        <v>0.94934924448498514</v>
      </c>
      <c r="BJ765" s="11">
        <f t="shared" si="277"/>
        <v>2.1286022582069943</v>
      </c>
      <c r="BK765" s="11">
        <f t="shared" si="278"/>
        <v>1.2138174675961639</v>
      </c>
      <c r="BL765" s="11">
        <f t="shared" si="279"/>
        <v>0.88996621143917987</v>
      </c>
      <c r="BM765" s="11">
        <f t="shared" si="280"/>
        <v>1.2679836958721059E-2</v>
      </c>
      <c r="BN765" s="11">
        <f t="shared" si="281"/>
        <v>-0.5965876574287251</v>
      </c>
      <c r="BO765" s="11">
        <f t="shared" si="281"/>
        <v>-8.2102660702180173E-4</v>
      </c>
      <c r="BP765" s="11">
        <f t="shared" si="281"/>
        <v>1.7257673347361198</v>
      </c>
      <c r="BR765" s="11">
        <f t="shared" si="282"/>
        <v>1.5361333262174075</v>
      </c>
    </row>
    <row r="766" spans="1:70" x14ac:dyDescent="0.25">
      <c r="A766" s="2">
        <v>23284</v>
      </c>
      <c r="B766">
        <v>21.635300000000001</v>
      </c>
      <c r="C766">
        <v>55.627741200000003</v>
      </c>
      <c r="D766">
        <v>17.7837</v>
      </c>
      <c r="E766">
        <v>27.729845099999999</v>
      </c>
      <c r="F766">
        <v>11.156109900000001</v>
      </c>
      <c r="G766">
        <v>291.0323866</v>
      </c>
      <c r="H766">
        <v>323.96140209999999</v>
      </c>
      <c r="I766">
        <v>35.274999999999999</v>
      </c>
      <c r="J766">
        <v>2.97</v>
      </c>
      <c r="K766">
        <v>53.846259799999999</v>
      </c>
      <c r="L766">
        <v>509.65749806556073</v>
      </c>
      <c r="N766">
        <v>1112.802661799994</v>
      </c>
      <c r="O766" s="2">
        <v>23284</v>
      </c>
      <c r="P766" s="5">
        <f t="shared" si="284"/>
        <v>1.0303848590056817</v>
      </c>
      <c r="Q766" s="5">
        <f t="shared" si="284"/>
        <v>0.95887500292560968</v>
      </c>
      <c r="R766" s="5">
        <f t="shared" si="284"/>
        <v>1.0184228610697514</v>
      </c>
      <c r="S766" s="5">
        <f t="shared" si="285"/>
        <v>0.99150386214007513</v>
      </c>
      <c r="T766" s="5">
        <f t="shared" si="286"/>
        <v>1.0050833418140535</v>
      </c>
      <c r="U766" s="5">
        <f t="shared" si="287"/>
        <v>0.99930102757488359</v>
      </c>
      <c r="V766" s="5">
        <f t="shared" si="288"/>
        <v>1.0194778481184692</v>
      </c>
      <c r="W766" s="5">
        <f t="shared" si="289"/>
        <v>0.99929178470254965</v>
      </c>
      <c r="X766" s="5">
        <f t="shared" si="290"/>
        <v>1</v>
      </c>
      <c r="Y766" s="5">
        <f t="shared" si="290"/>
        <v>1.0539427228444225</v>
      </c>
      <c r="Z766" s="5">
        <f t="shared" si="290"/>
        <v>1.0106865105713001</v>
      </c>
      <c r="AB766" s="5">
        <f t="shared" si="291"/>
        <v>0.98942808961649997</v>
      </c>
      <c r="AC766" s="2">
        <v>23284</v>
      </c>
      <c r="AD766" s="6">
        <f t="shared" si="264"/>
        <v>0.1921286753684438</v>
      </c>
      <c r="AE766" s="6">
        <f t="shared" si="264"/>
        <v>0.19806015995879608</v>
      </c>
      <c r="AF766" s="6">
        <f t="shared" si="264"/>
        <v>0.13963788733344959</v>
      </c>
      <c r="AG766" s="6">
        <f t="shared" si="265"/>
        <v>0.12829059551946076</v>
      </c>
      <c r="AH766" s="6">
        <f t="shared" si="265"/>
        <v>3.0315953519495873E-2</v>
      </c>
      <c r="AI766" s="6">
        <f t="shared" si="265"/>
        <v>2.8155915058890653E-2</v>
      </c>
      <c r="AJ766" s="6">
        <f t="shared" ref="AJ766:AN829" si="292">STDEV(V707:V766)*SQRT(12)</f>
        <v>0.11302239265773373</v>
      </c>
      <c r="AK766" s="6">
        <f t="shared" si="266"/>
        <v>2.2362998595844057E-2</v>
      </c>
      <c r="AL766" s="6">
        <f t="shared" si="266"/>
        <v>1.1064991280135366E-2</v>
      </c>
      <c r="AM766" s="6">
        <f t="shared" si="266"/>
        <v>5.3374970837256314E-2</v>
      </c>
      <c r="AN766" s="6">
        <f t="shared" si="266"/>
        <v>6.613623775705299E-2</v>
      </c>
      <c r="AP766" s="6">
        <f t="shared" si="283"/>
        <v>8.3432539440465067E-2</v>
      </c>
      <c r="AQ766" s="2">
        <v>23284</v>
      </c>
      <c r="AR766" s="6">
        <f t="shared" si="267"/>
        <v>0.17781092344422045</v>
      </c>
      <c r="AS766" s="6">
        <v>0.19258508088573617</v>
      </c>
      <c r="AT766" s="6">
        <v>0.10947196859504996</v>
      </c>
      <c r="AU766" s="6">
        <f t="shared" si="268"/>
        <v>0.10973547654936766</v>
      </c>
      <c r="AV766" s="6">
        <f t="shared" si="269"/>
        <v>6.3226074338193161E-2</v>
      </c>
      <c r="AW766" s="6">
        <f t="shared" si="270"/>
        <v>3.8561691437306589E-2</v>
      </c>
      <c r="AX766" s="6">
        <f t="shared" si="271"/>
        <v>0.10177881784932929</v>
      </c>
      <c r="AY766" s="6">
        <f t="shared" si="272"/>
        <v>1.4180374932104556E-4</v>
      </c>
      <c r="AZ766" s="6">
        <f t="shared" si="273"/>
        <v>-6.6012372272852282E-3</v>
      </c>
      <c r="BA766" s="6">
        <f t="shared" si="273"/>
        <v>1.1996335415150439E-2</v>
      </c>
      <c r="BB766" s="6">
        <f t="shared" si="273"/>
        <v>0.11684269211180598</v>
      </c>
      <c r="BD766" s="6">
        <f t="shared" si="274"/>
        <v>0.12678743899051081</v>
      </c>
      <c r="BE766" s="2">
        <v>23284</v>
      </c>
      <c r="BF766" s="11">
        <f t="shared" si="275"/>
        <v>0.92547831864886232</v>
      </c>
      <c r="BG766" s="11">
        <f t="shared" si="275"/>
        <v>0.9723564846448729</v>
      </c>
      <c r="BH766" s="11">
        <f t="shared" si="275"/>
        <v>0.78397038716029377</v>
      </c>
      <c r="BI766" s="11">
        <f t="shared" si="276"/>
        <v>0.85536649124620812</v>
      </c>
      <c r="BJ766" s="11">
        <f t="shared" si="277"/>
        <v>2.0855710277274682</v>
      </c>
      <c r="BK766" s="11">
        <f t="shared" si="278"/>
        <v>1.3695769203967021</v>
      </c>
      <c r="BL766" s="11">
        <f t="shared" si="279"/>
        <v>0.90051905163206547</v>
      </c>
      <c r="BM766" s="11">
        <f t="shared" si="280"/>
        <v>6.3409988921341873E-3</v>
      </c>
      <c r="BN766" s="11">
        <f t="shared" si="281"/>
        <v>-0.5965876574287251</v>
      </c>
      <c r="BO766" s="11">
        <f t="shared" si="281"/>
        <v>0.22475582144537426</v>
      </c>
      <c r="BP766" s="11">
        <f t="shared" si="281"/>
        <v>1.7666969890398019</v>
      </c>
      <c r="BR766" s="11">
        <f t="shared" si="282"/>
        <v>1.5196401768518923</v>
      </c>
    </row>
    <row r="767" spans="1:70" x14ac:dyDescent="0.25">
      <c r="A767" s="2">
        <v>23315</v>
      </c>
      <c r="B767">
        <v>21.247399999999999</v>
      </c>
      <c r="C767">
        <v>56.650574599999999</v>
      </c>
      <c r="D767">
        <v>18.1203</v>
      </c>
      <c r="E767">
        <v>28.696699800000001</v>
      </c>
      <c r="F767">
        <v>11.2128201</v>
      </c>
      <c r="G767">
        <v>290.13808569999998</v>
      </c>
      <c r="H767">
        <v>317.41435130000002</v>
      </c>
      <c r="I767">
        <v>35.25</v>
      </c>
      <c r="J767">
        <v>2.97</v>
      </c>
      <c r="K767">
        <v>55.9407821</v>
      </c>
      <c r="L767">
        <v>500.09833511183598</v>
      </c>
      <c r="N767">
        <v>1143.9752144132265</v>
      </c>
      <c r="O767" s="2">
        <v>23315</v>
      </c>
      <c r="P767" s="5">
        <f t="shared" si="284"/>
        <v>0.98207096735427746</v>
      </c>
      <c r="Q767" s="5">
        <f t="shared" si="284"/>
        <v>1.0183871100629913</v>
      </c>
      <c r="R767" s="5">
        <f t="shared" si="284"/>
        <v>1.0189274447949528</v>
      </c>
      <c r="S767" s="5">
        <f t="shared" si="285"/>
        <v>1.0348669347597619</v>
      </c>
      <c r="T767" s="5">
        <f t="shared" si="286"/>
        <v>1.0050833310632767</v>
      </c>
      <c r="U767" s="5">
        <f t="shared" si="287"/>
        <v>0.99692714302195806</v>
      </c>
      <c r="V767" s="5">
        <f t="shared" si="288"/>
        <v>0.97979064555974782</v>
      </c>
      <c r="W767" s="5">
        <f t="shared" si="289"/>
        <v>0.99929128277817159</v>
      </c>
      <c r="X767" s="5">
        <f t="shared" si="290"/>
        <v>1</v>
      </c>
      <c r="Y767" s="5">
        <f t="shared" si="290"/>
        <v>1.0388981947451807</v>
      </c>
      <c r="Z767" s="5">
        <f t="shared" si="290"/>
        <v>0.98124394718020003</v>
      </c>
      <c r="AB767" s="5">
        <f t="shared" si="291"/>
        <v>1.0280126510147001</v>
      </c>
      <c r="AC767" s="2">
        <v>23315</v>
      </c>
      <c r="AD767" s="6">
        <f t="shared" ref="AD767:AF830" si="293">STDEV(P708:P767)*SQRT(12)</f>
        <v>0.1917628342836481</v>
      </c>
      <c r="AE767" s="6">
        <f t="shared" si="293"/>
        <v>0.19742704917326079</v>
      </c>
      <c r="AF767" s="6">
        <f t="shared" si="293"/>
        <v>0.13920653647287495</v>
      </c>
      <c r="AG767" s="6">
        <f t="shared" ref="AG767:AM830" si="294">STDEV(S708:S767)*SQRT(12)</f>
        <v>0.12852136125385685</v>
      </c>
      <c r="AH767" s="6">
        <f t="shared" si="294"/>
        <v>2.9578993557573079E-2</v>
      </c>
      <c r="AI767" s="6">
        <f t="shared" si="294"/>
        <v>2.8255987235164655E-2</v>
      </c>
      <c r="AJ767" s="6">
        <f t="shared" si="292"/>
        <v>0.11363061394775181</v>
      </c>
      <c r="AK767" s="6">
        <f t="shared" si="292"/>
        <v>2.2365453543663483E-2</v>
      </c>
      <c r="AL767" s="6">
        <f t="shared" si="292"/>
        <v>1.1064991280135366E-2</v>
      </c>
      <c r="AM767" s="6">
        <f t="shared" si="292"/>
        <v>5.5778567371755503E-2</v>
      </c>
      <c r="AN767" s="6">
        <f t="shared" si="292"/>
        <v>6.7062917032316052E-2</v>
      </c>
      <c r="AP767" s="6">
        <f t="shared" si="283"/>
        <v>8.3217967421035377E-2</v>
      </c>
      <c r="AQ767" s="2">
        <v>23315</v>
      </c>
      <c r="AR767" s="6">
        <f t="shared" ref="AR767:AR830" si="295">PRODUCT(P708:P767)^(1/5)-1</f>
        <v>0.16075055037120278</v>
      </c>
      <c r="AS767" s="6">
        <v>0.19258508088573617</v>
      </c>
      <c r="AT767" s="6">
        <v>0.10947196859504996</v>
      </c>
      <c r="AU767" s="6">
        <f t="shared" ref="AU767:AU830" si="296">PRODUCT(S708:S767)^(1/5)-1</f>
        <v>0.11115287502051951</v>
      </c>
      <c r="AV767" s="6">
        <f t="shared" ref="AV767:AV830" si="297">PRODUCT(T708:T767)^(1/5)-1</f>
        <v>6.0145984535863617E-2</v>
      </c>
      <c r="AW767" s="6">
        <f t="shared" ref="AW767:AW830" si="298">PRODUCT(U708:U767)^(1/5)-1</f>
        <v>3.7959162909327215E-2</v>
      </c>
      <c r="AX767" s="6">
        <f t="shared" ref="AX767:AX830" si="299">PRODUCT(V708:V767)^(1/5)-1</f>
        <v>9.2969445885661806E-2</v>
      </c>
      <c r="AY767" s="6">
        <f t="shared" ref="AY767:AY830" si="300">PRODUCT(W708:W767)^(1/5)-1</f>
        <v>0</v>
      </c>
      <c r="AZ767" s="6">
        <f t="shared" ref="AZ767:BB830" si="301">PRODUCT(X708:X767)^(1/5)-1</f>
        <v>-6.6012372272852282E-3</v>
      </c>
      <c r="BA767" s="6">
        <f t="shared" si="301"/>
        <v>1.7249926068685584E-2</v>
      </c>
      <c r="BB767" s="6">
        <f t="shared" si="301"/>
        <v>0.10777408124349019</v>
      </c>
      <c r="BD767" s="6">
        <f t="shared" ref="BD767:BD830" si="302">PRODUCT(AB708:AB767)^(1/5)-1</f>
        <v>0.12582481332637951</v>
      </c>
      <c r="BE767" s="2">
        <v>23315</v>
      </c>
      <c r="BF767" s="11">
        <f t="shared" ref="BF767:BH830" si="303">AR767/AD767</f>
        <v>0.8382779226835313</v>
      </c>
      <c r="BG767" s="11">
        <f t="shared" si="303"/>
        <v>0.97547464591199284</v>
      </c>
      <c r="BH767" s="11">
        <f t="shared" si="303"/>
        <v>0.7863996287012075</v>
      </c>
      <c r="BI767" s="11">
        <f t="shared" ref="BI767:BI830" si="304">AU767/AG767</f>
        <v>0.86485914820781495</v>
      </c>
      <c r="BJ767" s="11">
        <f t="shared" ref="BJ767:BJ830" si="305">AV767/AH767</f>
        <v>2.0334019958723206</v>
      </c>
      <c r="BK767" s="11">
        <f t="shared" ref="BK767:BK830" si="306">AW767/AI767</f>
        <v>1.3434024652335252</v>
      </c>
      <c r="BL767" s="11">
        <f t="shared" ref="BL767:BL830" si="307">AX767/AJ767</f>
        <v>0.81817252108142124</v>
      </c>
      <c r="BM767" s="11">
        <f t="shared" ref="BM767:BM830" si="308">AY767/AK767</f>
        <v>0</v>
      </c>
      <c r="BN767" s="11">
        <f t="shared" ref="BN767:BP830" si="309">AZ767/AL767</f>
        <v>-0.5965876574287251</v>
      </c>
      <c r="BO767" s="11">
        <f t="shared" si="309"/>
        <v>0.30925724487897838</v>
      </c>
      <c r="BP767" s="11">
        <f t="shared" si="309"/>
        <v>1.6070592514124666</v>
      </c>
      <c r="BR767" s="11">
        <f t="shared" ref="BR767:BR830" si="310">BD767/AP767</f>
        <v>1.5119909464956989</v>
      </c>
    </row>
    <row r="768" spans="1:70" x14ac:dyDescent="0.25">
      <c r="A768" s="2">
        <v>23345</v>
      </c>
      <c r="B768">
        <v>20.694299999999998</v>
      </c>
      <c r="C768">
        <v>53.845197800000001</v>
      </c>
      <c r="D768">
        <v>18.375800000000002</v>
      </c>
      <c r="E768">
        <v>28.4678504</v>
      </c>
      <c r="F768">
        <v>11.3514556</v>
      </c>
      <c r="G768">
        <v>292.79259409999997</v>
      </c>
      <c r="H768">
        <v>316.5307828</v>
      </c>
      <c r="I768">
        <v>35.25</v>
      </c>
      <c r="J768">
        <v>2.97</v>
      </c>
      <c r="K768">
        <v>54.302244399999999</v>
      </c>
      <c r="L768">
        <v>497.49872242589868</v>
      </c>
      <c r="N768">
        <v>1123.3028415659721</v>
      </c>
      <c r="O768" s="2">
        <v>23345</v>
      </c>
      <c r="P768" s="5">
        <f t="shared" si="284"/>
        <v>0.9739685796850438</v>
      </c>
      <c r="Q768" s="5">
        <f t="shared" si="284"/>
        <v>0.9504792878129078</v>
      </c>
      <c r="R768" s="5">
        <f t="shared" si="284"/>
        <v>1.0141002080539505</v>
      </c>
      <c r="S768" s="5">
        <f t="shared" si="285"/>
        <v>0.99202523629563832</v>
      </c>
      <c r="T768" s="5">
        <f t="shared" si="286"/>
        <v>1.0123640171485495</v>
      </c>
      <c r="U768" s="5">
        <f t="shared" si="287"/>
        <v>1.0091491208180947</v>
      </c>
      <c r="V768" s="5">
        <f t="shared" si="288"/>
        <v>0.99721635617173177</v>
      </c>
      <c r="W768" s="5">
        <f t="shared" si="289"/>
        <v>1</v>
      </c>
      <c r="X768" s="5">
        <f t="shared" si="290"/>
        <v>1</v>
      </c>
      <c r="Y768" s="5">
        <f t="shared" si="290"/>
        <v>0.97070942452912179</v>
      </c>
      <c r="Z768" s="5">
        <f t="shared" si="290"/>
        <v>0.99480179695988002</v>
      </c>
      <c r="AB768" s="5">
        <f t="shared" si="291"/>
        <v>0.981929352501</v>
      </c>
      <c r="AC768" s="2">
        <v>23345</v>
      </c>
      <c r="AD768" s="6">
        <f t="shared" si="293"/>
        <v>0.19110755756902623</v>
      </c>
      <c r="AE768" s="6">
        <f t="shared" si="293"/>
        <v>0.1991576865877534</v>
      </c>
      <c r="AF768" s="6">
        <f t="shared" si="293"/>
        <v>0.13920559654218934</v>
      </c>
      <c r="AG768" s="6">
        <f t="shared" si="294"/>
        <v>0.12855241932883921</v>
      </c>
      <c r="AH768" s="6">
        <f t="shared" si="294"/>
        <v>2.9582613739625799E-2</v>
      </c>
      <c r="AI768" s="6">
        <f t="shared" si="294"/>
        <v>2.8295436661495758E-2</v>
      </c>
      <c r="AJ768" s="6">
        <f t="shared" si="292"/>
        <v>0.11370348471379559</v>
      </c>
      <c r="AK768" s="6">
        <f t="shared" si="292"/>
        <v>2.2365453543663483E-2</v>
      </c>
      <c r="AL768" s="6">
        <f t="shared" si="292"/>
        <v>4.472135954999539E-3</v>
      </c>
      <c r="AM768" s="6">
        <f t="shared" si="292"/>
        <v>5.7427904620003682E-2</v>
      </c>
      <c r="AN768" s="6">
        <f t="shared" si="292"/>
        <v>6.7239902103631122E-2</v>
      </c>
      <c r="AP768" s="6">
        <f t="shared" si="283"/>
        <v>8.4160856493033107E-2</v>
      </c>
      <c r="AQ768" s="2">
        <v>23345</v>
      </c>
      <c r="AR768" s="6">
        <f t="shared" si="295"/>
        <v>0.14000786925720599</v>
      </c>
      <c r="AS768" s="6">
        <v>0.19258508088573617</v>
      </c>
      <c r="AT768" s="6">
        <v>0.10947196859504996</v>
      </c>
      <c r="AU768" s="6">
        <f t="shared" si="296"/>
        <v>0.10385784008837873</v>
      </c>
      <c r="AV768" s="6">
        <f t="shared" si="297"/>
        <v>6.0160860689474349E-2</v>
      </c>
      <c r="AW768" s="6">
        <f t="shared" si="298"/>
        <v>3.816440166911006E-2</v>
      </c>
      <c r="AX768" s="6">
        <f t="shared" si="299"/>
        <v>8.9452442399468479E-2</v>
      </c>
      <c r="AY768" s="6">
        <f t="shared" si="300"/>
        <v>0</v>
      </c>
      <c r="AZ768" s="6">
        <f t="shared" si="301"/>
        <v>-2.0080483385741532E-3</v>
      </c>
      <c r="BA768" s="6">
        <f t="shared" si="301"/>
        <v>1.185233014695708E-2</v>
      </c>
      <c r="BB768" s="6">
        <f t="shared" si="301"/>
        <v>0.10287799883136328</v>
      </c>
      <c r="BD768" s="6">
        <f t="shared" si="302"/>
        <v>0.1188336212721226</v>
      </c>
      <c r="BE768" s="2">
        <v>23345</v>
      </c>
      <c r="BF768" s="11">
        <f t="shared" si="303"/>
        <v>0.73261293817036244</v>
      </c>
      <c r="BG768" s="11">
        <f t="shared" si="303"/>
        <v>0.966997981274897</v>
      </c>
      <c r="BH768" s="11">
        <f t="shared" si="303"/>
        <v>0.7864049385534011</v>
      </c>
      <c r="BI768" s="11">
        <f t="shared" si="304"/>
        <v>0.80790264882303509</v>
      </c>
      <c r="BJ768" s="11">
        <f t="shared" si="305"/>
        <v>2.0336560257651981</v>
      </c>
      <c r="BK768" s="11">
        <f t="shared" si="306"/>
        <v>1.3487829195102659</v>
      </c>
      <c r="BL768" s="11">
        <f t="shared" si="307"/>
        <v>0.78671680665399391</v>
      </c>
      <c r="BM768" s="11">
        <f t="shared" si="308"/>
        <v>0</v>
      </c>
      <c r="BN768" s="11">
        <f t="shared" si="309"/>
        <v>-0.44901325871573605</v>
      </c>
      <c r="BO768" s="11">
        <f t="shared" si="309"/>
        <v>0.20638625465064583</v>
      </c>
      <c r="BP768" s="11">
        <f t="shared" si="309"/>
        <v>1.5300141078850205</v>
      </c>
      <c r="BR768" s="11">
        <f t="shared" si="310"/>
        <v>1.4119820807902512</v>
      </c>
    </row>
    <row r="769" spans="1:70" x14ac:dyDescent="0.25">
      <c r="A769" s="2">
        <v>23376</v>
      </c>
      <c r="B769">
        <v>20.937200000000001</v>
      </c>
      <c r="C769">
        <v>52.441302800000003</v>
      </c>
      <c r="D769">
        <v>18.724599999999999</v>
      </c>
      <c r="E769">
        <v>29.2375866</v>
      </c>
      <c r="F769">
        <v>11.408212900000001</v>
      </c>
      <c r="G769">
        <v>292.36735729999998</v>
      </c>
      <c r="H769">
        <v>308.0681348</v>
      </c>
      <c r="I769">
        <v>35.25</v>
      </c>
      <c r="J769">
        <v>2.97</v>
      </c>
      <c r="K769">
        <v>54.863456100000001</v>
      </c>
      <c r="L769">
        <v>497.56282261169565</v>
      </c>
      <c r="N769">
        <v>1143.4815758001387</v>
      </c>
      <c r="O769" s="2">
        <v>23376</v>
      </c>
      <c r="P769" s="5">
        <f t="shared" si="284"/>
        <v>1.0117375315908246</v>
      </c>
      <c r="Q769" s="5">
        <f t="shared" si="284"/>
        <v>0.97392720135944977</v>
      </c>
      <c r="R769" s="5">
        <f t="shared" si="284"/>
        <v>1.0189814865203146</v>
      </c>
      <c r="S769" s="5">
        <f t="shared" si="285"/>
        <v>1.0270387889912476</v>
      </c>
      <c r="T769" s="5">
        <f t="shared" si="286"/>
        <v>1.0050000019380776</v>
      </c>
      <c r="U769" s="5">
        <f t="shared" si="287"/>
        <v>0.99854765178980331</v>
      </c>
      <c r="V769" s="5">
        <f t="shared" si="288"/>
        <v>0.97326437597904303</v>
      </c>
      <c r="W769" s="5">
        <f t="shared" si="289"/>
        <v>1</v>
      </c>
      <c r="X769" s="5">
        <f t="shared" si="290"/>
        <v>1</v>
      </c>
      <c r="Y769" s="5">
        <f t="shared" si="290"/>
        <v>1.010334963245092</v>
      </c>
      <c r="Z769" s="5">
        <f t="shared" si="290"/>
        <v>1.0001288449254391</v>
      </c>
      <c r="AB769" s="5">
        <f t="shared" si="291"/>
        <v>1.0179637525051</v>
      </c>
      <c r="AC769" s="2">
        <v>23376</v>
      </c>
      <c r="AD769" s="6">
        <f t="shared" si="293"/>
        <v>0.19090732919673484</v>
      </c>
      <c r="AE769" s="6">
        <f t="shared" si="293"/>
        <v>0.19842309046320247</v>
      </c>
      <c r="AF769" s="6">
        <f t="shared" si="293"/>
        <v>0.13669954825807856</v>
      </c>
      <c r="AG769" s="6">
        <f t="shared" si="294"/>
        <v>0.12713017763396486</v>
      </c>
      <c r="AH769" s="6">
        <f t="shared" si="294"/>
        <v>2.958263757878769E-2</v>
      </c>
      <c r="AI769" s="6">
        <f t="shared" si="294"/>
        <v>2.8014064848014091E-2</v>
      </c>
      <c r="AJ769" s="6">
        <f t="shared" si="292"/>
        <v>0.11474163916216022</v>
      </c>
      <c r="AK769" s="6">
        <f t="shared" si="292"/>
        <v>2.2365453543663483E-2</v>
      </c>
      <c r="AL769" s="6">
        <f t="shared" si="292"/>
        <v>4.472135954999539E-3</v>
      </c>
      <c r="AM769" s="6">
        <f t="shared" si="292"/>
        <v>5.7261612595511449E-2</v>
      </c>
      <c r="AN769" s="6">
        <f t="shared" ref="AN769:AN832" si="311">STDEV(Z710:Z769)*SQRT(12)</f>
        <v>6.6159088547449452E-2</v>
      </c>
      <c r="AP769" s="6">
        <f t="shared" si="283"/>
        <v>8.3727845819614982E-2</v>
      </c>
      <c r="AQ769" s="2">
        <v>23376</v>
      </c>
      <c r="AR769" s="6">
        <f t="shared" si="295"/>
        <v>0.14423661124849074</v>
      </c>
      <c r="AS769" s="6">
        <v>0.19258508088573617</v>
      </c>
      <c r="AT769" s="6">
        <v>0.10947196859504996</v>
      </c>
      <c r="AU769" s="6">
        <f t="shared" si="296"/>
        <v>9.798544206202231E-2</v>
      </c>
      <c r="AV769" s="6">
        <f t="shared" si="297"/>
        <v>6.0178444329265224E-2</v>
      </c>
      <c r="AW769" s="6">
        <f t="shared" si="298"/>
        <v>3.9274831510419661E-2</v>
      </c>
      <c r="AX769" s="6">
        <f t="shared" si="299"/>
        <v>8.2053036797411938E-2</v>
      </c>
      <c r="AY769" s="6">
        <f t="shared" si="300"/>
        <v>0</v>
      </c>
      <c r="AZ769" s="6">
        <f t="shared" si="301"/>
        <v>-2.0080483385741532E-3</v>
      </c>
      <c r="BA769" s="6">
        <f t="shared" si="301"/>
        <v>1.6374186824525738E-2</v>
      </c>
      <c r="BB769" s="6">
        <f t="shared" si="301"/>
        <v>9.5160679465169595E-2</v>
      </c>
      <c r="BD769" s="6">
        <f t="shared" si="302"/>
        <v>0.12522305242297205</v>
      </c>
      <c r="BE769" s="2">
        <v>23376</v>
      </c>
      <c r="BF769" s="11">
        <f t="shared" si="303"/>
        <v>0.75553207860265681</v>
      </c>
      <c r="BG769" s="11">
        <f t="shared" si="303"/>
        <v>0.97057797273574387</v>
      </c>
      <c r="BH769" s="11">
        <f t="shared" si="303"/>
        <v>0.80082172904020898</v>
      </c>
      <c r="BI769" s="11">
        <f t="shared" si="304"/>
        <v>0.77074888028665767</v>
      </c>
      <c r="BJ769" s="11">
        <f t="shared" si="305"/>
        <v>2.0342487774794069</v>
      </c>
      <c r="BK769" s="11">
        <f t="shared" si="306"/>
        <v>1.4019683228228068</v>
      </c>
      <c r="BL769" s="11">
        <f t="shared" si="307"/>
        <v>0.71511124816204985</v>
      </c>
      <c r="BM769" s="11">
        <f t="shared" si="308"/>
        <v>0</v>
      </c>
      <c r="BN769" s="11">
        <f t="shared" si="309"/>
        <v>-0.44901325871573605</v>
      </c>
      <c r="BO769" s="11">
        <f t="shared" si="309"/>
        <v>0.28595399399927585</v>
      </c>
      <c r="BP769" s="11">
        <f t="shared" si="309"/>
        <v>1.4383614036175867</v>
      </c>
      <c r="BR769" s="11">
        <f t="shared" si="310"/>
        <v>1.4955962523239306</v>
      </c>
    </row>
    <row r="770" spans="1:70" x14ac:dyDescent="0.25">
      <c r="A770" s="2">
        <v>23407</v>
      </c>
      <c r="B770">
        <v>22.217500000000001</v>
      </c>
      <c r="C770">
        <v>56.945671099999998</v>
      </c>
      <c r="D770">
        <v>18.386099999999999</v>
      </c>
      <c r="E770">
        <v>30.100404900000001</v>
      </c>
      <c r="F770">
        <v>11.5484539</v>
      </c>
      <c r="G770">
        <v>293.13921420000003</v>
      </c>
      <c r="H770">
        <v>311.68989929999998</v>
      </c>
      <c r="I770">
        <v>35.25</v>
      </c>
      <c r="J770">
        <v>2.97</v>
      </c>
      <c r="K770">
        <v>53.8212057</v>
      </c>
      <c r="L770">
        <v>500.6119722031986</v>
      </c>
      <c r="N770">
        <v>1155.574287258926</v>
      </c>
      <c r="O770" s="2">
        <v>23407</v>
      </c>
      <c r="P770" s="5">
        <f t="shared" si="284"/>
        <v>1.0611495328888294</v>
      </c>
      <c r="Q770" s="5">
        <f t="shared" si="284"/>
        <v>1.0858935239877374</v>
      </c>
      <c r="R770" s="5">
        <f t="shared" si="284"/>
        <v>0.98192217724277153</v>
      </c>
      <c r="S770" s="5">
        <f t="shared" si="285"/>
        <v>1.0295105855282871</v>
      </c>
      <c r="T770" s="5">
        <f t="shared" si="286"/>
        <v>1.0122929858716083</v>
      </c>
      <c r="U770" s="5">
        <f t="shared" si="287"/>
        <v>1.0026400242049185</v>
      </c>
      <c r="V770" s="5">
        <f t="shared" si="288"/>
        <v>1.0117563749407295</v>
      </c>
      <c r="W770" s="5">
        <f t="shared" si="289"/>
        <v>1</v>
      </c>
      <c r="X770" s="5">
        <f t="shared" si="290"/>
        <v>1</v>
      </c>
      <c r="Y770" s="5">
        <f t="shared" si="290"/>
        <v>0.98100283004227284</v>
      </c>
      <c r="Z770" s="5">
        <f t="shared" si="290"/>
        <v>1.006128170058</v>
      </c>
      <c r="AB770" s="5">
        <f t="shared" si="291"/>
        <v>1.0105753443822001</v>
      </c>
      <c r="AC770" s="2">
        <v>23407</v>
      </c>
      <c r="AD770" s="6">
        <f t="shared" si="293"/>
        <v>0.19102981533328256</v>
      </c>
      <c r="AE770" s="6">
        <f t="shared" si="293"/>
        <v>0.20049808924686893</v>
      </c>
      <c r="AF770" s="6">
        <f t="shared" si="293"/>
        <v>0.13684911286255799</v>
      </c>
      <c r="AG770" s="6">
        <f t="shared" si="294"/>
        <v>0.12747303791765019</v>
      </c>
      <c r="AH770" s="6">
        <f t="shared" si="294"/>
        <v>2.9586223120288926E-2</v>
      </c>
      <c r="AI770" s="6">
        <f t="shared" si="294"/>
        <v>2.8015380421167621E-2</v>
      </c>
      <c r="AJ770" s="6">
        <f t="shared" si="292"/>
        <v>0.11476023175898795</v>
      </c>
      <c r="AK770" s="6">
        <f t="shared" si="292"/>
        <v>2.2365453543663483E-2</v>
      </c>
      <c r="AL770" s="6">
        <f t="shared" si="292"/>
        <v>4.472135954999539E-3</v>
      </c>
      <c r="AM770" s="6">
        <f t="shared" si="292"/>
        <v>5.7747430417089234E-2</v>
      </c>
      <c r="AN770" s="6">
        <f t="shared" si="311"/>
        <v>6.5672317428533786E-2</v>
      </c>
      <c r="AP770" s="6">
        <f t="shared" ref="AP770:AP833" si="312">STDEV(AB711:AB770)*SQRT(12)</f>
        <v>8.3405619732955086E-2</v>
      </c>
      <c r="AQ770" s="2">
        <v>23407</v>
      </c>
      <c r="AR770" s="6">
        <f t="shared" si="295"/>
        <v>0.14476320739513016</v>
      </c>
      <c r="AS770" s="6">
        <v>0.19258508088573617</v>
      </c>
      <c r="AT770" s="6">
        <v>0.10947196859504996</v>
      </c>
      <c r="AU770" s="6">
        <f t="shared" si="296"/>
        <v>0.10296668992561941</v>
      </c>
      <c r="AV770" s="6">
        <f t="shared" si="297"/>
        <v>6.0193329256209127E-2</v>
      </c>
      <c r="AW770" s="6">
        <f t="shared" si="298"/>
        <v>3.9155338011906959E-2</v>
      </c>
      <c r="AX770" s="6">
        <f t="shared" si="299"/>
        <v>8.3073285842078848E-2</v>
      </c>
      <c r="AY770" s="6">
        <f t="shared" si="300"/>
        <v>0</v>
      </c>
      <c r="AZ770" s="6">
        <f t="shared" si="301"/>
        <v>-2.0080483385741532E-3</v>
      </c>
      <c r="BA770" s="6">
        <f t="shared" si="301"/>
        <v>1.4622621003614222E-2</v>
      </c>
      <c r="BB770" s="6">
        <f t="shared" si="301"/>
        <v>9.1002811852392451E-2</v>
      </c>
      <c r="BD770" s="6">
        <f t="shared" si="302"/>
        <v>0.12894378529702832</v>
      </c>
      <c r="BE770" s="2">
        <v>23407</v>
      </c>
      <c r="BF770" s="11">
        <f t="shared" si="303"/>
        <v>0.75780425763678416</v>
      </c>
      <c r="BG770" s="11">
        <f t="shared" si="303"/>
        <v>0.96053324801819107</v>
      </c>
      <c r="BH770" s="11">
        <f t="shared" si="303"/>
        <v>0.79994649804559714</v>
      </c>
      <c r="BI770" s="11">
        <f t="shared" si="304"/>
        <v>0.80775269506119163</v>
      </c>
      <c r="BJ770" s="11">
        <f t="shared" si="305"/>
        <v>2.0345053510710258</v>
      </c>
      <c r="BK770" s="11">
        <f t="shared" si="306"/>
        <v>1.3976372058229238</v>
      </c>
      <c r="BL770" s="11">
        <f t="shared" si="307"/>
        <v>0.72388565767751334</v>
      </c>
      <c r="BM770" s="11">
        <f t="shared" si="308"/>
        <v>0</v>
      </c>
      <c r="BN770" s="11">
        <f t="shared" si="309"/>
        <v>-0.44901325871573605</v>
      </c>
      <c r="BO770" s="11">
        <f t="shared" si="309"/>
        <v>0.25321682537214574</v>
      </c>
      <c r="BP770" s="11">
        <f t="shared" si="309"/>
        <v>1.3857103786755192</v>
      </c>
      <c r="BR770" s="11">
        <f t="shared" si="310"/>
        <v>1.545984379828069</v>
      </c>
    </row>
    <row r="771" spans="1:70" x14ac:dyDescent="0.25">
      <c r="A771" s="2">
        <v>23436</v>
      </c>
      <c r="B771">
        <v>22.8871</v>
      </c>
      <c r="C771">
        <v>54.788500999999997</v>
      </c>
      <c r="D771">
        <v>17.8492</v>
      </c>
      <c r="E771">
        <v>30.473085600000001</v>
      </c>
      <c r="F771">
        <v>11.605233800000001</v>
      </c>
      <c r="G771">
        <v>293.44146180000001</v>
      </c>
      <c r="H771">
        <v>314.74803539999999</v>
      </c>
      <c r="I771">
        <v>35.25</v>
      </c>
      <c r="J771">
        <v>2.97</v>
      </c>
      <c r="K771">
        <v>53.515545799999998</v>
      </c>
      <c r="L771">
        <v>498.10120738235833</v>
      </c>
      <c r="N771">
        <v>1164.6314256838591</v>
      </c>
      <c r="O771" s="2">
        <v>23436</v>
      </c>
      <c r="P771" s="5">
        <f t="shared" si="284"/>
        <v>1.0301384044109372</v>
      </c>
      <c r="Q771" s="5">
        <f t="shared" si="284"/>
        <v>0.96211880449680043</v>
      </c>
      <c r="R771" s="5">
        <f t="shared" si="284"/>
        <v>0.97079859241492217</v>
      </c>
      <c r="S771" s="5">
        <f t="shared" si="285"/>
        <v>1.0123812520541875</v>
      </c>
      <c r="T771" s="5">
        <f t="shared" si="286"/>
        <v>1.0049166668102645</v>
      </c>
      <c r="U771" s="5">
        <f t="shared" si="287"/>
        <v>1.0010310718776567</v>
      </c>
      <c r="V771" s="5">
        <f t="shared" si="288"/>
        <v>1.009811470011919</v>
      </c>
      <c r="W771" s="5">
        <f t="shared" si="289"/>
        <v>1</v>
      </c>
      <c r="X771" s="5">
        <f t="shared" si="290"/>
        <v>1</v>
      </c>
      <c r="Y771" s="5">
        <f t="shared" si="290"/>
        <v>0.99432082771047992</v>
      </c>
      <c r="Z771" s="5">
        <f t="shared" si="290"/>
        <v>0.99498460891817997</v>
      </c>
      <c r="AB771" s="5">
        <f t="shared" si="291"/>
        <v>1.0078377812009101</v>
      </c>
      <c r="AC771" s="2">
        <v>23436</v>
      </c>
      <c r="AD771" s="6">
        <f t="shared" si="293"/>
        <v>0.19118418309615123</v>
      </c>
      <c r="AE771" s="6">
        <f t="shared" si="293"/>
        <v>0.20149471889180107</v>
      </c>
      <c r="AF771" s="6">
        <f t="shared" si="293"/>
        <v>0.13774088428606987</v>
      </c>
      <c r="AG771" s="6">
        <f t="shared" si="294"/>
        <v>0.12744898726681766</v>
      </c>
      <c r="AH771" s="6">
        <f t="shared" si="294"/>
        <v>2.8830026747406607E-2</v>
      </c>
      <c r="AI771" s="6">
        <f t="shared" si="294"/>
        <v>2.7939186268624662E-2</v>
      </c>
      <c r="AJ771" s="6">
        <f t="shared" si="292"/>
        <v>0.11476606096163046</v>
      </c>
      <c r="AK771" s="6">
        <f t="shared" si="292"/>
        <v>2.2365453543663483E-2</v>
      </c>
      <c r="AL771" s="6">
        <f t="shared" si="292"/>
        <v>0</v>
      </c>
      <c r="AM771" s="6">
        <f t="shared" si="292"/>
        <v>5.6845832779944629E-2</v>
      </c>
      <c r="AN771" s="6">
        <f t="shared" si="311"/>
        <v>6.59006373078352E-2</v>
      </c>
      <c r="AP771" s="6">
        <f t="shared" si="312"/>
        <v>8.2857926868693837E-2</v>
      </c>
      <c r="AQ771" s="2">
        <v>23436</v>
      </c>
      <c r="AR771" s="6">
        <f t="shared" si="295"/>
        <v>0.14804199559131437</v>
      </c>
      <c r="AS771" s="6">
        <v>0.19258508088573617</v>
      </c>
      <c r="AT771" s="6">
        <v>0.10947196859504996</v>
      </c>
      <c r="AU771" s="6">
        <f t="shared" si="296"/>
        <v>0.10513744957576532</v>
      </c>
      <c r="AV771" s="6">
        <f t="shared" si="297"/>
        <v>5.7135557088352273E-2</v>
      </c>
      <c r="AW771" s="6">
        <f t="shared" si="298"/>
        <v>3.766621991915331E-2</v>
      </c>
      <c r="AX771" s="6">
        <f t="shared" si="299"/>
        <v>8.3677383767095437E-2</v>
      </c>
      <c r="AY771" s="6">
        <f t="shared" si="300"/>
        <v>0</v>
      </c>
      <c r="AZ771" s="6">
        <f t="shared" si="301"/>
        <v>0</v>
      </c>
      <c r="BA771" s="6">
        <f t="shared" si="301"/>
        <v>8.5482522711570752E-3</v>
      </c>
      <c r="BB771" s="6">
        <f t="shared" si="301"/>
        <v>8.7834125898857529E-2</v>
      </c>
      <c r="BD771" s="6">
        <f t="shared" si="302"/>
        <v>0.12370683321919507</v>
      </c>
      <c r="BE771" s="2">
        <v>23436</v>
      </c>
      <c r="BF771" s="11">
        <f t="shared" si="303"/>
        <v>0.77434227661427624</v>
      </c>
      <c r="BG771" s="11">
        <f t="shared" si="303"/>
        <v>0.95578227531189441</v>
      </c>
      <c r="BH771" s="11">
        <f t="shared" si="303"/>
        <v>0.79476742989170113</v>
      </c>
      <c r="BI771" s="11">
        <f t="shared" si="304"/>
        <v>0.82493750504001584</v>
      </c>
      <c r="BJ771" s="11">
        <f t="shared" si="305"/>
        <v>1.9818072868590688</v>
      </c>
      <c r="BK771" s="11">
        <f t="shared" si="306"/>
        <v>1.3481502130021581</v>
      </c>
      <c r="BL771" s="11">
        <f t="shared" si="307"/>
        <v>0.72911262324382775</v>
      </c>
      <c r="BM771" s="11">
        <f t="shared" si="308"/>
        <v>0</v>
      </c>
      <c r="BN771" s="11" t="e">
        <f t="shared" si="309"/>
        <v>#DIV/0!</v>
      </c>
      <c r="BO771" s="11">
        <f t="shared" si="309"/>
        <v>0.15037605842187474</v>
      </c>
      <c r="BP771" s="11">
        <f t="shared" si="309"/>
        <v>1.3328266536872257</v>
      </c>
      <c r="BR771" s="11">
        <f t="shared" si="310"/>
        <v>1.4929993772983856</v>
      </c>
    </row>
    <row r="772" spans="1:70" x14ac:dyDescent="0.25">
      <c r="A772" s="2">
        <v>23467</v>
      </c>
      <c r="B772">
        <v>23.866299999999999</v>
      </c>
      <c r="C772">
        <v>53.366206499999997</v>
      </c>
      <c r="D772">
        <v>18.4055</v>
      </c>
      <c r="E772">
        <v>31.011323000000001</v>
      </c>
      <c r="F772">
        <v>11.578272800000001</v>
      </c>
      <c r="G772">
        <v>293.27815429999998</v>
      </c>
      <c r="H772">
        <v>318.82661080000003</v>
      </c>
      <c r="I772">
        <v>35.25</v>
      </c>
      <c r="J772">
        <v>2.97</v>
      </c>
      <c r="K772">
        <v>53.495502500000001</v>
      </c>
      <c r="L772">
        <v>497.16352862546427</v>
      </c>
      <c r="N772">
        <v>1171.8005604373222</v>
      </c>
      <c r="O772" s="2">
        <v>23467</v>
      </c>
      <c r="P772" s="5">
        <f t="shared" ref="P772:R835" si="313">B772/B771</f>
        <v>1.0427839263165712</v>
      </c>
      <c r="Q772" s="5">
        <f t="shared" si="313"/>
        <v>0.97404027352381839</v>
      </c>
      <c r="R772" s="5">
        <f t="shared" si="313"/>
        <v>1.031166662931672</v>
      </c>
      <c r="S772" s="5">
        <f t="shared" ref="S772:S835" si="314">E772/E771</f>
        <v>1.0176627141427386</v>
      </c>
      <c r="T772" s="5">
        <f t="shared" ref="T772:T835" si="315">F772/F771</f>
        <v>0.99767682405502245</v>
      </c>
      <c r="U772" s="5">
        <f t="shared" ref="U772:U835" si="316">G772/G771</f>
        <v>0.99944347503247055</v>
      </c>
      <c r="V772" s="5">
        <f t="shared" ref="V772:V835" si="317">H772/H771</f>
        <v>1.0129582235352692</v>
      </c>
      <c r="W772" s="5">
        <f t="shared" ref="W772:W835" si="318">I772/I771</f>
        <v>1</v>
      </c>
      <c r="X772" s="5">
        <f t="shared" ref="X772:Z835" si="319">J772/J771</f>
        <v>1</v>
      </c>
      <c r="Y772" s="5">
        <f t="shared" si="319"/>
        <v>0.99962546770848781</v>
      </c>
      <c r="Z772" s="5">
        <f t="shared" si="319"/>
        <v>0.99811749350735002</v>
      </c>
      <c r="AB772" s="5">
        <f t="shared" ref="AB772:AB835" si="320">N772/N771</f>
        <v>1.0061557112365</v>
      </c>
      <c r="AC772" s="2">
        <v>23467</v>
      </c>
      <c r="AD772" s="6">
        <f t="shared" si="293"/>
        <v>0.19156061178773495</v>
      </c>
      <c r="AE772" s="6">
        <f t="shared" si="293"/>
        <v>0.19990493670995957</v>
      </c>
      <c r="AF772" s="6">
        <f t="shared" si="293"/>
        <v>0.13806601387215242</v>
      </c>
      <c r="AG772" s="6">
        <f t="shared" si="294"/>
        <v>0.12747847176541349</v>
      </c>
      <c r="AH772" s="6">
        <f t="shared" si="294"/>
        <v>2.8999407580996128E-2</v>
      </c>
      <c r="AI772" s="6">
        <f t="shared" si="294"/>
        <v>2.7969734269999449E-2</v>
      </c>
      <c r="AJ772" s="6">
        <f t="shared" si="292"/>
        <v>0.11479425273698197</v>
      </c>
      <c r="AK772" s="6">
        <f t="shared" si="292"/>
        <v>2.2365453543663483E-2</v>
      </c>
      <c r="AL772" s="6">
        <f t="shared" si="292"/>
        <v>0</v>
      </c>
      <c r="AM772" s="6">
        <f t="shared" si="292"/>
        <v>5.6741616372748244E-2</v>
      </c>
      <c r="AN772" s="6">
        <f t="shared" si="311"/>
        <v>6.6012804508787465E-2</v>
      </c>
      <c r="AP772" s="6">
        <f t="shared" si="312"/>
        <v>8.2816751073865311E-2</v>
      </c>
      <c r="AQ772" s="2">
        <v>23467</v>
      </c>
      <c r="AR772" s="6">
        <f t="shared" si="295"/>
        <v>0.15749795361603769</v>
      </c>
      <c r="AS772" s="6">
        <v>0.19258508088573617</v>
      </c>
      <c r="AT772" s="6">
        <v>0.10947196859504996</v>
      </c>
      <c r="AU772" s="6">
        <f t="shared" si="296"/>
        <v>0.10830542968369894</v>
      </c>
      <c r="AV772" s="6">
        <f t="shared" si="297"/>
        <v>5.5660468520076556E-2</v>
      </c>
      <c r="AW772" s="6">
        <f t="shared" si="298"/>
        <v>3.7371036457452877E-2</v>
      </c>
      <c r="AX772" s="6">
        <f t="shared" si="299"/>
        <v>8.4956741157251159E-2</v>
      </c>
      <c r="AY772" s="6">
        <f t="shared" si="300"/>
        <v>0</v>
      </c>
      <c r="AZ772" s="6">
        <f t="shared" si="301"/>
        <v>0</v>
      </c>
      <c r="BA772" s="6">
        <f t="shared" si="301"/>
        <v>9.8578280917993588E-3</v>
      </c>
      <c r="BB772" s="6">
        <f t="shared" si="301"/>
        <v>8.6525648265532773E-2</v>
      </c>
      <c r="BD772" s="6">
        <f t="shared" si="302"/>
        <v>0.12439469189438457</v>
      </c>
      <c r="BE772" s="2">
        <v>23467</v>
      </c>
      <c r="BF772" s="11">
        <f t="shared" si="303"/>
        <v>0.8221833922234415</v>
      </c>
      <c r="BG772" s="11">
        <f t="shared" si="303"/>
        <v>0.9633833163668003</v>
      </c>
      <c r="BH772" s="11">
        <f t="shared" si="303"/>
        <v>0.79289584398677415</v>
      </c>
      <c r="BI772" s="11">
        <f t="shared" si="304"/>
        <v>0.84959780411396146</v>
      </c>
      <c r="BJ772" s="11">
        <f t="shared" si="305"/>
        <v>1.9193657099585695</v>
      </c>
      <c r="BK772" s="11">
        <f t="shared" si="306"/>
        <v>1.3361241153276646</v>
      </c>
      <c r="BL772" s="11">
        <f t="shared" si="307"/>
        <v>0.74007835001901279</v>
      </c>
      <c r="BM772" s="11">
        <f t="shared" si="308"/>
        <v>0</v>
      </c>
      <c r="BN772" s="11" t="e">
        <f t="shared" si="309"/>
        <v>#DIV/0!</v>
      </c>
      <c r="BO772" s="11">
        <f t="shared" si="309"/>
        <v>0.17373188713978649</v>
      </c>
      <c r="BP772" s="11">
        <f t="shared" si="309"/>
        <v>1.310740376952394</v>
      </c>
      <c r="BR772" s="11">
        <f t="shared" si="310"/>
        <v>1.502047475678385</v>
      </c>
    </row>
    <row r="773" spans="1:70" x14ac:dyDescent="0.25">
      <c r="A773" s="2">
        <v>23497</v>
      </c>
      <c r="B773">
        <v>23.8047</v>
      </c>
      <c r="C773">
        <v>53.366809699999997</v>
      </c>
      <c r="D773">
        <v>18.711600000000001</v>
      </c>
      <c r="E773">
        <v>31.2777934</v>
      </c>
      <c r="F773">
        <v>11.469543099999999</v>
      </c>
      <c r="G773">
        <v>294.5494329</v>
      </c>
      <c r="H773">
        <v>321.11994199999998</v>
      </c>
      <c r="I773">
        <v>35.25</v>
      </c>
      <c r="J773">
        <v>2.97</v>
      </c>
      <c r="K773">
        <v>52.297916800000003</v>
      </c>
      <c r="L773">
        <v>509.72140155187793</v>
      </c>
      <c r="N773">
        <v>1168.900224967397</v>
      </c>
      <c r="O773" s="2">
        <v>23497</v>
      </c>
      <c r="P773" s="5">
        <f t="shared" si="313"/>
        <v>0.99741895476047826</v>
      </c>
      <c r="Q773" s="5">
        <f t="shared" si="313"/>
        <v>1.0000113030331284</v>
      </c>
      <c r="R773" s="5">
        <f t="shared" si="313"/>
        <v>1.016630898372769</v>
      </c>
      <c r="S773" s="5">
        <f t="shared" si="314"/>
        <v>1.0085926808088774</v>
      </c>
      <c r="T773" s="5">
        <f t="shared" si="315"/>
        <v>0.99060916063404536</v>
      </c>
      <c r="U773" s="5">
        <f t="shared" si="316"/>
        <v>1.0043347197237869</v>
      </c>
      <c r="V773" s="5">
        <f t="shared" si="317"/>
        <v>1.0071930357200911</v>
      </c>
      <c r="W773" s="5">
        <f t="shared" si="318"/>
        <v>1</v>
      </c>
      <c r="X773" s="5">
        <f t="shared" si="319"/>
        <v>1</v>
      </c>
      <c r="Y773" s="5">
        <f t="shared" si="319"/>
        <v>0.97761333861664357</v>
      </c>
      <c r="Z773" s="5">
        <f t="shared" si="319"/>
        <v>1.0252590389345999</v>
      </c>
      <c r="AB773" s="5">
        <f t="shared" si="320"/>
        <v>0.99752488984231003</v>
      </c>
      <c r="AC773" s="2">
        <v>23497</v>
      </c>
      <c r="AD773" s="6">
        <f t="shared" si="293"/>
        <v>0.19040316666956783</v>
      </c>
      <c r="AE773" s="6">
        <f t="shared" si="293"/>
        <v>0.19927732031710541</v>
      </c>
      <c r="AF773" s="6">
        <f t="shared" si="293"/>
        <v>0.13693639922185388</v>
      </c>
      <c r="AG773" s="6">
        <f t="shared" si="294"/>
        <v>0.12663464326667348</v>
      </c>
      <c r="AH773" s="6">
        <f t="shared" si="294"/>
        <v>2.9662597069485357E-2</v>
      </c>
      <c r="AI773" s="6">
        <f t="shared" si="294"/>
        <v>2.7581841720879054E-2</v>
      </c>
      <c r="AJ773" s="6">
        <f t="shared" si="292"/>
        <v>0.11464453279955611</v>
      </c>
      <c r="AK773" s="6">
        <f t="shared" si="292"/>
        <v>2.2365453543663483E-2</v>
      </c>
      <c r="AL773" s="6">
        <f t="shared" si="292"/>
        <v>0</v>
      </c>
      <c r="AM773" s="6">
        <f t="shared" si="292"/>
        <v>5.7482371750601245E-2</v>
      </c>
      <c r="AN773" s="6">
        <f t="shared" si="311"/>
        <v>6.5970026170117019E-2</v>
      </c>
      <c r="AP773" s="6">
        <f t="shared" si="312"/>
        <v>8.2520658702682229E-2</v>
      </c>
      <c r="AQ773" s="2">
        <v>23497</v>
      </c>
      <c r="AR773" s="6">
        <f t="shared" si="295"/>
        <v>0.14297780399708615</v>
      </c>
      <c r="AS773" s="6">
        <v>0.19258508088573617</v>
      </c>
      <c r="AT773" s="6">
        <v>0.10947196859504996</v>
      </c>
      <c r="AU773" s="6">
        <f t="shared" si="296"/>
        <v>0.10121732172065911</v>
      </c>
      <c r="AV773" s="6">
        <f t="shared" si="297"/>
        <v>5.2689587916403546E-2</v>
      </c>
      <c r="AW773" s="6">
        <f t="shared" si="298"/>
        <v>3.9763417754199226E-2</v>
      </c>
      <c r="AX773" s="6">
        <f t="shared" si="299"/>
        <v>8.7719696956077842E-2</v>
      </c>
      <c r="AY773" s="6">
        <f t="shared" si="300"/>
        <v>0</v>
      </c>
      <c r="AZ773" s="6">
        <f t="shared" si="301"/>
        <v>0</v>
      </c>
      <c r="BA773" s="6">
        <f t="shared" si="301"/>
        <v>3.0164712803169014E-3</v>
      </c>
      <c r="BB773" s="6">
        <f t="shared" si="301"/>
        <v>9.4417858995738735E-2</v>
      </c>
      <c r="BD773" s="6">
        <f t="shared" si="302"/>
        <v>0.11729227116620455</v>
      </c>
      <c r="BE773" s="2">
        <v>23497</v>
      </c>
      <c r="BF773" s="11">
        <f t="shared" si="303"/>
        <v>0.75092135544790972</v>
      </c>
      <c r="BG773" s="11">
        <f t="shared" si="303"/>
        <v>0.96641745573093807</v>
      </c>
      <c r="BH773" s="11">
        <f t="shared" si="303"/>
        <v>0.79943659404751721</v>
      </c>
      <c r="BI773" s="11">
        <f t="shared" si="304"/>
        <v>0.79928619143744639</v>
      </c>
      <c r="BJ773" s="11">
        <f t="shared" si="305"/>
        <v>1.7762971931613709</v>
      </c>
      <c r="BK773" s="11">
        <f t="shared" si="306"/>
        <v>1.4416520171710976</v>
      </c>
      <c r="BL773" s="11">
        <f t="shared" si="307"/>
        <v>0.76514505152588907</v>
      </c>
      <c r="BM773" s="11">
        <f t="shared" si="308"/>
        <v>0</v>
      </c>
      <c r="BN773" s="11" t="e">
        <f t="shared" si="309"/>
        <v>#DIV/0!</v>
      </c>
      <c r="BO773" s="11">
        <f t="shared" si="309"/>
        <v>5.247645823322087E-2</v>
      </c>
      <c r="BP773" s="11">
        <f t="shared" si="309"/>
        <v>1.4312236098294586</v>
      </c>
      <c r="BR773" s="11">
        <f t="shared" si="310"/>
        <v>1.4213685761865122</v>
      </c>
    </row>
    <row r="774" spans="1:70" x14ac:dyDescent="0.25">
      <c r="A774" s="2">
        <v>23528</v>
      </c>
      <c r="B774">
        <v>23.363199999999999</v>
      </c>
      <c r="C774">
        <v>57.770835099999999</v>
      </c>
      <c r="D774">
        <v>18.521999999999998</v>
      </c>
      <c r="E774">
        <v>31.714031599999998</v>
      </c>
      <c r="F774">
        <v>11.446182</v>
      </c>
      <c r="G774">
        <v>296.30155919999999</v>
      </c>
      <c r="H774">
        <v>316.43736580000001</v>
      </c>
      <c r="I774">
        <v>35.25</v>
      </c>
      <c r="J774">
        <v>2.97</v>
      </c>
      <c r="K774">
        <v>51.0151471</v>
      </c>
      <c r="L774">
        <v>512.37369166730605</v>
      </c>
      <c r="N774">
        <v>1199.7629984206449</v>
      </c>
      <c r="O774" s="2">
        <v>23528</v>
      </c>
      <c r="P774" s="5">
        <f t="shared" si="313"/>
        <v>0.98145324242691567</v>
      </c>
      <c r="Q774" s="5">
        <f t="shared" si="313"/>
        <v>1.0825236776332914</v>
      </c>
      <c r="R774" s="5">
        <f t="shared" si="313"/>
        <v>0.98986724812415816</v>
      </c>
      <c r="S774" s="5">
        <f t="shared" si="314"/>
        <v>1.0139472179006079</v>
      </c>
      <c r="T774" s="5">
        <f t="shared" si="315"/>
        <v>0.9979632057008444</v>
      </c>
      <c r="U774" s="5">
        <f t="shared" si="316"/>
        <v>1.0059484965995329</v>
      </c>
      <c r="V774" s="5">
        <f t="shared" si="317"/>
        <v>0.98541798378874901</v>
      </c>
      <c r="W774" s="5">
        <f t="shared" si="318"/>
        <v>1</v>
      </c>
      <c r="X774" s="5">
        <f t="shared" si="319"/>
        <v>1</v>
      </c>
      <c r="Y774" s="5">
        <f t="shared" si="319"/>
        <v>0.97547187768672261</v>
      </c>
      <c r="Z774" s="5">
        <f t="shared" si="319"/>
        <v>1.0052034113289201</v>
      </c>
      <c r="AB774" s="5">
        <f t="shared" si="320"/>
        <v>1.0264032573474</v>
      </c>
      <c r="AC774" s="2">
        <v>23528</v>
      </c>
      <c r="AD774" s="6">
        <f t="shared" si="293"/>
        <v>0.18915135347185486</v>
      </c>
      <c r="AE774" s="6">
        <f t="shared" si="293"/>
        <v>0.19854587808289104</v>
      </c>
      <c r="AF774" s="6">
        <f t="shared" si="293"/>
        <v>0.1366872856315049</v>
      </c>
      <c r="AG774" s="6">
        <f t="shared" si="294"/>
        <v>0.12652434828184117</v>
      </c>
      <c r="AH774" s="6">
        <f t="shared" si="294"/>
        <v>2.9636466569757044E-2</v>
      </c>
      <c r="AI774" s="6">
        <f t="shared" si="294"/>
        <v>2.6733217423856624E-2</v>
      </c>
      <c r="AJ774" s="6">
        <f t="shared" si="292"/>
        <v>0.11493089853086397</v>
      </c>
      <c r="AK774" s="6">
        <f t="shared" si="292"/>
        <v>2.2365453543663483E-2</v>
      </c>
      <c r="AL774" s="6">
        <f t="shared" si="292"/>
        <v>0</v>
      </c>
      <c r="AM774" s="6">
        <f t="shared" si="292"/>
        <v>5.8468763917061475E-2</v>
      </c>
      <c r="AN774" s="6">
        <f t="shared" si="311"/>
        <v>6.5540529652789448E-2</v>
      </c>
      <c r="AP774" s="6">
        <f t="shared" si="312"/>
        <v>8.279251681460259E-2</v>
      </c>
      <c r="AQ774" s="2">
        <v>23528</v>
      </c>
      <c r="AR774" s="6">
        <f t="shared" si="295"/>
        <v>0.12360153051344303</v>
      </c>
      <c r="AS774" s="6">
        <v>0.19258508088573617</v>
      </c>
      <c r="AT774" s="6">
        <v>0.10947196859504996</v>
      </c>
      <c r="AU774" s="6">
        <f t="shared" si="296"/>
        <v>9.9580455039126381E-2</v>
      </c>
      <c r="AV774" s="6">
        <f t="shared" si="297"/>
        <v>5.2810437440979907E-2</v>
      </c>
      <c r="AW774" s="6">
        <f t="shared" si="298"/>
        <v>4.3477868282947751E-2</v>
      </c>
      <c r="AX774" s="6">
        <f t="shared" si="299"/>
        <v>8.5685653939862494E-2</v>
      </c>
      <c r="AY774" s="6">
        <f t="shared" si="300"/>
        <v>0</v>
      </c>
      <c r="AZ774" s="6">
        <f t="shared" si="301"/>
        <v>0</v>
      </c>
      <c r="BA774" s="6">
        <f t="shared" si="301"/>
        <v>-5.6871723355311765E-4</v>
      </c>
      <c r="BB774" s="6">
        <f t="shared" si="301"/>
        <v>9.754363030301838E-2</v>
      </c>
      <c r="BD774" s="6">
        <f t="shared" si="302"/>
        <v>0.11926524956073425</v>
      </c>
      <c r="BE774" s="2">
        <v>23528</v>
      </c>
      <c r="BF774" s="11">
        <f t="shared" si="303"/>
        <v>0.65345305885868032</v>
      </c>
      <c r="BG774" s="11">
        <f t="shared" si="303"/>
        <v>0.96997773383808905</v>
      </c>
      <c r="BH774" s="11">
        <f t="shared" si="303"/>
        <v>0.80089357316067655</v>
      </c>
      <c r="BI774" s="11">
        <f t="shared" si="304"/>
        <v>0.78704578518993418</v>
      </c>
      <c r="BJ774" s="11">
        <f t="shared" si="305"/>
        <v>1.7819410865555434</v>
      </c>
      <c r="BK774" s="11">
        <f t="shared" si="306"/>
        <v>1.6263612266942573</v>
      </c>
      <c r="BL774" s="11">
        <f t="shared" si="307"/>
        <v>0.74554062515096542</v>
      </c>
      <c r="BM774" s="11">
        <f t="shared" si="308"/>
        <v>0</v>
      </c>
      <c r="BN774" s="11" t="e">
        <f t="shared" si="309"/>
        <v>#DIV/0!</v>
      </c>
      <c r="BO774" s="11">
        <f t="shared" si="309"/>
        <v>-9.7268557679763626E-3</v>
      </c>
      <c r="BP774" s="11">
        <f t="shared" si="309"/>
        <v>1.4882948126872035</v>
      </c>
      <c r="BR774" s="11">
        <f t="shared" si="310"/>
        <v>1.4405317551561467</v>
      </c>
    </row>
    <row r="775" spans="1:70" x14ac:dyDescent="0.25">
      <c r="A775" s="2">
        <v>23558</v>
      </c>
      <c r="B775">
        <v>23.015899999999998</v>
      </c>
      <c r="C775">
        <v>59.548954600000002</v>
      </c>
      <c r="D775">
        <v>18.327999999999999</v>
      </c>
      <c r="E775">
        <v>32.313073799999998</v>
      </c>
      <c r="F775">
        <v>11.506274400000001</v>
      </c>
      <c r="G775">
        <v>298.29775389999998</v>
      </c>
      <c r="H775">
        <v>318.81259369999998</v>
      </c>
      <c r="I775">
        <v>35.25</v>
      </c>
      <c r="J775">
        <v>2.97</v>
      </c>
      <c r="K775">
        <v>51.185515000000002</v>
      </c>
      <c r="L775">
        <v>516.40351160253817</v>
      </c>
      <c r="N775">
        <v>1199.1227594412776</v>
      </c>
      <c r="O775" s="2">
        <v>23558</v>
      </c>
      <c r="P775" s="5">
        <f t="shared" si="313"/>
        <v>0.98513474181618954</v>
      </c>
      <c r="Q775" s="5">
        <f t="shared" si="313"/>
        <v>1.0307788436314296</v>
      </c>
      <c r="R775" s="5">
        <f t="shared" si="313"/>
        <v>0.98952596911780588</v>
      </c>
      <c r="S775" s="5">
        <f t="shared" si="314"/>
        <v>1.0188888693672109</v>
      </c>
      <c r="T775" s="5">
        <f t="shared" si="315"/>
        <v>1.0052499951512217</v>
      </c>
      <c r="U775" s="5">
        <f t="shared" si="316"/>
        <v>1.0067370374472198</v>
      </c>
      <c r="V775" s="5">
        <f t="shared" si="317"/>
        <v>1.0075061549510598</v>
      </c>
      <c r="W775" s="5">
        <f t="shared" si="318"/>
        <v>1</v>
      </c>
      <c r="X775" s="5">
        <f t="shared" si="319"/>
        <v>1</v>
      </c>
      <c r="Y775" s="5">
        <f t="shared" si="319"/>
        <v>1.0033395552043798</v>
      </c>
      <c r="Z775" s="5">
        <f t="shared" si="319"/>
        <v>1.0078650016594699</v>
      </c>
      <c r="AB775" s="5">
        <f t="shared" si="320"/>
        <v>0.99946636212301088</v>
      </c>
      <c r="AC775" s="2">
        <v>23558</v>
      </c>
      <c r="AD775" s="6">
        <f t="shared" si="293"/>
        <v>0.18429185821788602</v>
      </c>
      <c r="AE775" s="6">
        <f t="shared" si="293"/>
        <v>0.19876291852794836</v>
      </c>
      <c r="AF775" s="6">
        <f t="shared" si="293"/>
        <v>0.13696040724840652</v>
      </c>
      <c r="AG775" s="6">
        <f t="shared" si="294"/>
        <v>0.12652943710816894</v>
      </c>
      <c r="AH775" s="6">
        <f t="shared" si="294"/>
        <v>2.9638738394773743E-2</v>
      </c>
      <c r="AI775" s="6">
        <f t="shared" si="294"/>
        <v>2.6746982884293613E-2</v>
      </c>
      <c r="AJ775" s="6">
        <f t="shared" si="292"/>
        <v>0.11493089915575158</v>
      </c>
      <c r="AK775" s="6">
        <f t="shared" si="292"/>
        <v>2.2365453543663483E-2</v>
      </c>
      <c r="AL775" s="6">
        <f t="shared" si="292"/>
        <v>0</v>
      </c>
      <c r="AM775" s="6">
        <f t="shared" si="292"/>
        <v>5.8456205076070016E-2</v>
      </c>
      <c r="AN775" s="6">
        <f t="shared" si="311"/>
        <v>6.4487835947056468E-2</v>
      </c>
      <c r="AP775" s="6">
        <f t="shared" si="312"/>
        <v>8.2384955307834851E-2</v>
      </c>
      <c r="AQ775" s="2">
        <v>23558</v>
      </c>
      <c r="AR775" s="6">
        <f t="shared" si="295"/>
        <v>9.752087646420482E-2</v>
      </c>
      <c r="AS775" s="6">
        <v>0.19258508088573617</v>
      </c>
      <c r="AT775" s="6">
        <v>0.10947196859504996</v>
      </c>
      <c r="AU775" s="6">
        <f t="shared" si="296"/>
        <v>0.10393262791267222</v>
      </c>
      <c r="AV775" s="6">
        <f t="shared" si="297"/>
        <v>5.2915197815068371E-2</v>
      </c>
      <c r="AW775" s="6">
        <f t="shared" si="298"/>
        <v>4.4635776028728813E-2</v>
      </c>
      <c r="AX775" s="6">
        <f t="shared" si="299"/>
        <v>8.5722904231702479E-2</v>
      </c>
      <c r="AY775" s="6">
        <f t="shared" si="300"/>
        <v>0</v>
      </c>
      <c r="AZ775" s="6">
        <f t="shared" si="301"/>
        <v>0</v>
      </c>
      <c r="BA775" s="6">
        <f t="shared" si="301"/>
        <v>9.0307794289512522E-4</v>
      </c>
      <c r="BB775" s="6">
        <f t="shared" si="301"/>
        <v>0.10321333522191378</v>
      </c>
      <c r="BD775" s="6">
        <f t="shared" si="302"/>
        <v>0.11250257326945778</v>
      </c>
      <c r="BE775" s="2">
        <v>23558</v>
      </c>
      <c r="BF775" s="11">
        <f t="shared" si="303"/>
        <v>0.52916540864712036</v>
      </c>
      <c r="BG775" s="11">
        <f t="shared" si="303"/>
        <v>0.96891856042381708</v>
      </c>
      <c r="BH775" s="11">
        <f t="shared" si="303"/>
        <v>0.79929645942494532</v>
      </c>
      <c r="BI775" s="11">
        <f t="shared" si="304"/>
        <v>0.82141065579720474</v>
      </c>
      <c r="BJ775" s="11">
        <f t="shared" si="305"/>
        <v>1.7853390758494299</v>
      </c>
      <c r="BK775" s="11">
        <f t="shared" si="306"/>
        <v>1.6688153658983298</v>
      </c>
      <c r="BL775" s="11">
        <f t="shared" si="307"/>
        <v>0.74586473142903775</v>
      </c>
      <c r="BM775" s="11">
        <f t="shared" si="308"/>
        <v>0</v>
      </c>
      <c r="BN775" s="11" t="e">
        <f t="shared" si="309"/>
        <v>#DIV/0!</v>
      </c>
      <c r="BO775" s="11">
        <f t="shared" si="309"/>
        <v>1.5448795242864896E-2</v>
      </c>
      <c r="BP775" s="11">
        <f t="shared" si="309"/>
        <v>1.6005085874900555</v>
      </c>
      <c r="BR775" s="11">
        <f t="shared" si="310"/>
        <v>1.3655718188968748</v>
      </c>
    </row>
    <row r="776" spans="1:70" x14ac:dyDescent="0.25">
      <c r="A776" s="2">
        <v>23589</v>
      </c>
      <c r="B776">
        <v>23.575800000000001</v>
      </c>
      <c r="C776">
        <v>58.415623400000001</v>
      </c>
      <c r="D776">
        <v>19.108899999999998</v>
      </c>
      <c r="E776">
        <v>32.982790899999998</v>
      </c>
      <c r="F776">
        <v>11.566682399999999</v>
      </c>
      <c r="G776">
        <v>298.36443300000002</v>
      </c>
      <c r="H776">
        <v>322.0089979</v>
      </c>
      <c r="I776">
        <v>35.299999999999997</v>
      </c>
      <c r="J776">
        <v>2.92</v>
      </c>
      <c r="K776">
        <v>51.240634</v>
      </c>
      <c r="L776">
        <v>527.58061329117049</v>
      </c>
      <c r="N776">
        <v>1192.2915604179175</v>
      </c>
      <c r="O776" s="2">
        <v>23589</v>
      </c>
      <c r="P776" s="5">
        <f t="shared" si="313"/>
        <v>1.0243266611342594</v>
      </c>
      <c r="Q776" s="5">
        <f t="shared" si="313"/>
        <v>0.98096807563436217</v>
      </c>
      <c r="R776" s="5">
        <f t="shared" si="313"/>
        <v>1.0426069402007856</v>
      </c>
      <c r="S776" s="5">
        <f t="shared" si="314"/>
        <v>1.0207258864986097</v>
      </c>
      <c r="T776" s="5">
        <f t="shared" si="315"/>
        <v>1.0052500051624007</v>
      </c>
      <c r="U776" s="5">
        <f t="shared" si="316"/>
        <v>1.0002235320217074</v>
      </c>
      <c r="V776" s="5">
        <f t="shared" si="317"/>
        <v>1.0100259659221862</v>
      </c>
      <c r="W776" s="5">
        <f t="shared" si="318"/>
        <v>1.0014184397163119</v>
      </c>
      <c r="X776" s="5">
        <f t="shared" si="319"/>
        <v>0.98316498316498313</v>
      </c>
      <c r="Y776" s="5">
        <f t="shared" si="319"/>
        <v>1.0010768476198784</v>
      </c>
      <c r="Z776" s="5">
        <f t="shared" si="319"/>
        <v>1.0216441240958001</v>
      </c>
      <c r="AB776" s="5">
        <f t="shared" si="320"/>
        <v>0.99430316957160991</v>
      </c>
      <c r="AC776" s="2">
        <v>23589</v>
      </c>
      <c r="AD776" s="6">
        <f t="shared" si="293"/>
        <v>0.1742100760379991</v>
      </c>
      <c r="AE776" s="6">
        <f t="shared" si="293"/>
        <v>0.19844234020564708</v>
      </c>
      <c r="AF776" s="6">
        <f t="shared" si="293"/>
        <v>0.13739893597442934</v>
      </c>
      <c r="AG776" s="6">
        <f t="shared" si="294"/>
        <v>0.12598182126883264</v>
      </c>
      <c r="AH776" s="6">
        <f t="shared" si="294"/>
        <v>2.9432753285073471E-2</v>
      </c>
      <c r="AI776" s="6">
        <f t="shared" si="294"/>
        <v>2.6701083618315323E-2</v>
      </c>
      <c r="AJ776" s="6">
        <f t="shared" si="292"/>
        <v>0.11490260951271024</v>
      </c>
      <c r="AK776" s="6">
        <f t="shared" si="292"/>
        <v>2.2374181741754762E-2</v>
      </c>
      <c r="AL776" s="6">
        <f t="shared" si="292"/>
        <v>7.528848409090216E-3</v>
      </c>
      <c r="AM776" s="6">
        <f t="shared" si="292"/>
        <v>5.8426315926066244E-2</v>
      </c>
      <c r="AN776" s="6">
        <f t="shared" si="311"/>
        <v>6.4413752531595467E-2</v>
      </c>
      <c r="AP776" s="6">
        <f t="shared" si="312"/>
        <v>8.2431520121677274E-2</v>
      </c>
      <c r="AQ776" s="2">
        <v>23589</v>
      </c>
      <c r="AR776" s="6">
        <f t="shared" si="295"/>
        <v>7.3825907688677805E-2</v>
      </c>
      <c r="AS776" s="6">
        <v>0.19258508088573617</v>
      </c>
      <c r="AT776" s="6">
        <v>0.10947196859504996</v>
      </c>
      <c r="AU776" s="6">
        <f t="shared" si="296"/>
        <v>0.10034640600776368</v>
      </c>
      <c r="AV776" s="6">
        <f t="shared" si="297"/>
        <v>5.1490279261300786E-2</v>
      </c>
      <c r="AW776" s="6">
        <f t="shared" si="298"/>
        <v>4.4937120926179519E-2</v>
      </c>
      <c r="AX776" s="6">
        <f t="shared" si="299"/>
        <v>8.4950208776649383E-2</v>
      </c>
      <c r="AY776" s="6">
        <f t="shared" si="300"/>
        <v>2.8352712241330735E-4</v>
      </c>
      <c r="AZ776" s="6">
        <f t="shared" si="301"/>
        <v>-3.3899085487736347E-3</v>
      </c>
      <c r="BA776" s="6">
        <f t="shared" si="301"/>
        <v>2.3486115763504678E-4</v>
      </c>
      <c r="BB776" s="6">
        <f t="shared" si="301"/>
        <v>0.10285414568125151</v>
      </c>
      <c r="BD776" s="6">
        <f t="shared" si="302"/>
        <v>0.11220602118797451</v>
      </c>
      <c r="BE776" s="2">
        <v>23589</v>
      </c>
      <c r="BF776" s="11">
        <f t="shared" si="303"/>
        <v>0.42377518779438872</v>
      </c>
      <c r="BG776" s="11">
        <f t="shared" si="303"/>
        <v>0.97048382258624344</v>
      </c>
      <c r="BH776" s="11">
        <f t="shared" si="303"/>
        <v>0.79674538830070174</v>
      </c>
      <c r="BI776" s="11">
        <f t="shared" si="304"/>
        <v>0.79651496539039912</v>
      </c>
      <c r="BJ776" s="11">
        <f t="shared" si="305"/>
        <v>1.749421087541055</v>
      </c>
      <c r="BK776" s="11">
        <f t="shared" si="306"/>
        <v>1.6829699336754775</v>
      </c>
      <c r="BL776" s="11">
        <f t="shared" si="307"/>
        <v>0.7393235813957072</v>
      </c>
      <c r="BM776" s="11">
        <f t="shared" si="308"/>
        <v>1.2672066656372431E-2</v>
      </c>
      <c r="BN776" s="11">
        <f t="shared" si="309"/>
        <v>-0.45025591758239031</v>
      </c>
      <c r="BO776" s="11">
        <f t="shared" si="309"/>
        <v>4.0197837894185304E-3</v>
      </c>
      <c r="BP776" s="11">
        <f t="shared" si="309"/>
        <v>1.5967730746753299</v>
      </c>
      <c r="BR776" s="11">
        <f t="shared" si="310"/>
        <v>1.3612028629624573</v>
      </c>
    </row>
    <row r="777" spans="1:70" x14ac:dyDescent="0.25">
      <c r="A777" s="2">
        <v>23620</v>
      </c>
      <c r="B777">
        <v>24.113099999999999</v>
      </c>
      <c r="C777">
        <v>56.644039300000003</v>
      </c>
      <c r="D777">
        <v>19.369399999999999</v>
      </c>
      <c r="E777">
        <v>32.5280627</v>
      </c>
      <c r="F777">
        <v>11.6274075</v>
      </c>
      <c r="G777">
        <v>298.92345840000002</v>
      </c>
      <c r="H777">
        <v>326.24506580000002</v>
      </c>
      <c r="I777">
        <v>35.299999999999997</v>
      </c>
      <c r="J777">
        <v>2.92</v>
      </c>
      <c r="K777">
        <v>51.706640200000002</v>
      </c>
      <c r="L777">
        <v>532.52781177347322</v>
      </c>
      <c r="N777">
        <v>1187.3642772993094</v>
      </c>
      <c r="O777" s="2">
        <v>23620</v>
      </c>
      <c r="P777" s="5">
        <f t="shared" si="313"/>
        <v>1.0227903188863157</v>
      </c>
      <c r="Q777" s="5">
        <f t="shared" si="313"/>
        <v>0.96967276908321076</v>
      </c>
      <c r="R777" s="5">
        <f t="shared" si="313"/>
        <v>1.0136323911894458</v>
      </c>
      <c r="S777" s="5">
        <f t="shared" si="314"/>
        <v>0.98621316790993574</v>
      </c>
      <c r="T777" s="5">
        <f t="shared" si="315"/>
        <v>1.0052500015043209</v>
      </c>
      <c r="U777" s="5">
        <f t="shared" si="316"/>
        <v>1.0018736328401447</v>
      </c>
      <c r="V777" s="5">
        <f t="shared" si="317"/>
        <v>1.0131551227686983</v>
      </c>
      <c r="W777" s="5">
        <f t="shared" si="318"/>
        <v>1</v>
      </c>
      <c r="X777" s="5">
        <f t="shared" si="319"/>
        <v>1</v>
      </c>
      <c r="Y777" s="5">
        <f t="shared" si="319"/>
        <v>1.0090944659271781</v>
      </c>
      <c r="Z777" s="5">
        <f t="shared" si="319"/>
        <v>1.00937714229384</v>
      </c>
      <c r="AB777" s="5">
        <f t="shared" si="320"/>
        <v>0.99586738405085995</v>
      </c>
      <c r="AC777" s="2">
        <v>23620</v>
      </c>
      <c r="AD777" s="6">
        <f t="shared" si="293"/>
        <v>0.1657710705817643</v>
      </c>
      <c r="AE777" s="6">
        <f t="shared" si="293"/>
        <v>0.1990004966158529</v>
      </c>
      <c r="AF777" s="6">
        <f t="shared" si="293"/>
        <v>0.13245003505972408</v>
      </c>
      <c r="AG777" s="6">
        <f t="shared" si="294"/>
        <v>0.12602558595559091</v>
      </c>
      <c r="AH777" s="6">
        <f t="shared" si="294"/>
        <v>2.9223828298290164E-2</v>
      </c>
      <c r="AI777" s="6">
        <f t="shared" si="294"/>
        <v>2.6690867793397584E-2</v>
      </c>
      <c r="AJ777" s="6">
        <f t="shared" si="292"/>
        <v>0.11478754248475953</v>
      </c>
      <c r="AK777" s="6">
        <f t="shared" si="292"/>
        <v>2.2374181741754769E-2</v>
      </c>
      <c r="AL777" s="6">
        <f t="shared" si="292"/>
        <v>7.528848409090216E-3</v>
      </c>
      <c r="AM777" s="6">
        <f t="shared" si="292"/>
        <v>5.8548528998178813E-2</v>
      </c>
      <c r="AN777" s="6">
        <f t="shared" si="311"/>
        <v>6.3375748951783939E-2</v>
      </c>
      <c r="AP777" s="6">
        <f t="shared" si="312"/>
        <v>8.2220690250856515E-2</v>
      </c>
      <c r="AQ777" s="2">
        <v>23620</v>
      </c>
      <c r="AR777" s="6">
        <f t="shared" si="295"/>
        <v>5.3335453231920349E-2</v>
      </c>
      <c r="AS777" s="6">
        <v>0.19258508088573617</v>
      </c>
      <c r="AT777" s="6">
        <v>0.10947196859504996</v>
      </c>
      <c r="AU777" s="6">
        <f t="shared" si="296"/>
        <v>0.10006919386333935</v>
      </c>
      <c r="AV777" s="6">
        <f t="shared" si="297"/>
        <v>5.0082038559412068E-2</v>
      </c>
      <c r="AW777" s="6">
        <f t="shared" si="298"/>
        <v>4.5067676842179827E-2</v>
      </c>
      <c r="AX777" s="6">
        <f t="shared" si="299"/>
        <v>8.8926327942570715E-2</v>
      </c>
      <c r="AY777" s="6">
        <f t="shared" si="300"/>
        <v>2.8352712241330735E-4</v>
      </c>
      <c r="AZ777" s="6">
        <f t="shared" si="301"/>
        <v>-3.3899085487736347E-3</v>
      </c>
      <c r="BA777" s="6">
        <f t="shared" si="301"/>
        <v>2.5585273581898438E-3</v>
      </c>
      <c r="BB777" s="6">
        <f t="shared" si="301"/>
        <v>9.7609244307313991E-2</v>
      </c>
      <c r="BD777" s="6">
        <f t="shared" si="302"/>
        <v>0.11339963374930861</v>
      </c>
      <c r="BE777" s="2">
        <v>23620</v>
      </c>
      <c r="BF777" s="11">
        <f t="shared" si="303"/>
        <v>0.32174162261691719</v>
      </c>
      <c r="BG777" s="11">
        <f t="shared" si="303"/>
        <v>0.96776181045165466</v>
      </c>
      <c r="BH777" s="11">
        <f t="shared" si="303"/>
        <v>0.82651521040131926</v>
      </c>
      <c r="BI777" s="11">
        <f t="shared" si="304"/>
        <v>0.79403871130265469</v>
      </c>
      <c r="BJ777" s="11">
        <f t="shared" si="305"/>
        <v>1.7137398306690121</v>
      </c>
      <c r="BK777" s="11">
        <f t="shared" si="306"/>
        <v>1.6885054915047777</v>
      </c>
      <c r="BL777" s="11">
        <f t="shared" si="307"/>
        <v>0.77470364830205829</v>
      </c>
      <c r="BM777" s="11">
        <f t="shared" si="308"/>
        <v>1.2672066656372426E-2</v>
      </c>
      <c r="BN777" s="11">
        <f t="shared" si="309"/>
        <v>-0.45025591758239031</v>
      </c>
      <c r="BO777" s="11">
        <f t="shared" si="309"/>
        <v>4.369925943433059E-2</v>
      </c>
      <c r="BP777" s="11">
        <f t="shared" si="309"/>
        <v>1.5401671131582964</v>
      </c>
      <c r="BR777" s="11">
        <f t="shared" si="310"/>
        <v>1.3792104323537626</v>
      </c>
    </row>
    <row r="778" spans="1:70" x14ac:dyDescent="0.25">
      <c r="A778" s="2">
        <v>23650</v>
      </c>
      <c r="B778">
        <v>24.340499999999999</v>
      </c>
      <c r="C778">
        <v>54.375566999999997</v>
      </c>
      <c r="D778">
        <v>19.540299999999998</v>
      </c>
      <c r="E778">
        <v>33.543073</v>
      </c>
      <c r="F778">
        <v>11.604835100000001</v>
      </c>
      <c r="G778">
        <v>300.69921549999998</v>
      </c>
      <c r="H778">
        <v>329.07654630000002</v>
      </c>
      <c r="I778">
        <v>35.35</v>
      </c>
      <c r="J778">
        <v>2.92</v>
      </c>
      <c r="K778">
        <v>53.029496399999999</v>
      </c>
      <c r="L778">
        <v>522.73119728943914</v>
      </c>
      <c r="N778">
        <v>1167.1999461938356</v>
      </c>
      <c r="O778" s="2">
        <v>23650</v>
      </c>
      <c r="P778" s="5">
        <f t="shared" si="313"/>
        <v>1.0094305584931011</v>
      </c>
      <c r="Q778" s="5">
        <f t="shared" si="313"/>
        <v>0.95995214451452426</v>
      </c>
      <c r="R778" s="5">
        <f t="shared" si="313"/>
        <v>1.0088231953493654</v>
      </c>
      <c r="S778" s="5">
        <f t="shared" si="314"/>
        <v>1.0312041423850304</v>
      </c>
      <c r="T778" s="5">
        <f t="shared" si="315"/>
        <v>0.9980586902110381</v>
      </c>
      <c r="U778" s="5">
        <f t="shared" si="316"/>
        <v>1.0059405076788044</v>
      </c>
      <c r="V778" s="5">
        <f t="shared" si="317"/>
        <v>1.0086789986939935</v>
      </c>
      <c r="W778" s="5">
        <f t="shared" si="318"/>
        <v>1.0014164305949009</v>
      </c>
      <c r="X778" s="5">
        <f t="shared" si="319"/>
        <v>1</v>
      </c>
      <c r="Y778" s="5">
        <f t="shared" si="319"/>
        <v>1.0255838746219677</v>
      </c>
      <c r="Z778" s="5">
        <f t="shared" si="319"/>
        <v>0.98160356272960003</v>
      </c>
      <c r="AB778" s="5">
        <f t="shared" si="320"/>
        <v>0.98301756967849996</v>
      </c>
      <c r="AC778" s="2">
        <v>23650</v>
      </c>
      <c r="AD778" s="6">
        <f t="shared" si="293"/>
        <v>0.16334132192689019</v>
      </c>
      <c r="AE778" s="6">
        <f t="shared" si="293"/>
        <v>0.19928081201212336</v>
      </c>
      <c r="AF778" s="6">
        <f t="shared" si="293"/>
        <v>0.1319582916513457</v>
      </c>
      <c r="AG778" s="6">
        <f t="shared" si="294"/>
        <v>0.12418871318995277</v>
      </c>
      <c r="AH778" s="6">
        <f t="shared" si="294"/>
        <v>2.7736183990660017E-2</v>
      </c>
      <c r="AI778" s="6">
        <f t="shared" si="294"/>
        <v>2.5114909481233915E-2</v>
      </c>
      <c r="AJ778" s="6">
        <f t="shared" si="292"/>
        <v>0.11475044502396926</v>
      </c>
      <c r="AK778" s="6">
        <f t="shared" si="292"/>
        <v>2.2382577188139213E-2</v>
      </c>
      <c r="AL778" s="6">
        <f t="shared" si="292"/>
        <v>7.528848409090216E-3</v>
      </c>
      <c r="AM778" s="6">
        <f t="shared" si="292"/>
        <v>5.9435413632079763E-2</v>
      </c>
      <c r="AN778" s="6">
        <f t="shared" si="311"/>
        <v>6.4362049570849497E-2</v>
      </c>
      <c r="AP778" s="6">
        <f t="shared" si="312"/>
        <v>8.3054806099218267E-2</v>
      </c>
      <c r="AQ778" s="2">
        <v>23650</v>
      </c>
      <c r="AR778" s="6">
        <f t="shared" si="295"/>
        <v>6.7728835610487703E-2</v>
      </c>
      <c r="AS778" s="6">
        <v>0.19258508088573617</v>
      </c>
      <c r="AT778" s="6">
        <v>0.10947196859504996</v>
      </c>
      <c r="AU778" s="6">
        <f t="shared" si="296"/>
        <v>0.11664826497787373</v>
      </c>
      <c r="AV778" s="6">
        <f t="shared" si="297"/>
        <v>5.32980792310076E-2</v>
      </c>
      <c r="AW778" s="6">
        <f t="shared" si="298"/>
        <v>4.9739467871035004E-2</v>
      </c>
      <c r="AX778" s="6">
        <f t="shared" si="299"/>
        <v>9.0551062975708474E-2</v>
      </c>
      <c r="AY778" s="6">
        <f t="shared" si="300"/>
        <v>5.6673314944211128E-4</v>
      </c>
      <c r="AZ778" s="6">
        <f t="shared" si="301"/>
        <v>-3.3899085487736347E-3</v>
      </c>
      <c r="BA778" s="6">
        <f t="shared" si="301"/>
        <v>9.6064929468002713E-3</v>
      </c>
      <c r="BB778" s="6">
        <f t="shared" si="301"/>
        <v>9.362515740791677E-2</v>
      </c>
      <c r="BD778" s="6">
        <f t="shared" si="302"/>
        <v>0.1075901713643681</v>
      </c>
      <c r="BE778" s="2">
        <v>23650</v>
      </c>
      <c r="BF778" s="11">
        <f t="shared" si="303"/>
        <v>0.41464606023454614</v>
      </c>
      <c r="BG778" s="11">
        <f t="shared" si="303"/>
        <v>0.96640052266557475</v>
      </c>
      <c r="BH778" s="11">
        <f t="shared" si="303"/>
        <v>0.82959522455998369</v>
      </c>
      <c r="BI778" s="11">
        <f t="shared" si="304"/>
        <v>0.93928233880203305</v>
      </c>
      <c r="BJ778" s="11">
        <f t="shared" si="305"/>
        <v>1.9216082229969123</v>
      </c>
      <c r="BK778" s="11">
        <f t="shared" si="306"/>
        <v>1.9804756974418234</v>
      </c>
      <c r="BL778" s="11">
        <f t="shared" si="307"/>
        <v>0.78911295687606287</v>
      </c>
      <c r="BM778" s="11">
        <f t="shared" si="308"/>
        <v>2.5320281247256448E-2</v>
      </c>
      <c r="BN778" s="11">
        <f t="shared" si="309"/>
        <v>-0.45025591758239031</v>
      </c>
      <c r="BO778" s="11">
        <f t="shared" si="309"/>
        <v>0.16162910897309291</v>
      </c>
      <c r="BP778" s="11">
        <f t="shared" si="309"/>
        <v>1.4546640144648371</v>
      </c>
      <c r="BR778" s="11">
        <f t="shared" si="310"/>
        <v>1.2954117457795229</v>
      </c>
    </row>
    <row r="779" spans="1:70" x14ac:dyDescent="0.25">
      <c r="A779" s="2">
        <v>23681</v>
      </c>
      <c r="B779">
        <v>23.534099999999999</v>
      </c>
      <c r="C779">
        <v>52.753692800000003</v>
      </c>
      <c r="D779">
        <v>19.1294</v>
      </c>
      <c r="E779">
        <v>33.897157700000001</v>
      </c>
      <c r="F779">
        <v>11.6667275</v>
      </c>
      <c r="G779">
        <v>302.23419339999998</v>
      </c>
      <c r="H779">
        <v>325.7937321</v>
      </c>
      <c r="I779">
        <v>35.35</v>
      </c>
      <c r="J779">
        <v>2.92</v>
      </c>
      <c r="K779">
        <v>53.936454599999998</v>
      </c>
      <c r="L779">
        <v>525.9524466500468</v>
      </c>
      <c r="N779">
        <v>1166.3700779661908</v>
      </c>
      <c r="O779" s="2">
        <v>23681</v>
      </c>
      <c r="P779" s="5">
        <f t="shared" si="313"/>
        <v>0.96687003142909966</v>
      </c>
      <c r="Q779" s="5">
        <f t="shared" si="313"/>
        <v>0.97017273953207706</v>
      </c>
      <c r="R779" s="5">
        <f t="shared" si="313"/>
        <v>0.97897166368991273</v>
      </c>
      <c r="S779" s="5">
        <f t="shared" si="314"/>
        <v>1.010556119888002</v>
      </c>
      <c r="T779" s="5">
        <f t="shared" si="315"/>
        <v>1.00533332869159</v>
      </c>
      <c r="U779" s="5">
        <f t="shared" si="316"/>
        <v>1.0051046953928617</v>
      </c>
      <c r="V779" s="5">
        <f t="shared" si="317"/>
        <v>0.99002416235094659</v>
      </c>
      <c r="W779" s="5">
        <f t="shared" si="318"/>
        <v>1</v>
      </c>
      <c r="X779" s="5">
        <f t="shared" si="319"/>
        <v>1</v>
      </c>
      <c r="Y779" s="5">
        <f t="shared" si="319"/>
        <v>1.0171029004906786</v>
      </c>
      <c r="Z779" s="5">
        <f t="shared" si="319"/>
        <v>1.0061623438151599</v>
      </c>
      <c r="AB779" s="5">
        <f t="shared" si="320"/>
        <v>0.99928900936780296</v>
      </c>
      <c r="AC779" s="2">
        <v>23681</v>
      </c>
      <c r="AD779" s="6">
        <f t="shared" si="293"/>
        <v>0.16282873938327438</v>
      </c>
      <c r="AE779" s="6">
        <f t="shared" si="293"/>
        <v>0.19905700055094117</v>
      </c>
      <c r="AF779" s="6">
        <f t="shared" si="293"/>
        <v>0.11596361863621216</v>
      </c>
      <c r="AG779" s="6">
        <f t="shared" si="294"/>
        <v>0.12417544215179513</v>
      </c>
      <c r="AH779" s="6">
        <f t="shared" si="294"/>
        <v>2.7000273727581337E-2</v>
      </c>
      <c r="AI779" s="6">
        <f t="shared" si="294"/>
        <v>2.4523965111646374E-2</v>
      </c>
      <c r="AJ779" s="6">
        <f t="shared" si="292"/>
        <v>0.11471743506536375</v>
      </c>
      <c r="AK779" s="6">
        <f t="shared" si="292"/>
        <v>2.2382577188139213E-2</v>
      </c>
      <c r="AL779" s="6">
        <f t="shared" si="292"/>
        <v>7.5288484090902151E-3</v>
      </c>
      <c r="AM779" s="6">
        <f t="shared" si="292"/>
        <v>5.8962514096282469E-2</v>
      </c>
      <c r="AN779" s="6">
        <f t="shared" si="311"/>
        <v>6.343106714150161E-2</v>
      </c>
      <c r="AP779" s="6">
        <f t="shared" si="312"/>
        <v>8.22573751842441E-2</v>
      </c>
      <c r="AQ779" s="2">
        <v>23681</v>
      </c>
      <c r="AR779" s="6">
        <f t="shared" si="295"/>
        <v>6.9785714750240091E-2</v>
      </c>
      <c r="AS779" s="6">
        <v>0.19258508088573617</v>
      </c>
      <c r="AT779" s="6">
        <v>0.10947196859504996</v>
      </c>
      <c r="AU779" s="6">
        <f t="shared" si="296"/>
        <v>0.11590379102598658</v>
      </c>
      <c r="AV779" s="6">
        <f t="shared" si="297"/>
        <v>5.6456630484492232E-2</v>
      </c>
      <c r="AW779" s="6">
        <f t="shared" si="298"/>
        <v>4.7468226708588634E-2</v>
      </c>
      <c r="AX779" s="6">
        <f t="shared" si="299"/>
        <v>9.0775577805211505E-2</v>
      </c>
      <c r="AY779" s="6">
        <f t="shared" si="300"/>
        <v>5.6673314944211128E-4</v>
      </c>
      <c r="AZ779" s="6">
        <f t="shared" si="301"/>
        <v>-3.3899085487736347E-3</v>
      </c>
      <c r="BA779" s="6">
        <f t="shared" si="301"/>
        <v>8.2259201489458533E-3</v>
      </c>
      <c r="BB779" s="6">
        <f t="shared" si="301"/>
        <v>9.8597158545923769E-2</v>
      </c>
      <c r="BD779" s="6">
        <f t="shared" si="302"/>
        <v>9.9708212265498863E-2</v>
      </c>
      <c r="BE779" s="2">
        <v>23681</v>
      </c>
      <c r="BF779" s="11">
        <f t="shared" si="303"/>
        <v>0.42858352287537527</v>
      </c>
      <c r="BG779" s="11">
        <f t="shared" si="303"/>
        <v>0.96748710345633515</v>
      </c>
      <c r="BH779" s="11">
        <f t="shared" si="303"/>
        <v>0.94401994248276211</v>
      </c>
      <c r="BI779" s="11">
        <f t="shared" si="304"/>
        <v>0.93338738334672422</v>
      </c>
      <c r="BJ779" s="11">
        <f t="shared" si="305"/>
        <v>2.0909651159136442</v>
      </c>
      <c r="BK779" s="11">
        <f t="shared" si="306"/>
        <v>1.9355853138955121</v>
      </c>
      <c r="BL779" s="11">
        <f t="shared" si="307"/>
        <v>0.79129713590169937</v>
      </c>
      <c r="BM779" s="11">
        <f t="shared" si="308"/>
        <v>2.5320281247256448E-2</v>
      </c>
      <c r="BN779" s="11">
        <f t="shared" si="309"/>
        <v>-0.45025591758239036</v>
      </c>
      <c r="BO779" s="11">
        <f t="shared" si="309"/>
        <v>0.13951101432875451</v>
      </c>
      <c r="BP779" s="11">
        <f t="shared" si="309"/>
        <v>1.5543985461567889</v>
      </c>
      <c r="BR779" s="11">
        <f t="shared" si="310"/>
        <v>1.2121492090182495</v>
      </c>
    </row>
    <row r="780" spans="1:70" x14ac:dyDescent="0.25">
      <c r="A780" s="2">
        <v>23711</v>
      </c>
      <c r="B780">
        <v>22.773399999999999</v>
      </c>
      <c r="C780">
        <v>52.673860900000001</v>
      </c>
      <c r="D780">
        <v>18.3156</v>
      </c>
      <c r="E780">
        <v>33.804580000000001</v>
      </c>
      <c r="F780">
        <v>11.7289501</v>
      </c>
      <c r="G780">
        <v>302.30440900000002</v>
      </c>
      <c r="H780">
        <v>329.10412789999998</v>
      </c>
      <c r="I780">
        <v>35.35</v>
      </c>
      <c r="J780">
        <v>2.92</v>
      </c>
      <c r="K780">
        <v>54.091790000000003</v>
      </c>
      <c r="L780">
        <v>536.43447006495433</v>
      </c>
      <c r="N780">
        <v>1176.8661471883881</v>
      </c>
      <c r="O780" s="2">
        <v>23711</v>
      </c>
      <c r="P780" s="5">
        <f t="shared" si="313"/>
        <v>0.96767669041943394</v>
      </c>
      <c r="Q780" s="5">
        <f t="shared" si="313"/>
        <v>0.9984867049913897</v>
      </c>
      <c r="R780" s="5">
        <f t="shared" si="313"/>
        <v>0.95745815341829854</v>
      </c>
      <c r="S780" s="5">
        <f t="shared" si="314"/>
        <v>0.99726886540696602</v>
      </c>
      <c r="T780" s="5">
        <f t="shared" si="315"/>
        <v>1.005333337904738</v>
      </c>
      <c r="U780" s="5">
        <f t="shared" si="316"/>
        <v>1.0002323218270248</v>
      </c>
      <c r="V780" s="5">
        <f t="shared" si="317"/>
        <v>1.0101610174593043</v>
      </c>
      <c r="W780" s="5">
        <f t="shared" si="318"/>
        <v>1</v>
      </c>
      <c r="X780" s="5">
        <f t="shared" si="319"/>
        <v>1</v>
      </c>
      <c r="Y780" s="5">
        <f t="shared" si="319"/>
        <v>1.0028799705348079</v>
      </c>
      <c r="Z780" s="5">
        <f t="shared" si="319"/>
        <v>1.0199296029169</v>
      </c>
      <c r="AB780" s="5">
        <f t="shared" si="320"/>
        <v>1.0089989184569099</v>
      </c>
      <c r="AC780" s="2">
        <v>23711</v>
      </c>
      <c r="AD780" s="6">
        <f t="shared" si="293"/>
        <v>0.16226335697052752</v>
      </c>
      <c r="AE780" s="6">
        <f t="shared" si="293"/>
        <v>0.19863364239133527</v>
      </c>
      <c r="AF780" s="6">
        <f t="shared" si="293"/>
        <v>0.11750989990154118</v>
      </c>
      <c r="AG780" s="6">
        <f t="shared" si="294"/>
        <v>0.12426963599619424</v>
      </c>
      <c r="AH780" s="6">
        <f t="shared" si="294"/>
        <v>2.682156938876425E-2</v>
      </c>
      <c r="AI780" s="6">
        <f t="shared" si="294"/>
        <v>2.4578653360651129E-2</v>
      </c>
      <c r="AJ780" s="6">
        <f t="shared" si="292"/>
        <v>0.11417997417601346</v>
      </c>
      <c r="AK780" s="6">
        <f t="shared" si="292"/>
        <v>2.2382577188139224E-2</v>
      </c>
      <c r="AL780" s="6">
        <f t="shared" si="292"/>
        <v>7.5288484090902151E-3</v>
      </c>
      <c r="AM780" s="6">
        <f t="shared" si="292"/>
        <v>5.8633508965780623E-2</v>
      </c>
      <c r="AN780" s="6">
        <f t="shared" si="311"/>
        <v>6.3215774649728163E-2</v>
      </c>
      <c r="AP780" s="6">
        <f t="shared" si="312"/>
        <v>8.2001144264128287E-2</v>
      </c>
      <c r="AQ780" s="2">
        <v>23711</v>
      </c>
      <c r="AR780" s="6">
        <f t="shared" si="295"/>
        <v>5.1524279221294211E-2</v>
      </c>
      <c r="AS780" s="6">
        <v>0.19258508088573617</v>
      </c>
      <c r="AT780" s="6">
        <v>0.10947196859504996</v>
      </c>
      <c r="AU780" s="6">
        <f t="shared" si="296"/>
        <v>0.11178827140957637</v>
      </c>
      <c r="AV780" s="6">
        <f t="shared" si="297"/>
        <v>5.805295238229391E-2</v>
      </c>
      <c r="AW780" s="6">
        <f t="shared" si="298"/>
        <v>4.6727803307540006E-2</v>
      </c>
      <c r="AX780" s="6">
        <f t="shared" si="299"/>
        <v>9.666100695495139E-2</v>
      </c>
      <c r="AY780" s="6">
        <f t="shared" si="300"/>
        <v>5.6673314944211128E-4</v>
      </c>
      <c r="AZ780" s="6">
        <f t="shared" si="301"/>
        <v>-3.3899085487736347E-3</v>
      </c>
      <c r="BA780" s="6">
        <f t="shared" si="301"/>
        <v>1.1443267276231239E-2</v>
      </c>
      <c r="BB780" s="6">
        <f t="shared" si="301"/>
        <v>0.1047525739259052</v>
      </c>
      <c r="BD780" s="6">
        <f t="shared" si="302"/>
        <v>9.6782390009724661E-2</v>
      </c>
      <c r="BE780" s="2">
        <v>23711</v>
      </c>
      <c r="BF780" s="11">
        <f t="shared" si="303"/>
        <v>0.31753490241578541</v>
      </c>
      <c r="BG780" s="11">
        <f t="shared" si="303"/>
        <v>0.96954915877904202</v>
      </c>
      <c r="BH780" s="11">
        <f t="shared" si="303"/>
        <v>0.9315978371760506</v>
      </c>
      <c r="BI780" s="11">
        <f t="shared" si="304"/>
        <v>0.89956223427740534</v>
      </c>
      <c r="BJ780" s="11">
        <f t="shared" si="305"/>
        <v>2.1644129596164761</v>
      </c>
      <c r="BK780" s="11">
        <f t="shared" si="306"/>
        <v>1.9011539249887572</v>
      </c>
      <c r="BL780" s="11">
        <f t="shared" si="307"/>
        <v>0.84656707669196174</v>
      </c>
      <c r="BM780" s="11">
        <f t="shared" si="308"/>
        <v>2.5320281247256438E-2</v>
      </c>
      <c r="BN780" s="11">
        <f t="shared" si="309"/>
        <v>-0.45025591758239036</v>
      </c>
      <c r="BO780" s="11">
        <f t="shared" si="309"/>
        <v>0.19516599770465209</v>
      </c>
      <c r="BP780" s="11">
        <f t="shared" si="309"/>
        <v>1.6570638342459298</v>
      </c>
      <c r="BR780" s="11">
        <f t="shared" si="310"/>
        <v>1.1802565790787689</v>
      </c>
    </row>
    <row r="781" spans="1:70" x14ac:dyDescent="0.25">
      <c r="A781" s="2">
        <v>23742</v>
      </c>
      <c r="B781">
        <v>22.928899999999999</v>
      </c>
      <c r="C781">
        <v>53.895871900000003</v>
      </c>
      <c r="D781">
        <v>17.712599999999998</v>
      </c>
      <c r="E781">
        <v>34.020150800000003</v>
      </c>
      <c r="F781">
        <v>11.7915045</v>
      </c>
      <c r="G781">
        <v>303.11782260000001</v>
      </c>
      <c r="H781">
        <v>333.47433239999998</v>
      </c>
      <c r="I781">
        <v>35.35</v>
      </c>
      <c r="J781">
        <v>2.92</v>
      </c>
      <c r="K781">
        <v>51.977224399999997</v>
      </c>
      <c r="L781">
        <v>536.25440952703252</v>
      </c>
      <c r="N781">
        <v>1163.5492238031752</v>
      </c>
      <c r="O781" s="2">
        <v>23742</v>
      </c>
      <c r="P781" s="5">
        <f t="shared" si="313"/>
        <v>1.006828141603801</v>
      </c>
      <c r="Q781" s="5">
        <f t="shared" si="313"/>
        <v>1.023199571459551</v>
      </c>
      <c r="R781" s="5">
        <f t="shared" si="313"/>
        <v>0.96707724562667885</v>
      </c>
      <c r="S781" s="5">
        <f t="shared" si="314"/>
        <v>1.0063769702211949</v>
      </c>
      <c r="T781" s="5">
        <f t="shared" si="315"/>
        <v>1.0053333332878618</v>
      </c>
      <c r="U781" s="5">
        <f t="shared" si="316"/>
        <v>1.0026907103428981</v>
      </c>
      <c r="V781" s="5">
        <f t="shared" si="317"/>
        <v>1.0132790935436942</v>
      </c>
      <c r="W781" s="5">
        <f t="shared" si="318"/>
        <v>1</v>
      </c>
      <c r="X781" s="5">
        <f t="shared" si="319"/>
        <v>1</v>
      </c>
      <c r="Y781" s="5">
        <f t="shared" si="319"/>
        <v>0.9609078272321917</v>
      </c>
      <c r="Z781" s="5">
        <f t="shared" si="319"/>
        <v>0.99966433824079204</v>
      </c>
      <c r="AB781" s="5">
        <f t="shared" si="320"/>
        <v>0.98868441970479992</v>
      </c>
      <c r="AC781" s="2">
        <v>23742</v>
      </c>
      <c r="AD781" s="6">
        <f t="shared" si="293"/>
        <v>0.16107930322722788</v>
      </c>
      <c r="AE781" s="6">
        <f t="shared" si="293"/>
        <v>0.19190757636585543</v>
      </c>
      <c r="AF781" s="6">
        <f t="shared" si="293"/>
        <v>0.1145935457955693</v>
      </c>
      <c r="AG781" s="6">
        <f t="shared" si="294"/>
        <v>0.12391735400562362</v>
      </c>
      <c r="AH781" s="6">
        <f t="shared" si="294"/>
        <v>2.6639528113810824E-2</v>
      </c>
      <c r="AI781" s="6">
        <f t="shared" si="294"/>
        <v>2.3880585713633322E-2</v>
      </c>
      <c r="AJ781" s="6">
        <f t="shared" si="292"/>
        <v>0.11097309862939055</v>
      </c>
      <c r="AK781" s="6">
        <f t="shared" si="292"/>
        <v>2.2382577188139217E-2</v>
      </c>
      <c r="AL781" s="6">
        <f t="shared" si="292"/>
        <v>7.5288484090902151E-3</v>
      </c>
      <c r="AM781" s="6">
        <f t="shared" si="292"/>
        <v>6.126876881633489E-2</v>
      </c>
      <c r="AN781" s="6">
        <f t="shared" si="311"/>
        <v>6.3231126837488827E-2</v>
      </c>
      <c r="AP781" s="6">
        <f t="shared" si="312"/>
        <v>8.245489251062206E-2</v>
      </c>
      <c r="AQ781" s="2">
        <v>23742</v>
      </c>
      <c r="AR781" s="6">
        <f t="shared" si="295"/>
        <v>4.306183172382938E-2</v>
      </c>
      <c r="AS781" s="6">
        <v>0.19258508088573617</v>
      </c>
      <c r="AT781" s="6">
        <v>0.10947196859504996</v>
      </c>
      <c r="AU781" s="6">
        <f t="shared" si="296"/>
        <v>0.10658827449736741</v>
      </c>
      <c r="AV781" s="6">
        <f t="shared" si="297"/>
        <v>5.9631412583437848E-2</v>
      </c>
      <c r="AW781" s="6">
        <f t="shared" si="298"/>
        <v>4.9190360863049065E-2</v>
      </c>
      <c r="AX781" s="6">
        <f t="shared" si="299"/>
        <v>0.11112129245462743</v>
      </c>
      <c r="AY781" s="6">
        <f t="shared" si="300"/>
        <v>5.6673314944211128E-4</v>
      </c>
      <c r="AZ781" s="6">
        <f t="shared" si="301"/>
        <v>-3.3899085487736347E-3</v>
      </c>
      <c r="BA781" s="6">
        <f t="shared" si="301"/>
        <v>4.4945634108033428E-3</v>
      </c>
      <c r="BB781" s="6">
        <f t="shared" si="301"/>
        <v>0.10462927325301496</v>
      </c>
      <c r="BD781" s="6">
        <f t="shared" si="302"/>
        <v>9.2720847222241165E-2</v>
      </c>
      <c r="BE781" s="2">
        <v>23742</v>
      </c>
      <c r="BF781" s="11">
        <f t="shared" si="303"/>
        <v>0.26733311394502274</v>
      </c>
      <c r="BG781" s="11">
        <f t="shared" si="303"/>
        <v>1.0035303687989323</v>
      </c>
      <c r="BH781" s="11">
        <f t="shared" si="303"/>
        <v>0.95530658236497856</v>
      </c>
      <c r="BI781" s="11">
        <f t="shared" si="304"/>
        <v>0.8601561528866265</v>
      </c>
      <c r="BJ781" s="11">
        <f t="shared" si="305"/>
        <v>2.2384560390363268</v>
      </c>
      <c r="BK781" s="11">
        <f t="shared" si="306"/>
        <v>2.0598473359456384</v>
      </c>
      <c r="BL781" s="11">
        <f t="shared" si="307"/>
        <v>1.0013354031478547</v>
      </c>
      <c r="BM781" s="11">
        <f t="shared" si="308"/>
        <v>2.5320281247256445E-2</v>
      </c>
      <c r="BN781" s="11">
        <f t="shared" si="309"/>
        <v>-0.45025591758239036</v>
      </c>
      <c r="BO781" s="11">
        <f t="shared" si="309"/>
        <v>7.3358148003213108E-2</v>
      </c>
      <c r="BP781" s="11">
        <f t="shared" si="309"/>
        <v>1.6547115081773582</v>
      </c>
      <c r="BR781" s="11">
        <f t="shared" si="310"/>
        <v>1.1245038881142997</v>
      </c>
    </row>
    <row r="782" spans="1:70" x14ac:dyDescent="0.25">
      <c r="A782" s="2">
        <v>23773</v>
      </c>
      <c r="B782">
        <v>22.890599999999999</v>
      </c>
      <c r="C782">
        <v>56.458234099999999</v>
      </c>
      <c r="D782">
        <v>18.405000000000001</v>
      </c>
      <c r="E782">
        <v>35.233368800000001</v>
      </c>
      <c r="F782">
        <v>11.854392499999999</v>
      </c>
      <c r="G782">
        <v>304.6725161</v>
      </c>
      <c r="H782">
        <v>347.52907140000002</v>
      </c>
      <c r="I782">
        <v>35.25</v>
      </c>
      <c r="J782">
        <v>2.92</v>
      </c>
      <c r="K782">
        <v>52.538436099999998</v>
      </c>
      <c r="L782">
        <v>536.58783817124709</v>
      </c>
      <c r="N782">
        <v>1150.6501396846716</v>
      </c>
      <c r="O782" s="2">
        <v>23773</v>
      </c>
      <c r="P782" s="5">
        <f t="shared" si="313"/>
        <v>0.99832961895250105</v>
      </c>
      <c r="Q782" s="5">
        <f t="shared" si="313"/>
        <v>1.0475428286001993</v>
      </c>
      <c r="R782" s="5">
        <f t="shared" si="313"/>
        <v>1.0390908167067512</v>
      </c>
      <c r="S782" s="5">
        <f t="shared" si="314"/>
        <v>1.0356617466845561</v>
      </c>
      <c r="T782" s="5">
        <f t="shared" si="315"/>
        <v>1.0053333312979695</v>
      </c>
      <c r="U782" s="5">
        <f t="shared" si="316"/>
        <v>1.0051290072179344</v>
      </c>
      <c r="V782" s="5">
        <f t="shared" si="317"/>
        <v>1.0421463891953804</v>
      </c>
      <c r="W782" s="5">
        <f t="shared" si="318"/>
        <v>0.99717114568599718</v>
      </c>
      <c r="X782" s="5">
        <f t="shared" si="319"/>
        <v>1</v>
      </c>
      <c r="Y782" s="5">
        <f t="shared" si="319"/>
        <v>1.0107972618099246</v>
      </c>
      <c r="Z782" s="5">
        <f t="shared" si="319"/>
        <v>1.000621773244734</v>
      </c>
      <c r="AB782" s="5">
        <f t="shared" si="320"/>
        <v>0.98891401940320001</v>
      </c>
      <c r="AC782" s="2">
        <v>23773</v>
      </c>
      <c r="AD782" s="6">
        <f t="shared" si="293"/>
        <v>0.1601558841801527</v>
      </c>
      <c r="AE782" s="6">
        <f t="shared" si="293"/>
        <v>0.19042829481133131</v>
      </c>
      <c r="AF782" s="6">
        <f t="shared" si="293"/>
        <v>0.11569465302894175</v>
      </c>
      <c r="AG782" s="6">
        <f t="shared" si="294"/>
        <v>0.11928376428071857</v>
      </c>
      <c r="AH782" s="6">
        <f t="shared" si="294"/>
        <v>2.4847850932938214E-2</v>
      </c>
      <c r="AI782" s="6">
        <f t="shared" si="294"/>
        <v>2.3857432849953383E-2</v>
      </c>
      <c r="AJ782" s="6">
        <f t="shared" si="292"/>
        <v>0.11073013100314572</v>
      </c>
      <c r="AK782" s="6">
        <f t="shared" si="292"/>
        <v>2.2420043317508135E-2</v>
      </c>
      <c r="AL782" s="6">
        <f t="shared" si="292"/>
        <v>7.5288484090902151E-3</v>
      </c>
      <c r="AM782" s="6">
        <f t="shared" si="292"/>
        <v>6.1420644414736124E-2</v>
      </c>
      <c r="AN782" s="6">
        <f t="shared" si="311"/>
        <v>6.3056277033505137E-2</v>
      </c>
      <c r="AP782" s="6">
        <f t="shared" si="312"/>
        <v>8.0568270518908802E-2</v>
      </c>
      <c r="AQ782" s="2">
        <v>23773</v>
      </c>
      <c r="AR782" s="6">
        <f t="shared" si="295"/>
        <v>3.4003727240330628E-2</v>
      </c>
      <c r="AS782" s="6">
        <v>0.19258508088573617</v>
      </c>
      <c r="AT782" s="6">
        <v>0.10947196859504996</v>
      </c>
      <c r="AU782" s="6">
        <f t="shared" si="296"/>
        <v>0.13036235815169261</v>
      </c>
      <c r="AV782" s="6">
        <f t="shared" si="297"/>
        <v>6.424109207149864E-2</v>
      </c>
      <c r="AW782" s="6">
        <f t="shared" si="298"/>
        <v>4.9949695201816802E-2</v>
      </c>
      <c r="AX782" s="6">
        <f t="shared" si="299"/>
        <v>0.11031068087696694</v>
      </c>
      <c r="AY782" s="6">
        <f t="shared" si="300"/>
        <v>0</v>
      </c>
      <c r="AZ782" s="6">
        <f t="shared" si="301"/>
        <v>-3.3899085487736347E-3</v>
      </c>
      <c r="BA782" s="6">
        <f t="shared" si="301"/>
        <v>7.2111145492981255E-3</v>
      </c>
      <c r="BB782" s="6">
        <f t="shared" si="301"/>
        <v>0.10012552879206171</v>
      </c>
      <c r="BD782" s="6">
        <f t="shared" si="302"/>
        <v>9.8169184215112004E-2</v>
      </c>
      <c r="BE782" s="2">
        <v>23773</v>
      </c>
      <c r="BF782" s="11">
        <f t="shared" si="303"/>
        <v>0.21231644041302442</v>
      </c>
      <c r="BG782" s="11">
        <f t="shared" si="303"/>
        <v>1.0113259748323731</v>
      </c>
      <c r="BH782" s="11">
        <f t="shared" si="303"/>
        <v>0.94621458925733459</v>
      </c>
      <c r="BI782" s="11">
        <f t="shared" si="304"/>
        <v>1.0928759579124452</v>
      </c>
      <c r="BJ782" s="11">
        <f t="shared" si="305"/>
        <v>2.5853781980936188</v>
      </c>
      <c r="BK782" s="11">
        <f t="shared" si="306"/>
        <v>2.0936743494560188</v>
      </c>
      <c r="BL782" s="11">
        <f t="shared" si="307"/>
        <v>0.99621196035461335</v>
      </c>
      <c r="BM782" s="11">
        <f t="shared" si="308"/>
        <v>0</v>
      </c>
      <c r="BN782" s="11">
        <f t="shared" si="309"/>
        <v>-0.45025591758239036</v>
      </c>
      <c r="BO782" s="11">
        <f t="shared" si="309"/>
        <v>0.11740538735813109</v>
      </c>
      <c r="BP782" s="11">
        <f t="shared" si="309"/>
        <v>1.5878756803047493</v>
      </c>
      <c r="BR782" s="11">
        <f t="shared" si="310"/>
        <v>1.2184596191880821</v>
      </c>
    </row>
    <row r="783" spans="1:70" x14ac:dyDescent="0.25">
      <c r="A783" s="2">
        <v>23801</v>
      </c>
      <c r="B783">
        <v>22.585699999999999</v>
      </c>
      <c r="C783">
        <v>55.9564193</v>
      </c>
      <c r="D783">
        <v>18.231400000000001</v>
      </c>
      <c r="E783">
        <v>35.266665199999998</v>
      </c>
      <c r="F783">
        <v>11.8325116</v>
      </c>
      <c r="G783">
        <v>304.99722880000002</v>
      </c>
      <c r="H783">
        <v>357.13607050000002</v>
      </c>
      <c r="I783">
        <v>35.4</v>
      </c>
      <c r="J783">
        <v>2.92</v>
      </c>
      <c r="K783">
        <v>51.836921400000001</v>
      </c>
      <c r="L783">
        <v>536.11567166809436</v>
      </c>
      <c r="N783">
        <v>1154.9540681020651</v>
      </c>
      <c r="O783" s="2">
        <v>23801</v>
      </c>
      <c r="P783" s="5">
        <f t="shared" si="313"/>
        <v>0.98668012197146426</v>
      </c>
      <c r="Q783" s="5">
        <f t="shared" si="313"/>
        <v>0.99111175175774757</v>
      </c>
      <c r="R783" s="5">
        <f t="shared" si="313"/>
        <v>0.99056778049443084</v>
      </c>
      <c r="S783" s="5">
        <f t="shared" si="314"/>
        <v>1.0009450245927094</v>
      </c>
      <c r="T783" s="5">
        <f t="shared" si="315"/>
        <v>0.99815419474258171</v>
      </c>
      <c r="U783" s="5">
        <f t="shared" si="316"/>
        <v>1.0010657761459962</v>
      </c>
      <c r="V783" s="5">
        <f t="shared" si="317"/>
        <v>1.027643727937058</v>
      </c>
      <c r="W783" s="5">
        <f t="shared" si="318"/>
        <v>1.0042553191489361</v>
      </c>
      <c r="X783" s="5">
        <f t="shared" si="319"/>
        <v>1</v>
      </c>
      <c r="Y783" s="5">
        <f t="shared" si="319"/>
        <v>0.98664759075308683</v>
      </c>
      <c r="Z783" s="5">
        <f t="shared" si="319"/>
        <v>0.99912005738937004</v>
      </c>
      <c r="AB783" s="5">
        <f t="shared" si="320"/>
        <v>1.00374043183845</v>
      </c>
      <c r="AC783" s="2">
        <v>23801</v>
      </c>
      <c r="AD783" s="6">
        <f t="shared" si="293"/>
        <v>0.16033012028146437</v>
      </c>
      <c r="AE783" s="6">
        <f t="shared" si="293"/>
        <v>0.19000132438321565</v>
      </c>
      <c r="AF783" s="6">
        <f t="shared" si="293"/>
        <v>0.11544255006835807</v>
      </c>
      <c r="AG783" s="6">
        <f t="shared" si="294"/>
        <v>0.11936428607879478</v>
      </c>
      <c r="AH783" s="6">
        <f t="shared" si="294"/>
        <v>2.4812859302170816E-2</v>
      </c>
      <c r="AI783" s="6">
        <f t="shared" si="294"/>
        <v>2.2352548266361245E-2</v>
      </c>
      <c r="AJ783" s="6">
        <f t="shared" si="292"/>
        <v>0.11051241917184168</v>
      </c>
      <c r="AK783" s="6">
        <f t="shared" si="292"/>
        <v>2.2499867187878688E-2</v>
      </c>
      <c r="AL783" s="6">
        <f t="shared" si="292"/>
        <v>7.5288484090902151E-3</v>
      </c>
      <c r="AM783" s="6">
        <f t="shared" si="292"/>
        <v>6.1439116522511265E-2</v>
      </c>
      <c r="AN783" s="6">
        <f t="shared" si="311"/>
        <v>6.3147115134217099E-2</v>
      </c>
      <c r="AP783" s="6">
        <f t="shared" si="312"/>
        <v>7.9515810375951512E-2</v>
      </c>
      <c r="AQ783" s="2">
        <v>23801</v>
      </c>
      <c r="AR783" s="6">
        <f t="shared" si="295"/>
        <v>2.9731887501576626E-2</v>
      </c>
      <c r="AS783" s="6">
        <v>0.19258508088573617</v>
      </c>
      <c r="AT783" s="6">
        <v>0.10947196859504996</v>
      </c>
      <c r="AU783" s="6">
        <f t="shared" si="296"/>
        <v>0.12786389848159185</v>
      </c>
      <c r="AV783" s="6">
        <f t="shared" si="297"/>
        <v>6.1177042092476652E-2</v>
      </c>
      <c r="AW783" s="6">
        <f t="shared" si="298"/>
        <v>4.5485361484000508E-2</v>
      </c>
      <c r="AX783" s="6">
        <f t="shared" si="299"/>
        <v>0.1091087459582285</v>
      </c>
      <c r="AY783" s="6">
        <f t="shared" si="300"/>
        <v>8.4961889812307234E-4</v>
      </c>
      <c r="AZ783" s="6">
        <f t="shared" si="301"/>
        <v>-3.3899085487736347E-3</v>
      </c>
      <c r="BA783" s="6">
        <f t="shared" si="301"/>
        <v>7.1291923922609524E-3</v>
      </c>
      <c r="BB783" s="6">
        <f t="shared" si="301"/>
        <v>9.923738051497244E-2</v>
      </c>
      <c r="BD783" s="6">
        <f t="shared" si="302"/>
        <v>9.1055063533791003E-2</v>
      </c>
      <c r="BE783" s="2">
        <v>23801</v>
      </c>
      <c r="BF783" s="11">
        <f t="shared" si="303"/>
        <v>0.18544168400411226</v>
      </c>
      <c r="BG783" s="11">
        <f t="shared" si="303"/>
        <v>1.0135986236459558</v>
      </c>
      <c r="BH783" s="11">
        <f t="shared" si="303"/>
        <v>0.94828092874098235</v>
      </c>
      <c r="BI783" s="11">
        <f t="shared" si="304"/>
        <v>1.0712073324611209</v>
      </c>
      <c r="BJ783" s="11">
        <f t="shared" si="305"/>
        <v>2.4655377821420372</v>
      </c>
      <c r="BK783" s="11">
        <f t="shared" si="306"/>
        <v>2.0349072035089733</v>
      </c>
      <c r="BL783" s="11">
        <f t="shared" si="307"/>
        <v>0.98729850252006035</v>
      </c>
      <c r="BM783" s="11">
        <f t="shared" si="308"/>
        <v>3.776106281110788E-2</v>
      </c>
      <c r="BN783" s="11">
        <f t="shared" si="309"/>
        <v>-0.45025591758239036</v>
      </c>
      <c r="BO783" s="11">
        <f t="shared" si="309"/>
        <v>0.11603670097776909</v>
      </c>
      <c r="BP783" s="11">
        <f t="shared" si="309"/>
        <v>1.5715267483565429</v>
      </c>
      <c r="BR783" s="11">
        <f t="shared" si="310"/>
        <v>1.1451189782671118</v>
      </c>
    </row>
    <row r="784" spans="1:70" x14ac:dyDescent="0.25">
      <c r="A784" s="2">
        <v>23832</v>
      </c>
      <c r="B784">
        <v>22.1584</v>
      </c>
      <c r="C784">
        <v>52.362878600000002</v>
      </c>
      <c r="D784">
        <v>18.151700000000002</v>
      </c>
      <c r="E784">
        <v>34.840112400000002</v>
      </c>
      <c r="F784">
        <v>11.896604399999999</v>
      </c>
      <c r="G784">
        <v>306.56403340000003</v>
      </c>
      <c r="H784">
        <v>368.60231440000001</v>
      </c>
      <c r="I784">
        <v>35.380000000000003</v>
      </c>
      <c r="J784">
        <v>2.92</v>
      </c>
      <c r="K784">
        <v>51.646510300000003</v>
      </c>
      <c r="L784">
        <v>533.61929618502757</v>
      </c>
      <c r="N784">
        <v>1160.913443470502</v>
      </c>
      <c r="O784" s="2">
        <v>23832</v>
      </c>
      <c r="P784" s="5">
        <f t="shared" si="313"/>
        <v>0.98108094945031599</v>
      </c>
      <c r="Q784" s="5">
        <f t="shared" si="313"/>
        <v>0.93577965236242344</v>
      </c>
      <c r="R784" s="5">
        <f t="shared" si="313"/>
        <v>0.99562842129512819</v>
      </c>
      <c r="S784" s="5">
        <f t="shared" si="314"/>
        <v>0.98790492955370224</v>
      </c>
      <c r="T784" s="5">
        <f t="shared" si="315"/>
        <v>1.0054166691034556</v>
      </c>
      <c r="U784" s="5">
        <f t="shared" si="316"/>
        <v>1.0051371109375797</v>
      </c>
      <c r="V784" s="5">
        <f t="shared" si="317"/>
        <v>1.0321060930192432</v>
      </c>
      <c r="W784" s="5">
        <f t="shared" si="318"/>
        <v>0.99943502824858765</v>
      </c>
      <c r="X784" s="5">
        <f t="shared" si="319"/>
        <v>1</v>
      </c>
      <c r="Y784" s="5">
        <f t="shared" si="319"/>
        <v>0.99632672823043078</v>
      </c>
      <c r="Z784" s="5">
        <f t="shared" si="319"/>
        <v>0.99534358793262012</v>
      </c>
      <c r="AB784" s="5">
        <f t="shared" si="320"/>
        <v>1.00515983754941</v>
      </c>
      <c r="AC784" s="2">
        <v>23832</v>
      </c>
      <c r="AD784" s="6">
        <f t="shared" si="293"/>
        <v>0.16041893110956487</v>
      </c>
      <c r="AE784" s="6">
        <f t="shared" si="293"/>
        <v>0.19053217760060781</v>
      </c>
      <c r="AF784" s="6">
        <f t="shared" si="293"/>
        <v>0.11544635750717658</v>
      </c>
      <c r="AG784" s="6">
        <f t="shared" si="294"/>
        <v>0.119405171576699</v>
      </c>
      <c r="AH784" s="6">
        <f t="shared" si="294"/>
        <v>2.481312481713108E-2</v>
      </c>
      <c r="AI784" s="6">
        <f t="shared" si="294"/>
        <v>2.0516181296332918E-2</v>
      </c>
      <c r="AJ784" s="6">
        <f t="shared" si="292"/>
        <v>0.11098564317480356</v>
      </c>
      <c r="AK784" s="6">
        <f t="shared" si="292"/>
        <v>2.2501753783320512E-2</v>
      </c>
      <c r="AL784" s="6">
        <f t="shared" si="292"/>
        <v>7.5288484090902151E-3</v>
      </c>
      <c r="AM784" s="6">
        <f t="shared" si="292"/>
        <v>6.0600825976770648E-2</v>
      </c>
      <c r="AN784" s="6">
        <f t="shared" si="311"/>
        <v>6.2998934709195806E-2</v>
      </c>
      <c r="AP784" s="6">
        <f t="shared" si="312"/>
        <v>7.9436054182679017E-2</v>
      </c>
      <c r="AQ784" s="2">
        <v>23832</v>
      </c>
      <c r="AR784" s="6">
        <f t="shared" si="295"/>
        <v>2.9022372977078659E-2</v>
      </c>
      <c r="AS784" s="6">
        <v>0.19258508088573617</v>
      </c>
      <c r="AT784" s="6">
        <v>0.10947196859504996</v>
      </c>
      <c r="AU784" s="6">
        <f t="shared" si="296"/>
        <v>0.12761731458112235</v>
      </c>
      <c r="AV784" s="6">
        <f t="shared" si="297"/>
        <v>6.1194633732104542E-2</v>
      </c>
      <c r="AW784" s="6">
        <f t="shared" si="298"/>
        <v>4.1743840611736971E-2</v>
      </c>
      <c r="AX784" s="6">
        <f t="shared" si="299"/>
        <v>0.11434510953570198</v>
      </c>
      <c r="AY784" s="6">
        <f t="shared" si="300"/>
        <v>7.3650297989669156E-4</v>
      </c>
      <c r="AZ784" s="6">
        <f t="shared" si="301"/>
        <v>-3.3899085487736347E-3</v>
      </c>
      <c r="BA784" s="6">
        <f t="shared" si="301"/>
        <v>1.7555945434826192E-3</v>
      </c>
      <c r="BB784" s="6">
        <f t="shared" si="301"/>
        <v>9.3101197573020933E-2</v>
      </c>
      <c r="BD784" s="6">
        <f t="shared" si="302"/>
        <v>8.8784705110067419E-2</v>
      </c>
      <c r="BE784" s="2">
        <v>23832</v>
      </c>
      <c r="BF784" s="11">
        <f t="shared" si="303"/>
        <v>0.18091613487473374</v>
      </c>
      <c r="BG784" s="11">
        <f t="shared" si="303"/>
        <v>1.0107745752501271</v>
      </c>
      <c r="BH784" s="11">
        <f t="shared" si="303"/>
        <v>0.94824965428852759</v>
      </c>
      <c r="BI784" s="11">
        <f t="shared" si="304"/>
        <v>1.0687754382493253</v>
      </c>
      <c r="BJ784" s="11">
        <f t="shared" si="305"/>
        <v>2.4662203645489873</v>
      </c>
      <c r="BK784" s="11">
        <f t="shared" si="306"/>
        <v>2.0346788717059301</v>
      </c>
      <c r="BL784" s="11">
        <f t="shared" si="307"/>
        <v>1.0302693777753509</v>
      </c>
      <c r="BM784" s="11">
        <f t="shared" si="308"/>
        <v>3.2730914531765361E-2</v>
      </c>
      <c r="BN784" s="11">
        <f t="shared" si="309"/>
        <v>-0.45025591758239036</v>
      </c>
      <c r="BO784" s="11">
        <f t="shared" si="309"/>
        <v>2.8969812130210389E-2</v>
      </c>
      <c r="BP784" s="11">
        <f t="shared" si="309"/>
        <v>1.4778217759201437</v>
      </c>
      <c r="BR784" s="11">
        <f t="shared" si="310"/>
        <v>1.1176877555610871</v>
      </c>
    </row>
    <row r="785" spans="1:70" x14ac:dyDescent="0.25">
      <c r="A785" s="2">
        <v>23862</v>
      </c>
      <c r="B785">
        <v>22.1465</v>
      </c>
      <c r="C785">
        <v>53.762550699999998</v>
      </c>
      <c r="D785">
        <v>18.339500000000001</v>
      </c>
      <c r="E785">
        <v>36.120970499999999</v>
      </c>
      <c r="F785">
        <v>11.8757818</v>
      </c>
      <c r="G785">
        <v>307.38890850000001</v>
      </c>
      <c r="H785">
        <v>366.55170709999999</v>
      </c>
      <c r="I785">
        <v>35.35</v>
      </c>
      <c r="J785">
        <v>2.92</v>
      </c>
      <c r="K785">
        <v>51.776791600000003</v>
      </c>
      <c r="L785">
        <v>531.25522075228685</v>
      </c>
      <c r="N785">
        <v>1189.3796170358798</v>
      </c>
      <c r="O785" s="2">
        <v>23862</v>
      </c>
      <c r="P785" s="5">
        <f t="shared" si="313"/>
        <v>0.99946295761426818</v>
      </c>
      <c r="Q785" s="5">
        <f t="shared" si="313"/>
        <v>1.026730235950015</v>
      </c>
      <c r="R785" s="5">
        <f t="shared" si="313"/>
        <v>1.0103461383782235</v>
      </c>
      <c r="S785" s="5">
        <f t="shared" si="314"/>
        <v>1.0367638911520847</v>
      </c>
      <c r="T785" s="5">
        <f t="shared" si="315"/>
        <v>0.99824970224276777</v>
      </c>
      <c r="U785" s="5">
        <f t="shared" si="316"/>
        <v>1.0026907106187624</v>
      </c>
      <c r="V785" s="5">
        <f t="shared" si="317"/>
        <v>0.99443680297195658</v>
      </c>
      <c r="W785" s="5">
        <f t="shared" si="318"/>
        <v>0.99915206331260598</v>
      </c>
      <c r="X785" s="5">
        <f t="shared" si="319"/>
        <v>1</v>
      </c>
      <c r="Y785" s="5">
        <f t="shared" si="319"/>
        <v>1.0025225576567174</v>
      </c>
      <c r="Z785" s="5">
        <f t="shared" si="319"/>
        <v>0.99556973398518001</v>
      </c>
      <c r="AB785" s="5">
        <f t="shared" si="320"/>
        <v>1.024520496102</v>
      </c>
      <c r="AC785" s="2">
        <v>23862</v>
      </c>
      <c r="AD785" s="6">
        <f t="shared" si="293"/>
        <v>0.15982091035631635</v>
      </c>
      <c r="AE785" s="6">
        <f t="shared" si="293"/>
        <v>0.18975718565478059</v>
      </c>
      <c r="AF785" s="6">
        <f t="shared" si="293"/>
        <v>0.1126857373622146</v>
      </c>
      <c r="AG785" s="6">
        <f t="shared" si="294"/>
        <v>0.11940651052051326</v>
      </c>
      <c r="AH785" s="6">
        <f t="shared" si="294"/>
        <v>2.4994574217639974E-2</v>
      </c>
      <c r="AI785" s="6">
        <f t="shared" si="294"/>
        <v>2.0492157468218676E-2</v>
      </c>
      <c r="AJ785" s="6">
        <f t="shared" si="292"/>
        <v>0.11119039005203786</v>
      </c>
      <c r="AK785" s="6">
        <f t="shared" si="292"/>
        <v>2.2505578963852413E-2</v>
      </c>
      <c r="AL785" s="6">
        <f t="shared" si="292"/>
        <v>7.5288484090902151E-3</v>
      </c>
      <c r="AM785" s="6">
        <f t="shared" si="292"/>
        <v>6.0475330669276253E-2</v>
      </c>
      <c r="AN785" s="6">
        <f t="shared" si="311"/>
        <v>6.2503494815768071E-2</v>
      </c>
      <c r="AP785" s="6">
        <f t="shared" si="312"/>
        <v>7.8773942279357176E-2</v>
      </c>
      <c r="AQ785" s="2">
        <v>23862</v>
      </c>
      <c r="AR785" s="6">
        <f t="shared" si="295"/>
        <v>2.204697491540375E-2</v>
      </c>
      <c r="AS785" s="6">
        <v>0.19258508088573617</v>
      </c>
      <c r="AT785" s="6">
        <v>0.10947196859504996</v>
      </c>
      <c r="AU785" s="6">
        <f t="shared" si="296"/>
        <v>0.13913240967900475</v>
      </c>
      <c r="AV785" s="6">
        <f t="shared" si="297"/>
        <v>5.9694954037014414E-2</v>
      </c>
      <c r="AW785" s="6">
        <f t="shared" si="298"/>
        <v>4.2070976007399619E-2</v>
      </c>
      <c r="AX785" s="6">
        <f t="shared" si="299"/>
        <v>0.11131163751808537</v>
      </c>
      <c r="AY785" s="6">
        <f t="shared" si="300"/>
        <v>5.6673314944211128E-4</v>
      </c>
      <c r="AZ785" s="6">
        <f t="shared" si="301"/>
        <v>-3.3899085487736347E-3</v>
      </c>
      <c r="BA785" s="6">
        <f t="shared" si="301"/>
        <v>3.9761516562304422E-3</v>
      </c>
      <c r="BB785" s="6">
        <f t="shared" si="301"/>
        <v>8.6029415121591013E-2</v>
      </c>
      <c r="BD785" s="6">
        <f t="shared" si="302"/>
        <v>8.6407241200333385E-2</v>
      </c>
      <c r="BE785" s="2">
        <v>23862</v>
      </c>
      <c r="BF785" s="11">
        <f t="shared" si="303"/>
        <v>0.1379479998346313</v>
      </c>
      <c r="BG785" s="11">
        <f t="shared" si="303"/>
        <v>1.0149027043228829</v>
      </c>
      <c r="BH785" s="11">
        <f t="shared" si="303"/>
        <v>0.9714802525821491</v>
      </c>
      <c r="BI785" s="11">
        <f t="shared" si="304"/>
        <v>1.1651995278356511</v>
      </c>
      <c r="BJ785" s="11">
        <f t="shared" si="305"/>
        <v>2.3883165009022069</v>
      </c>
      <c r="BK785" s="11">
        <f t="shared" si="306"/>
        <v>2.0530281437007094</v>
      </c>
      <c r="BL785" s="11">
        <f t="shared" si="307"/>
        <v>1.0010904491475456</v>
      </c>
      <c r="BM785" s="11">
        <f t="shared" si="308"/>
        <v>2.5181896024642426E-2</v>
      </c>
      <c r="BN785" s="11">
        <f t="shared" si="309"/>
        <v>-0.45025591758239036</v>
      </c>
      <c r="BO785" s="11">
        <f t="shared" si="309"/>
        <v>6.574832435352812E-2</v>
      </c>
      <c r="BP785" s="11">
        <f t="shared" si="309"/>
        <v>1.3763936780681891</v>
      </c>
      <c r="BR785" s="11">
        <f t="shared" si="310"/>
        <v>1.0969013191431518</v>
      </c>
    </row>
    <row r="786" spans="1:70" x14ac:dyDescent="0.25">
      <c r="A786" s="2">
        <v>23893</v>
      </c>
      <c r="B786">
        <v>21.645</v>
      </c>
      <c r="C786">
        <v>50.989548999999997</v>
      </c>
      <c r="D786">
        <v>18.314699999999998</v>
      </c>
      <c r="E786">
        <v>35.929386999999998</v>
      </c>
      <c r="F786">
        <v>11.6884525</v>
      </c>
      <c r="G786">
        <v>307.9701063</v>
      </c>
      <c r="H786">
        <v>371.36131360000002</v>
      </c>
      <c r="I786">
        <v>35.299999999999997</v>
      </c>
      <c r="J786">
        <v>2.92</v>
      </c>
      <c r="K786">
        <v>50.007972600000002</v>
      </c>
      <c r="L786">
        <v>531.18582431996333</v>
      </c>
      <c r="N786">
        <v>1197.9753134648486</v>
      </c>
      <c r="O786" s="2">
        <v>23893</v>
      </c>
      <c r="P786" s="5">
        <f t="shared" si="313"/>
        <v>0.97735533831530941</v>
      </c>
      <c r="Q786" s="5">
        <f t="shared" si="313"/>
        <v>0.94842131439273392</v>
      </c>
      <c r="R786" s="5">
        <f t="shared" si="313"/>
        <v>0.99864772758254028</v>
      </c>
      <c r="S786" s="5">
        <f t="shared" si="314"/>
        <v>0.99469605890018931</v>
      </c>
      <c r="T786" s="5">
        <f t="shared" si="315"/>
        <v>0.98422593955035453</v>
      </c>
      <c r="U786" s="5">
        <f t="shared" si="316"/>
        <v>1.0018907572261997</v>
      </c>
      <c r="V786" s="5">
        <f t="shared" si="317"/>
        <v>1.0131212224819564</v>
      </c>
      <c r="W786" s="5">
        <f t="shared" si="318"/>
        <v>0.99858557284299843</v>
      </c>
      <c r="X786" s="5">
        <f t="shared" si="319"/>
        <v>1</v>
      </c>
      <c r="Y786" s="5">
        <f t="shared" si="319"/>
        <v>0.9658376089877303</v>
      </c>
      <c r="Z786" s="5">
        <f t="shared" si="319"/>
        <v>0.99986937270522214</v>
      </c>
      <c r="AB786" s="5">
        <f t="shared" si="320"/>
        <v>1.0072270419854601</v>
      </c>
      <c r="AC786" s="2">
        <v>23893</v>
      </c>
      <c r="AD786" s="6">
        <f t="shared" si="293"/>
        <v>0.15767344791492774</v>
      </c>
      <c r="AE786" s="6">
        <f t="shared" si="293"/>
        <v>0.18496989087106652</v>
      </c>
      <c r="AF786" s="6">
        <f t="shared" si="293"/>
        <v>0.1115512179949429</v>
      </c>
      <c r="AG786" s="6">
        <f t="shared" si="294"/>
        <v>0.11934301415455141</v>
      </c>
      <c r="AH786" s="6">
        <f t="shared" si="294"/>
        <v>2.6642930264575794E-2</v>
      </c>
      <c r="AI786" s="6">
        <f t="shared" si="294"/>
        <v>2.0350622112505792E-2</v>
      </c>
      <c r="AJ786" s="6">
        <f t="shared" si="292"/>
        <v>0.10990007383416515</v>
      </c>
      <c r="AK786" s="6">
        <f t="shared" si="292"/>
        <v>2.2505525129547743E-2</v>
      </c>
      <c r="AL786" s="6">
        <f t="shared" si="292"/>
        <v>7.5288484090902134E-3</v>
      </c>
      <c r="AM786" s="6">
        <f t="shared" si="292"/>
        <v>6.2297569924988937E-2</v>
      </c>
      <c r="AN786" s="6">
        <f t="shared" si="311"/>
        <v>6.1977756450176259E-2</v>
      </c>
      <c r="AP786" s="6">
        <f t="shared" si="312"/>
        <v>7.697796164916787E-2</v>
      </c>
      <c r="AQ786" s="2">
        <v>23893</v>
      </c>
      <c r="AR786" s="6">
        <f t="shared" si="295"/>
        <v>4.6262360248126022E-3</v>
      </c>
      <c r="AS786" s="6">
        <v>0.19258508088573617</v>
      </c>
      <c r="AT786" s="6">
        <v>0.10947196859504996</v>
      </c>
      <c r="AU786" s="6">
        <f t="shared" si="296"/>
        <v>0.13124944840964092</v>
      </c>
      <c r="AV786" s="6">
        <f t="shared" si="297"/>
        <v>5.5207359430477609E-2</v>
      </c>
      <c r="AW786" s="6">
        <f t="shared" si="298"/>
        <v>4.289805829194604E-2</v>
      </c>
      <c r="AX786" s="6">
        <f t="shared" si="299"/>
        <v>0.12054231805013815</v>
      </c>
      <c r="AY786" s="6">
        <f t="shared" si="300"/>
        <v>5.6753725539948618E-4</v>
      </c>
      <c r="AZ786" s="6">
        <f t="shared" si="301"/>
        <v>-3.3899085487736347E-3</v>
      </c>
      <c r="BA786" s="6">
        <f t="shared" si="301"/>
        <v>-1.1781888076104474E-3</v>
      </c>
      <c r="BB786" s="6">
        <f t="shared" si="301"/>
        <v>8.8670931689454502E-2</v>
      </c>
      <c r="BD786" s="6">
        <f t="shared" si="302"/>
        <v>7.8650811942029719E-2</v>
      </c>
      <c r="BE786" s="2">
        <v>23893</v>
      </c>
      <c r="BF786" s="11">
        <f t="shared" si="303"/>
        <v>2.9340615595015558E-2</v>
      </c>
      <c r="BG786" s="11">
        <f t="shared" si="303"/>
        <v>1.0411698897523696</v>
      </c>
      <c r="BH786" s="11">
        <f t="shared" si="303"/>
        <v>0.98136058541299653</v>
      </c>
      <c r="BI786" s="11">
        <f t="shared" si="304"/>
        <v>1.0997664952526711</v>
      </c>
      <c r="BJ786" s="11">
        <f t="shared" si="305"/>
        <v>2.0721204042590178</v>
      </c>
      <c r="BK786" s="11">
        <f t="shared" si="306"/>
        <v>2.1079482511536822</v>
      </c>
      <c r="BL786" s="11">
        <f t="shared" si="307"/>
        <v>1.0968356420945788</v>
      </c>
      <c r="BM786" s="11">
        <f t="shared" si="308"/>
        <v>2.5217685529779554E-2</v>
      </c>
      <c r="BN786" s="11">
        <f t="shared" si="309"/>
        <v>-0.45025591758239047</v>
      </c>
      <c r="BO786" s="11">
        <f t="shared" si="309"/>
        <v>-1.8912275535451502E-2</v>
      </c>
      <c r="BP786" s="11">
        <f t="shared" si="309"/>
        <v>1.4306896016918071</v>
      </c>
      <c r="BR786" s="11">
        <f t="shared" si="310"/>
        <v>1.0217315483162048</v>
      </c>
    </row>
    <row r="787" spans="1:70" x14ac:dyDescent="0.25">
      <c r="A787" s="2">
        <v>23923</v>
      </c>
      <c r="B787">
        <v>21.1938</v>
      </c>
      <c r="C787">
        <v>50.346469999999997</v>
      </c>
      <c r="D787">
        <v>17.4983</v>
      </c>
      <c r="E787">
        <v>34.270389600000001</v>
      </c>
      <c r="F787">
        <v>11.5899997</v>
      </c>
      <c r="G787">
        <v>309.8045257</v>
      </c>
      <c r="H787">
        <v>383.00551000000002</v>
      </c>
      <c r="I787">
        <v>35.274999999999999</v>
      </c>
      <c r="J787">
        <v>2.92</v>
      </c>
      <c r="K787">
        <v>49.737388299999999</v>
      </c>
      <c r="L787">
        <v>531.60400329038691</v>
      </c>
      <c r="N787">
        <v>1159.5386526112316</v>
      </c>
      <c r="O787" s="2">
        <v>23923</v>
      </c>
      <c r="P787" s="5">
        <f t="shared" si="313"/>
        <v>0.97915453915453921</v>
      </c>
      <c r="Q787" s="5">
        <f t="shared" si="313"/>
        <v>0.98738802337710418</v>
      </c>
      <c r="R787" s="5">
        <f t="shared" si="313"/>
        <v>0.95542378526538807</v>
      </c>
      <c r="S787" s="5">
        <f t="shared" si="314"/>
        <v>0.95382617020435123</v>
      </c>
      <c r="T787" s="5">
        <f t="shared" si="315"/>
        <v>0.99157691747474697</v>
      </c>
      <c r="U787" s="5">
        <f t="shared" si="316"/>
        <v>1.0059564852642322</v>
      </c>
      <c r="V787" s="5">
        <f t="shared" si="317"/>
        <v>1.0313554373424643</v>
      </c>
      <c r="W787" s="5">
        <f t="shared" si="318"/>
        <v>0.99929178470254965</v>
      </c>
      <c r="X787" s="5">
        <f t="shared" si="319"/>
        <v>1</v>
      </c>
      <c r="Y787" s="5">
        <f t="shared" si="319"/>
        <v>0.9945891767665862</v>
      </c>
      <c r="Z787" s="5">
        <f t="shared" si="319"/>
        <v>1.000787255516389</v>
      </c>
      <c r="AB787" s="5">
        <f t="shared" si="320"/>
        <v>0.96791531476350001</v>
      </c>
      <c r="AC787" s="2">
        <v>23923</v>
      </c>
      <c r="AD787" s="6">
        <f t="shared" si="293"/>
        <v>0.14421357403829713</v>
      </c>
      <c r="AE787" s="6">
        <f t="shared" si="293"/>
        <v>0.17932134430858462</v>
      </c>
      <c r="AF787" s="6">
        <f t="shared" si="293"/>
        <v>0.11300193435177869</v>
      </c>
      <c r="AG787" s="6">
        <f t="shared" si="294"/>
        <v>0.12191247878409917</v>
      </c>
      <c r="AH787" s="6">
        <f t="shared" si="294"/>
        <v>2.6588614480067784E-2</v>
      </c>
      <c r="AI787" s="6">
        <f t="shared" si="294"/>
        <v>1.8970412973783737E-2</v>
      </c>
      <c r="AJ787" s="6">
        <f t="shared" si="292"/>
        <v>0.11013373088535508</v>
      </c>
      <c r="AK787" s="6">
        <f t="shared" si="292"/>
        <v>2.2508189876292418E-2</v>
      </c>
      <c r="AL787" s="6">
        <f t="shared" si="292"/>
        <v>7.5288484090902134E-3</v>
      </c>
      <c r="AM787" s="6">
        <f t="shared" si="292"/>
        <v>6.2055163786441936E-2</v>
      </c>
      <c r="AN787" s="6">
        <f t="shared" si="311"/>
        <v>6.0439448544846029E-2</v>
      </c>
      <c r="AP787" s="6">
        <f t="shared" si="312"/>
        <v>7.8877374382510385E-2</v>
      </c>
      <c r="AQ787" s="2">
        <v>23923</v>
      </c>
      <c r="AR787" s="6">
        <f t="shared" si="295"/>
        <v>-2.5967383276437772E-2</v>
      </c>
      <c r="AS787" s="6">
        <v>0.19258508088573617</v>
      </c>
      <c r="AT787" s="6">
        <v>0.10947196859504996</v>
      </c>
      <c r="AU787" s="6">
        <f t="shared" si="296"/>
        <v>0.1156420036245962</v>
      </c>
      <c r="AV787" s="6">
        <f t="shared" si="297"/>
        <v>5.5321883189174414E-2</v>
      </c>
      <c r="AW787" s="6">
        <f t="shared" si="298"/>
        <v>4.0022674679847769E-2</v>
      </c>
      <c r="AX787" s="6">
        <f t="shared" si="299"/>
        <v>0.1282658838148345</v>
      </c>
      <c r="AY787" s="6">
        <f t="shared" si="300"/>
        <v>4.2577364284213104E-4</v>
      </c>
      <c r="AZ787" s="6">
        <f t="shared" si="301"/>
        <v>-3.3899085487736347E-3</v>
      </c>
      <c r="BA787" s="6">
        <f t="shared" si="301"/>
        <v>4.0346965837922966E-4</v>
      </c>
      <c r="BB787" s="6">
        <f t="shared" si="301"/>
        <v>8.0751036178052349E-2</v>
      </c>
      <c r="BD787" s="6">
        <f t="shared" si="302"/>
        <v>7.1172637801839578E-2</v>
      </c>
      <c r="BE787" s="2">
        <v>23923</v>
      </c>
      <c r="BF787" s="11">
        <f t="shared" si="303"/>
        <v>-0.18006199104074569</v>
      </c>
      <c r="BG787" s="11">
        <f t="shared" si="303"/>
        <v>1.0739663012693386</v>
      </c>
      <c r="BH787" s="11">
        <f t="shared" si="303"/>
        <v>0.96876189972341686</v>
      </c>
      <c r="BI787" s="11">
        <f t="shared" si="304"/>
        <v>0.94856576437423068</v>
      </c>
      <c r="BJ787" s="11">
        <f t="shared" si="305"/>
        <v>2.0806606237661085</v>
      </c>
      <c r="BK787" s="11">
        <f t="shared" si="306"/>
        <v>2.1097418772673699</v>
      </c>
      <c r="BL787" s="11">
        <f t="shared" si="307"/>
        <v>1.164637598161042</v>
      </c>
      <c r="BM787" s="11">
        <f t="shared" si="308"/>
        <v>1.8916387554140587E-2</v>
      </c>
      <c r="BN787" s="11">
        <f t="shared" si="309"/>
        <v>-0.45025591758239047</v>
      </c>
      <c r="BO787" s="11">
        <f t="shared" si="309"/>
        <v>6.5017902421100589E-3</v>
      </c>
      <c r="BP787" s="11">
        <f t="shared" si="309"/>
        <v>1.3360650721049372</v>
      </c>
      <c r="BR787" s="11">
        <f t="shared" si="310"/>
        <v>0.90232006781428575</v>
      </c>
    </row>
    <row r="788" spans="1:70" x14ac:dyDescent="0.25">
      <c r="A788" s="2">
        <v>23954</v>
      </c>
      <c r="B788">
        <v>20.9862</v>
      </c>
      <c r="C788">
        <v>52.638570000000001</v>
      </c>
      <c r="D788">
        <v>17.5656</v>
      </c>
      <c r="E788">
        <v>34.821050200000002</v>
      </c>
      <c r="F788">
        <v>11.576359099999999</v>
      </c>
      <c r="G788">
        <v>310.38763820000003</v>
      </c>
      <c r="H788">
        <v>399.33629569999999</v>
      </c>
      <c r="I788">
        <v>35.35</v>
      </c>
      <c r="J788">
        <v>2.92</v>
      </c>
      <c r="K788">
        <v>50.3236542</v>
      </c>
      <c r="L788">
        <v>526.49115992790087</v>
      </c>
      <c r="N788">
        <v>1210.0880313750602</v>
      </c>
      <c r="O788" s="2">
        <v>23954</v>
      </c>
      <c r="P788" s="5">
        <f t="shared" si="313"/>
        <v>0.9902046825014863</v>
      </c>
      <c r="Q788" s="5">
        <f t="shared" si="313"/>
        <v>1.0455265284735951</v>
      </c>
      <c r="R788" s="5">
        <f t="shared" si="313"/>
        <v>1.0038460879056823</v>
      </c>
      <c r="S788" s="5">
        <f t="shared" si="314"/>
        <v>1.0160681161325344</v>
      </c>
      <c r="T788" s="5">
        <f t="shared" si="315"/>
        <v>0.99882307158299577</v>
      </c>
      <c r="U788" s="5">
        <f t="shared" si="316"/>
        <v>1.0018821949055861</v>
      </c>
      <c r="V788" s="5">
        <f t="shared" si="317"/>
        <v>1.0426385137383531</v>
      </c>
      <c r="W788" s="5">
        <f t="shared" si="318"/>
        <v>1.0021261516654856</v>
      </c>
      <c r="X788" s="5">
        <f t="shared" si="319"/>
        <v>1</v>
      </c>
      <c r="Y788" s="5">
        <f t="shared" si="319"/>
        <v>1.0117872272758641</v>
      </c>
      <c r="Z788" s="5">
        <f t="shared" si="319"/>
        <v>0.99038223314564999</v>
      </c>
      <c r="AB788" s="5">
        <f t="shared" si="320"/>
        <v>1.0435943887251999</v>
      </c>
      <c r="AC788" s="2">
        <v>23954</v>
      </c>
      <c r="AD788" s="6">
        <f t="shared" si="293"/>
        <v>0.14000568608561059</v>
      </c>
      <c r="AE788" s="6">
        <f t="shared" si="293"/>
        <v>0.18033551093598887</v>
      </c>
      <c r="AF788" s="6">
        <f t="shared" si="293"/>
        <v>0.11299776071044244</v>
      </c>
      <c r="AG788" s="6">
        <f t="shared" si="294"/>
        <v>0.12108497296804764</v>
      </c>
      <c r="AH788" s="6">
        <f t="shared" si="294"/>
        <v>2.6566872131294234E-2</v>
      </c>
      <c r="AI788" s="6">
        <f t="shared" si="294"/>
        <v>1.6484537149759216E-2</v>
      </c>
      <c r="AJ788" s="6">
        <f t="shared" si="292"/>
        <v>0.11104908393457409</v>
      </c>
      <c r="AK788" s="6">
        <f t="shared" si="292"/>
        <v>2.252718298994854E-2</v>
      </c>
      <c r="AL788" s="6">
        <f t="shared" si="292"/>
        <v>7.5288484090902134E-3</v>
      </c>
      <c r="AM788" s="6">
        <f t="shared" si="292"/>
        <v>6.2271169350982238E-2</v>
      </c>
      <c r="AN788" s="6">
        <f t="shared" si="311"/>
        <v>6.0357195920126692E-2</v>
      </c>
      <c r="AP788" s="6">
        <f t="shared" si="312"/>
        <v>8.0626539749564352E-2</v>
      </c>
      <c r="AQ788" s="2">
        <v>23954</v>
      </c>
      <c r="AR788" s="6">
        <f t="shared" si="295"/>
        <v>-4.1846262605771178E-2</v>
      </c>
      <c r="AS788" s="6">
        <v>0.19258508088573617</v>
      </c>
      <c r="AT788" s="6">
        <v>0.10947196859504996</v>
      </c>
      <c r="AU788" s="6">
        <f t="shared" si="296"/>
        <v>0.12417639796187752</v>
      </c>
      <c r="AV788" s="6">
        <f t="shared" si="297"/>
        <v>5.542288442604093E-2</v>
      </c>
      <c r="AW788" s="6">
        <f t="shared" si="298"/>
        <v>3.549886520294887E-2</v>
      </c>
      <c r="AX788" s="6">
        <f t="shared" si="299"/>
        <v>0.13438411965002661</v>
      </c>
      <c r="AY788" s="6">
        <f t="shared" si="300"/>
        <v>8.5082369301092697E-4</v>
      </c>
      <c r="AZ788" s="6">
        <f t="shared" si="301"/>
        <v>-3.3899085487736347E-3</v>
      </c>
      <c r="BA788" s="6">
        <f t="shared" si="301"/>
        <v>2.7710715634059468E-3</v>
      </c>
      <c r="BB788" s="6">
        <f t="shared" si="301"/>
        <v>7.3600570697141432E-2</v>
      </c>
      <c r="BD788" s="6">
        <f t="shared" si="302"/>
        <v>7.9841082784717132E-2</v>
      </c>
      <c r="BE788" s="2">
        <v>23954</v>
      </c>
      <c r="BF788" s="11">
        <f t="shared" si="303"/>
        <v>-0.29888973637958571</v>
      </c>
      <c r="BG788" s="11">
        <f t="shared" si="303"/>
        <v>1.0679265547099892</v>
      </c>
      <c r="BH788" s="11">
        <f t="shared" si="303"/>
        <v>0.96879768153612045</v>
      </c>
      <c r="BI788" s="11">
        <f t="shared" si="304"/>
        <v>1.0255310375685152</v>
      </c>
      <c r="BJ788" s="11">
        <f t="shared" si="305"/>
        <v>2.086165211777264</v>
      </c>
      <c r="BK788" s="11">
        <f t="shared" si="306"/>
        <v>2.1534644788899877</v>
      </c>
      <c r="BL788" s="11">
        <f t="shared" si="307"/>
        <v>1.210132626840944</v>
      </c>
      <c r="BM788" s="11">
        <f t="shared" si="308"/>
        <v>3.7768756679011223E-2</v>
      </c>
      <c r="BN788" s="11">
        <f t="shared" si="309"/>
        <v>-0.45025591758239047</v>
      </c>
      <c r="BO788" s="11">
        <f t="shared" si="309"/>
        <v>4.4500072702781793E-2</v>
      </c>
      <c r="BP788" s="11">
        <f t="shared" si="309"/>
        <v>1.2194166673107258</v>
      </c>
      <c r="BR788" s="11">
        <f t="shared" si="310"/>
        <v>0.99025808415830641</v>
      </c>
    </row>
    <row r="789" spans="1:70" x14ac:dyDescent="0.25">
      <c r="A789" s="2">
        <v>23985</v>
      </c>
      <c r="B789">
        <v>21.373200000000001</v>
      </c>
      <c r="C789">
        <v>59.094898200000003</v>
      </c>
      <c r="D789">
        <v>17.811699999999998</v>
      </c>
      <c r="E789">
        <v>35.695786499999997</v>
      </c>
      <c r="F789">
        <v>11.563841200000001</v>
      </c>
      <c r="G789">
        <v>310.2259545</v>
      </c>
      <c r="H789">
        <v>407.72332269999998</v>
      </c>
      <c r="I789">
        <v>35.35</v>
      </c>
      <c r="J789">
        <v>2.92</v>
      </c>
      <c r="K789">
        <v>50.083134800000003</v>
      </c>
      <c r="L789">
        <v>516.25649654618542</v>
      </c>
      <c r="N789">
        <v>1247.4211466094509</v>
      </c>
      <c r="O789" s="2">
        <v>23985</v>
      </c>
      <c r="P789" s="5">
        <f t="shared" si="313"/>
        <v>1.0184406895960203</v>
      </c>
      <c r="Q789" s="5">
        <f t="shared" si="313"/>
        <v>1.1226539436766614</v>
      </c>
      <c r="R789" s="5">
        <f t="shared" si="313"/>
        <v>1.0140103383886687</v>
      </c>
      <c r="S789" s="5">
        <f t="shared" si="314"/>
        <v>1.025120905170172</v>
      </c>
      <c r="T789" s="5">
        <f t="shared" si="315"/>
        <v>0.9989186669235236</v>
      </c>
      <c r="U789" s="5">
        <f t="shared" si="316"/>
        <v>0.99947909104583654</v>
      </c>
      <c r="V789" s="5">
        <f t="shared" si="317"/>
        <v>1.0210024159844981</v>
      </c>
      <c r="W789" s="5">
        <f t="shared" si="318"/>
        <v>1</v>
      </c>
      <c r="X789" s="5">
        <f t="shared" si="319"/>
        <v>1</v>
      </c>
      <c r="Y789" s="5">
        <f t="shared" si="319"/>
        <v>0.99522054978273022</v>
      </c>
      <c r="Z789" s="5">
        <f t="shared" si="319"/>
        <v>0.9805606168523</v>
      </c>
      <c r="AB789" s="5">
        <f t="shared" si="320"/>
        <v>1.0308515696928</v>
      </c>
      <c r="AC789" s="2">
        <v>23985</v>
      </c>
      <c r="AD789" s="6">
        <f t="shared" si="293"/>
        <v>0.13462918241827848</v>
      </c>
      <c r="AE789" s="6">
        <f t="shared" si="293"/>
        <v>0.18623657184190789</v>
      </c>
      <c r="AF789" s="6">
        <f t="shared" si="293"/>
        <v>0.1103317520244427</v>
      </c>
      <c r="AG789" s="6">
        <f t="shared" si="294"/>
        <v>0.1209747425938057</v>
      </c>
      <c r="AH789" s="6">
        <f t="shared" si="294"/>
        <v>2.572276158864021E-2</v>
      </c>
      <c r="AI789" s="6">
        <f t="shared" si="294"/>
        <v>1.6092865221268987E-2</v>
      </c>
      <c r="AJ789" s="6">
        <f t="shared" si="292"/>
        <v>0.11105113105359415</v>
      </c>
      <c r="AK789" s="6">
        <f t="shared" si="292"/>
        <v>2.2447229986277597E-2</v>
      </c>
      <c r="AL789" s="6">
        <f t="shared" si="292"/>
        <v>7.5288484090902134E-3</v>
      </c>
      <c r="AM789" s="6">
        <f t="shared" si="292"/>
        <v>6.2211054009627051E-2</v>
      </c>
      <c r="AN789" s="6">
        <f t="shared" si="311"/>
        <v>6.0695578178411695E-2</v>
      </c>
      <c r="AP789" s="6">
        <f t="shared" si="312"/>
        <v>8.117619060724221E-2</v>
      </c>
      <c r="AQ789" s="2">
        <v>23985</v>
      </c>
      <c r="AR789" s="6">
        <f t="shared" si="295"/>
        <v>-5.3836269917243551E-2</v>
      </c>
      <c r="AS789" s="6">
        <v>0.19258508088573617</v>
      </c>
      <c r="AT789" s="6">
        <v>0.10947196859504996</v>
      </c>
      <c r="AU789" s="6">
        <f t="shared" si="296"/>
        <v>0.12331752582665279</v>
      </c>
      <c r="AV789" s="6">
        <f t="shared" si="297"/>
        <v>5.1011037285158212E-2</v>
      </c>
      <c r="AW789" s="6">
        <f t="shared" si="298"/>
        <v>3.3042166427028397E-2</v>
      </c>
      <c r="AX789" s="6">
        <f t="shared" si="299"/>
        <v>0.13440927054961826</v>
      </c>
      <c r="AY789" s="6">
        <f t="shared" si="300"/>
        <v>0</v>
      </c>
      <c r="AZ789" s="6">
        <f t="shared" si="301"/>
        <v>-3.3899085487736347E-3</v>
      </c>
      <c r="BA789" s="6">
        <f t="shared" si="301"/>
        <v>3.3347546542703554E-3</v>
      </c>
      <c r="BB789" s="6">
        <f t="shared" si="301"/>
        <v>6.3823573212183016E-2</v>
      </c>
      <c r="BD789" s="6">
        <f t="shared" si="302"/>
        <v>8.2406394589061183E-2</v>
      </c>
      <c r="BE789" s="2">
        <v>23985</v>
      </c>
      <c r="BF789" s="11">
        <f t="shared" si="303"/>
        <v>-0.39988558906924065</v>
      </c>
      <c r="BG789" s="11">
        <f t="shared" si="303"/>
        <v>1.0340884122868057</v>
      </c>
      <c r="BH789" s="11">
        <f t="shared" si="303"/>
        <v>0.99220728925611301</v>
      </c>
      <c r="BI789" s="11">
        <f t="shared" si="304"/>
        <v>1.0193658873134652</v>
      </c>
      <c r="BJ789" s="11">
        <f t="shared" si="305"/>
        <v>1.9831088940188255</v>
      </c>
      <c r="BK789" s="11">
        <f t="shared" si="306"/>
        <v>2.0532183655747342</v>
      </c>
      <c r="BL789" s="11">
        <f t="shared" si="307"/>
        <v>1.21033679958425</v>
      </c>
      <c r="BM789" s="11">
        <f t="shared" si="308"/>
        <v>0</v>
      </c>
      <c r="BN789" s="11">
        <f t="shared" si="309"/>
        <v>-0.45025591758239047</v>
      </c>
      <c r="BO789" s="11">
        <f t="shared" si="309"/>
        <v>5.3603892545435863E-2</v>
      </c>
      <c r="BP789" s="11">
        <f t="shared" si="309"/>
        <v>1.0515357976255986</v>
      </c>
      <c r="BR789" s="11">
        <f t="shared" si="310"/>
        <v>1.015154739001872</v>
      </c>
    </row>
    <row r="790" spans="1:70" x14ac:dyDescent="0.25">
      <c r="A790" s="2">
        <v>24015</v>
      </c>
      <c r="B790">
        <v>21.463899999999999</v>
      </c>
      <c r="C790">
        <v>57.239058300000003</v>
      </c>
      <c r="D790">
        <v>18.914999999999999</v>
      </c>
      <c r="E790">
        <v>36.929148699999999</v>
      </c>
      <c r="F790">
        <v>11.5524427</v>
      </c>
      <c r="G790">
        <v>309.33002829999998</v>
      </c>
      <c r="H790">
        <v>412.17857759999998</v>
      </c>
      <c r="I790">
        <v>35.375</v>
      </c>
      <c r="J790">
        <v>2.92</v>
      </c>
      <c r="K790">
        <v>51.180504200000001</v>
      </c>
      <c r="L790">
        <v>509.75928760814577</v>
      </c>
      <c r="N790">
        <v>1285.8393696081846</v>
      </c>
      <c r="O790" s="2">
        <v>24015</v>
      </c>
      <c r="P790" s="5">
        <f t="shared" si="313"/>
        <v>1.0042436322123032</v>
      </c>
      <c r="Q790" s="5">
        <f t="shared" si="313"/>
        <v>0.96859559866371003</v>
      </c>
      <c r="R790" s="5">
        <f t="shared" si="313"/>
        <v>1.0619424310986598</v>
      </c>
      <c r="S790" s="5">
        <f t="shared" si="314"/>
        <v>1.0345520387959515</v>
      </c>
      <c r="T790" s="5">
        <f t="shared" si="315"/>
        <v>0.99901429812093923</v>
      </c>
      <c r="U790" s="5">
        <f t="shared" si="316"/>
        <v>0.9971120204902133</v>
      </c>
      <c r="V790" s="5">
        <f t="shared" si="317"/>
        <v>1.0109271524388075</v>
      </c>
      <c r="W790" s="5">
        <f t="shared" si="318"/>
        <v>1.0007072135785007</v>
      </c>
      <c r="X790" s="5">
        <f t="shared" si="319"/>
        <v>1</v>
      </c>
      <c r="Y790" s="5">
        <f t="shared" si="319"/>
        <v>1.0219109567398723</v>
      </c>
      <c r="Z790" s="5">
        <f t="shared" si="319"/>
        <v>0.98741476575789999</v>
      </c>
      <c r="AB790" s="5">
        <f t="shared" si="320"/>
        <v>1.0307981174626999</v>
      </c>
      <c r="AC790" s="2">
        <v>24015</v>
      </c>
      <c r="AD790" s="6">
        <f t="shared" si="293"/>
        <v>0.13465045025404584</v>
      </c>
      <c r="AE790" s="6">
        <f t="shared" si="293"/>
        <v>0.18600964554171542</v>
      </c>
      <c r="AF790" s="6">
        <f t="shared" si="293"/>
        <v>0.11336601512690282</v>
      </c>
      <c r="AG790" s="6">
        <f t="shared" si="294"/>
        <v>0.11742306342461767</v>
      </c>
      <c r="AH790" s="6">
        <f t="shared" si="294"/>
        <v>2.5819415339908516E-2</v>
      </c>
      <c r="AI790" s="6">
        <f t="shared" si="294"/>
        <v>1.6285576052710981E-2</v>
      </c>
      <c r="AJ790" s="6">
        <f t="shared" si="292"/>
        <v>0.11104500684447827</v>
      </c>
      <c r="AK790" s="6">
        <f t="shared" si="292"/>
        <v>2.2440526665488809E-2</v>
      </c>
      <c r="AL790" s="6">
        <f t="shared" si="292"/>
        <v>7.5288484090902134E-3</v>
      </c>
      <c r="AM790" s="6">
        <f t="shared" si="292"/>
        <v>6.2947855671568201E-2</v>
      </c>
      <c r="AN790" s="6">
        <f t="shared" si="311"/>
        <v>6.1194197678264159E-2</v>
      </c>
      <c r="AP790" s="6">
        <f t="shared" si="312"/>
        <v>8.1877367648870686E-2</v>
      </c>
      <c r="AQ790" s="2">
        <v>24015</v>
      </c>
      <c r="AR790" s="6">
        <f t="shared" si="295"/>
        <v>-5.3462037353668501E-2</v>
      </c>
      <c r="AS790" s="6">
        <v>0.19258508088573617</v>
      </c>
      <c r="AT790" s="6">
        <v>0.10947196859504996</v>
      </c>
      <c r="AU790" s="6">
        <f t="shared" si="296"/>
        <v>0.14446022869190522</v>
      </c>
      <c r="AV790" s="6">
        <f t="shared" si="297"/>
        <v>4.9669073062532876E-2</v>
      </c>
      <c r="AW790" s="6">
        <f t="shared" si="298"/>
        <v>3.179215284507042E-2</v>
      </c>
      <c r="AX790" s="6">
        <f t="shared" si="299"/>
        <v>0.13495478123846438</v>
      </c>
      <c r="AY790" s="6">
        <f t="shared" si="300"/>
        <v>-1.4128285390291317E-4</v>
      </c>
      <c r="AZ790" s="6">
        <f t="shared" si="301"/>
        <v>-3.3899085487736347E-3</v>
      </c>
      <c r="BA790" s="6">
        <f t="shared" si="301"/>
        <v>7.6320270671970114E-3</v>
      </c>
      <c r="BB790" s="6">
        <f t="shared" si="301"/>
        <v>6.092100462707184E-2</v>
      </c>
      <c r="BD790" s="6">
        <f t="shared" si="302"/>
        <v>8.7364991340938447E-2</v>
      </c>
      <c r="BE790" s="2">
        <v>24015</v>
      </c>
      <c r="BF790" s="11">
        <f t="shared" si="303"/>
        <v>-0.39704313838387723</v>
      </c>
      <c r="BG790" s="11">
        <f t="shared" si="303"/>
        <v>1.0353499697549078</v>
      </c>
      <c r="BH790" s="11">
        <f t="shared" si="303"/>
        <v>0.96565067116901093</v>
      </c>
      <c r="BI790" s="11">
        <f t="shared" si="304"/>
        <v>1.2302542999539836</v>
      </c>
      <c r="BJ790" s="11">
        <f t="shared" si="305"/>
        <v>1.9237102160776063</v>
      </c>
      <c r="BK790" s="11">
        <f t="shared" si="306"/>
        <v>1.9521663060716932</v>
      </c>
      <c r="BL790" s="11">
        <f t="shared" si="307"/>
        <v>1.2153160693435991</v>
      </c>
      <c r="BM790" s="11">
        <f t="shared" si="308"/>
        <v>-6.2958795936011377E-3</v>
      </c>
      <c r="BN790" s="11">
        <f t="shared" si="309"/>
        <v>-0.45025591758239047</v>
      </c>
      <c r="BO790" s="11">
        <f t="shared" si="309"/>
        <v>0.12124363865573559</v>
      </c>
      <c r="BP790" s="11">
        <f t="shared" si="309"/>
        <v>0.9955356379925322</v>
      </c>
      <c r="BR790" s="11">
        <f t="shared" si="310"/>
        <v>1.0670224733604201</v>
      </c>
    </row>
    <row r="791" spans="1:70" x14ac:dyDescent="0.25">
      <c r="A791" s="2">
        <v>24046</v>
      </c>
      <c r="B791">
        <v>20.883099999999999</v>
      </c>
      <c r="C791">
        <v>57.680647200000003</v>
      </c>
      <c r="D791">
        <v>19.9191</v>
      </c>
      <c r="E791">
        <v>38.031944799999998</v>
      </c>
      <c r="F791">
        <v>11.5421601</v>
      </c>
      <c r="G791">
        <v>308.95608929999997</v>
      </c>
      <c r="H791">
        <v>404.64612749999998</v>
      </c>
      <c r="I791">
        <v>35.35</v>
      </c>
      <c r="J791">
        <v>2.92</v>
      </c>
      <c r="K791">
        <v>50.764606200000003</v>
      </c>
      <c r="L791">
        <v>500.88321927857248</v>
      </c>
      <c r="N791">
        <v>1330.647487972145</v>
      </c>
      <c r="O791" s="2">
        <v>24046</v>
      </c>
      <c r="P791" s="5">
        <f t="shared" si="313"/>
        <v>0.97294061191116243</v>
      </c>
      <c r="Q791" s="5">
        <f t="shared" si="313"/>
        <v>1.0077148176981801</v>
      </c>
      <c r="R791" s="5">
        <f t="shared" si="313"/>
        <v>1.0530848532910388</v>
      </c>
      <c r="S791" s="5">
        <f t="shared" si="314"/>
        <v>1.0298624836699797</v>
      </c>
      <c r="T791" s="5">
        <f t="shared" si="315"/>
        <v>0.99910991984405173</v>
      </c>
      <c r="U791" s="5">
        <f t="shared" si="316"/>
        <v>0.99879113255814478</v>
      </c>
      <c r="V791" s="5">
        <f t="shared" si="317"/>
        <v>0.98172527513715213</v>
      </c>
      <c r="W791" s="5">
        <f t="shared" si="318"/>
        <v>0.99929328621908131</v>
      </c>
      <c r="X791" s="5">
        <f t="shared" si="319"/>
        <v>1</v>
      </c>
      <c r="Y791" s="5">
        <f t="shared" si="319"/>
        <v>0.99187389795194714</v>
      </c>
      <c r="Z791" s="5">
        <f t="shared" si="319"/>
        <v>0.98258772611830003</v>
      </c>
      <c r="AB791" s="5">
        <f t="shared" si="320"/>
        <v>1.0348473685151001</v>
      </c>
      <c r="AC791" s="2">
        <v>24046</v>
      </c>
      <c r="AD791" s="6">
        <f t="shared" si="293"/>
        <v>0.13290029792636807</v>
      </c>
      <c r="AE791" s="6">
        <f t="shared" si="293"/>
        <v>0.1860195440261431</v>
      </c>
      <c r="AF791" s="6">
        <f t="shared" si="293"/>
        <v>0.11533330194919031</v>
      </c>
      <c r="AG791" s="6">
        <f t="shared" si="294"/>
        <v>0.11758072298320313</v>
      </c>
      <c r="AH791" s="6">
        <f t="shared" si="294"/>
        <v>2.4878964927612504E-2</v>
      </c>
      <c r="AI791" s="6">
        <f t="shared" si="294"/>
        <v>1.6090467904439087E-2</v>
      </c>
      <c r="AJ791" s="6">
        <f t="shared" si="292"/>
        <v>0.11180550682700852</v>
      </c>
      <c r="AK791" s="6">
        <f t="shared" si="292"/>
        <v>1.7435205923933588E-2</v>
      </c>
      <c r="AL791" s="6">
        <f t="shared" si="292"/>
        <v>7.5288484090902134E-3</v>
      </c>
      <c r="AM791" s="6">
        <f t="shared" si="292"/>
        <v>6.3057262128715499E-2</v>
      </c>
      <c r="AN791" s="6">
        <f t="shared" si="311"/>
        <v>6.1951477539963426E-2</v>
      </c>
      <c r="AP791" s="6">
        <f t="shared" si="312"/>
        <v>8.2750632146074296E-2</v>
      </c>
      <c r="AQ791" s="2">
        <v>24046</v>
      </c>
      <c r="AR791" s="6">
        <f t="shared" si="295"/>
        <v>-4.7526718927195288E-2</v>
      </c>
      <c r="AS791" s="6">
        <v>0.19258508088573617</v>
      </c>
      <c r="AT791" s="6">
        <v>0.10947196859504996</v>
      </c>
      <c r="AU791" s="6">
        <f t="shared" si="296"/>
        <v>0.15107790038779334</v>
      </c>
      <c r="AV791" s="6">
        <f t="shared" si="297"/>
        <v>4.5345251068801051E-2</v>
      </c>
      <c r="AW791" s="6">
        <f t="shared" si="298"/>
        <v>3.2396737060879754E-2</v>
      </c>
      <c r="AX791" s="6">
        <f t="shared" si="299"/>
        <v>0.12749997724980444</v>
      </c>
      <c r="AY791" s="6">
        <f t="shared" si="300"/>
        <v>-6.3823195715303482E-3</v>
      </c>
      <c r="AZ791" s="6">
        <f t="shared" si="301"/>
        <v>-3.3899085487736347E-3</v>
      </c>
      <c r="BA791" s="6">
        <f t="shared" si="301"/>
        <v>5.2133151595059601E-3</v>
      </c>
      <c r="BB791" s="6">
        <f t="shared" si="301"/>
        <v>5.4895518397314103E-2</v>
      </c>
      <c r="BD791" s="6">
        <f t="shared" si="302"/>
        <v>9.1787271905900303E-2</v>
      </c>
      <c r="BE791" s="2">
        <v>24046</v>
      </c>
      <c r="BF791" s="11">
        <f t="shared" si="303"/>
        <v>-0.35761183134086683</v>
      </c>
      <c r="BG791" s="11">
        <f t="shared" si="303"/>
        <v>1.0352948766430174</v>
      </c>
      <c r="BH791" s="11">
        <f t="shared" si="303"/>
        <v>0.94917917674183527</v>
      </c>
      <c r="BI791" s="11">
        <f t="shared" si="304"/>
        <v>1.2848866425951082</v>
      </c>
      <c r="BJ791" s="11">
        <f t="shared" si="305"/>
        <v>1.8226341489984399</v>
      </c>
      <c r="BK791" s="11">
        <f t="shared" si="306"/>
        <v>2.0134117449711977</v>
      </c>
      <c r="BL791" s="11">
        <f t="shared" si="307"/>
        <v>1.1403729643395764</v>
      </c>
      <c r="BM791" s="11">
        <f t="shared" si="308"/>
        <v>-0.36605931695760674</v>
      </c>
      <c r="BN791" s="11">
        <f t="shared" si="309"/>
        <v>-0.45025591758239047</v>
      </c>
      <c r="BO791" s="11">
        <f t="shared" si="309"/>
        <v>8.2675888288081589E-2</v>
      </c>
      <c r="BP791" s="11">
        <f t="shared" si="309"/>
        <v>0.88610507089039658</v>
      </c>
      <c r="BR791" s="11">
        <f t="shared" si="310"/>
        <v>1.1092032716302906</v>
      </c>
    </row>
    <row r="792" spans="1:70" x14ac:dyDescent="0.25">
      <c r="A792" s="2">
        <v>24076</v>
      </c>
      <c r="B792">
        <v>20.425899999999999</v>
      </c>
      <c r="C792">
        <v>61.8490982</v>
      </c>
      <c r="D792">
        <v>20.230799999999999</v>
      </c>
      <c r="E792">
        <v>37.791924100000003</v>
      </c>
      <c r="F792">
        <v>11.6142986</v>
      </c>
      <c r="G792">
        <v>308.35145610000001</v>
      </c>
      <c r="H792">
        <v>402.60111540000003</v>
      </c>
      <c r="I792">
        <v>35.4</v>
      </c>
      <c r="J792">
        <v>2.92</v>
      </c>
      <c r="K792">
        <v>51.686596899999998</v>
      </c>
      <c r="L792">
        <v>490.55579817772701</v>
      </c>
      <c r="N792">
        <v>1401.0371486884276</v>
      </c>
      <c r="O792" s="2">
        <v>24076</v>
      </c>
      <c r="P792" s="5">
        <f t="shared" si="313"/>
        <v>0.97810669871810219</v>
      </c>
      <c r="Q792" s="5">
        <f t="shared" si="313"/>
        <v>1.0722677570788421</v>
      </c>
      <c r="R792" s="5">
        <f t="shared" si="313"/>
        <v>1.0156482973628325</v>
      </c>
      <c r="S792" s="5">
        <f t="shared" si="314"/>
        <v>0.99368897117246568</v>
      </c>
      <c r="T792" s="5">
        <f t="shared" si="315"/>
        <v>1.0062499999458507</v>
      </c>
      <c r="U792" s="5">
        <f t="shared" si="316"/>
        <v>0.99804298014850623</v>
      </c>
      <c r="V792" s="5">
        <f t="shared" si="317"/>
        <v>0.99494617157802911</v>
      </c>
      <c r="W792" s="5">
        <f t="shared" si="318"/>
        <v>1.0014144271570014</v>
      </c>
      <c r="X792" s="5">
        <f t="shared" si="319"/>
        <v>1</v>
      </c>
      <c r="Y792" s="5">
        <f t="shared" si="319"/>
        <v>1.0181620772624056</v>
      </c>
      <c r="Z792" s="5">
        <f t="shared" si="319"/>
        <v>0.97938157897220002</v>
      </c>
      <c r="AB792" s="5">
        <f t="shared" si="320"/>
        <v>1.0528988040428</v>
      </c>
      <c r="AC792" s="2">
        <v>24076</v>
      </c>
      <c r="AD792" s="6">
        <f t="shared" si="293"/>
        <v>0.13300399608748431</v>
      </c>
      <c r="AE792" s="6">
        <f t="shared" si="293"/>
        <v>0.18847020115291574</v>
      </c>
      <c r="AF792" s="6">
        <f t="shared" si="293"/>
        <v>0.11313375243302481</v>
      </c>
      <c r="AG792" s="6">
        <f t="shared" si="294"/>
        <v>0.11701687756621239</v>
      </c>
      <c r="AH792" s="6">
        <f t="shared" si="294"/>
        <v>2.4585588306677803E-2</v>
      </c>
      <c r="AI792" s="6">
        <f t="shared" si="294"/>
        <v>1.6179930269260172E-2</v>
      </c>
      <c r="AJ792" s="6">
        <f t="shared" si="292"/>
        <v>0.11202019847519697</v>
      </c>
      <c r="AK792" s="6">
        <f t="shared" si="292"/>
        <v>1.7455260187164128E-2</v>
      </c>
      <c r="AL792" s="6">
        <f t="shared" si="292"/>
        <v>7.5288484090902134E-3</v>
      </c>
      <c r="AM792" s="6">
        <f t="shared" si="292"/>
        <v>6.3138649339066974E-2</v>
      </c>
      <c r="AN792" s="6">
        <f t="shared" si="311"/>
        <v>6.275663997832083E-2</v>
      </c>
      <c r="AP792" s="6">
        <f t="shared" si="312"/>
        <v>8.421653256599386E-2</v>
      </c>
      <c r="AQ792" s="2">
        <v>24076</v>
      </c>
      <c r="AR792" s="6">
        <f t="shared" si="295"/>
        <v>-4.8326209195257208E-2</v>
      </c>
      <c r="AS792" s="6">
        <v>0.19258508088573617</v>
      </c>
      <c r="AT792" s="6">
        <v>0.10947196859504996</v>
      </c>
      <c r="AU792" s="6">
        <f t="shared" si="296"/>
        <v>0.13991358016297384</v>
      </c>
      <c r="AV792" s="6">
        <f t="shared" si="297"/>
        <v>4.4050253293569153E-2</v>
      </c>
      <c r="AW792" s="6">
        <f t="shared" si="298"/>
        <v>3.199336297568367E-2</v>
      </c>
      <c r="AX792" s="6">
        <f t="shared" si="299"/>
        <v>0.12447150846402244</v>
      </c>
      <c r="AY792" s="6">
        <f t="shared" si="300"/>
        <v>-6.1013984973847801E-3</v>
      </c>
      <c r="AZ792" s="6">
        <f t="shared" si="301"/>
        <v>-3.3899085487736347E-3</v>
      </c>
      <c r="BA792" s="6">
        <f t="shared" si="301"/>
        <v>1.1870317761885518E-2</v>
      </c>
      <c r="BB792" s="6">
        <f t="shared" si="301"/>
        <v>4.7254002990544608E-2</v>
      </c>
      <c r="BD792" s="6">
        <f t="shared" si="302"/>
        <v>9.519064659372245E-2</v>
      </c>
      <c r="BE792" s="2">
        <v>24076</v>
      </c>
      <c r="BF792" s="11">
        <f t="shared" si="303"/>
        <v>-0.36334403940367554</v>
      </c>
      <c r="BG792" s="11">
        <f t="shared" si="303"/>
        <v>1.0218330521623511</v>
      </c>
      <c r="BH792" s="11">
        <f t="shared" si="303"/>
        <v>0.9676331443161259</v>
      </c>
      <c r="BI792" s="11">
        <f t="shared" si="304"/>
        <v>1.1956700868539725</v>
      </c>
      <c r="BJ792" s="11">
        <f t="shared" si="305"/>
        <v>1.7917103607239881</v>
      </c>
      <c r="BK792" s="11">
        <f t="shared" si="306"/>
        <v>1.9773486314997926</v>
      </c>
      <c r="BL792" s="11">
        <f t="shared" si="307"/>
        <v>1.1111523650048021</v>
      </c>
      <c r="BM792" s="11">
        <f t="shared" si="308"/>
        <v>-0.34954497566707682</v>
      </c>
      <c r="BN792" s="11">
        <f t="shared" si="309"/>
        <v>-0.45025591758239047</v>
      </c>
      <c r="BO792" s="11">
        <f t="shared" si="309"/>
        <v>0.18800398624524853</v>
      </c>
      <c r="BP792" s="11">
        <f t="shared" si="309"/>
        <v>0.75297216369245423</v>
      </c>
      <c r="BR792" s="11">
        <f t="shared" si="310"/>
        <v>1.1303083099405575</v>
      </c>
    </row>
    <row r="793" spans="1:70" x14ac:dyDescent="0.25">
      <c r="A793" s="2">
        <v>24107</v>
      </c>
      <c r="B793">
        <v>20.191800000000001</v>
      </c>
      <c r="C793">
        <v>65.349635800000001</v>
      </c>
      <c r="D793">
        <v>19.947399999999998</v>
      </c>
      <c r="E793">
        <v>38.223618199999997</v>
      </c>
      <c r="F793">
        <v>11.523977199999999</v>
      </c>
      <c r="G793">
        <v>305.30928749999998</v>
      </c>
      <c r="H793">
        <v>404.52890350000001</v>
      </c>
      <c r="I793">
        <v>35.5</v>
      </c>
      <c r="J793">
        <v>2.92</v>
      </c>
      <c r="K793">
        <v>52.798998699999999</v>
      </c>
      <c r="L793">
        <v>490.02766949082707</v>
      </c>
      <c r="N793">
        <v>1404.195524407206</v>
      </c>
      <c r="O793" s="2">
        <v>24107</v>
      </c>
      <c r="P793" s="5">
        <f t="shared" si="313"/>
        <v>0.98853906070234365</v>
      </c>
      <c r="Q793" s="5">
        <f t="shared" si="313"/>
        <v>1.0565980378352551</v>
      </c>
      <c r="R793" s="5">
        <f t="shared" si="313"/>
        <v>0.98599165628645435</v>
      </c>
      <c r="S793" s="5">
        <f t="shared" si="314"/>
        <v>1.0114229193215383</v>
      </c>
      <c r="T793" s="5">
        <f t="shared" si="315"/>
        <v>0.99222325832056701</v>
      </c>
      <c r="U793" s="5">
        <f t="shared" si="316"/>
        <v>0.99013408712747109</v>
      </c>
      <c r="V793" s="5">
        <f t="shared" si="317"/>
        <v>1.0047883327349569</v>
      </c>
      <c r="W793" s="5">
        <f t="shared" si="318"/>
        <v>1.0028248587570623</v>
      </c>
      <c r="X793" s="5">
        <f t="shared" si="319"/>
        <v>1</v>
      </c>
      <c r="Y793" s="5">
        <f t="shared" si="319"/>
        <v>1.0215220553628672</v>
      </c>
      <c r="Z793" s="5">
        <f t="shared" si="319"/>
        <v>0.99892340751274</v>
      </c>
      <c r="AB793" s="5">
        <f t="shared" si="320"/>
        <v>1.0022543126152901</v>
      </c>
      <c r="AC793" s="2">
        <v>24107</v>
      </c>
      <c r="AD793" s="6">
        <f t="shared" si="293"/>
        <v>0.13280362208400703</v>
      </c>
      <c r="AE793" s="6">
        <f t="shared" si="293"/>
        <v>0.18939151145535427</v>
      </c>
      <c r="AF793" s="6">
        <f t="shared" si="293"/>
        <v>0.11334624695716683</v>
      </c>
      <c r="AG793" s="6">
        <f t="shared" si="294"/>
        <v>0.11575631497758987</v>
      </c>
      <c r="AH793" s="6">
        <f t="shared" si="294"/>
        <v>2.5096462239565121E-2</v>
      </c>
      <c r="AI793" s="6">
        <f t="shared" si="294"/>
        <v>1.670950866996471E-2</v>
      </c>
      <c r="AJ793" s="6">
        <f t="shared" si="292"/>
        <v>0.11204461071824667</v>
      </c>
      <c r="AK793" s="6">
        <f t="shared" si="292"/>
        <v>1.7517228728128328E-2</v>
      </c>
      <c r="AL793" s="6">
        <f t="shared" si="292"/>
        <v>7.5288484090902134E-3</v>
      </c>
      <c r="AM793" s="6">
        <f t="shared" si="292"/>
        <v>6.3767703351241156E-2</v>
      </c>
      <c r="AN793" s="6">
        <f t="shared" si="311"/>
        <v>6.2158193206646395E-2</v>
      </c>
      <c r="AP793" s="6">
        <f t="shared" si="312"/>
        <v>8.4145486428398697E-2</v>
      </c>
      <c r="AQ793" s="2">
        <v>24107</v>
      </c>
      <c r="AR793" s="6">
        <f t="shared" si="295"/>
        <v>-4.6394616338575778E-2</v>
      </c>
      <c r="AS793" s="6">
        <v>0.19258508088573617</v>
      </c>
      <c r="AT793" s="6">
        <v>0.10947196859504996</v>
      </c>
      <c r="AU793" s="6">
        <f t="shared" si="296"/>
        <v>0.13158353774527098</v>
      </c>
      <c r="AV793" s="6">
        <f t="shared" si="297"/>
        <v>4.1347473564393944E-2</v>
      </c>
      <c r="AW793" s="6">
        <f t="shared" si="298"/>
        <v>2.7774880052881423E-2</v>
      </c>
      <c r="AX793" s="6">
        <f t="shared" si="299"/>
        <v>0.12366116029730079</v>
      </c>
      <c r="AY793" s="6">
        <f t="shared" si="300"/>
        <v>-5.5405072815921663E-3</v>
      </c>
      <c r="AZ793" s="6">
        <f t="shared" si="301"/>
        <v>-3.3899085487736347E-3</v>
      </c>
      <c r="BA793" s="6">
        <f t="shared" si="301"/>
        <v>1.6691163959018152E-2</v>
      </c>
      <c r="BB793" s="6">
        <f t="shared" si="301"/>
        <v>4.2156275872493376E-2</v>
      </c>
      <c r="BD793" s="6">
        <f t="shared" si="302"/>
        <v>9.1949016592816513E-2</v>
      </c>
      <c r="BE793" s="2">
        <v>24107</v>
      </c>
      <c r="BF793" s="11">
        <f t="shared" si="303"/>
        <v>-0.34934752238329864</v>
      </c>
      <c r="BG793" s="11">
        <f t="shared" si="303"/>
        <v>1.0168622627584591</v>
      </c>
      <c r="BH793" s="11">
        <f t="shared" si="303"/>
        <v>0.96581908562370888</v>
      </c>
      <c r="BI793" s="11">
        <f t="shared" si="304"/>
        <v>1.136728806292298</v>
      </c>
      <c r="BJ793" s="11">
        <f t="shared" si="305"/>
        <v>1.6475419192434522</v>
      </c>
      <c r="BK793" s="11">
        <f t="shared" si="306"/>
        <v>1.6622200330047217</v>
      </c>
      <c r="BL793" s="11">
        <f t="shared" si="307"/>
        <v>1.1036778967287031</v>
      </c>
      <c r="BM793" s="11">
        <f t="shared" si="308"/>
        <v>-0.31628902993630975</v>
      </c>
      <c r="BN793" s="11">
        <f t="shared" si="309"/>
        <v>-0.45025591758239047</v>
      </c>
      <c r="BO793" s="11">
        <f t="shared" si="309"/>
        <v>0.26174949201292319</v>
      </c>
      <c r="BP793" s="11">
        <f t="shared" si="309"/>
        <v>0.6782094796794339</v>
      </c>
      <c r="BR793" s="11">
        <f t="shared" si="310"/>
        <v>1.0927385471953748</v>
      </c>
    </row>
    <row r="794" spans="1:70" x14ac:dyDescent="0.25">
      <c r="A794" s="2">
        <v>24138</v>
      </c>
      <c r="B794">
        <v>20.912199999999999</v>
      </c>
      <c r="C794">
        <v>67.120315000000005</v>
      </c>
      <c r="D794">
        <v>20.67</v>
      </c>
      <c r="E794">
        <v>38.505415900000003</v>
      </c>
      <c r="F794">
        <v>11.679539999999999</v>
      </c>
      <c r="G794">
        <v>306.49225689999997</v>
      </c>
      <c r="H794">
        <v>407.26280000000003</v>
      </c>
      <c r="I794">
        <v>35.5</v>
      </c>
      <c r="J794">
        <v>2.92</v>
      </c>
      <c r="K794">
        <v>53.856281500000001</v>
      </c>
      <c r="L794">
        <v>496.65698671189551</v>
      </c>
      <c r="N794">
        <v>1477.7064246803891</v>
      </c>
      <c r="O794" s="2">
        <v>24138</v>
      </c>
      <c r="P794" s="5">
        <f t="shared" si="313"/>
        <v>1.0356778494240235</v>
      </c>
      <c r="Q794" s="5">
        <f t="shared" si="313"/>
        <v>1.0270954715863925</v>
      </c>
      <c r="R794" s="5">
        <f t="shared" si="313"/>
        <v>1.0362252724665872</v>
      </c>
      <c r="S794" s="5">
        <f t="shared" si="314"/>
        <v>1.0073723449864305</v>
      </c>
      <c r="T794" s="5">
        <f t="shared" si="315"/>
        <v>1.0134990548228437</v>
      </c>
      <c r="U794" s="5">
        <f t="shared" si="316"/>
        <v>1.0038746590701078</v>
      </c>
      <c r="V794" s="5">
        <f t="shared" si="317"/>
        <v>1.0067582229016176</v>
      </c>
      <c r="W794" s="5">
        <f t="shared" si="318"/>
        <v>1</v>
      </c>
      <c r="X794" s="5">
        <f t="shared" si="319"/>
        <v>1</v>
      </c>
      <c r="Y794" s="5">
        <f t="shared" si="319"/>
        <v>1.0200246752027895</v>
      </c>
      <c r="Z794" s="5">
        <f t="shared" si="319"/>
        <v>1.013528454889</v>
      </c>
      <c r="AB794" s="5">
        <f t="shared" si="320"/>
        <v>1.0523509005658001</v>
      </c>
      <c r="AC794" s="2">
        <v>24138</v>
      </c>
      <c r="AD794" s="6">
        <f t="shared" si="293"/>
        <v>0.13391289002581752</v>
      </c>
      <c r="AE794" s="6">
        <f t="shared" si="293"/>
        <v>0.18758139169617669</v>
      </c>
      <c r="AF794" s="6">
        <f t="shared" si="293"/>
        <v>0.11283550056084911</v>
      </c>
      <c r="AG794" s="6">
        <f t="shared" si="294"/>
        <v>0.11302403853745528</v>
      </c>
      <c r="AH794" s="6">
        <f t="shared" si="294"/>
        <v>2.5178681323056725E-2</v>
      </c>
      <c r="AI794" s="6">
        <f t="shared" si="294"/>
        <v>1.6719644687259571E-2</v>
      </c>
      <c r="AJ794" s="6">
        <f t="shared" si="292"/>
        <v>0.11179729985532173</v>
      </c>
      <c r="AK794" s="6">
        <f t="shared" si="292"/>
        <v>1.7517228728128328E-2</v>
      </c>
      <c r="AL794" s="6">
        <f t="shared" si="292"/>
        <v>7.5288484090902117E-3</v>
      </c>
      <c r="AM794" s="6">
        <f t="shared" si="292"/>
        <v>6.2805972185601092E-2</v>
      </c>
      <c r="AN794" s="6">
        <f t="shared" si="311"/>
        <v>6.1775289108428298E-2</v>
      </c>
      <c r="AP794" s="6">
        <f t="shared" si="312"/>
        <v>8.3706492332209184E-2</v>
      </c>
      <c r="AQ794" s="2">
        <v>24138</v>
      </c>
      <c r="AR794" s="6">
        <f t="shared" si="295"/>
        <v>-3.8059010669010407E-2</v>
      </c>
      <c r="AS794" s="6">
        <v>0.19258508088573617</v>
      </c>
      <c r="AT794" s="6">
        <v>0.10947196859504996</v>
      </c>
      <c r="AU794" s="6">
        <f t="shared" si="296"/>
        <v>0.11886641010575794</v>
      </c>
      <c r="AV794" s="6">
        <f t="shared" si="297"/>
        <v>4.1566259535176453E-2</v>
      </c>
      <c r="AW794" s="6">
        <f t="shared" si="298"/>
        <v>2.7913079994818402E-2</v>
      </c>
      <c r="AX794" s="6">
        <f t="shared" si="299"/>
        <v>0.11920841266522175</v>
      </c>
      <c r="AY794" s="6">
        <f t="shared" si="300"/>
        <v>-5.5405072815921663E-3</v>
      </c>
      <c r="AZ794" s="6">
        <f t="shared" si="301"/>
        <v>-3.3899085487736347E-3</v>
      </c>
      <c r="BA794" s="6">
        <f t="shared" si="301"/>
        <v>1.4288177393808166E-2</v>
      </c>
      <c r="BB794" s="6">
        <f t="shared" si="301"/>
        <v>4.046579163181474E-2</v>
      </c>
      <c r="BD794" s="6">
        <f t="shared" si="302"/>
        <v>0.11207072092851611</v>
      </c>
      <c r="BE794" s="2">
        <v>24138</v>
      </c>
      <c r="BF794" s="11">
        <f t="shared" si="303"/>
        <v>-0.28420722352921274</v>
      </c>
      <c r="BG794" s="11">
        <f t="shared" si="303"/>
        <v>1.026674763121834</v>
      </c>
      <c r="BH794" s="11">
        <f t="shared" si="303"/>
        <v>0.97019083578234944</v>
      </c>
      <c r="BI794" s="11">
        <f t="shared" si="304"/>
        <v>1.0516914069246122</v>
      </c>
      <c r="BJ794" s="11">
        <f t="shared" si="305"/>
        <v>1.6508513294186391</v>
      </c>
      <c r="BK794" s="11">
        <f t="shared" si="306"/>
        <v>1.6694780611030728</v>
      </c>
      <c r="BL794" s="11">
        <f t="shared" si="307"/>
        <v>1.0662906243665171</v>
      </c>
      <c r="BM794" s="11">
        <f t="shared" si="308"/>
        <v>-0.31628902993630975</v>
      </c>
      <c r="BN794" s="11">
        <f t="shared" si="309"/>
        <v>-0.45025591758239059</v>
      </c>
      <c r="BO794" s="11">
        <f t="shared" si="309"/>
        <v>0.2274971136755029</v>
      </c>
      <c r="BP794" s="11">
        <f t="shared" si="309"/>
        <v>0.65504819509284662</v>
      </c>
      <c r="BR794" s="11">
        <f t="shared" si="310"/>
        <v>1.3388533888594534</v>
      </c>
    </row>
    <row r="795" spans="1:70" x14ac:dyDescent="0.25">
      <c r="A795" s="2">
        <v>24166</v>
      </c>
      <c r="B795">
        <v>21.230599999999999</v>
      </c>
      <c r="C795">
        <v>68.606253800000005</v>
      </c>
      <c r="D795">
        <v>20.948</v>
      </c>
      <c r="E795">
        <v>37.913345800000002</v>
      </c>
      <c r="F795">
        <v>11.7535104</v>
      </c>
      <c r="G795">
        <v>299.94030290000001</v>
      </c>
      <c r="H795">
        <v>411.89749399999999</v>
      </c>
      <c r="I795">
        <v>35.5</v>
      </c>
      <c r="J795">
        <v>2.92</v>
      </c>
      <c r="K795">
        <v>54.202027999999999</v>
      </c>
      <c r="L795">
        <v>488.22934633150282</v>
      </c>
      <c r="N795">
        <v>1549.0743976399442</v>
      </c>
      <c r="O795" s="2">
        <v>24166</v>
      </c>
      <c r="P795" s="5">
        <f t="shared" si="313"/>
        <v>1.0152255621120685</v>
      </c>
      <c r="Q795" s="5">
        <f t="shared" si="313"/>
        <v>1.0221384360308798</v>
      </c>
      <c r="R795" s="5">
        <f t="shared" si="313"/>
        <v>1.0134494436381227</v>
      </c>
      <c r="S795" s="5">
        <f t="shared" si="314"/>
        <v>0.98462371886755806</v>
      </c>
      <c r="T795" s="5">
        <f t="shared" si="315"/>
        <v>1.0063333316209371</v>
      </c>
      <c r="U795" s="5">
        <f t="shared" si="316"/>
        <v>0.97862277479284676</v>
      </c>
      <c r="V795" s="5">
        <f t="shared" si="317"/>
        <v>1.0113801064079508</v>
      </c>
      <c r="W795" s="5">
        <f t="shared" si="318"/>
        <v>1</v>
      </c>
      <c r="X795" s="5">
        <f t="shared" si="319"/>
        <v>1</v>
      </c>
      <c r="Y795" s="5">
        <f t="shared" si="319"/>
        <v>1.0064197989606838</v>
      </c>
      <c r="Z795" s="5">
        <f t="shared" si="319"/>
        <v>0.98303126583160005</v>
      </c>
      <c r="AB795" s="5">
        <f t="shared" si="320"/>
        <v>1.0482964489885001</v>
      </c>
      <c r="AC795" s="2">
        <v>24166</v>
      </c>
      <c r="AD795" s="6">
        <f t="shared" si="293"/>
        <v>0.13412425143031553</v>
      </c>
      <c r="AE795" s="6">
        <f t="shared" si="293"/>
        <v>0.18776216932332443</v>
      </c>
      <c r="AF795" s="6">
        <f t="shared" si="293"/>
        <v>0.11075913728828821</v>
      </c>
      <c r="AG795" s="6">
        <f t="shared" si="294"/>
        <v>0.1132255943355223</v>
      </c>
      <c r="AH795" s="6">
        <f t="shared" si="294"/>
        <v>2.4885983371933647E-2</v>
      </c>
      <c r="AI795" s="6">
        <f t="shared" si="294"/>
        <v>1.9593088968048886E-2</v>
      </c>
      <c r="AJ795" s="6">
        <f t="shared" si="292"/>
        <v>0.11179615816503845</v>
      </c>
      <c r="AK795" s="6">
        <f t="shared" si="292"/>
        <v>5.545480787014459E-3</v>
      </c>
      <c r="AL795" s="6">
        <f t="shared" si="292"/>
        <v>7.5288484090902117E-3</v>
      </c>
      <c r="AM795" s="6">
        <f t="shared" si="292"/>
        <v>6.1221105535913152E-2</v>
      </c>
      <c r="AN795" s="6">
        <f t="shared" si="311"/>
        <v>6.1735738887993268E-2</v>
      </c>
      <c r="AP795" s="6">
        <f t="shared" si="312"/>
        <v>8.5503187648304751E-2</v>
      </c>
      <c r="AQ795" s="2">
        <v>24166</v>
      </c>
      <c r="AR795" s="6">
        <f t="shared" si="295"/>
        <v>-3.3659301857777546E-2</v>
      </c>
      <c r="AS795" s="6">
        <v>0.19258508088573617</v>
      </c>
      <c r="AT795" s="6">
        <v>0.10947196859504996</v>
      </c>
      <c r="AU795" s="6">
        <f t="shared" si="296"/>
        <v>0.10893995781789956</v>
      </c>
      <c r="AV795" s="6">
        <f t="shared" si="297"/>
        <v>4.0322363184527976E-2</v>
      </c>
      <c r="AW795" s="6">
        <f t="shared" si="298"/>
        <v>2.1830845651840347E-2</v>
      </c>
      <c r="AX795" s="6">
        <f t="shared" si="299"/>
        <v>0.11992097976646465</v>
      </c>
      <c r="AY795" s="6">
        <f t="shared" si="300"/>
        <v>1.9835803427656895E-3</v>
      </c>
      <c r="AZ795" s="6">
        <f t="shared" si="301"/>
        <v>-3.3899085487736347E-3</v>
      </c>
      <c r="BA795" s="6">
        <f t="shared" si="301"/>
        <v>9.0801404832347998E-3</v>
      </c>
      <c r="BB795" s="6">
        <f t="shared" si="301"/>
        <v>3.2041633572694961E-2</v>
      </c>
      <c r="BD795" s="6">
        <f t="shared" si="302"/>
        <v>0.11970978601570614</v>
      </c>
      <c r="BE795" s="2">
        <v>24166</v>
      </c>
      <c r="BF795" s="11">
        <f t="shared" si="303"/>
        <v>-0.25095612090156039</v>
      </c>
      <c r="BG795" s="11">
        <f t="shared" si="303"/>
        <v>1.0256862795087691</v>
      </c>
      <c r="BH795" s="11">
        <f t="shared" si="303"/>
        <v>0.98837866811938091</v>
      </c>
      <c r="BI795" s="11">
        <f t="shared" si="304"/>
        <v>0.96214957808105572</v>
      </c>
      <c r="BJ795" s="11">
        <f t="shared" si="305"/>
        <v>1.6202841005673676</v>
      </c>
      <c r="BK795" s="11">
        <f t="shared" si="306"/>
        <v>1.1142115307821367</v>
      </c>
      <c r="BL795" s="11">
        <f t="shared" si="307"/>
        <v>1.0726753202863375</v>
      </c>
      <c r="BM795" s="11">
        <f t="shared" si="308"/>
        <v>0.3576931232744559</v>
      </c>
      <c r="BN795" s="11">
        <f t="shared" si="309"/>
        <v>-0.45025591758239059</v>
      </c>
      <c r="BO795" s="11">
        <f t="shared" si="309"/>
        <v>0.14831715964208231</v>
      </c>
      <c r="BP795" s="11">
        <f t="shared" si="309"/>
        <v>0.51901271694225415</v>
      </c>
      <c r="BR795" s="11">
        <f t="shared" si="310"/>
        <v>1.4000622585920584</v>
      </c>
    </row>
    <row r="796" spans="1:70" x14ac:dyDescent="0.25">
      <c r="A796" s="2">
        <v>24197</v>
      </c>
      <c r="B796">
        <v>20.994399999999999</v>
      </c>
      <c r="C796">
        <v>71.248648900000006</v>
      </c>
      <c r="D796">
        <v>20.4557</v>
      </c>
      <c r="E796">
        <v>37.182675600000003</v>
      </c>
      <c r="F796">
        <v>11.747563299999999</v>
      </c>
      <c r="G796">
        <v>308.49874999999997</v>
      </c>
      <c r="H796">
        <v>417.11520130000002</v>
      </c>
      <c r="I796">
        <v>35.4</v>
      </c>
      <c r="J796">
        <v>2.92</v>
      </c>
      <c r="K796">
        <v>53.545610699999997</v>
      </c>
      <c r="L796">
        <v>490.04174578352468</v>
      </c>
      <c r="N796">
        <v>1579.5858115656115</v>
      </c>
      <c r="O796" s="2">
        <v>24197</v>
      </c>
      <c r="P796" s="5">
        <f t="shared" si="313"/>
        <v>0.98887454900002825</v>
      </c>
      <c r="Q796" s="5">
        <f t="shared" si="313"/>
        <v>1.0385153678220513</v>
      </c>
      <c r="R796" s="5">
        <f t="shared" si="313"/>
        <v>0.97649894978040863</v>
      </c>
      <c r="S796" s="5">
        <f t="shared" si="314"/>
        <v>0.98072788922786136</v>
      </c>
      <c r="T796" s="5">
        <f t="shared" si="315"/>
        <v>0.99949401499657498</v>
      </c>
      <c r="U796" s="5">
        <f t="shared" si="316"/>
        <v>1.0285338349573294</v>
      </c>
      <c r="V796" s="5">
        <f t="shared" si="317"/>
        <v>1.0126674897905545</v>
      </c>
      <c r="W796" s="5">
        <f t="shared" si="318"/>
        <v>0.9971830985915493</v>
      </c>
      <c r="X796" s="5">
        <f t="shared" si="319"/>
        <v>1</v>
      </c>
      <c r="Y796" s="5">
        <f t="shared" si="319"/>
        <v>0.9878894328455754</v>
      </c>
      <c r="Z796" s="5">
        <f t="shared" si="319"/>
        <v>1.00371218867862</v>
      </c>
      <c r="AB796" s="5">
        <f t="shared" si="320"/>
        <v>1.0196965452222</v>
      </c>
      <c r="AC796" s="2">
        <v>24197</v>
      </c>
      <c r="AD796" s="6">
        <f t="shared" si="293"/>
        <v>0.13415421282168061</v>
      </c>
      <c r="AE796" s="6">
        <f t="shared" si="293"/>
        <v>0.18817063721003402</v>
      </c>
      <c r="AF796" s="6">
        <f t="shared" si="293"/>
        <v>0.10973415614379695</v>
      </c>
      <c r="AG796" s="6">
        <f t="shared" si="294"/>
        <v>0.11359763846868427</v>
      </c>
      <c r="AH796" s="6">
        <f t="shared" si="294"/>
        <v>2.4604556468510536E-2</v>
      </c>
      <c r="AI796" s="6">
        <f t="shared" si="294"/>
        <v>2.2871580205015462E-2</v>
      </c>
      <c r="AJ796" s="6">
        <f t="shared" si="292"/>
        <v>0.11174355369870348</v>
      </c>
      <c r="AK796" s="6">
        <f t="shared" si="292"/>
        <v>5.7035097371719639E-3</v>
      </c>
      <c r="AL796" s="6">
        <f t="shared" si="292"/>
        <v>7.5288484090902117E-3</v>
      </c>
      <c r="AM796" s="6">
        <f t="shared" si="292"/>
        <v>6.0528879667620245E-2</v>
      </c>
      <c r="AN796" s="6">
        <f t="shared" si="311"/>
        <v>6.0857329429356108E-2</v>
      </c>
      <c r="AP796" s="6">
        <f t="shared" si="312"/>
        <v>8.4708717263567268E-2</v>
      </c>
      <c r="AQ796" s="2">
        <v>24197</v>
      </c>
      <c r="AR796" s="6">
        <f t="shared" si="295"/>
        <v>-3.4159669671153803E-2</v>
      </c>
      <c r="AS796" s="6">
        <v>0.19258508088573617</v>
      </c>
      <c r="AT796" s="6">
        <v>0.10947196859504996</v>
      </c>
      <c r="AU796" s="6">
        <f t="shared" si="296"/>
        <v>9.8530522891388639E-2</v>
      </c>
      <c r="AV796" s="6">
        <f t="shared" si="297"/>
        <v>3.7678285978755444E-2</v>
      </c>
      <c r="AW796" s="6">
        <f t="shared" si="298"/>
        <v>2.6283576354492189E-2</v>
      </c>
      <c r="AX796" s="6">
        <f t="shared" si="299"/>
        <v>0.12228353385186197</v>
      </c>
      <c r="AY796" s="6">
        <f t="shared" si="300"/>
        <v>1.4184454200285579E-3</v>
      </c>
      <c r="AZ796" s="6">
        <f t="shared" si="301"/>
        <v>-3.3899085487736347E-3</v>
      </c>
      <c r="BA796" s="6">
        <f t="shared" si="301"/>
        <v>1.1363694700129212E-2</v>
      </c>
      <c r="BB796" s="6">
        <f t="shared" si="301"/>
        <v>2.7590207478764173E-2</v>
      </c>
      <c r="BD796" s="6">
        <f t="shared" si="302"/>
        <v>0.11588258594726275</v>
      </c>
      <c r="BE796" s="2">
        <v>24197</v>
      </c>
      <c r="BF796" s="11">
        <f t="shared" si="303"/>
        <v>-0.25462986925769709</v>
      </c>
      <c r="BG796" s="11">
        <f t="shared" si="303"/>
        <v>1.0234597902263296</v>
      </c>
      <c r="BH796" s="11">
        <f t="shared" si="303"/>
        <v>0.99761070246529793</v>
      </c>
      <c r="BI796" s="11">
        <f t="shared" si="304"/>
        <v>0.86736418309039742</v>
      </c>
      <c r="BJ796" s="11">
        <f t="shared" si="305"/>
        <v>1.5313540005070589</v>
      </c>
      <c r="BK796" s="11">
        <f t="shared" si="306"/>
        <v>1.1491806040025392</v>
      </c>
      <c r="BL796" s="11">
        <f t="shared" si="307"/>
        <v>1.0943229367984633</v>
      </c>
      <c r="BM796" s="11">
        <f t="shared" si="308"/>
        <v>0.24869694019876992</v>
      </c>
      <c r="BN796" s="11">
        <f t="shared" si="309"/>
        <v>-0.45025591758239059</v>
      </c>
      <c r="BO796" s="11">
        <f t="shared" si="309"/>
        <v>0.18774004677651732</v>
      </c>
      <c r="BP796" s="11">
        <f t="shared" si="309"/>
        <v>0.45335882690664575</v>
      </c>
      <c r="BR796" s="11">
        <f t="shared" si="310"/>
        <v>1.3680125220961548</v>
      </c>
    </row>
    <row r="797" spans="1:70" x14ac:dyDescent="0.25">
      <c r="A797" s="2">
        <v>24227</v>
      </c>
      <c r="B797">
        <v>20.503799999999998</v>
      </c>
      <c r="C797">
        <v>70.840541099999996</v>
      </c>
      <c r="D797">
        <v>20.530100000000001</v>
      </c>
      <c r="E797">
        <v>38.043588900000003</v>
      </c>
      <c r="F797">
        <v>11.5844361</v>
      </c>
      <c r="G797">
        <v>307.79689769999999</v>
      </c>
      <c r="H797">
        <v>410.5495507</v>
      </c>
      <c r="I797">
        <v>35.35</v>
      </c>
      <c r="J797">
        <v>2.92</v>
      </c>
      <c r="K797">
        <v>53.741032599999997</v>
      </c>
      <c r="L797">
        <v>484.66050766270155</v>
      </c>
      <c r="N797">
        <v>1666.6008187066313</v>
      </c>
      <c r="O797" s="2">
        <v>24227</v>
      </c>
      <c r="P797" s="5">
        <f t="shared" si="313"/>
        <v>0.97663186373509125</v>
      </c>
      <c r="Q797" s="5">
        <f t="shared" si="313"/>
        <v>0.99427206261029866</v>
      </c>
      <c r="R797" s="5">
        <f t="shared" si="313"/>
        <v>1.0036371280376619</v>
      </c>
      <c r="S797" s="5">
        <f t="shared" si="314"/>
        <v>1.0231536135070387</v>
      </c>
      <c r="T797" s="5">
        <f t="shared" si="315"/>
        <v>0.98611395437213778</v>
      </c>
      <c r="U797" s="5">
        <f t="shared" si="316"/>
        <v>0.99772494280770996</v>
      </c>
      <c r="V797" s="5">
        <f t="shared" si="317"/>
        <v>0.9842593830684252</v>
      </c>
      <c r="W797" s="5">
        <f t="shared" si="318"/>
        <v>0.99858757062146897</v>
      </c>
      <c r="X797" s="5">
        <f t="shared" si="319"/>
        <v>1</v>
      </c>
      <c r="Y797" s="5">
        <f t="shared" si="319"/>
        <v>1.0036496343480867</v>
      </c>
      <c r="Z797" s="5">
        <f t="shared" si="319"/>
        <v>0.98901881693320004</v>
      </c>
      <c r="AB797" s="5">
        <f t="shared" si="320"/>
        <v>1.0550872301484999</v>
      </c>
      <c r="AC797" s="2">
        <v>24227</v>
      </c>
      <c r="AD797" s="6">
        <f t="shared" si="293"/>
        <v>0.13403643073992202</v>
      </c>
      <c r="AE797" s="6">
        <f t="shared" si="293"/>
        <v>0.18822304741955029</v>
      </c>
      <c r="AF797" s="6">
        <f t="shared" si="293"/>
        <v>0.10925829203156924</v>
      </c>
      <c r="AG797" s="6">
        <f t="shared" si="294"/>
        <v>0.11378453102242923</v>
      </c>
      <c r="AH797" s="6">
        <f t="shared" si="294"/>
        <v>2.4598757285808067E-2</v>
      </c>
      <c r="AI797" s="6">
        <f t="shared" si="294"/>
        <v>2.2935643665816362E-2</v>
      </c>
      <c r="AJ797" s="6">
        <f t="shared" si="292"/>
        <v>0.11234096234859646</v>
      </c>
      <c r="AK797" s="6">
        <f t="shared" si="292"/>
        <v>5.7126829232385665E-3</v>
      </c>
      <c r="AL797" s="6">
        <f t="shared" si="292"/>
        <v>7.5288484090902117E-3</v>
      </c>
      <c r="AM797" s="6">
        <f t="shared" si="292"/>
        <v>5.9282770364463076E-2</v>
      </c>
      <c r="AN797" s="6">
        <f t="shared" si="311"/>
        <v>5.999592885821526E-2</v>
      </c>
      <c r="AP797" s="6">
        <f t="shared" si="312"/>
        <v>8.6870616201832368E-2</v>
      </c>
      <c r="AQ797" s="2">
        <v>24227</v>
      </c>
      <c r="AR797" s="6">
        <f t="shared" si="295"/>
        <v>-4.2842845629107118E-2</v>
      </c>
      <c r="AS797" s="6">
        <v>0.19258508088573617</v>
      </c>
      <c r="AT797" s="6">
        <v>0.10947196859504996</v>
      </c>
      <c r="AU797" s="6">
        <f t="shared" si="296"/>
        <v>0.10217983621628202</v>
      </c>
      <c r="AV797" s="6">
        <f t="shared" si="297"/>
        <v>3.0772344131943852E-2</v>
      </c>
      <c r="AW797" s="6">
        <f t="shared" si="298"/>
        <v>2.584424452638534E-2</v>
      </c>
      <c r="AX797" s="6">
        <f t="shared" si="299"/>
        <v>0.11689117032378493</v>
      </c>
      <c r="AY797" s="6">
        <f t="shared" si="300"/>
        <v>8.5082369301092697E-4</v>
      </c>
      <c r="AZ797" s="6">
        <f t="shared" si="301"/>
        <v>-3.3899085487736347E-3</v>
      </c>
      <c r="BA797" s="6">
        <f t="shared" si="301"/>
        <v>6.502572585233235E-3</v>
      </c>
      <c r="BB797" s="6">
        <f t="shared" si="301"/>
        <v>1.9631239650444776E-2</v>
      </c>
      <c r="BD797" s="6">
        <f t="shared" si="302"/>
        <v>0.12235249029836548</v>
      </c>
      <c r="BE797" s="2">
        <v>24227</v>
      </c>
      <c r="BF797" s="11">
        <f t="shared" si="303"/>
        <v>-0.31963582880118135</v>
      </c>
      <c r="BG797" s="11">
        <f t="shared" si="303"/>
        <v>1.0231748105558129</v>
      </c>
      <c r="BH797" s="11">
        <f t="shared" si="303"/>
        <v>1.0019557011143738</v>
      </c>
      <c r="BI797" s="11">
        <f t="shared" si="304"/>
        <v>0.89801166554125278</v>
      </c>
      <c r="BJ797" s="11">
        <f t="shared" si="305"/>
        <v>1.2509714931695983</v>
      </c>
      <c r="BK797" s="11">
        <f t="shared" si="306"/>
        <v>1.1268157503207117</v>
      </c>
      <c r="BL797" s="11">
        <f t="shared" si="307"/>
        <v>1.0405035516881997</v>
      </c>
      <c r="BM797" s="11">
        <f t="shared" si="308"/>
        <v>0.14893592108007075</v>
      </c>
      <c r="BN797" s="11">
        <f t="shared" si="309"/>
        <v>-0.45025591758239059</v>
      </c>
      <c r="BO797" s="11">
        <f t="shared" si="309"/>
        <v>0.10968739391321003</v>
      </c>
      <c r="BP797" s="11">
        <f t="shared" si="309"/>
        <v>0.32720952944720788</v>
      </c>
      <c r="BR797" s="11">
        <f t="shared" si="310"/>
        <v>1.4084450605725609</v>
      </c>
    </row>
    <row r="798" spans="1:70" x14ac:dyDescent="0.25">
      <c r="A798" s="2">
        <v>24258</v>
      </c>
      <c r="B798">
        <v>19.321999999999999</v>
      </c>
      <c r="C798">
        <v>69.453436999999994</v>
      </c>
      <c r="D798">
        <v>21.4191</v>
      </c>
      <c r="E798">
        <v>36.082560100000002</v>
      </c>
      <c r="F798">
        <v>11.5050548</v>
      </c>
      <c r="G798">
        <v>308.78649089999999</v>
      </c>
      <c r="H798">
        <v>413.6405125</v>
      </c>
      <c r="I798">
        <v>35.299999999999997</v>
      </c>
      <c r="J798">
        <v>2.92</v>
      </c>
      <c r="K798">
        <v>52.854117700000003</v>
      </c>
      <c r="L798">
        <v>484.72965789037357</v>
      </c>
      <c r="N798">
        <v>1579.9535802505586</v>
      </c>
      <c r="O798" s="2">
        <v>24258</v>
      </c>
      <c r="P798" s="5">
        <f t="shared" si="313"/>
        <v>0.94236190364712891</v>
      </c>
      <c r="Q798" s="5">
        <f t="shared" si="313"/>
        <v>0.98041934634516781</v>
      </c>
      <c r="R798" s="5">
        <f t="shared" si="313"/>
        <v>1.043302273247573</v>
      </c>
      <c r="S798" s="5">
        <f t="shared" si="314"/>
        <v>0.94845310716728937</v>
      </c>
      <c r="T798" s="5">
        <f t="shared" si="315"/>
        <v>0.99314759049860013</v>
      </c>
      <c r="U798" s="5">
        <f t="shared" si="316"/>
        <v>1.0032150850362518</v>
      </c>
      <c r="V798" s="5">
        <f t="shared" si="317"/>
        <v>1.0075288398068634</v>
      </c>
      <c r="W798" s="5">
        <f t="shared" si="318"/>
        <v>0.99858557284299843</v>
      </c>
      <c r="X798" s="5">
        <f t="shared" si="319"/>
        <v>1</v>
      </c>
      <c r="Y798" s="5">
        <f t="shared" si="319"/>
        <v>0.98349650430795788</v>
      </c>
      <c r="Z798" s="5">
        <f t="shared" si="319"/>
        <v>1.0001426776611231</v>
      </c>
      <c r="AB798" s="5">
        <f t="shared" si="320"/>
        <v>0.94800960284940006</v>
      </c>
      <c r="AC798" s="2">
        <v>24258</v>
      </c>
      <c r="AD798" s="6">
        <f t="shared" si="293"/>
        <v>0.13442291574887971</v>
      </c>
      <c r="AE798" s="6">
        <f t="shared" si="293"/>
        <v>0.18843303113898449</v>
      </c>
      <c r="AF798" s="6">
        <f t="shared" si="293"/>
        <v>0.11061322795831653</v>
      </c>
      <c r="AG798" s="6">
        <f t="shared" si="294"/>
        <v>0.11675735869805863</v>
      </c>
      <c r="AH798" s="6">
        <f t="shared" si="294"/>
        <v>2.4564641876019176E-2</v>
      </c>
      <c r="AI798" s="6">
        <f t="shared" si="294"/>
        <v>2.2737197334642106E-2</v>
      </c>
      <c r="AJ798" s="6">
        <f t="shared" si="292"/>
        <v>0.11234341311528534</v>
      </c>
      <c r="AK798" s="6">
        <f t="shared" si="292"/>
        <v>5.7512098056630061E-3</v>
      </c>
      <c r="AL798" s="6">
        <f t="shared" si="292"/>
        <v>7.5288484090902117E-3</v>
      </c>
      <c r="AM798" s="6">
        <f t="shared" si="292"/>
        <v>5.9723591950258684E-2</v>
      </c>
      <c r="AN798" s="6">
        <f t="shared" si="311"/>
        <v>5.9973361416693252E-2</v>
      </c>
      <c r="AP798" s="6">
        <f t="shared" si="312"/>
        <v>9.0543493840707784E-2</v>
      </c>
      <c r="AQ798" s="2">
        <v>24258</v>
      </c>
      <c r="AR798" s="6">
        <f t="shared" si="295"/>
        <v>-6.2455675126111831E-2</v>
      </c>
      <c r="AS798" s="6">
        <v>0.19258508088573617</v>
      </c>
      <c r="AT798" s="6">
        <v>0.10947196859504996</v>
      </c>
      <c r="AU798" s="6">
        <f t="shared" si="296"/>
        <v>8.5921747381867419E-2</v>
      </c>
      <c r="AV798" s="6">
        <f t="shared" si="297"/>
        <v>2.6886789459008131E-2</v>
      </c>
      <c r="AW798" s="6">
        <f t="shared" si="298"/>
        <v>2.4691546686814281E-2</v>
      </c>
      <c r="AX798" s="6">
        <f t="shared" si="299"/>
        <v>0.11673135122688394</v>
      </c>
      <c r="AY798" s="6">
        <f t="shared" si="300"/>
        <v>5.6753725539926414E-4</v>
      </c>
      <c r="AZ798" s="6">
        <f t="shared" si="301"/>
        <v>-3.3899085487736347E-3</v>
      </c>
      <c r="BA798" s="6">
        <f t="shared" si="301"/>
        <v>1.9453172706325184E-3</v>
      </c>
      <c r="BB798" s="6">
        <f t="shared" si="301"/>
        <v>1.8502315108965384E-2</v>
      </c>
      <c r="BD798" s="6">
        <f t="shared" si="302"/>
        <v>0.11374299557957368</v>
      </c>
      <c r="BE798" s="2">
        <v>24258</v>
      </c>
      <c r="BF798" s="11">
        <f t="shared" si="303"/>
        <v>-0.4646207440016219</v>
      </c>
      <c r="BG798" s="11">
        <f t="shared" si="303"/>
        <v>1.0220346174004344</v>
      </c>
      <c r="BH798" s="11">
        <f t="shared" si="303"/>
        <v>0.98968243324662175</v>
      </c>
      <c r="BI798" s="11">
        <f t="shared" si="304"/>
        <v>0.73590006094661742</v>
      </c>
      <c r="BJ798" s="11">
        <f t="shared" si="305"/>
        <v>1.0945321163121011</v>
      </c>
      <c r="BK798" s="11">
        <f t="shared" si="306"/>
        <v>1.0859538369399009</v>
      </c>
      <c r="BL798" s="11">
        <f t="shared" si="307"/>
        <v>1.0390582588682413</v>
      </c>
      <c r="BM798" s="11">
        <f t="shared" si="308"/>
        <v>9.8681368716618714E-2</v>
      </c>
      <c r="BN798" s="11">
        <f t="shared" si="309"/>
        <v>-0.45025591758239059</v>
      </c>
      <c r="BO798" s="11">
        <f t="shared" si="309"/>
        <v>3.2572007260592978E-2</v>
      </c>
      <c r="BP798" s="11">
        <f t="shared" si="309"/>
        <v>0.3085088891451625</v>
      </c>
      <c r="BR798" s="11">
        <f t="shared" si="310"/>
        <v>1.2562249451040683</v>
      </c>
    </row>
    <row r="799" spans="1:70" x14ac:dyDescent="0.25">
      <c r="A799" s="2">
        <v>24288</v>
      </c>
      <c r="B799">
        <v>18.495699999999999</v>
      </c>
      <c r="C799">
        <v>69.180058000000002</v>
      </c>
      <c r="D799">
        <v>21.964500000000001</v>
      </c>
      <c r="E799">
        <v>35.599054500000001</v>
      </c>
      <c r="F799">
        <v>11.428711699999999</v>
      </c>
      <c r="G799">
        <v>305.97617830000002</v>
      </c>
      <c r="H799">
        <v>425.3619683</v>
      </c>
      <c r="I799">
        <v>35.32</v>
      </c>
      <c r="J799">
        <v>2.92</v>
      </c>
      <c r="K799">
        <v>54.527731199999998</v>
      </c>
      <c r="L799">
        <v>478.10898662698287</v>
      </c>
      <c r="N799">
        <v>1638.8912275125092</v>
      </c>
      <c r="O799" s="2">
        <v>24288</v>
      </c>
      <c r="P799" s="5">
        <f t="shared" si="313"/>
        <v>0.95723527585136114</v>
      </c>
      <c r="Q799" s="5">
        <f t="shared" si="313"/>
        <v>0.99606385210281256</v>
      </c>
      <c r="R799" s="5">
        <f t="shared" si="313"/>
        <v>1.0254632547586033</v>
      </c>
      <c r="S799" s="5">
        <f t="shared" si="314"/>
        <v>0.98660001954794774</v>
      </c>
      <c r="T799" s="5">
        <f t="shared" si="315"/>
        <v>0.99336438623482259</v>
      </c>
      <c r="U799" s="5">
        <f t="shared" si="316"/>
        <v>0.9908988486128103</v>
      </c>
      <c r="V799" s="5">
        <f t="shared" si="317"/>
        <v>1.0283373012211903</v>
      </c>
      <c r="W799" s="5">
        <f t="shared" si="318"/>
        <v>1.0005665722379604</v>
      </c>
      <c r="X799" s="5">
        <f t="shared" si="319"/>
        <v>1</v>
      </c>
      <c r="Y799" s="5">
        <f t="shared" si="319"/>
        <v>1.0316647703684967</v>
      </c>
      <c r="Z799" s="5">
        <f t="shared" si="319"/>
        <v>0.98634151809030002</v>
      </c>
      <c r="AB799" s="5">
        <f t="shared" si="320"/>
        <v>1.0373034043523</v>
      </c>
      <c r="AC799" s="2">
        <v>24288</v>
      </c>
      <c r="AD799" s="6">
        <f t="shared" si="293"/>
        <v>0.13537629438673796</v>
      </c>
      <c r="AE799" s="6">
        <f t="shared" si="293"/>
        <v>0.18757820607304973</v>
      </c>
      <c r="AF799" s="6">
        <f t="shared" si="293"/>
        <v>0.10483986704522666</v>
      </c>
      <c r="AG799" s="6">
        <f t="shared" si="294"/>
        <v>0.11614169660360082</v>
      </c>
      <c r="AH799" s="6">
        <f t="shared" si="294"/>
        <v>2.4855676371559624E-2</v>
      </c>
      <c r="AI799" s="6">
        <f t="shared" si="294"/>
        <v>2.257048825597369E-2</v>
      </c>
      <c r="AJ799" s="6">
        <f t="shared" si="292"/>
        <v>0.11040258347160216</v>
      </c>
      <c r="AK799" s="6">
        <f t="shared" si="292"/>
        <v>5.7558149446480852E-3</v>
      </c>
      <c r="AL799" s="6">
        <f t="shared" si="292"/>
        <v>7.5288484090902117E-3</v>
      </c>
      <c r="AM799" s="6">
        <f t="shared" si="292"/>
        <v>6.1326684376260057E-2</v>
      </c>
      <c r="AN799" s="6">
        <f t="shared" si="311"/>
        <v>6.0314791668027563E-2</v>
      </c>
      <c r="AP799" s="6">
        <f t="shared" si="312"/>
        <v>9.1393899433888176E-2</v>
      </c>
      <c r="AQ799" s="2">
        <v>24288</v>
      </c>
      <c r="AR799" s="6">
        <f t="shared" si="295"/>
        <v>-7.2010275954939584E-2</v>
      </c>
      <c r="AS799" s="6">
        <v>0.19258508088573617</v>
      </c>
      <c r="AT799" s="6">
        <v>0.10947196859504996</v>
      </c>
      <c r="AU799" s="6">
        <f t="shared" si="296"/>
        <v>8.8776742403051889E-2</v>
      </c>
      <c r="AV799" s="6">
        <f t="shared" si="297"/>
        <v>2.4565871537889805E-2</v>
      </c>
      <c r="AW799" s="6">
        <f t="shared" si="298"/>
        <v>2.5013293834379668E-2</v>
      </c>
      <c r="AX799" s="6">
        <f t="shared" si="299"/>
        <v>0.13200137221700015</v>
      </c>
      <c r="AY799" s="6">
        <f t="shared" si="300"/>
        <v>6.8089032699081287E-4</v>
      </c>
      <c r="AZ799" s="6">
        <f t="shared" si="301"/>
        <v>-3.3899085487736347E-3</v>
      </c>
      <c r="BA799" s="6">
        <f t="shared" si="301"/>
        <v>7.3261028709319387E-3</v>
      </c>
      <c r="BB799" s="6">
        <f t="shared" si="301"/>
        <v>1.4329330953326114E-2</v>
      </c>
      <c r="BD799" s="6">
        <f t="shared" si="302"/>
        <v>0.12035389412065212</v>
      </c>
      <c r="BE799" s="2">
        <v>24288</v>
      </c>
      <c r="BF799" s="11">
        <f t="shared" si="303"/>
        <v>-0.53192677699703694</v>
      </c>
      <c r="BG799" s="11">
        <f t="shared" si="303"/>
        <v>1.0266921990432971</v>
      </c>
      <c r="BH799" s="11">
        <f t="shared" si="303"/>
        <v>1.0441826347206742</v>
      </c>
      <c r="BI799" s="11">
        <f t="shared" si="304"/>
        <v>0.76438303382163164</v>
      </c>
      <c r="BJ799" s="11">
        <f t="shared" si="305"/>
        <v>0.98834049698195225</v>
      </c>
      <c r="BK799" s="11">
        <f t="shared" si="306"/>
        <v>1.1082300724158878</v>
      </c>
      <c r="BL799" s="11">
        <f t="shared" si="307"/>
        <v>1.1956366243091916</v>
      </c>
      <c r="BM799" s="11">
        <f t="shared" si="308"/>
        <v>0.1182960768438053</v>
      </c>
      <c r="BN799" s="11">
        <f t="shared" si="309"/>
        <v>-0.45025591758239059</v>
      </c>
      <c r="BO799" s="11">
        <f t="shared" si="309"/>
        <v>0.11946027973701964</v>
      </c>
      <c r="BP799" s="11">
        <f t="shared" si="309"/>
        <v>0.23757573485778927</v>
      </c>
      <c r="BR799" s="11">
        <f t="shared" si="310"/>
        <v>1.3168701069343562</v>
      </c>
    </row>
    <row r="800" spans="1:70" x14ac:dyDescent="0.25">
      <c r="A800" s="2">
        <v>24319</v>
      </c>
      <c r="B800">
        <v>17.4876</v>
      </c>
      <c r="C800">
        <v>71.106278700000004</v>
      </c>
      <c r="D800">
        <v>19.839400000000001</v>
      </c>
      <c r="E800">
        <v>35.221406500000001</v>
      </c>
      <c r="F800">
        <v>11.355353600000001</v>
      </c>
      <c r="G800">
        <v>305.35410969999998</v>
      </c>
      <c r="H800">
        <v>436.19609830000002</v>
      </c>
      <c r="I800">
        <v>35.35</v>
      </c>
      <c r="J800">
        <v>2.92</v>
      </c>
      <c r="K800">
        <v>55.379570399999999</v>
      </c>
      <c r="L800">
        <v>478.03004424271757</v>
      </c>
      <c r="N800">
        <v>1624.4003848904963</v>
      </c>
      <c r="O800" s="2">
        <v>24319</v>
      </c>
      <c r="P800" s="5">
        <f t="shared" si="313"/>
        <v>0.94549543948052794</v>
      </c>
      <c r="Q800" s="5">
        <f t="shared" si="313"/>
        <v>1.0278435831898263</v>
      </c>
      <c r="R800" s="5">
        <f t="shared" si="313"/>
        <v>0.90324842359261537</v>
      </c>
      <c r="S800" s="5">
        <f t="shared" si="314"/>
        <v>0.98939162836473649</v>
      </c>
      <c r="T800" s="5">
        <f t="shared" si="315"/>
        <v>0.99358124503219392</v>
      </c>
      <c r="U800" s="5">
        <f t="shared" si="316"/>
        <v>0.99796693780719714</v>
      </c>
      <c r="V800" s="5">
        <f t="shared" si="317"/>
        <v>1.0254703777192391</v>
      </c>
      <c r="W800" s="5">
        <f t="shared" si="318"/>
        <v>1.0008493771234428</v>
      </c>
      <c r="X800" s="5">
        <f t="shared" si="319"/>
        <v>1</v>
      </c>
      <c r="Y800" s="5">
        <f t="shared" si="319"/>
        <v>1.0156221280668285</v>
      </c>
      <c r="Z800" s="5">
        <f t="shared" si="319"/>
        <v>0.99983488621533301</v>
      </c>
      <c r="AB800" s="5">
        <f t="shared" si="320"/>
        <v>0.9911581425424999</v>
      </c>
      <c r="AC800" s="2">
        <v>24319</v>
      </c>
      <c r="AD800" s="6">
        <f t="shared" si="293"/>
        <v>0.13288366598646587</v>
      </c>
      <c r="AE800" s="6">
        <f t="shared" si="293"/>
        <v>0.18781999771954977</v>
      </c>
      <c r="AF800" s="6">
        <f t="shared" si="293"/>
        <v>0.1136840039817176</v>
      </c>
      <c r="AG800" s="6">
        <f t="shared" si="294"/>
        <v>0.11574068741204692</v>
      </c>
      <c r="AH800" s="6">
        <f t="shared" si="294"/>
        <v>2.5058461760823072E-2</v>
      </c>
      <c r="AI800" s="6">
        <f t="shared" si="294"/>
        <v>2.2626615024001932E-2</v>
      </c>
      <c r="AJ800" s="6">
        <f t="shared" si="292"/>
        <v>0.10017888859401812</v>
      </c>
      <c r="AK800" s="6">
        <f t="shared" si="292"/>
        <v>5.7339470064289924E-3</v>
      </c>
      <c r="AL800" s="6">
        <f t="shared" si="292"/>
        <v>7.5288484090902117E-3</v>
      </c>
      <c r="AM800" s="6">
        <f t="shared" si="292"/>
        <v>6.1679440222159695E-2</v>
      </c>
      <c r="AN800" s="6">
        <f t="shared" si="311"/>
        <v>6.02479121443922E-2</v>
      </c>
      <c r="AP800" s="6">
        <f t="shared" si="312"/>
        <v>9.1716975543920831E-2</v>
      </c>
      <c r="AQ800" s="2">
        <v>24319</v>
      </c>
      <c r="AR800" s="6">
        <f t="shared" si="295"/>
        <v>-6.6753318886098922E-2</v>
      </c>
      <c r="AS800" s="6">
        <v>0.19258508088573617</v>
      </c>
      <c r="AT800" s="6">
        <v>0.10947196859504996</v>
      </c>
      <c r="AU800" s="6">
        <f t="shared" si="296"/>
        <v>7.8972504486348072E-2</v>
      </c>
      <c r="AV800" s="6">
        <f t="shared" si="297"/>
        <v>2.3782050755495776E-2</v>
      </c>
      <c r="AW800" s="6">
        <f t="shared" si="298"/>
        <v>2.4598991500773382E-2</v>
      </c>
      <c r="AX800" s="6">
        <f t="shared" si="299"/>
        <v>0.15986221082505958</v>
      </c>
      <c r="AY800" s="6">
        <f t="shared" si="300"/>
        <v>5.6673314944211128E-4</v>
      </c>
      <c r="AZ800" s="6">
        <f t="shared" si="301"/>
        <v>-3.3899085487736347E-3</v>
      </c>
      <c r="BA800" s="6">
        <f t="shared" si="301"/>
        <v>9.8578858590359086E-3</v>
      </c>
      <c r="BB800" s="6">
        <f t="shared" si="301"/>
        <v>1.2735609015336102E-2</v>
      </c>
      <c r="BD800" s="6">
        <f t="shared" si="302"/>
        <v>0.11784598767510479</v>
      </c>
      <c r="BE800" s="2">
        <v>24319</v>
      </c>
      <c r="BF800" s="11">
        <f t="shared" si="303"/>
        <v>-0.50234404951544398</v>
      </c>
      <c r="BG800" s="11">
        <f t="shared" si="303"/>
        <v>1.0253704782453548</v>
      </c>
      <c r="BH800" s="11">
        <f t="shared" si="303"/>
        <v>0.96294962141424034</v>
      </c>
      <c r="BI800" s="11">
        <f t="shared" si="304"/>
        <v>0.6823227531490208</v>
      </c>
      <c r="BJ800" s="11">
        <f t="shared" si="305"/>
        <v>0.94906267521485044</v>
      </c>
      <c r="BK800" s="11">
        <f t="shared" si="306"/>
        <v>1.0871706384131778</v>
      </c>
      <c r="BL800" s="11">
        <f t="shared" si="307"/>
        <v>1.5957674622735361</v>
      </c>
      <c r="BM800" s="11">
        <f t="shared" si="308"/>
        <v>9.8838225886406186E-2</v>
      </c>
      <c r="BN800" s="11">
        <f t="shared" si="309"/>
        <v>-0.45025591758239059</v>
      </c>
      <c r="BO800" s="11">
        <f t="shared" si="309"/>
        <v>0.15982450267916418</v>
      </c>
      <c r="BP800" s="11">
        <f t="shared" si="309"/>
        <v>0.21138672797180935</v>
      </c>
      <c r="BR800" s="11">
        <f t="shared" si="310"/>
        <v>1.2848874156199304</v>
      </c>
    </row>
    <row r="801" spans="1:70" x14ac:dyDescent="0.25">
      <c r="A801" s="2">
        <v>24350</v>
      </c>
      <c r="B801">
        <v>17.658000000000001</v>
      </c>
      <c r="C801">
        <v>70.470237800000007</v>
      </c>
      <c r="D801">
        <v>18.107500000000002</v>
      </c>
      <c r="E801">
        <v>32.584409100000002</v>
      </c>
      <c r="F801">
        <v>11.4367336</v>
      </c>
      <c r="G801">
        <v>299.42009080000003</v>
      </c>
      <c r="H801">
        <v>441.31468719999998</v>
      </c>
      <c r="I801">
        <v>35.375</v>
      </c>
      <c r="J801">
        <v>2.97</v>
      </c>
      <c r="K801">
        <v>54.071746699999998</v>
      </c>
      <c r="L801">
        <v>463.6866801110537</v>
      </c>
      <c r="N801">
        <v>1590.2856011375025</v>
      </c>
      <c r="O801" s="2">
        <v>24350</v>
      </c>
      <c r="P801" s="5">
        <f t="shared" si="313"/>
        <v>1.009744047210595</v>
      </c>
      <c r="Q801" s="5">
        <f t="shared" si="313"/>
        <v>0.99105506698383872</v>
      </c>
      <c r="R801" s="5">
        <f t="shared" si="313"/>
        <v>0.91270401322620642</v>
      </c>
      <c r="S801" s="5">
        <f t="shared" si="314"/>
        <v>0.92513083201262847</v>
      </c>
      <c r="T801" s="5">
        <f t="shared" si="315"/>
        <v>1.0071666636607424</v>
      </c>
      <c r="U801" s="5">
        <f t="shared" si="316"/>
        <v>0.98056676261593489</v>
      </c>
      <c r="V801" s="5">
        <f t="shared" si="317"/>
        <v>1.0117346049631091</v>
      </c>
      <c r="W801" s="5">
        <f t="shared" si="318"/>
        <v>1.0007072135785007</v>
      </c>
      <c r="X801" s="5">
        <f t="shared" si="319"/>
        <v>1.0171232876712331</v>
      </c>
      <c r="Y801" s="5">
        <f t="shared" si="319"/>
        <v>0.97638436537962026</v>
      </c>
      <c r="Z801" s="5">
        <f t="shared" si="319"/>
        <v>0.96999484801339997</v>
      </c>
      <c r="AB801" s="5">
        <f t="shared" si="320"/>
        <v>0.97899853750940002</v>
      </c>
      <c r="AC801" s="2">
        <v>24350</v>
      </c>
      <c r="AD801" s="6">
        <f t="shared" si="293"/>
        <v>0.13180031911188114</v>
      </c>
      <c r="AE801" s="6">
        <f t="shared" si="293"/>
        <v>0.18400469905448602</v>
      </c>
      <c r="AF801" s="6">
        <f t="shared" si="293"/>
        <v>0.11961018974173446</v>
      </c>
      <c r="AG801" s="6">
        <f t="shared" si="294"/>
        <v>0.12114998340993535</v>
      </c>
      <c r="AH801" s="6">
        <f t="shared" si="294"/>
        <v>2.45882226355842E-2</v>
      </c>
      <c r="AI801" s="6">
        <f t="shared" si="294"/>
        <v>2.4302639296720427E-2</v>
      </c>
      <c r="AJ801" s="6">
        <f t="shared" si="292"/>
        <v>0.10016813696770646</v>
      </c>
      <c r="AK801" s="6">
        <f t="shared" si="292"/>
        <v>5.7081515625029755E-3</v>
      </c>
      <c r="AL801" s="6">
        <f t="shared" si="292"/>
        <v>1.0829558303644612E-2</v>
      </c>
      <c r="AM801" s="6">
        <f t="shared" si="292"/>
        <v>6.2611978284868114E-2</v>
      </c>
      <c r="AN801" s="6">
        <f t="shared" si="311"/>
        <v>5.9071859310408655E-2</v>
      </c>
      <c r="AP801" s="6">
        <f t="shared" si="312"/>
        <v>9.2663214823237361E-2</v>
      </c>
      <c r="AQ801" s="2">
        <v>24350</v>
      </c>
      <c r="AR801" s="6">
        <f t="shared" si="295"/>
        <v>-5.6340162680871719E-2</v>
      </c>
      <c r="AS801" s="6">
        <v>0.19258508088573617</v>
      </c>
      <c r="AT801" s="6">
        <v>0.10947196859504996</v>
      </c>
      <c r="AU801" s="6">
        <f t="shared" si="296"/>
        <v>5.7681510263660973E-2</v>
      </c>
      <c r="AV801" s="6">
        <f t="shared" si="297"/>
        <v>2.7248600687258762E-2</v>
      </c>
      <c r="AW801" s="6">
        <f t="shared" si="298"/>
        <v>2.1903379888490448E-2</v>
      </c>
      <c r="AX801" s="6">
        <f t="shared" si="299"/>
        <v>0.15883413755644904</v>
      </c>
      <c r="AY801" s="6">
        <f t="shared" si="300"/>
        <v>4.2456850853689332E-4</v>
      </c>
      <c r="AZ801" s="6">
        <f t="shared" si="301"/>
        <v>0</v>
      </c>
      <c r="BA801" s="6">
        <f t="shared" si="301"/>
        <v>5.9234897671127662E-3</v>
      </c>
      <c r="BB801" s="6">
        <f t="shared" si="301"/>
        <v>-1.4638749423588893E-3</v>
      </c>
      <c r="BD801" s="6">
        <f t="shared" si="302"/>
        <v>0.10929427987237506</v>
      </c>
      <c r="BE801" s="2">
        <v>24350</v>
      </c>
      <c r="BF801" s="11">
        <f t="shared" si="303"/>
        <v>-0.42746605668720977</v>
      </c>
      <c r="BG801" s="11">
        <f t="shared" si="303"/>
        <v>1.0466313190659842</v>
      </c>
      <c r="BH801" s="11">
        <f t="shared" si="303"/>
        <v>0.91523948612927364</v>
      </c>
      <c r="BI801" s="11">
        <f t="shared" si="304"/>
        <v>0.47611653456430097</v>
      </c>
      <c r="BJ801" s="11">
        <f t="shared" si="305"/>
        <v>1.1081972491913445</v>
      </c>
      <c r="BK801" s="11">
        <f t="shared" si="306"/>
        <v>0.90127576766718698</v>
      </c>
      <c r="BL801" s="11">
        <f t="shared" si="307"/>
        <v>1.5856752692491036</v>
      </c>
      <c r="BM801" s="11">
        <f t="shared" si="308"/>
        <v>7.437933346512679E-2</v>
      </c>
      <c r="BN801" s="11">
        <f t="shared" si="309"/>
        <v>0</v>
      </c>
      <c r="BO801" s="11">
        <f t="shared" si="309"/>
        <v>9.460633459243914E-2</v>
      </c>
      <c r="BP801" s="11">
        <f t="shared" si="309"/>
        <v>-2.4781257259341924E-2</v>
      </c>
      <c r="BR801" s="11">
        <f t="shared" si="310"/>
        <v>1.1794786105884931</v>
      </c>
    </row>
    <row r="802" spans="1:70" x14ac:dyDescent="0.25">
      <c r="A802" s="2">
        <v>24380</v>
      </c>
      <c r="B802">
        <v>18.216899999999999</v>
      </c>
      <c r="C802">
        <v>70.143168399999993</v>
      </c>
      <c r="D802">
        <v>18.783999999999999</v>
      </c>
      <c r="E802">
        <v>32.457843799999999</v>
      </c>
      <c r="F802">
        <v>11.596142</v>
      </c>
      <c r="G802">
        <v>308.72177570000002</v>
      </c>
      <c r="H802">
        <v>442.61446380000001</v>
      </c>
      <c r="I802">
        <v>35.380000000000003</v>
      </c>
      <c r="J802">
        <v>2.97</v>
      </c>
      <c r="K802">
        <v>52.698782299999998</v>
      </c>
      <c r="L802">
        <v>469.51941062718709</v>
      </c>
      <c r="N802">
        <v>1557.944043555239</v>
      </c>
      <c r="O802" s="2">
        <v>24380</v>
      </c>
      <c r="P802" s="5">
        <f t="shared" si="313"/>
        <v>1.0316513761467889</v>
      </c>
      <c r="Q802" s="5">
        <f t="shared" si="313"/>
        <v>0.99535875838920451</v>
      </c>
      <c r="R802" s="5">
        <f t="shared" si="313"/>
        <v>1.0373602098577936</v>
      </c>
      <c r="S802" s="5">
        <f t="shared" si="314"/>
        <v>0.9961157712078933</v>
      </c>
      <c r="T802" s="5">
        <f t="shared" si="315"/>
        <v>1.0139382804195072</v>
      </c>
      <c r="U802" s="5">
        <f t="shared" si="316"/>
        <v>1.0310656672207514</v>
      </c>
      <c r="V802" s="5">
        <f t="shared" si="317"/>
        <v>1.002945237576947</v>
      </c>
      <c r="W802" s="5">
        <f t="shared" si="318"/>
        <v>1.0001413427561838</v>
      </c>
      <c r="X802" s="5">
        <f t="shared" si="319"/>
        <v>1</v>
      </c>
      <c r="Y802" s="5">
        <f t="shared" si="319"/>
        <v>0.97460846960211112</v>
      </c>
      <c r="Z802" s="5">
        <f t="shared" si="319"/>
        <v>1.0125790340036001</v>
      </c>
      <c r="AB802" s="5">
        <f t="shared" si="320"/>
        <v>0.97966305073810001</v>
      </c>
      <c r="AC802" s="2">
        <v>24380</v>
      </c>
      <c r="AD802" s="6">
        <f t="shared" si="293"/>
        <v>0.13147015668949971</v>
      </c>
      <c r="AE802" s="6">
        <f t="shared" si="293"/>
        <v>0.18358645143181279</v>
      </c>
      <c r="AF802" s="6">
        <f t="shared" si="293"/>
        <v>0.12042199515943525</v>
      </c>
      <c r="AG802" s="6">
        <f t="shared" si="294"/>
        <v>0.12078987211790235</v>
      </c>
      <c r="AH802" s="6">
        <f t="shared" si="294"/>
        <v>2.5041975370004924E-2</v>
      </c>
      <c r="AI802" s="6">
        <f t="shared" si="294"/>
        <v>2.7464536482530628E-2</v>
      </c>
      <c r="AJ802" s="6">
        <f t="shared" si="292"/>
        <v>9.8448268620155169E-2</v>
      </c>
      <c r="AK802" s="6">
        <f t="shared" si="292"/>
        <v>5.7083166754882432E-3</v>
      </c>
      <c r="AL802" s="6">
        <f t="shared" si="292"/>
        <v>1.0829558303644612E-2</v>
      </c>
      <c r="AM802" s="6">
        <f t="shared" si="292"/>
        <v>6.3041021341951622E-2</v>
      </c>
      <c r="AN802" s="6">
        <f t="shared" si="311"/>
        <v>5.7643258321882475E-2</v>
      </c>
      <c r="AP802" s="6">
        <f t="shared" si="312"/>
        <v>9.3587603615188697E-2</v>
      </c>
      <c r="AQ802" s="2">
        <v>24380</v>
      </c>
      <c r="AR802" s="6">
        <f t="shared" si="295"/>
        <v>-4.1807261094054526E-2</v>
      </c>
      <c r="AS802" s="6">
        <v>0.19258508088573617</v>
      </c>
      <c r="AT802" s="6">
        <v>0.10947196859504996</v>
      </c>
      <c r="AU802" s="6">
        <f t="shared" si="296"/>
        <v>6.0550265318561003E-2</v>
      </c>
      <c r="AV802" s="6">
        <f t="shared" si="297"/>
        <v>3.0575668308101323E-2</v>
      </c>
      <c r="AW802" s="6">
        <f t="shared" si="298"/>
        <v>2.6487057684694948E-2</v>
      </c>
      <c r="AX802" s="6">
        <f t="shared" si="299"/>
        <v>0.16640170471112237</v>
      </c>
      <c r="AY802" s="6">
        <f t="shared" si="300"/>
        <v>4.5284746294549372E-4</v>
      </c>
      <c r="AZ802" s="6">
        <f t="shared" si="301"/>
        <v>0</v>
      </c>
      <c r="BA802" s="6">
        <f t="shared" si="301"/>
        <v>4.7449426419658991E-3</v>
      </c>
      <c r="BB802" s="6">
        <f t="shared" si="301"/>
        <v>-5.0951729116389677E-3</v>
      </c>
      <c r="BD802" s="6">
        <f t="shared" si="302"/>
        <v>0.10256530824666243</v>
      </c>
      <c r="BE802" s="2">
        <v>24380</v>
      </c>
      <c r="BF802" s="11">
        <f t="shared" si="303"/>
        <v>-0.31799810806336093</v>
      </c>
      <c r="BG802" s="11">
        <f t="shared" si="303"/>
        <v>1.0490157600614969</v>
      </c>
      <c r="BH802" s="11">
        <f t="shared" si="303"/>
        <v>0.90906954705502285</v>
      </c>
      <c r="BI802" s="11">
        <f t="shared" si="304"/>
        <v>0.50128594605562804</v>
      </c>
      <c r="BJ802" s="11">
        <f t="shared" si="305"/>
        <v>1.2209766943834874</v>
      </c>
      <c r="BK802" s="11">
        <f t="shared" si="306"/>
        <v>0.96440941945415959</v>
      </c>
      <c r="BL802" s="11">
        <f t="shared" si="307"/>
        <v>1.6902451108932472</v>
      </c>
      <c r="BM802" s="11">
        <f t="shared" si="308"/>
        <v>7.933117391507731E-2</v>
      </c>
      <c r="BN802" s="11">
        <f t="shared" si="309"/>
        <v>0</v>
      </c>
      <c r="BO802" s="11">
        <f t="shared" si="309"/>
        <v>7.5267540737134334E-2</v>
      </c>
      <c r="BP802" s="11">
        <f t="shared" si="309"/>
        <v>-8.839147994007035E-2</v>
      </c>
      <c r="BR802" s="11">
        <f t="shared" si="310"/>
        <v>1.0959283525239951</v>
      </c>
    </row>
    <row r="803" spans="1:70" x14ac:dyDescent="0.25">
      <c r="A803" s="2">
        <v>24411</v>
      </c>
      <c r="B803">
        <v>17.716200000000001</v>
      </c>
      <c r="C803">
        <v>70.010249299999998</v>
      </c>
      <c r="D803">
        <v>18.1252</v>
      </c>
      <c r="E803">
        <v>34.102469200000002</v>
      </c>
      <c r="F803">
        <v>11.7569547</v>
      </c>
      <c r="G803">
        <v>311.21101750000003</v>
      </c>
      <c r="H803">
        <v>468.40170369999998</v>
      </c>
      <c r="I803">
        <v>35.380000000000003</v>
      </c>
      <c r="J803">
        <v>2.97</v>
      </c>
      <c r="K803">
        <v>51.5964022</v>
      </c>
      <c r="L803">
        <v>479.57750399835419</v>
      </c>
      <c r="N803">
        <v>1465.6196444938848</v>
      </c>
      <c r="O803" s="2">
        <v>24411</v>
      </c>
      <c r="P803" s="5">
        <f t="shared" si="313"/>
        <v>0.97251453320817494</v>
      </c>
      <c r="Q803" s="5">
        <f t="shared" si="313"/>
        <v>0.99810503142313145</v>
      </c>
      <c r="R803" s="5">
        <f t="shared" si="313"/>
        <v>0.96492759795570704</v>
      </c>
      <c r="S803" s="5">
        <f t="shared" si="314"/>
        <v>1.0506695826788102</v>
      </c>
      <c r="T803" s="5">
        <f t="shared" si="315"/>
        <v>1.0138677760241293</v>
      </c>
      <c r="U803" s="5">
        <f t="shared" si="316"/>
        <v>1.0080630587018227</v>
      </c>
      <c r="V803" s="5">
        <f t="shared" si="317"/>
        <v>1.0582611776366446</v>
      </c>
      <c r="W803" s="5">
        <f t="shared" si="318"/>
        <v>1</v>
      </c>
      <c r="X803" s="5">
        <f t="shared" si="319"/>
        <v>1</v>
      </c>
      <c r="Y803" s="5">
        <f t="shared" si="319"/>
        <v>0.97908148818839036</v>
      </c>
      <c r="Z803" s="5">
        <f t="shared" si="319"/>
        <v>1.0214221034179001</v>
      </c>
      <c r="AB803" s="5">
        <f t="shared" si="320"/>
        <v>0.94073959238570004</v>
      </c>
      <c r="AC803" s="2">
        <v>24411</v>
      </c>
      <c r="AD803" s="6">
        <f t="shared" si="293"/>
        <v>0.13148529649295052</v>
      </c>
      <c r="AE803" s="6">
        <f t="shared" si="293"/>
        <v>0.17393158618609378</v>
      </c>
      <c r="AF803" s="6">
        <f t="shared" si="293"/>
        <v>0.1212102024713857</v>
      </c>
      <c r="AG803" s="6">
        <f t="shared" si="294"/>
        <v>0.12195537660630272</v>
      </c>
      <c r="AH803" s="6">
        <f t="shared" si="294"/>
        <v>2.5528548520090039E-2</v>
      </c>
      <c r="AI803" s="6">
        <f t="shared" si="294"/>
        <v>2.7458359984194925E-2</v>
      </c>
      <c r="AJ803" s="6">
        <f t="shared" si="292"/>
        <v>0.10001392044708345</v>
      </c>
      <c r="AK803" s="6">
        <f t="shared" si="292"/>
        <v>5.5651115473240838E-3</v>
      </c>
      <c r="AL803" s="6">
        <f t="shared" si="292"/>
        <v>1.0829558303644612E-2</v>
      </c>
      <c r="AM803" s="6">
        <f t="shared" si="292"/>
        <v>6.3758132563673214E-2</v>
      </c>
      <c r="AN803" s="6">
        <f t="shared" si="311"/>
        <v>5.4427135880029238E-2</v>
      </c>
      <c r="AP803" s="6">
        <f t="shared" si="312"/>
        <v>9.7557654882496833E-2</v>
      </c>
      <c r="AQ803" s="2">
        <v>24411</v>
      </c>
      <c r="AR803" s="6">
        <f t="shared" si="295"/>
        <v>-5.1007321423550356E-2</v>
      </c>
      <c r="AS803" s="6">
        <v>0.19258508088573617</v>
      </c>
      <c r="AT803" s="6">
        <v>0.10947196859504996</v>
      </c>
      <c r="AU803" s="6">
        <f t="shared" si="296"/>
        <v>6.4598933872393349E-2</v>
      </c>
      <c r="AV803" s="6">
        <f t="shared" si="297"/>
        <v>3.238797325181908E-2</v>
      </c>
      <c r="AW803" s="6">
        <f t="shared" si="298"/>
        <v>2.6458385863973533E-2</v>
      </c>
      <c r="AX803" s="6">
        <f t="shared" si="299"/>
        <v>0.17152552457274584</v>
      </c>
      <c r="AY803" s="6">
        <f t="shared" si="300"/>
        <v>-1.1301989438827764E-4</v>
      </c>
      <c r="AZ803" s="6">
        <f t="shared" si="301"/>
        <v>0</v>
      </c>
      <c r="BA803" s="6">
        <f t="shared" si="301"/>
        <v>9.7399641262230219E-4</v>
      </c>
      <c r="BB803" s="6">
        <f t="shared" si="301"/>
        <v>-9.9971297449645835E-3</v>
      </c>
      <c r="BD803" s="6">
        <f t="shared" si="302"/>
        <v>8.1651280983362495E-2</v>
      </c>
      <c r="BE803" s="2">
        <v>24411</v>
      </c>
      <c r="BF803" s="11">
        <f t="shared" si="303"/>
        <v>-0.38793175194524565</v>
      </c>
      <c r="BG803" s="11">
        <f t="shared" si="303"/>
        <v>1.1072461598762433</v>
      </c>
      <c r="BH803" s="11">
        <f t="shared" si="303"/>
        <v>0.90315803754962953</v>
      </c>
      <c r="BI803" s="11">
        <f t="shared" si="304"/>
        <v>0.52969320148083443</v>
      </c>
      <c r="BJ803" s="11">
        <f t="shared" si="305"/>
        <v>1.2686962294911097</v>
      </c>
      <c r="BK803" s="11">
        <f t="shared" si="306"/>
        <v>0.96358216146933107</v>
      </c>
      <c r="BL803" s="11">
        <f t="shared" si="307"/>
        <v>1.715016507762023</v>
      </c>
      <c r="BM803" s="11">
        <f t="shared" si="308"/>
        <v>-2.0308648519834591E-2</v>
      </c>
      <c r="BN803" s="11">
        <f t="shared" si="309"/>
        <v>0</v>
      </c>
      <c r="BO803" s="11">
        <f t="shared" si="309"/>
        <v>1.5276426291965232E-2</v>
      </c>
      <c r="BP803" s="11">
        <f t="shared" si="309"/>
        <v>-0.18367914429671092</v>
      </c>
      <c r="BR803" s="11">
        <f t="shared" si="310"/>
        <v>0.83695411786709362</v>
      </c>
    </row>
    <row r="804" spans="1:70" x14ac:dyDescent="0.25">
      <c r="A804" s="2">
        <v>24441</v>
      </c>
      <c r="B804">
        <v>17.236899999999999</v>
      </c>
      <c r="C804">
        <v>68.728816800000004</v>
      </c>
      <c r="D804">
        <v>18.466999999999999</v>
      </c>
      <c r="E804">
        <v>34.310544800000002</v>
      </c>
      <c r="F804">
        <v>11.9997808</v>
      </c>
      <c r="G804">
        <v>308.90865170000001</v>
      </c>
      <c r="H804">
        <v>470.75727369999998</v>
      </c>
      <c r="I804">
        <v>35.380000000000003</v>
      </c>
      <c r="J804">
        <v>2.97</v>
      </c>
      <c r="K804">
        <v>52.3129493</v>
      </c>
      <c r="L804">
        <v>454.19565208741903</v>
      </c>
      <c r="N804">
        <v>1569.3696371033272</v>
      </c>
      <c r="O804" s="2">
        <v>24441</v>
      </c>
      <c r="P804" s="5">
        <f t="shared" si="313"/>
        <v>0.97294566554904538</v>
      </c>
      <c r="Q804" s="5">
        <f t="shared" si="313"/>
        <v>0.98169650140068854</v>
      </c>
      <c r="R804" s="5">
        <f t="shared" si="313"/>
        <v>1.0188577229492639</v>
      </c>
      <c r="S804" s="5">
        <f t="shared" si="314"/>
        <v>1.0061014819419587</v>
      </c>
      <c r="T804" s="5">
        <f t="shared" si="315"/>
        <v>1.0206538262837741</v>
      </c>
      <c r="U804" s="5">
        <f t="shared" si="316"/>
        <v>0.99260191423010913</v>
      </c>
      <c r="V804" s="5">
        <f t="shared" si="317"/>
        <v>1.0050289526732992</v>
      </c>
      <c r="W804" s="5">
        <f t="shared" si="318"/>
        <v>1</v>
      </c>
      <c r="X804" s="5">
        <f t="shared" si="319"/>
        <v>1</v>
      </c>
      <c r="Y804" s="5">
        <f t="shared" si="319"/>
        <v>1.0138875400114622</v>
      </c>
      <c r="Z804" s="5">
        <f t="shared" si="319"/>
        <v>0.94707455687700004</v>
      </c>
      <c r="AB804" s="5">
        <f t="shared" si="320"/>
        <v>1.0707891662064</v>
      </c>
      <c r="AC804" s="2">
        <v>24441</v>
      </c>
      <c r="AD804" s="6">
        <f t="shared" si="293"/>
        <v>0.12777072322480415</v>
      </c>
      <c r="AE804" s="6">
        <f t="shared" si="293"/>
        <v>0.1743066573040423</v>
      </c>
      <c r="AF804" s="6">
        <f t="shared" si="293"/>
        <v>0.12124106684296006</v>
      </c>
      <c r="AG804" s="6">
        <f t="shared" si="294"/>
        <v>0.12085470540875162</v>
      </c>
      <c r="AH804" s="6">
        <f t="shared" si="294"/>
        <v>2.674784766260398E-2</v>
      </c>
      <c r="AI804" s="6">
        <f t="shared" si="294"/>
        <v>2.7791948214914798E-2</v>
      </c>
      <c r="AJ804" s="6">
        <f t="shared" si="292"/>
        <v>9.6019254093148501E-2</v>
      </c>
      <c r="AK804" s="6">
        <f t="shared" si="292"/>
        <v>5.5275009909514098E-3</v>
      </c>
      <c r="AL804" s="6">
        <f t="shared" si="292"/>
        <v>1.0829558303644612E-2</v>
      </c>
      <c r="AM804" s="6">
        <f t="shared" si="292"/>
        <v>6.4048424253822026E-2</v>
      </c>
      <c r="AN804" s="6">
        <f t="shared" si="311"/>
        <v>5.7265906326301672E-2</v>
      </c>
      <c r="AP804" s="6">
        <f t="shared" si="312"/>
        <v>0.10162846405165997</v>
      </c>
      <c r="AQ804" s="2">
        <v>24441</v>
      </c>
      <c r="AR804" s="6">
        <f t="shared" si="295"/>
        <v>-6.8533308425931416E-2</v>
      </c>
      <c r="AS804" s="6">
        <v>0.19258508088573617</v>
      </c>
      <c r="AT804" s="6">
        <v>0.10947196859504996</v>
      </c>
      <c r="AU804" s="6">
        <f t="shared" si="296"/>
        <v>5.7201229081301541E-2</v>
      </c>
      <c r="AV804" s="6">
        <f t="shared" si="297"/>
        <v>3.55842053196751E-2</v>
      </c>
      <c r="AW804" s="6">
        <f t="shared" si="298"/>
        <v>2.4598751875274161E-2</v>
      </c>
      <c r="AX804" s="6">
        <f t="shared" si="299"/>
        <v>0.184440443798777</v>
      </c>
      <c r="AY804" s="6">
        <f t="shared" si="300"/>
        <v>-3.9523472347013922E-4</v>
      </c>
      <c r="AZ804" s="6">
        <f t="shared" si="301"/>
        <v>0</v>
      </c>
      <c r="BA804" s="6">
        <f t="shared" si="301"/>
        <v>3.7976761639344492E-3</v>
      </c>
      <c r="BB804" s="6">
        <f t="shared" si="301"/>
        <v>-2.6790183851260196E-2</v>
      </c>
      <c r="BD804" s="6">
        <f t="shared" si="302"/>
        <v>9.3803373528038803E-2</v>
      </c>
      <c r="BE804" s="2">
        <v>24441</v>
      </c>
      <c r="BF804" s="11">
        <f t="shared" si="303"/>
        <v>-0.53637724430307543</v>
      </c>
      <c r="BG804" s="11">
        <f t="shared" si="303"/>
        <v>1.104863599958841</v>
      </c>
      <c r="BH804" s="11">
        <f t="shared" si="303"/>
        <v>0.90292812036078285</v>
      </c>
      <c r="BI804" s="11">
        <f t="shared" si="304"/>
        <v>0.47330576734962071</v>
      </c>
      <c r="BJ804" s="11">
        <f t="shared" si="305"/>
        <v>1.3303577083484435</v>
      </c>
      <c r="BK804" s="11">
        <f t="shared" si="306"/>
        <v>0.88510354456090345</v>
      </c>
      <c r="BL804" s="11">
        <f t="shared" si="307"/>
        <v>1.9208693666777592</v>
      </c>
      <c r="BM804" s="11">
        <f t="shared" si="308"/>
        <v>-7.150332928336757E-2</v>
      </c>
      <c r="BN804" s="11">
        <f t="shared" si="309"/>
        <v>0</v>
      </c>
      <c r="BO804" s="11">
        <f t="shared" si="309"/>
        <v>5.9293826634740768E-2</v>
      </c>
      <c r="BP804" s="11">
        <f t="shared" si="309"/>
        <v>-0.46782083040141681</v>
      </c>
      <c r="BR804" s="11">
        <f t="shared" si="310"/>
        <v>0.92300296381884206</v>
      </c>
    </row>
    <row r="805" spans="1:70" x14ac:dyDescent="0.25">
      <c r="A805" s="2">
        <v>24472</v>
      </c>
      <c r="B805">
        <v>17.411100000000001</v>
      </c>
      <c r="C805">
        <v>72.020122499999999</v>
      </c>
      <c r="D805">
        <v>19.108000000000001</v>
      </c>
      <c r="E805">
        <v>34.361288500000001</v>
      </c>
      <c r="F805">
        <v>12.4983738</v>
      </c>
      <c r="G805">
        <v>321.94889619999998</v>
      </c>
      <c r="H805">
        <v>473.44843609999998</v>
      </c>
      <c r="I805">
        <v>35.4</v>
      </c>
      <c r="J805">
        <v>2.97</v>
      </c>
      <c r="K805">
        <v>51.877007999999996</v>
      </c>
      <c r="L805">
        <v>450.81198439897457</v>
      </c>
      <c r="N805">
        <v>1581.5875547790044</v>
      </c>
      <c r="O805" s="2">
        <v>24472</v>
      </c>
      <c r="P805" s="5">
        <f t="shared" si="313"/>
        <v>1.0101062255974103</v>
      </c>
      <c r="Q805" s="5">
        <f t="shared" si="313"/>
        <v>1.0478882927604829</v>
      </c>
      <c r="R805" s="5">
        <f t="shared" si="313"/>
        <v>1.0347105647912493</v>
      </c>
      <c r="S805" s="5">
        <f t="shared" si="314"/>
        <v>1.0014789534907065</v>
      </c>
      <c r="T805" s="5">
        <f t="shared" si="315"/>
        <v>1.0415501756498751</v>
      </c>
      <c r="U805" s="5">
        <f t="shared" si="316"/>
        <v>1.0422139180247505</v>
      </c>
      <c r="V805" s="5">
        <f t="shared" si="317"/>
        <v>1.005716666635543</v>
      </c>
      <c r="W805" s="5">
        <f t="shared" si="318"/>
        <v>1.0005652911249292</v>
      </c>
      <c r="X805" s="5">
        <f t="shared" si="319"/>
        <v>1</v>
      </c>
      <c r="Y805" s="5">
        <f t="shared" si="319"/>
        <v>0.99166666559937189</v>
      </c>
      <c r="Z805" s="5">
        <f t="shared" si="319"/>
        <v>0.99255019797549005</v>
      </c>
      <c r="AB805" s="5">
        <f t="shared" si="320"/>
        <v>1.00778523898183</v>
      </c>
      <c r="AC805" s="2">
        <v>24472</v>
      </c>
      <c r="AD805" s="6">
        <f t="shared" si="293"/>
        <v>0.12740183085020917</v>
      </c>
      <c r="AE805" s="6">
        <f t="shared" si="293"/>
        <v>0.17237724748540167</v>
      </c>
      <c r="AF805" s="6">
        <f t="shared" si="293"/>
        <v>0.12181295409412241</v>
      </c>
      <c r="AG805" s="6">
        <f t="shared" si="294"/>
        <v>0.12086632390028369</v>
      </c>
      <c r="AH805" s="6">
        <f t="shared" si="294"/>
        <v>3.1830009331570493E-2</v>
      </c>
      <c r="AI805" s="6">
        <f t="shared" si="294"/>
        <v>3.2828903890057333E-2</v>
      </c>
      <c r="AJ805" s="6">
        <f t="shared" si="292"/>
        <v>9.2044934847425847E-2</v>
      </c>
      <c r="AK805" s="6">
        <f t="shared" si="292"/>
        <v>5.495483132419092E-3</v>
      </c>
      <c r="AL805" s="6">
        <f t="shared" si="292"/>
        <v>1.0829558303644612E-2</v>
      </c>
      <c r="AM805" s="6">
        <f t="shared" si="292"/>
        <v>6.4163248062781605E-2</v>
      </c>
      <c r="AN805" s="6">
        <f t="shared" si="311"/>
        <v>5.6059153569549935E-2</v>
      </c>
      <c r="AP805" s="6">
        <f t="shared" si="312"/>
        <v>0.1008043010955017</v>
      </c>
      <c r="AQ805" s="2">
        <v>24472</v>
      </c>
      <c r="AR805" s="6">
        <f t="shared" si="295"/>
        <v>-6.0738822763209854E-2</v>
      </c>
      <c r="AS805" s="6">
        <v>0.19258508088573617</v>
      </c>
      <c r="AT805" s="6">
        <v>0.10947196859504996</v>
      </c>
      <c r="AU805" s="6">
        <f t="shared" si="296"/>
        <v>5.6336983217472936E-2</v>
      </c>
      <c r="AV805" s="6">
        <f t="shared" si="297"/>
        <v>4.3009454648323064E-2</v>
      </c>
      <c r="AW805" s="6">
        <f t="shared" si="298"/>
        <v>3.4436842534344203E-2</v>
      </c>
      <c r="AX805" s="6">
        <f t="shared" si="299"/>
        <v>0.19709208174718995</v>
      </c>
      <c r="AY805" s="6">
        <f t="shared" si="300"/>
        <v>-5.640161513862374E-4</v>
      </c>
      <c r="AZ805" s="6">
        <f t="shared" si="301"/>
        <v>0</v>
      </c>
      <c r="BA805" s="6">
        <f t="shared" si="301"/>
        <v>1.6501739731114018E-3</v>
      </c>
      <c r="BB805" s="6">
        <f t="shared" si="301"/>
        <v>-2.2617486706716594E-2</v>
      </c>
      <c r="BD805" s="6">
        <f t="shared" si="302"/>
        <v>0.10004558181105461</v>
      </c>
      <c r="BE805" s="2">
        <v>24472</v>
      </c>
      <c r="BF805" s="11">
        <f t="shared" si="303"/>
        <v>-0.47674999925725264</v>
      </c>
      <c r="BG805" s="11">
        <f t="shared" si="303"/>
        <v>1.1172302823900577</v>
      </c>
      <c r="BH805" s="11">
        <f t="shared" si="303"/>
        <v>0.89868905494618567</v>
      </c>
      <c r="BI805" s="11">
        <f t="shared" si="304"/>
        <v>0.4661098426717411</v>
      </c>
      <c r="BJ805" s="11">
        <f t="shared" si="305"/>
        <v>1.3512234382433648</v>
      </c>
      <c r="BK805" s="11">
        <f t="shared" si="306"/>
        <v>1.0489793582408902</v>
      </c>
      <c r="BL805" s="11">
        <f t="shared" si="307"/>
        <v>2.1412593976397591</v>
      </c>
      <c r="BM805" s="11">
        <f t="shared" si="308"/>
        <v>-0.1026326781095877</v>
      </c>
      <c r="BN805" s="11">
        <f t="shared" si="309"/>
        <v>0</v>
      </c>
      <c r="BO805" s="11">
        <f t="shared" si="309"/>
        <v>2.5718367179553652E-2</v>
      </c>
      <c r="BP805" s="11">
        <f t="shared" si="309"/>
        <v>-0.40345751347558523</v>
      </c>
      <c r="BR805" s="11">
        <f t="shared" si="310"/>
        <v>0.99247334413113697</v>
      </c>
    </row>
    <row r="806" spans="1:70" x14ac:dyDescent="0.25">
      <c r="A806" s="2">
        <v>24503</v>
      </c>
      <c r="B806">
        <v>17.398499999999999</v>
      </c>
      <c r="C806">
        <v>73.792712100000003</v>
      </c>
      <c r="D806">
        <v>19.586200000000002</v>
      </c>
      <c r="E806">
        <v>37.150993200000002</v>
      </c>
      <c r="F806">
        <v>12.821485900000001</v>
      </c>
      <c r="G806">
        <v>326.21954950000003</v>
      </c>
      <c r="H806">
        <v>476.15499999999997</v>
      </c>
      <c r="I806">
        <v>35.4</v>
      </c>
      <c r="J806">
        <v>3</v>
      </c>
      <c r="K806">
        <v>51.461109999999998</v>
      </c>
      <c r="L806">
        <v>457.11972078606863</v>
      </c>
      <c r="N806">
        <v>1499.630157796222</v>
      </c>
      <c r="O806" s="2">
        <v>24503</v>
      </c>
      <c r="P806" s="5">
        <f t="shared" si="313"/>
        <v>0.99927632372452047</v>
      </c>
      <c r="Q806" s="5">
        <f t="shared" si="313"/>
        <v>1.024612421340994</v>
      </c>
      <c r="R806" s="5">
        <f t="shared" si="313"/>
        <v>1.0250261670504501</v>
      </c>
      <c r="S806" s="5">
        <f t="shared" si="314"/>
        <v>1.0811874298602044</v>
      </c>
      <c r="T806" s="5">
        <f t="shared" si="315"/>
        <v>1.0258523312848908</v>
      </c>
      <c r="U806" s="5">
        <f t="shared" si="316"/>
        <v>1.0132650037021622</v>
      </c>
      <c r="V806" s="5">
        <f t="shared" si="317"/>
        <v>1.0057167025881322</v>
      </c>
      <c r="W806" s="5">
        <f t="shared" si="318"/>
        <v>1</v>
      </c>
      <c r="X806" s="5">
        <f t="shared" si="319"/>
        <v>1.0101010101010099</v>
      </c>
      <c r="Y806" s="5">
        <f t="shared" si="319"/>
        <v>0.99198299948215984</v>
      </c>
      <c r="Z806" s="5">
        <f t="shared" si="319"/>
        <v>1.0139919447693999</v>
      </c>
      <c r="AB806" s="5">
        <f t="shared" si="320"/>
        <v>0.94818029723669994</v>
      </c>
      <c r="AC806" s="2">
        <v>24503</v>
      </c>
      <c r="AD806" s="6">
        <f t="shared" si="293"/>
        <v>0.12729749419515718</v>
      </c>
      <c r="AE806" s="6">
        <f t="shared" si="293"/>
        <v>0.17114295002343127</v>
      </c>
      <c r="AF806" s="6">
        <f t="shared" si="293"/>
        <v>0.12216981723017506</v>
      </c>
      <c r="AG806" s="6">
        <f t="shared" si="294"/>
        <v>0.1241005494020908</v>
      </c>
      <c r="AH806" s="6">
        <f t="shared" si="294"/>
        <v>3.3137717211986904E-2</v>
      </c>
      <c r="AI806" s="6">
        <f t="shared" si="294"/>
        <v>3.3130423237690283E-2</v>
      </c>
      <c r="AJ806" s="6">
        <f t="shared" si="292"/>
        <v>8.6801912725042313E-2</v>
      </c>
      <c r="AK806" s="6">
        <f t="shared" si="292"/>
        <v>5.495483132419092E-3</v>
      </c>
      <c r="AL806" s="6">
        <f t="shared" si="292"/>
        <v>1.173310158767484E-2</v>
      </c>
      <c r="AM806" s="6">
        <f t="shared" si="292"/>
        <v>6.4156248299441859E-2</v>
      </c>
      <c r="AN806" s="6">
        <f t="shared" si="311"/>
        <v>5.557182308565746E-2</v>
      </c>
      <c r="AP806" s="6">
        <f t="shared" si="312"/>
        <v>0.10306070124673482</v>
      </c>
      <c r="AQ806" s="2">
        <v>24503</v>
      </c>
      <c r="AR806" s="6">
        <f t="shared" si="295"/>
        <v>-5.7758208020350921E-2</v>
      </c>
      <c r="AS806" s="6">
        <v>0.19258508088573617</v>
      </c>
      <c r="AT806" s="6">
        <v>0.10947196859504996</v>
      </c>
      <c r="AU806" s="6">
        <f t="shared" si="296"/>
        <v>8.0743046215520753E-2</v>
      </c>
      <c r="AV806" s="6">
        <f t="shared" si="297"/>
        <v>4.5788760210226709E-2</v>
      </c>
      <c r="AW806" s="6">
        <f t="shared" si="298"/>
        <v>3.7136801066339986E-2</v>
      </c>
      <c r="AX806" s="6">
        <f t="shared" si="299"/>
        <v>0.17943137745127569</v>
      </c>
      <c r="AY806" s="6">
        <f t="shared" si="300"/>
        <v>-5.640161513862374E-4</v>
      </c>
      <c r="AZ806" s="6">
        <f t="shared" si="301"/>
        <v>2.0120887099652762E-3</v>
      </c>
      <c r="BA806" s="6">
        <f t="shared" si="301"/>
        <v>1.7029203047287389E-3</v>
      </c>
      <c r="BB806" s="6">
        <f t="shared" si="301"/>
        <v>-1.5132791375225496E-2</v>
      </c>
      <c r="BD806" s="6">
        <f t="shared" si="302"/>
        <v>9.4693754189540513E-2</v>
      </c>
      <c r="BE806" s="2">
        <v>24503</v>
      </c>
      <c r="BF806" s="11">
        <f t="shared" si="303"/>
        <v>-0.45372619771920253</v>
      </c>
      <c r="BG806" s="11">
        <f t="shared" si="303"/>
        <v>1.125287841885215</v>
      </c>
      <c r="BH806" s="11">
        <f t="shared" si="303"/>
        <v>0.89606394670132294</v>
      </c>
      <c r="BI806" s="11">
        <f t="shared" si="304"/>
        <v>0.6506260174071431</v>
      </c>
      <c r="BJ806" s="11">
        <f t="shared" si="305"/>
        <v>1.381771710987489</v>
      </c>
      <c r="BK806" s="11">
        <f t="shared" si="306"/>
        <v>1.1209274569149457</v>
      </c>
      <c r="BL806" s="11">
        <f t="shared" si="307"/>
        <v>2.0671362164524032</v>
      </c>
      <c r="BM806" s="11">
        <f t="shared" si="308"/>
        <v>-0.1026326781095877</v>
      </c>
      <c r="BN806" s="11">
        <f t="shared" si="309"/>
        <v>0.17148822030816607</v>
      </c>
      <c r="BO806" s="11">
        <f t="shared" si="309"/>
        <v>2.6543327421213216E-2</v>
      </c>
      <c r="BP806" s="11">
        <f t="shared" si="309"/>
        <v>-0.27231050800511025</v>
      </c>
      <c r="BR806" s="11">
        <f t="shared" si="310"/>
        <v>0.91881534905178619</v>
      </c>
    </row>
    <row r="807" spans="1:70" x14ac:dyDescent="0.25">
      <c r="A807" s="2">
        <v>24531</v>
      </c>
      <c r="B807">
        <v>18.626999999999999</v>
      </c>
      <c r="C807">
        <v>75.0817859</v>
      </c>
      <c r="D807">
        <v>19.2851</v>
      </c>
      <c r="E807">
        <v>37.327520499999999</v>
      </c>
      <c r="F807">
        <v>13.0073647</v>
      </c>
      <c r="G807">
        <v>322.40531010000001</v>
      </c>
      <c r="H807">
        <v>478.54160780000001</v>
      </c>
      <c r="I807">
        <v>35.28</v>
      </c>
      <c r="J807">
        <v>3</v>
      </c>
      <c r="K807">
        <v>50.960028100000002</v>
      </c>
      <c r="L807">
        <v>469.08354984590756</v>
      </c>
      <c r="N807">
        <v>1546.5451393806006</v>
      </c>
      <c r="O807" s="2">
        <v>24531</v>
      </c>
      <c r="P807" s="5">
        <f t="shared" si="313"/>
        <v>1.0706095353047678</v>
      </c>
      <c r="Q807" s="5">
        <f t="shared" si="313"/>
        <v>1.0174688497456648</v>
      </c>
      <c r="R807" s="5">
        <f t="shared" si="313"/>
        <v>0.98462693120666578</v>
      </c>
      <c r="S807" s="5">
        <f t="shared" si="314"/>
        <v>1.0047516172461304</v>
      </c>
      <c r="T807" s="5">
        <f t="shared" si="315"/>
        <v>1.0144974460409459</v>
      </c>
      <c r="U807" s="5">
        <f t="shared" si="316"/>
        <v>0.98830775345669464</v>
      </c>
      <c r="V807" s="5">
        <f t="shared" si="317"/>
        <v>1.0050122497926097</v>
      </c>
      <c r="W807" s="5">
        <f t="shared" si="318"/>
        <v>0.99661016949152548</v>
      </c>
      <c r="X807" s="5">
        <f t="shared" si="319"/>
        <v>1</v>
      </c>
      <c r="Y807" s="5">
        <f t="shared" si="319"/>
        <v>0.99026290144149642</v>
      </c>
      <c r="Z807" s="5">
        <f t="shared" si="319"/>
        <v>1.0261722006639</v>
      </c>
      <c r="AB807" s="5">
        <f t="shared" si="320"/>
        <v>1.0312843679093</v>
      </c>
      <c r="AC807" s="2">
        <v>24531</v>
      </c>
      <c r="AD807" s="6">
        <f t="shared" si="293"/>
        <v>0.13155451615948843</v>
      </c>
      <c r="AE807" s="6">
        <f t="shared" si="293"/>
        <v>0.17084723373720906</v>
      </c>
      <c r="AF807" s="6">
        <f t="shared" si="293"/>
        <v>0.12239939890507689</v>
      </c>
      <c r="AG807" s="6">
        <f t="shared" si="294"/>
        <v>0.12399181771817448</v>
      </c>
      <c r="AH807" s="6">
        <f t="shared" si="294"/>
        <v>3.2718923653642318E-2</v>
      </c>
      <c r="AI807" s="6">
        <f t="shared" si="294"/>
        <v>3.3550101940904825E-2</v>
      </c>
      <c r="AJ807" s="6">
        <f t="shared" si="292"/>
        <v>8.1957033922202674E-2</v>
      </c>
      <c r="AK807" s="6">
        <f t="shared" si="292"/>
        <v>5.5598391499501265E-3</v>
      </c>
      <c r="AL807" s="6">
        <f t="shared" si="292"/>
        <v>1.173310158767484E-2</v>
      </c>
      <c r="AM807" s="6">
        <f t="shared" si="292"/>
        <v>6.4313130076514513E-2</v>
      </c>
      <c r="AN807" s="6">
        <f t="shared" si="311"/>
        <v>5.6451384695042552E-2</v>
      </c>
      <c r="AP807" s="6">
        <f t="shared" si="312"/>
        <v>0.10310592510951755</v>
      </c>
      <c r="AQ807" s="2">
        <v>24531</v>
      </c>
      <c r="AR807" s="6">
        <f t="shared" si="295"/>
        <v>-4.2318994003870292E-2</v>
      </c>
      <c r="AS807" s="6">
        <v>0.19258508088573617</v>
      </c>
      <c r="AT807" s="6">
        <v>0.10947196859504996</v>
      </c>
      <c r="AU807" s="6">
        <f t="shared" si="296"/>
        <v>7.7758123026888892E-2</v>
      </c>
      <c r="AV807" s="6">
        <f t="shared" si="297"/>
        <v>4.474131564588868E-2</v>
      </c>
      <c r="AW807" s="6">
        <f t="shared" si="298"/>
        <v>3.2323531805642292E-2</v>
      </c>
      <c r="AX807" s="6">
        <f t="shared" si="299"/>
        <v>0.16311221278944066</v>
      </c>
      <c r="AY807" s="6">
        <f t="shared" si="300"/>
        <v>-6.7888725192710719E-4</v>
      </c>
      <c r="AZ807" s="6">
        <f t="shared" si="301"/>
        <v>2.0120887099652762E-3</v>
      </c>
      <c r="BA807" s="6">
        <f t="shared" si="301"/>
        <v>-1.9654093924459382E-4</v>
      </c>
      <c r="BB807" s="6">
        <f t="shared" si="301"/>
        <v>-1.2967945149197968E-2</v>
      </c>
      <c r="BD807" s="6">
        <f t="shared" si="302"/>
        <v>0.10445910533402603</v>
      </c>
      <c r="BE807" s="2">
        <v>24531</v>
      </c>
      <c r="BF807" s="11">
        <f t="shared" si="303"/>
        <v>-0.32168408382548724</v>
      </c>
      <c r="BG807" s="11">
        <f t="shared" si="303"/>
        <v>1.1272355815954473</v>
      </c>
      <c r="BH807" s="11">
        <f t="shared" si="303"/>
        <v>0.89438322062306519</v>
      </c>
      <c r="BI807" s="11">
        <f t="shared" si="304"/>
        <v>0.62712301874328646</v>
      </c>
      <c r="BJ807" s="11">
        <f t="shared" si="305"/>
        <v>1.3674446054373188</v>
      </c>
      <c r="BK807" s="11">
        <f t="shared" si="306"/>
        <v>0.96344064356576276</v>
      </c>
      <c r="BL807" s="11">
        <f t="shared" si="307"/>
        <v>1.9902161533111868</v>
      </c>
      <c r="BM807" s="11">
        <f t="shared" si="308"/>
        <v>-0.12210555622516472</v>
      </c>
      <c r="BN807" s="11">
        <f t="shared" si="309"/>
        <v>0.17148822030816607</v>
      </c>
      <c r="BO807" s="11">
        <f t="shared" si="309"/>
        <v>-3.0560002134986347E-3</v>
      </c>
      <c r="BP807" s="11">
        <f t="shared" si="309"/>
        <v>-0.22971881414871276</v>
      </c>
      <c r="BR807" s="11">
        <f t="shared" si="310"/>
        <v>1.0131241751923679</v>
      </c>
    </row>
    <row r="808" spans="1:70" x14ac:dyDescent="0.25">
      <c r="A808" s="2">
        <v>24562</v>
      </c>
      <c r="B808">
        <v>19.038799999999998</v>
      </c>
      <c r="C808">
        <v>73.583480100000003</v>
      </c>
      <c r="D808">
        <v>20.165299999999998</v>
      </c>
      <c r="E808">
        <v>38.902707700000001</v>
      </c>
      <c r="F808">
        <v>13.4058329</v>
      </c>
      <c r="G808">
        <v>329.24781899999999</v>
      </c>
      <c r="H808">
        <v>480.94422589999999</v>
      </c>
      <c r="I808">
        <v>35.270000000000003</v>
      </c>
      <c r="J808">
        <v>3</v>
      </c>
      <c r="K808">
        <v>50.509054499999998</v>
      </c>
      <c r="L808">
        <v>472.86783344916688</v>
      </c>
      <c r="N808">
        <v>1563.6865606721319</v>
      </c>
      <c r="O808" s="2">
        <v>24562</v>
      </c>
      <c r="P808" s="5">
        <f t="shared" si="313"/>
        <v>1.0221076931336233</v>
      </c>
      <c r="Q808" s="5">
        <f t="shared" si="313"/>
        <v>0.98004435054334538</v>
      </c>
      <c r="R808" s="5">
        <f t="shared" si="313"/>
        <v>1.0456414537648235</v>
      </c>
      <c r="S808" s="5">
        <f t="shared" si="314"/>
        <v>1.0421990847208831</v>
      </c>
      <c r="T808" s="5">
        <f t="shared" si="315"/>
        <v>1.0306340453420206</v>
      </c>
      <c r="U808" s="5">
        <f t="shared" si="316"/>
        <v>1.0212233132818986</v>
      </c>
      <c r="V808" s="5">
        <f t="shared" si="317"/>
        <v>1.0050207088805623</v>
      </c>
      <c r="W808" s="5">
        <f t="shared" si="318"/>
        <v>0.99971655328798192</v>
      </c>
      <c r="X808" s="5">
        <f t="shared" si="319"/>
        <v>1</v>
      </c>
      <c r="Y808" s="5">
        <f t="shared" si="319"/>
        <v>0.99115044444019829</v>
      </c>
      <c r="Z808" s="5">
        <f t="shared" si="319"/>
        <v>1.0080673978111201</v>
      </c>
      <c r="AB808" s="5">
        <f t="shared" si="320"/>
        <v>1.0110836863762001</v>
      </c>
      <c r="AC808" s="2">
        <v>24562</v>
      </c>
      <c r="AD808" s="6">
        <f t="shared" si="293"/>
        <v>0.13201671302026011</v>
      </c>
      <c r="AE808" s="6">
        <f t="shared" si="293"/>
        <v>0.16976578068020423</v>
      </c>
      <c r="AF808" s="6">
        <f t="shared" si="293"/>
        <v>0.12327561177142693</v>
      </c>
      <c r="AG808" s="6">
        <f t="shared" si="294"/>
        <v>0.12489514870491372</v>
      </c>
      <c r="AH808" s="6">
        <f t="shared" si="294"/>
        <v>3.4679172907108508E-2</v>
      </c>
      <c r="AI808" s="6">
        <f t="shared" si="294"/>
        <v>3.4140686920985437E-2</v>
      </c>
      <c r="AJ808" s="6">
        <f t="shared" si="292"/>
        <v>7.1501284696691564E-2</v>
      </c>
      <c r="AK808" s="6">
        <f t="shared" si="292"/>
        <v>5.5266161113392762E-3</v>
      </c>
      <c r="AL808" s="6">
        <f t="shared" si="292"/>
        <v>1.173310158767484E-2</v>
      </c>
      <c r="AM808" s="6">
        <f t="shared" si="292"/>
        <v>6.4075847205091782E-2</v>
      </c>
      <c r="AN808" s="6">
        <f t="shared" si="311"/>
        <v>5.6345064781446207E-2</v>
      </c>
      <c r="AP808" s="6">
        <f t="shared" si="312"/>
        <v>0.10302911120820775</v>
      </c>
      <c r="AQ808" s="2">
        <v>24562</v>
      </c>
      <c r="AR808" s="6">
        <f t="shared" si="295"/>
        <v>-3.6879579651850958E-2</v>
      </c>
      <c r="AS808" s="6">
        <v>0.19258508088573617</v>
      </c>
      <c r="AT808" s="6">
        <v>0.10947196859504996</v>
      </c>
      <c r="AU808" s="6">
        <f t="shared" si="296"/>
        <v>8.7452143370605695E-2</v>
      </c>
      <c r="AV808" s="6">
        <f t="shared" si="297"/>
        <v>4.8544138648408897E-2</v>
      </c>
      <c r="AW808" s="6">
        <f t="shared" si="298"/>
        <v>3.3631678371702334E-2</v>
      </c>
      <c r="AX808" s="6">
        <f t="shared" si="299"/>
        <v>0.18273204703455104</v>
      </c>
      <c r="AY808" s="6">
        <f t="shared" si="300"/>
        <v>-4.5302697120330748E-4</v>
      </c>
      <c r="AZ808" s="6">
        <f t="shared" si="301"/>
        <v>2.0120887099652762E-3</v>
      </c>
      <c r="BA808" s="6">
        <f t="shared" si="301"/>
        <v>-4.9456086093430107E-3</v>
      </c>
      <c r="BB808" s="6">
        <f t="shared" si="301"/>
        <v>-1.3519163613917029E-2</v>
      </c>
      <c r="BD808" s="6">
        <f t="shared" si="302"/>
        <v>0.10299008872288429</v>
      </c>
      <c r="BE808" s="2">
        <v>24562</v>
      </c>
      <c r="BF808" s="11">
        <f t="shared" si="303"/>
        <v>-0.27935538469429388</v>
      </c>
      <c r="BG808" s="11">
        <f t="shared" si="303"/>
        <v>1.1344163712740067</v>
      </c>
      <c r="BH808" s="11">
        <f t="shared" si="303"/>
        <v>0.88802616366673426</v>
      </c>
      <c r="BI808" s="11">
        <f t="shared" si="304"/>
        <v>0.70020448574208782</v>
      </c>
      <c r="BJ808" s="11">
        <f t="shared" si="305"/>
        <v>1.3998067018045393</v>
      </c>
      <c r="BK808" s="11">
        <f t="shared" si="306"/>
        <v>0.98509085214186975</v>
      </c>
      <c r="BL808" s="11">
        <f t="shared" si="307"/>
        <v>2.5556470461992444</v>
      </c>
      <c r="BM808" s="11">
        <f t="shared" si="308"/>
        <v>-8.1971854399983737E-2</v>
      </c>
      <c r="BN808" s="11">
        <f t="shared" si="309"/>
        <v>0.17148822030816607</v>
      </c>
      <c r="BO808" s="11">
        <f t="shared" si="309"/>
        <v>-7.7183663190800667E-2</v>
      </c>
      <c r="BP808" s="11">
        <f t="shared" si="309"/>
        <v>-0.23993518627329252</v>
      </c>
      <c r="BR808" s="11">
        <f t="shared" si="310"/>
        <v>0.99962124796704688</v>
      </c>
    </row>
    <row r="809" spans="1:70" x14ac:dyDescent="0.25">
      <c r="A809" s="2">
        <v>24592</v>
      </c>
      <c r="B809">
        <v>18.896100000000001</v>
      </c>
      <c r="C809">
        <v>73.574531699999994</v>
      </c>
      <c r="D809">
        <v>21.217199999999998</v>
      </c>
      <c r="E809">
        <v>40.650005299999997</v>
      </c>
      <c r="F809">
        <v>13.539536</v>
      </c>
      <c r="G809">
        <v>323.38121530000001</v>
      </c>
      <c r="H809">
        <v>483.69763160000002</v>
      </c>
      <c r="I809">
        <v>35.31</v>
      </c>
      <c r="J809">
        <v>3</v>
      </c>
      <c r="K809">
        <v>50.659379000000001</v>
      </c>
      <c r="L809">
        <v>480.9359705745656</v>
      </c>
      <c r="N809">
        <v>1576.7296082382775</v>
      </c>
      <c r="O809" s="2">
        <v>24592</v>
      </c>
      <c r="P809" s="5">
        <f t="shared" si="313"/>
        <v>0.99250477971300721</v>
      </c>
      <c r="Q809" s="5">
        <f t="shared" si="313"/>
        <v>0.99987839118253385</v>
      </c>
      <c r="R809" s="5">
        <f t="shared" si="313"/>
        <v>1.0521638656503995</v>
      </c>
      <c r="S809" s="5">
        <f t="shared" si="314"/>
        <v>1.044914549739683</v>
      </c>
      <c r="T809" s="5">
        <f t="shared" si="315"/>
        <v>1.0099735019075167</v>
      </c>
      <c r="U809" s="5">
        <f t="shared" si="316"/>
        <v>0.98218179935764438</v>
      </c>
      <c r="V809" s="5">
        <f t="shared" si="317"/>
        <v>1.0057250000139777</v>
      </c>
      <c r="W809" s="5">
        <f t="shared" si="318"/>
        <v>1.0011341083073433</v>
      </c>
      <c r="X809" s="5">
        <f t="shared" si="319"/>
        <v>1</v>
      </c>
      <c r="Y809" s="5">
        <f t="shared" si="319"/>
        <v>1.0029761891504028</v>
      </c>
      <c r="Z809" s="5">
        <f t="shared" si="319"/>
        <v>1.0170621398934001</v>
      </c>
      <c r="AB809" s="5">
        <f t="shared" si="320"/>
        <v>1.00834121613256</v>
      </c>
      <c r="AC809" s="2">
        <v>24592</v>
      </c>
      <c r="AD809" s="6">
        <f t="shared" si="293"/>
        <v>0.13137207903393908</v>
      </c>
      <c r="AE809" s="6">
        <f t="shared" si="293"/>
        <v>0.16880589907997726</v>
      </c>
      <c r="AF809" s="6">
        <f t="shared" si="293"/>
        <v>0.12331481614007742</v>
      </c>
      <c r="AG809" s="6">
        <f t="shared" si="294"/>
        <v>0.12217662346498438</v>
      </c>
      <c r="AH809" s="6">
        <f t="shared" si="294"/>
        <v>3.4780771109656113E-2</v>
      </c>
      <c r="AI809" s="6">
        <f t="shared" si="294"/>
        <v>3.5363529021067666E-2</v>
      </c>
      <c r="AJ809" s="6">
        <f t="shared" si="292"/>
        <v>7.1572256599703302E-2</v>
      </c>
      <c r="AK809" s="6">
        <f t="shared" si="292"/>
        <v>5.2081476866692759E-3</v>
      </c>
      <c r="AL809" s="6">
        <f t="shared" si="292"/>
        <v>1.173310158767484E-2</v>
      </c>
      <c r="AM809" s="6">
        <f t="shared" si="292"/>
        <v>6.4035783561241483E-2</v>
      </c>
      <c r="AN809" s="6">
        <f t="shared" si="311"/>
        <v>5.6881589134675711E-2</v>
      </c>
      <c r="AP809" s="6">
        <f t="shared" si="312"/>
        <v>0.10261503316661509</v>
      </c>
      <c r="AQ809" s="2">
        <v>24592</v>
      </c>
      <c r="AR809" s="6">
        <f t="shared" si="295"/>
        <v>-3.2134366711394691E-2</v>
      </c>
      <c r="AS809" s="6">
        <v>0.19258508088573617</v>
      </c>
      <c r="AT809" s="6">
        <v>0.10947196859504996</v>
      </c>
      <c r="AU809" s="6">
        <f t="shared" si="296"/>
        <v>0.11059194090386271</v>
      </c>
      <c r="AV809" s="6">
        <f t="shared" si="297"/>
        <v>4.9649525872138334E-2</v>
      </c>
      <c r="AW809" s="6">
        <f t="shared" si="298"/>
        <v>2.9260342378516047E-2</v>
      </c>
      <c r="AX809" s="6">
        <f t="shared" si="299"/>
        <v>0.18185202209675766</v>
      </c>
      <c r="AY809" s="6">
        <f t="shared" si="300"/>
        <v>6.2422021164665331E-4</v>
      </c>
      <c r="AZ809" s="6">
        <f t="shared" si="301"/>
        <v>2.0120887099652762E-3</v>
      </c>
      <c r="BA809" s="6">
        <f t="shared" si="301"/>
        <v>-3.1354722008803959E-3</v>
      </c>
      <c r="BB809" s="6">
        <f t="shared" si="301"/>
        <v>-1.0961020799917121E-2</v>
      </c>
      <c r="BD809" s="6">
        <f t="shared" si="302"/>
        <v>9.8540765096488458E-2</v>
      </c>
      <c r="BE809" s="2">
        <v>24592</v>
      </c>
      <c r="BF809" s="11">
        <f t="shared" si="303"/>
        <v>-0.24460575601527168</v>
      </c>
      <c r="BG809" s="11">
        <f t="shared" si="303"/>
        <v>1.1408670072275895</v>
      </c>
      <c r="BH809" s="11">
        <f t="shared" si="303"/>
        <v>0.88774384150803987</v>
      </c>
      <c r="BI809" s="11">
        <f t="shared" si="304"/>
        <v>0.90518085839520823</v>
      </c>
      <c r="BJ809" s="11">
        <f t="shared" si="305"/>
        <v>1.4274992844639445</v>
      </c>
      <c r="BK809" s="11">
        <f t="shared" si="306"/>
        <v>0.82741579215932681</v>
      </c>
      <c r="BL809" s="11">
        <f t="shared" si="307"/>
        <v>2.5408172207541031</v>
      </c>
      <c r="BM809" s="11">
        <f t="shared" si="308"/>
        <v>0.11985455275095237</v>
      </c>
      <c r="BN809" s="11">
        <f t="shared" si="309"/>
        <v>0.17148822030816607</v>
      </c>
      <c r="BO809" s="11">
        <f t="shared" si="309"/>
        <v>-4.8964376267555856E-2</v>
      </c>
      <c r="BP809" s="11">
        <f t="shared" si="309"/>
        <v>-0.1926989201016388</v>
      </c>
      <c r="BR809" s="11">
        <f t="shared" si="310"/>
        <v>0.96029560246293266</v>
      </c>
    </row>
    <row r="810" spans="1:70" x14ac:dyDescent="0.25">
      <c r="A810" s="2">
        <v>24623</v>
      </c>
      <c r="B810">
        <v>18.5932</v>
      </c>
      <c r="C810">
        <v>77.467391800000001</v>
      </c>
      <c r="D810">
        <v>21.206499999999998</v>
      </c>
      <c r="E810">
        <v>38.622910300000001</v>
      </c>
      <c r="F810">
        <v>13.692917700000001</v>
      </c>
      <c r="G810">
        <v>323.91654349999999</v>
      </c>
      <c r="H810">
        <v>486.1302283</v>
      </c>
      <c r="I810">
        <v>35.35</v>
      </c>
      <c r="J810">
        <v>3</v>
      </c>
      <c r="K810">
        <v>52.513382</v>
      </c>
      <c r="L810">
        <v>490.59362839089749</v>
      </c>
      <c r="N810">
        <v>1583.9724474811167</v>
      </c>
      <c r="O810" s="2">
        <v>24623</v>
      </c>
      <c r="P810" s="5">
        <f t="shared" si="313"/>
        <v>0.98397023724472243</v>
      </c>
      <c r="Q810" s="5">
        <f t="shared" si="313"/>
        <v>1.0529104298736571</v>
      </c>
      <c r="R810" s="5">
        <f t="shared" si="313"/>
        <v>0.9994956921742737</v>
      </c>
      <c r="S810" s="5">
        <f t="shared" si="314"/>
        <v>0.95013297083137171</v>
      </c>
      <c r="T810" s="5">
        <f t="shared" si="315"/>
        <v>1.0113284310481541</v>
      </c>
      <c r="U810" s="5">
        <f t="shared" si="316"/>
        <v>1.0016554090796628</v>
      </c>
      <c r="V810" s="5">
        <f t="shared" si="317"/>
        <v>1.0050291681022983</v>
      </c>
      <c r="W810" s="5">
        <f t="shared" si="318"/>
        <v>1.0011328235627301</v>
      </c>
      <c r="X810" s="5">
        <f t="shared" si="319"/>
        <v>1</v>
      </c>
      <c r="Y810" s="5">
        <f t="shared" si="319"/>
        <v>1.036597428484072</v>
      </c>
      <c r="Z810" s="5">
        <f t="shared" si="319"/>
        <v>1.0200809638023001</v>
      </c>
      <c r="AB810" s="5">
        <f t="shared" si="320"/>
        <v>1.00459358358275</v>
      </c>
      <c r="AC810" s="2">
        <v>24623</v>
      </c>
      <c r="AD810" s="6">
        <f t="shared" si="293"/>
        <v>0.12734982105944323</v>
      </c>
      <c r="AE810" s="6">
        <f t="shared" si="293"/>
        <v>0.16989740663328401</v>
      </c>
      <c r="AF810" s="6">
        <f t="shared" si="293"/>
        <v>0.11154203655664942</v>
      </c>
      <c r="AG810" s="6">
        <f t="shared" si="294"/>
        <v>0.11784618062963738</v>
      </c>
      <c r="AH810" s="6">
        <f t="shared" si="294"/>
        <v>3.4343013898128695E-2</v>
      </c>
      <c r="AI810" s="6">
        <f t="shared" si="294"/>
        <v>3.5347431041447802E-2</v>
      </c>
      <c r="AJ810" s="6">
        <f t="shared" si="292"/>
        <v>7.1509094205568377E-2</v>
      </c>
      <c r="AK810" s="6">
        <f t="shared" si="292"/>
        <v>5.1943591007134948E-3</v>
      </c>
      <c r="AL810" s="6">
        <f t="shared" si="292"/>
        <v>1.173310158767484E-2</v>
      </c>
      <c r="AM810" s="6">
        <f t="shared" si="292"/>
        <v>6.5514181761284943E-2</v>
      </c>
      <c r="AN810" s="6">
        <f t="shared" si="311"/>
        <v>5.4548013338599176E-2</v>
      </c>
      <c r="AP810" s="6">
        <f t="shared" si="312"/>
        <v>0.10262315069385339</v>
      </c>
      <c r="AQ810" s="2">
        <v>24623</v>
      </c>
      <c r="AR810" s="6">
        <f t="shared" si="295"/>
        <v>-2.019996727720641E-2</v>
      </c>
      <c r="AS810" s="6">
        <v>0.19258508088573617</v>
      </c>
      <c r="AT810" s="6">
        <v>0.10947196859504996</v>
      </c>
      <c r="AU810" s="6">
        <f t="shared" si="296"/>
        <v>0.11859239658485321</v>
      </c>
      <c r="AV810" s="6">
        <f t="shared" si="297"/>
        <v>5.4095474273109234E-2</v>
      </c>
      <c r="AW810" s="6">
        <f t="shared" si="298"/>
        <v>2.9607339413951994E-2</v>
      </c>
      <c r="AX810" s="6">
        <f t="shared" si="299"/>
        <v>0.17714635792704958</v>
      </c>
      <c r="AY810" s="6">
        <f t="shared" si="300"/>
        <v>5.6673314944233333E-4</v>
      </c>
      <c r="AZ810" s="6">
        <f t="shared" si="301"/>
        <v>2.0120887099652762E-3</v>
      </c>
      <c r="BA810" s="6">
        <f t="shared" si="301"/>
        <v>7.8934542870576774E-3</v>
      </c>
      <c r="BB810" s="6">
        <f t="shared" si="301"/>
        <v>1.4151772150545749E-3</v>
      </c>
      <c r="BD810" s="6">
        <f t="shared" si="302"/>
        <v>9.8243256999207551E-2</v>
      </c>
      <c r="BE810" s="2">
        <v>24623</v>
      </c>
      <c r="BF810" s="11">
        <f t="shared" si="303"/>
        <v>-0.15861794786329261</v>
      </c>
      <c r="BG810" s="11">
        <f t="shared" si="303"/>
        <v>1.133537495963211</v>
      </c>
      <c r="BH810" s="11">
        <f t="shared" si="303"/>
        <v>0.9814413648387339</v>
      </c>
      <c r="BI810" s="11">
        <f t="shared" si="304"/>
        <v>1.0063321182852842</v>
      </c>
      <c r="BJ810" s="11">
        <f t="shared" si="305"/>
        <v>1.5751522109728646</v>
      </c>
      <c r="BK810" s="11">
        <f t="shared" si="306"/>
        <v>0.83760936910054162</v>
      </c>
      <c r="BL810" s="11">
        <f t="shared" si="307"/>
        <v>2.4772563531262755</v>
      </c>
      <c r="BM810" s="11">
        <f t="shared" si="308"/>
        <v>0.1091055004965843</v>
      </c>
      <c r="BN810" s="11">
        <f t="shared" si="309"/>
        <v>0.17148822030816607</v>
      </c>
      <c r="BO810" s="11">
        <f t="shared" si="309"/>
        <v>0.12048466568382371</v>
      </c>
      <c r="BP810" s="11">
        <f t="shared" si="309"/>
        <v>2.5943698559103518E-2</v>
      </c>
      <c r="BR810" s="11">
        <f t="shared" si="310"/>
        <v>0.95732060782549944</v>
      </c>
    </row>
    <row r="811" spans="1:70" x14ac:dyDescent="0.25">
      <c r="A811" s="2">
        <v>24653</v>
      </c>
      <c r="B811">
        <v>18.368400000000001</v>
      </c>
      <c r="C811">
        <v>77.157615899999996</v>
      </c>
      <c r="D811">
        <v>22.2195</v>
      </c>
      <c r="E811">
        <v>39.404086300000003</v>
      </c>
      <c r="F811">
        <v>13.656718400000001</v>
      </c>
      <c r="G811">
        <v>315.09577769999999</v>
      </c>
      <c r="H811">
        <v>488.91737490000003</v>
      </c>
      <c r="I811">
        <v>35.4</v>
      </c>
      <c r="J811">
        <v>3</v>
      </c>
      <c r="K811">
        <v>50.509054499999998</v>
      </c>
      <c r="L811">
        <v>482.57553138145715</v>
      </c>
      <c r="N811">
        <v>1675.1595892683338</v>
      </c>
      <c r="O811" s="2">
        <v>24653</v>
      </c>
      <c r="P811" s="5">
        <f t="shared" si="313"/>
        <v>0.98790955833315419</v>
      </c>
      <c r="Q811" s="5">
        <f t="shared" si="313"/>
        <v>0.99600120911776968</v>
      </c>
      <c r="R811" s="5">
        <f t="shared" si="313"/>
        <v>1.0477683729045342</v>
      </c>
      <c r="S811" s="5">
        <f t="shared" si="314"/>
        <v>1.0202257156162569</v>
      </c>
      <c r="T811" s="5">
        <f t="shared" si="315"/>
        <v>0.99735634867651324</v>
      </c>
      <c r="U811" s="5">
        <f t="shared" si="316"/>
        <v>0.97276839983321195</v>
      </c>
      <c r="V811" s="5">
        <f t="shared" si="317"/>
        <v>1.0057333332464156</v>
      </c>
      <c r="W811" s="5">
        <f t="shared" si="318"/>
        <v>1.0014144271570014</v>
      </c>
      <c r="X811" s="5">
        <f t="shared" si="319"/>
        <v>1</v>
      </c>
      <c r="Y811" s="5">
        <f t="shared" si="319"/>
        <v>0.96183206215893691</v>
      </c>
      <c r="Z811" s="5">
        <f t="shared" si="319"/>
        <v>0.98365633684289999</v>
      </c>
      <c r="AB811" s="5">
        <f t="shared" si="320"/>
        <v>1.0575686413815</v>
      </c>
      <c r="AC811" s="2">
        <v>24653</v>
      </c>
      <c r="AD811" s="6">
        <f t="shared" si="293"/>
        <v>0.12112923366470539</v>
      </c>
      <c r="AE811" s="6">
        <f t="shared" si="293"/>
        <v>0.16860947691273712</v>
      </c>
      <c r="AF811" s="6">
        <f t="shared" si="293"/>
        <v>0.11241915963454654</v>
      </c>
      <c r="AG811" s="6">
        <f t="shared" si="294"/>
        <v>0.11076113299729703</v>
      </c>
      <c r="AH811" s="6">
        <f t="shared" si="294"/>
        <v>3.435231164362116E-2</v>
      </c>
      <c r="AI811" s="6">
        <f t="shared" si="294"/>
        <v>3.7635511853069514E-2</v>
      </c>
      <c r="AJ811" s="6">
        <f t="shared" si="292"/>
        <v>6.8225228160811363E-2</v>
      </c>
      <c r="AK811" s="6">
        <f t="shared" si="292"/>
        <v>5.1941441393534449E-3</v>
      </c>
      <c r="AL811" s="6">
        <f t="shared" si="292"/>
        <v>1.173310158767484E-2</v>
      </c>
      <c r="AM811" s="6">
        <f t="shared" si="292"/>
        <v>6.7740756122822945E-2</v>
      </c>
      <c r="AN811" s="6">
        <f t="shared" si="311"/>
        <v>5.5040050610148904E-2</v>
      </c>
      <c r="AP811" s="6">
        <f t="shared" si="312"/>
        <v>0.10189087634845538</v>
      </c>
      <c r="AQ811" s="2">
        <v>24653</v>
      </c>
      <c r="AR811" s="6">
        <f t="shared" si="295"/>
        <v>-4.3279385901412448E-3</v>
      </c>
      <c r="AS811" s="6">
        <v>0.19258508088573617</v>
      </c>
      <c r="AT811" s="6">
        <v>0.10947196859504996</v>
      </c>
      <c r="AU811" s="6">
        <f t="shared" si="296"/>
        <v>0.14170925363782994</v>
      </c>
      <c r="AV811" s="6">
        <f t="shared" si="297"/>
        <v>5.4047910046773451E-2</v>
      </c>
      <c r="AW811" s="6">
        <f t="shared" si="298"/>
        <v>2.4932180999472253E-2</v>
      </c>
      <c r="AX811" s="6">
        <f t="shared" si="299"/>
        <v>0.16450076562440441</v>
      </c>
      <c r="AY811" s="6">
        <f t="shared" si="300"/>
        <v>5.6593131883153625E-4</v>
      </c>
      <c r="AZ811" s="6">
        <f t="shared" si="301"/>
        <v>2.0120887099652762E-3</v>
      </c>
      <c r="BA811" s="6">
        <f t="shared" si="301"/>
        <v>1.2547091297663293E-3</v>
      </c>
      <c r="BB811" s="6">
        <f t="shared" si="301"/>
        <v>-2.3335941122718529E-3</v>
      </c>
      <c r="BD811" s="6">
        <f t="shared" si="302"/>
        <v>9.6801840201927725E-2</v>
      </c>
      <c r="BE811" s="2">
        <v>24653</v>
      </c>
      <c r="BF811" s="11">
        <f t="shared" si="303"/>
        <v>-3.572992628782988E-2</v>
      </c>
      <c r="BG811" s="11">
        <f t="shared" si="303"/>
        <v>1.1421960640172526</v>
      </c>
      <c r="BH811" s="11">
        <f t="shared" si="303"/>
        <v>0.9737839079292413</v>
      </c>
      <c r="BI811" s="11">
        <f t="shared" si="304"/>
        <v>1.279413182251288</v>
      </c>
      <c r="BJ811" s="11">
        <f t="shared" si="305"/>
        <v>1.5733412821669468</v>
      </c>
      <c r="BK811" s="11">
        <f t="shared" si="306"/>
        <v>0.66246424644916335</v>
      </c>
      <c r="BL811" s="11">
        <f t="shared" si="307"/>
        <v>2.4111427701885475</v>
      </c>
      <c r="BM811" s="11">
        <f t="shared" si="308"/>
        <v>0.10895564382662321</v>
      </c>
      <c r="BN811" s="11">
        <f t="shared" si="309"/>
        <v>0.17148822030816607</v>
      </c>
      <c r="BO811" s="11">
        <f t="shared" si="309"/>
        <v>1.8522219142215888E-2</v>
      </c>
      <c r="BP811" s="11">
        <f t="shared" si="309"/>
        <v>-4.2398109856417149E-2</v>
      </c>
      <c r="BR811" s="11">
        <f t="shared" si="310"/>
        <v>0.9500540546032431</v>
      </c>
    </row>
    <row r="812" spans="1:70" x14ac:dyDescent="0.25">
      <c r="A812" s="2">
        <v>24684</v>
      </c>
      <c r="B812">
        <v>18.730499999999999</v>
      </c>
      <c r="C812">
        <v>76.914198999999996</v>
      </c>
      <c r="D812">
        <v>22.3629</v>
      </c>
      <c r="E812">
        <v>41.296557</v>
      </c>
      <c r="F812">
        <v>13.7831739</v>
      </c>
      <c r="G812">
        <v>317.92944449999999</v>
      </c>
      <c r="H812">
        <v>491.38035830000001</v>
      </c>
      <c r="I812">
        <v>35.42</v>
      </c>
      <c r="J812">
        <v>3.07</v>
      </c>
      <c r="K812">
        <v>50.559162600000001</v>
      </c>
      <c r="L812">
        <v>504.57995702290486</v>
      </c>
      <c r="N812">
        <v>1659.6079595938195</v>
      </c>
      <c r="O812" s="2">
        <v>24684</v>
      </c>
      <c r="P812" s="5">
        <f t="shared" si="313"/>
        <v>1.0197132031096883</v>
      </c>
      <c r="Q812" s="5">
        <f t="shared" si="313"/>
        <v>0.99684519930844573</v>
      </c>
      <c r="R812" s="5">
        <f t="shared" si="313"/>
        <v>1.0064537905893471</v>
      </c>
      <c r="S812" s="5">
        <f t="shared" si="314"/>
        <v>1.0480272702072526</v>
      </c>
      <c r="T812" s="5">
        <f t="shared" si="315"/>
        <v>1.0092595817162049</v>
      </c>
      <c r="U812" s="5">
        <f t="shared" si="316"/>
        <v>1.0089930332316224</v>
      </c>
      <c r="V812" s="5">
        <f t="shared" si="317"/>
        <v>1.0050376270642944</v>
      </c>
      <c r="W812" s="5">
        <f t="shared" si="318"/>
        <v>1.0005649717514125</v>
      </c>
      <c r="X812" s="5">
        <f t="shared" si="319"/>
        <v>1.0233333333333332</v>
      </c>
      <c r="Y812" s="5">
        <f t="shared" si="319"/>
        <v>1.000992061730239</v>
      </c>
      <c r="Z812" s="5">
        <f t="shared" si="319"/>
        <v>1.0455978892640001</v>
      </c>
      <c r="AB812" s="5">
        <f t="shared" si="320"/>
        <v>0.99071632949234001</v>
      </c>
      <c r="AC812" s="2">
        <v>24684</v>
      </c>
      <c r="AD812" s="6">
        <f t="shared" si="293"/>
        <v>0.12074664270470725</v>
      </c>
      <c r="AE812" s="6">
        <f t="shared" si="293"/>
        <v>0.16849706418596577</v>
      </c>
      <c r="AF812" s="6">
        <f t="shared" si="293"/>
        <v>0.11196774264360396</v>
      </c>
      <c r="AG812" s="6">
        <f t="shared" si="294"/>
        <v>0.10917271282369358</v>
      </c>
      <c r="AH812" s="6">
        <f t="shared" si="294"/>
        <v>3.441930557001787E-2</v>
      </c>
      <c r="AI812" s="6">
        <f t="shared" si="294"/>
        <v>3.7748687708957188E-2</v>
      </c>
      <c r="AJ812" s="6">
        <f t="shared" si="292"/>
        <v>6.6628030413383235E-2</v>
      </c>
      <c r="AK812" s="6">
        <f t="shared" si="292"/>
        <v>4.5306822128928564E-3</v>
      </c>
      <c r="AL812" s="6">
        <f t="shared" si="292"/>
        <v>1.5649634490505521E-2</v>
      </c>
      <c r="AM812" s="6">
        <f t="shared" si="292"/>
        <v>6.7724871707492182E-2</v>
      </c>
      <c r="AN812" s="6">
        <f t="shared" si="311"/>
        <v>5.8703603931328563E-2</v>
      </c>
      <c r="AP812" s="6">
        <f t="shared" si="312"/>
        <v>0.1018789328419198</v>
      </c>
      <c r="AQ812" s="2">
        <v>24684</v>
      </c>
      <c r="AR812" s="6">
        <f t="shared" si="295"/>
        <v>5.2596348035043317E-3</v>
      </c>
      <c r="AS812" s="6">
        <v>0.19258508088573617</v>
      </c>
      <c r="AT812" s="6">
        <v>0.10947196859504996</v>
      </c>
      <c r="AU812" s="6">
        <f t="shared" si="296"/>
        <v>0.13767832140621095</v>
      </c>
      <c r="AV812" s="6">
        <f t="shared" si="297"/>
        <v>5.4957388041394051E-2</v>
      </c>
      <c r="AW812" s="6">
        <f t="shared" si="298"/>
        <v>2.6750206368435281E-2</v>
      </c>
      <c r="AX812" s="6">
        <f t="shared" si="299"/>
        <v>0.15522741001885287</v>
      </c>
      <c r="AY812" s="6">
        <f t="shared" si="300"/>
        <v>-4.511110441385302E-4</v>
      </c>
      <c r="AZ812" s="6">
        <f t="shared" si="301"/>
        <v>6.6451031294425533E-3</v>
      </c>
      <c r="BA812" s="6">
        <f t="shared" si="301"/>
        <v>2.0542242720120729E-3</v>
      </c>
      <c r="BB812" s="6">
        <f t="shared" si="301"/>
        <v>6.7849046419914405E-3</v>
      </c>
      <c r="BD812" s="6">
        <f t="shared" si="302"/>
        <v>9.6877074119689377E-2</v>
      </c>
      <c r="BE812" s="2">
        <v>24684</v>
      </c>
      <c r="BF812" s="11">
        <f t="shared" si="303"/>
        <v>4.3559263311089037E-2</v>
      </c>
      <c r="BG812" s="11">
        <f t="shared" si="303"/>
        <v>1.1429580795139853</v>
      </c>
      <c r="BH812" s="11">
        <f t="shared" si="303"/>
        <v>0.97770988331435682</v>
      </c>
      <c r="BI812" s="11">
        <f t="shared" si="304"/>
        <v>1.2611056173766788</v>
      </c>
      <c r="BJ812" s="11">
        <f t="shared" si="305"/>
        <v>1.5967024067233533</v>
      </c>
      <c r="BK812" s="11">
        <f t="shared" si="306"/>
        <v>0.70863937243804809</v>
      </c>
      <c r="BL812" s="11">
        <f t="shared" si="307"/>
        <v>2.3297613490263571</v>
      </c>
      <c r="BM812" s="11">
        <f t="shared" si="308"/>
        <v>-9.9568017119985613E-2</v>
      </c>
      <c r="BN812" s="11">
        <f t="shared" si="309"/>
        <v>0.42461714575340864</v>
      </c>
      <c r="BO812" s="11">
        <f t="shared" si="309"/>
        <v>3.0331903482732191E-2</v>
      </c>
      <c r="BP812" s="11">
        <f t="shared" si="309"/>
        <v>0.11557901368250606</v>
      </c>
      <c r="BR812" s="11">
        <f t="shared" si="310"/>
        <v>0.95090389560723465</v>
      </c>
    </row>
    <row r="813" spans="1:70" x14ac:dyDescent="0.25">
      <c r="A813" s="2">
        <v>24715</v>
      </c>
      <c r="B813">
        <v>21.116900000000001</v>
      </c>
      <c r="C813">
        <v>70.931332299999994</v>
      </c>
      <c r="D813">
        <v>22.927900000000001</v>
      </c>
      <c r="E813">
        <v>40.918879400000002</v>
      </c>
      <c r="F813">
        <v>13.910269599999999</v>
      </c>
      <c r="G813">
        <v>316.60913019999998</v>
      </c>
      <c r="H813">
        <v>491.81544810000003</v>
      </c>
      <c r="I813">
        <v>35.450000000000003</v>
      </c>
      <c r="J813">
        <v>3.07</v>
      </c>
      <c r="K813">
        <v>49.7073234</v>
      </c>
      <c r="L813">
        <v>516.01425698575235</v>
      </c>
      <c r="N813">
        <v>1644.2224223330668</v>
      </c>
      <c r="O813" s="2">
        <v>24715</v>
      </c>
      <c r="P813" s="5">
        <f t="shared" si="313"/>
        <v>1.1274071701235953</v>
      </c>
      <c r="Q813" s="5">
        <f t="shared" si="313"/>
        <v>0.92221375535614691</v>
      </c>
      <c r="R813" s="5">
        <f t="shared" si="313"/>
        <v>1.0252650595405783</v>
      </c>
      <c r="S813" s="5">
        <f t="shared" si="314"/>
        <v>0.99085450150238918</v>
      </c>
      <c r="T813" s="5">
        <f t="shared" si="315"/>
        <v>1.0092210764314598</v>
      </c>
      <c r="U813" s="5">
        <f t="shared" si="316"/>
        <v>0.99584714683449205</v>
      </c>
      <c r="V813" s="5">
        <f t="shared" si="317"/>
        <v>1.0008854440204027</v>
      </c>
      <c r="W813" s="5">
        <f t="shared" si="318"/>
        <v>1.0008469791078487</v>
      </c>
      <c r="X813" s="5">
        <f t="shared" si="319"/>
        <v>1</v>
      </c>
      <c r="Y813" s="5">
        <f t="shared" si="319"/>
        <v>0.9831516355059251</v>
      </c>
      <c r="Z813" s="5">
        <f t="shared" si="319"/>
        <v>1.0226610268673999</v>
      </c>
      <c r="AB813" s="5">
        <f t="shared" si="320"/>
        <v>0.99072941463566</v>
      </c>
      <c r="AC813" s="2">
        <v>24715</v>
      </c>
      <c r="AD813" s="6">
        <f t="shared" si="293"/>
        <v>0.13210214217961957</v>
      </c>
      <c r="AE813" s="6">
        <f t="shared" si="293"/>
        <v>0.17275692024051625</v>
      </c>
      <c r="AF813" s="6">
        <f t="shared" si="293"/>
        <v>0.10942869244436104</v>
      </c>
      <c r="AG813" s="6">
        <f t="shared" si="294"/>
        <v>0.10950432626292066</v>
      </c>
      <c r="AH813" s="6">
        <f t="shared" si="294"/>
        <v>3.4339837352210939E-2</v>
      </c>
      <c r="AI813" s="6">
        <f t="shared" si="294"/>
        <v>3.7694038564410247E-2</v>
      </c>
      <c r="AJ813" s="6">
        <f t="shared" si="292"/>
        <v>5.7227191419353007E-2</v>
      </c>
      <c r="AK813" s="6">
        <f t="shared" si="292"/>
        <v>4.5039979949719079E-3</v>
      </c>
      <c r="AL813" s="6">
        <f t="shared" si="292"/>
        <v>1.5649634490505521E-2</v>
      </c>
      <c r="AM813" s="6">
        <f t="shared" si="292"/>
        <v>6.8152180419133332E-2</v>
      </c>
      <c r="AN813" s="6">
        <f t="shared" si="311"/>
        <v>5.9518039896126959E-2</v>
      </c>
      <c r="AP813" s="6">
        <f t="shared" si="312"/>
        <v>0.10203445807581378</v>
      </c>
      <c r="AQ813" s="2">
        <v>24715</v>
      </c>
      <c r="AR813" s="6">
        <f t="shared" si="295"/>
        <v>3.7346248681895622E-2</v>
      </c>
      <c r="AS813" s="6">
        <v>0.19258508088573617</v>
      </c>
      <c r="AT813" s="6">
        <v>0.10947196859504996</v>
      </c>
      <c r="AU813" s="6">
        <f t="shared" si="296"/>
        <v>0.13148687258996028</v>
      </c>
      <c r="AV813" s="6">
        <f t="shared" si="297"/>
        <v>5.7387576295444109E-2</v>
      </c>
      <c r="AW813" s="6">
        <f t="shared" si="298"/>
        <v>2.3880014958306717E-2</v>
      </c>
      <c r="AX813" s="6">
        <f t="shared" si="299"/>
        <v>0.13611396390285191</v>
      </c>
      <c r="AY813" s="6">
        <f t="shared" si="300"/>
        <v>0</v>
      </c>
      <c r="AZ813" s="6">
        <f t="shared" si="301"/>
        <v>6.6451031294425533E-3</v>
      </c>
      <c r="BA813" s="6">
        <f t="shared" si="301"/>
        <v>-8.8474387931969378E-4</v>
      </c>
      <c r="BB813" s="6">
        <f t="shared" si="301"/>
        <v>1.1266283079583328E-2</v>
      </c>
      <c r="BD813" s="6">
        <f t="shared" si="302"/>
        <v>9.5709897655708254E-2</v>
      </c>
      <c r="BE813" s="2">
        <v>24715</v>
      </c>
      <c r="BF813" s="11">
        <f t="shared" si="303"/>
        <v>0.28270736617666536</v>
      </c>
      <c r="BG813" s="11">
        <f t="shared" si="303"/>
        <v>1.1147749138941276</v>
      </c>
      <c r="BH813" s="11">
        <f t="shared" si="303"/>
        <v>1.0003954735245595</v>
      </c>
      <c r="BI813" s="11">
        <f t="shared" si="304"/>
        <v>1.20074591641484</v>
      </c>
      <c r="BJ813" s="11">
        <f t="shared" si="305"/>
        <v>1.6711662232654478</v>
      </c>
      <c r="BK813" s="11">
        <f t="shared" si="306"/>
        <v>0.63352232522130492</v>
      </c>
      <c r="BL813" s="11">
        <f t="shared" si="307"/>
        <v>2.3784840829497895</v>
      </c>
      <c r="BM813" s="11">
        <f t="shared" si="308"/>
        <v>0</v>
      </c>
      <c r="BN813" s="11">
        <f t="shared" si="309"/>
        <v>0.42461714575340864</v>
      </c>
      <c r="BO813" s="11">
        <f t="shared" si="309"/>
        <v>-1.2981886623121261E-2</v>
      </c>
      <c r="BP813" s="11">
        <f t="shared" si="309"/>
        <v>0.18929190375297394</v>
      </c>
      <c r="BR813" s="11">
        <f t="shared" si="310"/>
        <v>0.93801544557225713</v>
      </c>
    </row>
    <row r="814" spans="1:70" x14ac:dyDescent="0.25">
      <c r="A814" s="2">
        <v>24745</v>
      </c>
      <c r="B814">
        <v>22.0792</v>
      </c>
      <c r="C814">
        <v>69.713845800000001</v>
      </c>
      <c r="D814">
        <v>24.123200000000001</v>
      </c>
      <c r="E814">
        <v>42.366765700000002</v>
      </c>
      <c r="F814">
        <v>14.0574853</v>
      </c>
      <c r="G814">
        <v>317.0249101</v>
      </c>
      <c r="H814">
        <v>494.32631350000003</v>
      </c>
      <c r="I814">
        <v>35.450000000000003</v>
      </c>
      <c r="J814">
        <v>3.07</v>
      </c>
      <c r="K814">
        <v>50.108188900000002</v>
      </c>
      <c r="L814">
        <v>527.00495237910968</v>
      </c>
      <c r="N814">
        <v>1684.7696424537548</v>
      </c>
      <c r="O814" s="2">
        <v>24745</v>
      </c>
      <c r="P814" s="5">
        <f t="shared" si="313"/>
        <v>1.045570135768034</v>
      </c>
      <c r="Q814" s="5">
        <f t="shared" si="313"/>
        <v>0.98283570235434603</v>
      </c>
      <c r="R814" s="5">
        <f t="shared" si="313"/>
        <v>1.0521329908103227</v>
      </c>
      <c r="S814" s="5">
        <f t="shared" si="314"/>
        <v>1.0353843096690474</v>
      </c>
      <c r="T814" s="5">
        <f t="shared" si="315"/>
        <v>1.0105832384442068</v>
      </c>
      <c r="U814" s="5">
        <f t="shared" si="316"/>
        <v>1.0013132277636383</v>
      </c>
      <c r="V814" s="5">
        <f t="shared" si="317"/>
        <v>1.0051052999853911</v>
      </c>
      <c r="W814" s="5">
        <f t="shared" si="318"/>
        <v>1</v>
      </c>
      <c r="X814" s="5">
        <f t="shared" si="319"/>
        <v>1</v>
      </c>
      <c r="Y814" s="5">
        <f t="shared" si="319"/>
        <v>1.0080645159018964</v>
      </c>
      <c r="Z814" s="5">
        <f t="shared" si="319"/>
        <v>1.0212992087807</v>
      </c>
      <c r="AB814" s="5">
        <f t="shared" si="320"/>
        <v>1.0246604228053</v>
      </c>
      <c r="AC814" s="2">
        <v>24745</v>
      </c>
      <c r="AD814" s="6">
        <f t="shared" si="293"/>
        <v>0.13320327094718873</v>
      </c>
      <c r="AE814" s="6">
        <f t="shared" si="293"/>
        <v>0.16850295081947533</v>
      </c>
      <c r="AF814" s="6">
        <f t="shared" si="293"/>
        <v>0.11076197509392718</v>
      </c>
      <c r="AG814" s="6">
        <f t="shared" si="294"/>
        <v>0.10701151820919692</v>
      </c>
      <c r="AH814" s="6">
        <f t="shared" si="294"/>
        <v>3.4440099212715819E-2</v>
      </c>
      <c r="AI814" s="6">
        <f t="shared" si="294"/>
        <v>3.7672127230758891E-2</v>
      </c>
      <c r="AJ814" s="6">
        <f t="shared" si="292"/>
        <v>5.593981468677995E-2</v>
      </c>
      <c r="AK814" s="6">
        <f t="shared" si="292"/>
        <v>4.5039979949719079E-3</v>
      </c>
      <c r="AL814" s="6">
        <f t="shared" si="292"/>
        <v>1.5649634490505521E-2</v>
      </c>
      <c r="AM814" s="6">
        <f t="shared" si="292"/>
        <v>6.8241653433390018E-2</v>
      </c>
      <c r="AN814" s="6">
        <f t="shared" si="311"/>
        <v>5.9738868942536091E-2</v>
      </c>
      <c r="AP814" s="6">
        <f t="shared" si="312"/>
        <v>0.1010967931726324</v>
      </c>
      <c r="AQ814" s="2">
        <v>24745</v>
      </c>
      <c r="AR814" s="6">
        <f t="shared" si="295"/>
        <v>4.921673894491474E-2</v>
      </c>
      <c r="AS814" s="6">
        <v>0.19258508088573617</v>
      </c>
      <c r="AT814" s="6">
        <v>0.10947196859504996</v>
      </c>
      <c r="AU814" s="6">
        <f t="shared" si="296"/>
        <v>0.14998965820129251</v>
      </c>
      <c r="AV814" s="6">
        <f t="shared" si="297"/>
        <v>5.8559829817416142E-2</v>
      </c>
      <c r="AW814" s="6">
        <f t="shared" si="298"/>
        <v>2.3142690286074297E-2</v>
      </c>
      <c r="AX814" s="6">
        <f t="shared" si="299"/>
        <v>0.12885000906305111</v>
      </c>
      <c r="AY814" s="6">
        <f t="shared" si="300"/>
        <v>0</v>
      </c>
      <c r="AZ814" s="6">
        <f t="shared" si="301"/>
        <v>6.6451031294425533E-3</v>
      </c>
      <c r="BA814" s="6">
        <f t="shared" si="301"/>
        <v>9.6277454264104279E-4</v>
      </c>
      <c r="BB814" s="6">
        <f t="shared" si="301"/>
        <v>1.1963216826513134E-2</v>
      </c>
      <c r="BD814" s="6">
        <f t="shared" si="302"/>
        <v>9.1870638243242819E-2</v>
      </c>
      <c r="BE814" s="2">
        <v>24745</v>
      </c>
      <c r="BF814" s="11">
        <f t="shared" si="303"/>
        <v>0.3694859637825843</v>
      </c>
      <c r="BG814" s="11">
        <f t="shared" si="303"/>
        <v>1.1429181503893133</v>
      </c>
      <c r="BH814" s="11">
        <f t="shared" si="303"/>
        <v>0.98835334510978801</v>
      </c>
      <c r="BI814" s="11">
        <f t="shared" si="304"/>
        <v>1.401621626450319</v>
      </c>
      <c r="BJ814" s="11">
        <f t="shared" si="305"/>
        <v>1.700338592398565</v>
      </c>
      <c r="BK814" s="11">
        <f t="shared" si="306"/>
        <v>0.61431864848817286</v>
      </c>
      <c r="BL814" s="11">
        <f t="shared" si="307"/>
        <v>2.3033685360688505</v>
      </c>
      <c r="BM814" s="11">
        <f t="shared" si="308"/>
        <v>0</v>
      </c>
      <c r="BN814" s="11">
        <f t="shared" si="309"/>
        <v>0.42461714575340864</v>
      </c>
      <c r="BO814" s="11">
        <f t="shared" si="309"/>
        <v>1.4108312067508698E-2</v>
      </c>
      <c r="BP814" s="11">
        <f t="shared" si="309"/>
        <v>0.20025850904577339</v>
      </c>
      <c r="BR814" s="11">
        <f t="shared" si="310"/>
        <v>0.90873939083670996</v>
      </c>
    </row>
    <row r="815" spans="1:70" x14ac:dyDescent="0.25">
      <c r="A815" s="2">
        <v>24776</v>
      </c>
      <c r="B815">
        <v>22.392399999999999</v>
      </c>
      <c r="C815">
        <v>72.373433899999995</v>
      </c>
      <c r="D815">
        <v>25.4071</v>
      </c>
      <c r="E815">
        <v>41.242369699999998</v>
      </c>
      <c r="F815">
        <v>14.1268747</v>
      </c>
      <c r="G815">
        <v>310.48936140000001</v>
      </c>
      <c r="H815">
        <v>497.19752549999998</v>
      </c>
      <c r="I815">
        <v>35.450000000000003</v>
      </c>
      <c r="J815">
        <v>3.07</v>
      </c>
      <c r="K815">
        <v>49.857647999999998</v>
      </c>
      <c r="L815">
        <v>526.81233412633605</v>
      </c>
      <c r="N815">
        <v>1742.471609334563</v>
      </c>
      <c r="O815" s="2">
        <v>24776</v>
      </c>
      <c r="P815" s="5">
        <f t="shared" si="313"/>
        <v>1.0141852965687161</v>
      </c>
      <c r="Q815" s="5">
        <f t="shared" si="313"/>
        <v>1.0381500700396018</v>
      </c>
      <c r="R815" s="5">
        <f t="shared" si="313"/>
        <v>1.053222623864164</v>
      </c>
      <c r="S815" s="5">
        <f t="shared" si="314"/>
        <v>0.97346042395679011</v>
      </c>
      <c r="T815" s="5">
        <f t="shared" si="315"/>
        <v>1.004936117557242</v>
      </c>
      <c r="U815" s="5">
        <f t="shared" si="316"/>
        <v>0.9793847470915189</v>
      </c>
      <c r="V815" s="5">
        <f t="shared" si="317"/>
        <v>1.0058083333247441</v>
      </c>
      <c r="W815" s="5">
        <f t="shared" si="318"/>
        <v>1</v>
      </c>
      <c r="X815" s="5">
        <f t="shared" si="319"/>
        <v>1</v>
      </c>
      <c r="Y815" s="5">
        <f t="shared" si="319"/>
        <v>0.99500000088807827</v>
      </c>
      <c r="Z815" s="5">
        <f t="shared" si="319"/>
        <v>0.99963450390379816</v>
      </c>
      <c r="AB815" s="5">
        <f t="shared" si="320"/>
        <v>1.0342491729592</v>
      </c>
      <c r="AC815" s="2">
        <v>24776</v>
      </c>
      <c r="AD815" s="6">
        <f t="shared" si="293"/>
        <v>0.12752410944220557</v>
      </c>
      <c r="AE815" s="6">
        <f t="shared" si="293"/>
        <v>0.16711799575178168</v>
      </c>
      <c r="AF815" s="6">
        <f t="shared" si="293"/>
        <v>0.11250458867283232</v>
      </c>
      <c r="AG815" s="6">
        <f t="shared" si="294"/>
        <v>0.10838888008467143</v>
      </c>
      <c r="AH815" s="6">
        <f t="shared" si="294"/>
        <v>3.3829858408992886E-2</v>
      </c>
      <c r="AI815" s="6">
        <f t="shared" si="294"/>
        <v>3.8973453373888856E-2</v>
      </c>
      <c r="AJ815" s="6">
        <f t="shared" si="292"/>
        <v>5.5959948798804449E-2</v>
      </c>
      <c r="AK815" s="6">
        <f t="shared" si="292"/>
        <v>4.503997994971907E-3</v>
      </c>
      <c r="AL815" s="6">
        <f t="shared" si="292"/>
        <v>1.5649634490505517E-2</v>
      </c>
      <c r="AM815" s="6">
        <f t="shared" si="292"/>
        <v>6.811627416176981E-2</v>
      </c>
      <c r="AN815" s="6">
        <f t="shared" si="311"/>
        <v>5.9473515565022519E-2</v>
      </c>
      <c r="AP815" s="6">
        <f t="shared" si="312"/>
        <v>0.1017881436959429</v>
      </c>
      <c r="AQ815" s="2">
        <v>24776</v>
      </c>
      <c r="AR815" s="6">
        <f t="shared" si="295"/>
        <v>6.992993436180317E-2</v>
      </c>
      <c r="AS815" s="6">
        <v>0.19258508088573617</v>
      </c>
      <c r="AT815" s="6">
        <v>0.10947196859504996</v>
      </c>
      <c r="AU815" s="6">
        <f t="shared" si="296"/>
        <v>0.14208938053371956</v>
      </c>
      <c r="AV815" s="6">
        <f t="shared" si="297"/>
        <v>6.1604210553489969E-2</v>
      </c>
      <c r="AW815" s="6">
        <f t="shared" si="298"/>
        <v>1.7891348546408059E-2</v>
      </c>
      <c r="AX815" s="6">
        <f t="shared" si="299"/>
        <v>0.12721873044951382</v>
      </c>
      <c r="AY815" s="6">
        <f t="shared" si="300"/>
        <v>0</v>
      </c>
      <c r="AZ815" s="6">
        <f t="shared" si="301"/>
        <v>6.6451031294425533E-3</v>
      </c>
      <c r="BA815" s="6">
        <f t="shared" si="301"/>
        <v>-2.1568278516633788E-3</v>
      </c>
      <c r="BB815" s="6">
        <f t="shared" si="301"/>
        <v>1.4200604444972065E-2</v>
      </c>
      <c r="BD815" s="6">
        <f t="shared" si="302"/>
        <v>9.7460452385331964E-2</v>
      </c>
      <c r="BE815" s="2">
        <v>24776</v>
      </c>
      <c r="BF815" s="11">
        <f t="shared" si="303"/>
        <v>0.54836638081754796</v>
      </c>
      <c r="BG815" s="11">
        <f t="shared" si="303"/>
        <v>1.1523898429932133</v>
      </c>
      <c r="BH815" s="11">
        <f t="shared" si="303"/>
        <v>0.97304447655374005</v>
      </c>
      <c r="BI815" s="11">
        <f t="shared" si="304"/>
        <v>1.3109221206337949</v>
      </c>
      <c r="BJ815" s="11">
        <f t="shared" si="305"/>
        <v>1.821001134817458</v>
      </c>
      <c r="BK815" s="11">
        <f t="shared" si="306"/>
        <v>0.45906500444722642</v>
      </c>
      <c r="BL815" s="11">
        <f t="shared" si="307"/>
        <v>2.2733889715823286</v>
      </c>
      <c r="BM815" s="11">
        <f t="shared" si="308"/>
        <v>0</v>
      </c>
      <c r="BN815" s="11">
        <f t="shared" si="309"/>
        <v>0.4246171457534087</v>
      </c>
      <c r="BO815" s="11">
        <f t="shared" si="309"/>
        <v>-3.1663914067600253E-2</v>
      </c>
      <c r="BP815" s="11">
        <f t="shared" si="309"/>
        <v>0.23877190225028003</v>
      </c>
      <c r="BR815" s="11">
        <f t="shared" si="310"/>
        <v>0.95748334576629646</v>
      </c>
    </row>
    <row r="816" spans="1:70" x14ac:dyDescent="0.25">
      <c r="A816" s="2">
        <v>24806</v>
      </c>
      <c r="B816">
        <v>23.495999999999999</v>
      </c>
      <c r="C816">
        <v>68.281295799999995</v>
      </c>
      <c r="D816">
        <v>26.726400000000002</v>
      </c>
      <c r="E816">
        <v>41.393291499999997</v>
      </c>
      <c r="F816">
        <v>14.2262953</v>
      </c>
      <c r="G816">
        <v>309.57989359999999</v>
      </c>
      <c r="H816">
        <v>500.08541450000001</v>
      </c>
      <c r="I816">
        <v>35.5</v>
      </c>
      <c r="J816">
        <v>3.07</v>
      </c>
      <c r="K816">
        <v>49.857647999999998</v>
      </c>
      <c r="L816">
        <v>522.8552500958981</v>
      </c>
      <c r="N816">
        <v>1765.4599263471121</v>
      </c>
      <c r="O816" s="2">
        <v>24806</v>
      </c>
      <c r="P816" s="5">
        <f t="shared" si="313"/>
        <v>1.0492845786963434</v>
      </c>
      <c r="Q816" s="5">
        <f t="shared" si="313"/>
        <v>0.94345800828444593</v>
      </c>
      <c r="R816" s="5">
        <f t="shared" si="313"/>
        <v>1.0519264300136577</v>
      </c>
      <c r="S816" s="5">
        <f t="shared" si="314"/>
        <v>1.0036593872053865</v>
      </c>
      <c r="T816" s="5">
        <f t="shared" si="315"/>
        <v>1.0070376924911779</v>
      </c>
      <c r="U816" s="5">
        <f t="shared" si="316"/>
        <v>0.99707085680520835</v>
      </c>
      <c r="V816" s="5">
        <f t="shared" si="317"/>
        <v>1.0058083334125525</v>
      </c>
      <c r="W816" s="5">
        <f t="shared" si="318"/>
        <v>1.001410437235543</v>
      </c>
      <c r="X816" s="5">
        <f t="shared" si="319"/>
        <v>1</v>
      </c>
      <c r="Y816" s="5">
        <f t="shared" si="319"/>
        <v>1</v>
      </c>
      <c r="Z816" s="5">
        <f t="shared" si="319"/>
        <v>0.99248862683330985</v>
      </c>
      <c r="AB816" s="5">
        <f t="shared" si="320"/>
        <v>1.0131929363379</v>
      </c>
      <c r="AC816" s="2">
        <v>24806</v>
      </c>
      <c r="AD816" s="6">
        <f t="shared" si="293"/>
        <v>0.11921957603638278</v>
      </c>
      <c r="AE816" s="6">
        <f t="shared" si="293"/>
        <v>0.15263996500300031</v>
      </c>
      <c r="AF816" s="6">
        <f t="shared" si="293"/>
        <v>0.11194360904544208</v>
      </c>
      <c r="AG816" s="6">
        <f t="shared" si="294"/>
        <v>9.9819826361002048E-2</v>
      </c>
      <c r="AH816" s="6">
        <f t="shared" si="294"/>
        <v>3.3841622805116663E-2</v>
      </c>
      <c r="AI816" s="6">
        <f t="shared" si="294"/>
        <v>3.9016121227084775E-2</v>
      </c>
      <c r="AJ816" s="6">
        <f t="shared" si="292"/>
        <v>5.5564546621273851E-2</v>
      </c>
      <c r="AK816" s="6">
        <f t="shared" si="292"/>
        <v>4.5478992592396855E-3</v>
      </c>
      <c r="AL816" s="6">
        <f t="shared" si="292"/>
        <v>1.5649634490505517E-2</v>
      </c>
      <c r="AM816" s="6">
        <f t="shared" si="292"/>
        <v>6.7914419756268773E-2</v>
      </c>
      <c r="AN816" s="6">
        <f t="shared" si="311"/>
        <v>5.7284006702338582E-2</v>
      </c>
      <c r="AP816" s="6">
        <f t="shared" si="312"/>
        <v>9.4063923961378429E-2</v>
      </c>
      <c r="AQ816" s="2">
        <v>24806</v>
      </c>
      <c r="AR816" s="6">
        <f t="shared" si="295"/>
        <v>5.6980507379696066E-2</v>
      </c>
      <c r="AS816" s="6">
        <v>0.19258508088573617</v>
      </c>
      <c r="AT816" s="6">
        <v>0.10947196859504996</v>
      </c>
      <c r="AU816" s="6">
        <f t="shared" si="296"/>
        <v>0.12038884195485933</v>
      </c>
      <c r="AV816" s="6">
        <f t="shared" si="297"/>
        <v>6.1999133790581418E-2</v>
      </c>
      <c r="AW816" s="6">
        <f t="shared" si="298"/>
        <v>1.6631006024339978E-2</v>
      </c>
      <c r="AX816" s="6">
        <f t="shared" si="299"/>
        <v>0.12289968822354536</v>
      </c>
      <c r="AY816" s="6">
        <f t="shared" si="300"/>
        <v>2.8192843499996734E-4</v>
      </c>
      <c r="AZ816" s="6">
        <f t="shared" si="301"/>
        <v>6.6451031294425533E-3</v>
      </c>
      <c r="BA816" s="6">
        <f t="shared" si="301"/>
        <v>-4.4426808855815292E-3</v>
      </c>
      <c r="BB816" s="6">
        <f t="shared" si="301"/>
        <v>1.9922813194739319E-2</v>
      </c>
      <c r="BD816" s="6">
        <f t="shared" si="302"/>
        <v>0.11821023186701973</v>
      </c>
      <c r="BE816" s="2">
        <v>24806</v>
      </c>
      <c r="BF816" s="11">
        <f t="shared" si="303"/>
        <v>0.47794589843455798</v>
      </c>
      <c r="BG816" s="11">
        <f t="shared" si="303"/>
        <v>1.2616950015806849</v>
      </c>
      <c r="BH816" s="11">
        <f t="shared" si="303"/>
        <v>0.9779206649538269</v>
      </c>
      <c r="BI816" s="11">
        <f t="shared" si="304"/>
        <v>1.2060614243053147</v>
      </c>
      <c r="BJ816" s="11">
        <f t="shared" si="305"/>
        <v>1.8320378472278078</v>
      </c>
      <c r="BK816" s="11">
        <f t="shared" si="306"/>
        <v>0.42625985108931908</v>
      </c>
      <c r="BL816" s="11">
        <f t="shared" si="307"/>
        <v>2.2118364262238228</v>
      </c>
      <c r="BM816" s="11">
        <f t="shared" si="308"/>
        <v>6.199091469037947E-2</v>
      </c>
      <c r="BN816" s="11">
        <f t="shared" si="309"/>
        <v>0.4246171457534087</v>
      </c>
      <c r="BO816" s="11">
        <f t="shared" si="309"/>
        <v>-6.5415870466469711E-2</v>
      </c>
      <c r="BP816" s="11">
        <f t="shared" si="309"/>
        <v>0.34779014844864165</v>
      </c>
      <c r="BR816" s="11">
        <f t="shared" si="310"/>
        <v>1.2567010484865111</v>
      </c>
    </row>
    <row r="817" spans="1:70" x14ac:dyDescent="0.25">
      <c r="A817" s="2">
        <v>24837</v>
      </c>
      <c r="B817">
        <v>24.029399999999999</v>
      </c>
      <c r="C817">
        <v>68.392597899999998</v>
      </c>
      <c r="D817">
        <v>25.915400000000002</v>
      </c>
      <c r="E817">
        <v>42.588230799999998</v>
      </c>
      <c r="F817">
        <v>14.2765828</v>
      </c>
      <c r="G817">
        <v>312.01009440000001</v>
      </c>
      <c r="H817">
        <v>502.64273079999998</v>
      </c>
      <c r="I817">
        <v>35.5</v>
      </c>
      <c r="J817">
        <v>3.07</v>
      </c>
      <c r="K817">
        <v>49.907756200000001</v>
      </c>
      <c r="L817">
        <v>523.88157919112541</v>
      </c>
      <c r="N817">
        <v>1812.4098342219074</v>
      </c>
      <c r="O817" s="2">
        <v>24837</v>
      </c>
      <c r="P817" s="5">
        <f t="shared" si="313"/>
        <v>1.0227017364657813</v>
      </c>
      <c r="Q817" s="5">
        <f t="shared" si="313"/>
        <v>1.0016300525450779</v>
      </c>
      <c r="R817" s="5">
        <f t="shared" si="313"/>
        <v>0.96965547174329503</v>
      </c>
      <c r="S817" s="5">
        <f t="shared" si="314"/>
        <v>1.0288679459085781</v>
      </c>
      <c r="T817" s="5">
        <f t="shared" si="315"/>
        <v>1.0035348275105747</v>
      </c>
      <c r="U817" s="5">
        <f t="shared" si="316"/>
        <v>1.0078499955915743</v>
      </c>
      <c r="V817" s="5">
        <f t="shared" si="317"/>
        <v>1.0051137590216601</v>
      </c>
      <c r="W817" s="5">
        <f t="shared" si="318"/>
        <v>1</v>
      </c>
      <c r="X817" s="5">
        <f t="shared" si="319"/>
        <v>1</v>
      </c>
      <c r="Y817" s="5">
        <f t="shared" si="319"/>
        <v>1.001005025347365</v>
      </c>
      <c r="Z817" s="5">
        <f t="shared" si="319"/>
        <v>1.0019629316049501</v>
      </c>
      <c r="AB817" s="5">
        <f t="shared" si="320"/>
        <v>1.0265935845805001</v>
      </c>
      <c r="AC817" s="2">
        <v>24837</v>
      </c>
      <c r="AD817" s="6">
        <f t="shared" si="293"/>
        <v>0.11783263793114945</v>
      </c>
      <c r="AE817" s="6">
        <f t="shared" si="293"/>
        <v>0.15256535165345028</v>
      </c>
      <c r="AF817" s="6">
        <f t="shared" si="293"/>
        <v>0.11324064971637469</v>
      </c>
      <c r="AG817" s="6">
        <f t="shared" si="294"/>
        <v>0.10014019792960278</v>
      </c>
      <c r="AH817" s="6">
        <f t="shared" si="294"/>
        <v>3.3681448393263397E-2</v>
      </c>
      <c r="AI817" s="6">
        <f t="shared" si="294"/>
        <v>3.897510173720848E-2</v>
      </c>
      <c r="AJ817" s="6">
        <f t="shared" si="292"/>
        <v>5.3775711682741804E-2</v>
      </c>
      <c r="AK817" s="6">
        <f t="shared" si="292"/>
        <v>4.3600510635061875E-3</v>
      </c>
      <c r="AL817" s="6">
        <f t="shared" si="292"/>
        <v>1.5649634490505517E-2</v>
      </c>
      <c r="AM817" s="6">
        <f t="shared" si="292"/>
        <v>6.7776091022414539E-2</v>
      </c>
      <c r="AN817" s="6">
        <f t="shared" si="311"/>
        <v>5.6017971615889874E-2</v>
      </c>
      <c r="AP817" s="6">
        <f t="shared" si="312"/>
        <v>9.2024677910486102E-2</v>
      </c>
      <c r="AQ817" s="2">
        <v>24837</v>
      </c>
      <c r="AR817" s="6">
        <f t="shared" si="295"/>
        <v>5.1643546968036524E-2</v>
      </c>
      <c r="AS817" s="6">
        <v>0.19258508088573617</v>
      </c>
      <c r="AT817" s="6">
        <v>0.10947196859504996</v>
      </c>
      <c r="AU817" s="6">
        <f t="shared" si="296"/>
        <v>0.12313599278357357</v>
      </c>
      <c r="AV817" s="6">
        <f t="shared" si="297"/>
        <v>6.0125346721566331E-2</v>
      </c>
      <c r="AW817" s="6">
        <f t="shared" si="298"/>
        <v>1.6404007425584899E-2</v>
      </c>
      <c r="AX817" s="6">
        <f t="shared" si="299"/>
        <v>0.11507939107831389</v>
      </c>
      <c r="AY817" s="6">
        <f t="shared" si="300"/>
        <v>8.4721951563415665E-4</v>
      </c>
      <c r="AZ817" s="6">
        <f t="shared" si="301"/>
        <v>6.6451031294425533E-3</v>
      </c>
      <c r="BA817" s="6">
        <f t="shared" si="301"/>
        <v>-6.1112401867354782E-3</v>
      </c>
      <c r="BB817" s="6">
        <f t="shared" si="301"/>
        <v>1.4679117042058154E-2</v>
      </c>
      <c r="BD817" s="6">
        <f t="shared" si="302"/>
        <v>0.11192560799347406</v>
      </c>
      <c r="BE817" s="2">
        <v>24837</v>
      </c>
      <c r="BF817" s="11">
        <f t="shared" si="303"/>
        <v>0.43827879842775191</v>
      </c>
      <c r="BG817" s="11">
        <f t="shared" si="303"/>
        <v>1.2623120439769973</v>
      </c>
      <c r="BH817" s="11">
        <f t="shared" si="303"/>
        <v>0.96671971477765384</v>
      </c>
      <c r="BI817" s="11">
        <f t="shared" si="304"/>
        <v>1.2296360036170142</v>
      </c>
      <c r="BJ817" s="11">
        <f t="shared" si="305"/>
        <v>1.7851176119133867</v>
      </c>
      <c r="BK817" s="11">
        <f t="shared" si="306"/>
        <v>0.42088427468874146</v>
      </c>
      <c r="BL817" s="11">
        <f t="shared" si="307"/>
        <v>2.1399882489188187</v>
      </c>
      <c r="BM817" s="11">
        <f t="shared" si="308"/>
        <v>0.19431412689759989</v>
      </c>
      <c r="BN817" s="11">
        <f t="shared" si="309"/>
        <v>0.4246171457534087</v>
      </c>
      <c r="BO817" s="11">
        <f t="shared" si="309"/>
        <v>-9.0168082793597559E-2</v>
      </c>
      <c r="BP817" s="11">
        <f t="shared" si="309"/>
        <v>0.26204299475017628</v>
      </c>
      <c r="BR817" s="11">
        <f t="shared" si="310"/>
        <v>1.2162564491923125</v>
      </c>
    </row>
    <row r="818" spans="1:70" x14ac:dyDescent="0.25">
      <c r="A818" s="2">
        <v>24868</v>
      </c>
      <c r="B818">
        <v>25.523599999999998</v>
      </c>
      <c r="C818">
        <v>70.409308199999998</v>
      </c>
      <c r="D818">
        <v>27.732299999999999</v>
      </c>
      <c r="E818">
        <v>40.829418199999999</v>
      </c>
      <c r="F818">
        <v>14.3373537</v>
      </c>
      <c r="G818">
        <v>317.3433789</v>
      </c>
      <c r="H818">
        <v>504.52017860000001</v>
      </c>
      <c r="I818">
        <v>35.85</v>
      </c>
      <c r="J818">
        <v>3.07</v>
      </c>
      <c r="K818">
        <v>50.308621700000003</v>
      </c>
      <c r="L818">
        <v>556.84658558113995</v>
      </c>
      <c r="N818">
        <v>1725.0119150398809</v>
      </c>
      <c r="O818" s="2">
        <v>24868</v>
      </c>
      <c r="P818" s="5">
        <f t="shared" si="313"/>
        <v>1.0621821601871042</v>
      </c>
      <c r="Q818" s="5">
        <f t="shared" si="313"/>
        <v>1.0294872597608988</v>
      </c>
      <c r="R818" s="5">
        <f t="shared" si="313"/>
        <v>1.0701088927818978</v>
      </c>
      <c r="S818" s="5">
        <f t="shared" si="314"/>
        <v>0.95870190973042257</v>
      </c>
      <c r="T818" s="5">
        <f t="shared" si="315"/>
        <v>1.0042566838893687</v>
      </c>
      <c r="U818" s="5">
        <f t="shared" si="316"/>
        <v>1.0170933075426805</v>
      </c>
      <c r="V818" s="5">
        <f t="shared" si="317"/>
        <v>1.0037351535891346</v>
      </c>
      <c r="W818" s="5">
        <f t="shared" si="318"/>
        <v>1.0098591549295775</v>
      </c>
      <c r="X818" s="5">
        <f t="shared" si="319"/>
        <v>1</v>
      </c>
      <c r="Y818" s="5">
        <f t="shared" si="319"/>
        <v>1.0080321282806941</v>
      </c>
      <c r="Z818" s="5">
        <f t="shared" si="319"/>
        <v>1.0629245381006001</v>
      </c>
      <c r="AB818" s="5">
        <f t="shared" si="320"/>
        <v>0.95177805950299998</v>
      </c>
      <c r="AC818" s="2">
        <v>24868</v>
      </c>
      <c r="AD818" s="6">
        <f t="shared" si="293"/>
        <v>0.11926037098225495</v>
      </c>
      <c r="AE818" s="6">
        <f t="shared" si="293"/>
        <v>0.15153259502060115</v>
      </c>
      <c r="AF818" s="6">
        <f t="shared" si="293"/>
        <v>0.11655337554398337</v>
      </c>
      <c r="AG818" s="6">
        <f t="shared" si="294"/>
        <v>0.10089908999776842</v>
      </c>
      <c r="AH818" s="6">
        <f t="shared" si="294"/>
        <v>3.3511899185384379E-2</v>
      </c>
      <c r="AI818" s="6">
        <f t="shared" si="294"/>
        <v>3.9600620751275864E-2</v>
      </c>
      <c r="AJ818" s="6">
        <f t="shared" si="292"/>
        <v>5.3830080848565713E-2</v>
      </c>
      <c r="AK818" s="6">
        <f t="shared" si="292"/>
        <v>6.1777399295012796E-3</v>
      </c>
      <c r="AL818" s="6">
        <f t="shared" si="292"/>
        <v>1.5649634490505517E-2</v>
      </c>
      <c r="AM818" s="6">
        <f t="shared" si="292"/>
        <v>6.6585048727689181E-2</v>
      </c>
      <c r="AN818" s="6">
        <f t="shared" si="311"/>
        <v>6.1237947490538354E-2</v>
      </c>
      <c r="AP818" s="6">
        <f t="shared" si="312"/>
        <v>9.4582998685881894E-2</v>
      </c>
      <c r="AQ818" s="2">
        <v>24868</v>
      </c>
      <c r="AR818" s="6">
        <f t="shared" si="295"/>
        <v>7.1733211710609757E-2</v>
      </c>
      <c r="AS818" s="6">
        <v>0.19258508088573617</v>
      </c>
      <c r="AT818" s="6">
        <v>0.10947196859504996</v>
      </c>
      <c r="AU818" s="6">
        <f t="shared" si="296"/>
        <v>0.10247414399919808</v>
      </c>
      <c r="AV818" s="6">
        <f t="shared" si="297"/>
        <v>5.8421915080952624E-2</v>
      </c>
      <c r="AW818" s="6">
        <f t="shared" si="298"/>
        <v>1.9532744015405834E-2</v>
      </c>
      <c r="AX818" s="6">
        <f t="shared" si="299"/>
        <v>0.11409924916562253</v>
      </c>
      <c r="AY818" s="6">
        <f t="shared" si="300"/>
        <v>2.8129839760520081E-3</v>
      </c>
      <c r="AZ818" s="6">
        <f t="shared" si="301"/>
        <v>6.6451031294425533E-3</v>
      </c>
      <c r="BA818" s="6">
        <f t="shared" si="301"/>
        <v>-1.0160862817399807E-2</v>
      </c>
      <c r="BB818" s="6">
        <f t="shared" si="301"/>
        <v>2.1287568847798477E-2</v>
      </c>
      <c r="BD818" s="6">
        <f t="shared" si="302"/>
        <v>0.10577391052268958</v>
      </c>
      <c r="BE818" s="2">
        <v>24868</v>
      </c>
      <c r="BF818" s="11">
        <f t="shared" si="303"/>
        <v>0.60148405643718084</v>
      </c>
      <c r="BG818" s="11">
        <f t="shared" si="303"/>
        <v>1.2709152170168658</v>
      </c>
      <c r="BH818" s="11">
        <f t="shared" si="303"/>
        <v>0.93924322726919973</v>
      </c>
      <c r="BI818" s="11">
        <f t="shared" si="304"/>
        <v>1.0156101903541894</v>
      </c>
      <c r="BJ818" s="11">
        <f t="shared" si="305"/>
        <v>1.7433185376265488</v>
      </c>
      <c r="BK818" s="11">
        <f t="shared" si="306"/>
        <v>0.49324337964516685</v>
      </c>
      <c r="BL818" s="11">
        <f t="shared" si="307"/>
        <v>2.1196187590095859</v>
      </c>
      <c r="BM818" s="11">
        <f t="shared" si="308"/>
        <v>0.45534192247537625</v>
      </c>
      <c r="BN818" s="11">
        <f t="shared" si="309"/>
        <v>0.4246171457534087</v>
      </c>
      <c r="BO818" s="11">
        <f t="shared" si="309"/>
        <v>-0.15259976543614731</v>
      </c>
      <c r="BP818" s="11">
        <f t="shared" si="309"/>
        <v>0.34762054771818635</v>
      </c>
      <c r="BR818" s="11">
        <f t="shared" si="310"/>
        <v>1.1183184292345567</v>
      </c>
    </row>
    <row r="819" spans="1:70" x14ac:dyDescent="0.25">
      <c r="A819" s="2">
        <v>24897</v>
      </c>
      <c r="B819">
        <v>25.704899999999999</v>
      </c>
      <c r="C819">
        <v>71.997902300000007</v>
      </c>
      <c r="D819">
        <v>27.155000000000001</v>
      </c>
      <c r="E819">
        <v>39.663380699999998</v>
      </c>
      <c r="F819">
        <v>14.4185987</v>
      </c>
      <c r="G819">
        <v>318.32906009999999</v>
      </c>
      <c r="H819">
        <v>507.46741739999999</v>
      </c>
      <c r="I819">
        <v>35.85</v>
      </c>
      <c r="J819">
        <v>3.07</v>
      </c>
      <c r="K819">
        <v>50.559162600000001</v>
      </c>
      <c r="L819">
        <v>568.71165863713077</v>
      </c>
      <c r="N819">
        <v>1673.6966288238755</v>
      </c>
      <c r="O819" s="2">
        <v>24897</v>
      </c>
      <c r="P819" s="5">
        <f t="shared" si="313"/>
        <v>1.0071032299518876</v>
      </c>
      <c r="Q819" s="5">
        <f t="shared" si="313"/>
        <v>1.0225622739466145</v>
      </c>
      <c r="R819" s="5">
        <f t="shared" si="313"/>
        <v>0.97918311860177487</v>
      </c>
      <c r="S819" s="5">
        <f t="shared" si="314"/>
        <v>0.97144124135474452</v>
      </c>
      <c r="T819" s="5">
        <f t="shared" si="315"/>
        <v>1.0056666663667508</v>
      </c>
      <c r="U819" s="5">
        <f t="shared" si="316"/>
        <v>1.0031060399098812</v>
      </c>
      <c r="V819" s="5">
        <f t="shared" si="317"/>
        <v>1.0058416668450771</v>
      </c>
      <c r="W819" s="5">
        <f t="shared" si="318"/>
        <v>1</v>
      </c>
      <c r="X819" s="5">
        <f t="shared" si="319"/>
        <v>1</v>
      </c>
      <c r="Y819" s="5">
        <f t="shared" si="319"/>
        <v>1.0049800787923395</v>
      </c>
      <c r="Z819" s="5">
        <f t="shared" si="319"/>
        <v>1.0213076157118</v>
      </c>
      <c r="AB819" s="5">
        <f t="shared" si="320"/>
        <v>0.97025221346669999</v>
      </c>
      <c r="AC819" s="2">
        <v>24897</v>
      </c>
      <c r="AD819" s="6">
        <f t="shared" si="293"/>
        <v>0.11841487430797885</v>
      </c>
      <c r="AE819" s="6">
        <f t="shared" si="293"/>
        <v>0.15089696673763761</v>
      </c>
      <c r="AF819" s="6">
        <f t="shared" si="293"/>
        <v>0.11720464917772586</v>
      </c>
      <c r="AG819" s="6">
        <f t="shared" si="294"/>
        <v>0.10107339593698147</v>
      </c>
      <c r="AH819" s="6">
        <f t="shared" si="294"/>
        <v>3.3514081907074639E-2</v>
      </c>
      <c r="AI819" s="6">
        <f t="shared" si="294"/>
        <v>3.9560778233678283E-2</v>
      </c>
      <c r="AJ819" s="6">
        <f t="shared" si="292"/>
        <v>5.3730156814125088E-2</v>
      </c>
      <c r="AK819" s="6">
        <f t="shared" si="292"/>
        <v>6.1551915376216598E-3</v>
      </c>
      <c r="AL819" s="6">
        <f t="shared" si="292"/>
        <v>1.5649634490505514E-2</v>
      </c>
      <c r="AM819" s="6">
        <f t="shared" si="292"/>
        <v>6.6630217947282661E-2</v>
      </c>
      <c r="AN819" s="6">
        <f t="shared" si="311"/>
        <v>6.1677303545707302E-2</v>
      </c>
      <c r="AP819" s="6">
        <f t="shared" si="312"/>
        <v>9.5806067396416603E-2</v>
      </c>
      <c r="AQ819" s="2">
        <v>24897</v>
      </c>
      <c r="AR819" s="6">
        <f t="shared" si="295"/>
        <v>7.8658256844672314E-2</v>
      </c>
      <c r="AS819" s="6">
        <v>0.19258508088573617</v>
      </c>
      <c r="AT819" s="6">
        <v>0.10947196859504996</v>
      </c>
      <c r="AU819" s="6">
        <f t="shared" si="296"/>
        <v>0.10192798233067468</v>
      </c>
      <c r="AV819" s="6">
        <f t="shared" si="297"/>
        <v>5.8562299840369203E-2</v>
      </c>
      <c r="AW819" s="6">
        <f t="shared" si="298"/>
        <v>2.0665928092345576E-2</v>
      </c>
      <c r="AX819" s="6">
        <f t="shared" si="299"/>
        <v>0.11513202062968553</v>
      </c>
      <c r="AY819" s="6">
        <f t="shared" si="300"/>
        <v>2.5295432908556403E-3</v>
      </c>
      <c r="AZ819" s="6">
        <f t="shared" si="301"/>
        <v>6.6451031294425533E-3</v>
      </c>
      <c r="BA819" s="6">
        <f t="shared" si="301"/>
        <v>-9.3268970432566212E-3</v>
      </c>
      <c r="BB819" s="6">
        <f t="shared" si="301"/>
        <v>2.3084382181471907E-2</v>
      </c>
      <c r="BD819" s="6">
        <f t="shared" si="302"/>
        <v>9.3540054194771738E-2</v>
      </c>
      <c r="BE819" s="2">
        <v>24897</v>
      </c>
      <c r="BF819" s="11">
        <f t="shared" si="303"/>
        <v>0.66425993613010392</v>
      </c>
      <c r="BG819" s="11">
        <f t="shared" si="303"/>
        <v>1.2762687352130881</v>
      </c>
      <c r="BH819" s="11">
        <f t="shared" si="303"/>
        <v>0.93402411391590556</v>
      </c>
      <c r="BI819" s="11">
        <f t="shared" si="304"/>
        <v>1.008455107160207</v>
      </c>
      <c r="BJ819" s="11">
        <f t="shared" si="305"/>
        <v>1.7473938269515008</v>
      </c>
      <c r="BK819" s="11">
        <f t="shared" si="306"/>
        <v>0.52238426580679775</v>
      </c>
      <c r="BL819" s="11">
        <f t="shared" si="307"/>
        <v>2.1427821442616475</v>
      </c>
      <c r="BM819" s="11">
        <f t="shared" si="308"/>
        <v>0.41096093848495335</v>
      </c>
      <c r="BN819" s="11">
        <f t="shared" si="309"/>
        <v>0.42461714575340881</v>
      </c>
      <c r="BO819" s="11">
        <f t="shared" si="309"/>
        <v>-0.13997998701784217</v>
      </c>
      <c r="BP819" s="11">
        <f t="shared" si="309"/>
        <v>0.37427677369787615</v>
      </c>
      <c r="BR819" s="11">
        <f t="shared" si="310"/>
        <v>0.97634791550029099</v>
      </c>
    </row>
    <row r="820" spans="1:70" x14ac:dyDescent="0.25">
      <c r="A820" s="2">
        <v>24928</v>
      </c>
      <c r="B820">
        <v>25.747900000000001</v>
      </c>
      <c r="C820">
        <v>72.8344278</v>
      </c>
      <c r="D820">
        <v>29.641300000000001</v>
      </c>
      <c r="E820">
        <v>40.145322299999997</v>
      </c>
      <c r="F820">
        <v>14.490258499999999</v>
      </c>
      <c r="G820">
        <v>315.03669580000002</v>
      </c>
      <c r="H820">
        <v>510.0796545</v>
      </c>
      <c r="I820">
        <v>39.75</v>
      </c>
      <c r="J820">
        <v>3.07</v>
      </c>
      <c r="K820">
        <v>50.3587299</v>
      </c>
      <c r="L820">
        <v>559.702657684717</v>
      </c>
      <c r="N820">
        <v>1719.5538025423375</v>
      </c>
      <c r="O820" s="2">
        <v>24928</v>
      </c>
      <c r="P820" s="5">
        <f t="shared" si="313"/>
        <v>1.0016728328061966</v>
      </c>
      <c r="Q820" s="5">
        <f t="shared" si="313"/>
        <v>1.0116187482312244</v>
      </c>
      <c r="R820" s="5">
        <f t="shared" si="313"/>
        <v>1.0915595654575585</v>
      </c>
      <c r="S820" s="5">
        <f t="shared" si="314"/>
        <v>1.0121507948010089</v>
      </c>
      <c r="T820" s="5">
        <f t="shared" si="315"/>
        <v>1.0049699559222769</v>
      </c>
      <c r="U820" s="5">
        <f t="shared" si="316"/>
        <v>0.98965735550827272</v>
      </c>
      <c r="V820" s="5">
        <f t="shared" si="317"/>
        <v>1.0051475957084768</v>
      </c>
      <c r="W820" s="5">
        <f t="shared" si="318"/>
        <v>1.108786610878661</v>
      </c>
      <c r="X820" s="5">
        <f t="shared" si="319"/>
        <v>1</v>
      </c>
      <c r="Y820" s="5">
        <f t="shared" si="319"/>
        <v>0.99603567998968401</v>
      </c>
      <c r="Z820" s="5">
        <f t="shared" si="319"/>
        <v>0.98415893042530012</v>
      </c>
      <c r="AB820" s="5">
        <f t="shared" si="320"/>
        <v>1.0273987369805999</v>
      </c>
      <c r="AC820" s="2">
        <v>24928</v>
      </c>
      <c r="AD820" s="6">
        <f t="shared" si="293"/>
        <v>0.11841530618772414</v>
      </c>
      <c r="AE820" s="6">
        <f t="shared" si="293"/>
        <v>0.14288106160517577</v>
      </c>
      <c r="AF820" s="6">
        <f t="shared" si="293"/>
        <v>0.12270570335116499</v>
      </c>
      <c r="AG820" s="6">
        <f t="shared" si="294"/>
        <v>0.10018295837655579</v>
      </c>
      <c r="AH820" s="6">
        <f t="shared" si="294"/>
        <v>3.3514048028078156E-2</v>
      </c>
      <c r="AI820" s="6">
        <f t="shared" si="294"/>
        <v>3.9927912079114836E-2</v>
      </c>
      <c r="AJ820" s="6">
        <f t="shared" si="292"/>
        <v>5.273564097390028E-2</v>
      </c>
      <c r="AK820" s="6">
        <f t="shared" si="292"/>
        <v>4.8946964457330544E-2</v>
      </c>
      <c r="AL820" s="6">
        <f t="shared" si="292"/>
        <v>1.5649634490505514E-2</v>
      </c>
      <c r="AM820" s="6">
        <f t="shared" si="292"/>
        <v>6.6366536956845121E-2</v>
      </c>
      <c r="AN820" s="6">
        <f t="shared" si="311"/>
        <v>6.2185675795463254E-2</v>
      </c>
      <c r="AP820" s="6">
        <f t="shared" si="312"/>
        <v>9.5976983369092009E-2</v>
      </c>
      <c r="AQ820" s="2">
        <v>24928</v>
      </c>
      <c r="AR820" s="6">
        <f t="shared" si="295"/>
        <v>7.8647827662105874E-2</v>
      </c>
      <c r="AS820" s="6">
        <v>0.19258508088573617</v>
      </c>
      <c r="AT820" s="6">
        <v>0.10947196859504996</v>
      </c>
      <c r="AU820" s="6">
        <f t="shared" si="296"/>
        <v>9.6331136288825059E-2</v>
      </c>
      <c r="AV820" s="6">
        <f t="shared" si="297"/>
        <v>5.8555970879160535E-2</v>
      </c>
      <c r="AW820" s="6">
        <f t="shared" si="298"/>
        <v>1.8043226497476361E-2</v>
      </c>
      <c r="AX820" s="6">
        <f t="shared" si="299"/>
        <v>0.10923413092749956</v>
      </c>
      <c r="AY820" s="6">
        <f t="shared" si="300"/>
        <v>2.3334734091516429E-2</v>
      </c>
      <c r="AZ820" s="6">
        <f t="shared" si="301"/>
        <v>6.6451031294425533E-3</v>
      </c>
      <c r="BA820" s="6">
        <f t="shared" si="301"/>
        <v>-7.3000509292628912E-3</v>
      </c>
      <c r="BB820" s="6">
        <f t="shared" si="301"/>
        <v>1.993895613767882E-2</v>
      </c>
      <c r="BD820" s="6">
        <f t="shared" si="302"/>
        <v>9.4542621802193638E-2</v>
      </c>
      <c r="BE820" s="2">
        <v>24928</v>
      </c>
      <c r="BF820" s="11">
        <f t="shared" si="303"/>
        <v>0.66416944054027305</v>
      </c>
      <c r="BG820" s="11">
        <f t="shared" si="303"/>
        <v>1.3478698906780793</v>
      </c>
      <c r="BH820" s="11">
        <f t="shared" si="303"/>
        <v>0.89215061407339724</v>
      </c>
      <c r="BI820" s="11">
        <f t="shared" si="304"/>
        <v>0.96155212273475732</v>
      </c>
      <c r="BJ820" s="11">
        <f t="shared" si="305"/>
        <v>1.747206748349295</v>
      </c>
      <c r="BK820" s="11">
        <f t="shared" si="306"/>
        <v>0.45189506683256458</v>
      </c>
      <c r="BL820" s="11">
        <f t="shared" si="307"/>
        <v>2.0713530528919009</v>
      </c>
      <c r="BM820" s="11">
        <f t="shared" si="308"/>
        <v>0.47673506110595387</v>
      </c>
      <c r="BN820" s="11">
        <f t="shared" si="309"/>
        <v>0.42461714575340881</v>
      </c>
      <c r="BO820" s="11">
        <f t="shared" si="309"/>
        <v>-0.10999595977125873</v>
      </c>
      <c r="BP820" s="11">
        <f t="shared" si="309"/>
        <v>0.3206358358677428</v>
      </c>
      <c r="BR820" s="11">
        <f t="shared" si="310"/>
        <v>0.98505515055227</v>
      </c>
    </row>
    <row r="821" spans="1:70" x14ac:dyDescent="0.25">
      <c r="A821" s="2">
        <v>24958</v>
      </c>
      <c r="B821">
        <v>27.062100000000001</v>
      </c>
      <c r="C821">
        <v>76.297060400000007</v>
      </c>
      <c r="D821">
        <v>32.200299999999999</v>
      </c>
      <c r="E821">
        <v>43.487141299999998</v>
      </c>
      <c r="F821">
        <v>14.7045224</v>
      </c>
      <c r="G821">
        <v>317.02390459999998</v>
      </c>
      <c r="H821">
        <v>513.06362049999996</v>
      </c>
      <c r="I821">
        <v>39.1</v>
      </c>
      <c r="J821">
        <v>3.07</v>
      </c>
      <c r="K821">
        <v>49.957864399999998</v>
      </c>
      <c r="L821">
        <v>560.65143135667677</v>
      </c>
      <c r="N821">
        <v>1793.583827296336</v>
      </c>
      <c r="O821" s="2">
        <v>24958</v>
      </c>
      <c r="P821" s="5">
        <f t="shared" si="313"/>
        <v>1.0510410557754224</v>
      </c>
      <c r="Q821" s="5">
        <f t="shared" si="313"/>
        <v>1.0475411519605569</v>
      </c>
      <c r="R821" s="5">
        <f t="shared" si="313"/>
        <v>1.0863322458866513</v>
      </c>
      <c r="S821" s="5">
        <f t="shared" si="314"/>
        <v>1.0832430482193438</v>
      </c>
      <c r="T821" s="5">
        <f t="shared" si="315"/>
        <v>1.0147867548394669</v>
      </c>
      <c r="U821" s="5">
        <f t="shared" si="316"/>
        <v>1.0063078645329036</v>
      </c>
      <c r="V821" s="5">
        <f t="shared" si="317"/>
        <v>1.0058500000415129</v>
      </c>
      <c r="W821" s="5">
        <f t="shared" si="318"/>
        <v>0.98364779874213837</v>
      </c>
      <c r="X821" s="5">
        <f t="shared" si="319"/>
        <v>1</v>
      </c>
      <c r="Y821" s="5">
        <f t="shared" si="319"/>
        <v>0.99203980122620206</v>
      </c>
      <c r="Z821" s="5">
        <f t="shared" si="319"/>
        <v>1.0016951387650801</v>
      </c>
      <c r="AB821" s="5">
        <f t="shared" si="320"/>
        <v>1.0430518804614</v>
      </c>
      <c r="AC821" s="2">
        <v>24958</v>
      </c>
      <c r="AD821" s="6">
        <f t="shared" si="293"/>
        <v>0.1196988704061491</v>
      </c>
      <c r="AE821" s="6">
        <f t="shared" si="293"/>
        <v>0.14417374754441706</v>
      </c>
      <c r="AF821" s="6">
        <f t="shared" si="293"/>
        <v>0.12613335900128722</v>
      </c>
      <c r="AG821" s="6">
        <f t="shared" si="294"/>
        <v>0.10393478555683958</v>
      </c>
      <c r="AH821" s="6">
        <f t="shared" si="294"/>
        <v>3.3810472812271265E-2</v>
      </c>
      <c r="AI821" s="6">
        <f t="shared" si="294"/>
        <v>3.9977329794100652E-2</v>
      </c>
      <c r="AJ821" s="6">
        <f t="shared" si="292"/>
        <v>5.0965945342729982E-2</v>
      </c>
      <c r="AK821" s="6">
        <f t="shared" si="292"/>
        <v>4.962082652674011E-2</v>
      </c>
      <c r="AL821" s="6">
        <f t="shared" si="292"/>
        <v>1.5649634490505514E-2</v>
      </c>
      <c r="AM821" s="6">
        <f t="shared" si="292"/>
        <v>6.5912218438037767E-2</v>
      </c>
      <c r="AN821" s="6">
        <f t="shared" si="311"/>
        <v>6.2182439932474916E-2</v>
      </c>
      <c r="AP821" s="6">
        <f t="shared" si="312"/>
        <v>9.7174625935613476E-2</v>
      </c>
      <c r="AQ821" s="2">
        <v>24958</v>
      </c>
      <c r="AR821" s="6">
        <f t="shared" si="295"/>
        <v>8.348027414025716E-2</v>
      </c>
      <c r="AS821" s="6">
        <v>0.19258508088573617</v>
      </c>
      <c r="AT821" s="6">
        <v>0.10947196859504996</v>
      </c>
      <c r="AU821" s="6">
        <f t="shared" si="296"/>
        <v>0.10291959193717592</v>
      </c>
      <c r="AV821" s="6">
        <f t="shared" si="297"/>
        <v>6.06096441982793E-2</v>
      </c>
      <c r="AW821" s="6">
        <f t="shared" si="298"/>
        <v>1.865460079870962E-2</v>
      </c>
      <c r="AX821" s="6">
        <f t="shared" si="299"/>
        <v>0.10213349232185642</v>
      </c>
      <c r="AY821" s="6">
        <f t="shared" si="300"/>
        <v>2.0081095339202326E-2</v>
      </c>
      <c r="AZ821" s="6">
        <f t="shared" si="301"/>
        <v>6.6451031294425533E-3</v>
      </c>
      <c r="BA821" s="6">
        <f t="shared" si="301"/>
        <v>-1.2422017763143112E-2</v>
      </c>
      <c r="BB821" s="6">
        <f t="shared" si="301"/>
        <v>1.9632460505210059E-2</v>
      </c>
      <c r="BD821" s="6">
        <f t="shared" si="302"/>
        <v>0.10383657224338871</v>
      </c>
      <c r="BE821" s="2">
        <v>24958</v>
      </c>
      <c r="BF821" s="11">
        <f t="shared" si="303"/>
        <v>0.69741906383077001</v>
      </c>
      <c r="BG821" s="11">
        <f t="shared" si="303"/>
        <v>1.3357846637537429</v>
      </c>
      <c r="BH821" s="11">
        <f t="shared" si="303"/>
        <v>0.86790655114427551</v>
      </c>
      <c r="BI821" s="11">
        <f t="shared" si="304"/>
        <v>0.9902323979962564</v>
      </c>
      <c r="BJ821" s="11">
        <f t="shared" si="305"/>
        <v>1.7926292996494704</v>
      </c>
      <c r="BK821" s="11">
        <f t="shared" si="306"/>
        <v>0.46662948463012227</v>
      </c>
      <c r="BL821" s="11">
        <f t="shared" si="307"/>
        <v>2.0039556145783375</v>
      </c>
      <c r="BM821" s="11">
        <f t="shared" si="308"/>
        <v>0.40469086762149858</v>
      </c>
      <c r="BN821" s="11">
        <f t="shared" si="309"/>
        <v>0.42461714575340881</v>
      </c>
      <c r="BO821" s="11">
        <f t="shared" si="309"/>
        <v>-0.1884630506682263</v>
      </c>
      <c r="BP821" s="11">
        <f t="shared" si="309"/>
        <v>0.31572354713853812</v>
      </c>
      <c r="BR821" s="11">
        <f t="shared" si="310"/>
        <v>1.0685564389225368</v>
      </c>
    </row>
    <row r="822" spans="1:70" x14ac:dyDescent="0.25">
      <c r="A822" s="2">
        <v>24989</v>
      </c>
      <c r="B822">
        <v>27.298300000000001</v>
      </c>
      <c r="C822">
        <v>77.771135000000001</v>
      </c>
      <c r="D822">
        <v>31.931100000000001</v>
      </c>
      <c r="E822">
        <v>44.142690999999999</v>
      </c>
      <c r="F822">
        <v>14.962310799999999</v>
      </c>
      <c r="G822">
        <v>315.68971679999999</v>
      </c>
      <c r="H822">
        <v>515.70900470000004</v>
      </c>
      <c r="I822">
        <v>41.95</v>
      </c>
      <c r="J822">
        <v>3.07</v>
      </c>
      <c r="K822">
        <v>49.356566100000002</v>
      </c>
      <c r="L822">
        <v>570.82083470104612</v>
      </c>
      <c r="N822">
        <v>1843.8879047598812</v>
      </c>
      <c r="O822" s="2">
        <v>24989</v>
      </c>
      <c r="P822" s="5">
        <f t="shared" si="313"/>
        <v>1.0087280735789166</v>
      </c>
      <c r="Q822" s="5">
        <f t="shared" si="313"/>
        <v>1.0193202017518357</v>
      </c>
      <c r="R822" s="5">
        <f t="shared" si="313"/>
        <v>0.99163982944258289</v>
      </c>
      <c r="S822" s="5">
        <f t="shared" si="314"/>
        <v>1.0150745641217855</v>
      </c>
      <c r="T822" s="5">
        <f t="shared" si="315"/>
        <v>1.0175312324322754</v>
      </c>
      <c r="U822" s="5">
        <f t="shared" si="316"/>
        <v>0.9957915230345693</v>
      </c>
      <c r="V822" s="5">
        <f t="shared" si="317"/>
        <v>1.0051560549107381</v>
      </c>
      <c r="W822" s="5">
        <f t="shared" si="318"/>
        <v>1.0728900255754477</v>
      </c>
      <c r="X822" s="5">
        <f t="shared" si="319"/>
        <v>1</v>
      </c>
      <c r="Y822" s="5">
        <f t="shared" si="319"/>
        <v>0.98796389102653481</v>
      </c>
      <c r="Z822" s="5">
        <f t="shared" si="319"/>
        <v>1.0181385487945001</v>
      </c>
      <c r="AB822" s="5">
        <f t="shared" si="320"/>
        <v>1.0280466832371999</v>
      </c>
      <c r="AC822" s="2">
        <v>24989</v>
      </c>
      <c r="AD822" s="6">
        <f t="shared" si="293"/>
        <v>0.1135378355603997</v>
      </c>
      <c r="AE822" s="6">
        <f t="shared" si="293"/>
        <v>0.14413506337166057</v>
      </c>
      <c r="AF822" s="6">
        <f t="shared" si="293"/>
        <v>0.12644629031542434</v>
      </c>
      <c r="AG822" s="6">
        <f t="shared" si="294"/>
        <v>0.10390757035701734</v>
      </c>
      <c r="AH822" s="6">
        <f t="shared" si="294"/>
        <v>3.4109286841541263E-2</v>
      </c>
      <c r="AI822" s="6">
        <f t="shared" si="294"/>
        <v>4.0059427042407336E-2</v>
      </c>
      <c r="AJ822" s="6">
        <f t="shared" si="292"/>
        <v>5.0614934716228577E-2</v>
      </c>
      <c r="AK822" s="6">
        <f t="shared" si="292"/>
        <v>5.8887950388324888E-2</v>
      </c>
      <c r="AL822" s="6">
        <f t="shared" si="292"/>
        <v>1.5649634490505514E-2</v>
      </c>
      <c r="AM822" s="6">
        <f t="shared" si="292"/>
        <v>6.5953586924832802E-2</v>
      </c>
      <c r="AN822" s="6">
        <f t="shared" si="311"/>
        <v>6.2380908860873489E-2</v>
      </c>
      <c r="AP822" s="6">
        <f t="shared" si="312"/>
        <v>9.7540686871541785E-2</v>
      </c>
      <c r="AQ822" s="2">
        <v>24989</v>
      </c>
      <c r="AR822" s="6">
        <f t="shared" si="295"/>
        <v>6.6686431871423757E-2</v>
      </c>
      <c r="AS822" s="6">
        <v>0.19258508088573617</v>
      </c>
      <c r="AT822" s="6">
        <v>0.10947196859504996</v>
      </c>
      <c r="AU822" s="6">
        <f t="shared" si="296"/>
        <v>0.10251131552141746</v>
      </c>
      <c r="AV822" s="6">
        <f t="shared" si="297"/>
        <v>6.4777425080597251E-2</v>
      </c>
      <c r="AW822" s="6">
        <f t="shared" si="298"/>
        <v>1.7291777127266261E-2</v>
      </c>
      <c r="AX822" s="6">
        <f t="shared" si="299"/>
        <v>0.10443786600094507</v>
      </c>
      <c r="AY822" s="6">
        <f t="shared" si="300"/>
        <v>3.5121792590520284E-2</v>
      </c>
      <c r="AZ822" s="6">
        <f t="shared" si="301"/>
        <v>6.6451031294425533E-3</v>
      </c>
      <c r="BA822" s="6">
        <f t="shared" si="301"/>
        <v>-1.6510083174415047E-2</v>
      </c>
      <c r="BB822" s="6">
        <f t="shared" si="301"/>
        <v>2.531378104815718E-2</v>
      </c>
      <c r="BD822" s="6">
        <f t="shared" si="302"/>
        <v>0.10894450360078323</v>
      </c>
      <c r="BE822" s="2">
        <v>24989</v>
      </c>
      <c r="BF822" s="11">
        <f t="shared" si="303"/>
        <v>0.58734986044320003</v>
      </c>
      <c r="BG822" s="11">
        <f t="shared" si="303"/>
        <v>1.3361431728041389</v>
      </c>
      <c r="BH822" s="11">
        <f t="shared" si="303"/>
        <v>0.86575864204452824</v>
      </c>
      <c r="BI822" s="11">
        <f t="shared" si="304"/>
        <v>0.98656253022948692</v>
      </c>
      <c r="BJ822" s="11">
        <f t="shared" si="305"/>
        <v>1.8991140266733944</v>
      </c>
      <c r="BK822" s="11">
        <f t="shared" si="306"/>
        <v>0.43165313145794626</v>
      </c>
      <c r="BL822" s="11">
        <f t="shared" si="307"/>
        <v>2.0633804347762861</v>
      </c>
      <c r="BM822" s="11">
        <f t="shared" si="308"/>
        <v>0.59641730369144452</v>
      </c>
      <c r="BN822" s="11">
        <f t="shared" si="309"/>
        <v>0.42461714575340881</v>
      </c>
      <c r="BO822" s="11">
        <f t="shared" si="309"/>
        <v>-0.25032881370396975</v>
      </c>
      <c r="BP822" s="11">
        <f t="shared" si="309"/>
        <v>0.40579371975188505</v>
      </c>
      <c r="BR822" s="11">
        <f t="shared" si="310"/>
        <v>1.1169134347419547</v>
      </c>
    </row>
    <row r="823" spans="1:70" x14ac:dyDescent="0.25">
      <c r="A823" s="2">
        <v>25019</v>
      </c>
      <c r="B823">
        <v>27.9209</v>
      </c>
      <c r="C823">
        <v>81.676060300000003</v>
      </c>
      <c r="D823">
        <v>33.8065</v>
      </c>
      <c r="E823">
        <v>44.656652700000002</v>
      </c>
      <c r="F823">
        <v>15.0539694</v>
      </c>
      <c r="G823">
        <v>322.50742709999997</v>
      </c>
      <c r="H823">
        <v>518.73019999999997</v>
      </c>
      <c r="I823">
        <v>40.9</v>
      </c>
      <c r="J823">
        <v>3.07</v>
      </c>
      <c r="K823">
        <v>48.655051499999999</v>
      </c>
      <c r="L823">
        <v>610.16583931846617</v>
      </c>
      <c r="N823">
        <v>1809.1376274836571</v>
      </c>
      <c r="O823" s="2">
        <v>25019</v>
      </c>
      <c r="P823" s="5">
        <f t="shared" si="313"/>
        <v>1.0228072810394786</v>
      </c>
      <c r="Q823" s="5">
        <f t="shared" si="313"/>
        <v>1.0502104707614206</v>
      </c>
      <c r="R823" s="5">
        <f t="shared" si="313"/>
        <v>1.0587327088637724</v>
      </c>
      <c r="S823" s="5">
        <f t="shared" si="314"/>
        <v>1.0116431891295437</v>
      </c>
      <c r="T823" s="5">
        <f t="shared" si="315"/>
        <v>1.0061259655159684</v>
      </c>
      <c r="U823" s="5">
        <f t="shared" si="316"/>
        <v>1.0215962381325181</v>
      </c>
      <c r="V823" s="5">
        <f t="shared" si="317"/>
        <v>1.0058583334253732</v>
      </c>
      <c r="W823" s="5">
        <f t="shared" si="318"/>
        <v>0.97497020262216916</v>
      </c>
      <c r="X823" s="5">
        <f t="shared" si="319"/>
        <v>1</v>
      </c>
      <c r="Y823" s="5">
        <f t="shared" si="319"/>
        <v>0.98578680294373233</v>
      </c>
      <c r="Z823" s="5">
        <f t="shared" si="319"/>
        <v>1.0689270647208</v>
      </c>
      <c r="AB823" s="5">
        <f t="shared" si="320"/>
        <v>0.98115380160230004</v>
      </c>
      <c r="AC823" s="2">
        <v>25019</v>
      </c>
      <c r="AD823" s="6">
        <f t="shared" si="293"/>
        <v>0.11363660942429492</v>
      </c>
      <c r="AE823" s="6">
        <f t="shared" si="293"/>
        <v>0.14562857501123577</v>
      </c>
      <c r="AF823" s="6">
        <f t="shared" si="293"/>
        <v>0.12794628279469267</v>
      </c>
      <c r="AG823" s="6">
        <f t="shared" si="294"/>
        <v>0.10322778830464359</v>
      </c>
      <c r="AH823" s="6">
        <f t="shared" si="294"/>
        <v>3.4111180641433175E-2</v>
      </c>
      <c r="AI823" s="6">
        <f t="shared" si="294"/>
        <v>4.1048086259887775E-2</v>
      </c>
      <c r="AJ823" s="6">
        <f t="shared" si="292"/>
        <v>5.0183263599786462E-2</v>
      </c>
      <c r="AK823" s="6">
        <f t="shared" si="292"/>
        <v>6.0197858372342573E-2</v>
      </c>
      <c r="AL823" s="6">
        <f t="shared" si="292"/>
        <v>1.5649634490505514E-2</v>
      </c>
      <c r="AM823" s="6">
        <f t="shared" si="292"/>
        <v>6.5976113486055962E-2</v>
      </c>
      <c r="AN823" s="6">
        <f t="shared" si="311"/>
        <v>6.9139324027570628E-2</v>
      </c>
      <c r="AP823" s="6">
        <f t="shared" si="312"/>
        <v>9.8314884615227444E-2</v>
      </c>
      <c r="AQ823" s="2">
        <v>25019</v>
      </c>
      <c r="AR823" s="6">
        <f t="shared" si="295"/>
        <v>6.7453533117719289E-2</v>
      </c>
      <c r="AS823" s="6">
        <v>0.19258508088573617</v>
      </c>
      <c r="AT823" s="6">
        <v>0.10947196859504996</v>
      </c>
      <c r="AU823" s="6">
        <f t="shared" si="296"/>
        <v>0.10900036926400847</v>
      </c>
      <c r="AV823" s="6">
        <f t="shared" si="297"/>
        <v>6.4998245208301775E-2</v>
      </c>
      <c r="AW823" s="6">
        <f t="shared" si="298"/>
        <v>2.1636687148972822E-2</v>
      </c>
      <c r="AX823" s="6">
        <f t="shared" si="299"/>
        <v>0.10713821893752695</v>
      </c>
      <c r="AY823" s="6">
        <f t="shared" si="300"/>
        <v>2.988734226926737E-2</v>
      </c>
      <c r="AZ823" s="6">
        <f t="shared" si="301"/>
        <v>6.6451031294425533E-3</v>
      </c>
      <c r="BA823" s="6">
        <f t="shared" si="301"/>
        <v>-1.6624717184768101E-2</v>
      </c>
      <c r="BB823" s="6">
        <f t="shared" si="301"/>
        <v>3.7999994415518934E-2</v>
      </c>
      <c r="BD823" s="6">
        <f t="shared" si="302"/>
        <v>0.1038069108942572</v>
      </c>
      <c r="BE823" s="2">
        <v>25019</v>
      </c>
      <c r="BF823" s="11">
        <f t="shared" si="303"/>
        <v>0.59358980754047452</v>
      </c>
      <c r="BG823" s="11">
        <f t="shared" si="303"/>
        <v>1.3224401932854011</v>
      </c>
      <c r="BH823" s="11">
        <f t="shared" si="303"/>
        <v>0.85560882429630813</v>
      </c>
      <c r="BI823" s="11">
        <f t="shared" si="304"/>
        <v>1.0559208044090702</v>
      </c>
      <c r="BJ823" s="11">
        <f t="shared" si="305"/>
        <v>1.9054821318424728</v>
      </c>
      <c r="BK823" s="11">
        <f t="shared" si="306"/>
        <v>0.52710586827323569</v>
      </c>
      <c r="BL823" s="11">
        <f t="shared" si="307"/>
        <v>2.134939245720616</v>
      </c>
      <c r="BM823" s="11">
        <f t="shared" si="308"/>
        <v>0.49648514211925637</v>
      </c>
      <c r="BN823" s="11">
        <f t="shared" si="309"/>
        <v>0.42461714575340881</v>
      </c>
      <c r="BO823" s="11">
        <f t="shared" si="309"/>
        <v>-0.25198085043735913</v>
      </c>
      <c r="BP823" s="11">
        <f t="shared" si="309"/>
        <v>0.54961478073412617</v>
      </c>
      <c r="BR823" s="11">
        <f t="shared" si="310"/>
        <v>1.0558615951239099</v>
      </c>
    </row>
    <row r="824" spans="1:70" x14ac:dyDescent="0.25">
      <c r="A824" s="2">
        <v>25050</v>
      </c>
      <c r="B824">
        <v>28.351700000000001</v>
      </c>
      <c r="C824">
        <v>86.226075499999993</v>
      </c>
      <c r="D824">
        <v>34.950499999999998</v>
      </c>
      <c r="E824">
        <v>43.9447361</v>
      </c>
      <c r="F824">
        <v>15.188376699999999</v>
      </c>
      <c r="G824">
        <v>330.17964519999998</v>
      </c>
      <c r="H824">
        <v>521.40918950000002</v>
      </c>
      <c r="I824">
        <v>38.85</v>
      </c>
      <c r="J824">
        <v>3.07</v>
      </c>
      <c r="K824">
        <v>48.003644999999999</v>
      </c>
      <c r="L824">
        <v>625.26666229902867</v>
      </c>
      <c r="N824">
        <v>1785.8162037721381</v>
      </c>
      <c r="O824" s="2">
        <v>25050</v>
      </c>
      <c r="P824" s="5">
        <f t="shared" si="313"/>
        <v>1.0154293020640452</v>
      </c>
      <c r="Q824" s="5">
        <f t="shared" si="313"/>
        <v>1.0557080640678256</v>
      </c>
      <c r="R824" s="5">
        <f t="shared" si="313"/>
        <v>1.0338396462218804</v>
      </c>
      <c r="S824" s="5">
        <f t="shared" si="314"/>
        <v>0.98405799456617127</v>
      </c>
      <c r="T824" s="5">
        <f t="shared" si="315"/>
        <v>1.0089283627745385</v>
      </c>
      <c r="U824" s="5">
        <f t="shared" si="316"/>
        <v>1.0237892757044045</v>
      </c>
      <c r="V824" s="5">
        <f t="shared" si="317"/>
        <v>1.0051645142310974</v>
      </c>
      <c r="W824" s="5">
        <f t="shared" si="318"/>
        <v>0.94987775061124702</v>
      </c>
      <c r="X824" s="5">
        <f t="shared" si="319"/>
        <v>1</v>
      </c>
      <c r="Y824" s="5">
        <f t="shared" si="319"/>
        <v>0.98661173958473769</v>
      </c>
      <c r="Z824" s="5">
        <f t="shared" si="319"/>
        <v>1.0247487191308999</v>
      </c>
      <c r="AB824" s="5">
        <f t="shared" si="320"/>
        <v>0.98710909366029997</v>
      </c>
      <c r="AC824" s="2">
        <v>25050</v>
      </c>
      <c r="AD824" s="6">
        <f t="shared" si="293"/>
        <v>0.11365598304647234</v>
      </c>
      <c r="AE824" s="6">
        <f t="shared" si="293"/>
        <v>0.13651266661303513</v>
      </c>
      <c r="AF824" s="6">
        <f t="shared" si="293"/>
        <v>0.12830016402778699</v>
      </c>
      <c r="AG824" s="6">
        <f t="shared" si="294"/>
        <v>0.10374374132703418</v>
      </c>
      <c r="AH824" s="6">
        <f t="shared" si="294"/>
        <v>3.4149333462671343E-2</v>
      </c>
      <c r="AI824" s="6">
        <f t="shared" si="294"/>
        <v>4.2201230013466026E-2</v>
      </c>
      <c r="AJ824" s="6">
        <f t="shared" si="292"/>
        <v>5.0203878968549477E-2</v>
      </c>
      <c r="AK824" s="6">
        <f t="shared" si="292"/>
        <v>6.4646640589720597E-2</v>
      </c>
      <c r="AL824" s="6">
        <f t="shared" si="292"/>
        <v>1.564963449050551E-2</v>
      </c>
      <c r="AM824" s="6">
        <f t="shared" si="292"/>
        <v>6.4675418786751468E-2</v>
      </c>
      <c r="AN824" s="6">
        <f t="shared" si="311"/>
        <v>6.9771799256693467E-2</v>
      </c>
      <c r="AP824" s="6">
        <f t="shared" si="312"/>
        <v>9.875336564413284E-2</v>
      </c>
      <c r="AQ824" s="2">
        <v>25050</v>
      </c>
      <c r="AR824" s="6">
        <f t="shared" si="295"/>
        <v>7.1145642318848346E-2</v>
      </c>
      <c r="AS824" s="6">
        <v>0.19258508088573617</v>
      </c>
      <c r="AT824" s="6">
        <v>0.10947196859504996</v>
      </c>
      <c r="AU824" s="6">
        <f t="shared" si="296"/>
        <v>0.10561912237580606</v>
      </c>
      <c r="AV824" s="6">
        <f t="shared" si="297"/>
        <v>6.5811849179342463E-2</v>
      </c>
      <c r="AW824" s="6">
        <f t="shared" si="298"/>
        <v>2.5768945955923828E-2</v>
      </c>
      <c r="AX824" s="6">
        <f t="shared" si="299"/>
        <v>0.10611915378442127</v>
      </c>
      <c r="AY824" s="6">
        <f t="shared" si="300"/>
        <v>1.9349850475504748E-2</v>
      </c>
      <c r="AZ824" s="6">
        <f t="shared" si="301"/>
        <v>6.6451031294425533E-3</v>
      </c>
      <c r="BA824" s="6">
        <f t="shared" si="301"/>
        <v>-1.2773226234779278E-2</v>
      </c>
      <c r="BB824" s="6">
        <f t="shared" si="301"/>
        <v>4.1401348910562463E-2</v>
      </c>
      <c r="BD824" s="6">
        <f t="shared" si="302"/>
        <v>0.10035252854456012</v>
      </c>
      <c r="BE824" s="2">
        <v>25050</v>
      </c>
      <c r="BF824" s="11">
        <f t="shared" si="303"/>
        <v>0.625973577561314</v>
      </c>
      <c r="BG824" s="11">
        <f t="shared" si="303"/>
        <v>1.4107488020261623</v>
      </c>
      <c r="BH824" s="11">
        <f t="shared" si="303"/>
        <v>0.85324885922469074</v>
      </c>
      <c r="BI824" s="11">
        <f t="shared" si="304"/>
        <v>1.0180770524060827</v>
      </c>
      <c r="BJ824" s="11">
        <f t="shared" si="305"/>
        <v>1.9271781468672422</v>
      </c>
      <c r="BK824" s="11">
        <f t="shared" si="306"/>
        <v>0.61062073185310461</v>
      </c>
      <c r="BL824" s="11">
        <f t="shared" si="307"/>
        <v>2.1137640350639093</v>
      </c>
      <c r="BM824" s="11">
        <f t="shared" si="308"/>
        <v>0.29931718491465664</v>
      </c>
      <c r="BN824" s="11">
        <f t="shared" si="309"/>
        <v>0.42461714575340892</v>
      </c>
      <c r="BO824" s="11">
        <f t="shared" si="309"/>
        <v>-0.19749738732879807</v>
      </c>
      <c r="BP824" s="11">
        <f t="shared" si="309"/>
        <v>0.5933822740939374</v>
      </c>
      <c r="BR824" s="11">
        <f t="shared" si="310"/>
        <v>1.0161935027732625</v>
      </c>
    </row>
    <row r="825" spans="1:70" x14ac:dyDescent="0.25">
      <c r="A825" s="2">
        <v>25081</v>
      </c>
      <c r="B825">
        <v>28.755800000000001</v>
      </c>
      <c r="C825">
        <v>91.656051199999993</v>
      </c>
      <c r="D825">
        <v>36.184800000000003</v>
      </c>
      <c r="E825">
        <v>44.561640799999999</v>
      </c>
      <c r="F825">
        <v>15.344818999999999</v>
      </c>
      <c r="G825">
        <v>330.91301270000002</v>
      </c>
      <c r="H825">
        <v>524.46812339999997</v>
      </c>
      <c r="I825">
        <v>39.799999999999997</v>
      </c>
      <c r="J825">
        <v>3.07</v>
      </c>
      <c r="K825">
        <v>48.504726900000001</v>
      </c>
      <c r="L825">
        <v>626.18080081721871</v>
      </c>
      <c r="N825">
        <v>1823.6886485374466</v>
      </c>
      <c r="O825" s="2">
        <v>25081</v>
      </c>
      <c r="P825" s="5">
        <f t="shared" si="313"/>
        <v>1.0142531135699093</v>
      </c>
      <c r="Q825" s="5">
        <f t="shared" si="313"/>
        <v>1.062973707993935</v>
      </c>
      <c r="R825" s="5">
        <f t="shared" si="313"/>
        <v>1.0353156607201615</v>
      </c>
      <c r="S825" s="5">
        <f t="shared" si="314"/>
        <v>1.0140381933025193</v>
      </c>
      <c r="T825" s="5">
        <f t="shared" si="315"/>
        <v>1.0103001329957797</v>
      </c>
      <c r="U825" s="5">
        <f t="shared" si="316"/>
        <v>1.0022211166274524</v>
      </c>
      <c r="V825" s="5">
        <f t="shared" si="317"/>
        <v>1.0058666666441634</v>
      </c>
      <c r="W825" s="5">
        <f t="shared" si="318"/>
        <v>1.0244530244530243</v>
      </c>
      <c r="X825" s="5">
        <f t="shared" si="319"/>
        <v>1</v>
      </c>
      <c r="Y825" s="5">
        <f t="shared" si="319"/>
        <v>1.0104384135829687</v>
      </c>
      <c r="Z825" s="5">
        <f t="shared" si="319"/>
        <v>1.0014619978535699</v>
      </c>
      <c r="AB825" s="5">
        <f t="shared" si="320"/>
        <v>1.0212073586774</v>
      </c>
      <c r="AC825" s="2">
        <v>25081</v>
      </c>
      <c r="AD825" s="6">
        <f t="shared" si="293"/>
        <v>0.11239775047713765</v>
      </c>
      <c r="AE825" s="6">
        <f t="shared" si="293"/>
        <v>0.13868495875666959</v>
      </c>
      <c r="AF825" s="6">
        <f t="shared" si="293"/>
        <v>0.12836851695857276</v>
      </c>
      <c r="AG825" s="6">
        <f t="shared" si="294"/>
        <v>0.10195532304046274</v>
      </c>
      <c r="AH825" s="6">
        <f t="shared" si="294"/>
        <v>3.4219960525852362E-2</v>
      </c>
      <c r="AI825" s="6">
        <f t="shared" si="294"/>
        <v>4.2200656682645873E-2</v>
      </c>
      <c r="AJ825" s="6">
        <f t="shared" si="292"/>
        <v>5.0217320244097946E-2</v>
      </c>
      <c r="AK825" s="6">
        <f t="shared" si="292"/>
        <v>6.5431270412724354E-2</v>
      </c>
      <c r="AL825" s="6">
        <f t="shared" si="292"/>
        <v>1.564963449050551E-2</v>
      </c>
      <c r="AM825" s="6">
        <f t="shared" si="292"/>
        <v>6.4871477387149573E-2</v>
      </c>
      <c r="AN825" s="6">
        <f t="shared" si="311"/>
        <v>6.9411739948211607E-2</v>
      </c>
      <c r="AP825" s="6">
        <f t="shared" si="312"/>
        <v>9.8863623770499634E-2</v>
      </c>
      <c r="AQ825" s="2">
        <v>25081</v>
      </c>
      <c r="AR825" s="6">
        <f t="shared" si="295"/>
        <v>6.4908761565187545E-2</v>
      </c>
      <c r="AS825" s="6">
        <v>0.19258508088573617</v>
      </c>
      <c r="AT825" s="6">
        <v>0.10947196859504996</v>
      </c>
      <c r="AU825" s="6">
        <f t="shared" si="296"/>
        <v>9.764430395327417E-2</v>
      </c>
      <c r="AV825" s="6">
        <f t="shared" si="297"/>
        <v>6.6915961132385737E-2</v>
      </c>
      <c r="AW825" s="6">
        <f t="shared" si="298"/>
        <v>2.5873406311065494E-2</v>
      </c>
      <c r="AX825" s="6">
        <f t="shared" si="299"/>
        <v>0.10540321714521039</v>
      </c>
      <c r="AY825" s="6">
        <f t="shared" si="300"/>
        <v>2.4287029586197439E-2</v>
      </c>
      <c r="AZ825" s="6">
        <f t="shared" si="301"/>
        <v>6.6451031294425533E-3</v>
      </c>
      <c r="BA825" s="6">
        <f t="shared" si="301"/>
        <v>-1.0332961183279088E-2</v>
      </c>
      <c r="BB825" s="6">
        <f t="shared" si="301"/>
        <v>4.4257395888883E-2</v>
      </c>
      <c r="BD825" s="6">
        <f t="shared" si="302"/>
        <v>0.10149709205774271</v>
      </c>
      <c r="BE825" s="2">
        <v>25081</v>
      </c>
      <c r="BF825" s="11">
        <f t="shared" si="303"/>
        <v>0.57749164275659026</v>
      </c>
      <c r="BG825" s="11">
        <f t="shared" si="303"/>
        <v>1.3886515351937865</v>
      </c>
      <c r="BH825" s="11">
        <f t="shared" si="303"/>
        <v>0.85279452617170048</v>
      </c>
      <c r="BI825" s="11">
        <f t="shared" si="304"/>
        <v>0.95771658645544511</v>
      </c>
      <c r="BJ825" s="11">
        <f t="shared" si="305"/>
        <v>1.9554657604538241</v>
      </c>
      <c r="BK825" s="11">
        <f t="shared" si="306"/>
        <v>0.61310435298760135</v>
      </c>
      <c r="BL825" s="11">
        <f t="shared" si="307"/>
        <v>2.098941493350563</v>
      </c>
      <c r="BM825" s="11">
        <f t="shared" si="308"/>
        <v>0.37118383049879411</v>
      </c>
      <c r="BN825" s="11">
        <f t="shared" si="309"/>
        <v>0.42461714575340892</v>
      </c>
      <c r="BO825" s="11">
        <f t="shared" si="309"/>
        <v>-0.15928358038791868</v>
      </c>
      <c r="BP825" s="11">
        <f t="shared" si="309"/>
        <v>0.63760677836204116</v>
      </c>
      <c r="BR825" s="11">
        <f t="shared" si="310"/>
        <v>1.0266373837697511</v>
      </c>
    </row>
    <row r="826" spans="1:70" x14ac:dyDescent="0.25">
      <c r="A826" s="2">
        <v>25111</v>
      </c>
      <c r="B826">
        <v>28.463000000000001</v>
      </c>
      <c r="C826">
        <v>99.471632799999995</v>
      </c>
      <c r="D826">
        <v>36.110500000000002</v>
      </c>
      <c r="E826">
        <v>46.392786600000001</v>
      </c>
      <c r="F826">
        <v>15.4587748</v>
      </c>
      <c r="G826">
        <v>330.65859749999998</v>
      </c>
      <c r="H826">
        <v>527.1811831</v>
      </c>
      <c r="I826">
        <v>39.6</v>
      </c>
      <c r="J826">
        <v>3.07</v>
      </c>
      <c r="K826">
        <v>48.554835099999998</v>
      </c>
      <c r="L826">
        <v>630.63195412482639</v>
      </c>
      <c r="N826">
        <v>1806.7230570305735</v>
      </c>
      <c r="O826" s="2">
        <v>25111</v>
      </c>
      <c r="P826" s="5">
        <f t="shared" si="313"/>
        <v>0.98981770634098165</v>
      </c>
      <c r="Q826" s="5">
        <f t="shared" si="313"/>
        <v>1.0852707649705076</v>
      </c>
      <c r="R826" s="5">
        <f t="shared" si="313"/>
        <v>0.99794665163272978</v>
      </c>
      <c r="S826" s="5">
        <f t="shared" si="314"/>
        <v>1.0410924231497329</v>
      </c>
      <c r="T826" s="5">
        <f t="shared" si="315"/>
        <v>1.007426337189119</v>
      </c>
      <c r="U826" s="5">
        <f t="shared" si="316"/>
        <v>0.99923117196895883</v>
      </c>
      <c r="V826" s="5">
        <f t="shared" si="317"/>
        <v>1.0051729734924821</v>
      </c>
      <c r="W826" s="5">
        <f t="shared" si="318"/>
        <v>0.99497487437185939</v>
      </c>
      <c r="X826" s="5">
        <f t="shared" si="319"/>
        <v>1</v>
      </c>
      <c r="Y826" s="5">
        <f t="shared" si="319"/>
        <v>1.0010330580791291</v>
      </c>
      <c r="Z826" s="5">
        <f t="shared" si="319"/>
        <v>1.00710841549565</v>
      </c>
      <c r="AB826" s="5">
        <f t="shared" si="320"/>
        <v>0.99069710088919005</v>
      </c>
      <c r="AC826" s="2">
        <v>25111</v>
      </c>
      <c r="AD826" s="6">
        <f t="shared" si="293"/>
        <v>0.11205374963804049</v>
      </c>
      <c r="AE826" s="6">
        <f t="shared" si="293"/>
        <v>0.14099952457028053</v>
      </c>
      <c r="AF826" s="6">
        <f t="shared" si="293"/>
        <v>0.12851566592844768</v>
      </c>
      <c r="AG826" s="6">
        <f t="shared" si="294"/>
        <v>0.10271091048608937</v>
      </c>
      <c r="AH826" s="6">
        <f t="shared" si="294"/>
        <v>3.4230759229516197E-2</v>
      </c>
      <c r="AI826" s="6">
        <f t="shared" si="294"/>
        <v>4.220164541589877E-2</v>
      </c>
      <c r="AJ826" s="6">
        <f t="shared" si="292"/>
        <v>4.9987537366434166E-2</v>
      </c>
      <c r="AK826" s="6">
        <f t="shared" si="292"/>
        <v>6.5498334487614399E-2</v>
      </c>
      <c r="AL826" s="6">
        <f t="shared" si="292"/>
        <v>1.564963449050551E-2</v>
      </c>
      <c r="AM826" s="6">
        <f t="shared" si="292"/>
        <v>5.9935692162020653E-2</v>
      </c>
      <c r="AN826" s="6">
        <f t="shared" si="311"/>
        <v>6.9358072315525654E-2</v>
      </c>
      <c r="AP826" s="6">
        <f t="shared" si="312"/>
        <v>9.8815482463214338E-2</v>
      </c>
      <c r="AQ826" s="2">
        <v>25111</v>
      </c>
      <c r="AR826" s="6">
        <f t="shared" si="295"/>
        <v>5.6388221417913442E-2</v>
      </c>
      <c r="AS826" s="6">
        <v>0.19258508088573617</v>
      </c>
      <c r="AT826" s="6">
        <v>0.10947196859504996</v>
      </c>
      <c r="AU826" s="6">
        <f t="shared" si="296"/>
        <v>0.10841042838665027</v>
      </c>
      <c r="AV826" s="6">
        <f t="shared" si="297"/>
        <v>6.7412925189815676E-2</v>
      </c>
      <c r="AW826" s="6">
        <f t="shared" si="298"/>
        <v>2.5859063283222516E-2</v>
      </c>
      <c r="AX826" s="6">
        <f t="shared" si="299"/>
        <v>0.10228354963864206</v>
      </c>
      <c r="AY826" s="6">
        <f t="shared" si="300"/>
        <v>2.3400518572730178E-2</v>
      </c>
      <c r="AZ826" s="6">
        <f t="shared" si="301"/>
        <v>6.6451031294425533E-3</v>
      </c>
      <c r="BA826" s="6">
        <f t="shared" si="301"/>
        <v>-2.0475307946307475E-2</v>
      </c>
      <c r="BB826" s="6">
        <f t="shared" si="301"/>
        <v>4.3516957645749699E-2</v>
      </c>
      <c r="BD826" s="6">
        <f t="shared" si="302"/>
        <v>0.10177949674699471</v>
      </c>
      <c r="BE826" s="2">
        <v>25111</v>
      </c>
      <c r="BF826" s="11">
        <f t="shared" si="303"/>
        <v>0.50322476133159699</v>
      </c>
      <c r="BG826" s="11">
        <f t="shared" si="303"/>
        <v>1.3658562429389121</v>
      </c>
      <c r="BH826" s="11">
        <f t="shared" si="303"/>
        <v>0.85181808617791011</v>
      </c>
      <c r="BI826" s="11">
        <f t="shared" si="304"/>
        <v>1.0554908711604969</v>
      </c>
      <c r="BJ826" s="11">
        <f t="shared" si="305"/>
        <v>1.9693669292525493</v>
      </c>
      <c r="BK826" s="11">
        <f t="shared" si="306"/>
        <v>0.61275011977330496</v>
      </c>
      <c r="BL826" s="11">
        <f t="shared" si="307"/>
        <v>2.0461810088552959</v>
      </c>
      <c r="BM826" s="11">
        <f t="shared" si="308"/>
        <v>0.35726891005381473</v>
      </c>
      <c r="BN826" s="11">
        <f t="shared" si="309"/>
        <v>0.42461714575340892</v>
      </c>
      <c r="BO826" s="11">
        <f t="shared" si="309"/>
        <v>-0.34162128120515856</v>
      </c>
      <c r="BP826" s="11">
        <f t="shared" si="309"/>
        <v>0.62742455482011028</v>
      </c>
      <c r="BR826" s="11">
        <f t="shared" si="310"/>
        <v>1.0299954441338055</v>
      </c>
    </row>
    <row r="827" spans="1:70" x14ac:dyDescent="0.25">
      <c r="A827" s="2">
        <v>25142</v>
      </c>
      <c r="B827">
        <v>28.925599999999999</v>
      </c>
      <c r="C827">
        <v>93.957099600000006</v>
      </c>
      <c r="D827">
        <v>35.795200000000001</v>
      </c>
      <c r="E827">
        <v>46.842815100000003</v>
      </c>
      <c r="F827">
        <v>15.508033599999999</v>
      </c>
      <c r="G827">
        <v>329.1857182</v>
      </c>
      <c r="H827">
        <v>530.27837250000005</v>
      </c>
      <c r="I827">
        <v>39</v>
      </c>
      <c r="J827">
        <v>3.07</v>
      </c>
      <c r="K827">
        <v>49.957864399999998</v>
      </c>
      <c r="L827">
        <v>650.94435253570214</v>
      </c>
      <c r="N827">
        <v>1775.0887866870241</v>
      </c>
      <c r="O827" s="2">
        <v>25142</v>
      </c>
      <c r="P827" s="5">
        <f t="shared" si="313"/>
        <v>1.0162526789164881</v>
      </c>
      <c r="Q827" s="5">
        <f t="shared" si="313"/>
        <v>0.94456175047324664</v>
      </c>
      <c r="R827" s="5">
        <f t="shared" si="313"/>
        <v>0.99126846762022125</v>
      </c>
      <c r="S827" s="5">
        <f t="shared" si="314"/>
        <v>1.0097003981218062</v>
      </c>
      <c r="T827" s="5">
        <f t="shared" si="315"/>
        <v>1.0031864620991826</v>
      </c>
      <c r="U827" s="5">
        <f t="shared" si="316"/>
        <v>0.99554561922437235</v>
      </c>
      <c r="V827" s="5">
        <f t="shared" si="317"/>
        <v>1.0058749999038046</v>
      </c>
      <c r="W827" s="5">
        <f t="shared" si="318"/>
        <v>0.98484848484848486</v>
      </c>
      <c r="X827" s="5">
        <f t="shared" si="319"/>
        <v>1</v>
      </c>
      <c r="Y827" s="5">
        <f t="shared" si="319"/>
        <v>1.0288957690230112</v>
      </c>
      <c r="Z827" s="5">
        <f t="shared" si="319"/>
        <v>1.0322095927395001</v>
      </c>
      <c r="AB827" s="5">
        <f t="shared" si="320"/>
        <v>0.98249080277110001</v>
      </c>
      <c r="AC827" s="2">
        <v>25142</v>
      </c>
      <c r="AD827" s="6">
        <f t="shared" si="293"/>
        <v>0.11166796265175064</v>
      </c>
      <c r="AE827" s="6">
        <f t="shared" si="293"/>
        <v>0.14399693181343787</v>
      </c>
      <c r="AF827" s="6">
        <f t="shared" si="293"/>
        <v>0.12883149162925578</v>
      </c>
      <c r="AG827" s="6">
        <f t="shared" si="294"/>
        <v>0.10203850674587608</v>
      </c>
      <c r="AH827" s="6">
        <f t="shared" si="294"/>
        <v>3.4245949794842558E-2</v>
      </c>
      <c r="AI827" s="6">
        <f t="shared" si="294"/>
        <v>4.224127261751847E-2</v>
      </c>
      <c r="AJ827" s="6">
        <f t="shared" si="292"/>
        <v>4.8299796865059356E-2</v>
      </c>
      <c r="AK827" s="6">
        <f t="shared" si="292"/>
        <v>6.5941172331086303E-2</v>
      </c>
      <c r="AL827" s="6">
        <f t="shared" si="292"/>
        <v>1.564963449050551E-2</v>
      </c>
      <c r="AM827" s="6">
        <f t="shared" si="292"/>
        <v>5.8716434853924998E-2</v>
      </c>
      <c r="AN827" s="6">
        <f t="shared" si="311"/>
        <v>6.973831686424041E-2</v>
      </c>
      <c r="AP827" s="6">
        <f t="shared" si="312"/>
        <v>9.9084732754968458E-2</v>
      </c>
      <c r="AQ827" s="2">
        <v>25142</v>
      </c>
      <c r="AR827" s="6">
        <f t="shared" si="295"/>
        <v>6.3641604440066057E-2</v>
      </c>
      <c r="AS827" s="6">
        <v>0.19258508088573617</v>
      </c>
      <c r="AT827" s="6">
        <v>0.10947196859504996</v>
      </c>
      <c r="AU827" s="6">
        <f t="shared" si="296"/>
        <v>0.10296620664961664</v>
      </c>
      <c r="AV827" s="6">
        <f t="shared" si="297"/>
        <v>6.7009720277600104E-2</v>
      </c>
      <c r="AW827" s="6">
        <f t="shared" si="298"/>
        <v>2.5574582120919676E-2</v>
      </c>
      <c r="AX827" s="6">
        <f t="shared" si="299"/>
        <v>0.10809111146378392</v>
      </c>
      <c r="AY827" s="6">
        <f t="shared" si="300"/>
        <v>2.0425016523617501E-2</v>
      </c>
      <c r="AZ827" s="6">
        <f t="shared" si="301"/>
        <v>6.6451031294425533E-3</v>
      </c>
      <c r="BA827" s="6">
        <f t="shared" si="301"/>
        <v>-2.2368770608131139E-2</v>
      </c>
      <c r="BB827" s="6">
        <f t="shared" si="301"/>
        <v>5.4138538152519899E-2</v>
      </c>
      <c r="BD827" s="6">
        <f t="shared" si="302"/>
        <v>9.1844254502516431E-2</v>
      </c>
      <c r="BE827" s="2">
        <v>25142</v>
      </c>
      <c r="BF827" s="11">
        <f t="shared" si="303"/>
        <v>0.569918201503682</v>
      </c>
      <c r="BG827" s="11">
        <f t="shared" si="303"/>
        <v>1.3374248913528868</v>
      </c>
      <c r="BH827" s="11">
        <f t="shared" si="303"/>
        <v>0.84972988522156057</v>
      </c>
      <c r="BI827" s="11">
        <f t="shared" si="304"/>
        <v>1.009091664836403</v>
      </c>
      <c r="BJ827" s="11">
        <f t="shared" si="305"/>
        <v>1.9567195735272547</v>
      </c>
      <c r="BK827" s="11">
        <f t="shared" si="306"/>
        <v>0.60544061615968647</v>
      </c>
      <c r="BL827" s="11">
        <f t="shared" si="307"/>
        <v>2.2379206224359569</v>
      </c>
      <c r="BM827" s="11">
        <f t="shared" si="308"/>
        <v>0.3097460327375563</v>
      </c>
      <c r="BN827" s="11">
        <f t="shared" si="309"/>
        <v>0.42461714575340892</v>
      </c>
      <c r="BO827" s="11">
        <f t="shared" si="309"/>
        <v>-0.38096268385129756</v>
      </c>
      <c r="BP827" s="11">
        <f t="shared" si="309"/>
        <v>0.77630979046872317</v>
      </c>
      <c r="BR827" s="11">
        <f t="shared" si="310"/>
        <v>0.92692639873836702</v>
      </c>
    </row>
    <row r="828" spans="1:70" x14ac:dyDescent="0.25">
      <c r="A828" s="2">
        <v>25172</v>
      </c>
      <c r="B828">
        <v>28.4068</v>
      </c>
      <c r="C828">
        <v>93.235395299999993</v>
      </c>
      <c r="D828">
        <v>35.745600000000003</v>
      </c>
      <c r="E828">
        <v>49.2053729</v>
      </c>
      <c r="F828">
        <v>15.6013807</v>
      </c>
      <c r="G828">
        <v>326.53194409999998</v>
      </c>
      <c r="H828">
        <v>533.39375800000005</v>
      </c>
      <c r="I828">
        <v>39.85</v>
      </c>
      <c r="J828">
        <v>3.07</v>
      </c>
      <c r="K828">
        <v>50.458946300000001</v>
      </c>
      <c r="L828">
        <v>667.67907993968458</v>
      </c>
      <c r="N828">
        <v>1773.4003199149006</v>
      </c>
      <c r="O828" s="2">
        <v>25172</v>
      </c>
      <c r="P828" s="5">
        <f t="shared" si="313"/>
        <v>0.98206433055839815</v>
      </c>
      <c r="Q828" s="5">
        <f t="shared" si="313"/>
        <v>0.99231878907424242</v>
      </c>
      <c r="R828" s="5">
        <f t="shared" si="313"/>
        <v>0.99861433935276245</v>
      </c>
      <c r="S828" s="5">
        <f t="shared" si="314"/>
        <v>1.0504358628950119</v>
      </c>
      <c r="T828" s="5">
        <f t="shared" si="315"/>
        <v>1.006019273778205</v>
      </c>
      <c r="U828" s="5">
        <f t="shared" si="316"/>
        <v>0.99193836806010005</v>
      </c>
      <c r="V828" s="5">
        <f t="shared" si="317"/>
        <v>1.0058750001160948</v>
      </c>
      <c r="W828" s="5">
        <f t="shared" si="318"/>
        <v>1.0217948717948719</v>
      </c>
      <c r="X828" s="5">
        <f t="shared" si="319"/>
        <v>1</v>
      </c>
      <c r="Y828" s="5">
        <f t="shared" si="319"/>
        <v>1.0100300904776067</v>
      </c>
      <c r="Z828" s="5">
        <f t="shared" si="319"/>
        <v>1.0257083840404999</v>
      </c>
      <c r="AB828" s="5">
        <f t="shared" si="320"/>
        <v>0.99904879869402208</v>
      </c>
      <c r="AC828" s="2">
        <v>25172</v>
      </c>
      <c r="AD828" s="6">
        <f t="shared" si="293"/>
        <v>0.11125869049541347</v>
      </c>
      <c r="AE828" s="6">
        <f t="shared" si="293"/>
        <v>0.14171817299813275</v>
      </c>
      <c r="AF828" s="6">
        <f t="shared" si="293"/>
        <v>0.12896845062880802</v>
      </c>
      <c r="AG828" s="6">
        <f t="shared" si="294"/>
        <v>0.10343978525300528</v>
      </c>
      <c r="AH828" s="6">
        <f t="shared" si="294"/>
        <v>3.4103315186305487E-2</v>
      </c>
      <c r="AI828" s="6">
        <f t="shared" si="294"/>
        <v>4.2364742263930735E-2</v>
      </c>
      <c r="AJ828" s="6">
        <f t="shared" si="292"/>
        <v>4.8036174177557366E-2</v>
      </c>
      <c r="AK828" s="6">
        <f t="shared" si="292"/>
        <v>6.6534039701355241E-2</v>
      </c>
      <c r="AL828" s="6">
        <f t="shared" si="292"/>
        <v>1.5649634490505507E-2</v>
      </c>
      <c r="AM828" s="6">
        <f t="shared" si="292"/>
        <v>5.7586498128778675E-2</v>
      </c>
      <c r="AN828" s="6">
        <f t="shared" si="311"/>
        <v>7.02231289190937E-2</v>
      </c>
      <c r="AP828" s="6">
        <f t="shared" si="312"/>
        <v>9.8471259305198691E-2</v>
      </c>
      <c r="AQ828" s="2">
        <v>25172</v>
      </c>
      <c r="AR828" s="6">
        <f t="shared" si="295"/>
        <v>6.5403979402016477E-2</v>
      </c>
      <c r="AS828" s="6">
        <v>0.19258508088573617</v>
      </c>
      <c r="AT828" s="6">
        <v>0.10947196859504996</v>
      </c>
      <c r="AU828" s="6">
        <f t="shared" si="296"/>
        <v>0.11565924987652876</v>
      </c>
      <c r="AV828" s="6">
        <f t="shared" si="297"/>
        <v>6.5668910387733037E-2</v>
      </c>
      <c r="AW828" s="6">
        <f t="shared" si="298"/>
        <v>2.2052293931867251E-2</v>
      </c>
      <c r="AX828" s="6">
        <f t="shared" si="299"/>
        <v>0.11000873260074018</v>
      </c>
      <c r="AY828" s="6">
        <f t="shared" si="300"/>
        <v>2.4834744993349478E-2</v>
      </c>
      <c r="AZ828" s="6">
        <f t="shared" si="301"/>
        <v>6.6451031294425533E-3</v>
      </c>
      <c r="BA828" s="6">
        <f t="shared" si="301"/>
        <v>-1.457385776958553E-2</v>
      </c>
      <c r="BB828" s="6">
        <f t="shared" si="301"/>
        <v>6.0608637908328378E-2</v>
      </c>
      <c r="BD828" s="6">
        <f t="shared" si="302"/>
        <v>9.5625130066493869E-2</v>
      </c>
      <c r="BE828" s="2">
        <v>25172</v>
      </c>
      <c r="BF828" s="11">
        <f t="shared" si="303"/>
        <v>0.58785501708482446</v>
      </c>
      <c r="BG828" s="11">
        <f t="shared" si="303"/>
        <v>1.358930028601721</v>
      </c>
      <c r="BH828" s="11">
        <f t="shared" si="303"/>
        <v>0.84882750828827058</v>
      </c>
      <c r="BI828" s="11">
        <f t="shared" si="304"/>
        <v>1.1181311870827619</v>
      </c>
      <c r="BJ828" s="11">
        <f t="shared" si="305"/>
        <v>1.9255872934635696</v>
      </c>
      <c r="BK828" s="11">
        <f t="shared" si="306"/>
        <v>0.52053412232469864</v>
      </c>
      <c r="BL828" s="11">
        <f t="shared" si="307"/>
        <v>2.2901226936623225</v>
      </c>
      <c r="BM828" s="11">
        <f t="shared" si="308"/>
        <v>0.37326374747156105</v>
      </c>
      <c r="BN828" s="11">
        <f t="shared" si="309"/>
        <v>0.42461714575340898</v>
      </c>
      <c r="BO828" s="11">
        <f t="shared" si="309"/>
        <v>-0.2530776873598829</v>
      </c>
      <c r="BP828" s="11">
        <f t="shared" si="309"/>
        <v>0.8630865477121864</v>
      </c>
      <c r="BR828" s="11">
        <f t="shared" si="310"/>
        <v>0.9710968534495571</v>
      </c>
    </row>
    <row r="829" spans="1:70" x14ac:dyDescent="0.25">
      <c r="A829" s="2">
        <v>25203</v>
      </c>
      <c r="B829">
        <v>27.885100000000001</v>
      </c>
      <c r="C829">
        <v>93.029883499999997</v>
      </c>
      <c r="D829">
        <v>38.533000000000001</v>
      </c>
      <c r="E829">
        <v>47.273930499999999</v>
      </c>
      <c r="F829">
        <v>15.684198</v>
      </c>
      <c r="G829">
        <v>318.92384019999997</v>
      </c>
      <c r="H829">
        <v>536.52744629999995</v>
      </c>
      <c r="I829">
        <v>41.9</v>
      </c>
      <c r="J829">
        <v>3.07</v>
      </c>
      <c r="K829">
        <v>50.509054499999998</v>
      </c>
      <c r="L829">
        <v>674.65696521387895</v>
      </c>
      <c r="N829">
        <v>1779.4872088508944</v>
      </c>
      <c r="O829" s="2">
        <v>25203</v>
      </c>
      <c r="P829" s="5">
        <f t="shared" si="313"/>
        <v>0.98163467902051627</v>
      </c>
      <c r="Q829" s="5">
        <f t="shared" si="313"/>
        <v>0.99779577488421933</v>
      </c>
      <c r="R829" s="5">
        <f t="shared" si="313"/>
        <v>1.0779788281634661</v>
      </c>
      <c r="S829" s="5">
        <f t="shared" si="314"/>
        <v>0.96074732724970358</v>
      </c>
      <c r="T829" s="5">
        <f t="shared" si="315"/>
        <v>1.0053083314606892</v>
      </c>
      <c r="U829" s="5">
        <f t="shared" si="316"/>
        <v>0.97670027684130645</v>
      </c>
      <c r="V829" s="5">
        <f t="shared" si="317"/>
        <v>1.0058749999470371</v>
      </c>
      <c r="W829" s="5">
        <f t="shared" si="318"/>
        <v>1.0514429109159347</v>
      </c>
      <c r="X829" s="5">
        <f t="shared" si="319"/>
        <v>1</v>
      </c>
      <c r="Y829" s="5">
        <f t="shared" si="319"/>
        <v>1.0009930488778358</v>
      </c>
      <c r="Z829" s="5">
        <f t="shared" si="319"/>
        <v>1.0104509568800999</v>
      </c>
      <c r="AB829" s="5">
        <f t="shared" si="320"/>
        <v>1.0034323265128799</v>
      </c>
      <c r="AC829" s="2">
        <v>25203</v>
      </c>
      <c r="AD829" s="6">
        <f t="shared" si="293"/>
        <v>0.11174475466095142</v>
      </c>
      <c r="AE829" s="6">
        <f t="shared" si="293"/>
        <v>0.14088193033320343</v>
      </c>
      <c r="AF829" s="6">
        <f t="shared" si="293"/>
        <v>0.13228963736080035</v>
      </c>
      <c r="AG829" s="6">
        <f t="shared" si="294"/>
        <v>0.10539649429374047</v>
      </c>
      <c r="AH829" s="6">
        <f t="shared" si="294"/>
        <v>3.4102929317492599E-2</v>
      </c>
      <c r="AI829" s="6">
        <f t="shared" si="294"/>
        <v>4.3817328484340494E-2</v>
      </c>
      <c r="AJ829" s="6">
        <f t="shared" si="292"/>
        <v>4.5259224063325665E-2</v>
      </c>
      <c r="AK829" s="6">
        <f t="shared" si="292"/>
        <v>7.0068492525294096E-2</v>
      </c>
      <c r="AL829" s="6">
        <f t="shared" si="292"/>
        <v>1.5649634490505507E-2</v>
      </c>
      <c r="AM829" s="6">
        <f t="shared" si="292"/>
        <v>5.7360756341045378E-2</v>
      </c>
      <c r="AN829" s="6">
        <f t="shared" si="311"/>
        <v>7.022577396556566E-2</v>
      </c>
      <c r="AP829" s="6">
        <f t="shared" si="312"/>
        <v>9.838766767837423E-2</v>
      </c>
      <c r="AQ829" s="2">
        <v>25203</v>
      </c>
      <c r="AR829" s="6">
        <f t="shared" si="295"/>
        <v>5.8987224676314787E-2</v>
      </c>
      <c r="AS829" s="6">
        <v>0.19258508088573617</v>
      </c>
      <c r="AT829" s="6">
        <v>0.10947196859504996</v>
      </c>
      <c r="AU829" s="6">
        <f t="shared" si="296"/>
        <v>0.10087000352830144</v>
      </c>
      <c r="AV829" s="6">
        <f t="shared" si="297"/>
        <v>6.5734290859530642E-2</v>
      </c>
      <c r="AW829" s="6">
        <f t="shared" si="298"/>
        <v>1.7540304512545735E-2</v>
      </c>
      <c r="AX829" s="6">
        <f t="shared" si="299"/>
        <v>0.11734948420691138</v>
      </c>
      <c r="AY829" s="6">
        <f t="shared" si="300"/>
        <v>3.5168338653536191E-2</v>
      </c>
      <c r="AZ829" s="6">
        <f t="shared" si="301"/>
        <v>6.6451031294425533E-3</v>
      </c>
      <c r="BA829" s="6">
        <f t="shared" si="301"/>
        <v>-1.640295505005418E-2</v>
      </c>
      <c r="BB829" s="6">
        <f t="shared" si="301"/>
        <v>6.2788917660128396E-2</v>
      </c>
      <c r="BD829" s="6">
        <f t="shared" si="302"/>
        <v>9.2479106291821322E-2</v>
      </c>
      <c r="BE829" s="2">
        <v>25203</v>
      </c>
      <c r="BF829" s="11">
        <f t="shared" si="303"/>
        <v>0.52787466271047745</v>
      </c>
      <c r="BG829" s="11">
        <f t="shared" si="303"/>
        <v>1.3669963240157792</v>
      </c>
      <c r="BH829" s="11">
        <f t="shared" si="303"/>
        <v>0.82751733831185437</v>
      </c>
      <c r="BI829" s="11">
        <f t="shared" si="304"/>
        <v>0.95705273884325148</v>
      </c>
      <c r="BJ829" s="11">
        <f t="shared" si="305"/>
        <v>1.9275262323525153</v>
      </c>
      <c r="BK829" s="11">
        <f t="shared" si="306"/>
        <v>0.40030520160110439</v>
      </c>
      <c r="BL829" s="11">
        <f t="shared" si="307"/>
        <v>2.5928302271094767</v>
      </c>
      <c r="BM829" s="11">
        <f t="shared" si="308"/>
        <v>0.50191373306398357</v>
      </c>
      <c r="BN829" s="11">
        <f t="shared" si="309"/>
        <v>0.42461714575340898</v>
      </c>
      <c r="BO829" s="11">
        <f t="shared" si="309"/>
        <v>-0.2859612755544646</v>
      </c>
      <c r="BP829" s="11">
        <f t="shared" si="309"/>
        <v>0.89410075695165947</v>
      </c>
      <c r="BR829" s="11">
        <f t="shared" si="310"/>
        <v>0.93994611798434147</v>
      </c>
    </row>
    <row r="830" spans="1:70" x14ac:dyDescent="0.25">
      <c r="A830" s="2">
        <v>25234</v>
      </c>
      <c r="B830">
        <v>28.744399999999999</v>
      </c>
      <c r="C830">
        <v>98.752140400000002</v>
      </c>
      <c r="D830">
        <v>40.252600000000001</v>
      </c>
      <c r="E830">
        <v>47.004644599999999</v>
      </c>
      <c r="F830">
        <v>15.8005494</v>
      </c>
      <c r="G830">
        <v>319.84614429999999</v>
      </c>
      <c r="H830">
        <v>539.67954499999996</v>
      </c>
      <c r="I830">
        <v>42.54</v>
      </c>
      <c r="J830">
        <v>3.06</v>
      </c>
      <c r="K830">
        <v>50.809703599999999</v>
      </c>
      <c r="L830">
        <v>679.29680832907468</v>
      </c>
      <c r="N830">
        <v>1781.5352039996087</v>
      </c>
      <c r="O830" s="2">
        <v>25234</v>
      </c>
      <c r="P830" s="5">
        <f t="shared" si="313"/>
        <v>1.0308157403057545</v>
      </c>
      <c r="Q830" s="5">
        <f t="shared" si="313"/>
        <v>1.06150987924219</v>
      </c>
      <c r="R830" s="5">
        <f t="shared" si="313"/>
        <v>1.0446266836218305</v>
      </c>
      <c r="S830" s="5">
        <f t="shared" si="314"/>
        <v>0.99430371248694882</v>
      </c>
      <c r="T830" s="5">
        <f t="shared" si="315"/>
        <v>1.0074183837770985</v>
      </c>
      <c r="U830" s="5">
        <f t="shared" si="316"/>
        <v>1.002891925857351</v>
      </c>
      <c r="V830" s="5">
        <f t="shared" si="317"/>
        <v>1.0058749999123764</v>
      </c>
      <c r="W830" s="5">
        <f t="shared" si="318"/>
        <v>1.01527446300716</v>
      </c>
      <c r="X830" s="5">
        <f t="shared" si="319"/>
        <v>0.9967426710097721</v>
      </c>
      <c r="Y830" s="5">
        <f t="shared" si="319"/>
        <v>1.0059523802806485</v>
      </c>
      <c r="Z830" s="5">
        <f t="shared" si="319"/>
        <v>1.0068773367124799</v>
      </c>
      <c r="AB830" s="5">
        <f t="shared" si="320"/>
        <v>1.0011508906265401</v>
      </c>
      <c r="AC830" s="2">
        <v>25234</v>
      </c>
      <c r="AD830" s="6">
        <f t="shared" si="293"/>
        <v>0.10946060015720867</v>
      </c>
      <c r="AE830" s="6">
        <f t="shared" si="293"/>
        <v>0.13862839086558376</v>
      </c>
      <c r="AF830" s="6">
        <f t="shared" si="293"/>
        <v>0.13228340369780697</v>
      </c>
      <c r="AG830" s="6">
        <f t="shared" si="294"/>
        <v>0.10514438209431073</v>
      </c>
      <c r="AH830" s="6">
        <f t="shared" si="294"/>
        <v>3.3970985217715063E-2</v>
      </c>
      <c r="AI830" s="6">
        <f t="shared" si="294"/>
        <v>4.381877316470649E-2</v>
      </c>
      <c r="AJ830" s="6">
        <f t="shared" si="294"/>
        <v>4.5272624623630617E-2</v>
      </c>
      <c r="AK830" s="6">
        <f t="shared" si="294"/>
        <v>7.0264738839635396E-2</v>
      </c>
      <c r="AL830" s="6">
        <f t="shared" si="294"/>
        <v>1.5740959766848757E-2</v>
      </c>
      <c r="AM830" s="6">
        <f t="shared" si="294"/>
        <v>5.6873171258329594E-2</v>
      </c>
      <c r="AN830" s="6">
        <f t="shared" si="311"/>
        <v>7.0228397299479536E-2</v>
      </c>
      <c r="AP830" s="6">
        <f t="shared" si="312"/>
        <v>9.8423731174396387E-2</v>
      </c>
      <c r="AQ830" s="2">
        <v>25234</v>
      </c>
      <c r="AR830" s="6">
        <f t="shared" si="295"/>
        <v>5.2862388899787005E-2</v>
      </c>
      <c r="AS830" s="6">
        <v>0.19258508088573617</v>
      </c>
      <c r="AT830" s="6">
        <v>0.10947196859504996</v>
      </c>
      <c r="AU830" s="6">
        <f t="shared" si="296"/>
        <v>9.3235402598857098E-2</v>
      </c>
      <c r="AV830" s="6">
        <f t="shared" si="297"/>
        <v>6.4705919397630041E-2</v>
      </c>
      <c r="AW830" s="6">
        <f t="shared" si="298"/>
        <v>1.7591428410024923E-2</v>
      </c>
      <c r="AX830" s="6">
        <f t="shared" si="299"/>
        <v>0.11604741479714775</v>
      </c>
      <c r="AY830" s="6">
        <f t="shared" si="300"/>
        <v>3.8311520807608801E-2</v>
      </c>
      <c r="AZ830" s="6">
        <f t="shared" si="301"/>
        <v>5.9884521443824834E-3</v>
      </c>
      <c r="BA830" s="6">
        <f t="shared" si="301"/>
        <v>-1.1449983313854717E-2</v>
      </c>
      <c r="BB830" s="6">
        <f t="shared" si="301"/>
        <v>6.2947141831619646E-2</v>
      </c>
      <c r="BD830" s="6">
        <f t="shared" si="302"/>
        <v>9.0433807489673113E-2</v>
      </c>
      <c r="BE830" s="2">
        <v>25234</v>
      </c>
      <c r="BF830" s="11">
        <f t="shared" si="303"/>
        <v>0.48293531027479647</v>
      </c>
      <c r="BG830" s="11">
        <f t="shared" si="303"/>
        <v>1.3892181802244943</v>
      </c>
      <c r="BH830" s="11">
        <f t="shared" si="303"/>
        <v>0.82755633386280048</v>
      </c>
      <c r="BI830" s="11">
        <f t="shared" si="304"/>
        <v>0.8867368920883314</v>
      </c>
      <c r="BJ830" s="11">
        <f t="shared" si="305"/>
        <v>1.9047407363354136</v>
      </c>
      <c r="BK830" s="11">
        <f t="shared" si="306"/>
        <v>0.40145871596865723</v>
      </c>
      <c r="BL830" s="11">
        <f t="shared" si="307"/>
        <v>2.563302122682221</v>
      </c>
      <c r="BM830" s="11">
        <f t="shared" si="308"/>
        <v>0.54524533130403929</v>
      </c>
      <c r="BN830" s="11">
        <f t="shared" si="309"/>
        <v>0.38043754847747346</v>
      </c>
      <c r="BO830" s="11">
        <f t="shared" si="309"/>
        <v>-0.20132486127503857</v>
      </c>
      <c r="BP830" s="11">
        <f t="shared" si="309"/>
        <v>0.89632035262302856</v>
      </c>
      <c r="BR830" s="11">
        <f t="shared" si="310"/>
        <v>0.91882116650743528</v>
      </c>
    </row>
    <row r="831" spans="1:70" x14ac:dyDescent="0.25">
      <c r="A831" s="2">
        <v>25262</v>
      </c>
      <c r="B831">
        <v>29.240500000000001</v>
      </c>
      <c r="C831">
        <v>96.704965299999998</v>
      </c>
      <c r="D831">
        <v>36.315899999999999</v>
      </c>
      <c r="E831">
        <v>44.895759599999998</v>
      </c>
      <c r="F831">
        <v>15.884028900000001</v>
      </c>
      <c r="G831">
        <v>319.85163979999999</v>
      </c>
      <c r="H831">
        <v>542.47585830000003</v>
      </c>
      <c r="I831">
        <v>42.7</v>
      </c>
      <c r="J831">
        <v>3.06</v>
      </c>
      <c r="K831">
        <v>51.1103527</v>
      </c>
      <c r="L831">
        <v>677.21077723196402</v>
      </c>
      <c r="N831">
        <v>1738.3107618001518</v>
      </c>
      <c r="O831" s="2">
        <v>25262</v>
      </c>
      <c r="P831" s="5">
        <f t="shared" si="313"/>
        <v>1.0172590139296698</v>
      </c>
      <c r="Q831" s="5">
        <f t="shared" si="313"/>
        <v>0.97926956224231876</v>
      </c>
      <c r="R831" s="5">
        <f t="shared" si="313"/>
        <v>0.9022001063285352</v>
      </c>
      <c r="S831" s="5">
        <f t="shared" si="314"/>
        <v>0.95513454004500653</v>
      </c>
      <c r="T831" s="5">
        <f t="shared" si="315"/>
        <v>1.0052833289455112</v>
      </c>
      <c r="U831" s="5">
        <f t="shared" si="316"/>
        <v>1.0000171816984444</v>
      </c>
      <c r="V831" s="5">
        <f t="shared" si="317"/>
        <v>1.0051814328075008</v>
      </c>
      <c r="W831" s="5">
        <f t="shared" si="318"/>
        <v>1.003761165961448</v>
      </c>
      <c r="X831" s="5">
        <f t="shared" si="319"/>
        <v>1</v>
      </c>
      <c r="Y831" s="5">
        <f t="shared" si="319"/>
        <v>1.0059171590995071</v>
      </c>
      <c r="Z831" s="5">
        <f t="shared" si="319"/>
        <v>0.9969291316085499</v>
      </c>
      <c r="AB831" s="5">
        <f t="shared" si="320"/>
        <v>0.97573753125819995</v>
      </c>
      <c r="AC831" s="2">
        <v>25262</v>
      </c>
      <c r="AD831" s="6">
        <f t="shared" ref="AD831:AF894" si="321">STDEV(P772:P831)*SQRT(12)</f>
        <v>0.109004369924703</v>
      </c>
      <c r="AE831" s="6">
        <f t="shared" si="321"/>
        <v>0.13763232176489137</v>
      </c>
      <c r="AF831" s="6">
        <f t="shared" si="321"/>
        <v>0.14014885111993033</v>
      </c>
      <c r="AG831" s="6">
        <f t="shared" ref="AG831:AJ894" si="322">STDEV(S772:S831)*SQRT(12)</f>
        <v>0.10773391926711358</v>
      </c>
      <c r="AH831" s="6">
        <f t="shared" si="322"/>
        <v>3.3970571646918447E-2</v>
      </c>
      <c r="AI831" s="6">
        <f t="shared" si="322"/>
        <v>4.382347869887393E-2</v>
      </c>
      <c r="AJ831" s="6">
        <f t="shared" si="322"/>
        <v>4.5308777045747449E-2</v>
      </c>
      <c r="AK831" s="6">
        <f t="shared" ref="AK831:AN894" si="323">STDEV(W772:W831)*SQRT(12)</f>
        <v>7.0248592425110626E-2</v>
      </c>
      <c r="AL831" s="6">
        <f t="shared" si="323"/>
        <v>1.5740959766848757E-2</v>
      </c>
      <c r="AM831" s="6">
        <f t="shared" si="323"/>
        <v>5.6908357454884963E-2</v>
      </c>
      <c r="AN831" s="6">
        <f t="shared" si="311"/>
        <v>7.0175670160237652E-2</v>
      </c>
      <c r="AP831" s="6">
        <f t="shared" si="312"/>
        <v>9.9451903655427873E-2</v>
      </c>
      <c r="AQ831" s="2">
        <v>25262</v>
      </c>
      <c r="AR831" s="6">
        <f t="shared" ref="AR831:AR894" si="324">PRODUCT(P772:P831)^(1/5)-1</f>
        <v>5.0216423246582931E-2</v>
      </c>
      <c r="AS831" s="6">
        <v>0.19258508088573617</v>
      </c>
      <c r="AT831" s="6">
        <v>0.10947196859504996</v>
      </c>
      <c r="AU831" s="6">
        <f t="shared" ref="AU831:AU894" si="325">PRODUCT(S772:S831)^(1/5)-1</f>
        <v>8.0582123237229464E-2</v>
      </c>
      <c r="AV831" s="6">
        <f t="shared" ref="AV831:AV894" si="326">PRODUCT(T772:T831)^(1/5)-1</f>
        <v>6.4783603527112099E-2</v>
      </c>
      <c r="AW831" s="6">
        <f t="shared" ref="AW831:AW894" si="327">PRODUCT(U772:U831)^(1/5)-1</f>
        <v>1.7385212193434807E-2</v>
      </c>
      <c r="AX831" s="6">
        <f t="shared" ref="AX831:AX894" si="328">PRODUCT(V772:V831)^(1/5)-1</f>
        <v>0.11502210574277671</v>
      </c>
      <c r="AY831" s="6">
        <f t="shared" ref="AY831:AY894" si="329">PRODUCT(W772:W831)^(1/5)-1</f>
        <v>3.9091400775243423E-2</v>
      </c>
      <c r="AZ831" s="6">
        <f t="shared" ref="AZ831:BB894" si="330">PRODUCT(X772:X831)^(1/5)-1</f>
        <v>5.9884521443824834E-3</v>
      </c>
      <c r="BA831" s="6">
        <f t="shared" si="330"/>
        <v>-9.1548595110020337E-3</v>
      </c>
      <c r="BB831" s="6">
        <f t="shared" si="330"/>
        <v>6.3362286132920165E-2</v>
      </c>
      <c r="BD831" s="6">
        <f t="shared" ref="BD831:BD894" si="331">PRODUCT(AB772:AB831)^(1/5)-1</f>
        <v>8.339738462171109E-2</v>
      </c>
      <c r="BE831" s="2">
        <v>25262</v>
      </c>
      <c r="BF831" s="11">
        <f t="shared" ref="BF831:BH894" si="332">AR831/AD831</f>
        <v>0.4606826614499121</v>
      </c>
      <c r="BG831" s="11">
        <f t="shared" si="332"/>
        <v>1.3992721943230539</v>
      </c>
      <c r="BH831" s="11">
        <f t="shared" si="332"/>
        <v>0.78111213699048387</v>
      </c>
      <c r="BI831" s="11">
        <f t="shared" ref="BI831:BI894" si="333">AU831/AG831</f>
        <v>0.74797356102339108</v>
      </c>
      <c r="BJ831" s="11">
        <f t="shared" ref="BJ831:BJ894" si="334">AV831/AH831</f>
        <v>1.9070507320411483</v>
      </c>
      <c r="BK831" s="11">
        <f t="shared" ref="BK831:BK894" si="335">AW831/AI831</f>
        <v>0.39670999905996807</v>
      </c>
      <c r="BL831" s="11">
        <f t="shared" ref="BL831:BL894" si="336">AX831/AJ831</f>
        <v>2.5386274634303412</v>
      </c>
      <c r="BM831" s="11">
        <f t="shared" ref="BM831:BM894" si="337">AY831/AK831</f>
        <v>0.55647237084383283</v>
      </c>
      <c r="BN831" s="11">
        <f t="shared" ref="BN831:BP894" si="338">AZ831/AL831</f>
        <v>0.38043754847747346</v>
      </c>
      <c r="BO831" s="11">
        <f t="shared" si="338"/>
        <v>-0.16087021169535071</v>
      </c>
      <c r="BP831" s="11">
        <f t="shared" si="338"/>
        <v>0.9029095979880214</v>
      </c>
      <c r="BR831" s="11">
        <f t="shared" ref="BR831:BR894" si="339">BD831/AP831</f>
        <v>0.8385700178315233</v>
      </c>
    </row>
    <row r="832" spans="1:70" x14ac:dyDescent="0.25">
      <c r="A832" s="2">
        <v>25293</v>
      </c>
      <c r="B832">
        <v>29.340800000000002</v>
      </c>
      <c r="C832">
        <v>102.1334329</v>
      </c>
      <c r="D832">
        <v>36.6736</v>
      </c>
      <c r="E832">
        <v>46.560194299999999</v>
      </c>
      <c r="F832">
        <v>15.867880299999999</v>
      </c>
      <c r="G832">
        <v>320.58040130000001</v>
      </c>
      <c r="H832">
        <v>545.29124939999997</v>
      </c>
      <c r="I832">
        <v>42.9</v>
      </c>
      <c r="J832">
        <v>3.18</v>
      </c>
      <c r="K832">
        <v>50.90992</v>
      </c>
      <c r="L832">
        <v>665.26424349087029</v>
      </c>
      <c r="N832">
        <v>1811.1982611109631</v>
      </c>
      <c r="O832" s="2">
        <v>25293</v>
      </c>
      <c r="P832" s="5">
        <f t="shared" si="313"/>
        <v>1.003430173902635</v>
      </c>
      <c r="Q832" s="5">
        <f t="shared" si="313"/>
        <v>1.0561343213676744</v>
      </c>
      <c r="R832" s="5">
        <f t="shared" si="313"/>
        <v>1.0098496801676402</v>
      </c>
      <c r="S832" s="5">
        <f t="shared" si="314"/>
        <v>1.0370733163850958</v>
      </c>
      <c r="T832" s="5">
        <f t="shared" si="315"/>
        <v>0.99898334357727081</v>
      </c>
      <c r="U832" s="5">
        <f t="shared" si="316"/>
        <v>1.0022784360288279</v>
      </c>
      <c r="V832" s="5">
        <f t="shared" si="317"/>
        <v>1.0051898919683224</v>
      </c>
      <c r="W832" s="5">
        <f t="shared" si="318"/>
        <v>1.0046838407494145</v>
      </c>
      <c r="X832" s="5">
        <f t="shared" si="319"/>
        <v>1.0392156862745099</v>
      </c>
      <c r="Y832" s="5">
        <f t="shared" si="319"/>
        <v>0.99607843246207928</v>
      </c>
      <c r="Z832" s="5">
        <f t="shared" si="319"/>
        <v>0.98235920906350005</v>
      </c>
      <c r="AB832" s="5">
        <f t="shared" si="320"/>
        <v>1.0419300742494</v>
      </c>
      <c r="AC832" s="2">
        <v>25293</v>
      </c>
      <c r="AD832" s="6">
        <f t="shared" si="321"/>
        <v>0.10760997823755517</v>
      </c>
      <c r="AE832" s="6">
        <f t="shared" si="321"/>
        <v>0.13813165638220556</v>
      </c>
      <c r="AF832" s="6">
        <f t="shared" si="321"/>
        <v>0.13990215087943453</v>
      </c>
      <c r="AG832" s="6">
        <f t="shared" si="322"/>
        <v>0.10847355113040404</v>
      </c>
      <c r="AH832" s="6">
        <f t="shared" si="322"/>
        <v>3.3915987795777536E-2</v>
      </c>
      <c r="AI832" s="6">
        <f t="shared" si="322"/>
        <v>4.381455336037917E-2</v>
      </c>
      <c r="AJ832" s="6">
        <f t="shared" si="322"/>
        <v>4.5310792809530459E-2</v>
      </c>
      <c r="AK832" s="6">
        <f t="shared" si="323"/>
        <v>7.0233783027197488E-2</v>
      </c>
      <c r="AL832" s="6">
        <f t="shared" si="323"/>
        <v>2.3393418895774645E-2</v>
      </c>
      <c r="AM832" s="6">
        <f t="shared" si="323"/>
        <v>5.692718486637692E-2</v>
      </c>
      <c r="AN832" s="6">
        <f t="shared" si="311"/>
        <v>7.0855752190733506E-2</v>
      </c>
      <c r="AP832" s="6">
        <f t="shared" si="312"/>
        <v>0.10066223839146453</v>
      </c>
      <c r="AQ832" s="2">
        <v>25293</v>
      </c>
      <c r="AR832" s="6">
        <f t="shared" si="324"/>
        <v>4.216712939625844E-2</v>
      </c>
      <c r="AS832" s="6">
        <v>0.19258508088573617</v>
      </c>
      <c r="AT832" s="6">
        <v>0.10947196859504996</v>
      </c>
      <c r="AU832" s="6">
        <f t="shared" si="325"/>
        <v>8.467317035218036E-2</v>
      </c>
      <c r="AV832" s="6">
        <f t="shared" si="326"/>
        <v>6.5062337557849403E-2</v>
      </c>
      <c r="AW832" s="6">
        <f t="shared" si="327"/>
        <v>1.796172912762084E-2</v>
      </c>
      <c r="AX832" s="6">
        <f t="shared" si="328"/>
        <v>0.11330662427173976</v>
      </c>
      <c r="AY832" s="6">
        <f t="shared" si="329"/>
        <v>4.0062969935407144E-2</v>
      </c>
      <c r="AZ832" s="6">
        <f t="shared" si="330"/>
        <v>1.3757625808976881E-2</v>
      </c>
      <c r="BA832" s="6">
        <f t="shared" si="330"/>
        <v>-9.8590355803145346E-3</v>
      </c>
      <c r="BB832" s="6">
        <f t="shared" si="330"/>
        <v>5.9983204714087357E-2</v>
      </c>
      <c r="BD832" s="6">
        <f t="shared" si="331"/>
        <v>9.0994241345612625E-2</v>
      </c>
      <c r="BE832" s="2">
        <v>25293</v>
      </c>
      <c r="BF832" s="11">
        <f t="shared" si="332"/>
        <v>0.39185148149711635</v>
      </c>
      <c r="BG832" s="11">
        <f t="shared" si="332"/>
        <v>1.3942139400171951</v>
      </c>
      <c r="BH832" s="11">
        <f t="shared" si="332"/>
        <v>0.78248953219733686</v>
      </c>
      <c r="BI832" s="11">
        <f t="shared" si="333"/>
        <v>0.78058816614557514</v>
      </c>
      <c r="BJ832" s="11">
        <f t="shared" si="334"/>
        <v>1.9183382760253711</v>
      </c>
      <c r="BK832" s="11">
        <f t="shared" si="335"/>
        <v>0.40994892678429895</v>
      </c>
      <c r="BL832" s="11">
        <f t="shared" si="336"/>
        <v>2.5006541983945905</v>
      </c>
      <c r="BM832" s="11">
        <f t="shared" si="337"/>
        <v>0.57042306719962765</v>
      </c>
      <c r="BN832" s="11">
        <f t="shared" si="338"/>
        <v>0.58809812581357246</v>
      </c>
      <c r="BO832" s="11">
        <f t="shared" si="338"/>
        <v>-0.17318677541242</v>
      </c>
      <c r="BP832" s="11">
        <f t="shared" si="338"/>
        <v>0.84655377805631338</v>
      </c>
      <c r="BR832" s="11">
        <f t="shared" si="339"/>
        <v>0.90395606932309502</v>
      </c>
    </row>
    <row r="833" spans="1:70" x14ac:dyDescent="0.25">
      <c r="A833" s="2">
        <v>25323</v>
      </c>
      <c r="B833">
        <v>29.386800000000001</v>
      </c>
      <c r="C833">
        <v>105.30730320000001</v>
      </c>
      <c r="D833">
        <v>35.001899999999999</v>
      </c>
      <c r="E833">
        <v>47.679800800000002</v>
      </c>
      <c r="F833">
        <v>15.820005099999999</v>
      </c>
      <c r="G833">
        <v>324.6317846</v>
      </c>
      <c r="H833">
        <v>548.50392360000001</v>
      </c>
      <c r="I833">
        <v>43.6</v>
      </c>
      <c r="J833">
        <v>3.21</v>
      </c>
      <c r="K833">
        <v>51.411001800000001</v>
      </c>
      <c r="L833">
        <v>662.05043499672331</v>
      </c>
      <c r="N833">
        <v>1834.9274397434092</v>
      </c>
      <c r="O833" s="2">
        <v>25323</v>
      </c>
      <c r="P833" s="5">
        <f t="shared" si="313"/>
        <v>1.0015677827462099</v>
      </c>
      <c r="Q833" s="5">
        <f t="shared" si="313"/>
        <v>1.0310757232953049</v>
      </c>
      <c r="R833" s="5">
        <f t="shared" si="313"/>
        <v>0.9544168011866847</v>
      </c>
      <c r="S833" s="5">
        <f t="shared" si="314"/>
        <v>1.0240464310089874</v>
      </c>
      <c r="T833" s="5">
        <f t="shared" si="315"/>
        <v>0.99698288623969522</v>
      </c>
      <c r="U833" s="5">
        <f t="shared" si="316"/>
        <v>1.0126376512212569</v>
      </c>
      <c r="V833" s="5">
        <f t="shared" si="317"/>
        <v>1.0058916665241466</v>
      </c>
      <c r="W833" s="5">
        <f t="shared" si="318"/>
        <v>1.0163170163170163</v>
      </c>
      <c r="X833" s="5">
        <f t="shared" si="319"/>
        <v>1.0094339622641508</v>
      </c>
      <c r="Y833" s="5">
        <f t="shared" si="319"/>
        <v>1.0098425179218511</v>
      </c>
      <c r="Z833" s="5">
        <f t="shared" si="319"/>
        <v>0.99516912486190001</v>
      </c>
      <c r="AB833" s="5">
        <f t="shared" si="320"/>
        <v>1.0131013700388001</v>
      </c>
      <c r="AC833" s="2">
        <v>25323</v>
      </c>
      <c r="AD833" s="6">
        <f t="shared" si="321"/>
        <v>0.10757505982638578</v>
      </c>
      <c r="AE833" s="6">
        <f t="shared" si="321"/>
        <v>0.13829789815827775</v>
      </c>
      <c r="AF833" s="6">
        <f t="shared" si="321"/>
        <v>0.14226286225192361</v>
      </c>
      <c r="AG833" s="6">
        <f t="shared" si="322"/>
        <v>0.10873153528186737</v>
      </c>
      <c r="AH833" s="6">
        <f t="shared" si="322"/>
        <v>3.3470821043701963E-2</v>
      </c>
      <c r="AI833" s="6">
        <f t="shared" si="322"/>
        <v>4.4077938527045973E-2</v>
      </c>
      <c r="AJ833" s="6">
        <f t="shared" si="322"/>
        <v>4.5325475690058792E-2</v>
      </c>
      <c r="AK833" s="6">
        <f t="shared" si="323"/>
        <v>7.0448436575788823E-2</v>
      </c>
      <c r="AL833" s="6">
        <f t="shared" si="323"/>
        <v>2.3676892671148368E-2</v>
      </c>
      <c r="AM833" s="6">
        <f t="shared" si="323"/>
        <v>5.6249713740654031E-2</v>
      </c>
      <c r="AN833" s="6">
        <f t="shared" si="323"/>
        <v>7.0388219158360341E-2</v>
      </c>
      <c r="AP833" s="6">
        <f t="shared" si="312"/>
        <v>0.10058308842577428</v>
      </c>
      <c r="AQ833" s="2">
        <v>25323</v>
      </c>
      <c r="AR833" s="6">
        <f t="shared" si="324"/>
        <v>4.3032682638669328E-2</v>
      </c>
      <c r="AS833" s="6">
        <v>0.19258508088573617</v>
      </c>
      <c r="AT833" s="6">
        <v>0.10947196859504996</v>
      </c>
      <c r="AU833" s="6">
        <f t="shared" si="325"/>
        <v>8.7976876550165617E-2</v>
      </c>
      <c r="AV833" s="6">
        <f t="shared" si="326"/>
        <v>6.6429377444036763E-2</v>
      </c>
      <c r="AW833" s="6">
        <f t="shared" si="327"/>
        <v>1.9639308237583863E-2</v>
      </c>
      <c r="AX833" s="6">
        <f t="shared" si="328"/>
        <v>0.11301878027929835</v>
      </c>
      <c r="AY833" s="6">
        <f t="shared" si="329"/>
        <v>4.3435176333538994E-2</v>
      </c>
      <c r="AZ833" s="6">
        <f t="shared" si="330"/>
        <v>1.5663198709224835E-2</v>
      </c>
      <c r="BA833" s="6">
        <f t="shared" si="330"/>
        <v>-3.4150247289318481E-3</v>
      </c>
      <c r="BB833" s="6">
        <f t="shared" si="330"/>
        <v>5.3687047097900287E-2</v>
      </c>
      <c r="BD833" s="6">
        <f t="shared" si="331"/>
        <v>9.4380360254941342E-2</v>
      </c>
      <c r="BE833" s="2">
        <v>25323</v>
      </c>
      <c r="BF833" s="11">
        <f t="shared" si="332"/>
        <v>0.40002471491179559</v>
      </c>
      <c r="BG833" s="11">
        <f t="shared" si="332"/>
        <v>1.3925380172107054</v>
      </c>
      <c r="BH833" s="11">
        <f t="shared" si="332"/>
        <v>0.76950489300006841</v>
      </c>
      <c r="BI833" s="11">
        <f t="shared" si="333"/>
        <v>0.80912015379991697</v>
      </c>
      <c r="BJ833" s="11">
        <f t="shared" si="334"/>
        <v>1.984695187408211</v>
      </c>
      <c r="BK833" s="11">
        <f t="shared" si="335"/>
        <v>0.44555868295730972</v>
      </c>
      <c r="BL833" s="11">
        <f t="shared" si="336"/>
        <v>2.4934935278370767</v>
      </c>
      <c r="BM833" s="11">
        <f t="shared" si="337"/>
        <v>0.61655273622447515</v>
      </c>
      <c r="BN833" s="11">
        <f t="shared" si="338"/>
        <v>0.66153945649765644</v>
      </c>
      <c r="BO833" s="11">
        <f t="shared" si="338"/>
        <v>-6.0711859702561759E-2</v>
      </c>
      <c r="BP833" s="11">
        <f t="shared" si="338"/>
        <v>0.76272773682644912</v>
      </c>
      <c r="BR833" s="11">
        <f t="shared" si="339"/>
        <v>0.93833229553882447</v>
      </c>
    </row>
    <row r="834" spans="1:70" x14ac:dyDescent="0.25">
      <c r="A834" s="2">
        <v>25354</v>
      </c>
      <c r="B834">
        <v>30.7439</v>
      </c>
      <c r="C834">
        <v>113.1711459</v>
      </c>
      <c r="D834">
        <v>33.726799999999997</v>
      </c>
      <c r="E834">
        <v>47.694164299999997</v>
      </c>
      <c r="F834">
        <v>15.906356000000001</v>
      </c>
      <c r="G834">
        <v>317.83999770000003</v>
      </c>
      <c r="H834">
        <v>551.35523969999997</v>
      </c>
      <c r="I834">
        <v>43.075000000000003</v>
      </c>
      <c r="J834">
        <v>3.21</v>
      </c>
      <c r="K834">
        <v>51.561326399999999</v>
      </c>
      <c r="L834">
        <v>673.72657861312564</v>
      </c>
      <c r="N834">
        <v>1877.2103724249753</v>
      </c>
      <c r="O834" s="2">
        <v>25354</v>
      </c>
      <c r="P834" s="5">
        <f t="shared" si="313"/>
        <v>1.0461805980916601</v>
      </c>
      <c r="Q834" s="5">
        <f t="shared" si="313"/>
        <v>1.0746751883396439</v>
      </c>
      <c r="R834" s="5">
        <f t="shared" si="313"/>
        <v>0.96357054902733841</v>
      </c>
      <c r="S834" s="5">
        <f t="shared" si="314"/>
        <v>1.0003012491612591</v>
      </c>
      <c r="T834" s="5">
        <f t="shared" si="315"/>
        <v>1.005458335787768</v>
      </c>
      <c r="U834" s="5">
        <f t="shared" si="316"/>
        <v>0.97907849070180053</v>
      </c>
      <c r="V834" s="5">
        <f t="shared" si="317"/>
        <v>1.0051983513286211</v>
      </c>
      <c r="W834" s="5">
        <f t="shared" si="318"/>
        <v>0.98795871559633031</v>
      </c>
      <c r="X834" s="5">
        <f t="shared" si="319"/>
        <v>1</v>
      </c>
      <c r="Y834" s="5">
        <f t="shared" si="319"/>
        <v>1.0029239772565568</v>
      </c>
      <c r="Z834" s="5">
        <f t="shared" si="319"/>
        <v>1.0176363355406</v>
      </c>
      <c r="AB834" s="5">
        <f t="shared" si="320"/>
        <v>1.0230433813162001</v>
      </c>
      <c r="AC834" s="2">
        <v>25354</v>
      </c>
      <c r="AD834" s="6">
        <f t="shared" si="321"/>
        <v>0.10870689733503118</v>
      </c>
      <c r="AE834" s="6">
        <f t="shared" si="321"/>
        <v>0.13752819053654178</v>
      </c>
      <c r="AF834" s="6">
        <f t="shared" si="321"/>
        <v>0.14354988732974333</v>
      </c>
      <c r="AG834" s="6">
        <f t="shared" si="322"/>
        <v>0.10873910194735029</v>
      </c>
      <c r="AH834" s="6">
        <f t="shared" si="322"/>
        <v>3.3298621109694719E-2</v>
      </c>
      <c r="AI834" s="6">
        <f t="shared" si="322"/>
        <v>4.5175667383407704E-2</v>
      </c>
      <c r="AJ834" s="6">
        <f t="shared" si="322"/>
        <v>4.4074243038949142E-2</v>
      </c>
      <c r="AK834" s="6">
        <f t="shared" si="323"/>
        <v>7.0783638721328937E-2</v>
      </c>
      <c r="AL834" s="6">
        <f t="shared" si="323"/>
        <v>2.3676892671148371E-2</v>
      </c>
      <c r="AM834" s="6">
        <f t="shared" si="323"/>
        <v>5.515959462169942E-2</v>
      </c>
      <c r="AN834" s="6">
        <f t="shared" si="323"/>
        <v>7.0630230555944765E-2</v>
      </c>
      <c r="AP834" s="6">
        <f t="shared" ref="AP834:AP897" si="340">STDEV(AB775:AB834)*SQRT(12)</f>
        <v>0.10046892138559205</v>
      </c>
      <c r="AQ834" s="2">
        <v>25354</v>
      </c>
      <c r="AR834" s="6">
        <f t="shared" si="324"/>
        <v>5.6441191636258159E-2</v>
      </c>
      <c r="AS834" s="6">
        <v>0.19258508088573617</v>
      </c>
      <c r="AT834" s="6">
        <v>0.10947196859504996</v>
      </c>
      <c r="AU834" s="6">
        <f t="shared" si="325"/>
        <v>8.50325273893211E-2</v>
      </c>
      <c r="AV834" s="6">
        <f t="shared" si="326"/>
        <v>6.8026454788862933E-2</v>
      </c>
      <c r="AW834" s="6">
        <f t="shared" si="327"/>
        <v>1.4133017461493536E-2</v>
      </c>
      <c r="AX834" s="6">
        <f t="shared" si="328"/>
        <v>0.11745167060020667</v>
      </c>
      <c r="AY834" s="6">
        <f t="shared" si="329"/>
        <v>4.0910124979157692E-2</v>
      </c>
      <c r="AZ834" s="6">
        <f t="shared" si="330"/>
        <v>1.5663198709224835E-2</v>
      </c>
      <c r="BA834" s="6">
        <f t="shared" si="330"/>
        <v>2.1321322722562819E-3</v>
      </c>
      <c r="BB834" s="6">
        <f t="shared" si="330"/>
        <v>5.628076586129005E-2</v>
      </c>
      <c r="BD834" s="6">
        <f t="shared" si="331"/>
        <v>9.3662941179203374E-2</v>
      </c>
      <c r="BE834" s="2">
        <v>25354</v>
      </c>
      <c r="BF834" s="11">
        <f t="shared" si="332"/>
        <v>0.51920524842419347</v>
      </c>
      <c r="BG834" s="11">
        <f t="shared" si="332"/>
        <v>1.4003316711606524</v>
      </c>
      <c r="BH834" s="11">
        <f t="shared" si="332"/>
        <v>0.76260574376896439</v>
      </c>
      <c r="BI834" s="11">
        <f t="shared" si="333"/>
        <v>0.78198666226333624</v>
      </c>
      <c r="BJ834" s="11">
        <f t="shared" si="334"/>
        <v>2.0429210736614372</v>
      </c>
      <c r="BK834" s="11">
        <f t="shared" si="335"/>
        <v>0.3128457924383507</v>
      </c>
      <c r="BL834" s="11">
        <f t="shared" si="336"/>
        <v>2.6648596209902613</v>
      </c>
      <c r="BM834" s="11">
        <f t="shared" si="337"/>
        <v>0.57796018568949914</v>
      </c>
      <c r="BN834" s="11">
        <f t="shared" si="338"/>
        <v>0.66153945649765633</v>
      </c>
      <c r="BO834" s="11">
        <f t="shared" si="338"/>
        <v>3.865387856598778E-2</v>
      </c>
      <c r="BP834" s="11">
        <f t="shared" si="338"/>
        <v>0.79683678530131941</v>
      </c>
      <c r="BR834" s="11">
        <f t="shared" si="339"/>
        <v>0.93225785533948513</v>
      </c>
    </row>
    <row r="835" spans="1:70" x14ac:dyDescent="0.25">
      <c r="A835" s="2">
        <v>25384</v>
      </c>
      <c r="B835">
        <v>31.050999999999998</v>
      </c>
      <c r="C835">
        <v>110.25235549999999</v>
      </c>
      <c r="D835">
        <v>32.0533</v>
      </c>
      <c r="E835">
        <v>45.163579900000002</v>
      </c>
      <c r="F835">
        <v>15.7287035</v>
      </c>
      <c r="G835">
        <v>315.65275400000002</v>
      </c>
      <c r="H835">
        <v>554.22604190000004</v>
      </c>
      <c r="I835">
        <v>41.2</v>
      </c>
      <c r="J835">
        <v>3.21</v>
      </c>
      <c r="K835">
        <v>51.260677299999998</v>
      </c>
      <c r="L835">
        <v>664.90414236467359</v>
      </c>
      <c r="N835">
        <v>1840.0261133528595</v>
      </c>
      <c r="O835" s="2">
        <v>25384</v>
      </c>
      <c r="P835" s="5">
        <f t="shared" si="313"/>
        <v>1.0099889734223699</v>
      </c>
      <c r="Q835" s="5">
        <f t="shared" si="313"/>
        <v>0.97420905852999762</v>
      </c>
      <c r="R835" s="5">
        <f t="shared" si="313"/>
        <v>0.95038070614466841</v>
      </c>
      <c r="S835" s="5">
        <f t="shared" si="314"/>
        <v>0.946941424865264</v>
      </c>
      <c r="T835" s="5">
        <f t="shared" si="315"/>
        <v>0.98883135144215306</v>
      </c>
      <c r="U835" s="5">
        <f t="shared" si="316"/>
        <v>0.99311841267358525</v>
      </c>
      <c r="V835" s="5">
        <f t="shared" si="317"/>
        <v>1.0052068104069567</v>
      </c>
      <c r="W835" s="5">
        <f t="shared" si="318"/>
        <v>0.95647127103888563</v>
      </c>
      <c r="X835" s="5">
        <f t="shared" si="319"/>
        <v>1</v>
      </c>
      <c r="Y835" s="5">
        <f t="shared" si="319"/>
        <v>0.99416909686016142</v>
      </c>
      <c r="Z835" s="5">
        <f t="shared" si="319"/>
        <v>0.98690501973870004</v>
      </c>
      <c r="AB835" s="5">
        <f t="shared" si="320"/>
        <v>0.98019174642420004</v>
      </c>
      <c r="AC835" s="2">
        <v>25384</v>
      </c>
      <c r="AD835" s="6">
        <f t="shared" si="321"/>
        <v>0.10834804051596561</v>
      </c>
      <c r="AE835" s="6">
        <f t="shared" si="321"/>
        <v>0.13828487504333953</v>
      </c>
      <c r="AF835" s="6">
        <f t="shared" si="321"/>
        <v>0.14578476057361256</v>
      </c>
      <c r="AG835" s="6">
        <f t="shared" si="322"/>
        <v>0.1118951041341421</v>
      </c>
      <c r="AH835" s="6">
        <f t="shared" si="322"/>
        <v>3.4127387592440842E-2</v>
      </c>
      <c r="AI835" s="6">
        <f t="shared" si="322"/>
        <v>4.5249930782381619E-2</v>
      </c>
      <c r="AJ835" s="6">
        <f t="shared" si="322"/>
        <v>4.4106058325337975E-2</v>
      </c>
      <c r="AK835" s="6">
        <f t="shared" si="323"/>
        <v>7.3837852444176552E-2</v>
      </c>
      <c r="AL835" s="6">
        <f t="shared" si="323"/>
        <v>2.3676892671148371E-2</v>
      </c>
      <c r="AM835" s="6">
        <f t="shared" si="323"/>
        <v>5.520933771411534E-2</v>
      </c>
      <c r="AN835" s="6">
        <f t="shared" si="323"/>
        <v>7.1064418252381717E-2</v>
      </c>
      <c r="AP835" s="6">
        <f t="shared" si="340"/>
        <v>0.10116539428362063</v>
      </c>
      <c r="AQ835" s="2">
        <v>25384</v>
      </c>
      <c r="AR835" s="6">
        <f t="shared" si="324"/>
        <v>6.1718844781005977E-2</v>
      </c>
      <c r="AS835" s="6">
        <v>0.19258508088573617</v>
      </c>
      <c r="AT835" s="6">
        <v>0.10947196859504996</v>
      </c>
      <c r="AU835" s="6">
        <f t="shared" si="325"/>
        <v>6.9256791266664619E-2</v>
      </c>
      <c r="AV835" s="6">
        <f t="shared" si="326"/>
        <v>6.4514642981480019E-2</v>
      </c>
      <c r="AW835" s="6">
        <f t="shared" si="327"/>
        <v>1.1374314707800259E-2</v>
      </c>
      <c r="AX835" s="6">
        <f t="shared" si="328"/>
        <v>0.11694115159633722</v>
      </c>
      <c r="AY835" s="6">
        <f t="shared" si="329"/>
        <v>3.1686194187579675E-2</v>
      </c>
      <c r="AZ835" s="6">
        <f t="shared" si="330"/>
        <v>1.5663198709224835E-2</v>
      </c>
      <c r="BA835" s="6">
        <f t="shared" si="330"/>
        <v>2.9351347018247154E-4</v>
      </c>
      <c r="BB835" s="6">
        <f t="shared" si="330"/>
        <v>5.1850385260529652E-2</v>
      </c>
      <c r="BD835" s="6">
        <f t="shared" si="331"/>
        <v>8.9411782592102584E-2</v>
      </c>
      <c r="BE835" s="2">
        <v>25384</v>
      </c>
      <c r="BF835" s="11">
        <f t="shared" si="332"/>
        <v>0.56963508049701561</v>
      </c>
      <c r="BG835" s="11">
        <f t="shared" si="332"/>
        <v>1.3926691608563737</v>
      </c>
      <c r="BH835" s="11">
        <f t="shared" si="332"/>
        <v>0.75091503504423684</v>
      </c>
      <c r="BI835" s="11">
        <f t="shared" si="333"/>
        <v>0.61894389216205736</v>
      </c>
      <c r="BJ835" s="11">
        <f t="shared" si="334"/>
        <v>1.8904067241223557</v>
      </c>
      <c r="BK835" s="11">
        <f t="shared" si="335"/>
        <v>0.25136645539862196</v>
      </c>
      <c r="BL835" s="11">
        <f t="shared" si="336"/>
        <v>2.6513625573554611</v>
      </c>
      <c r="BM835" s="11">
        <f t="shared" si="337"/>
        <v>0.42913212043288107</v>
      </c>
      <c r="BN835" s="11">
        <f t="shared" si="338"/>
        <v>0.66153945649765633</v>
      </c>
      <c r="BO835" s="11">
        <f t="shared" si="338"/>
        <v>5.3163736848708676E-3</v>
      </c>
      <c r="BP835" s="11">
        <f t="shared" si="338"/>
        <v>0.72962512795623835</v>
      </c>
      <c r="BR835" s="11">
        <f t="shared" si="339"/>
        <v>0.88381786306722243</v>
      </c>
    </row>
    <row r="836" spans="1:70" x14ac:dyDescent="0.25">
      <c r="A836" s="2">
        <v>25415</v>
      </c>
      <c r="B836">
        <v>29.858000000000001</v>
      </c>
      <c r="C836">
        <v>104.95741030000001</v>
      </c>
      <c r="D836">
        <v>29.7317</v>
      </c>
      <c r="E836">
        <v>42.567046499999996</v>
      </c>
      <c r="F836">
        <v>15.7302889</v>
      </c>
      <c r="G836">
        <v>319.04077139999998</v>
      </c>
      <c r="H836">
        <v>557.88504590000002</v>
      </c>
      <c r="I836">
        <v>41.39</v>
      </c>
      <c r="J836">
        <v>3.21</v>
      </c>
      <c r="K836">
        <v>50.709487199999998</v>
      </c>
      <c r="L836">
        <v>657.95704492563266</v>
      </c>
      <c r="N836">
        <v>1864.7084310395983</v>
      </c>
      <c r="O836" s="2">
        <v>25415</v>
      </c>
      <c r="P836" s="5">
        <f t="shared" ref="P836:R899" si="341">B836/B835</f>
        <v>0.96157933721941324</v>
      </c>
      <c r="Q836" s="5">
        <f t="shared" si="341"/>
        <v>0.95197431224043116</v>
      </c>
      <c r="R836" s="5">
        <f t="shared" si="341"/>
        <v>0.92757064015249602</v>
      </c>
      <c r="S836" s="5">
        <f t="shared" ref="S836:S899" si="342">E836/E835</f>
        <v>0.94250824656173893</v>
      </c>
      <c r="T836" s="5">
        <f t="shared" ref="T836:T899" si="343">F836/F835</f>
        <v>1.0001007966104771</v>
      </c>
      <c r="U836" s="5">
        <f t="shared" ref="U836:U899" si="344">G836/G835</f>
        <v>1.0107333687321478</v>
      </c>
      <c r="V836" s="5">
        <f t="shared" ref="V836:V899" si="345">H836/H835</f>
        <v>1.00660200662433</v>
      </c>
      <c r="W836" s="5">
        <f t="shared" ref="W836:W899" si="346">I836/I835</f>
        <v>1.0046116504854368</v>
      </c>
      <c r="X836" s="5">
        <f t="shared" ref="X836:Z899" si="347">J836/J835</f>
        <v>1</v>
      </c>
      <c r="Y836" s="5">
        <f t="shared" si="347"/>
        <v>0.98924731140842725</v>
      </c>
      <c r="Z836" s="5">
        <f t="shared" si="347"/>
        <v>0.98955173084900006</v>
      </c>
      <c r="AB836" s="5">
        <f t="shared" ref="AB836:AB899" si="348">N836/N835</f>
        <v>1.013414112717</v>
      </c>
      <c r="AC836" s="2">
        <v>25415</v>
      </c>
      <c r="AD836" s="6">
        <f t="shared" si="321"/>
        <v>0.10975209450030041</v>
      </c>
      <c r="AE836" s="6">
        <f t="shared" si="321"/>
        <v>0.14016461450750392</v>
      </c>
      <c r="AF836" s="6">
        <f t="shared" si="321"/>
        <v>0.14961637760056884</v>
      </c>
      <c r="AG836" s="6">
        <f t="shared" si="322"/>
        <v>0.11523457216148485</v>
      </c>
      <c r="AH836" s="6">
        <f t="shared" si="322"/>
        <v>3.4205625992301154E-2</v>
      </c>
      <c r="AI836" s="6">
        <f t="shared" si="322"/>
        <v>4.5455637806449331E-2</v>
      </c>
      <c r="AJ836" s="6">
        <f t="shared" si="322"/>
        <v>4.4121754233014926E-2</v>
      </c>
      <c r="AK836" s="6">
        <f t="shared" si="323"/>
        <v>7.3839345625274916E-2</v>
      </c>
      <c r="AL836" s="6">
        <f t="shared" si="323"/>
        <v>2.2202710931445872E-2</v>
      </c>
      <c r="AM836" s="6">
        <f t="shared" si="323"/>
        <v>5.5421988576308978E-2</v>
      </c>
      <c r="AN836" s="6">
        <f t="shared" si="323"/>
        <v>7.0932097137971412E-2</v>
      </c>
      <c r="AP836" s="6">
        <f t="shared" si="340"/>
        <v>0.10101619908198389</v>
      </c>
      <c r="AQ836" s="2">
        <v>25415</v>
      </c>
      <c r="AR836" s="6">
        <f t="shared" si="324"/>
        <v>4.8380308318312304E-2</v>
      </c>
      <c r="AS836" s="6">
        <v>0.19258508088573617</v>
      </c>
      <c r="AT836" s="6">
        <v>0.10947196859504996</v>
      </c>
      <c r="AU836" s="6">
        <f t="shared" si="325"/>
        <v>5.234277395985476E-2</v>
      </c>
      <c r="AV836" s="6">
        <f t="shared" si="326"/>
        <v>6.3421845464695314E-2</v>
      </c>
      <c r="AW836" s="6">
        <f t="shared" si="327"/>
        <v>1.3490838251382531E-2</v>
      </c>
      <c r="AX836" s="6">
        <f t="shared" si="328"/>
        <v>0.11618284289273162</v>
      </c>
      <c r="AY836" s="6">
        <f t="shared" si="329"/>
        <v>3.234330163478516E-2</v>
      </c>
      <c r="AZ836" s="6">
        <f t="shared" si="330"/>
        <v>1.9117915242313321E-2</v>
      </c>
      <c r="BA836" s="6">
        <f t="shared" si="330"/>
        <v>-2.0817965985476805E-3</v>
      </c>
      <c r="BB836" s="6">
        <f t="shared" si="330"/>
        <v>4.515750293277998E-2</v>
      </c>
      <c r="BD836" s="6">
        <f t="shared" si="331"/>
        <v>9.3567746950851349E-2</v>
      </c>
      <c r="BE836" s="2">
        <v>25415</v>
      </c>
      <c r="BF836" s="11">
        <f t="shared" si="332"/>
        <v>0.4408144422080244</v>
      </c>
      <c r="BG836" s="11">
        <f t="shared" si="332"/>
        <v>1.3739921560261263</v>
      </c>
      <c r="BH836" s="11">
        <f t="shared" si="332"/>
        <v>0.73168439411965647</v>
      </c>
      <c r="BI836" s="11">
        <f t="shared" si="333"/>
        <v>0.45422804092598024</v>
      </c>
      <c r="BJ836" s="11">
        <f t="shared" si="334"/>
        <v>1.854134915670598</v>
      </c>
      <c r="BK836" s="11">
        <f t="shared" si="335"/>
        <v>0.29679130911828117</v>
      </c>
      <c r="BL836" s="11">
        <f t="shared" si="336"/>
        <v>2.6332326289464629</v>
      </c>
      <c r="BM836" s="11">
        <f t="shared" si="337"/>
        <v>0.43802259298075596</v>
      </c>
      <c r="BN836" s="11">
        <f t="shared" si="338"/>
        <v>0.8610622054821454</v>
      </c>
      <c r="BO836" s="11">
        <f t="shared" si="338"/>
        <v>-3.756264710136327E-2</v>
      </c>
      <c r="BP836" s="11">
        <f t="shared" si="338"/>
        <v>0.63663002723496587</v>
      </c>
      <c r="BR836" s="11">
        <f t="shared" si="339"/>
        <v>0.92626477536451912</v>
      </c>
    </row>
    <row r="837" spans="1:70" x14ac:dyDescent="0.25">
      <c r="A837" s="2">
        <v>25446</v>
      </c>
      <c r="B837">
        <v>30.922799999999999</v>
      </c>
      <c r="C837">
        <v>108.0808076</v>
      </c>
      <c r="D837">
        <v>31.036799999999999</v>
      </c>
      <c r="E837">
        <v>44.394630900000003</v>
      </c>
      <c r="F837">
        <v>15.7875368</v>
      </c>
      <c r="G837">
        <v>316.87880719999998</v>
      </c>
      <c r="H837">
        <v>560.78984760000003</v>
      </c>
      <c r="I837">
        <v>40.86</v>
      </c>
      <c r="J837">
        <v>3.21</v>
      </c>
      <c r="K837">
        <v>51.060244500000003</v>
      </c>
      <c r="L837">
        <v>649.30860308967988</v>
      </c>
      <c r="N837">
        <v>1899.9402479864277</v>
      </c>
      <c r="O837" s="2">
        <v>25446</v>
      </c>
      <c r="P837" s="5">
        <f t="shared" si="341"/>
        <v>1.0356621341014134</v>
      </c>
      <c r="Q837" s="5">
        <f t="shared" si="341"/>
        <v>1.0297587115676003</v>
      </c>
      <c r="R837" s="5">
        <f t="shared" si="341"/>
        <v>1.0438959090802074</v>
      </c>
      <c r="S837" s="5">
        <f t="shared" si="342"/>
        <v>1.0429342543180675</v>
      </c>
      <c r="T837" s="5">
        <f t="shared" si="343"/>
        <v>1.0036393419322387</v>
      </c>
      <c r="U837" s="5">
        <f t="shared" si="344"/>
        <v>0.99322354885705366</v>
      </c>
      <c r="V837" s="5">
        <f t="shared" si="345"/>
        <v>1.0052068104734979</v>
      </c>
      <c r="W837" s="5">
        <f t="shared" si="346"/>
        <v>0.98719497463155348</v>
      </c>
      <c r="X837" s="5">
        <f t="shared" si="347"/>
        <v>1</v>
      </c>
      <c r="Y837" s="5">
        <f t="shared" si="347"/>
        <v>1.0069169956031423</v>
      </c>
      <c r="Z837" s="5">
        <f t="shared" si="347"/>
        <v>0.98685561329170013</v>
      </c>
      <c r="AB837" s="5">
        <f t="shared" si="348"/>
        <v>1.0188940085003999</v>
      </c>
      <c r="AC837" s="2">
        <v>25446</v>
      </c>
      <c r="AD837" s="6">
        <f t="shared" si="321"/>
        <v>0.11033950696556494</v>
      </c>
      <c r="AE837" s="6">
        <f t="shared" si="321"/>
        <v>0.1391676470329356</v>
      </c>
      <c r="AF837" s="6">
        <f t="shared" si="321"/>
        <v>0.15044486629212075</v>
      </c>
      <c r="AG837" s="6">
        <f t="shared" si="322"/>
        <v>0.11616157777654079</v>
      </c>
      <c r="AH837" s="6">
        <f t="shared" si="322"/>
        <v>3.4212586031398567E-2</v>
      </c>
      <c r="AI837" s="6">
        <f t="shared" si="322"/>
        <v>4.5594025133530537E-2</v>
      </c>
      <c r="AJ837" s="6">
        <f t="shared" si="322"/>
        <v>4.4122945747233314E-2</v>
      </c>
      <c r="AK837" s="6">
        <f t="shared" si="323"/>
        <v>7.4161997585865225E-2</v>
      </c>
      <c r="AL837" s="6">
        <f t="shared" si="323"/>
        <v>2.2202710931445872E-2</v>
      </c>
      <c r="AM837" s="6">
        <f t="shared" si="323"/>
        <v>5.5357452740223481E-2</v>
      </c>
      <c r="AN837" s="6">
        <f t="shared" si="323"/>
        <v>7.1291991054025228E-2</v>
      </c>
      <c r="AP837" s="6">
        <f t="shared" si="340"/>
        <v>0.10098330866900346</v>
      </c>
      <c r="AQ837" s="2">
        <v>25446</v>
      </c>
      <c r="AR837" s="6">
        <f t="shared" si="324"/>
        <v>5.1005897206535256E-2</v>
      </c>
      <c r="AS837" s="6">
        <v>0.19258508088573617</v>
      </c>
      <c r="AT837" s="6">
        <v>0.10947196859504996</v>
      </c>
      <c r="AU837" s="6">
        <f t="shared" si="325"/>
        <v>6.4178425925254245E-2</v>
      </c>
      <c r="AV837" s="6">
        <f t="shared" si="326"/>
        <v>6.3080853797496506E-2</v>
      </c>
      <c r="AW837" s="6">
        <f t="shared" si="327"/>
        <v>1.1734685577997395E-2</v>
      </c>
      <c r="AX837" s="6">
        <f t="shared" si="328"/>
        <v>0.11442600598143771</v>
      </c>
      <c r="AY837" s="6">
        <f t="shared" si="329"/>
        <v>2.9685818461197E-2</v>
      </c>
      <c r="AZ837" s="6">
        <f t="shared" si="330"/>
        <v>1.9117915242313321E-2</v>
      </c>
      <c r="BA837" s="6">
        <f t="shared" si="330"/>
        <v>-2.5128395434057538E-3</v>
      </c>
      <c r="BB837" s="6">
        <f t="shared" si="330"/>
        <v>4.0451336965106055E-2</v>
      </c>
      <c r="BD837" s="6">
        <f t="shared" si="331"/>
        <v>9.8578746695172192E-2</v>
      </c>
      <c r="BE837" s="2">
        <v>25446</v>
      </c>
      <c r="BF837" s="11">
        <f t="shared" si="332"/>
        <v>0.46226323290037286</v>
      </c>
      <c r="BG837" s="11">
        <f t="shared" si="332"/>
        <v>1.3838351440989638</v>
      </c>
      <c r="BH837" s="11">
        <f t="shared" si="332"/>
        <v>0.72765506256947854</v>
      </c>
      <c r="BI837" s="11">
        <f t="shared" si="333"/>
        <v>0.55249271879479656</v>
      </c>
      <c r="BJ837" s="11">
        <f t="shared" si="334"/>
        <v>1.8437908709854354</v>
      </c>
      <c r="BK837" s="11">
        <f t="shared" si="335"/>
        <v>0.25737331906165767</v>
      </c>
      <c r="BL837" s="11">
        <f t="shared" si="336"/>
        <v>2.5933446655386256</v>
      </c>
      <c r="BM837" s="11">
        <f t="shared" si="337"/>
        <v>0.40028342584524607</v>
      </c>
      <c r="BN837" s="11">
        <f t="shared" si="338"/>
        <v>0.8610622054821454</v>
      </c>
      <c r="BO837" s="11">
        <f t="shared" si="338"/>
        <v>-4.5392976356729835E-2</v>
      </c>
      <c r="BP837" s="11">
        <f t="shared" si="338"/>
        <v>0.56740366438148626</v>
      </c>
      <c r="BR837" s="11">
        <f t="shared" si="339"/>
        <v>0.9761885206028178</v>
      </c>
    </row>
    <row r="838" spans="1:70" x14ac:dyDescent="0.25">
      <c r="A838" s="2">
        <v>25476</v>
      </c>
      <c r="B838">
        <v>31.2027</v>
      </c>
      <c r="C838">
        <v>115.1414049</v>
      </c>
      <c r="D838">
        <v>31.8231</v>
      </c>
      <c r="E838">
        <v>43.405635099999998</v>
      </c>
      <c r="F838">
        <v>15.4571919</v>
      </c>
      <c r="G838">
        <v>303.4600461</v>
      </c>
      <c r="H838">
        <v>562.93821630000002</v>
      </c>
      <c r="I838">
        <v>40.674999999999997</v>
      </c>
      <c r="J838">
        <v>3.21</v>
      </c>
      <c r="K838">
        <v>51.661542799999999</v>
      </c>
      <c r="L838">
        <v>650.07685659028516</v>
      </c>
      <c r="N838">
        <v>1942.1326206605354</v>
      </c>
      <c r="O838" s="2">
        <v>25476</v>
      </c>
      <c r="P838" s="5">
        <f t="shared" si="341"/>
        <v>1.0090515735961816</v>
      </c>
      <c r="Q838" s="5">
        <f t="shared" si="341"/>
        <v>1.0653270220382771</v>
      </c>
      <c r="R838" s="5">
        <f t="shared" si="341"/>
        <v>1.0253344416950201</v>
      </c>
      <c r="S838" s="5">
        <f t="shared" si="342"/>
        <v>0.97772262591330594</v>
      </c>
      <c r="T838" s="5">
        <f t="shared" si="343"/>
        <v>0.97907558954985296</v>
      </c>
      <c r="U838" s="5">
        <f t="shared" si="344"/>
        <v>0.95765333371906236</v>
      </c>
      <c r="V838" s="5">
        <f t="shared" si="345"/>
        <v>1.0038309693179974</v>
      </c>
      <c r="W838" s="5">
        <f t="shared" si="346"/>
        <v>0.99547234459128731</v>
      </c>
      <c r="X838" s="5">
        <f t="shared" si="347"/>
        <v>1</v>
      </c>
      <c r="Y838" s="5">
        <f t="shared" si="347"/>
        <v>1.0117762518743911</v>
      </c>
      <c r="Z838" s="5">
        <f t="shared" si="347"/>
        <v>1.00118318700376</v>
      </c>
      <c r="AB838" s="5">
        <f t="shared" si="348"/>
        <v>1.0222072103155999</v>
      </c>
      <c r="AC838" s="2">
        <v>25476</v>
      </c>
      <c r="AD838" s="6">
        <f t="shared" si="321"/>
        <v>0.11033629185671194</v>
      </c>
      <c r="AE838" s="6">
        <f t="shared" si="321"/>
        <v>0.13919092509960745</v>
      </c>
      <c r="AF838" s="6">
        <f t="shared" si="321"/>
        <v>0.15062598163253632</v>
      </c>
      <c r="AG838" s="6">
        <f t="shared" si="322"/>
        <v>0.11624025690361606</v>
      </c>
      <c r="AH838" s="6">
        <f t="shared" si="322"/>
        <v>3.6019349767443566E-2</v>
      </c>
      <c r="AI838" s="6">
        <f t="shared" si="322"/>
        <v>4.9489703915596941E-2</v>
      </c>
      <c r="AJ838" s="6">
        <f t="shared" si="322"/>
        <v>4.4186632027297112E-2</v>
      </c>
      <c r="AK838" s="6">
        <f t="shared" si="323"/>
        <v>7.4229855867313094E-2</v>
      </c>
      <c r="AL838" s="6">
        <f t="shared" si="323"/>
        <v>2.2202710931445872E-2</v>
      </c>
      <c r="AM838" s="6">
        <f t="shared" si="323"/>
        <v>5.4391276877144394E-2</v>
      </c>
      <c r="AN838" s="6">
        <f t="shared" si="323"/>
        <v>7.0602392784529677E-2</v>
      </c>
      <c r="AP838" s="6">
        <f t="shared" si="340"/>
        <v>0.1005089145351413</v>
      </c>
      <c r="AQ838" s="2">
        <v>25476</v>
      </c>
      <c r="AR838" s="6">
        <f t="shared" si="324"/>
        <v>5.0926966528277884E-2</v>
      </c>
      <c r="AS838" s="6">
        <v>0.19258508088573617</v>
      </c>
      <c r="AT838" s="6">
        <v>0.10947196859504996</v>
      </c>
      <c r="AU838" s="6">
        <f t="shared" si="325"/>
        <v>5.2903704139609653E-2</v>
      </c>
      <c r="AV838" s="6">
        <f t="shared" si="326"/>
        <v>5.9005766662708847E-2</v>
      </c>
      <c r="AW838" s="6">
        <f t="shared" si="327"/>
        <v>1.8295670057573155E-3</v>
      </c>
      <c r="AX838" s="6">
        <f t="shared" si="328"/>
        <v>0.1133526839348844</v>
      </c>
      <c r="AY838" s="6">
        <f t="shared" si="329"/>
        <v>2.8460529027227954E-2</v>
      </c>
      <c r="AZ838" s="6">
        <f t="shared" si="330"/>
        <v>1.9117915242313321E-2</v>
      </c>
      <c r="BA838" s="6">
        <f t="shared" si="330"/>
        <v>-5.2132919528266042E-3</v>
      </c>
      <c r="BB838" s="6">
        <f t="shared" si="330"/>
        <v>4.4569298170659577E-2</v>
      </c>
      <c r="BD838" s="6">
        <f t="shared" si="331"/>
        <v>0.1072016512273879</v>
      </c>
      <c r="BE838" s="2">
        <v>25476</v>
      </c>
      <c r="BF838" s="11">
        <f t="shared" si="332"/>
        <v>0.46156133826224749</v>
      </c>
      <c r="BG838" s="11">
        <f t="shared" si="332"/>
        <v>1.3836037137329098</v>
      </c>
      <c r="BH838" s="11">
        <f t="shared" si="332"/>
        <v>0.7267801172716355</v>
      </c>
      <c r="BI838" s="11">
        <f t="shared" si="333"/>
        <v>0.45512377165061046</v>
      </c>
      <c r="BJ838" s="11">
        <f t="shared" si="334"/>
        <v>1.6381685689407357</v>
      </c>
      <c r="BK838" s="11">
        <f t="shared" si="335"/>
        <v>3.6968639151238034E-2</v>
      </c>
      <c r="BL838" s="11">
        <f t="shared" si="336"/>
        <v>2.5653162219935357</v>
      </c>
      <c r="BM838" s="11">
        <f t="shared" si="337"/>
        <v>0.38341080815381817</v>
      </c>
      <c r="BN838" s="11">
        <f t="shared" si="338"/>
        <v>0.8610622054821454</v>
      </c>
      <c r="BO838" s="11">
        <f t="shared" si="338"/>
        <v>-9.5847942025741761E-2</v>
      </c>
      <c r="BP838" s="11">
        <f t="shared" si="338"/>
        <v>0.63127178007521523</v>
      </c>
      <c r="BR838" s="11">
        <f t="shared" si="339"/>
        <v>1.0665884884261345</v>
      </c>
    </row>
    <row r="839" spans="1:70" x14ac:dyDescent="0.25">
      <c r="A839" s="2">
        <v>25507</v>
      </c>
      <c r="B839">
        <v>32.492600000000003</v>
      </c>
      <c r="C839">
        <v>117.7574575</v>
      </c>
      <c r="D839">
        <v>30.61</v>
      </c>
      <c r="E839">
        <v>45.392744899999997</v>
      </c>
      <c r="F839">
        <v>15.6260742</v>
      </c>
      <c r="G839">
        <v>318.1343114</v>
      </c>
      <c r="H839">
        <v>566.27831639999999</v>
      </c>
      <c r="I839">
        <v>39.75</v>
      </c>
      <c r="J839">
        <v>3.21</v>
      </c>
      <c r="K839">
        <v>52.363057400000002</v>
      </c>
      <c r="L839">
        <v>657.8544233255443</v>
      </c>
      <c r="N839">
        <v>1887.7149340297617</v>
      </c>
      <c r="O839" s="2">
        <v>25507</v>
      </c>
      <c r="P839" s="5">
        <f t="shared" si="341"/>
        <v>1.041339371272358</v>
      </c>
      <c r="Q839" s="5">
        <f t="shared" si="341"/>
        <v>1.022720346362562</v>
      </c>
      <c r="R839" s="5">
        <f t="shared" si="341"/>
        <v>0.96187989227950765</v>
      </c>
      <c r="S839" s="5">
        <f t="shared" si="342"/>
        <v>1.0457799959710761</v>
      </c>
      <c r="T839" s="5">
        <f t="shared" si="343"/>
        <v>1.0109258072936262</v>
      </c>
      <c r="U839" s="5">
        <f t="shared" si="344"/>
        <v>1.0483564986184848</v>
      </c>
      <c r="V839" s="5">
        <f t="shared" si="345"/>
        <v>1.0059333333628568</v>
      </c>
      <c r="W839" s="5">
        <f t="shared" si="346"/>
        <v>0.97725875845113708</v>
      </c>
      <c r="X839" s="5">
        <f t="shared" si="347"/>
        <v>1</v>
      </c>
      <c r="Y839" s="5">
        <f t="shared" si="347"/>
        <v>1.0135790485916345</v>
      </c>
      <c r="Z839" s="5">
        <f t="shared" si="347"/>
        <v>1.0119640726421999</v>
      </c>
      <c r="AB839" s="5">
        <f t="shared" si="348"/>
        <v>0.97198044765229996</v>
      </c>
      <c r="AC839" s="2">
        <v>25507</v>
      </c>
      <c r="AD839" s="6">
        <f t="shared" si="321"/>
        <v>0.11017810132775045</v>
      </c>
      <c r="AE839" s="6">
        <f t="shared" si="321"/>
        <v>0.13785167196818815</v>
      </c>
      <c r="AF839" s="6">
        <f t="shared" si="321"/>
        <v>0.15151259419079441</v>
      </c>
      <c r="AG839" s="6">
        <f t="shared" si="322"/>
        <v>0.11765025888325434</v>
      </c>
      <c r="AH839" s="6">
        <f t="shared" si="322"/>
        <v>3.6121561291402628E-2</v>
      </c>
      <c r="AI839" s="6">
        <f t="shared" si="322"/>
        <v>5.3932747448540888E-2</v>
      </c>
      <c r="AJ839" s="6">
        <f t="shared" si="322"/>
        <v>4.3357192128468697E-2</v>
      </c>
      <c r="AK839" s="6">
        <f t="shared" si="323"/>
        <v>7.508115989300887E-2</v>
      </c>
      <c r="AL839" s="6">
        <f t="shared" si="323"/>
        <v>2.2202710931445872E-2</v>
      </c>
      <c r="AM839" s="6">
        <f t="shared" si="323"/>
        <v>5.4184210489309874E-2</v>
      </c>
      <c r="AN839" s="6">
        <f t="shared" si="323"/>
        <v>7.0688793506343009E-2</v>
      </c>
      <c r="AP839" s="6">
        <f t="shared" si="340"/>
        <v>0.10177596502054065</v>
      </c>
      <c r="AQ839" s="2">
        <v>25507</v>
      </c>
      <c r="AR839" s="6">
        <f t="shared" si="324"/>
        <v>6.6638791235751782E-2</v>
      </c>
      <c r="AS839" s="6">
        <v>0.19258508088573617</v>
      </c>
      <c r="AT839" s="6">
        <v>0.10947196859504996</v>
      </c>
      <c r="AU839" s="6">
        <f t="shared" si="325"/>
        <v>6.0143444766551868E-2</v>
      </c>
      <c r="AV839" s="6">
        <f t="shared" si="326"/>
        <v>6.0181363355006345E-2</v>
      </c>
      <c r="AW839" s="6">
        <f t="shared" si="327"/>
        <v>1.030704839493457E-2</v>
      </c>
      <c r="AX839" s="6">
        <f t="shared" si="328"/>
        <v>0.11690810249513706</v>
      </c>
      <c r="AY839" s="6">
        <f t="shared" si="329"/>
        <v>2.3739694540481526E-2</v>
      </c>
      <c r="AZ839" s="6">
        <f t="shared" si="330"/>
        <v>1.9117915242313321E-2</v>
      </c>
      <c r="BA839" s="6">
        <f t="shared" si="330"/>
        <v>-5.9035562680282982E-3</v>
      </c>
      <c r="BB839" s="6">
        <f t="shared" si="330"/>
        <v>4.5771167440308957E-2</v>
      </c>
      <c r="BD839" s="6">
        <f t="shared" si="331"/>
        <v>0.10108287553585549</v>
      </c>
      <c r="BE839" s="2">
        <v>25507</v>
      </c>
      <c r="BF839" s="11">
        <f t="shared" si="332"/>
        <v>0.60482791437401118</v>
      </c>
      <c r="BG839" s="11">
        <f t="shared" si="332"/>
        <v>1.3970456660850568</v>
      </c>
      <c r="BH839" s="11">
        <f t="shared" si="332"/>
        <v>0.72252718778741132</v>
      </c>
      <c r="BI839" s="11">
        <f t="shared" si="333"/>
        <v>0.51120537546995859</v>
      </c>
      <c r="BJ839" s="11">
        <f t="shared" si="334"/>
        <v>1.6660786855115879</v>
      </c>
      <c r="BK839" s="11">
        <f t="shared" si="335"/>
        <v>0.19110927743425057</v>
      </c>
      <c r="BL839" s="11">
        <f t="shared" si="336"/>
        <v>2.6963946869237922</v>
      </c>
      <c r="BM839" s="11">
        <f t="shared" si="337"/>
        <v>0.31618710438558412</v>
      </c>
      <c r="BN839" s="11">
        <f t="shared" si="338"/>
        <v>0.8610622054821454</v>
      </c>
      <c r="BO839" s="11">
        <f t="shared" si="338"/>
        <v>-0.1089534426120876</v>
      </c>
      <c r="BP839" s="11">
        <f t="shared" si="338"/>
        <v>0.64750245647072535</v>
      </c>
      <c r="BR839" s="11">
        <f t="shared" si="339"/>
        <v>0.99319004752698459</v>
      </c>
    </row>
    <row r="840" spans="1:70" x14ac:dyDescent="0.25">
      <c r="A840" s="2">
        <v>25537</v>
      </c>
      <c r="B840">
        <v>34.1905</v>
      </c>
      <c r="C840">
        <v>123.44844519999999</v>
      </c>
      <c r="D840">
        <v>32.288800000000002</v>
      </c>
      <c r="E840">
        <v>43.968823200000003</v>
      </c>
      <c r="F840">
        <v>15.580372799999999</v>
      </c>
      <c r="G840">
        <v>312.00583540000002</v>
      </c>
      <c r="H840">
        <v>569.24598149999997</v>
      </c>
      <c r="I840">
        <v>35.6</v>
      </c>
      <c r="J840">
        <v>3.21</v>
      </c>
      <c r="K840">
        <v>51.962191900000001</v>
      </c>
      <c r="L840">
        <v>655.3872252803917</v>
      </c>
      <c r="N840">
        <v>1961.3004474621848</v>
      </c>
      <c r="O840" s="2">
        <v>25537</v>
      </c>
      <c r="P840" s="5">
        <f t="shared" si="341"/>
        <v>1.0522549749789183</v>
      </c>
      <c r="Q840" s="5">
        <f t="shared" si="341"/>
        <v>1.0483280449563035</v>
      </c>
      <c r="R840" s="5">
        <f t="shared" si="341"/>
        <v>1.05484482195361</v>
      </c>
      <c r="S840" s="5">
        <f t="shared" si="342"/>
        <v>0.96863107302418294</v>
      </c>
      <c r="T840" s="5">
        <f t="shared" si="343"/>
        <v>0.99707531146882689</v>
      </c>
      <c r="U840" s="5">
        <f t="shared" si="344"/>
        <v>0.98073619920771626</v>
      </c>
      <c r="V840" s="5">
        <f t="shared" si="345"/>
        <v>1.0052406476003997</v>
      </c>
      <c r="W840" s="5">
        <f t="shared" si="346"/>
        <v>0.89559748427672958</v>
      </c>
      <c r="X840" s="5">
        <f t="shared" si="347"/>
        <v>1</v>
      </c>
      <c r="Y840" s="5">
        <f t="shared" si="347"/>
        <v>0.9923444978214736</v>
      </c>
      <c r="Z840" s="5">
        <f t="shared" si="347"/>
        <v>0.99624962916159998</v>
      </c>
      <c r="AB840" s="5">
        <f t="shared" si="348"/>
        <v>1.0389812635933</v>
      </c>
      <c r="AC840" s="2">
        <v>25537</v>
      </c>
      <c r="AD840" s="6">
        <f t="shared" si="321"/>
        <v>0.11070522184827711</v>
      </c>
      <c r="AE840" s="6">
        <f t="shared" si="321"/>
        <v>0.13849360520784798</v>
      </c>
      <c r="AF840" s="6">
        <f t="shared" si="321"/>
        <v>0.15105788843643783</v>
      </c>
      <c r="AG840" s="6">
        <f t="shared" si="322"/>
        <v>0.11874703011296274</v>
      </c>
      <c r="AH840" s="6">
        <f t="shared" si="322"/>
        <v>3.6291427325653679E-2</v>
      </c>
      <c r="AI840" s="6">
        <f t="shared" si="322"/>
        <v>5.4686735844789898E-2</v>
      </c>
      <c r="AJ840" s="6">
        <f t="shared" si="322"/>
        <v>4.3393870988965751E-2</v>
      </c>
      <c r="AK840" s="6">
        <f t="shared" si="323"/>
        <v>8.8936809744615694E-2</v>
      </c>
      <c r="AL840" s="6">
        <f t="shared" si="323"/>
        <v>2.2202710931445872E-2</v>
      </c>
      <c r="AM840" s="6">
        <f t="shared" si="323"/>
        <v>5.4260375431405918E-2</v>
      </c>
      <c r="AN840" s="6">
        <f t="shared" si="323"/>
        <v>7.0391921089423826E-2</v>
      </c>
      <c r="AP840" s="6">
        <f t="shared" si="340"/>
        <v>0.10268624678857409</v>
      </c>
      <c r="AQ840" s="2">
        <v>25537</v>
      </c>
      <c r="AR840" s="6">
        <f t="shared" si="324"/>
        <v>8.4664722696554895E-2</v>
      </c>
      <c r="AS840" s="6">
        <v>0.19258508088573617</v>
      </c>
      <c r="AT840" s="6">
        <v>0.10947196859504996</v>
      </c>
      <c r="AU840" s="6">
        <f t="shared" si="325"/>
        <v>5.3983615121520501E-2</v>
      </c>
      <c r="AV840" s="6">
        <f t="shared" si="326"/>
        <v>5.843390026046924E-2</v>
      </c>
      <c r="AW840" s="6">
        <f t="shared" si="327"/>
        <v>6.3374782332794588E-3</v>
      </c>
      <c r="AX840" s="6">
        <f t="shared" si="328"/>
        <v>0.11581791199575719</v>
      </c>
      <c r="AY840" s="6">
        <f t="shared" si="329"/>
        <v>1.4104428432881733E-3</v>
      </c>
      <c r="AZ840" s="6">
        <f t="shared" si="330"/>
        <v>1.9117915242313321E-2</v>
      </c>
      <c r="BA840" s="6">
        <f t="shared" si="330"/>
        <v>-8.0010286156458887E-3</v>
      </c>
      <c r="BB840" s="6">
        <f t="shared" si="330"/>
        <v>4.0869442889613028E-2</v>
      </c>
      <c r="BD840" s="6">
        <f t="shared" si="331"/>
        <v>0.1075501784284103</v>
      </c>
      <c r="BE840" s="2">
        <v>25537</v>
      </c>
      <c r="BF840" s="11">
        <f t="shared" si="332"/>
        <v>0.76477623442721565</v>
      </c>
      <c r="BG840" s="11">
        <f t="shared" si="332"/>
        <v>1.3905702042827823</v>
      </c>
      <c r="BH840" s="11">
        <f t="shared" si="332"/>
        <v>0.72470209750822512</v>
      </c>
      <c r="BI840" s="11">
        <f t="shared" si="333"/>
        <v>0.454610233789986</v>
      </c>
      <c r="BJ840" s="11">
        <f t="shared" si="334"/>
        <v>1.6101295696122564</v>
      </c>
      <c r="BK840" s="11">
        <f t="shared" si="335"/>
        <v>0.11588693556818389</v>
      </c>
      <c r="BL840" s="11">
        <f t="shared" si="336"/>
        <v>2.6689924027567744</v>
      </c>
      <c r="BM840" s="11">
        <f t="shared" si="337"/>
        <v>1.5858932283924911E-2</v>
      </c>
      <c r="BN840" s="11">
        <f t="shared" si="338"/>
        <v>0.8610622054821454</v>
      </c>
      <c r="BO840" s="11">
        <f t="shared" si="338"/>
        <v>-0.14745619712418892</v>
      </c>
      <c r="BP840" s="11">
        <f t="shared" si="338"/>
        <v>0.58059848711464612</v>
      </c>
      <c r="BR840" s="11">
        <f t="shared" si="339"/>
        <v>1.0473669239255654</v>
      </c>
    </row>
    <row r="841" spans="1:70" x14ac:dyDescent="0.25">
      <c r="A841" s="2">
        <v>25568</v>
      </c>
      <c r="B841">
        <v>33.1967</v>
      </c>
      <c r="C841">
        <v>131.28443720000001</v>
      </c>
      <c r="D841">
        <v>33.962299999999999</v>
      </c>
      <c r="E841">
        <v>43.271929900000003</v>
      </c>
      <c r="F841">
        <v>15.558101000000001</v>
      </c>
      <c r="G841">
        <v>300.9500941</v>
      </c>
      <c r="H841">
        <v>572.62825139999995</v>
      </c>
      <c r="I841">
        <v>35.200000000000003</v>
      </c>
      <c r="J841">
        <v>3.21</v>
      </c>
      <c r="K841">
        <v>52.062408300000001</v>
      </c>
      <c r="L841">
        <v>659.09895976957466</v>
      </c>
      <c r="N841">
        <v>2058.8521347699184</v>
      </c>
      <c r="O841" s="2">
        <v>25568</v>
      </c>
      <c r="P841" s="5">
        <f t="shared" si="341"/>
        <v>0.97093344642517654</v>
      </c>
      <c r="Q841" s="5">
        <f t="shared" si="341"/>
        <v>1.0634758257773507</v>
      </c>
      <c r="R841" s="5">
        <f t="shared" si="341"/>
        <v>1.0518291172171155</v>
      </c>
      <c r="S841" s="5">
        <f t="shared" si="342"/>
        <v>0.9841502853776628</v>
      </c>
      <c r="T841" s="5">
        <f t="shared" si="343"/>
        <v>0.99857052200958896</v>
      </c>
      <c r="U841" s="5">
        <f t="shared" si="344"/>
        <v>0.96456559446772439</v>
      </c>
      <c r="V841" s="5">
        <f t="shared" si="345"/>
        <v>1.0059416667133732</v>
      </c>
      <c r="W841" s="5">
        <f t="shared" si="346"/>
        <v>0.98876404494382031</v>
      </c>
      <c r="X841" s="5">
        <f t="shared" si="347"/>
        <v>1</v>
      </c>
      <c r="Y841" s="5">
        <f t="shared" si="347"/>
        <v>1.0019286407354191</v>
      </c>
      <c r="Z841" s="5">
        <f t="shared" si="347"/>
        <v>1.00566342209004</v>
      </c>
      <c r="AB841" s="5">
        <f t="shared" si="348"/>
        <v>1.0497382680119001</v>
      </c>
      <c r="AC841" s="2">
        <v>25568</v>
      </c>
      <c r="AD841" s="6">
        <f t="shared" si="321"/>
        <v>0.11189291313671705</v>
      </c>
      <c r="AE841" s="6">
        <f t="shared" si="321"/>
        <v>0.14013584771035692</v>
      </c>
      <c r="AF841" s="6">
        <f t="shared" si="321"/>
        <v>0.15086501985695944</v>
      </c>
      <c r="AG841" s="6">
        <f t="shared" si="322"/>
        <v>0.11910887028368654</v>
      </c>
      <c r="AH841" s="6">
        <f t="shared" si="322"/>
        <v>3.6396978771784376E-2</v>
      </c>
      <c r="AI841" s="6">
        <f t="shared" si="322"/>
        <v>5.7005906996881538E-2</v>
      </c>
      <c r="AJ841" s="6">
        <f t="shared" si="322"/>
        <v>4.337935803419956E-2</v>
      </c>
      <c r="AK841" s="6">
        <f t="shared" si="323"/>
        <v>8.9089943828123269E-2</v>
      </c>
      <c r="AL841" s="6">
        <f t="shared" si="323"/>
        <v>2.2202710931445872E-2</v>
      </c>
      <c r="AM841" s="6">
        <f t="shared" si="323"/>
        <v>5.135727173743404E-2</v>
      </c>
      <c r="AN841" s="6">
        <f t="shared" si="323"/>
        <v>7.0375793353667518E-2</v>
      </c>
      <c r="AP841" s="6">
        <f t="shared" si="340"/>
        <v>0.10385537696773514</v>
      </c>
      <c r="AQ841" s="2">
        <v>25568</v>
      </c>
      <c r="AR841" s="6">
        <f t="shared" si="324"/>
        <v>7.6818079671165052E-2</v>
      </c>
      <c r="AS841" s="6">
        <v>0.19258508088573617</v>
      </c>
      <c r="AT841" s="6">
        <v>0.10947196859504996</v>
      </c>
      <c r="AU841" s="6">
        <f t="shared" si="325"/>
        <v>4.928630861923744E-2</v>
      </c>
      <c r="AV841" s="6">
        <f t="shared" si="326"/>
        <v>5.7006049991353613E-2</v>
      </c>
      <c r="AW841" s="6">
        <f t="shared" si="327"/>
        <v>-1.4343968121878214E-3</v>
      </c>
      <c r="AX841" s="6">
        <f t="shared" si="328"/>
        <v>0.1141972232284314</v>
      </c>
      <c r="AY841" s="6">
        <f t="shared" si="329"/>
        <v>-8.5010040744326609E-4</v>
      </c>
      <c r="AZ841" s="6">
        <f t="shared" si="330"/>
        <v>1.9117915242313321E-2</v>
      </c>
      <c r="BA841" s="6">
        <f t="shared" si="330"/>
        <v>3.2755928660810341E-4</v>
      </c>
      <c r="BB841" s="6">
        <f t="shared" si="330"/>
        <v>4.2115726786299712E-2</v>
      </c>
      <c r="BD841" s="6">
        <f t="shared" si="331"/>
        <v>0.12090312319363217</v>
      </c>
      <c r="BE841" s="2">
        <v>25568</v>
      </c>
      <c r="BF841" s="11">
        <f t="shared" si="332"/>
        <v>0.68653212717148948</v>
      </c>
      <c r="BG841" s="11">
        <f t="shared" si="332"/>
        <v>1.3742742062957738</v>
      </c>
      <c r="BH841" s="11">
        <f t="shared" si="332"/>
        <v>0.72562856982250934</v>
      </c>
      <c r="BI841" s="11">
        <f t="shared" si="333"/>
        <v>0.41379209207383288</v>
      </c>
      <c r="BJ841" s="11">
        <f t="shared" si="334"/>
        <v>1.5662302728144506</v>
      </c>
      <c r="BK841" s="11">
        <f t="shared" si="335"/>
        <v>-2.5162248751980896E-2</v>
      </c>
      <c r="BL841" s="11">
        <f t="shared" si="336"/>
        <v>2.6325245094314265</v>
      </c>
      <c r="BM841" s="11">
        <f t="shared" si="337"/>
        <v>-9.542046732943529E-3</v>
      </c>
      <c r="BN841" s="11">
        <f t="shared" si="338"/>
        <v>0.8610622054821454</v>
      </c>
      <c r="BO841" s="11">
        <f t="shared" si="338"/>
        <v>6.3780507711305697E-3</v>
      </c>
      <c r="BP841" s="11">
        <f t="shared" si="338"/>
        <v>0.59844052591564745</v>
      </c>
      <c r="BR841" s="11">
        <f t="shared" si="339"/>
        <v>1.1641489032502694</v>
      </c>
    </row>
    <row r="842" spans="1:70" x14ac:dyDescent="0.25">
      <c r="A842" s="2">
        <v>25599</v>
      </c>
      <c r="B842">
        <v>32</v>
      </c>
      <c r="C842">
        <v>128.98449479999999</v>
      </c>
      <c r="D842">
        <v>34.320099999999996</v>
      </c>
      <c r="E842">
        <v>40.087062500000002</v>
      </c>
      <c r="F842">
        <v>15.41084</v>
      </c>
      <c r="G842">
        <v>305.73927190000001</v>
      </c>
      <c r="H842">
        <v>575.2289399</v>
      </c>
      <c r="I842">
        <v>34.99</v>
      </c>
      <c r="J842">
        <v>3.21</v>
      </c>
      <c r="K842">
        <v>52.062408300000001</v>
      </c>
      <c r="L842">
        <v>665.58043488774547</v>
      </c>
      <c r="N842">
        <v>2088.1660220399681</v>
      </c>
      <c r="O842" s="2">
        <v>25599</v>
      </c>
      <c r="P842" s="5">
        <f t="shared" si="341"/>
        <v>0.96395123611684297</v>
      </c>
      <c r="Q842" s="5">
        <f t="shared" si="341"/>
        <v>0.9824812258859269</v>
      </c>
      <c r="R842" s="5">
        <f t="shared" si="341"/>
        <v>1.0105352111017216</v>
      </c>
      <c r="S842" s="5">
        <f t="shared" si="342"/>
        <v>0.92639876688282397</v>
      </c>
      <c r="T842" s="5">
        <f t="shared" si="343"/>
        <v>0.99053477027819781</v>
      </c>
      <c r="U842" s="5">
        <f t="shared" si="344"/>
        <v>1.015913528169254</v>
      </c>
      <c r="V842" s="5">
        <f t="shared" si="345"/>
        <v>1.0045416699117475</v>
      </c>
      <c r="W842" s="5">
        <f t="shared" si="346"/>
        <v>0.99403409090909089</v>
      </c>
      <c r="X842" s="5">
        <f t="shared" si="347"/>
        <v>1</v>
      </c>
      <c r="Y842" s="5">
        <f t="shared" si="347"/>
        <v>1</v>
      </c>
      <c r="Z842" s="5">
        <f t="shared" si="347"/>
        <v>1.00983384212962</v>
      </c>
      <c r="AB842" s="5">
        <f t="shared" si="348"/>
        <v>1.0142379759939999</v>
      </c>
      <c r="AC842" s="2">
        <v>25599</v>
      </c>
      <c r="AD842" s="6">
        <f t="shared" si="321"/>
        <v>0.11346051670647075</v>
      </c>
      <c r="AE842" s="6">
        <f t="shared" si="321"/>
        <v>0.14015379625665944</v>
      </c>
      <c r="AF842" s="6">
        <f t="shared" si="321"/>
        <v>0.15035589984457146</v>
      </c>
      <c r="AG842" s="6">
        <f t="shared" si="322"/>
        <v>0.12326363473231514</v>
      </c>
      <c r="AH842" s="6">
        <f t="shared" si="322"/>
        <v>3.6940952180360691E-2</v>
      </c>
      <c r="AI842" s="6">
        <f t="shared" si="322"/>
        <v>5.7405378397039047E-2</v>
      </c>
      <c r="AJ842" s="6">
        <f t="shared" si="322"/>
        <v>4.0737013021973835E-2</v>
      </c>
      <c r="AK842" s="6">
        <f t="shared" si="323"/>
        <v>8.9123056161870537E-2</v>
      </c>
      <c r="AL842" s="6">
        <f t="shared" si="323"/>
        <v>2.2202710931445872E-2</v>
      </c>
      <c r="AM842" s="6">
        <f t="shared" si="323"/>
        <v>5.1127855332424484E-2</v>
      </c>
      <c r="AN842" s="6">
        <f t="shared" si="323"/>
        <v>7.0415899306263741E-2</v>
      </c>
      <c r="AP842" s="6">
        <f t="shared" si="340"/>
        <v>0.10342638257839717</v>
      </c>
      <c r="AQ842" s="2">
        <v>25599</v>
      </c>
      <c r="AR842" s="6">
        <f t="shared" si="324"/>
        <v>6.9297521997775835E-2</v>
      </c>
      <c r="AS842" s="6">
        <v>0.19258508088573617</v>
      </c>
      <c r="AT842" s="6">
        <v>0.10947196859504996</v>
      </c>
      <c r="AU842" s="6">
        <f t="shared" si="325"/>
        <v>2.6148022823942352E-2</v>
      </c>
      <c r="AV842" s="6">
        <f t="shared" si="326"/>
        <v>5.3875726667659052E-2</v>
      </c>
      <c r="AW842" s="6">
        <f t="shared" si="327"/>
        <v>6.9928520200490674E-4</v>
      </c>
      <c r="AX842" s="6">
        <f t="shared" si="328"/>
        <v>0.10603766706195317</v>
      </c>
      <c r="AY842" s="6">
        <f t="shared" si="329"/>
        <v>-1.4795489623611324E-3</v>
      </c>
      <c r="AZ842" s="6">
        <f t="shared" si="330"/>
        <v>1.9117915242313321E-2</v>
      </c>
      <c r="BA842" s="6">
        <f t="shared" si="330"/>
        <v>-1.8187159962017585E-3</v>
      </c>
      <c r="BB842" s="6">
        <f t="shared" si="330"/>
        <v>4.4027514762566833E-2</v>
      </c>
      <c r="BD842" s="6">
        <f t="shared" si="331"/>
        <v>0.12658598979107172</v>
      </c>
      <c r="BE842" s="2">
        <v>25599</v>
      </c>
      <c r="BF842" s="11">
        <f t="shared" si="332"/>
        <v>0.6107633211036112</v>
      </c>
      <c r="BG842" s="11">
        <f t="shared" si="332"/>
        <v>1.3740982123171384</v>
      </c>
      <c r="BH842" s="11">
        <f t="shared" si="332"/>
        <v>0.7280856202398126</v>
      </c>
      <c r="BI842" s="11">
        <f t="shared" si="333"/>
        <v>0.21213087607489894</v>
      </c>
      <c r="BJ842" s="11">
        <f t="shared" si="334"/>
        <v>1.4584282073893475</v>
      </c>
      <c r="BK842" s="11">
        <f t="shared" si="335"/>
        <v>1.2181527611722453E-2</v>
      </c>
      <c r="BL842" s="11">
        <f t="shared" si="336"/>
        <v>2.6029809059578248</v>
      </c>
      <c r="BM842" s="11">
        <f t="shared" si="337"/>
        <v>-1.660119194828652E-2</v>
      </c>
      <c r="BN842" s="11">
        <f t="shared" si="338"/>
        <v>0.8610622054821454</v>
      </c>
      <c r="BO842" s="11">
        <f t="shared" si="338"/>
        <v>-3.5571920323604053E-2</v>
      </c>
      <c r="BP842" s="11">
        <f t="shared" si="338"/>
        <v>0.62524962680765528</v>
      </c>
      <c r="BR842" s="11">
        <f t="shared" si="339"/>
        <v>1.2239235931423935</v>
      </c>
    </row>
    <row r="843" spans="1:70" x14ac:dyDescent="0.25">
      <c r="A843" s="2">
        <v>25627</v>
      </c>
      <c r="B843">
        <v>31.38</v>
      </c>
      <c r="C843">
        <v>131.05449329999999</v>
      </c>
      <c r="D843">
        <v>32.903399999999998</v>
      </c>
      <c r="E843">
        <v>42.323877699999997</v>
      </c>
      <c r="F843">
        <v>15.3967364</v>
      </c>
      <c r="G843">
        <v>327.06940750000001</v>
      </c>
      <c r="H843">
        <v>578.25324420000004</v>
      </c>
      <c r="I843">
        <v>35.020000000000003</v>
      </c>
      <c r="J843">
        <v>3.21</v>
      </c>
      <c r="K843">
        <v>51.661542799999999</v>
      </c>
      <c r="L843">
        <v>682.98234465105031</v>
      </c>
      <c r="N843">
        <v>2075.4178621526089</v>
      </c>
      <c r="O843" s="2">
        <v>25627</v>
      </c>
      <c r="P843" s="5">
        <f t="shared" si="341"/>
        <v>0.98062499999999997</v>
      </c>
      <c r="Q843" s="5">
        <f t="shared" si="341"/>
        <v>1.0160484289465155</v>
      </c>
      <c r="R843" s="5">
        <f t="shared" si="341"/>
        <v>0.95872098274771933</v>
      </c>
      <c r="S843" s="5">
        <f t="shared" si="342"/>
        <v>1.0557989301411146</v>
      </c>
      <c r="T843" s="5">
        <f t="shared" si="343"/>
        <v>0.9990848260055909</v>
      </c>
      <c r="U843" s="5">
        <f t="shared" si="344"/>
        <v>1.069765769596575</v>
      </c>
      <c r="V843" s="5">
        <f t="shared" si="345"/>
        <v>1.0052575663187699</v>
      </c>
      <c r="W843" s="5">
        <f t="shared" si="346"/>
        <v>1.0008573878250928</v>
      </c>
      <c r="X843" s="5">
        <f t="shared" si="347"/>
        <v>1</v>
      </c>
      <c r="Y843" s="5">
        <f t="shared" si="347"/>
        <v>0.99230028895916433</v>
      </c>
      <c r="Z843" s="5">
        <f t="shared" si="347"/>
        <v>1.0261454646968999</v>
      </c>
      <c r="AB843" s="5">
        <f t="shared" si="348"/>
        <v>0.9938950448609899</v>
      </c>
      <c r="AC843" s="2">
        <v>25627</v>
      </c>
      <c r="AD843" s="6">
        <f t="shared" si="321"/>
        <v>0.11370352856887209</v>
      </c>
      <c r="AE843" s="6">
        <f t="shared" si="321"/>
        <v>0.13974472334071808</v>
      </c>
      <c r="AF843" s="6">
        <f t="shared" si="321"/>
        <v>0.15191859332143234</v>
      </c>
      <c r="AG843" s="6">
        <f t="shared" si="322"/>
        <v>0.125518316772777</v>
      </c>
      <c r="AH843" s="6">
        <f t="shared" si="322"/>
        <v>3.6911087694881016E-2</v>
      </c>
      <c r="AI843" s="6">
        <f t="shared" si="322"/>
        <v>6.5297079463393248E-2</v>
      </c>
      <c r="AJ843" s="6">
        <f t="shared" si="322"/>
        <v>3.9817208569666931E-2</v>
      </c>
      <c r="AK843" s="6">
        <f t="shared" si="323"/>
        <v>8.9104568496405731E-2</v>
      </c>
      <c r="AL843" s="6">
        <f t="shared" si="323"/>
        <v>2.2202710931445872E-2</v>
      </c>
      <c r="AM843" s="6">
        <f t="shared" si="323"/>
        <v>5.0890549475709285E-2</v>
      </c>
      <c r="AN843" s="6">
        <f t="shared" si="323"/>
        <v>7.108480833993587E-2</v>
      </c>
      <c r="AP843" s="6">
        <f t="shared" si="340"/>
        <v>0.10364917229696463</v>
      </c>
      <c r="AQ843" s="2">
        <v>25627</v>
      </c>
      <c r="AR843" s="6">
        <f t="shared" si="324"/>
        <v>6.7981861661970955E-2</v>
      </c>
      <c r="AS843" s="6">
        <v>0.19258508088573617</v>
      </c>
      <c r="AT843" s="6">
        <v>0.10947196859504996</v>
      </c>
      <c r="AU843" s="6">
        <f t="shared" si="325"/>
        <v>3.7156303444727312E-2</v>
      </c>
      <c r="AV843" s="6">
        <f t="shared" si="326"/>
        <v>5.4072170090748051E-2</v>
      </c>
      <c r="AW843" s="6">
        <f t="shared" si="327"/>
        <v>1.407203452605077E-2</v>
      </c>
      <c r="AX843" s="6">
        <f t="shared" si="328"/>
        <v>0.10117634229796169</v>
      </c>
      <c r="AY843" s="6">
        <f t="shared" si="329"/>
        <v>-2.1561707733918078E-3</v>
      </c>
      <c r="AZ843" s="6">
        <f t="shared" si="330"/>
        <v>1.9117915242313321E-2</v>
      </c>
      <c r="BA843" s="6">
        <f t="shared" si="330"/>
        <v>-6.775727410629484E-4</v>
      </c>
      <c r="BB843" s="6">
        <f t="shared" si="330"/>
        <v>4.9615402017613164E-2</v>
      </c>
      <c r="BD843" s="6">
        <f t="shared" si="331"/>
        <v>0.12436719885244019</v>
      </c>
      <c r="BE843" s="2">
        <v>25627</v>
      </c>
      <c r="BF843" s="11">
        <f t="shared" si="332"/>
        <v>0.59788700067292311</v>
      </c>
      <c r="BG843" s="11">
        <f t="shared" si="332"/>
        <v>1.3781205921899862</v>
      </c>
      <c r="BH843" s="11">
        <f t="shared" si="332"/>
        <v>0.72059624962052549</v>
      </c>
      <c r="BI843" s="11">
        <f t="shared" si="333"/>
        <v>0.29602295824274427</v>
      </c>
      <c r="BJ843" s="11">
        <f t="shared" si="334"/>
        <v>1.4649302815925147</v>
      </c>
      <c r="BK843" s="11">
        <f t="shared" si="335"/>
        <v>0.21550787020941439</v>
      </c>
      <c r="BL843" s="11">
        <f t="shared" si="336"/>
        <v>2.5410204766347841</v>
      </c>
      <c r="BM843" s="11">
        <f t="shared" si="337"/>
        <v>-2.4198206778575922E-2</v>
      </c>
      <c r="BN843" s="11">
        <f t="shared" si="338"/>
        <v>0.8610622054821454</v>
      </c>
      <c r="BO843" s="11">
        <f t="shared" si="338"/>
        <v>-1.3314313719217407E-2</v>
      </c>
      <c r="BP843" s="11">
        <f t="shared" si="338"/>
        <v>0.69797475967504208</v>
      </c>
      <c r="BR843" s="11">
        <f t="shared" si="339"/>
        <v>1.1998860781648739</v>
      </c>
    </row>
    <row r="844" spans="1:70" x14ac:dyDescent="0.25">
      <c r="A844" s="2">
        <v>25658</v>
      </c>
      <c r="B844">
        <v>31.53</v>
      </c>
      <c r="C844">
        <v>136.736231</v>
      </c>
      <c r="D844">
        <v>33.516100000000002</v>
      </c>
      <c r="E844">
        <v>42.5103905</v>
      </c>
      <c r="F844">
        <v>15.142466300000001</v>
      </c>
      <c r="G844">
        <v>324.70138129999998</v>
      </c>
      <c r="H844">
        <v>581.29834059999996</v>
      </c>
      <c r="I844">
        <v>35.299999999999997</v>
      </c>
      <c r="J844">
        <v>3.21</v>
      </c>
      <c r="K844">
        <v>50.659379000000001</v>
      </c>
      <c r="L844">
        <v>711.5410365864908</v>
      </c>
      <c r="N844">
        <v>2051.8937408494753</v>
      </c>
      <c r="O844" s="2">
        <v>25658</v>
      </c>
      <c r="P844" s="5">
        <f t="shared" si="341"/>
        <v>1.0047801147227533</v>
      </c>
      <c r="Q844" s="5">
        <f t="shared" si="341"/>
        <v>1.0433540091372053</v>
      </c>
      <c r="R844" s="5">
        <f t="shared" si="341"/>
        <v>1.018621175927108</v>
      </c>
      <c r="S844" s="5">
        <f t="shared" si="342"/>
        <v>1.0044067984819831</v>
      </c>
      <c r="T844" s="5">
        <f t="shared" si="343"/>
        <v>0.98348545474870896</v>
      </c>
      <c r="U844" s="5">
        <f t="shared" si="344"/>
        <v>0.99275986642070757</v>
      </c>
      <c r="V844" s="5">
        <f t="shared" si="345"/>
        <v>1.0052660256220658</v>
      </c>
      <c r="W844" s="5">
        <f t="shared" si="346"/>
        <v>1.0079954311821815</v>
      </c>
      <c r="X844" s="5">
        <f t="shared" si="347"/>
        <v>1</v>
      </c>
      <c r="Y844" s="5">
        <f t="shared" si="347"/>
        <v>0.98060135749565736</v>
      </c>
      <c r="Z844" s="5">
        <f t="shared" si="347"/>
        <v>1.0418146854879999</v>
      </c>
      <c r="AB844" s="5">
        <f t="shared" si="348"/>
        <v>0.98866535663389998</v>
      </c>
      <c r="AC844" s="2">
        <v>25658</v>
      </c>
      <c r="AD844" s="6">
        <f t="shared" si="321"/>
        <v>0.1131391016311616</v>
      </c>
      <c r="AE844" s="6">
        <f t="shared" si="321"/>
        <v>0.13554749121186691</v>
      </c>
      <c r="AF844" s="6">
        <f t="shared" si="321"/>
        <v>0.15179822693902803</v>
      </c>
      <c r="AG844" s="6">
        <f t="shared" si="322"/>
        <v>0.12531299286559036</v>
      </c>
      <c r="AH844" s="6">
        <f t="shared" si="322"/>
        <v>3.8079266776849932E-2</v>
      </c>
      <c r="AI844" s="6">
        <f t="shared" si="322"/>
        <v>6.5385162629935933E-2</v>
      </c>
      <c r="AJ844" s="6">
        <f t="shared" si="322"/>
        <v>3.831043418351919E-2</v>
      </c>
      <c r="AK844" s="6">
        <f t="shared" si="323"/>
        <v>8.9172926817352713E-2</v>
      </c>
      <c r="AL844" s="6">
        <f t="shared" si="323"/>
        <v>2.2202710931445872E-2</v>
      </c>
      <c r="AM844" s="6">
        <f t="shared" si="323"/>
        <v>5.1605428998061802E-2</v>
      </c>
      <c r="AN844" s="6">
        <f t="shared" si="323"/>
        <v>7.2915260315501357E-2</v>
      </c>
      <c r="AP844" s="6">
        <f t="shared" si="340"/>
        <v>0.10407570369273339</v>
      </c>
      <c r="AQ844" s="2">
        <v>25658</v>
      </c>
      <c r="AR844" s="6">
        <f t="shared" si="324"/>
        <v>7.3092388892672E-2</v>
      </c>
      <c r="AS844" s="6">
        <v>0.19258508088573617</v>
      </c>
      <c r="AT844" s="6">
        <v>0.10947196859504996</v>
      </c>
      <c r="AU844" s="6">
        <f t="shared" si="325"/>
        <v>4.0598293599740432E-2</v>
      </c>
      <c r="AV844" s="6">
        <f t="shared" si="326"/>
        <v>4.9433005855945122E-2</v>
      </c>
      <c r="AW844" s="6">
        <f t="shared" si="327"/>
        <v>1.1562187594087892E-2</v>
      </c>
      <c r="AX844" s="6">
        <f t="shared" si="328"/>
        <v>9.5388570463355027E-2</v>
      </c>
      <c r="AY844" s="6">
        <f t="shared" si="329"/>
        <v>-4.5264248494436554E-4</v>
      </c>
      <c r="AZ844" s="6">
        <f t="shared" si="330"/>
        <v>1.9117915242313321E-2</v>
      </c>
      <c r="BA844" s="6">
        <f t="shared" si="330"/>
        <v>-3.8522096503893488E-3</v>
      </c>
      <c r="BB844" s="6">
        <f t="shared" si="330"/>
        <v>5.9238323567899487E-2</v>
      </c>
      <c r="BD844" s="6">
        <f t="shared" si="331"/>
        <v>0.1206526056730064</v>
      </c>
      <c r="BE844" s="2">
        <v>25658</v>
      </c>
      <c r="BF844" s="11">
        <f t="shared" si="332"/>
        <v>0.64604003248104591</v>
      </c>
      <c r="BG844" s="11">
        <f t="shared" si="332"/>
        <v>1.4207941376407838</v>
      </c>
      <c r="BH844" s="11">
        <f t="shared" si="332"/>
        <v>0.72116763681976981</v>
      </c>
      <c r="BI844" s="11">
        <f t="shared" si="333"/>
        <v>0.32397513355447355</v>
      </c>
      <c r="BJ844" s="11">
        <f t="shared" si="334"/>
        <v>1.2981606538179886</v>
      </c>
      <c r="BK844" s="11">
        <f t="shared" si="335"/>
        <v>0.17683197730235914</v>
      </c>
      <c r="BL844" s="11">
        <f t="shared" si="336"/>
        <v>2.4898848706964105</v>
      </c>
      <c r="BM844" s="11">
        <f t="shared" si="337"/>
        <v>-5.0760079443336499E-3</v>
      </c>
      <c r="BN844" s="11">
        <f t="shared" si="338"/>
        <v>0.8610622054821454</v>
      </c>
      <c r="BO844" s="11">
        <f t="shared" si="338"/>
        <v>-7.4647371898294471E-2</v>
      </c>
      <c r="BP844" s="11">
        <f t="shared" si="338"/>
        <v>0.8124269640069538</v>
      </c>
      <c r="BR844" s="11">
        <f t="shared" si="339"/>
        <v>1.1592773470858637</v>
      </c>
    </row>
    <row r="845" spans="1:70" x14ac:dyDescent="0.25">
      <c r="A845" s="2">
        <v>25688</v>
      </c>
      <c r="B845">
        <v>29.95</v>
      </c>
      <c r="C845">
        <v>117.7715336</v>
      </c>
      <c r="D845">
        <v>30.161999999999999</v>
      </c>
      <c r="E845">
        <v>38.789576400000001</v>
      </c>
      <c r="F845">
        <v>15.315801799999999</v>
      </c>
      <c r="G845">
        <v>309.76271359999998</v>
      </c>
      <c r="H845">
        <v>584.76675409999996</v>
      </c>
      <c r="I845">
        <v>35.85</v>
      </c>
      <c r="J845">
        <v>3.21</v>
      </c>
      <c r="K845">
        <v>51.411001800000001</v>
      </c>
      <c r="L845">
        <v>721.42701348331593</v>
      </c>
      <c r="N845">
        <v>2069.1053296149607</v>
      </c>
      <c r="O845" s="2">
        <v>25688</v>
      </c>
      <c r="P845" s="5">
        <f t="shared" si="341"/>
        <v>0.94988899460830944</v>
      </c>
      <c r="Q845" s="5">
        <f t="shared" si="341"/>
        <v>0.8613045184783541</v>
      </c>
      <c r="R845" s="5">
        <f t="shared" si="341"/>
        <v>0.89992570734661848</v>
      </c>
      <c r="S845" s="5">
        <f t="shared" si="342"/>
        <v>0.91247283178920702</v>
      </c>
      <c r="T845" s="5">
        <f t="shared" si="343"/>
        <v>1.0114469794131222</v>
      </c>
      <c r="U845" s="5">
        <f t="shared" si="344"/>
        <v>0.9539925957808052</v>
      </c>
      <c r="V845" s="5">
        <f t="shared" si="345"/>
        <v>1.0059666667832219</v>
      </c>
      <c r="W845" s="5">
        <f t="shared" si="346"/>
        <v>1.0155807365439096</v>
      </c>
      <c r="X845" s="5">
        <f t="shared" si="347"/>
        <v>1</v>
      </c>
      <c r="Y845" s="5">
        <f t="shared" si="347"/>
        <v>1.0148367945844736</v>
      </c>
      <c r="Z845" s="5">
        <f t="shared" si="347"/>
        <v>1.0138937550872</v>
      </c>
      <c r="AB845" s="5">
        <f t="shared" si="348"/>
        <v>1.0083881481885899</v>
      </c>
      <c r="AC845" s="2">
        <v>25688</v>
      </c>
      <c r="AD845" s="6">
        <f t="shared" si="321"/>
        <v>0.11589672048710162</v>
      </c>
      <c r="AE845" s="6">
        <f t="shared" si="321"/>
        <v>0.15225845976995286</v>
      </c>
      <c r="AF845" s="6">
        <f t="shared" si="321"/>
        <v>0.15975203574819488</v>
      </c>
      <c r="AG845" s="6">
        <f t="shared" si="322"/>
        <v>0.13089979144915187</v>
      </c>
      <c r="AH845" s="6">
        <f t="shared" si="322"/>
        <v>3.8125091379617608E-2</v>
      </c>
      <c r="AI845" s="6">
        <f t="shared" si="322"/>
        <v>6.8692327730513467E-2</v>
      </c>
      <c r="AJ845" s="6">
        <f t="shared" si="322"/>
        <v>3.7843945773454388E-2</v>
      </c>
      <c r="AK845" s="6">
        <f t="shared" si="323"/>
        <v>8.9432698806890601E-2</v>
      </c>
      <c r="AL845" s="6">
        <f t="shared" si="323"/>
        <v>2.2202710931445872E-2</v>
      </c>
      <c r="AM845" s="6">
        <f t="shared" si="323"/>
        <v>5.2030263738668175E-2</v>
      </c>
      <c r="AN845" s="6">
        <f t="shared" si="323"/>
        <v>7.2892581810242912E-2</v>
      </c>
      <c r="AP845" s="6">
        <f t="shared" si="340"/>
        <v>0.103867150502263</v>
      </c>
      <c r="AQ845" s="2">
        <v>25688</v>
      </c>
      <c r="AR845" s="6">
        <f t="shared" si="324"/>
        <v>6.2229467763356361E-2</v>
      </c>
      <c r="AS845" s="6">
        <v>0.19258508088573617</v>
      </c>
      <c r="AT845" s="6">
        <v>0.10947196859504996</v>
      </c>
      <c r="AU845" s="6">
        <f t="shared" si="325"/>
        <v>1.4357688349201148E-2</v>
      </c>
      <c r="AV845" s="6">
        <f t="shared" si="326"/>
        <v>5.2193235996082388E-2</v>
      </c>
      <c r="AW845" s="6">
        <f t="shared" si="327"/>
        <v>1.5397473113629712E-3</v>
      </c>
      <c r="AX845" s="6">
        <f t="shared" si="328"/>
        <v>9.7916938669044606E-2</v>
      </c>
      <c r="AY845" s="6">
        <f t="shared" si="329"/>
        <v>2.8129839760520081E-3</v>
      </c>
      <c r="AZ845" s="6">
        <f t="shared" si="330"/>
        <v>1.9117915242313321E-2</v>
      </c>
      <c r="BA845" s="6">
        <f t="shared" si="330"/>
        <v>-1.4169587441051901E-3</v>
      </c>
      <c r="BB845" s="6">
        <f t="shared" si="330"/>
        <v>6.310910541242154E-2</v>
      </c>
      <c r="BD845" s="6">
        <f t="shared" si="331"/>
        <v>0.11710095109891361</v>
      </c>
      <c r="BE845" s="2">
        <v>25688</v>
      </c>
      <c r="BF845" s="11">
        <f t="shared" si="332"/>
        <v>0.53693898759009329</v>
      </c>
      <c r="BG845" s="11">
        <f t="shared" si="332"/>
        <v>1.2648563579108363</v>
      </c>
      <c r="BH845" s="11">
        <f t="shared" si="332"/>
        <v>0.6852618064135495</v>
      </c>
      <c r="BI845" s="11">
        <f t="shared" si="333"/>
        <v>0.10968457772355125</v>
      </c>
      <c r="BJ845" s="11">
        <f t="shared" si="334"/>
        <v>1.3689996300962539</v>
      </c>
      <c r="BK845" s="11">
        <f t="shared" si="335"/>
        <v>2.24151278932277E-2</v>
      </c>
      <c r="BL845" s="11">
        <f t="shared" si="336"/>
        <v>2.5873871412670817</v>
      </c>
      <c r="BM845" s="11">
        <f t="shared" si="337"/>
        <v>3.1453640710608563E-2</v>
      </c>
      <c r="BN845" s="11">
        <f t="shared" si="338"/>
        <v>0.8610622054821454</v>
      </c>
      <c r="BO845" s="11">
        <f t="shared" si="338"/>
        <v>-2.7233356940532399E-2</v>
      </c>
      <c r="BP845" s="11">
        <f t="shared" si="338"/>
        <v>0.86578227640104533</v>
      </c>
      <c r="BR845" s="11">
        <f t="shared" si="339"/>
        <v>1.1274108371381795</v>
      </c>
    </row>
    <row r="846" spans="1:70" x14ac:dyDescent="0.25">
      <c r="A846" s="2">
        <v>25719</v>
      </c>
      <c r="B846">
        <v>27.25</v>
      </c>
      <c r="C846">
        <v>116.2040537</v>
      </c>
      <c r="D846">
        <v>28.1325</v>
      </c>
      <c r="E846">
        <v>36.550675300000002</v>
      </c>
      <c r="F846">
        <v>15.078194999999999</v>
      </c>
      <c r="G846">
        <v>308.91664200000002</v>
      </c>
      <c r="H846">
        <v>587.85109750000004</v>
      </c>
      <c r="I846">
        <v>35.450000000000003</v>
      </c>
      <c r="J846">
        <v>3.21</v>
      </c>
      <c r="K846">
        <v>50.058080799999999</v>
      </c>
      <c r="L846">
        <v>685.44595569628609</v>
      </c>
      <c r="N846">
        <v>2018.511148534242</v>
      </c>
      <c r="O846" s="2">
        <v>25719</v>
      </c>
      <c r="P846" s="5">
        <f t="shared" si="341"/>
        <v>0.90984974958263776</v>
      </c>
      <c r="Q846" s="5">
        <f t="shared" si="341"/>
        <v>0.98669050277188552</v>
      </c>
      <c r="R846" s="5">
        <f t="shared" si="341"/>
        <v>0.9327133479212254</v>
      </c>
      <c r="S846" s="5">
        <f t="shared" si="342"/>
        <v>0.94228085718409649</v>
      </c>
      <c r="T846" s="5">
        <f t="shared" si="343"/>
        <v>0.9844861664375939</v>
      </c>
      <c r="U846" s="5">
        <f t="shared" si="344"/>
        <v>0.99726864608665422</v>
      </c>
      <c r="V846" s="5">
        <f t="shared" si="345"/>
        <v>1.0052744848751656</v>
      </c>
      <c r="W846" s="5">
        <f t="shared" si="346"/>
        <v>0.98884239888423997</v>
      </c>
      <c r="X846" s="5">
        <f t="shared" si="347"/>
        <v>1</v>
      </c>
      <c r="Y846" s="5">
        <f t="shared" si="347"/>
        <v>0.97368421247142467</v>
      </c>
      <c r="Z846" s="5">
        <f t="shared" si="347"/>
        <v>0.95012515872769998</v>
      </c>
      <c r="AB846" s="5">
        <f t="shared" si="348"/>
        <v>0.97554779819250004</v>
      </c>
      <c r="AC846" s="2">
        <v>25719</v>
      </c>
      <c r="AD846" s="6">
        <f t="shared" si="321"/>
        <v>0.12295764170908498</v>
      </c>
      <c r="AE846" s="6">
        <f t="shared" si="321"/>
        <v>0.14984304946746291</v>
      </c>
      <c r="AF846" s="6">
        <f t="shared" si="321"/>
        <v>0.163334487753376</v>
      </c>
      <c r="AG846" s="6">
        <f t="shared" si="322"/>
        <v>0.13355785726047187</v>
      </c>
      <c r="AH846" s="6">
        <f t="shared" si="322"/>
        <v>3.8097380054207861E-2</v>
      </c>
      <c r="AI846" s="6">
        <f t="shared" si="322"/>
        <v>6.870193093003471E-2</v>
      </c>
      <c r="AJ846" s="6">
        <f t="shared" si="322"/>
        <v>3.7785241208821249E-2</v>
      </c>
      <c r="AK846" s="6">
        <f t="shared" si="323"/>
        <v>8.9582483606153077E-2</v>
      </c>
      <c r="AL846" s="6">
        <f t="shared" si="323"/>
        <v>2.2202710931445872E-2</v>
      </c>
      <c r="AM846" s="6">
        <f t="shared" si="323"/>
        <v>5.109250668502921E-2</v>
      </c>
      <c r="AN846" s="6">
        <f t="shared" si="323"/>
        <v>7.6932972186135748E-2</v>
      </c>
      <c r="AP846" s="6">
        <f t="shared" si="340"/>
        <v>0.10498149387846059</v>
      </c>
      <c r="AQ846" s="2">
        <v>25719</v>
      </c>
      <c r="AR846" s="6">
        <f t="shared" si="324"/>
        <v>4.7132847761359287E-2</v>
      </c>
      <c r="AS846" s="6">
        <v>0.19258508088573617</v>
      </c>
      <c r="AT846" s="6">
        <v>0.10947196859504996</v>
      </c>
      <c r="AU846" s="6">
        <f t="shared" si="325"/>
        <v>3.4347095543261208E-3</v>
      </c>
      <c r="AV846" s="6">
        <f t="shared" si="326"/>
        <v>5.2248869566872358E-2</v>
      </c>
      <c r="AW846" s="6">
        <f t="shared" si="327"/>
        <v>6.139389270296558E-4</v>
      </c>
      <c r="AX846" s="6">
        <f t="shared" si="328"/>
        <v>9.621094722245993E-2</v>
      </c>
      <c r="AY846" s="6">
        <f t="shared" si="329"/>
        <v>8.4841751047548541E-4</v>
      </c>
      <c r="AZ846" s="6">
        <f t="shared" si="330"/>
        <v>1.9117915242313321E-2</v>
      </c>
      <c r="BA846" s="6">
        <f t="shared" si="330"/>
        <v>2.0032057294172567E-4</v>
      </c>
      <c r="BB846" s="6">
        <f t="shared" si="330"/>
        <v>5.2314000137074768E-2</v>
      </c>
      <c r="BD846" s="6">
        <f t="shared" si="331"/>
        <v>0.10998384180940124</v>
      </c>
      <c r="BE846" s="2">
        <v>25719</v>
      </c>
      <c r="BF846" s="11">
        <f t="shared" si="332"/>
        <v>0.38332589261003025</v>
      </c>
      <c r="BG846" s="11">
        <f t="shared" si="332"/>
        <v>1.2852453388407203</v>
      </c>
      <c r="BH846" s="11">
        <f t="shared" si="332"/>
        <v>0.67023180530216742</v>
      </c>
      <c r="BI846" s="11">
        <f t="shared" si="333"/>
        <v>2.5717016016718219E-2</v>
      </c>
      <c r="BJ846" s="11">
        <f t="shared" si="334"/>
        <v>1.3714557140813535</v>
      </c>
      <c r="BK846" s="11">
        <f t="shared" si="335"/>
        <v>8.9362688751046093E-3</v>
      </c>
      <c r="BL846" s="11">
        <f t="shared" si="336"/>
        <v>2.5462573254659748</v>
      </c>
      <c r="BM846" s="11">
        <f t="shared" si="337"/>
        <v>9.470796927282454E-3</v>
      </c>
      <c r="BN846" s="11">
        <f t="shared" si="338"/>
        <v>0.8610622054821454</v>
      </c>
      <c r="BO846" s="11">
        <f t="shared" si="338"/>
        <v>3.9207427064920711E-3</v>
      </c>
      <c r="BP846" s="11">
        <f t="shared" si="338"/>
        <v>0.67999452836039509</v>
      </c>
      <c r="BR846" s="11">
        <f t="shared" si="339"/>
        <v>1.0476498070863041</v>
      </c>
    </row>
    <row r="847" spans="1:70" x14ac:dyDescent="0.25">
      <c r="A847" s="2">
        <v>25749</v>
      </c>
      <c r="B847">
        <v>26.63</v>
      </c>
      <c r="C847">
        <v>118.22317700000001</v>
      </c>
      <c r="D847">
        <v>29.581099999999999</v>
      </c>
      <c r="E847">
        <v>34.848393600000001</v>
      </c>
      <c r="F847">
        <v>14.783319799999999</v>
      </c>
      <c r="G847">
        <v>316.99046420000002</v>
      </c>
      <c r="H847">
        <v>590.55021380000005</v>
      </c>
      <c r="I847">
        <v>35.49</v>
      </c>
      <c r="J847">
        <v>3.21</v>
      </c>
      <c r="K847">
        <v>51.060244500000003</v>
      </c>
      <c r="L847">
        <v>715.55124064157815</v>
      </c>
      <c r="N847">
        <v>2113.7135066091059</v>
      </c>
      <c r="O847" s="2">
        <v>25749</v>
      </c>
      <c r="P847" s="5">
        <f t="shared" si="341"/>
        <v>0.9772477064220183</v>
      </c>
      <c r="Q847" s="5">
        <f t="shared" si="341"/>
        <v>1.0173756700881771</v>
      </c>
      <c r="R847" s="5">
        <f t="shared" si="341"/>
        <v>1.0514920465653603</v>
      </c>
      <c r="S847" s="5">
        <f t="shared" si="342"/>
        <v>0.95342680576957761</v>
      </c>
      <c r="T847" s="5">
        <f t="shared" si="343"/>
        <v>0.98044360084214321</v>
      </c>
      <c r="U847" s="5">
        <f t="shared" si="344"/>
        <v>1.0261359250434945</v>
      </c>
      <c r="V847" s="5">
        <f t="shared" si="345"/>
        <v>1.0045914965736711</v>
      </c>
      <c r="W847" s="5">
        <f t="shared" si="346"/>
        <v>1.0011283497884345</v>
      </c>
      <c r="X847" s="5">
        <f t="shared" si="347"/>
        <v>1</v>
      </c>
      <c r="Y847" s="5">
        <f t="shared" si="347"/>
        <v>1.0200200184262758</v>
      </c>
      <c r="Z847" s="5">
        <f t="shared" si="347"/>
        <v>1.0439207273675</v>
      </c>
      <c r="AB847" s="5">
        <f t="shared" si="348"/>
        <v>1.0471646431796999</v>
      </c>
      <c r="AC847" s="2">
        <v>25749</v>
      </c>
      <c r="AD847" s="6">
        <f t="shared" si="321"/>
        <v>0.12304038258795981</v>
      </c>
      <c r="AE847" s="6">
        <f t="shared" si="321"/>
        <v>0.14932859721259914</v>
      </c>
      <c r="AF847" s="6">
        <f t="shared" si="321"/>
        <v>0.16265977829255157</v>
      </c>
      <c r="AG847" s="6">
        <f t="shared" si="322"/>
        <v>0.13358667610271702</v>
      </c>
      <c r="AH847" s="6">
        <f t="shared" si="322"/>
        <v>3.9164729408376113E-2</v>
      </c>
      <c r="AI847" s="6">
        <f t="shared" si="322"/>
        <v>6.9629716449366913E-2</v>
      </c>
      <c r="AJ847" s="6">
        <f t="shared" si="322"/>
        <v>3.6247768146750459E-2</v>
      </c>
      <c r="AK847" s="6">
        <f t="shared" si="323"/>
        <v>8.9581635055752673E-2</v>
      </c>
      <c r="AL847" s="6">
        <f t="shared" si="323"/>
        <v>2.2202710931445872E-2</v>
      </c>
      <c r="AM847" s="6">
        <f t="shared" si="323"/>
        <v>5.1793219015829915E-2</v>
      </c>
      <c r="AN847" s="6">
        <f t="shared" si="323"/>
        <v>7.8902825760903184E-2</v>
      </c>
      <c r="AP847" s="6">
        <f t="shared" si="340"/>
        <v>0.10462717616241801</v>
      </c>
      <c r="AQ847" s="2">
        <v>25749</v>
      </c>
      <c r="AR847" s="6">
        <f t="shared" si="324"/>
        <v>4.672468657605533E-2</v>
      </c>
      <c r="AS847" s="6">
        <v>0.19258508088573617</v>
      </c>
      <c r="AT847" s="6">
        <v>0.10947196859504996</v>
      </c>
      <c r="AU847" s="6">
        <f t="shared" si="325"/>
        <v>3.3506683988508978E-3</v>
      </c>
      <c r="AV847" s="6">
        <f t="shared" si="326"/>
        <v>4.9875278396690481E-2</v>
      </c>
      <c r="AW847" s="6">
        <f t="shared" si="327"/>
        <v>4.5965630753197484E-3</v>
      </c>
      <c r="AX847" s="6">
        <f t="shared" si="328"/>
        <v>9.0461562579734922E-2</v>
      </c>
      <c r="AY847" s="6">
        <f t="shared" si="329"/>
        <v>1.2160325526395788E-3</v>
      </c>
      <c r="AZ847" s="6">
        <f t="shared" si="330"/>
        <v>1.9117915242313321E-2</v>
      </c>
      <c r="BA847" s="6">
        <f t="shared" si="330"/>
        <v>5.263658695889406E-3</v>
      </c>
      <c r="BB847" s="6">
        <f t="shared" si="330"/>
        <v>6.123239632474764E-2</v>
      </c>
      <c r="BD847" s="6">
        <f t="shared" si="331"/>
        <v>0.12759249974555686</v>
      </c>
      <c r="BE847" s="2">
        <v>25749</v>
      </c>
      <c r="BF847" s="11">
        <f t="shared" si="332"/>
        <v>0.37975082321165998</v>
      </c>
      <c r="BG847" s="11">
        <f t="shared" si="332"/>
        <v>1.2896731401792569</v>
      </c>
      <c r="BH847" s="11">
        <f t="shared" si="332"/>
        <v>0.67301191323499321</v>
      </c>
      <c r="BI847" s="11">
        <f t="shared" si="333"/>
        <v>2.5082354742283677E-2</v>
      </c>
      <c r="BJ847" s="11">
        <f t="shared" si="334"/>
        <v>1.273474351798374</v>
      </c>
      <c r="BK847" s="11">
        <f t="shared" si="335"/>
        <v>6.6014387386774162E-2</v>
      </c>
      <c r="BL847" s="11">
        <f t="shared" si="336"/>
        <v>2.4956450342955701</v>
      </c>
      <c r="BM847" s="11">
        <f t="shared" si="337"/>
        <v>1.3574574206898098E-2</v>
      </c>
      <c r="BN847" s="11">
        <f t="shared" si="338"/>
        <v>0.8610622054821454</v>
      </c>
      <c r="BO847" s="11">
        <f t="shared" si="338"/>
        <v>0.10162833660291781</v>
      </c>
      <c r="BP847" s="11">
        <f t="shared" si="338"/>
        <v>0.77604820529873408</v>
      </c>
      <c r="BR847" s="11">
        <f t="shared" si="339"/>
        <v>1.2194967352219144</v>
      </c>
    </row>
    <row r="848" spans="1:70" x14ac:dyDescent="0.25">
      <c r="A848" s="2">
        <v>25780</v>
      </c>
      <c r="B848">
        <v>28.33</v>
      </c>
      <c r="C848">
        <v>120.61451390000001</v>
      </c>
      <c r="D848">
        <v>30.8597</v>
      </c>
      <c r="E848">
        <v>37.530081199999998</v>
      </c>
      <c r="F848">
        <v>15.2357666</v>
      </c>
      <c r="G848">
        <v>325.93497580000002</v>
      </c>
      <c r="H848">
        <v>594.08859380000001</v>
      </c>
      <c r="I848">
        <v>35.299999999999997</v>
      </c>
      <c r="J848">
        <v>3.21</v>
      </c>
      <c r="K848">
        <v>50.709487199999998</v>
      </c>
      <c r="L848">
        <v>739.85401295799954</v>
      </c>
      <c r="N848">
        <v>2036.7351223711992</v>
      </c>
      <c r="O848" s="2">
        <v>25780</v>
      </c>
      <c r="P848" s="5">
        <f t="shared" si="341"/>
        <v>1.063837776943297</v>
      </c>
      <c r="Q848" s="5">
        <f t="shared" si="341"/>
        <v>1.0202273104198512</v>
      </c>
      <c r="R848" s="5">
        <f t="shared" si="341"/>
        <v>1.0432235447633793</v>
      </c>
      <c r="S848" s="5">
        <f t="shared" si="342"/>
        <v>1.0769529761050447</v>
      </c>
      <c r="T848" s="5">
        <f t="shared" si="343"/>
        <v>1.0306052230568672</v>
      </c>
      <c r="U848" s="5">
        <f t="shared" si="344"/>
        <v>1.0282169737268709</v>
      </c>
      <c r="V848" s="5">
        <f t="shared" si="345"/>
        <v>1.0059916666141422</v>
      </c>
      <c r="W848" s="5">
        <f t="shared" si="346"/>
        <v>0.99464637926176369</v>
      </c>
      <c r="X848" s="5">
        <f t="shared" si="347"/>
        <v>1</v>
      </c>
      <c r="Y848" s="5">
        <f t="shared" si="347"/>
        <v>0.99313052055596784</v>
      </c>
      <c r="Z848" s="5">
        <f t="shared" si="347"/>
        <v>1.0339637064909999</v>
      </c>
      <c r="AB848" s="5">
        <f t="shared" si="348"/>
        <v>0.96358144848049998</v>
      </c>
      <c r="AC848" s="2">
        <v>25780</v>
      </c>
      <c r="AD848" s="6">
        <f t="shared" si="321"/>
        <v>0.12568744131184892</v>
      </c>
      <c r="AE848" s="6">
        <f t="shared" si="321"/>
        <v>0.14871263362838016</v>
      </c>
      <c r="AF848" s="6">
        <f t="shared" si="321"/>
        <v>0.16331429384280244</v>
      </c>
      <c r="AG848" s="6">
        <f t="shared" si="322"/>
        <v>0.13769399018596534</v>
      </c>
      <c r="AH848" s="6">
        <f t="shared" si="322"/>
        <v>4.0832965124426905E-2</v>
      </c>
      <c r="AI848" s="6">
        <f t="shared" si="322"/>
        <v>7.071745989194006E-2</v>
      </c>
      <c r="AJ848" s="6">
        <f t="shared" si="322"/>
        <v>3.2490507037754301E-2</v>
      </c>
      <c r="AK848" s="6">
        <f t="shared" si="323"/>
        <v>8.9615258524941982E-2</v>
      </c>
      <c r="AL848" s="6">
        <f t="shared" si="323"/>
        <v>2.2202710931445872E-2</v>
      </c>
      <c r="AM848" s="6">
        <f t="shared" si="323"/>
        <v>5.1641567635970546E-2</v>
      </c>
      <c r="AN848" s="6">
        <f t="shared" si="323"/>
        <v>7.9639924084316152E-2</v>
      </c>
      <c r="AP848" s="6">
        <f t="shared" si="340"/>
        <v>0.10559475736028696</v>
      </c>
      <c r="AQ848" s="2">
        <v>25780</v>
      </c>
      <c r="AR848" s="6">
        <f t="shared" si="324"/>
        <v>6.1848489085853497E-2</v>
      </c>
      <c r="AS848" s="6">
        <v>0.19258508088573617</v>
      </c>
      <c r="AT848" s="6">
        <v>0.10947196859504996</v>
      </c>
      <c r="AU848" s="6">
        <f t="shared" si="325"/>
        <v>1.5096961402882858E-2</v>
      </c>
      <c r="AV848" s="6">
        <f t="shared" si="326"/>
        <v>5.6473150285719198E-2</v>
      </c>
      <c r="AW848" s="6">
        <f t="shared" si="327"/>
        <v>9.8231209267738429E-3</v>
      </c>
      <c r="AX848" s="6">
        <f t="shared" si="328"/>
        <v>8.2685912241529325E-2</v>
      </c>
      <c r="AY848" s="6">
        <f t="shared" si="329"/>
        <v>-2.8304561569558739E-4</v>
      </c>
      <c r="AZ848" s="6">
        <f t="shared" si="330"/>
        <v>1.9117915242313321E-2</v>
      </c>
      <c r="BA848" s="6">
        <f t="shared" si="330"/>
        <v>1.5287249824251781E-3</v>
      </c>
      <c r="BB848" s="6">
        <f t="shared" si="330"/>
        <v>7.0412051448335733E-2</v>
      </c>
      <c r="BD848" s="6">
        <f t="shared" si="331"/>
        <v>0.10974581886152768</v>
      </c>
      <c r="BE848" s="2">
        <v>25780</v>
      </c>
      <c r="BF848" s="11">
        <f t="shared" si="332"/>
        <v>0.49208169440253263</v>
      </c>
      <c r="BG848" s="11">
        <f t="shared" si="332"/>
        <v>1.2950149303857359</v>
      </c>
      <c r="BH848" s="11">
        <f t="shared" si="332"/>
        <v>0.67031467986765314</v>
      </c>
      <c r="BI848" s="11">
        <f t="shared" si="333"/>
        <v>0.10964139671232824</v>
      </c>
      <c r="BJ848" s="11">
        <f t="shared" si="334"/>
        <v>1.3830283966308412</v>
      </c>
      <c r="BK848" s="11">
        <f t="shared" si="335"/>
        <v>0.13890658603666026</v>
      </c>
      <c r="BL848" s="11">
        <f t="shared" si="336"/>
        <v>2.5449252652612486</v>
      </c>
      <c r="BM848" s="11">
        <f t="shared" si="337"/>
        <v>-3.1584533745088656E-3</v>
      </c>
      <c r="BN848" s="11">
        <f t="shared" si="338"/>
        <v>0.8610622054821454</v>
      </c>
      <c r="BO848" s="11">
        <f t="shared" si="338"/>
        <v>2.9602606047930198E-2</v>
      </c>
      <c r="BP848" s="11">
        <f t="shared" si="338"/>
        <v>0.88413006739922662</v>
      </c>
      <c r="BR848" s="11">
        <f t="shared" si="339"/>
        <v>1.0393112461736844</v>
      </c>
    </row>
    <row r="849" spans="1:70" x14ac:dyDescent="0.25">
      <c r="A849" s="2">
        <v>25811</v>
      </c>
      <c r="B849">
        <v>28.63</v>
      </c>
      <c r="C849">
        <v>118.4787596</v>
      </c>
      <c r="D849">
        <v>30.911100000000001</v>
      </c>
      <c r="E849">
        <v>39.326341200000002</v>
      </c>
      <c r="F849">
        <v>15.4038123</v>
      </c>
      <c r="G849">
        <v>325.36612530000002</v>
      </c>
      <c r="H849">
        <v>597.23718199999996</v>
      </c>
      <c r="I849">
        <v>35.799999999999997</v>
      </c>
      <c r="J849">
        <v>3.21</v>
      </c>
      <c r="K849">
        <v>52.814031100000001</v>
      </c>
      <c r="L849">
        <v>731.76143423740746</v>
      </c>
      <c r="N849">
        <v>1889.9092365086474</v>
      </c>
      <c r="O849" s="2">
        <v>25811</v>
      </c>
      <c r="P849" s="5">
        <f t="shared" si="341"/>
        <v>1.0105894811154255</v>
      </c>
      <c r="Q849" s="5">
        <f t="shared" si="341"/>
        <v>0.98229272555232672</v>
      </c>
      <c r="R849" s="5">
        <f t="shared" si="341"/>
        <v>1.0016656027116271</v>
      </c>
      <c r="S849" s="5">
        <f t="shared" si="342"/>
        <v>1.047861873530932</v>
      </c>
      <c r="T849" s="5">
        <f t="shared" si="343"/>
        <v>1.0110296845844304</v>
      </c>
      <c r="U849" s="5">
        <f t="shared" si="344"/>
        <v>0.99825471169946167</v>
      </c>
      <c r="V849" s="5">
        <f t="shared" si="345"/>
        <v>1.0052998630723753</v>
      </c>
      <c r="W849" s="5">
        <f t="shared" si="346"/>
        <v>1.0141643059490084</v>
      </c>
      <c r="X849" s="5">
        <f t="shared" si="347"/>
        <v>1</v>
      </c>
      <c r="Y849" s="5">
        <f t="shared" si="347"/>
        <v>1.0415019755908714</v>
      </c>
      <c r="Z849" s="5">
        <f t="shared" si="347"/>
        <v>0.9890619249489</v>
      </c>
      <c r="AB849" s="5">
        <f t="shared" si="348"/>
        <v>0.92791115336999996</v>
      </c>
      <c r="AC849" s="2">
        <v>25811</v>
      </c>
      <c r="AD849" s="6">
        <f t="shared" si="321"/>
        <v>0.12557397163560619</v>
      </c>
      <c r="AE849" s="6">
        <f t="shared" si="321"/>
        <v>0.14106460588639055</v>
      </c>
      <c r="AF849" s="6">
        <f t="shared" si="321"/>
        <v>0.16335429772415416</v>
      </c>
      <c r="AG849" s="6">
        <f t="shared" si="322"/>
        <v>0.13884048736933846</v>
      </c>
      <c r="AH849" s="6">
        <f t="shared" si="322"/>
        <v>4.0846049355665472E-2</v>
      </c>
      <c r="AI849" s="6">
        <f t="shared" si="322"/>
        <v>7.0724999111735576E-2</v>
      </c>
      <c r="AJ849" s="6">
        <f t="shared" si="322"/>
        <v>3.1835400634946602E-2</v>
      </c>
      <c r="AK849" s="6">
        <f t="shared" si="323"/>
        <v>8.9829100515474852E-2</v>
      </c>
      <c r="AL849" s="6">
        <f t="shared" si="323"/>
        <v>2.2202710931445872E-2</v>
      </c>
      <c r="AM849" s="6">
        <f t="shared" si="323"/>
        <v>5.4779681430450408E-2</v>
      </c>
      <c r="AN849" s="6">
        <f t="shared" si="323"/>
        <v>7.9178225026605917E-2</v>
      </c>
      <c r="AP849" s="6">
        <f t="shared" si="340"/>
        <v>0.11118331947711101</v>
      </c>
      <c r="AQ849" s="2">
        <v>25811</v>
      </c>
      <c r="AR849" s="6">
        <f t="shared" si="324"/>
        <v>6.0206248943570406E-2</v>
      </c>
      <c r="AS849" s="6">
        <v>0.19258508088573617</v>
      </c>
      <c r="AT849" s="6">
        <v>0.10947196859504996</v>
      </c>
      <c r="AU849" s="6">
        <f t="shared" si="325"/>
        <v>1.9561241597948476E-2</v>
      </c>
      <c r="AV849" s="6">
        <f t="shared" si="326"/>
        <v>5.9022579359339966E-2</v>
      </c>
      <c r="AW849" s="6">
        <f t="shared" si="327"/>
        <v>9.5755894121312135E-3</v>
      </c>
      <c r="AX849" s="6">
        <f t="shared" si="328"/>
        <v>7.933499067407257E-2</v>
      </c>
      <c r="AY849" s="6">
        <f t="shared" si="329"/>
        <v>2.5331031107924673E-3</v>
      </c>
      <c r="AZ849" s="6">
        <f t="shared" si="330"/>
        <v>1.9117915242313321E-2</v>
      </c>
      <c r="BA849" s="6">
        <f t="shared" si="330"/>
        <v>1.0675091558521421E-2</v>
      </c>
      <c r="BB849" s="6">
        <f t="shared" si="330"/>
        <v>7.2261709237739113E-2</v>
      </c>
      <c r="BD849" s="6">
        <f t="shared" si="331"/>
        <v>8.6639703288982073E-2</v>
      </c>
      <c r="BE849" s="2">
        <v>25811</v>
      </c>
      <c r="BF849" s="11">
        <f t="shared" si="332"/>
        <v>0.47944847295487686</v>
      </c>
      <c r="BG849" s="11">
        <f t="shared" si="332"/>
        <v>1.3652260939277621</v>
      </c>
      <c r="BH849" s="11">
        <f t="shared" si="332"/>
        <v>0.67015052631127092</v>
      </c>
      <c r="BI849" s="11">
        <f t="shared" si="333"/>
        <v>0.14089003840725772</v>
      </c>
      <c r="BJ849" s="11">
        <f t="shared" si="334"/>
        <v>1.4450009313116925</v>
      </c>
      <c r="BK849" s="11">
        <f t="shared" si="335"/>
        <v>0.13539186330710481</v>
      </c>
      <c r="BL849" s="11">
        <f t="shared" si="336"/>
        <v>2.4920368235285957</v>
      </c>
      <c r="BM849" s="11">
        <f t="shared" si="337"/>
        <v>2.8199136986305343E-2</v>
      </c>
      <c r="BN849" s="11">
        <f t="shared" si="338"/>
        <v>0.8610622054821454</v>
      </c>
      <c r="BO849" s="11">
        <f t="shared" si="338"/>
        <v>0.19487319531192915</v>
      </c>
      <c r="BP849" s="11">
        <f t="shared" si="338"/>
        <v>0.91264623845075243</v>
      </c>
      <c r="BR849" s="11">
        <f t="shared" si="339"/>
        <v>0.77925091368420907</v>
      </c>
    </row>
    <row r="850" spans="1:70" x14ac:dyDescent="0.25">
      <c r="A850" s="2">
        <v>25841</v>
      </c>
      <c r="B850">
        <v>27.92</v>
      </c>
      <c r="C850">
        <v>114.503152</v>
      </c>
      <c r="D850">
        <v>33.0379</v>
      </c>
      <c r="E850">
        <v>40.795891900000001</v>
      </c>
      <c r="F850">
        <v>15.4006615</v>
      </c>
      <c r="G850">
        <v>332.12426540000001</v>
      </c>
      <c r="H850">
        <v>600.40750949999995</v>
      </c>
      <c r="I850">
        <v>36.4</v>
      </c>
      <c r="J850">
        <v>3.21</v>
      </c>
      <c r="K850">
        <v>52.613598400000001</v>
      </c>
      <c r="L850">
        <v>691.64856889005534</v>
      </c>
      <c r="N850">
        <v>1718.0001321781324</v>
      </c>
      <c r="O850" s="2">
        <v>25841</v>
      </c>
      <c r="P850" s="5">
        <f t="shared" si="341"/>
        <v>0.97520083828152293</v>
      </c>
      <c r="Q850" s="5">
        <f t="shared" si="341"/>
        <v>0.9664445541680029</v>
      </c>
      <c r="R850" s="5">
        <f t="shared" si="341"/>
        <v>1.0688037630495193</v>
      </c>
      <c r="S850" s="5">
        <f t="shared" si="342"/>
        <v>1.0373681012562643</v>
      </c>
      <c r="T850" s="5">
        <f t="shared" si="343"/>
        <v>0.99979545323335317</v>
      </c>
      <c r="U850" s="5">
        <f t="shared" si="344"/>
        <v>1.0207708780186282</v>
      </c>
      <c r="V850" s="5">
        <f t="shared" si="345"/>
        <v>1.0053083223810402</v>
      </c>
      <c r="W850" s="5">
        <f t="shared" si="346"/>
        <v>1.016759776536313</v>
      </c>
      <c r="X850" s="5">
        <f t="shared" si="347"/>
        <v>1</v>
      </c>
      <c r="Y850" s="5">
        <f t="shared" si="347"/>
        <v>0.99620493463904514</v>
      </c>
      <c r="Z850" s="5">
        <f t="shared" si="347"/>
        <v>0.94518313828720002</v>
      </c>
      <c r="AB850" s="5">
        <f t="shared" si="348"/>
        <v>0.90903843369320003</v>
      </c>
      <c r="AC850" s="2">
        <v>25841</v>
      </c>
      <c r="AD850" s="6">
        <f t="shared" si="321"/>
        <v>0.12630371536651688</v>
      </c>
      <c r="AE850" s="6">
        <f t="shared" si="321"/>
        <v>0.14120394577163584</v>
      </c>
      <c r="AF850" s="6">
        <f t="shared" si="321"/>
        <v>0.16382330181381552</v>
      </c>
      <c r="AG850" s="6">
        <f t="shared" si="322"/>
        <v>0.13897873510395414</v>
      </c>
      <c r="AH850" s="6">
        <f t="shared" si="322"/>
        <v>4.0824806810405657E-2</v>
      </c>
      <c r="AI850" s="6">
        <f t="shared" si="322"/>
        <v>7.1250105902441546E-2</v>
      </c>
      <c r="AJ850" s="6">
        <f t="shared" si="322"/>
        <v>3.1772819699147858E-2</v>
      </c>
      <c r="AK850" s="6">
        <f t="shared" si="323"/>
        <v>9.0121552947001624E-2</v>
      </c>
      <c r="AL850" s="6">
        <f t="shared" si="323"/>
        <v>2.2202710931445872E-2</v>
      </c>
      <c r="AM850" s="6">
        <f t="shared" si="323"/>
        <v>5.3985148802958384E-2</v>
      </c>
      <c r="AN850" s="6">
        <f t="shared" si="323"/>
        <v>8.3346534509580392E-2</v>
      </c>
      <c r="AP850" s="6">
        <f t="shared" si="340"/>
        <v>0.11904051394544599</v>
      </c>
      <c r="AQ850" s="2">
        <v>25841</v>
      </c>
      <c r="AR850" s="6">
        <f t="shared" si="324"/>
        <v>5.4001807221504938E-2</v>
      </c>
      <c r="AS850" s="6">
        <v>0.19258508088573617</v>
      </c>
      <c r="AT850" s="6">
        <v>0.10947196859504996</v>
      </c>
      <c r="AU850" s="6">
        <f t="shared" si="325"/>
        <v>2.01156897083552E-2</v>
      </c>
      <c r="AV850" s="6">
        <f t="shared" si="326"/>
        <v>5.9188143011878802E-2</v>
      </c>
      <c r="AW850" s="6">
        <f t="shared" si="327"/>
        <v>1.4321672896209003E-2</v>
      </c>
      <c r="AX850" s="6">
        <f t="shared" si="328"/>
        <v>7.8132504804705238E-2</v>
      </c>
      <c r="AY850" s="6">
        <f t="shared" si="329"/>
        <v>5.7290322300245222E-3</v>
      </c>
      <c r="AZ850" s="6">
        <f t="shared" si="330"/>
        <v>1.9117915242313321E-2</v>
      </c>
      <c r="BA850" s="6">
        <f t="shared" si="330"/>
        <v>5.5384666825097906E-3</v>
      </c>
      <c r="BB850" s="6">
        <f t="shared" si="330"/>
        <v>6.2928537375454452E-2</v>
      </c>
      <c r="BD850" s="6">
        <f t="shared" si="331"/>
        <v>5.9661839509147496E-2</v>
      </c>
      <c r="BE850" s="2">
        <v>25841</v>
      </c>
      <c r="BF850" s="11">
        <f t="shared" si="332"/>
        <v>0.4275551757507588</v>
      </c>
      <c r="BG850" s="11">
        <f t="shared" si="332"/>
        <v>1.3638788904468522</v>
      </c>
      <c r="BH850" s="11">
        <f t="shared" si="332"/>
        <v>0.66823197544549784</v>
      </c>
      <c r="BI850" s="11">
        <f t="shared" si="333"/>
        <v>0.14473933507387982</v>
      </c>
      <c r="BJ850" s="11">
        <f t="shared" si="334"/>
        <v>1.4498082816840812</v>
      </c>
      <c r="BK850" s="11">
        <f t="shared" si="335"/>
        <v>0.2010056366206501</v>
      </c>
      <c r="BL850" s="11">
        <f t="shared" si="336"/>
        <v>2.4590988632589239</v>
      </c>
      <c r="BM850" s="11">
        <f t="shared" si="337"/>
        <v>6.3570056692139248E-2</v>
      </c>
      <c r="BN850" s="11">
        <f t="shared" si="338"/>
        <v>0.8610622054821454</v>
      </c>
      <c r="BO850" s="11">
        <f t="shared" si="338"/>
        <v>0.10259241301204458</v>
      </c>
      <c r="BP850" s="11">
        <f t="shared" si="338"/>
        <v>0.75502284223012339</v>
      </c>
      <c r="BR850" s="11">
        <f t="shared" si="339"/>
        <v>0.50118936429062622</v>
      </c>
    </row>
    <row r="851" spans="1:70" x14ac:dyDescent="0.25">
      <c r="A851" s="2">
        <v>25872</v>
      </c>
      <c r="B851">
        <v>27.59</v>
      </c>
      <c r="C851">
        <v>117.20919139999999</v>
      </c>
      <c r="D851">
        <v>33.021999999999998</v>
      </c>
      <c r="E851">
        <v>40.414328699999999</v>
      </c>
      <c r="F851">
        <v>15.449473899999999</v>
      </c>
      <c r="G851">
        <v>333.18380200000001</v>
      </c>
      <c r="H851">
        <v>603.5997453</v>
      </c>
      <c r="I851">
        <v>37.25</v>
      </c>
      <c r="J851">
        <v>3.21</v>
      </c>
      <c r="K851">
        <v>52.713814800000002</v>
      </c>
      <c r="L851">
        <v>721.58597655889014</v>
      </c>
      <c r="N851">
        <v>1854.2264960858263</v>
      </c>
      <c r="O851" s="2">
        <v>25872</v>
      </c>
      <c r="P851" s="5">
        <f t="shared" si="341"/>
        <v>0.98818051575931221</v>
      </c>
      <c r="Q851" s="5">
        <f t="shared" si="341"/>
        <v>1.0236328813026911</v>
      </c>
      <c r="R851" s="5">
        <f t="shared" si="341"/>
        <v>0.99951873454426576</v>
      </c>
      <c r="S851" s="5">
        <f t="shared" si="342"/>
        <v>0.99064701904458174</v>
      </c>
      <c r="T851" s="5">
        <f t="shared" si="343"/>
        <v>1.0031695002191952</v>
      </c>
      <c r="U851" s="5">
        <f t="shared" si="344"/>
        <v>1.0031901812375075</v>
      </c>
      <c r="V851" s="5">
        <f t="shared" si="345"/>
        <v>1.0053167819347537</v>
      </c>
      <c r="W851" s="5">
        <f t="shared" si="346"/>
        <v>1.0233516483516485</v>
      </c>
      <c r="X851" s="5">
        <f t="shared" si="347"/>
        <v>1</v>
      </c>
      <c r="Y851" s="5">
        <f t="shared" si="347"/>
        <v>1.0019047623247148</v>
      </c>
      <c r="Z851" s="5">
        <f t="shared" si="347"/>
        <v>1.0432841315885</v>
      </c>
      <c r="AB851" s="5">
        <f t="shared" si="348"/>
        <v>1.0792935700971</v>
      </c>
      <c r="AC851" s="2">
        <v>25872</v>
      </c>
      <c r="AD851" s="6">
        <f t="shared" si="321"/>
        <v>0.12569843045178966</v>
      </c>
      <c r="AE851" s="6">
        <f t="shared" si="321"/>
        <v>0.14127475565647679</v>
      </c>
      <c r="AF851" s="6">
        <f t="shared" si="321"/>
        <v>0.16273593015693191</v>
      </c>
      <c r="AG851" s="6">
        <f t="shared" si="322"/>
        <v>0.13851154657381351</v>
      </c>
      <c r="AH851" s="6">
        <f t="shared" si="322"/>
        <v>4.0748582650881895E-2</v>
      </c>
      <c r="AI851" s="6">
        <f t="shared" si="322"/>
        <v>7.1244604447846999E-2</v>
      </c>
      <c r="AJ851" s="6">
        <f t="shared" si="322"/>
        <v>2.9744078568766468E-2</v>
      </c>
      <c r="AK851" s="6">
        <f t="shared" si="323"/>
        <v>9.0679839664446149E-2</v>
      </c>
      <c r="AL851" s="6">
        <f t="shared" si="323"/>
        <v>2.2202710931445872E-2</v>
      </c>
      <c r="AM851" s="6">
        <f t="shared" si="323"/>
        <v>5.3842346861728195E-2</v>
      </c>
      <c r="AN851" s="6">
        <f t="shared" si="323"/>
        <v>8.438401273851058E-2</v>
      </c>
      <c r="AP851" s="6">
        <f t="shared" si="340"/>
        <v>0.1228726006190379</v>
      </c>
      <c r="AQ851" s="2">
        <v>25872</v>
      </c>
      <c r="AR851" s="6">
        <f t="shared" si="324"/>
        <v>5.7283236645681246E-2</v>
      </c>
      <c r="AS851" s="6">
        <v>0.19258508088573617</v>
      </c>
      <c r="AT851" s="6">
        <v>0.10947196859504996</v>
      </c>
      <c r="AU851" s="6">
        <f t="shared" si="325"/>
        <v>1.2225717227663635E-2</v>
      </c>
      <c r="AV851" s="6">
        <f t="shared" si="326"/>
        <v>6.0047485479102658E-2</v>
      </c>
      <c r="AW851" s="6">
        <f t="shared" si="327"/>
        <v>1.5213593131893077E-2</v>
      </c>
      <c r="AX851" s="6">
        <f t="shared" si="328"/>
        <v>8.3265050961797371E-2</v>
      </c>
      <c r="AY851" s="6">
        <f t="shared" si="329"/>
        <v>1.052572021504905E-2</v>
      </c>
      <c r="AZ851" s="6">
        <f t="shared" si="330"/>
        <v>1.9117915242313321E-2</v>
      </c>
      <c r="BA851" s="6">
        <f t="shared" si="330"/>
        <v>7.5640999967347966E-3</v>
      </c>
      <c r="BB851" s="6">
        <f t="shared" si="330"/>
        <v>7.5747438082875318E-2</v>
      </c>
      <c r="BD851" s="6">
        <f t="shared" si="331"/>
        <v>6.8611768838127585E-2</v>
      </c>
      <c r="BE851" s="2">
        <v>25872</v>
      </c>
      <c r="BF851" s="11">
        <f t="shared" si="332"/>
        <v>0.45571958567654225</v>
      </c>
      <c r="BG851" s="11">
        <f t="shared" si="332"/>
        <v>1.3631952856037874</v>
      </c>
      <c r="BH851" s="11">
        <f t="shared" si="332"/>
        <v>0.67269697902290126</v>
      </c>
      <c r="BI851" s="11">
        <f t="shared" si="333"/>
        <v>8.826496801224068E-2</v>
      </c>
      <c r="BJ851" s="11">
        <f t="shared" si="334"/>
        <v>1.4736091803134921</v>
      </c>
      <c r="BK851" s="11">
        <f t="shared" si="335"/>
        <v>0.21354028490718682</v>
      </c>
      <c r="BL851" s="11">
        <f t="shared" si="336"/>
        <v>2.7993824306674595</v>
      </c>
      <c r="BM851" s="11">
        <f t="shared" si="337"/>
        <v>0.11607563769409691</v>
      </c>
      <c r="BN851" s="11">
        <f t="shared" si="338"/>
        <v>0.8610622054821454</v>
      </c>
      <c r="BO851" s="11">
        <f t="shared" si="338"/>
        <v>0.14048607532208912</v>
      </c>
      <c r="BP851" s="11">
        <f t="shared" si="338"/>
        <v>0.89765152929621506</v>
      </c>
      <c r="BR851" s="11">
        <f t="shared" si="339"/>
        <v>0.55839762886484279</v>
      </c>
    </row>
    <row r="852" spans="1:70" x14ac:dyDescent="0.25">
      <c r="A852" s="2">
        <v>25902</v>
      </c>
      <c r="B852">
        <v>26.51</v>
      </c>
      <c r="C852">
        <v>112.42551210000001</v>
      </c>
      <c r="D852">
        <v>30.9376</v>
      </c>
      <c r="E852">
        <v>42.458881099999999</v>
      </c>
      <c r="F852">
        <v>15.6928369</v>
      </c>
      <c r="G852">
        <v>356.21750040000001</v>
      </c>
      <c r="H852">
        <v>606.81405959999995</v>
      </c>
      <c r="I852">
        <v>37.54</v>
      </c>
      <c r="J852">
        <v>3.21</v>
      </c>
      <c r="K852">
        <v>52.262841100000003</v>
      </c>
      <c r="L852">
        <v>753.11113170916212</v>
      </c>
      <c r="N852">
        <v>1900.820135791967</v>
      </c>
      <c r="O852" s="2">
        <v>25902</v>
      </c>
      <c r="P852" s="5">
        <f t="shared" si="341"/>
        <v>0.96085538238492219</v>
      </c>
      <c r="Q852" s="5">
        <f t="shared" si="341"/>
        <v>0.95918682448994363</v>
      </c>
      <c r="R852" s="5">
        <f t="shared" si="341"/>
        <v>0.93687844467324821</v>
      </c>
      <c r="S852" s="5">
        <f t="shared" si="342"/>
        <v>1.0505897899523937</v>
      </c>
      <c r="T852" s="5">
        <f t="shared" si="343"/>
        <v>1.015752186875438</v>
      </c>
      <c r="U852" s="5">
        <f t="shared" si="344"/>
        <v>1.0691321074486089</v>
      </c>
      <c r="V852" s="5">
        <f t="shared" si="345"/>
        <v>1.0053252413126887</v>
      </c>
      <c r="W852" s="5">
        <f t="shared" si="346"/>
        <v>1.0077852348993288</v>
      </c>
      <c r="X852" s="5">
        <f t="shared" si="347"/>
        <v>1</v>
      </c>
      <c r="Y852" s="5">
        <f t="shared" si="347"/>
        <v>0.99144486693457823</v>
      </c>
      <c r="Z852" s="5">
        <f t="shared" si="347"/>
        <v>1.0436887026277999</v>
      </c>
      <c r="AB852" s="5">
        <f t="shared" si="348"/>
        <v>1.0251283431686999</v>
      </c>
      <c r="AC852" s="2">
        <v>25902</v>
      </c>
      <c r="AD852" s="6">
        <f t="shared" si="321"/>
        <v>0.12669014599576167</v>
      </c>
      <c r="AE852" s="6">
        <f t="shared" si="321"/>
        <v>0.14062986304835598</v>
      </c>
      <c r="AF852" s="6">
        <f t="shared" si="321"/>
        <v>0.1659180805050188</v>
      </c>
      <c r="AG852" s="6">
        <f t="shared" si="322"/>
        <v>0.14016142623957289</v>
      </c>
      <c r="AH852" s="6">
        <f t="shared" si="322"/>
        <v>4.1031369482883225E-2</v>
      </c>
      <c r="AI852" s="6">
        <f t="shared" si="322"/>
        <v>7.7379314066109775E-2</v>
      </c>
      <c r="AJ852" s="6">
        <f t="shared" si="322"/>
        <v>2.9266630147703324E-2</v>
      </c>
      <c r="AK852" s="6">
        <f t="shared" si="323"/>
        <v>9.0727524252204261E-2</v>
      </c>
      <c r="AL852" s="6">
        <f t="shared" si="323"/>
        <v>2.2202710931445876E-2</v>
      </c>
      <c r="AM852" s="6">
        <f t="shared" si="323"/>
        <v>5.340869371163489E-2</v>
      </c>
      <c r="AN852" s="6">
        <f t="shared" si="323"/>
        <v>8.509487534897224E-2</v>
      </c>
      <c r="AP852" s="6">
        <f t="shared" si="340"/>
        <v>0.12134251220747899</v>
      </c>
      <c r="AQ852" s="2">
        <v>25902</v>
      </c>
      <c r="AR852" s="6">
        <f t="shared" si="324"/>
        <v>5.3527084899259725E-2</v>
      </c>
      <c r="AS852" s="6">
        <v>0.19258508088573617</v>
      </c>
      <c r="AT852" s="6">
        <v>0.10947196859504996</v>
      </c>
      <c r="AU852" s="6">
        <f t="shared" si="325"/>
        <v>2.3561420403385158E-2</v>
      </c>
      <c r="AV852" s="6">
        <f t="shared" si="326"/>
        <v>6.2042006916654291E-2</v>
      </c>
      <c r="AW852" s="6">
        <f t="shared" si="327"/>
        <v>2.9280747960284792E-2</v>
      </c>
      <c r="AX852" s="6">
        <f t="shared" si="328"/>
        <v>8.5515757645678869E-2</v>
      </c>
      <c r="AY852" s="6">
        <f t="shared" si="329"/>
        <v>1.1808215169449632E-2</v>
      </c>
      <c r="AZ852" s="6">
        <f t="shared" si="330"/>
        <v>1.9117915242313321E-2</v>
      </c>
      <c r="BA852" s="6">
        <f t="shared" si="330"/>
        <v>2.2198849056951353E-3</v>
      </c>
      <c r="BB852" s="6">
        <f t="shared" si="330"/>
        <v>8.9517300281805268E-2</v>
      </c>
      <c r="BD852" s="6">
        <f t="shared" si="331"/>
        <v>6.2914360476991282E-2</v>
      </c>
      <c r="BE852" s="2">
        <v>25902</v>
      </c>
      <c r="BF852" s="11">
        <f t="shared" si="332"/>
        <v>0.42250393255565777</v>
      </c>
      <c r="BG852" s="11">
        <f t="shared" si="332"/>
        <v>1.369446550762232</v>
      </c>
      <c r="BH852" s="11">
        <f t="shared" si="332"/>
        <v>0.65979529332692932</v>
      </c>
      <c r="BI852" s="11">
        <f t="shared" si="333"/>
        <v>0.16810203089052811</v>
      </c>
      <c r="BJ852" s="11">
        <f t="shared" si="334"/>
        <v>1.5120627875346917</v>
      </c>
      <c r="BK852" s="11">
        <f t="shared" si="335"/>
        <v>0.37840536988048895</v>
      </c>
      <c r="BL852" s="11">
        <f t="shared" si="336"/>
        <v>2.9219543628390592</v>
      </c>
      <c r="BM852" s="11">
        <f t="shared" si="337"/>
        <v>0.13015030738219163</v>
      </c>
      <c r="BN852" s="11">
        <f t="shared" si="338"/>
        <v>0.86106220548214529</v>
      </c>
      <c r="BO852" s="11">
        <f t="shared" si="338"/>
        <v>4.1564111597276181E-2</v>
      </c>
      <c r="BP852" s="11">
        <f t="shared" si="338"/>
        <v>1.0519705201364566</v>
      </c>
      <c r="BR852" s="11">
        <f t="shared" si="339"/>
        <v>0.51848572550909766</v>
      </c>
    </row>
    <row r="853" spans="1:70" x14ac:dyDescent="0.25">
      <c r="A853" s="2">
        <v>25933</v>
      </c>
      <c r="B853">
        <v>26.07</v>
      </c>
      <c r="C853">
        <v>112.3411558</v>
      </c>
      <c r="D853">
        <v>32.820099999999996</v>
      </c>
      <c r="E853">
        <v>44.996607300000001</v>
      </c>
      <c r="F853">
        <v>16.235071099999999</v>
      </c>
      <c r="G853">
        <v>357.88308119999999</v>
      </c>
      <c r="H853">
        <v>610.05062410000005</v>
      </c>
      <c r="I853">
        <v>37.375</v>
      </c>
      <c r="J853">
        <v>3.41</v>
      </c>
      <c r="K853">
        <v>51.360893699999998</v>
      </c>
      <c r="L853">
        <v>798.67770894501177</v>
      </c>
      <c r="N853">
        <v>1852.8893003053702</v>
      </c>
      <c r="O853" s="2">
        <v>25933</v>
      </c>
      <c r="P853" s="5">
        <f t="shared" si="341"/>
        <v>0.98340248962655596</v>
      </c>
      <c r="Q853" s="5">
        <f t="shared" si="341"/>
        <v>0.9992496694173385</v>
      </c>
      <c r="R853" s="5">
        <f t="shared" si="341"/>
        <v>1.0608482881671493</v>
      </c>
      <c r="S853" s="5">
        <f t="shared" si="342"/>
        <v>1.0597690314547643</v>
      </c>
      <c r="T853" s="5">
        <f t="shared" si="343"/>
        <v>1.0345529749308744</v>
      </c>
      <c r="U853" s="5">
        <f t="shared" si="344"/>
        <v>1.0046757410799012</v>
      </c>
      <c r="V853" s="5">
        <f t="shared" si="345"/>
        <v>1.0053337005772964</v>
      </c>
      <c r="W853" s="5">
        <f t="shared" si="346"/>
        <v>0.99560468833244542</v>
      </c>
      <c r="X853" s="5">
        <f t="shared" si="347"/>
        <v>1.0623052959501558</v>
      </c>
      <c r="Y853" s="5">
        <f t="shared" si="347"/>
        <v>0.98274209015399272</v>
      </c>
      <c r="Z853" s="5">
        <f t="shared" si="347"/>
        <v>1.0605044532172001</v>
      </c>
      <c r="AB853" s="5">
        <f t="shared" si="348"/>
        <v>0.97478412892199995</v>
      </c>
      <c r="AC853" s="2">
        <v>25933</v>
      </c>
      <c r="AD853" s="6">
        <f t="shared" si="321"/>
        <v>0.12684665846546947</v>
      </c>
      <c r="AE853" s="6">
        <f t="shared" si="321"/>
        <v>0.13916502978100267</v>
      </c>
      <c r="AF853" s="6">
        <f t="shared" si="321"/>
        <v>0.16724789257575468</v>
      </c>
      <c r="AG853" s="6">
        <f t="shared" si="322"/>
        <v>0.14241934343460053</v>
      </c>
      <c r="AH853" s="6">
        <f t="shared" si="322"/>
        <v>4.2664496005774821E-2</v>
      </c>
      <c r="AI853" s="6">
        <f t="shared" si="322"/>
        <v>7.7173921411500118E-2</v>
      </c>
      <c r="AJ853" s="6">
        <f t="shared" si="322"/>
        <v>2.9259659355686408E-2</v>
      </c>
      <c r="AK853" s="6">
        <f t="shared" si="323"/>
        <v>9.0760538093136958E-2</v>
      </c>
      <c r="AL853" s="6">
        <f t="shared" si="323"/>
        <v>3.505453253447071E-2</v>
      </c>
      <c r="AM853" s="6">
        <f t="shared" si="323"/>
        <v>5.3089648129812109E-2</v>
      </c>
      <c r="AN853" s="6">
        <f t="shared" si="323"/>
        <v>8.8236075068076569E-2</v>
      </c>
      <c r="AP853" s="6">
        <f t="shared" si="340"/>
        <v>0.12212072173264558</v>
      </c>
      <c r="AQ853" s="2">
        <v>25933</v>
      </c>
      <c r="AR853" s="6">
        <f t="shared" si="324"/>
        <v>5.2429950810070514E-2</v>
      </c>
      <c r="AS853" s="6">
        <v>0.19258508088573617</v>
      </c>
      <c r="AT853" s="6">
        <v>0.10947196859504996</v>
      </c>
      <c r="AU853" s="6">
        <f t="shared" si="325"/>
        <v>3.3164785084147219E-2</v>
      </c>
      <c r="AV853" s="6">
        <f t="shared" si="326"/>
        <v>7.0952874659989007E-2</v>
      </c>
      <c r="AW853" s="6">
        <f t="shared" si="327"/>
        <v>3.2286458709712473E-2</v>
      </c>
      <c r="AX853" s="6">
        <f t="shared" si="328"/>
        <v>8.5633568906078539E-2</v>
      </c>
      <c r="AY853" s="6">
        <f t="shared" si="329"/>
        <v>1.0347031160124143E-2</v>
      </c>
      <c r="AZ853" s="6">
        <f t="shared" si="330"/>
        <v>3.1512049510682649E-2</v>
      </c>
      <c r="BA853" s="6">
        <f t="shared" si="330"/>
        <v>-5.5078094089667795E-3</v>
      </c>
      <c r="BB853" s="6">
        <f t="shared" si="330"/>
        <v>0.10263098407672988</v>
      </c>
      <c r="BD853" s="6">
        <f t="shared" si="331"/>
        <v>5.7022855118933791E-2</v>
      </c>
      <c r="BE853" s="2">
        <v>25933</v>
      </c>
      <c r="BF853" s="11">
        <f t="shared" si="332"/>
        <v>0.41333332264596573</v>
      </c>
      <c r="BG853" s="11">
        <f t="shared" si="332"/>
        <v>1.3838611696400889</v>
      </c>
      <c r="BH853" s="11">
        <f t="shared" si="332"/>
        <v>0.65454916596611101</v>
      </c>
      <c r="BI853" s="11">
        <f t="shared" si="333"/>
        <v>0.23286713928278013</v>
      </c>
      <c r="BJ853" s="11">
        <f t="shared" si="334"/>
        <v>1.6630426069110305</v>
      </c>
      <c r="BK853" s="11">
        <f t="shared" si="335"/>
        <v>0.41835970129802535</v>
      </c>
      <c r="BL853" s="11">
        <f t="shared" si="336"/>
        <v>2.926676892068337</v>
      </c>
      <c r="BM853" s="11">
        <f t="shared" si="337"/>
        <v>0.11400363393070886</v>
      </c>
      <c r="BN853" s="11">
        <f t="shared" si="338"/>
        <v>0.89894365242769747</v>
      </c>
      <c r="BO853" s="11">
        <f t="shared" si="338"/>
        <v>-0.10374544949891858</v>
      </c>
      <c r="BP853" s="11">
        <f t="shared" si="338"/>
        <v>1.1631408581756073</v>
      </c>
      <c r="BR853" s="11">
        <f t="shared" si="339"/>
        <v>0.46693840578318752</v>
      </c>
    </row>
    <row r="854" spans="1:70" x14ac:dyDescent="0.25">
      <c r="A854" s="2">
        <v>25964</v>
      </c>
      <c r="B854">
        <v>29.48</v>
      </c>
      <c r="C854">
        <v>118.14595919999999</v>
      </c>
      <c r="D854">
        <v>33.122900000000001</v>
      </c>
      <c r="E854">
        <v>46.9443652</v>
      </c>
      <c r="F854">
        <v>16.738345800000001</v>
      </c>
      <c r="G854">
        <v>370.77837620000003</v>
      </c>
      <c r="H854">
        <v>613.30961230000003</v>
      </c>
      <c r="I854">
        <v>38.049999999999997</v>
      </c>
      <c r="J854">
        <v>3.41</v>
      </c>
      <c r="K854">
        <v>51.8619755</v>
      </c>
      <c r="L854">
        <v>786.36873088039533</v>
      </c>
      <c r="N854">
        <v>1767.0446754001737</v>
      </c>
      <c r="O854" s="2">
        <v>25964</v>
      </c>
      <c r="P854" s="5">
        <f t="shared" si="341"/>
        <v>1.130801687763713</v>
      </c>
      <c r="Q854" s="5">
        <f t="shared" si="341"/>
        <v>1.0516712095283605</v>
      </c>
      <c r="R854" s="5">
        <f t="shared" si="341"/>
        <v>1.009226053546455</v>
      </c>
      <c r="S854" s="5">
        <f t="shared" si="342"/>
        <v>1.0432867724229511</v>
      </c>
      <c r="T854" s="5">
        <f t="shared" si="343"/>
        <v>1.0309992298093478</v>
      </c>
      <c r="U854" s="5">
        <f t="shared" si="344"/>
        <v>1.0360321447908671</v>
      </c>
      <c r="V854" s="5">
        <f t="shared" si="345"/>
        <v>1.0053421602589259</v>
      </c>
      <c r="W854" s="5">
        <f t="shared" si="346"/>
        <v>1.0180602006688964</v>
      </c>
      <c r="X854" s="5">
        <f t="shared" si="347"/>
        <v>1</v>
      </c>
      <c r="Y854" s="5">
        <f t="shared" si="347"/>
        <v>1.0097560958134184</v>
      </c>
      <c r="Z854" s="5">
        <f t="shared" si="347"/>
        <v>0.98458830398450004</v>
      </c>
      <c r="AB854" s="5">
        <f t="shared" si="348"/>
        <v>0.95366985772379997</v>
      </c>
      <c r="AC854" s="2">
        <v>25964</v>
      </c>
      <c r="AD854" s="6">
        <f t="shared" si="321"/>
        <v>0.13816643999729547</v>
      </c>
      <c r="AE854" s="6">
        <f t="shared" si="321"/>
        <v>0.14021351989776931</v>
      </c>
      <c r="AF854" s="6">
        <f t="shared" si="321"/>
        <v>0.1668054700762262</v>
      </c>
      <c r="AG854" s="6">
        <f t="shared" si="322"/>
        <v>0.14351656438983146</v>
      </c>
      <c r="AH854" s="6">
        <f t="shared" si="322"/>
        <v>4.4003391846839365E-2</v>
      </c>
      <c r="AI854" s="6">
        <f t="shared" si="322"/>
        <v>7.858423192987643E-2</v>
      </c>
      <c r="AJ854" s="6">
        <f t="shared" si="322"/>
        <v>2.9267951985181763E-2</v>
      </c>
      <c r="AK854" s="6">
        <f t="shared" si="323"/>
        <v>9.1071032705246691E-2</v>
      </c>
      <c r="AL854" s="6">
        <f t="shared" si="323"/>
        <v>3.505453253447071E-2</v>
      </c>
      <c r="AM854" s="6">
        <f t="shared" si="323"/>
        <v>5.2483466948445419E-2</v>
      </c>
      <c r="AN854" s="6">
        <f t="shared" si="323"/>
        <v>8.8847165380730689E-2</v>
      </c>
      <c r="AP854" s="6">
        <f t="shared" si="340"/>
        <v>0.12235273394074658</v>
      </c>
      <c r="AQ854" s="2">
        <v>25964</v>
      </c>
      <c r="AR854" s="6">
        <f t="shared" si="324"/>
        <v>7.1088980077758768E-2</v>
      </c>
      <c r="AS854" s="6">
        <v>0.19258508088573617</v>
      </c>
      <c r="AT854" s="6">
        <v>0.10947196859504996</v>
      </c>
      <c r="AU854" s="6">
        <f t="shared" si="325"/>
        <v>4.0428716335809023E-2</v>
      </c>
      <c r="AV854" s="6">
        <f t="shared" si="326"/>
        <v>7.462603859312078E-2</v>
      </c>
      <c r="AW854" s="6">
        <f t="shared" si="327"/>
        <v>3.881683269743208E-2</v>
      </c>
      <c r="AX854" s="6">
        <f t="shared" si="328"/>
        <v>8.532799587566875E-2</v>
      </c>
      <c r="AY854" s="6">
        <f t="shared" si="329"/>
        <v>1.3970363642923367E-2</v>
      </c>
      <c r="AZ854" s="6">
        <f t="shared" si="330"/>
        <v>3.1512049510682649E-2</v>
      </c>
      <c r="BA854" s="6">
        <f t="shared" si="330"/>
        <v>-7.518230164797024E-3</v>
      </c>
      <c r="BB854" s="6">
        <f t="shared" si="330"/>
        <v>9.6260932280880507E-2</v>
      </c>
      <c r="BD854" s="6">
        <f t="shared" si="331"/>
        <v>3.6410665648501483E-2</v>
      </c>
      <c r="BE854" s="2">
        <v>25964</v>
      </c>
      <c r="BF854" s="11">
        <f t="shared" si="332"/>
        <v>0.51451698458142436</v>
      </c>
      <c r="BG854" s="11">
        <f t="shared" si="332"/>
        <v>1.373512918198982</v>
      </c>
      <c r="BH854" s="11">
        <f t="shared" si="332"/>
        <v>0.65628524379340691</v>
      </c>
      <c r="BI854" s="11">
        <f t="shared" si="333"/>
        <v>0.28170069780930118</v>
      </c>
      <c r="BJ854" s="11">
        <f t="shared" si="334"/>
        <v>1.6959155978900056</v>
      </c>
      <c r="BK854" s="11">
        <f t="shared" si="335"/>
        <v>0.49395192577653174</v>
      </c>
      <c r="BL854" s="11">
        <f t="shared" si="336"/>
        <v>2.9154071292337074</v>
      </c>
      <c r="BM854" s="11">
        <f t="shared" si="337"/>
        <v>0.15340073817037678</v>
      </c>
      <c r="BN854" s="11">
        <f t="shared" si="338"/>
        <v>0.89894365242769747</v>
      </c>
      <c r="BO854" s="11">
        <f t="shared" si="338"/>
        <v>-0.14324949554461011</v>
      </c>
      <c r="BP854" s="11">
        <f t="shared" si="338"/>
        <v>1.0834440453826535</v>
      </c>
      <c r="BR854" s="11">
        <f t="shared" si="339"/>
        <v>0.29758767520580759</v>
      </c>
    </row>
    <row r="855" spans="1:70" x14ac:dyDescent="0.25">
      <c r="A855" s="2">
        <v>25992</v>
      </c>
      <c r="B855">
        <v>30.6</v>
      </c>
      <c r="C855">
        <v>125.6256236</v>
      </c>
      <c r="D855">
        <v>32.421700000000001</v>
      </c>
      <c r="E855">
        <v>47.497046599999997</v>
      </c>
      <c r="F855">
        <v>16.723027299999998</v>
      </c>
      <c r="G855">
        <v>371.29485340000002</v>
      </c>
      <c r="H855">
        <v>616.59119869999995</v>
      </c>
      <c r="I855">
        <v>38.799999999999997</v>
      </c>
      <c r="J855">
        <v>3.41</v>
      </c>
      <c r="K855">
        <v>51.010136299999999</v>
      </c>
      <c r="L855">
        <v>784.1622410540391</v>
      </c>
      <c r="N855">
        <v>1761.1966274294721</v>
      </c>
      <c r="O855" s="2">
        <v>25992</v>
      </c>
      <c r="P855" s="5">
        <f t="shared" si="341"/>
        <v>1.0379918588873813</v>
      </c>
      <c r="Q855" s="5">
        <f t="shared" si="341"/>
        <v>1.0633086772552101</v>
      </c>
      <c r="R855" s="5">
        <f t="shared" si="341"/>
        <v>0.97883035603766577</v>
      </c>
      <c r="S855" s="5">
        <f t="shared" si="342"/>
        <v>1.0117731147848177</v>
      </c>
      <c r="T855" s="5">
        <f t="shared" si="343"/>
        <v>0.99908482593303793</v>
      </c>
      <c r="U855" s="5">
        <f t="shared" si="344"/>
        <v>1.0013929539400146</v>
      </c>
      <c r="V855" s="5">
        <f t="shared" si="345"/>
        <v>1.0053506195471054</v>
      </c>
      <c r="W855" s="5">
        <f t="shared" si="346"/>
        <v>1.0197109067017083</v>
      </c>
      <c r="X855" s="5">
        <f t="shared" si="347"/>
        <v>1</v>
      </c>
      <c r="Y855" s="5">
        <f t="shared" si="347"/>
        <v>0.98357487944129707</v>
      </c>
      <c r="Z855" s="5">
        <f t="shared" si="347"/>
        <v>0.99719407735873999</v>
      </c>
      <c r="AB855" s="5">
        <f t="shared" si="348"/>
        <v>0.99669049229365003</v>
      </c>
      <c r="AC855" s="2">
        <v>25992</v>
      </c>
      <c r="AD855" s="6">
        <f t="shared" si="321"/>
        <v>0.1388322294288987</v>
      </c>
      <c r="AE855" s="6">
        <f t="shared" si="321"/>
        <v>0.14211725973701905</v>
      </c>
      <c r="AF855" s="6">
        <f t="shared" si="321"/>
        <v>0.16733714452242929</v>
      </c>
      <c r="AG855" s="6">
        <f t="shared" si="322"/>
        <v>0.14327852503569849</v>
      </c>
      <c r="AH855" s="6">
        <f t="shared" si="322"/>
        <v>4.41146474060998E-2</v>
      </c>
      <c r="AI855" s="6">
        <f t="shared" si="322"/>
        <v>7.7777989692919769E-2</v>
      </c>
      <c r="AJ855" s="6">
        <f t="shared" si="322"/>
        <v>2.92035794162624E-2</v>
      </c>
      <c r="AK855" s="6">
        <f t="shared" si="323"/>
        <v>9.1431093766815574E-2</v>
      </c>
      <c r="AL855" s="6">
        <f t="shared" si="323"/>
        <v>3.505453253447071E-2</v>
      </c>
      <c r="AM855" s="6">
        <f t="shared" si="323"/>
        <v>5.2862440508949414E-2</v>
      </c>
      <c r="AN855" s="6">
        <f t="shared" si="323"/>
        <v>8.8261162155283041E-2</v>
      </c>
      <c r="AP855" s="6">
        <f t="shared" si="340"/>
        <v>0.12068375840977395</v>
      </c>
      <c r="AQ855" s="2">
        <v>25992</v>
      </c>
      <c r="AR855" s="6">
        <f t="shared" si="324"/>
        <v>7.5850266307844638E-2</v>
      </c>
      <c r="AS855" s="6">
        <v>0.19258508088573617</v>
      </c>
      <c r="AT855" s="6">
        <v>0.10947196859504996</v>
      </c>
      <c r="AU855" s="6">
        <f t="shared" si="325"/>
        <v>4.6104086785289544E-2</v>
      </c>
      <c r="AV855" s="6">
        <f t="shared" si="326"/>
        <v>7.3073476881499788E-2</v>
      </c>
      <c r="AW855" s="6">
        <f t="shared" si="327"/>
        <v>4.3606608959039006E-2</v>
      </c>
      <c r="AX855" s="6">
        <f t="shared" si="328"/>
        <v>8.403083133205258E-2</v>
      </c>
      <c r="AY855" s="6">
        <f t="shared" si="329"/>
        <v>1.7936470537859961E-2</v>
      </c>
      <c r="AZ855" s="6">
        <f t="shared" si="330"/>
        <v>3.1512049510682649E-2</v>
      </c>
      <c r="BA855" s="6">
        <f t="shared" si="330"/>
        <v>-1.2065414221800963E-2</v>
      </c>
      <c r="BB855" s="6">
        <f t="shared" si="330"/>
        <v>9.9401712734034975E-2</v>
      </c>
      <c r="BD855" s="6">
        <f t="shared" si="331"/>
        <v>2.5999416510196216E-2</v>
      </c>
      <c r="BE855" s="2">
        <v>25992</v>
      </c>
      <c r="BF855" s="11">
        <f t="shared" si="332"/>
        <v>0.54634479774518396</v>
      </c>
      <c r="BG855" s="11">
        <f t="shared" si="332"/>
        <v>1.3551139477506484</v>
      </c>
      <c r="BH855" s="11">
        <f t="shared" si="332"/>
        <v>0.6542000516829467</v>
      </c>
      <c r="BI855" s="11">
        <f t="shared" si="333"/>
        <v>0.32177946258033091</v>
      </c>
      <c r="BJ855" s="11">
        <f t="shared" si="334"/>
        <v>1.6564447678526795</v>
      </c>
      <c r="BK855" s="11">
        <f t="shared" si="335"/>
        <v>0.56065487332862463</v>
      </c>
      <c r="BL855" s="11">
        <f t="shared" si="336"/>
        <v>2.8774154748050815</v>
      </c>
      <c r="BM855" s="11">
        <f t="shared" si="337"/>
        <v>0.19617473442464611</v>
      </c>
      <c r="BN855" s="11">
        <f t="shared" si="338"/>
        <v>0.89894365242769747</v>
      </c>
      <c r="BO855" s="11">
        <f t="shared" si="338"/>
        <v>-0.2282417176664088</v>
      </c>
      <c r="BP855" s="11">
        <f t="shared" si="338"/>
        <v>1.1262225684174849</v>
      </c>
      <c r="BR855" s="11">
        <f t="shared" si="339"/>
        <v>0.2154342626778068</v>
      </c>
    </row>
    <row r="856" spans="1:70" x14ac:dyDescent="0.25">
      <c r="A856" s="2">
        <v>26023</v>
      </c>
      <c r="B856">
        <v>31.05</v>
      </c>
      <c r="C856">
        <v>134.25772240000001</v>
      </c>
      <c r="D856">
        <v>34.741500000000002</v>
      </c>
      <c r="E856">
        <v>49.371957100000003</v>
      </c>
      <c r="F856">
        <v>16.787151300000001</v>
      </c>
      <c r="G856">
        <v>390.37413149999998</v>
      </c>
      <c r="H856">
        <v>619.46991760000003</v>
      </c>
      <c r="I856">
        <v>38.875</v>
      </c>
      <c r="J856">
        <v>3.41</v>
      </c>
      <c r="K856">
        <v>51.160460899999997</v>
      </c>
      <c r="L856">
        <v>784.65984326778914</v>
      </c>
      <c r="N856">
        <v>1741.3080746366022</v>
      </c>
      <c r="O856" s="2">
        <v>26023</v>
      </c>
      <c r="P856" s="5">
        <f t="shared" si="341"/>
        <v>1.0147058823529411</v>
      </c>
      <c r="Q856" s="5">
        <f t="shared" si="341"/>
        <v>1.0687128831892223</v>
      </c>
      <c r="R856" s="5">
        <f t="shared" si="341"/>
        <v>1.0715508440334713</v>
      </c>
      <c r="S856" s="5">
        <f t="shared" si="342"/>
        <v>1.0394742543844822</v>
      </c>
      <c r="T856" s="5">
        <f t="shared" si="343"/>
        <v>1.003834473199718</v>
      </c>
      <c r="U856" s="5">
        <f t="shared" si="344"/>
        <v>1.0513857865932918</v>
      </c>
      <c r="V856" s="5">
        <f t="shared" si="345"/>
        <v>1.0046687641764422</v>
      </c>
      <c r="W856" s="5">
        <f t="shared" si="346"/>
        <v>1.0019329896907216</v>
      </c>
      <c r="X856" s="5">
        <f t="shared" si="347"/>
        <v>1</v>
      </c>
      <c r="Y856" s="5">
        <f t="shared" si="347"/>
        <v>1.0029469554661825</v>
      </c>
      <c r="Z856" s="5">
        <f t="shared" si="347"/>
        <v>1.0006345653841751</v>
      </c>
      <c r="AB856" s="5">
        <f t="shared" si="348"/>
        <v>0.98870736379849999</v>
      </c>
      <c r="AC856" s="2">
        <v>26023</v>
      </c>
      <c r="AD856" s="6">
        <f t="shared" si="321"/>
        <v>0.13863116500283082</v>
      </c>
      <c r="AE856" s="6">
        <f t="shared" si="321"/>
        <v>0.14393755745552772</v>
      </c>
      <c r="AF856" s="6">
        <f t="shared" si="321"/>
        <v>0.16903445675934875</v>
      </c>
      <c r="AG856" s="6">
        <f t="shared" si="322"/>
        <v>0.14369532154753969</v>
      </c>
      <c r="AH856" s="6">
        <f t="shared" si="322"/>
        <v>4.4027601025118178E-2</v>
      </c>
      <c r="AI856" s="6">
        <f t="shared" si="322"/>
        <v>7.9898071350245917E-2</v>
      </c>
      <c r="AJ856" s="6">
        <f t="shared" si="322"/>
        <v>2.9094506322474626E-2</v>
      </c>
      <c r="AK856" s="6">
        <f t="shared" si="323"/>
        <v>9.1406728063181147E-2</v>
      </c>
      <c r="AL856" s="6">
        <f t="shared" si="323"/>
        <v>3.505453253447071E-2</v>
      </c>
      <c r="AM856" s="6">
        <f t="shared" si="323"/>
        <v>5.2641225881080278E-2</v>
      </c>
      <c r="AN856" s="6">
        <f t="shared" si="323"/>
        <v>8.8304034187277808E-2</v>
      </c>
      <c r="AP856" s="6">
        <f t="shared" si="340"/>
        <v>0.12059393540521343</v>
      </c>
      <c r="AQ856" s="2">
        <v>26023</v>
      </c>
      <c r="AR856" s="6">
        <f t="shared" si="324"/>
        <v>8.1413102982684116E-2</v>
      </c>
      <c r="AS856" s="6">
        <v>0.19258508088573617</v>
      </c>
      <c r="AT856" s="6">
        <v>0.10947196859504996</v>
      </c>
      <c r="AU856" s="6">
        <f t="shared" si="325"/>
        <v>5.8346653909480573E-2</v>
      </c>
      <c r="AV856" s="6">
        <f t="shared" si="326"/>
        <v>7.4003859840960029E-2</v>
      </c>
      <c r="AW856" s="6">
        <f t="shared" si="327"/>
        <v>4.8203304437655525E-2</v>
      </c>
      <c r="AX856" s="6">
        <f t="shared" si="328"/>
        <v>8.2312914812065374E-2</v>
      </c>
      <c r="AY856" s="6">
        <f t="shared" si="329"/>
        <v>1.8904377279029161E-2</v>
      </c>
      <c r="AZ856" s="6">
        <f t="shared" si="330"/>
        <v>3.1512049510682649E-2</v>
      </c>
      <c r="BA856" s="6">
        <f t="shared" si="330"/>
        <v>-9.0719674190081756E-3</v>
      </c>
      <c r="BB856" s="6">
        <f t="shared" si="330"/>
        <v>9.8726678214147157E-2</v>
      </c>
      <c r="BD856" s="6">
        <f t="shared" si="331"/>
        <v>1.9686050148551182E-2</v>
      </c>
      <c r="BE856" s="2">
        <v>26023</v>
      </c>
      <c r="BF856" s="11">
        <f t="shared" si="332"/>
        <v>0.5872640757294485</v>
      </c>
      <c r="BG856" s="11">
        <f t="shared" si="332"/>
        <v>1.3379765801933872</v>
      </c>
      <c r="BH856" s="11">
        <f t="shared" si="332"/>
        <v>0.64763108477287079</v>
      </c>
      <c r="BI856" s="11">
        <f t="shared" si="333"/>
        <v>0.4060442141129651</v>
      </c>
      <c r="BJ856" s="11">
        <f t="shared" si="334"/>
        <v>1.680851514002321</v>
      </c>
      <c r="BK856" s="11">
        <f t="shared" si="335"/>
        <v>0.60330998762596744</v>
      </c>
      <c r="BL856" s="11">
        <f t="shared" si="336"/>
        <v>2.8291566077710395</v>
      </c>
      <c r="BM856" s="11">
        <f t="shared" si="337"/>
        <v>0.20681603728296988</v>
      </c>
      <c r="BN856" s="11">
        <f t="shared" si="338"/>
        <v>0.89894365242769747</v>
      </c>
      <c r="BO856" s="11">
        <f t="shared" si="338"/>
        <v>-0.17233579323365875</v>
      </c>
      <c r="BP856" s="11">
        <f t="shared" si="338"/>
        <v>1.1180313461643745</v>
      </c>
      <c r="BR856" s="11">
        <f t="shared" si="339"/>
        <v>0.16324245562103223</v>
      </c>
    </row>
    <row r="857" spans="1:70" x14ac:dyDescent="0.25">
      <c r="A857" s="2">
        <v>26053</v>
      </c>
      <c r="B857">
        <v>29.36</v>
      </c>
      <c r="C857">
        <v>141.6529299</v>
      </c>
      <c r="D857">
        <v>38.890799999999999</v>
      </c>
      <c r="E857">
        <v>51.290598600000003</v>
      </c>
      <c r="F857">
        <v>16.863278600000001</v>
      </c>
      <c r="G857">
        <v>376.56944879999998</v>
      </c>
      <c r="H857">
        <v>623.22803510000006</v>
      </c>
      <c r="I857">
        <v>39.700000000000003</v>
      </c>
      <c r="J857">
        <v>3.41</v>
      </c>
      <c r="K857">
        <v>50.659379000000001</v>
      </c>
      <c r="L857">
        <v>782.56232501480451</v>
      </c>
      <c r="N857">
        <v>1793.476628466052</v>
      </c>
      <c r="O857" s="2">
        <v>26053</v>
      </c>
      <c r="P857" s="5">
        <f t="shared" si="341"/>
        <v>0.94557165861513681</v>
      </c>
      <c r="Q857" s="5">
        <f t="shared" si="341"/>
        <v>1.0550821760402513</v>
      </c>
      <c r="R857" s="5">
        <f t="shared" si="341"/>
        <v>1.1194335305038641</v>
      </c>
      <c r="S857" s="5">
        <f t="shared" si="342"/>
        <v>1.0388609569621456</v>
      </c>
      <c r="T857" s="5">
        <f t="shared" si="343"/>
        <v>1.0045348551781981</v>
      </c>
      <c r="U857" s="5">
        <f t="shared" si="344"/>
        <v>0.96463730153697436</v>
      </c>
      <c r="V857" s="5">
        <f t="shared" si="345"/>
        <v>1.0060666666664946</v>
      </c>
      <c r="W857" s="5">
        <f t="shared" si="346"/>
        <v>1.0212218649517686</v>
      </c>
      <c r="X857" s="5">
        <f t="shared" si="347"/>
        <v>1</v>
      </c>
      <c r="Y857" s="5">
        <f t="shared" si="347"/>
        <v>0.99020568049651803</v>
      </c>
      <c r="Z857" s="5">
        <f t="shared" si="347"/>
        <v>0.99732684389168014</v>
      </c>
      <c r="AB857" s="5">
        <f t="shared" si="348"/>
        <v>1.0299594049951999</v>
      </c>
      <c r="AC857" s="2">
        <v>26053</v>
      </c>
      <c r="AD857" s="6">
        <f t="shared" si="321"/>
        <v>0.14070968330294886</v>
      </c>
      <c r="AE857" s="6">
        <f t="shared" si="321"/>
        <v>0.14502424897775673</v>
      </c>
      <c r="AF857" s="6">
        <f t="shared" si="321"/>
        <v>0.17593262811765842</v>
      </c>
      <c r="AG857" s="6">
        <f t="shared" si="322"/>
        <v>0.14425650967749989</v>
      </c>
      <c r="AH857" s="6">
        <f t="shared" si="322"/>
        <v>4.3092231683881481E-2</v>
      </c>
      <c r="AI857" s="6">
        <f t="shared" si="322"/>
        <v>8.1790348793428252E-2</v>
      </c>
      <c r="AJ857" s="6">
        <f t="shared" si="322"/>
        <v>2.7258121137429727E-2</v>
      </c>
      <c r="AK857" s="6">
        <f t="shared" si="323"/>
        <v>9.1799365434290889E-2</v>
      </c>
      <c r="AL857" s="6">
        <f t="shared" si="323"/>
        <v>3.505453253447071E-2</v>
      </c>
      <c r="AM857" s="6">
        <f t="shared" si="323"/>
        <v>5.2761304942535635E-2</v>
      </c>
      <c r="AN857" s="6">
        <f t="shared" si="323"/>
        <v>8.80147890382596E-2</v>
      </c>
      <c r="AP857" s="6">
        <f t="shared" si="340"/>
        <v>0.11886480873105047</v>
      </c>
      <c r="AQ857" s="2">
        <v>26053</v>
      </c>
      <c r="AR857" s="6">
        <f t="shared" si="324"/>
        <v>7.4445370246668308E-2</v>
      </c>
      <c r="AS857" s="6">
        <v>0.19258508088573617</v>
      </c>
      <c r="AT857" s="6">
        <v>0.10947196859504996</v>
      </c>
      <c r="AU857" s="6">
        <f t="shared" si="325"/>
        <v>6.1576405860778172E-2</v>
      </c>
      <c r="AV857" s="6">
        <f t="shared" si="326"/>
        <v>7.7986751419764744E-2</v>
      </c>
      <c r="AW857" s="6">
        <f t="shared" si="327"/>
        <v>4.1156869411500985E-2</v>
      </c>
      <c r="AX857" s="6">
        <f t="shared" si="328"/>
        <v>8.7066919692859734E-2</v>
      </c>
      <c r="AY857" s="6">
        <f t="shared" si="329"/>
        <v>2.3482020283177363E-2</v>
      </c>
      <c r="AZ857" s="6">
        <f t="shared" si="330"/>
        <v>3.1512049510682649E-2</v>
      </c>
      <c r="BA857" s="6">
        <f t="shared" si="330"/>
        <v>-1.1741016254185777E-2</v>
      </c>
      <c r="BB857" s="6">
        <f t="shared" si="330"/>
        <v>0.10056642736338794</v>
      </c>
      <c r="BD857" s="6">
        <f t="shared" si="331"/>
        <v>1.4782165805391267E-2</v>
      </c>
      <c r="BE857" s="2">
        <v>26053</v>
      </c>
      <c r="BF857" s="11">
        <f t="shared" si="332"/>
        <v>0.52907069719137201</v>
      </c>
      <c r="BG857" s="11">
        <f t="shared" si="332"/>
        <v>1.3279508926488159</v>
      </c>
      <c r="BH857" s="11">
        <f t="shared" si="332"/>
        <v>0.6222380110290765</v>
      </c>
      <c r="BI857" s="11">
        <f t="shared" si="333"/>
        <v>0.42685356798413115</v>
      </c>
      <c r="BJ857" s="11">
        <f t="shared" si="334"/>
        <v>1.8097635785462338</v>
      </c>
      <c r="BK857" s="11">
        <f t="shared" si="335"/>
        <v>0.50319958306386248</v>
      </c>
      <c r="BL857" s="11">
        <f t="shared" si="336"/>
        <v>3.1941643833001767</v>
      </c>
      <c r="BM857" s="11">
        <f t="shared" si="337"/>
        <v>0.25579719611444995</v>
      </c>
      <c r="BN857" s="11">
        <f t="shared" si="338"/>
        <v>0.89894365242769747</v>
      </c>
      <c r="BO857" s="11">
        <f t="shared" si="338"/>
        <v>-0.22253081622930609</v>
      </c>
      <c r="BP857" s="11">
        <f t="shared" si="338"/>
        <v>1.1426082873376224</v>
      </c>
      <c r="BR857" s="11">
        <f t="shared" si="339"/>
        <v>0.12436116259470996</v>
      </c>
    </row>
    <row r="858" spans="1:70" x14ac:dyDescent="0.25">
      <c r="A858" s="2">
        <v>26084</v>
      </c>
      <c r="B858">
        <v>29.88</v>
      </c>
      <c r="C858">
        <v>142.26835929999999</v>
      </c>
      <c r="D858">
        <v>40.392499999999998</v>
      </c>
      <c r="E858">
        <v>49.286445100000002</v>
      </c>
      <c r="F858">
        <v>16.8842499</v>
      </c>
      <c r="G858">
        <v>370.25120600000002</v>
      </c>
      <c r="H858">
        <v>626.14844129999994</v>
      </c>
      <c r="I858">
        <v>40.840000000000003</v>
      </c>
      <c r="J858">
        <v>3.41</v>
      </c>
      <c r="K858">
        <v>50.90992</v>
      </c>
      <c r="L858">
        <v>779.25435165817703</v>
      </c>
      <c r="N858">
        <v>1814.5085929215613</v>
      </c>
      <c r="O858" s="2">
        <v>26084</v>
      </c>
      <c r="P858" s="5">
        <f t="shared" si="341"/>
        <v>1.0177111716621254</v>
      </c>
      <c r="Q858" s="5">
        <f t="shared" si="341"/>
        <v>1.004344628808133</v>
      </c>
      <c r="R858" s="5">
        <f t="shared" si="341"/>
        <v>1.0386132452919457</v>
      </c>
      <c r="S858" s="5">
        <f t="shared" si="342"/>
        <v>0.9609255193991828</v>
      </c>
      <c r="T858" s="5">
        <f t="shared" si="343"/>
        <v>1.0012436075153262</v>
      </c>
      <c r="U858" s="5">
        <f t="shared" si="344"/>
        <v>0.98322157355002093</v>
      </c>
      <c r="V858" s="5">
        <f t="shared" si="345"/>
        <v>1.0046859352203745</v>
      </c>
      <c r="W858" s="5">
        <f t="shared" si="346"/>
        <v>1.0287153652392946</v>
      </c>
      <c r="X858" s="5">
        <f t="shared" si="347"/>
        <v>1</v>
      </c>
      <c r="Y858" s="5">
        <f t="shared" si="347"/>
        <v>1.0049455995108032</v>
      </c>
      <c r="Z858" s="5">
        <f t="shared" si="347"/>
        <v>0.99577289469364005</v>
      </c>
      <c r="AB858" s="5">
        <f t="shared" si="348"/>
        <v>1.0117269241883</v>
      </c>
      <c r="AC858" s="2">
        <v>26084</v>
      </c>
      <c r="AD858" s="6">
        <f t="shared" si="321"/>
        <v>0.13769438591922953</v>
      </c>
      <c r="AE858" s="6">
        <f t="shared" si="321"/>
        <v>0.14434126168190356</v>
      </c>
      <c r="AF858" s="6">
        <f t="shared" si="321"/>
        <v>0.17577526786753683</v>
      </c>
      <c r="AG858" s="6">
        <f t="shared" si="322"/>
        <v>0.14335223304158473</v>
      </c>
      <c r="AH858" s="6">
        <f t="shared" si="322"/>
        <v>4.2738278422704064E-2</v>
      </c>
      <c r="AI858" s="6">
        <f t="shared" si="322"/>
        <v>8.2298507289713024E-2</v>
      </c>
      <c r="AJ858" s="6">
        <f t="shared" si="322"/>
        <v>2.7276772250578382E-2</v>
      </c>
      <c r="AK858" s="6">
        <f t="shared" si="323"/>
        <v>9.253862925964039E-2</v>
      </c>
      <c r="AL858" s="6">
        <f t="shared" si="323"/>
        <v>3.505453253447071E-2</v>
      </c>
      <c r="AM858" s="6">
        <f t="shared" si="323"/>
        <v>5.233894340911082E-2</v>
      </c>
      <c r="AN858" s="6">
        <f t="shared" si="323"/>
        <v>8.8119124930228124E-2</v>
      </c>
      <c r="AP858" s="6">
        <f t="shared" si="340"/>
        <v>0.11638937450407019</v>
      </c>
      <c r="AQ858" s="2">
        <v>26084</v>
      </c>
      <c r="AR858" s="6">
        <f t="shared" si="324"/>
        <v>9.1102882422626319E-2</v>
      </c>
      <c r="AS858" s="6">
        <v>0.19258508088573617</v>
      </c>
      <c r="AT858" s="6">
        <v>0.10947196859504996</v>
      </c>
      <c r="AU858" s="6">
        <f t="shared" si="325"/>
        <v>6.4353837225746169E-2</v>
      </c>
      <c r="AV858" s="6">
        <f t="shared" si="326"/>
        <v>7.9738571530813207E-2</v>
      </c>
      <c r="AW858" s="6">
        <f t="shared" si="327"/>
        <v>3.6973451907060362E-2</v>
      </c>
      <c r="AX858" s="6">
        <f t="shared" si="328"/>
        <v>8.6452759307218408E-2</v>
      </c>
      <c r="AY858" s="6">
        <f t="shared" si="329"/>
        <v>2.9584997366689514E-2</v>
      </c>
      <c r="AZ858" s="6">
        <f t="shared" si="330"/>
        <v>3.1512049510682649E-2</v>
      </c>
      <c r="BA858" s="6">
        <f t="shared" si="330"/>
        <v>-7.4675434540674157E-3</v>
      </c>
      <c r="BB858" s="6">
        <f t="shared" si="330"/>
        <v>9.9603032126656998E-2</v>
      </c>
      <c r="BD858" s="6">
        <f t="shared" si="331"/>
        <v>2.8070601593368272E-2</v>
      </c>
      <c r="BE858" s="2">
        <v>26084</v>
      </c>
      <c r="BF858" s="11">
        <f t="shared" si="332"/>
        <v>0.66163105935246025</v>
      </c>
      <c r="BG858" s="11">
        <f t="shared" si="332"/>
        <v>1.3342344291693349</v>
      </c>
      <c r="BH858" s="11">
        <f t="shared" si="332"/>
        <v>0.62279506055167766</v>
      </c>
      <c r="BI858" s="11">
        <f t="shared" si="333"/>
        <v>0.44892106568774487</v>
      </c>
      <c r="BJ858" s="11">
        <f t="shared" si="334"/>
        <v>1.8657413090475188</v>
      </c>
      <c r="BK858" s="11">
        <f t="shared" si="335"/>
        <v>0.44926029796511135</v>
      </c>
      <c r="BL858" s="11">
        <f t="shared" si="336"/>
        <v>3.1694644261065474</v>
      </c>
      <c r="BM858" s="11">
        <f t="shared" si="337"/>
        <v>0.3197042965017492</v>
      </c>
      <c r="BN858" s="11">
        <f t="shared" si="338"/>
        <v>0.89894365242769747</v>
      </c>
      <c r="BO858" s="11">
        <f t="shared" si="338"/>
        <v>-0.14267661835847292</v>
      </c>
      <c r="BP858" s="11">
        <f t="shared" si="338"/>
        <v>1.1303225287986203</v>
      </c>
      <c r="BR858" s="11">
        <f t="shared" si="339"/>
        <v>0.24117838688433393</v>
      </c>
    </row>
    <row r="859" spans="1:70" x14ac:dyDescent="0.25">
      <c r="A859" s="2">
        <v>26114</v>
      </c>
      <c r="B859">
        <v>29.73</v>
      </c>
      <c r="C859">
        <v>153.87112930000001</v>
      </c>
      <c r="D859">
        <v>41.288600000000002</v>
      </c>
      <c r="E859">
        <v>49.448897500000001</v>
      </c>
      <c r="F859">
        <v>16.5325305</v>
      </c>
      <c r="G859">
        <v>363.64510280000002</v>
      </c>
      <c r="H859">
        <v>629.09328379999999</v>
      </c>
      <c r="I859">
        <v>40.1</v>
      </c>
      <c r="J859">
        <v>3.41</v>
      </c>
      <c r="K859">
        <v>51.1103527</v>
      </c>
      <c r="L859">
        <v>791.334768562671</v>
      </c>
      <c r="N859">
        <v>1868.5835332320883</v>
      </c>
      <c r="O859" s="2">
        <v>26114</v>
      </c>
      <c r="P859" s="5">
        <f t="shared" si="341"/>
        <v>0.99497991967871491</v>
      </c>
      <c r="Q859" s="5">
        <f t="shared" si="341"/>
        <v>1.0815555198435469</v>
      </c>
      <c r="R859" s="5">
        <f t="shared" si="341"/>
        <v>1.0221848115367953</v>
      </c>
      <c r="S859" s="5">
        <f t="shared" si="342"/>
        <v>1.003296086777417</v>
      </c>
      <c r="T859" s="5">
        <f t="shared" si="343"/>
        <v>0.97916878735607904</v>
      </c>
      <c r="U859" s="5">
        <f t="shared" si="344"/>
        <v>0.98215778073657378</v>
      </c>
      <c r="V859" s="5">
        <f t="shared" si="345"/>
        <v>1.0047031060141043</v>
      </c>
      <c r="W859" s="5">
        <f t="shared" si="346"/>
        <v>0.98188050930460324</v>
      </c>
      <c r="X859" s="5">
        <f t="shared" si="347"/>
        <v>1</v>
      </c>
      <c r="Y859" s="5">
        <f t="shared" si="347"/>
        <v>1.0039370067758897</v>
      </c>
      <c r="Z859" s="5">
        <f t="shared" si="347"/>
        <v>1.0155025337732</v>
      </c>
      <c r="AB859" s="5">
        <f t="shared" si="348"/>
        <v>1.0298014242100999</v>
      </c>
      <c r="AC859" s="2">
        <v>26114</v>
      </c>
      <c r="AD859" s="6">
        <f t="shared" si="321"/>
        <v>0.13588390004365342</v>
      </c>
      <c r="AE859" s="6">
        <f t="shared" si="321"/>
        <v>0.14734678620680469</v>
      </c>
      <c r="AF859" s="6">
        <f t="shared" si="321"/>
        <v>0.17572993546217625</v>
      </c>
      <c r="AG859" s="6">
        <f t="shared" si="322"/>
        <v>0.14308558061881263</v>
      </c>
      <c r="AH859" s="6">
        <f t="shared" si="322"/>
        <v>4.4075443633268055E-2</v>
      </c>
      <c r="AI859" s="6">
        <f t="shared" si="322"/>
        <v>8.2658545826517188E-2</v>
      </c>
      <c r="AJ859" s="6">
        <f t="shared" si="322"/>
        <v>2.5499981389143125E-2</v>
      </c>
      <c r="AK859" s="6">
        <f t="shared" si="323"/>
        <v>9.3005789667878994E-2</v>
      </c>
      <c r="AL859" s="6">
        <f t="shared" si="323"/>
        <v>3.505453253447071E-2</v>
      </c>
      <c r="AM859" s="6">
        <f t="shared" si="323"/>
        <v>5.0301095013240746E-2</v>
      </c>
      <c r="AN859" s="6">
        <f t="shared" si="323"/>
        <v>8.7607392642093801E-2</v>
      </c>
      <c r="AP859" s="6">
        <f t="shared" si="340"/>
        <v>0.11598558711581536</v>
      </c>
      <c r="AQ859" s="2">
        <v>26114</v>
      </c>
      <c r="AR859" s="6">
        <f t="shared" si="324"/>
        <v>9.957492453028971E-2</v>
      </c>
      <c r="AS859" s="6">
        <v>0.19258508088573617</v>
      </c>
      <c r="AT859" s="6">
        <v>0.10947196859504996</v>
      </c>
      <c r="AU859" s="6">
        <f t="shared" si="325"/>
        <v>6.7932073379974867E-2</v>
      </c>
      <c r="AV859" s="6">
        <f t="shared" si="326"/>
        <v>7.6634794206990486E-2</v>
      </c>
      <c r="AW859" s="6">
        <f t="shared" si="327"/>
        <v>3.5137460418483535E-2</v>
      </c>
      <c r="AX859" s="6">
        <f t="shared" si="328"/>
        <v>8.1412233783921373E-2</v>
      </c>
      <c r="AY859" s="6">
        <f t="shared" si="329"/>
        <v>2.5710344630661242E-2</v>
      </c>
      <c r="AZ859" s="6">
        <f t="shared" si="330"/>
        <v>3.1512049510682649E-2</v>
      </c>
      <c r="BA859" s="6">
        <f t="shared" si="330"/>
        <v>-1.286104634396068E-2</v>
      </c>
      <c r="BB859" s="6">
        <f t="shared" si="330"/>
        <v>0.10602939182870874</v>
      </c>
      <c r="BD859" s="6">
        <f t="shared" si="331"/>
        <v>2.657923965928255E-2</v>
      </c>
      <c r="BE859" s="2">
        <v>26114</v>
      </c>
      <c r="BF859" s="11">
        <f t="shared" si="332"/>
        <v>0.73279413159543361</v>
      </c>
      <c r="BG859" s="11">
        <f t="shared" si="332"/>
        <v>1.307019215305032</v>
      </c>
      <c r="BH859" s="11">
        <f t="shared" si="332"/>
        <v>0.62295572070367311</v>
      </c>
      <c r="BI859" s="11">
        <f t="shared" si="333"/>
        <v>0.47476533334934296</v>
      </c>
      <c r="BJ859" s="11">
        <f t="shared" si="334"/>
        <v>1.7387186126731735</v>
      </c>
      <c r="BK859" s="11">
        <f t="shared" si="335"/>
        <v>0.42509168371083655</v>
      </c>
      <c r="BL859" s="11">
        <f t="shared" si="336"/>
        <v>3.192638949085016</v>
      </c>
      <c r="BM859" s="11">
        <f t="shared" si="337"/>
        <v>0.27643810909484395</v>
      </c>
      <c r="BN859" s="11">
        <f t="shared" si="338"/>
        <v>0.89894365242769747</v>
      </c>
      <c r="BO859" s="11">
        <f t="shared" si="338"/>
        <v>-0.25568123995263464</v>
      </c>
      <c r="BP859" s="11">
        <f t="shared" si="338"/>
        <v>1.2102790487313682</v>
      </c>
      <c r="BR859" s="11">
        <f t="shared" si="339"/>
        <v>0.22915984925560035</v>
      </c>
    </row>
    <row r="860" spans="1:70" x14ac:dyDescent="0.25">
      <c r="A860" s="2">
        <v>26145</v>
      </c>
      <c r="B860">
        <v>30.89</v>
      </c>
      <c r="C860">
        <v>156.70053609999999</v>
      </c>
      <c r="D860">
        <v>44.481499999999997</v>
      </c>
      <c r="E860">
        <v>47.533072400000002</v>
      </c>
      <c r="F860">
        <v>16.691580299999998</v>
      </c>
      <c r="G860">
        <v>361.71955380000003</v>
      </c>
      <c r="H860">
        <v>634.23557389999996</v>
      </c>
      <c r="I860">
        <v>42.4</v>
      </c>
      <c r="J860">
        <v>3.41</v>
      </c>
      <c r="K860">
        <v>50.609270799999997</v>
      </c>
      <c r="L860">
        <v>803.38512803426181</v>
      </c>
      <c r="N860">
        <v>1824.815708226336</v>
      </c>
      <c r="O860" s="2">
        <v>26145</v>
      </c>
      <c r="P860" s="5">
        <f t="shared" si="341"/>
        <v>1.0390178271106627</v>
      </c>
      <c r="Q860" s="5">
        <f t="shared" si="341"/>
        <v>1.0183881590579837</v>
      </c>
      <c r="R860" s="5">
        <f t="shared" si="341"/>
        <v>1.077331273039047</v>
      </c>
      <c r="S860" s="5">
        <f t="shared" si="342"/>
        <v>0.96125646481804783</v>
      </c>
      <c r="T860" s="5">
        <f t="shared" si="343"/>
        <v>1.0096204147332435</v>
      </c>
      <c r="U860" s="5">
        <f t="shared" si="344"/>
        <v>0.99470486750633069</v>
      </c>
      <c r="V860" s="5">
        <f t="shared" si="345"/>
        <v>1.0081741297076616</v>
      </c>
      <c r="W860" s="5">
        <f t="shared" si="346"/>
        <v>1.0573566084788029</v>
      </c>
      <c r="X860" s="5">
        <f t="shared" si="347"/>
        <v>1</v>
      </c>
      <c r="Y860" s="5">
        <f t="shared" si="347"/>
        <v>0.99019607822037192</v>
      </c>
      <c r="Z860" s="5">
        <f t="shared" si="347"/>
        <v>1.0152278908375001</v>
      </c>
      <c r="AB860" s="5">
        <f t="shared" si="348"/>
        <v>0.97657700379599999</v>
      </c>
      <c r="AC860" s="2">
        <v>26145</v>
      </c>
      <c r="AD860" s="6">
        <f t="shared" si="321"/>
        <v>0.13345379707183758</v>
      </c>
      <c r="AE860" s="6">
        <f t="shared" si="321"/>
        <v>0.14723082037607949</v>
      </c>
      <c r="AF860" s="6">
        <f t="shared" si="321"/>
        <v>0.17103117299380063</v>
      </c>
      <c r="AG860" s="6">
        <f t="shared" si="322"/>
        <v>0.14431110534802763</v>
      </c>
      <c r="AH860" s="6">
        <f t="shared" si="322"/>
        <v>4.3719918735552074E-2</v>
      </c>
      <c r="AI860" s="6">
        <f t="shared" si="322"/>
        <v>8.271307260080818E-2</v>
      </c>
      <c r="AJ860" s="6">
        <f t="shared" si="322"/>
        <v>2.4022861453654967E-2</v>
      </c>
      <c r="AK860" s="6">
        <f t="shared" si="323"/>
        <v>9.6184245456439402E-2</v>
      </c>
      <c r="AL860" s="6">
        <f t="shared" si="323"/>
        <v>3.505453253447071E-2</v>
      </c>
      <c r="AM860" s="6">
        <f t="shared" si="323"/>
        <v>4.9878249441770273E-2</v>
      </c>
      <c r="AN860" s="6">
        <f t="shared" si="323"/>
        <v>8.7559393361796786E-2</v>
      </c>
      <c r="AP860" s="6">
        <f t="shared" si="340"/>
        <v>0.11646411190431365</v>
      </c>
      <c r="AQ860" s="2">
        <v>26145</v>
      </c>
      <c r="AR860" s="6">
        <f t="shared" si="324"/>
        <v>0.12051465114664284</v>
      </c>
      <c r="AS860" s="6">
        <v>0.19258508088573617</v>
      </c>
      <c r="AT860" s="6">
        <v>0.10947196859504996</v>
      </c>
      <c r="AU860" s="6">
        <f t="shared" si="325"/>
        <v>6.1788062676949584E-2</v>
      </c>
      <c r="AV860" s="6">
        <f t="shared" si="326"/>
        <v>8.0088541470165087E-2</v>
      </c>
      <c r="AW860" s="6">
        <f t="shared" si="327"/>
        <v>3.445985984976474E-2</v>
      </c>
      <c r="AX860" s="6">
        <f t="shared" si="328"/>
        <v>7.7739410271445042E-2</v>
      </c>
      <c r="AY860" s="6">
        <f t="shared" si="329"/>
        <v>3.7039473878024198E-2</v>
      </c>
      <c r="AZ860" s="6">
        <f t="shared" si="330"/>
        <v>3.1512049510682649E-2</v>
      </c>
      <c r="BA860" s="6">
        <f t="shared" si="330"/>
        <v>-1.7853893134290644E-2</v>
      </c>
      <c r="BB860" s="6">
        <f t="shared" si="330"/>
        <v>0.10941419657101381</v>
      </c>
      <c r="BD860" s="6">
        <f t="shared" si="331"/>
        <v>2.3540862164292964E-2</v>
      </c>
      <c r="BE860" s="2">
        <v>26145</v>
      </c>
      <c r="BF860" s="11">
        <f t="shared" si="332"/>
        <v>0.90304400317489908</v>
      </c>
      <c r="BG860" s="11">
        <f t="shared" si="332"/>
        <v>1.3080486843298562</v>
      </c>
      <c r="BH860" s="11">
        <f t="shared" si="332"/>
        <v>0.64007026718467275</v>
      </c>
      <c r="BI860" s="11">
        <f t="shared" si="333"/>
        <v>0.42815875138603166</v>
      </c>
      <c r="BJ860" s="11">
        <f t="shared" si="334"/>
        <v>1.8318547652065704</v>
      </c>
      <c r="BK860" s="11">
        <f t="shared" si="335"/>
        <v>0.41661926907341168</v>
      </c>
      <c r="BL860" s="11">
        <f t="shared" si="336"/>
        <v>3.2360595519155919</v>
      </c>
      <c r="BM860" s="11">
        <f t="shared" si="337"/>
        <v>0.38508878145536729</v>
      </c>
      <c r="BN860" s="11">
        <f t="shared" si="338"/>
        <v>0.89894365242769747</v>
      </c>
      <c r="BO860" s="11">
        <f t="shared" si="338"/>
        <v>-0.35794947365051261</v>
      </c>
      <c r="BP860" s="11">
        <f t="shared" si="338"/>
        <v>1.2495997558926959</v>
      </c>
      <c r="BR860" s="11">
        <f t="shared" si="339"/>
        <v>0.20212975292881658</v>
      </c>
    </row>
    <row r="861" spans="1:70" x14ac:dyDescent="0.25">
      <c r="A861" s="2">
        <v>26176</v>
      </c>
      <c r="B861">
        <v>29.72</v>
      </c>
      <c r="C861">
        <v>136.68877420000001</v>
      </c>
      <c r="D861">
        <v>44.761299999999999</v>
      </c>
      <c r="E861">
        <v>49.376845299999999</v>
      </c>
      <c r="F861">
        <v>16.962781499999998</v>
      </c>
      <c r="G861">
        <v>379.19690960000003</v>
      </c>
      <c r="H861">
        <v>639.84427110000001</v>
      </c>
      <c r="I861">
        <v>40.65</v>
      </c>
      <c r="J861">
        <v>3.41</v>
      </c>
      <c r="K861">
        <v>49.807539800000001</v>
      </c>
      <c r="L861">
        <v>803.0940165655511</v>
      </c>
      <c r="N861">
        <v>1893.1490213280265</v>
      </c>
      <c r="O861" s="2">
        <v>26176</v>
      </c>
      <c r="P861" s="5">
        <f t="shared" si="341"/>
        <v>0.96212366461638066</v>
      </c>
      <c r="Q861" s="5">
        <f t="shared" si="341"/>
        <v>0.87229295828809883</v>
      </c>
      <c r="R861" s="5">
        <f t="shared" si="341"/>
        <v>1.0062902554994773</v>
      </c>
      <c r="S861" s="5">
        <f t="shared" si="342"/>
        <v>1.0387892641250769</v>
      </c>
      <c r="T861" s="5">
        <f t="shared" si="343"/>
        <v>1.0162477845192406</v>
      </c>
      <c r="U861" s="5">
        <f t="shared" si="344"/>
        <v>1.0483174205441586</v>
      </c>
      <c r="V861" s="5">
        <f t="shared" si="345"/>
        <v>1.0088432396901224</v>
      </c>
      <c r="W861" s="5">
        <f t="shared" si="346"/>
        <v>0.95872641509433965</v>
      </c>
      <c r="X861" s="5">
        <f t="shared" si="347"/>
        <v>1</v>
      </c>
      <c r="Y861" s="5">
        <f t="shared" si="347"/>
        <v>0.98415841628763412</v>
      </c>
      <c r="Z861" s="5">
        <f t="shared" si="347"/>
        <v>0.99963764394117804</v>
      </c>
      <c r="AB861" s="5">
        <f t="shared" si="348"/>
        <v>1.0374466927228001</v>
      </c>
      <c r="AC861" s="2">
        <v>26176</v>
      </c>
      <c r="AD861" s="6">
        <f t="shared" si="321"/>
        <v>0.13517794363257196</v>
      </c>
      <c r="AE861" s="6">
        <f t="shared" si="321"/>
        <v>0.16004307175448668</v>
      </c>
      <c r="AF861" s="6">
        <f t="shared" si="321"/>
        <v>0.16467716351464803</v>
      </c>
      <c r="AG861" s="6">
        <f t="shared" si="322"/>
        <v>0.14027370748361842</v>
      </c>
      <c r="AH861" s="6">
        <f t="shared" si="322"/>
        <v>4.3935391557099808E-2</v>
      </c>
      <c r="AI861" s="6">
        <f t="shared" si="322"/>
        <v>8.4488821968062192E-2</v>
      </c>
      <c r="AJ861" s="6">
        <f t="shared" si="322"/>
        <v>2.3923956611292024E-2</v>
      </c>
      <c r="AK861" s="6">
        <f t="shared" si="323"/>
        <v>9.8234894101001141E-2</v>
      </c>
      <c r="AL861" s="6">
        <f t="shared" si="323"/>
        <v>3.4446521977009613E-2</v>
      </c>
      <c r="AM861" s="6">
        <f t="shared" si="323"/>
        <v>4.9291671447564737E-2</v>
      </c>
      <c r="AN861" s="6">
        <f t="shared" si="323"/>
        <v>8.5860523600788052E-2</v>
      </c>
      <c r="AP861" s="6">
        <f t="shared" si="340"/>
        <v>0.11699733826654733</v>
      </c>
      <c r="AQ861" s="2">
        <v>26176</v>
      </c>
      <c r="AR861" s="6">
        <f t="shared" si="324"/>
        <v>0.10974055777893255</v>
      </c>
      <c r="AS861" s="6">
        <v>0.19258508088573617</v>
      </c>
      <c r="AT861" s="6">
        <v>0.10947196859504996</v>
      </c>
      <c r="AU861" s="6">
        <f t="shared" si="325"/>
        <v>8.6682561809596104E-2</v>
      </c>
      <c r="AV861" s="6">
        <f t="shared" si="326"/>
        <v>8.2029278802547179E-2</v>
      </c>
      <c r="AW861" s="6">
        <f t="shared" si="327"/>
        <v>4.8375275863528078E-2</v>
      </c>
      <c r="AX861" s="6">
        <f t="shared" si="328"/>
        <v>7.7122705739193664E-2</v>
      </c>
      <c r="AY861" s="6">
        <f t="shared" si="329"/>
        <v>2.8188685098418764E-2</v>
      </c>
      <c r="AZ861" s="6">
        <f t="shared" si="330"/>
        <v>2.8015317995883082E-2</v>
      </c>
      <c r="BA861" s="6">
        <f t="shared" si="330"/>
        <v>-1.6294865229644739E-2</v>
      </c>
      <c r="BB861" s="6">
        <f t="shared" si="330"/>
        <v>0.11611348136203392</v>
      </c>
      <c r="BD861" s="6">
        <f t="shared" si="331"/>
        <v>3.5480524231991106E-2</v>
      </c>
      <c r="BE861" s="2">
        <v>26176</v>
      </c>
      <c r="BF861" s="11">
        <f t="shared" si="332"/>
        <v>0.81182295594922693</v>
      </c>
      <c r="BG861" s="11">
        <f t="shared" si="332"/>
        <v>1.2033328201871207</v>
      </c>
      <c r="BH861" s="11">
        <f t="shared" si="332"/>
        <v>0.66476714960731287</v>
      </c>
      <c r="BI861" s="11">
        <f t="shared" si="333"/>
        <v>0.61795302458744206</v>
      </c>
      <c r="BJ861" s="11">
        <f t="shared" si="334"/>
        <v>1.8670433082618454</v>
      </c>
      <c r="BK861" s="11">
        <f t="shared" si="335"/>
        <v>0.57256421307205019</v>
      </c>
      <c r="BL861" s="11">
        <f t="shared" si="336"/>
        <v>3.2236601575674158</v>
      </c>
      <c r="BM861" s="11">
        <f t="shared" si="337"/>
        <v>0.28695185510594939</v>
      </c>
      <c r="BN861" s="11">
        <f t="shared" si="338"/>
        <v>0.81329888731817801</v>
      </c>
      <c r="BO861" s="11">
        <f t="shared" si="338"/>
        <v>-0.33058049668652068</v>
      </c>
      <c r="BP861" s="11">
        <f t="shared" si="338"/>
        <v>1.3523500264441457</v>
      </c>
      <c r="BR861" s="11">
        <f t="shared" si="339"/>
        <v>0.30325924296805934</v>
      </c>
    </row>
    <row r="862" spans="1:70" x14ac:dyDescent="0.25">
      <c r="A862" s="2">
        <v>26206</v>
      </c>
      <c r="B862">
        <v>28.52</v>
      </c>
      <c r="C862">
        <v>142.31631870000001</v>
      </c>
      <c r="D862">
        <v>44.947299999999998</v>
      </c>
      <c r="E862">
        <v>49.161110499999999</v>
      </c>
      <c r="F862">
        <v>17.214111500000001</v>
      </c>
      <c r="G862">
        <v>389.09319690000001</v>
      </c>
      <c r="H862">
        <v>642.82605980000005</v>
      </c>
      <c r="I862">
        <v>42.6</v>
      </c>
      <c r="J862">
        <v>3.41</v>
      </c>
      <c r="K862">
        <v>48.504726900000001</v>
      </c>
      <c r="L862">
        <v>803.76128634350823</v>
      </c>
      <c r="N862">
        <v>1932.7183212342729</v>
      </c>
      <c r="O862" s="2">
        <v>26206</v>
      </c>
      <c r="P862" s="5">
        <f t="shared" si="341"/>
        <v>0.95962314939434723</v>
      </c>
      <c r="Q862" s="5">
        <f t="shared" si="341"/>
        <v>1.0411704950383556</v>
      </c>
      <c r="R862" s="5">
        <f t="shared" si="341"/>
        <v>1.0041553752907086</v>
      </c>
      <c r="S862" s="5">
        <f t="shared" si="342"/>
        <v>0.9956308508838656</v>
      </c>
      <c r="T862" s="5">
        <f t="shared" si="343"/>
        <v>1.0148165558814752</v>
      </c>
      <c r="U862" s="5">
        <f t="shared" si="344"/>
        <v>1.026098016754512</v>
      </c>
      <c r="V862" s="5">
        <f t="shared" si="345"/>
        <v>1.0046601787883072</v>
      </c>
      <c r="W862" s="5">
        <f t="shared" si="346"/>
        <v>1.0479704797047971</v>
      </c>
      <c r="X862" s="5">
        <f t="shared" si="347"/>
        <v>1</v>
      </c>
      <c r="Y862" s="5">
        <f t="shared" si="347"/>
        <v>0.97384305859652198</v>
      </c>
      <c r="Z862" s="5">
        <f t="shared" si="347"/>
        <v>1.0008308738008169</v>
      </c>
      <c r="AB862" s="5">
        <f t="shared" si="348"/>
        <v>1.0209013128182001</v>
      </c>
      <c r="AC862" s="2">
        <v>26206</v>
      </c>
      <c r="AD862" s="6">
        <f t="shared" si="321"/>
        <v>0.13660201345791836</v>
      </c>
      <c r="AE862" s="6">
        <f t="shared" si="321"/>
        <v>0.16037497050564228</v>
      </c>
      <c r="AF862" s="6">
        <f t="shared" si="321"/>
        <v>0.16448326799752511</v>
      </c>
      <c r="AG862" s="6">
        <f t="shared" si="322"/>
        <v>0.140282061122743</v>
      </c>
      <c r="AH862" s="6">
        <f t="shared" si="322"/>
        <v>4.396668766256099E-2</v>
      </c>
      <c r="AI862" s="6">
        <f t="shared" si="322"/>
        <v>8.4196647358600524E-2</v>
      </c>
      <c r="AJ862" s="6">
        <f t="shared" si="322"/>
        <v>2.3888290782265811E-2</v>
      </c>
      <c r="AK862" s="6">
        <f t="shared" si="323"/>
        <v>0.10028747679266937</v>
      </c>
      <c r="AL862" s="6">
        <f t="shared" si="323"/>
        <v>3.4446521977009613E-2</v>
      </c>
      <c r="AM862" s="6">
        <f t="shared" si="323"/>
        <v>4.9368985484971512E-2</v>
      </c>
      <c r="AN862" s="6">
        <f t="shared" si="323"/>
        <v>8.5935453359382949E-2</v>
      </c>
      <c r="AP862" s="6">
        <f t="shared" si="340"/>
        <v>0.11674362843601957</v>
      </c>
      <c r="AQ862" s="2">
        <v>26206</v>
      </c>
      <c r="AR862" s="6">
        <f t="shared" si="324"/>
        <v>9.379267183533968E-2</v>
      </c>
      <c r="AS862" s="6">
        <v>0.19258508088573617</v>
      </c>
      <c r="AT862" s="6">
        <v>0.10947196859504996</v>
      </c>
      <c r="AU862" s="6">
        <f t="shared" si="325"/>
        <v>8.6576739350773924E-2</v>
      </c>
      <c r="AV862" s="6">
        <f t="shared" si="326"/>
        <v>8.2216665093504782E-2</v>
      </c>
      <c r="AW862" s="6">
        <f t="shared" si="327"/>
        <v>4.7363113798201573E-2</v>
      </c>
      <c r="AX862" s="6">
        <f t="shared" si="328"/>
        <v>7.7490809585164966E-2</v>
      </c>
      <c r="AY862" s="6">
        <f t="shared" si="329"/>
        <v>3.7839878186772147E-2</v>
      </c>
      <c r="AZ862" s="6">
        <f t="shared" si="330"/>
        <v>2.8015317995883082E-2</v>
      </c>
      <c r="BA862" s="6">
        <f t="shared" si="330"/>
        <v>-1.6449424809267588E-2</v>
      </c>
      <c r="BB862" s="6">
        <f t="shared" si="330"/>
        <v>0.11351149984225306</v>
      </c>
      <c r="BD862" s="6">
        <f t="shared" si="331"/>
        <v>4.4054913761568004E-2</v>
      </c>
      <c r="BE862" s="2">
        <v>26206</v>
      </c>
      <c r="BF862" s="11">
        <f t="shared" si="332"/>
        <v>0.68661266009987076</v>
      </c>
      <c r="BG862" s="11">
        <f t="shared" si="332"/>
        <v>1.2008425022841123</v>
      </c>
      <c r="BH862" s="11">
        <f t="shared" si="332"/>
        <v>0.66555078779622212</v>
      </c>
      <c r="BI862" s="11">
        <f t="shared" si="333"/>
        <v>0.61716187128888578</v>
      </c>
      <c r="BJ862" s="11">
        <f t="shared" si="334"/>
        <v>1.869976326725082</v>
      </c>
      <c r="BK862" s="11">
        <f t="shared" si="335"/>
        <v>0.56252968834350536</v>
      </c>
      <c r="BL862" s="11">
        <f t="shared" si="336"/>
        <v>3.2438825486289122</v>
      </c>
      <c r="BM862" s="11">
        <f t="shared" si="337"/>
        <v>0.37731409141941935</v>
      </c>
      <c r="BN862" s="11">
        <f t="shared" si="338"/>
        <v>0.81329888731817801</v>
      </c>
      <c r="BO862" s="11">
        <f t="shared" si="338"/>
        <v>-0.33319349481619348</v>
      </c>
      <c r="BP862" s="11">
        <f t="shared" si="338"/>
        <v>1.3208925467297741</v>
      </c>
      <c r="BR862" s="11">
        <f t="shared" si="339"/>
        <v>0.37736460954451106</v>
      </c>
    </row>
    <row r="863" spans="1:70" x14ac:dyDescent="0.25">
      <c r="A863" s="2">
        <v>26237</v>
      </c>
      <c r="B863">
        <v>26.57</v>
      </c>
      <c r="C863">
        <v>135.20464519999999</v>
      </c>
      <c r="D863">
        <v>44.201700000000002</v>
      </c>
      <c r="E863">
        <v>47.234454599999999</v>
      </c>
      <c r="F863">
        <v>17.537245299999999</v>
      </c>
      <c r="G863">
        <v>394.80041069999999</v>
      </c>
      <c r="H863">
        <v>646.27645340000004</v>
      </c>
      <c r="I863">
        <v>42.4</v>
      </c>
      <c r="J863">
        <v>3.41</v>
      </c>
      <c r="K863">
        <v>49.757431599999997</v>
      </c>
      <c r="L863">
        <v>810.51527498009352</v>
      </c>
      <c r="N863">
        <v>1943.7985313490012</v>
      </c>
      <c r="O863" s="2">
        <v>26237</v>
      </c>
      <c r="P863" s="5">
        <f t="shared" si="341"/>
        <v>0.93162692847124828</v>
      </c>
      <c r="Q863" s="5">
        <f t="shared" si="341"/>
        <v>0.95002910723828315</v>
      </c>
      <c r="R863" s="5">
        <f t="shared" si="341"/>
        <v>0.98341168435033921</v>
      </c>
      <c r="S863" s="5">
        <f t="shared" si="342"/>
        <v>0.96080934949587848</v>
      </c>
      <c r="T863" s="5">
        <f t="shared" si="343"/>
        <v>1.0187714480645718</v>
      </c>
      <c r="U863" s="5">
        <f t="shared" si="344"/>
        <v>1.0146679866044195</v>
      </c>
      <c r="V863" s="5">
        <f t="shared" si="345"/>
        <v>1.0053675384614518</v>
      </c>
      <c r="W863" s="5">
        <f t="shared" si="346"/>
        <v>0.99530516431924876</v>
      </c>
      <c r="X863" s="5">
        <f t="shared" si="347"/>
        <v>1</v>
      </c>
      <c r="Y863" s="5">
        <f t="shared" si="347"/>
        <v>1.0258264457932655</v>
      </c>
      <c r="Z863" s="5">
        <f t="shared" si="347"/>
        <v>1.0084029782863899</v>
      </c>
      <c r="AB863" s="5">
        <f t="shared" si="348"/>
        <v>1.0057329668752</v>
      </c>
      <c r="AC863" s="2">
        <v>26237</v>
      </c>
      <c r="AD863" s="6">
        <f t="shared" si="321"/>
        <v>0.13995989724112295</v>
      </c>
      <c r="AE863" s="6">
        <f t="shared" si="321"/>
        <v>0.16270372104039477</v>
      </c>
      <c r="AF863" s="6">
        <f t="shared" si="321"/>
        <v>0.16352645635888174</v>
      </c>
      <c r="AG863" s="6">
        <f t="shared" si="322"/>
        <v>0.14044642434704671</v>
      </c>
      <c r="AH863" s="6">
        <f t="shared" si="322"/>
        <v>4.418378935377127E-2</v>
      </c>
      <c r="AI863" s="6">
        <f t="shared" si="322"/>
        <v>8.4310808135515419E-2</v>
      </c>
      <c r="AJ863" s="6">
        <f t="shared" si="322"/>
        <v>3.3717913329280058E-3</v>
      </c>
      <c r="AK863" s="6">
        <f t="shared" si="323"/>
        <v>0.10034286530546851</v>
      </c>
      <c r="AL863" s="6">
        <f t="shared" si="323"/>
        <v>3.4446521977009613E-2</v>
      </c>
      <c r="AM863" s="6">
        <f t="shared" si="323"/>
        <v>5.0009211818637989E-2</v>
      </c>
      <c r="AN863" s="6">
        <f t="shared" si="323"/>
        <v>8.5759009201897066E-2</v>
      </c>
      <c r="AP863" s="6">
        <f t="shared" si="340"/>
        <v>0.11312456785303471</v>
      </c>
      <c r="AQ863" s="2">
        <v>26237</v>
      </c>
      <c r="AR863" s="6">
        <f t="shared" si="324"/>
        <v>8.4436673148311492E-2</v>
      </c>
      <c r="AS863" s="6">
        <v>0.19258508088573617</v>
      </c>
      <c r="AT863" s="6">
        <v>0.10947196859504996</v>
      </c>
      <c r="AU863" s="6">
        <f t="shared" si="325"/>
        <v>6.7319922347470307E-2</v>
      </c>
      <c r="AV863" s="6">
        <f t="shared" si="326"/>
        <v>8.3261495318173617E-2</v>
      </c>
      <c r="AW863" s="6">
        <f t="shared" si="327"/>
        <v>4.8732015954436436E-2</v>
      </c>
      <c r="AX863" s="6">
        <f t="shared" si="328"/>
        <v>6.6497823284284996E-2</v>
      </c>
      <c r="AY863" s="6">
        <f t="shared" si="329"/>
        <v>3.6863545434192346E-2</v>
      </c>
      <c r="AZ863" s="6">
        <f t="shared" si="330"/>
        <v>2.8015317995883082E-2</v>
      </c>
      <c r="BA863" s="6">
        <f t="shared" si="330"/>
        <v>-7.2321440499706346E-3</v>
      </c>
      <c r="BB863" s="6">
        <f t="shared" si="330"/>
        <v>0.1106583351179351</v>
      </c>
      <c r="BD863" s="6">
        <f t="shared" si="331"/>
        <v>5.8098245951256455E-2</v>
      </c>
      <c r="BE863" s="2">
        <v>26237</v>
      </c>
      <c r="BF863" s="11">
        <f t="shared" si="332"/>
        <v>0.60329190584388592</v>
      </c>
      <c r="BG863" s="11">
        <f t="shared" si="332"/>
        <v>1.1836550489089472</v>
      </c>
      <c r="BH863" s="11">
        <f t="shared" si="332"/>
        <v>0.66944500010933017</v>
      </c>
      <c r="BI863" s="11">
        <f t="shared" si="333"/>
        <v>0.47932813284816034</v>
      </c>
      <c r="BJ863" s="11">
        <f t="shared" si="334"/>
        <v>1.8844353672681744</v>
      </c>
      <c r="BK863" s="11">
        <f t="shared" si="335"/>
        <v>0.57800437490894319</v>
      </c>
      <c r="BL863" s="11">
        <f t="shared" si="336"/>
        <v>19.721808593220217</v>
      </c>
      <c r="BM863" s="11">
        <f t="shared" si="337"/>
        <v>0.36737585001156375</v>
      </c>
      <c r="BN863" s="11">
        <f t="shared" si="338"/>
        <v>0.81329888731817801</v>
      </c>
      <c r="BO863" s="11">
        <f t="shared" si="338"/>
        <v>-0.14461623742838672</v>
      </c>
      <c r="BP863" s="11">
        <f t="shared" si="338"/>
        <v>1.2903406434817724</v>
      </c>
      <c r="BR863" s="11">
        <f t="shared" si="339"/>
        <v>0.51357761672720414</v>
      </c>
    </row>
    <row r="864" spans="1:70" x14ac:dyDescent="0.25">
      <c r="A864" s="2">
        <v>26267</v>
      </c>
      <c r="B864">
        <v>26.87</v>
      </c>
      <c r="C864">
        <v>144.07975880000001</v>
      </c>
      <c r="D864">
        <v>45.5246</v>
      </c>
      <c r="E864">
        <v>47.242536399999999</v>
      </c>
      <c r="F864">
        <v>17.664244199999999</v>
      </c>
      <c r="G864">
        <v>394.9813474</v>
      </c>
      <c r="H864">
        <v>649.30486289999999</v>
      </c>
      <c r="I864">
        <v>43.6</v>
      </c>
      <c r="J864">
        <v>3.41</v>
      </c>
      <c r="K864">
        <v>50.158297099999999</v>
      </c>
      <c r="L864">
        <v>810.06633798487837</v>
      </c>
      <c r="N864">
        <v>1972.6111072495949</v>
      </c>
      <c r="O864" s="2">
        <v>26267</v>
      </c>
      <c r="P864" s="5">
        <f t="shared" si="341"/>
        <v>1.011290929619872</v>
      </c>
      <c r="Q864" s="5">
        <f t="shared" si="341"/>
        <v>1.0656420760312755</v>
      </c>
      <c r="R864" s="5">
        <f t="shared" si="341"/>
        <v>1.0299287131490418</v>
      </c>
      <c r="S864" s="5">
        <f t="shared" si="342"/>
        <v>1.0001710996785809</v>
      </c>
      <c r="T864" s="5">
        <f t="shared" si="343"/>
        <v>1.0072416675382878</v>
      </c>
      <c r="U864" s="5">
        <f t="shared" si="344"/>
        <v>1.0004582991686337</v>
      </c>
      <c r="V864" s="5">
        <f t="shared" si="345"/>
        <v>1.0046859350732458</v>
      </c>
      <c r="W864" s="5">
        <f t="shared" si="346"/>
        <v>1.0283018867924529</v>
      </c>
      <c r="X864" s="5">
        <f t="shared" si="347"/>
        <v>1</v>
      </c>
      <c r="Y864" s="5">
        <f t="shared" si="347"/>
        <v>1.0080563945346408</v>
      </c>
      <c r="Z864" s="5">
        <f t="shared" si="347"/>
        <v>0.99944610914923693</v>
      </c>
      <c r="AB864" s="5">
        <f t="shared" si="348"/>
        <v>1.0148228200792999</v>
      </c>
      <c r="AC864" s="2">
        <v>26267</v>
      </c>
      <c r="AD864" s="6">
        <f t="shared" si="321"/>
        <v>0.13907856964879256</v>
      </c>
      <c r="AE864" s="6">
        <f t="shared" si="321"/>
        <v>0.16383638886959226</v>
      </c>
      <c r="AF864" s="6">
        <f t="shared" si="321"/>
        <v>0.16363983818707348</v>
      </c>
      <c r="AG864" s="6">
        <f t="shared" si="322"/>
        <v>0.14047276376630291</v>
      </c>
      <c r="AH864" s="6">
        <f t="shared" si="322"/>
        <v>4.3731190501567881E-2</v>
      </c>
      <c r="AI864" s="6">
        <f t="shared" si="322"/>
        <v>8.4162924032220837E-2</v>
      </c>
      <c r="AJ864" s="6">
        <f t="shared" si="322"/>
        <v>3.3825253105329626E-3</v>
      </c>
      <c r="AK864" s="6">
        <f t="shared" si="323"/>
        <v>0.10094243480710433</v>
      </c>
      <c r="AL864" s="6">
        <f t="shared" si="323"/>
        <v>3.4446521977009613E-2</v>
      </c>
      <c r="AM864" s="6">
        <f t="shared" si="323"/>
        <v>4.9735184738453925E-2</v>
      </c>
      <c r="AN864" s="6">
        <f t="shared" si="323"/>
        <v>8.1130391933742815E-2</v>
      </c>
      <c r="AP864" s="6">
        <f t="shared" si="340"/>
        <v>0.10923104155547016</v>
      </c>
      <c r="AQ864" s="2">
        <v>26267</v>
      </c>
      <c r="AR864" s="6">
        <f t="shared" si="324"/>
        <v>9.2852879417707035E-2</v>
      </c>
      <c r="AS864" s="6">
        <v>0.19258508088573617</v>
      </c>
      <c r="AT864" s="6">
        <v>0.10947196859504996</v>
      </c>
      <c r="AU864" s="6">
        <f t="shared" si="325"/>
        <v>6.6058699298407131E-2</v>
      </c>
      <c r="AV864" s="6">
        <f t="shared" si="326"/>
        <v>8.0399437563628551E-2</v>
      </c>
      <c r="AW864" s="6">
        <f t="shared" si="327"/>
        <v>5.0386915113448394E-2</v>
      </c>
      <c r="AX864" s="6">
        <f t="shared" si="328"/>
        <v>6.6425013943616218E-2</v>
      </c>
      <c r="AY864" s="6">
        <f t="shared" si="329"/>
        <v>4.2667248797758628E-2</v>
      </c>
      <c r="AZ864" s="6">
        <f t="shared" si="330"/>
        <v>2.8015317995883082E-2</v>
      </c>
      <c r="BA864" s="6">
        <f t="shared" si="330"/>
        <v>-8.3767162626151581E-3</v>
      </c>
      <c r="BB864" s="6">
        <f t="shared" si="330"/>
        <v>0.12267880221042238</v>
      </c>
      <c r="BD864" s="6">
        <f t="shared" si="331"/>
        <v>4.6798871176117363E-2</v>
      </c>
      <c r="BE864" s="2">
        <v>26267</v>
      </c>
      <c r="BF864" s="11">
        <f t="shared" si="332"/>
        <v>0.6676289499682323</v>
      </c>
      <c r="BG864" s="11">
        <f t="shared" si="332"/>
        <v>1.1754719584244915</v>
      </c>
      <c r="BH864" s="11">
        <f t="shared" si="332"/>
        <v>0.66898115891499066</v>
      </c>
      <c r="BI864" s="11">
        <f t="shared" si="333"/>
        <v>0.4702598391835266</v>
      </c>
      <c r="BJ864" s="11">
        <f t="shared" si="334"/>
        <v>1.8384918553897136</v>
      </c>
      <c r="BK864" s="11">
        <f t="shared" si="335"/>
        <v>0.59868303879459228</v>
      </c>
      <c r="BL864" s="11">
        <f t="shared" si="336"/>
        <v>19.63769901049168</v>
      </c>
      <c r="BM864" s="11">
        <f t="shared" si="337"/>
        <v>0.42268892046534734</v>
      </c>
      <c r="BN864" s="11">
        <f t="shared" si="338"/>
        <v>0.81329888731817801</v>
      </c>
      <c r="BO864" s="11">
        <f t="shared" si="338"/>
        <v>-0.16842636267797964</v>
      </c>
      <c r="BP864" s="11">
        <f t="shared" si="338"/>
        <v>1.512118939479685</v>
      </c>
      <c r="BR864" s="11">
        <f t="shared" si="339"/>
        <v>0.42843930177441153</v>
      </c>
    </row>
    <row r="865" spans="1:70" x14ac:dyDescent="0.25">
      <c r="A865" s="2">
        <v>26298</v>
      </c>
      <c r="B865">
        <v>28.5</v>
      </c>
      <c r="C865">
        <v>156.2018382</v>
      </c>
      <c r="D865">
        <v>48.373899999999999</v>
      </c>
      <c r="E865">
        <v>51.442581199999999</v>
      </c>
      <c r="F865">
        <v>17.8156052</v>
      </c>
      <c r="G865">
        <v>398.1047653</v>
      </c>
      <c r="H865">
        <v>655.95282420000001</v>
      </c>
      <c r="I865">
        <v>43.625</v>
      </c>
      <c r="J865">
        <v>3.41</v>
      </c>
      <c r="K865">
        <v>51.811867399999997</v>
      </c>
      <c r="L865">
        <v>834.23250672719735</v>
      </c>
      <c r="N865">
        <v>1962.6158149903997</v>
      </c>
      <c r="O865" s="2">
        <v>26298</v>
      </c>
      <c r="P865" s="5">
        <f t="shared" si="341"/>
        <v>1.0606624488276888</v>
      </c>
      <c r="Q865" s="5">
        <f t="shared" si="341"/>
        <v>1.0841345064772554</v>
      </c>
      <c r="R865" s="5">
        <f t="shared" si="341"/>
        <v>1.0625881391599268</v>
      </c>
      <c r="S865" s="5">
        <f t="shared" si="342"/>
        <v>1.0889038802751496</v>
      </c>
      <c r="T865" s="5">
        <f t="shared" si="343"/>
        <v>1.0085687787309916</v>
      </c>
      <c r="U865" s="5">
        <f t="shared" si="344"/>
        <v>1.0079077605070725</v>
      </c>
      <c r="V865" s="5">
        <f t="shared" si="345"/>
        <v>1.0102385823360511</v>
      </c>
      <c r="W865" s="5">
        <f t="shared" si="346"/>
        <v>1.0005733944954127</v>
      </c>
      <c r="X865" s="5">
        <f t="shared" si="347"/>
        <v>1</v>
      </c>
      <c r="Y865" s="5">
        <f t="shared" si="347"/>
        <v>1.0329670342815525</v>
      </c>
      <c r="Z865" s="5">
        <f t="shared" si="347"/>
        <v>1.0298323329943999</v>
      </c>
      <c r="AB865" s="5">
        <f t="shared" si="348"/>
        <v>0.99493296361230998</v>
      </c>
      <c r="AC865" s="2">
        <v>26298</v>
      </c>
      <c r="AD865" s="6">
        <f t="shared" si="321"/>
        <v>0.1410430827135318</v>
      </c>
      <c r="AE865" s="6">
        <f t="shared" si="321"/>
        <v>0.16616737248129518</v>
      </c>
      <c r="AF865" s="6">
        <f t="shared" si="321"/>
        <v>0.16475068595478481</v>
      </c>
      <c r="AG865" s="6">
        <f t="shared" si="322"/>
        <v>0.14524104209193575</v>
      </c>
      <c r="AH865" s="6">
        <f t="shared" si="322"/>
        <v>4.0746859743744077E-2</v>
      </c>
      <c r="AI865" s="6">
        <f t="shared" si="322"/>
        <v>8.2407327838691591E-2</v>
      </c>
      <c r="AJ865" s="6">
        <f t="shared" si="322"/>
        <v>4.0200740880131083E-3</v>
      </c>
      <c r="AK865" s="6">
        <f t="shared" si="323"/>
        <v>0.10094238035918311</v>
      </c>
      <c r="AL865" s="6">
        <f t="shared" si="323"/>
        <v>3.4446521977009613E-2</v>
      </c>
      <c r="AM865" s="6">
        <f t="shared" si="323"/>
        <v>5.1815120426994259E-2</v>
      </c>
      <c r="AN865" s="6">
        <f t="shared" si="323"/>
        <v>8.1216709300299922E-2</v>
      </c>
      <c r="AP865" s="6">
        <f t="shared" si="340"/>
        <v>0.10929911084720738</v>
      </c>
      <c r="AQ865" s="2">
        <v>26298</v>
      </c>
      <c r="AR865" s="6">
        <f t="shared" si="324"/>
        <v>0.10357976824116677</v>
      </c>
      <c r="AS865" s="6">
        <v>0.19258508088573617</v>
      </c>
      <c r="AT865" s="6">
        <v>0.10947196859504996</v>
      </c>
      <c r="AU865" s="6">
        <f t="shared" si="325"/>
        <v>8.4053365770566435E-2</v>
      </c>
      <c r="AV865" s="6">
        <f t="shared" si="326"/>
        <v>7.3468769832593539E-2</v>
      </c>
      <c r="AW865" s="6">
        <f t="shared" si="327"/>
        <v>4.337898958214903E-2</v>
      </c>
      <c r="AX865" s="6">
        <f t="shared" si="328"/>
        <v>6.7382268544629254E-2</v>
      </c>
      <c r="AY865" s="6">
        <f t="shared" si="329"/>
        <v>4.2668937661386241E-2</v>
      </c>
      <c r="AZ865" s="6">
        <f t="shared" si="330"/>
        <v>2.8015317995883082E-2</v>
      </c>
      <c r="BA865" s="6">
        <f t="shared" si="330"/>
        <v>-2.5126099334682461E-4</v>
      </c>
      <c r="BB865" s="6">
        <f t="shared" si="330"/>
        <v>0.13098887018503413</v>
      </c>
      <c r="BD865" s="6">
        <f t="shared" si="331"/>
        <v>4.4115182844987499E-2</v>
      </c>
      <c r="BE865" s="2">
        <v>26298</v>
      </c>
      <c r="BF865" s="11">
        <f t="shared" si="332"/>
        <v>0.73438389354793387</v>
      </c>
      <c r="BG865" s="11">
        <f t="shared" si="332"/>
        <v>1.1589825247276793</v>
      </c>
      <c r="BH865" s="11">
        <f t="shared" si="332"/>
        <v>0.66447048739508197</v>
      </c>
      <c r="BI865" s="11">
        <f t="shared" si="333"/>
        <v>0.57871635014407097</v>
      </c>
      <c r="BJ865" s="11">
        <f t="shared" si="334"/>
        <v>1.803053543135267</v>
      </c>
      <c r="BK865" s="11">
        <f t="shared" si="335"/>
        <v>0.52639723577812558</v>
      </c>
      <c r="BL865" s="11">
        <f t="shared" si="336"/>
        <v>16.761449433369133</v>
      </c>
      <c r="BM865" s="11">
        <f t="shared" si="337"/>
        <v>0.42270587942901117</v>
      </c>
      <c r="BN865" s="11">
        <f t="shared" si="338"/>
        <v>0.81329888731817801</v>
      </c>
      <c r="BO865" s="11">
        <f t="shared" si="338"/>
        <v>-4.8491828500300954E-3</v>
      </c>
      <c r="BP865" s="11">
        <f t="shared" si="338"/>
        <v>1.6128315381592346</v>
      </c>
      <c r="BR865" s="11">
        <f t="shared" si="339"/>
        <v>0.40361886298103089</v>
      </c>
    </row>
    <row r="866" spans="1:70" x14ac:dyDescent="0.25">
      <c r="A866" s="2">
        <v>26329</v>
      </c>
      <c r="B866">
        <v>29.84</v>
      </c>
      <c r="C866">
        <v>165.45791270000001</v>
      </c>
      <c r="D866">
        <v>50.6248</v>
      </c>
      <c r="E866">
        <v>52.503540600000001</v>
      </c>
      <c r="F866">
        <v>18.2932408</v>
      </c>
      <c r="G866">
        <v>394.21530009999998</v>
      </c>
      <c r="H866">
        <v>662.63904590000004</v>
      </c>
      <c r="I866">
        <v>47.15</v>
      </c>
      <c r="J866">
        <v>3.41</v>
      </c>
      <c r="K866">
        <v>53.064572099999999</v>
      </c>
      <c r="L866">
        <v>798.93065735592222</v>
      </c>
      <c r="N866">
        <v>1958.5696621510035</v>
      </c>
      <c r="O866" s="2">
        <v>26329</v>
      </c>
      <c r="P866" s="5">
        <f t="shared" si="341"/>
        <v>1.0470175438596492</v>
      </c>
      <c r="Q866" s="5">
        <f t="shared" si="341"/>
        <v>1.0592571419559647</v>
      </c>
      <c r="R866" s="5">
        <f t="shared" si="341"/>
        <v>1.046531290633999</v>
      </c>
      <c r="S866" s="5">
        <f t="shared" si="342"/>
        <v>1.0206241478411664</v>
      </c>
      <c r="T866" s="5">
        <f t="shared" si="343"/>
        <v>1.0268099564756856</v>
      </c>
      <c r="U866" s="5">
        <f t="shared" si="344"/>
        <v>0.99023004611093002</v>
      </c>
      <c r="V866" s="5">
        <f t="shared" si="345"/>
        <v>1.0101931441611742</v>
      </c>
      <c r="W866" s="5">
        <f t="shared" si="346"/>
        <v>1.0808022922636102</v>
      </c>
      <c r="X866" s="5">
        <f t="shared" si="347"/>
        <v>1</v>
      </c>
      <c r="Y866" s="5">
        <f t="shared" si="347"/>
        <v>1.0241779492394827</v>
      </c>
      <c r="Z866" s="5">
        <f t="shared" si="347"/>
        <v>0.95768344066360001</v>
      </c>
      <c r="AB866" s="5">
        <f t="shared" si="348"/>
        <v>0.99793838773309995</v>
      </c>
      <c r="AC866" s="2">
        <v>26329</v>
      </c>
      <c r="AD866" s="6">
        <f t="shared" si="321"/>
        <v>0.14198328207717209</v>
      </c>
      <c r="AE866" s="6">
        <f t="shared" si="321"/>
        <v>0.16732964422790186</v>
      </c>
      <c r="AF866" s="6">
        <f t="shared" si="321"/>
        <v>0.16525133448639215</v>
      </c>
      <c r="AG866" s="6">
        <f t="shared" si="322"/>
        <v>0.14147764673867017</v>
      </c>
      <c r="AH866" s="6">
        <f t="shared" si="322"/>
        <v>4.08439225343818E-2</v>
      </c>
      <c r="AI866" s="6">
        <f t="shared" si="322"/>
        <v>8.2514159913336382E-2</v>
      </c>
      <c r="AJ866" s="6">
        <f t="shared" si="322"/>
        <v>4.544796042657436E-3</v>
      </c>
      <c r="AK866" s="6">
        <f t="shared" si="323"/>
        <v>0.10661539415649869</v>
      </c>
      <c r="AL866" s="6">
        <f t="shared" si="323"/>
        <v>3.4280168921969209E-2</v>
      </c>
      <c r="AM866" s="6">
        <f t="shared" si="323"/>
        <v>5.2782159382191586E-2</v>
      </c>
      <c r="AN866" s="6">
        <f t="shared" si="323"/>
        <v>8.4569999378722421E-2</v>
      </c>
      <c r="AP866" s="6">
        <f t="shared" si="340"/>
        <v>0.10634696643183424</v>
      </c>
      <c r="AQ866" s="2">
        <v>26329</v>
      </c>
      <c r="AR866" s="6">
        <f t="shared" si="324"/>
        <v>0.1139287223670431</v>
      </c>
      <c r="AS866" s="6">
        <v>0.19258508088573617</v>
      </c>
      <c r="AT866" s="6">
        <v>0.10947196859504996</v>
      </c>
      <c r="AU866" s="6">
        <f t="shared" si="325"/>
        <v>7.1626963556277179E-2</v>
      </c>
      <c r="AV866" s="6">
        <f t="shared" si="326"/>
        <v>7.3669109993495407E-2</v>
      </c>
      <c r="AW866" s="6">
        <f t="shared" si="327"/>
        <v>3.8591343398350686E-2</v>
      </c>
      <c r="AX866" s="6">
        <f t="shared" si="328"/>
        <v>6.8330764302902081E-2</v>
      </c>
      <c r="AY866" s="6">
        <f t="shared" si="329"/>
        <v>5.8999334067839415E-2</v>
      </c>
      <c r="AZ866" s="6">
        <f t="shared" si="330"/>
        <v>2.595101354455287E-2</v>
      </c>
      <c r="BA866" s="6">
        <f t="shared" si="330"/>
        <v>6.1554950151045951E-3</v>
      </c>
      <c r="BB866" s="6">
        <f t="shared" si="330"/>
        <v>0.11813907753640907</v>
      </c>
      <c r="BD866" s="6">
        <f t="shared" si="331"/>
        <v>5.485064193233935E-2</v>
      </c>
      <c r="BE866" s="2">
        <v>26329</v>
      </c>
      <c r="BF866" s="11">
        <f t="shared" si="332"/>
        <v>0.80240941539243671</v>
      </c>
      <c r="BG866" s="11">
        <f t="shared" si="332"/>
        <v>1.1509322318491073</v>
      </c>
      <c r="BH866" s="11">
        <f t="shared" si="332"/>
        <v>0.66245739518711466</v>
      </c>
      <c r="BI866" s="11">
        <f t="shared" si="333"/>
        <v>0.50627760079005713</v>
      </c>
      <c r="BJ866" s="11">
        <f t="shared" si="334"/>
        <v>1.803673727259713</v>
      </c>
      <c r="BK866" s="11">
        <f t="shared" si="335"/>
        <v>0.46769358663873817</v>
      </c>
      <c r="BL866" s="11">
        <f t="shared" si="336"/>
        <v>15.03494626855635</v>
      </c>
      <c r="BM866" s="11">
        <f t="shared" si="337"/>
        <v>0.55338475775116891</v>
      </c>
      <c r="BN866" s="11">
        <f t="shared" si="338"/>
        <v>0.75702700309395454</v>
      </c>
      <c r="BO866" s="11">
        <f t="shared" si="338"/>
        <v>0.11662075002527134</v>
      </c>
      <c r="BP866" s="11">
        <f t="shared" si="338"/>
        <v>1.3969383753611866</v>
      </c>
      <c r="BR866" s="11">
        <f t="shared" si="339"/>
        <v>0.51577063053789363</v>
      </c>
    </row>
    <row r="867" spans="1:70" x14ac:dyDescent="0.25">
      <c r="A867" s="2">
        <v>26358</v>
      </c>
      <c r="B867">
        <v>32.14</v>
      </c>
      <c r="C867">
        <v>176.0804799</v>
      </c>
      <c r="D867">
        <v>53.782299999999999</v>
      </c>
      <c r="E867">
        <v>53.768826400000002</v>
      </c>
      <c r="F867">
        <v>18.6933741</v>
      </c>
      <c r="G867">
        <v>397.67413549999998</v>
      </c>
      <c r="H867">
        <v>669.36331080000002</v>
      </c>
      <c r="I867">
        <v>48.2</v>
      </c>
      <c r="J867">
        <v>3.41</v>
      </c>
      <c r="K867">
        <v>52.563490199999997</v>
      </c>
      <c r="L867">
        <v>796.23004830696516</v>
      </c>
      <c r="N867">
        <v>2024.1518205696648</v>
      </c>
      <c r="O867" s="2">
        <v>26358</v>
      </c>
      <c r="P867" s="5">
        <f t="shared" si="341"/>
        <v>1.0770777479892761</v>
      </c>
      <c r="Q867" s="5">
        <f t="shared" si="341"/>
        <v>1.0642010226447152</v>
      </c>
      <c r="R867" s="5">
        <f t="shared" si="341"/>
        <v>1.0623706167728071</v>
      </c>
      <c r="S867" s="5">
        <f t="shared" si="342"/>
        <v>1.0240990566643804</v>
      </c>
      <c r="T867" s="5">
        <f t="shared" si="343"/>
        <v>1.0218732866622517</v>
      </c>
      <c r="U867" s="5">
        <f t="shared" si="344"/>
        <v>1.0087739755385512</v>
      </c>
      <c r="V867" s="5">
        <f t="shared" si="345"/>
        <v>1.0101477040050773</v>
      </c>
      <c r="W867" s="5">
        <f t="shared" si="346"/>
        <v>1.022269353128314</v>
      </c>
      <c r="X867" s="5">
        <f t="shared" si="347"/>
        <v>1</v>
      </c>
      <c r="Y867" s="5">
        <f t="shared" si="347"/>
        <v>0.99055712916980254</v>
      </c>
      <c r="Z867" s="5">
        <f t="shared" si="347"/>
        <v>0.99661972034232005</v>
      </c>
      <c r="AB867" s="5">
        <f t="shared" si="348"/>
        <v>1.0334847208583</v>
      </c>
      <c r="AC867" s="2">
        <v>26358</v>
      </c>
      <c r="AD867" s="6">
        <f t="shared" si="321"/>
        <v>0.14257456460943255</v>
      </c>
      <c r="AE867" s="6">
        <f t="shared" si="321"/>
        <v>0.16878466335077752</v>
      </c>
      <c r="AF867" s="6">
        <f t="shared" si="321"/>
        <v>0.16580341512027577</v>
      </c>
      <c r="AG867" s="6">
        <f t="shared" si="322"/>
        <v>0.14169060688236648</v>
      </c>
      <c r="AH867" s="6">
        <f t="shared" si="322"/>
        <v>4.1286495614781003E-2</v>
      </c>
      <c r="AI867" s="6">
        <f t="shared" si="322"/>
        <v>8.2258218022269181E-2</v>
      </c>
      <c r="AJ867" s="6">
        <f t="shared" si="322"/>
        <v>4.9860184848719621E-3</v>
      </c>
      <c r="AK867" s="6">
        <f t="shared" si="323"/>
        <v>0.10680979755105423</v>
      </c>
      <c r="AL867" s="6">
        <f t="shared" si="323"/>
        <v>3.4280168921969209E-2</v>
      </c>
      <c r="AM867" s="6">
        <f t="shared" si="323"/>
        <v>5.2770573632330585E-2</v>
      </c>
      <c r="AN867" s="6">
        <f t="shared" si="323"/>
        <v>8.44275351401714E-2</v>
      </c>
      <c r="AP867" s="6">
        <f t="shared" si="340"/>
        <v>0.10646237532522236</v>
      </c>
      <c r="AQ867" s="2">
        <v>26358</v>
      </c>
      <c r="AR867" s="6">
        <f t="shared" si="324"/>
        <v>0.1152714674592088</v>
      </c>
      <c r="AS867" s="6">
        <v>0.19258508088573617</v>
      </c>
      <c r="AT867" s="6">
        <v>0.10947196859504996</v>
      </c>
      <c r="AU867" s="6">
        <f t="shared" si="325"/>
        <v>7.5722575392477287E-2</v>
      </c>
      <c r="AV867" s="6">
        <f t="shared" si="326"/>
        <v>7.5225798335380567E-2</v>
      </c>
      <c r="AW867" s="6">
        <f t="shared" si="327"/>
        <v>4.2857651431759569E-2</v>
      </c>
      <c r="AX867" s="6">
        <f t="shared" si="328"/>
        <v>6.9420339917780405E-2</v>
      </c>
      <c r="AY867" s="6">
        <f t="shared" si="329"/>
        <v>6.4397123848406901E-2</v>
      </c>
      <c r="AZ867" s="6">
        <f t="shared" si="330"/>
        <v>2.595101354455287E-2</v>
      </c>
      <c r="BA867" s="6">
        <f t="shared" si="330"/>
        <v>6.21527786019338E-3</v>
      </c>
      <c r="BB867" s="6">
        <f t="shared" si="330"/>
        <v>0.11162337893436325</v>
      </c>
      <c r="BD867" s="6">
        <f t="shared" si="331"/>
        <v>5.5300385077730052E-2</v>
      </c>
      <c r="BE867" s="2">
        <v>26358</v>
      </c>
      <c r="BF867" s="11">
        <f t="shared" si="332"/>
        <v>0.80849952286357951</v>
      </c>
      <c r="BG867" s="11">
        <f t="shared" si="332"/>
        <v>1.1410105459966782</v>
      </c>
      <c r="BH867" s="11">
        <f t="shared" si="332"/>
        <v>0.66025159081094731</v>
      </c>
      <c r="BI867" s="11">
        <f t="shared" si="333"/>
        <v>0.53442198504621574</v>
      </c>
      <c r="BJ867" s="11">
        <f t="shared" si="334"/>
        <v>1.8220436783316851</v>
      </c>
      <c r="BK867" s="11">
        <f t="shared" si="335"/>
        <v>0.52101361374199751</v>
      </c>
      <c r="BL867" s="11">
        <f t="shared" si="336"/>
        <v>13.923000913135018</v>
      </c>
      <c r="BM867" s="11">
        <f t="shared" si="337"/>
        <v>0.60291401467759165</v>
      </c>
      <c r="BN867" s="11">
        <f t="shared" si="338"/>
        <v>0.75702700309395454</v>
      </c>
      <c r="BO867" s="11">
        <f t="shared" si="338"/>
        <v>0.1177792362746936</v>
      </c>
      <c r="BP867" s="11">
        <f t="shared" si="338"/>
        <v>1.3221205469168293</v>
      </c>
      <c r="BR867" s="11">
        <f t="shared" si="339"/>
        <v>0.5194359501072362</v>
      </c>
    </row>
    <row r="868" spans="1:70" x14ac:dyDescent="0.25">
      <c r="A868" s="2">
        <v>26389</v>
      </c>
      <c r="B868">
        <v>33.4</v>
      </c>
      <c r="C868">
        <v>187.35256079999999</v>
      </c>
      <c r="D868">
        <v>54.873199999999997</v>
      </c>
      <c r="E868">
        <v>54.409603300000001</v>
      </c>
      <c r="F868">
        <v>18.5329768</v>
      </c>
      <c r="G868">
        <v>397.33413200000001</v>
      </c>
      <c r="H868">
        <v>674.26340700000003</v>
      </c>
      <c r="I868">
        <v>48.38</v>
      </c>
      <c r="J868">
        <v>3.41</v>
      </c>
      <c r="K868">
        <v>53.415329399999997</v>
      </c>
      <c r="L868">
        <v>806.61683727183402</v>
      </c>
      <c r="N868">
        <v>2086.5124757881927</v>
      </c>
      <c r="O868" s="2">
        <v>26389</v>
      </c>
      <c r="P868" s="5">
        <f t="shared" si="341"/>
        <v>1.0392034847542002</v>
      </c>
      <c r="Q868" s="5">
        <f t="shared" si="341"/>
        <v>1.0640166411768168</v>
      </c>
      <c r="R868" s="5">
        <f t="shared" si="341"/>
        <v>1.020283624910054</v>
      </c>
      <c r="S868" s="5">
        <f t="shared" si="342"/>
        <v>1.0119172565760148</v>
      </c>
      <c r="T868" s="5">
        <f t="shared" si="343"/>
        <v>0.99141956400476683</v>
      </c>
      <c r="U868" s="5">
        <f t="shared" si="344"/>
        <v>0.99914501982993564</v>
      </c>
      <c r="V868" s="5">
        <f t="shared" si="345"/>
        <v>1.0073205329914834</v>
      </c>
      <c r="W868" s="5">
        <f t="shared" si="346"/>
        <v>1.0037344398340249</v>
      </c>
      <c r="X868" s="5">
        <f t="shared" si="347"/>
        <v>1</v>
      </c>
      <c r="Y868" s="5">
        <f t="shared" si="347"/>
        <v>1.0162059101623355</v>
      </c>
      <c r="Z868" s="5">
        <f t="shared" si="347"/>
        <v>1.0130449597914</v>
      </c>
      <c r="AB868" s="5">
        <f t="shared" si="348"/>
        <v>1.0308082894696</v>
      </c>
      <c r="AC868" s="2">
        <v>26389</v>
      </c>
      <c r="AD868" s="6">
        <f t="shared" si="321"/>
        <v>0.14307517308634077</v>
      </c>
      <c r="AE868" s="6">
        <f t="shared" si="321"/>
        <v>0.16937385314382691</v>
      </c>
      <c r="AF868" s="6">
        <f t="shared" si="321"/>
        <v>0.16534219711001183</v>
      </c>
      <c r="AG868" s="6">
        <f t="shared" si="322"/>
        <v>0.14080166667324065</v>
      </c>
      <c r="AH868" s="6">
        <f t="shared" si="322"/>
        <v>4.0265137503183744E-2</v>
      </c>
      <c r="AI868" s="6">
        <f t="shared" si="322"/>
        <v>8.1897614271247324E-2</v>
      </c>
      <c r="AJ868" s="6">
        <f t="shared" si="322"/>
        <v>5.0365823524488734E-3</v>
      </c>
      <c r="AK868" s="6">
        <f t="shared" si="323"/>
        <v>0.10677929281086537</v>
      </c>
      <c r="AL868" s="6">
        <f t="shared" si="323"/>
        <v>3.4280168921969209E-2</v>
      </c>
      <c r="AM868" s="6">
        <f t="shared" si="323"/>
        <v>5.3044051801482126E-2</v>
      </c>
      <c r="AN868" s="6">
        <f t="shared" si="323"/>
        <v>8.4443934940181195E-2</v>
      </c>
      <c r="AP868" s="6">
        <f t="shared" si="340"/>
        <v>0.10705679403814039</v>
      </c>
      <c r="AQ868" s="2">
        <v>26389</v>
      </c>
      <c r="AR868" s="6">
        <f t="shared" si="324"/>
        <v>0.11897756453603248</v>
      </c>
      <c r="AS868" s="6">
        <v>0.19258508088573617</v>
      </c>
      <c r="AT868" s="6">
        <v>0.10947196859504996</v>
      </c>
      <c r="AU868" s="6">
        <f t="shared" si="325"/>
        <v>6.9397454185935237E-2</v>
      </c>
      <c r="AV868" s="6">
        <f t="shared" si="326"/>
        <v>6.6916117913824458E-2</v>
      </c>
      <c r="AW868" s="6">
        <f t="shared" si="327"/>
        <v>3.8308939994664781E-2</v>
      </c>
      <c r="AX868" s="6">
        <f t="shared" si="328"/>
        <v>6.9909330941000158E-2</v>
      </c>
      <c r="AY868" s="6">
        <f t="shared" si="329"/>
        <v>6.5251319620692749E-2</v>
      </c>
      <c r="AZ868" s="6">
        <f t="shared" si="330"/>
        <v>2.595101354455287E-2</v>
      </c>
      <c r="BA868" s="6">
        <f t="shared" si="330"/>
        <v>1.1251862318474082E-2</v>
      </c>
      <c r="BB868" s="6">
        <f t="shared" si="330"/>
        <v>0.11271899575972721</v>
      </c>
      <c r="BD868" s="6">
        <f t="shared" si="331"/>
        <v>5.9386066104043955E-2</v>
      </c>
      <c r="BE868" s="2">
        <v>26389</v>
      </c>
      <c r="BF868" s="11">
        <f t="shared" si="332"/>
        <v>0.83157379417765065</v>
      </c>
      <c r="BG868" s="11">
        <f t="shared" si="332"/>
        <v>1.1370413869146556</v>
      </c>
      <c r="BH868" s="11">
        <f t="shared" si="332"/>
        <v>0.66209334645657247</v>
      </c>
      <c r="BI868" s="11">
        <f t="shared" si="333"/>
        <v>0.49287381197685937</v>
      </c>
      <c r="BJ868" s="11">
        <f t="shared" si="334"/>
        <v>1.6618872320635545</v>
      </c>
      <c r="BK868" s="11">
        <f t="shared" si="335"/>
        <v>0.46776625101415575</v>
      </c>
      <c r="BL868" s="11">
        <f t="shared" si="336"/>
        <v>13.880311300183354</v>
      </c>
      <c r="BM868" s="11">
        <f t="shared" si="337"/>
        <v>0.61108589411872438</v>
      </c>
      <c r="BN868" s="11">
        <f t="shared" si="338"/>
        <v>0.75702700309395454</v>
      </c>
      <c r="BO868" s="11">
        <f t="shared" si="338"/>
        <v>0.21212297960540957</v>
      </c>
      <c r="BP868" s="11">
        <f t="shared" si="338"/>
        <v>1.334838266828466</v>
      </c>
      <c r="BR868" s="11">
        <f t="shared" si="339"/>
        <v>0.55471552868365259</v>
      </c>
    </row>
    <row r="869" spans="1:70" x14ac:dyDescent="0.25">
      <c r="A869" s="2">
        <v>26419</v>
      </c>
      <c r="B869">
        <v>32.76</v>
      </c>
      <c r="C869">
        <v>196.95671849999999</v>
      </c>
      <c r="D869">
        <v>57.221400000000003</v>
      </c>
      <c r="E869">
        <v>54.777942199999998</v>
      </c>
      <c r="F869">
        <v>18.136602499999999</v>
      </c>
      <c r="G869">
        <v>398.77483690000003</v>
      </c>
      <c r="H869">
        <v>687.68409280000003</v>
      </c>
      <c r="I869">
        <v>49.6</v>
      </c>
      <c r="J869">
        <v>3.41</v>
      </c>
      <c r="K869">
        <v>53.866303100000003</v>
      </c>
      <c r="L869">
        <v>804.20564175285062</v>
      </c>
      <c r="N869">
        <v>2144.8453846698135</v>
      </c>
      <c r="O869" s="2">
        <v>26419</v>
      </c>
      <c r="P869" s="5">
        <f t="shared" si="341"/>
        <v>0.98083832335329335</v>
      </c>
      <c r="Q869" s="5">
        <f t="shared" si="341"/>
        <v>1.0512624842649068</v>
      </c>
      <c r="R869" s="5">
        <f t="shared" si="341"/>
        <v>1.0427932032394684</v>
      </c>
      <c r="S869" s="5">
        <f t="shared" si="342"/>
        <v>1.0067697405909959</v>
      </c>
      <c r="T869" s="5">
        <f t="shared" si="343"/>
        <v>0.97861248604163786</v>
      </c>
      <c r="U869" s="5">
        <f t="shared" si="344"/>
        <v>1.0036259278626485</v>
      </c>
      <c r="V869" s="5">
        <f t="shared" si="345"/>
        <v>1.0199042179371896</v>
      </c>
      <c r="W869" s="5">
        <f t="shared" si="346"/>
        <v>1.0252170318313352</v>
      </c>
      <c r="X869" s="5">
        <f t="shared" si="347"/>
        <v>1</v>
      </c>
      <c r="Y869" s="5">
        <f t="shared" si="347"/>
        <v>1.008442776728435</v>
      </c>
      <c r="Z869" s="5">
        <f t="shared" si="347"/>
        <v>0.99701072999277007</v>
      </c>
      <c r="AB869" s="5">
        <f t="shared" si="348"/>
        <v>1.0279571340016</v>
      </c>
      <c r="AC869" s="2">
        <v>26419</v>
      </c>
      <c r="AD869" s="6">
        <f t="shared" si="321"/>
        <v>0.14346382541098773</v>
      </c>
      <c r="AE869" s="6">
        <f t="shared" si="321"/>
        <v>0.16988182743363375</v>
      </c>
      <c r="AF869" s="6">
        <f t="shared" si="321"/>
        <v>0.165000507445589</v>
      </c>
      <c r="AG869" s="6">
        <f t="shared" si="322"/>
        <v>0.1397097195030359</v>
      </c>
      <c r="AH869" s="6">
        <f t="shared" si="322"/>
        <v>4.195997911705824E-2</v>
      </c>
      <c r="AI869" s="6">
        <f t="shared" si="322"/>
        <v>8.1326647212074957E-2</v>
      </c>
      <c r="AJ869" s="6">
        <f t="shared" si="322"/>
        <v>8.1253239294338513E-3</v>
      </c>
      <c r="AK869" s="6">
        <f t="shared" si="323"/>
        <v>0.10711041026306094</v>
      </c>
      <c r="AL869" s="6">
        <f t="shared" si="323"/>
        <v>3.4280168921969209E-2</v>
      </c>
      <c r="AM869" s="6">
        <f t="shared" si="323"/>
        <v>5.3140723700276719E-2</v>
      </c>
      <c r="AN869" s="6">
        <f t="shared" si="323"/>
        <v>8.4541741182251953E-2</v>
      </c>
      <c r="AP869" s="6">
        <f t="shared" si="340"/>
        <v>0.1075288096005889</v>
      </c>
      <c r="AQ869" s="2">
        <v>26419</v>
      </c>
      <c r="AR869" s="6">
        <f t="shared" si="324"/>
        <v>0.11633449023454223</v>
      </c>
      <c r="AS869" s="6">
        <v>0.19258508088573617</v>
      </c>
      <c r="AT869" s="6">
        <v>0.10947196859504996</v>
      </c>
      <c r="AU869" s="6">
        <f t="shared" si="325"/>
        <v>6.1473170107882336E-2</v>
      </c>
      <c r="AV869" s="6">
        <f t="shared" si="326"/>
        <v>6.0206422276197769E-2</v>
      </c>
      <c r="AW869" s="6">
        <f t="shared" si="327"/>
        <v>4.2803767277769911E-2</v>
      </c>
      <c r="AX869" s="6">
        <f t="shared" si="328"/>
        <v>7.2909284561743393E-2</v>
      </c>
      <c r="AY869" s="6">
        <f t="shared" si="329"/>
        <v>7.0327765815089371E-2</v>
      </c>
      <c r="AZ869" s="6">
        <f t="shared" si="330"/>
        <v>2.595101354455287E-2</v>
      </c>
      <c r="BA869" s="6">
        <f t="shared" si="330"/>
        <v>1.2351805493708623E-2</v>
      </c>
      <c r="BB869" s="6">
        <f t="shared" si="330"/>
        <v>0.10829652368182896</v>
      </c>
      <c r="BD869" s="6">
        <f t="shared" si="331"/>
        <v>6.347614725033579E-2</v>
      </c>
      <c r="BE869" s="2">
        <v>26419</v>
      </c>
      <c r="BF869" s="11">
        <f t="shared" si="332"/>
        <v>0.81089772910539093</v>
      </c>
      <c r="BG869" s="11">
        <f t="shared" si="332"/>
        <v>1.1336414482648045</v>
      </c>
      <c r="BH869" s="11">
        <f t="shared" si="332"/>
        <v>0.6634644358966576</v>
      </c>
      <c r="BI869" s="11">
        <f t="shared" si="333"/>
        <v>0.44000639559330385</v>
      </c>
      <c r="BJ869" s="11">
        <f t="shared" si="334"/>
        <v>1.434853485227825</v>
      </c>
      <c r="BK869" s="11">
        <f t="shared" si="335"/>
        <v>0.52631909398835552</v>
      </c>
      <c r="BL869" s="11">
        <f t="shared" si="336"/>
        <v>8.9730926662050621</v>
      </c>
      <c r="BM869" s="11">
        <f t="shared" si="337"/>
        <v>0.65659132144453414</v>
      </c>
      <c r="BN869" s="11">
        <f t="shared" si="338"/>
        <v>0.75702700309395454</v>
      </c>
      <c r="BO869" s="11">
        <f t="shared" si="338"/>
        <v>0.23243577869535684</v>
      </c>
      <c r="BP869" s="11">
        <f t="shared" si="338"/>
        <v>1.2809828868838569</v>
      </c>
      <c r="BR869" s="11">
        <f t="shared" si="339"/>
        <v>0.5903175854556113</v>
      </c>
    </row>
    <row r="870" spans="1:70" x14ac:dyDescent="0.25">
      <c r="A870" s="2">
        <v>26450</v>
      </c>
      <c r="B870">
        <v>33.78</v>
      </c>
      <c r="C870">
        <v>214.29531879999999</v>
      </c>
      <c r="D870">
        <v>55.060899999999997</v>
      </c>
      <c r="E870">
        <v>55.762464700000002</v>
      </c>
      <c r="F870">
        <v>18.4758566</v>
      </c>
      <c r="G870">
        <v>403.47289310000002</v>
      </c>
      <c r="H870">
        <v>694.51666150000005</v>
      </c>
      <c r="I870">
        <v>59.45</v>
      </c>
      <c r="J870">
        <v>3.41</v>
      </c>
      <c r="K870">
        <v>53.766086700000002</v>
      </c>
      <c r="L870">
        <v>812.4191141626967</v>
      </c>
      <c r="N870">
        <v>2211.0233218897656</v>
      </c>
      <c r="O870" s="2">
        <v>26450</v>
      </c>
      <c r="P870" s="5">
        <f t="shared" si="341"/>
        <v>1.0311355311355312</v>
      </c>
      <c r="Q870" s="5">
        <f t="shared" si="341"/>
        <v>1.0880325405096551</v>
      </c>
      <c r="R870" s="5">
        <f t="shared" si="341"/>
        <v>0.96224314679473055</v>
      </c>
      <c r="S870" s="5">
        <f t="shared" si="342"/>
        <v>1.0179729734352818</v>
      </c>
      <c r="T870" s="5">
        <f t="shared" si="343"/>
        <v>1.018705493490305</v>
      </c>
      <c r="U870" s="5">
        <f t="shared" si="344"/>
        <v>1.0117812253062952</v>
      </c>
      <c r="V870" s="5">
        <f t="shared" si="345"/>
        <v>1.0099356212707791</v>
      </c>
      <c r="W870" s="5">
        <f t="shared" si="346"/>
        <v>1.1985887096774195</v>
      </c>
      <c r="X870" s="5">
        <f t="shared" si="347"/>
        <v>1</v>
      </c>
      <c r="Y870" s="5">
        <f t="shared" si="347"/>
        <v>0.99813953447271198</v>
      </c>
      <c r="Z870" s="5">
        <f t="shared" si="347"/>
        <v>1.0102131494526001</v>
      </c>
      <c r="AB870" s="5">
        <f t="shared" si="348"/>
        <v>1.0308544092236001</v>
      </c>
      <c r="AC870" s="2">
        <v>26450</v>
      </c>
      <c r="AD870" s="6">
        <f t="shared" si="321"/>
        <v>0.14327105920343394</v>
      </c>
      <c r="AE870" s="6">
        <f t="shared" si="321"/>
        <v>0.17207216180014701</v>
      </c>
      <c r="AF870" s="6">
        <f t="shared" si="321"/>
        <v>0.16667309102072062</v>
      </c>
      <c r="AG870" s="6">
        <f t="shared" si="322"/>
        <v>0.13749008052778805</v>
      </c>
      <c r="AH870" s="6">
        <f t="shared" si="322"/>
        <v>4.2316043605830737E-2</v>
      </c>
      <c r="AI870" s="6">
        <f t="shared" si="322"/>
        <v>8.1399230710736029E-2</v>
      </c>
      <c r="AJ870" s="6">
        <f t="shared" si="322"/>
        <v>8.3143635976644457E-3</v>
      </c>
      <c r="AK870" s="6">
        <f t="shared" si="323"/>
        <v>0.13735965331669284</v>
      </c>
      <c r="AL870" s="6">
        <f t="shared" si="323"/>
        <v>3.4280168921969209E-2</v>
      </c>
      <c r="AM870" s="6">
        <f t="shared" si="323"/>
        <v>5.0646103388216707E-2</v>
      </c>
      <c r="AN870" s="6">
        <f t="shared" si="323"/>
        <v>8.4391247956610321E-2</v>
      </c>
      <c r="AP870" s="6">
        <f t="shared" si="340"/>
        <v>0.1081176123053276</v>
      </c>
      <c r="AQ870" s="2">
        <v>26450</v>
      </c>
      <c r="AR870" s="6">
        <f t="shared" si="324"/>
        <v>0.12683700557663502</v>
      </c>
      <c r="AS870" s="6">
        <v>0.19258508088573617</v>
      </c>
      <c r="AT870" s="6">
        <v>0.10947196859504996</v>
      </c>
      <c r="AU870" s="6">
        <f t="shared" si="325"/>
        <v>7.6215873110830668E-2</v>
      </c>
      <c r="AV870" s="6">
        <f t="shared" si="326"/>
        <v>6.1748648839051068E-2</v>
      </c>
      <c r="AW870" s="6">
        <f t="shared" si="327"/>
        <v>4.490365086846615E-2</v>
      </c>
      <c r="AX870" s="6">
        <f t="shared" si="328"/>
        <v>7.3954812324008357E-2</v>
      </c>
      <c r="AY870" s="6">
        <f t="shared" si="329"/>
        <v>0.1095643337465686</v>
      </c>
      <c r="AZ870" s="6">
        <f t="shared" si="330"/>
        <v>2.595101354455287E-2</v>
      </c>
      <c r="BA870" s="6">
        <f t="shared" si="330"/>
        <v>4.7261084505225703E-3</v>
      </c>
      <c r="BB870" s="6">
        <f t="shared" si="330"/>
        <v>0.10614394367280289</v>
      </c>
      <c r="BD870" s="6">
        <f t="shared" si="331"/>
        <v>6.8978917550146956E-2</v>
      </c>
      <c r="BE870" s="2">
        <v>26450</v>
      </c>
      <c r="BF870" s="11">
        <f t="shared" si="332"/>
        <v>0.88529397550231115</v>
      </c>
      <c r="BG870" s="11">
        <f t="shared" si="332"/>
        <v>1.1192111429936811</v>
      </c>
      <c r="BH870" s="11">
        <f t="shared" si="332"/>
        <v>0.65680649422551673</v>
      </c>
      <c r="BI870" s="11">
        <f t="shared" si="333"/>
        <v>0.55433724977291521</v>
      </c>
      <c r="BJ870" s="11">
        <f t="shared" si="334"/>
        <v>1.4592254751940634</v>
      </c>
      <c r="BK870" s="11">
        <f t="shared" si="335"/>
        <v>0.55164711602788707</v>
      </c>
      <c r="BL870" s="11">
        <f t="shared" si="336"/>
        <v>8.8948253772282353</v>
      </c>
      <c r="BM870" s="11">
        <f t="shared" si="337"/>
        <v>0.79764567761364336</v>
      </c>
      <c r="BN870" s="11">
        <f t="shared" si="338"/>
        <v>0.75702700309395454</v>
      </c>
      <c r="BO870" s="11">
        <f t="shared" si="338"/>
        <v>9.3316329082528071E-2</v>
      </c>
      <c r="BP870" s="11">
        <f t="shared" si="338"/>
        <v>1.2577600905650392</v>
      </c>
      <c r="BR870" s="11">
        <f t="shared" si="339"/>
        <v>0.63799889841581303</v>
      </c>
    </row>
    <row r="871" spans="1:70" x14ac:dyDescent="0.25">
      <c r="A871" s="2">
        <v>26480</v>
      </c>
      <c r="B871">
        <v>33.15</v>
      </c>
      <c r="C871">
        <v>223.2616257</v>
      </c>
      <c r="D871">
        <v>52.422199999999997</v>
      </c>
      <c r="E871">
        <v>54.766156500000001</v>
      </c>
      <c r="F871">
        <v>18.278425899999998</v>
      </c>
      <c r="G871">
        <v>402.5405864</v>
      </c>
      <c r="H871">
        <v>706.27014169999995</v>
      </c>
      <c r="I871">
        <v>64.650000000000006</v>
      </c>
      <c r="J871">
        <v>3.41</v>
      </c>
      <c r="K871">
        <v>54.617925900000003</v>
      </c>
      <c r="L871">
        <v>812.94171967983198</v>
      </c>
      <c r="N871">
        <v>2251.9893457782186</v>
      </c>
      <c r="O871" s="2">
        <v>26480</v>
      </c>
      <c r="P871" s="5">
        <f t="shared" si="341"/>
        <v>0.98134991119005321</v>
      </c>
      <c r="Q871" s="5">
        <f t="shared" si="341"/>
        <v>1.0418408901800051</v>
      </c>
      <c r="R871" s="5">
        <f t="shared" si="341"/>
        <v>0.95207670052614468</v>
      </c>
      <c r="S871" s="5">
        <f t="shared" si="342"/>
        <v>0.98213299563855183</v>
      </c>
      <c r="T871" s="5">
        <f t="shared" si="343"/>
        <v>0.98931412468312829</v>
      </c>
      <c r="U871" s="5">
        <f t="shared" si="344"/>
        <v>0.99768929532579786</v>
      </c>
      <c r="V871" s="5">
        <f t="shared" si="345"/>
        <v>1.0169232515957429</v>
      </c>
      <c r="W871" s="5">
        <f t="shared" si="346"/>
        <v>1.0874684608915055</v>
      </c>
      <c r="X871" s="5">
        <f t="shared" si="347"/>
        <v>1</v>
      </c>
      <c r="Y871" s="5">
        <f t="shared" si="347"/>
        <v>1.0158434294233283</v>
      </c>
      <c r="Z871" s="5">
        <f t="shared" si="347"/>
        <v>1.0006432708290891</v>
      </c>
      <c r="AB871" s="5">
        <f t="shared" si="348"/>
        <v>1.0185280831201</v>
      </c>
      <c r="AC871" s="2">
        <v>26480</v>
      </c>
      <c r="AD871" s="6">
        <f t="shared" si="321"/>
        <v>0.14351429576320487</v>
      </c>
      <c r="AE871" s="6">
        <f t="shared" si="321"/>
        <v>0.17208299043868963</v>
      </c>
      <c r="AF871" s="6">
        <f t="shared" si="321"/>
        <v>0.1685827721489068</v>
      </c>
      <c r="AG871" s="6">
        <f t="shared" si="322"/>
        <v>0.13779503252036487</v>
      </c>
      <c r="AH871" s="6">
        <f t="shared" si="322"/>
        <v>4.2765008085969884E-2</v>
      </c>
      <c r="AI871" s="6">
        <f t="shared" si="322"/>
        <v>8.0212826140055676E-2</v>
      </c>
      <c r="AJ871" s="6">
        <f t="shared" si="322"/>
        <v>9.6494383291040615E-3</v>
      </c>
      <c r="AK871" s="6">
        <f t="shared" si="323"/>
        <v>0.14166113188007781</v>
      </c>
      <c r="AL871" s="6">
        <f t="shared" si="323"/>
        <v>3.4280168921969209E-2</v>
      </c>
      <c r="AM871" s="6">
        <f t="shared" si="323"/>
        <v>4.7947450126024235E-2</v>
      </c>
      <c r="AN871" s="6">
        <f t="shared" si="323"/>
        <v>8.3703811282241025E-2</v>
      </c>
      <c r="AP871" s="6">
        <f t="shared" si="340"/>
        <v>0.10571751632252925</v>
      </c>
      <c r="AQ871" s="2">
        <v>26480</v>
      </c>
      <c r="AR871" s="6">
        <f t="shared" si="324"/>
        <v>0.12533659216842197</v>
      </c>
      <c r="AS871" s="6">
        <v>0.19258508088573617</v>
      </c>
      <c r="AT871" s="6">
        <v>0.10947196859504996</v>
      </c>
      <c r="AU871" s="6">
        <f t="shared" si="325"/>
        <v>6.8056433380750736E-2</v>
      </c>
      <c r="AV871" s="6">
        <f t="shared" si="326"/>
        <v>6.0030808324585516E-2</v>
      </c>
      <c r="AW871" s="6">
        <f t="shared" si="327"/>
        <v>5.0203395857211008E-2</v>
      </c>
      <c r="AX871" s="6">
        <f t="shared" si="328"/>
        <v>7.6334038982323493E-2</v>
      </c>
      <c r="AY871" s="6">
        <f t="shared" si="329"/>
        <v>0.12801026929079518</v>
      </c>
      <c r="AZ871" s="6">
        <f t="shared" si="330"/>
        <v>2.595101354455287E-2</v>
      </c>
      <c r="BA871" s="6">
        <f t="shared" si="330"/>
        <v>1.576487990935127E-2</v>
      </c>
      <c r="BB871" s="6">
        <f t="shared" si="330"/>
        <v>0.10993826231717851</v>
      </c>
      <c r="BD871" s="6">
        <f t="shared" si="331"/>
        <v>6.0967373306388684E-2</v>
      </c>
      <c r="BE871" s="2">
        <v>26480</v>
      </c>
      <c r="BF871" s="11">
        <f t="shared" si="332"/>
        <v>0.87333872560838344</v>
      </c>
      <c r="BG871" s="11">
        <f t="shared" si="332"/>
        <v>1.1191407145748731</v>
      </c>
      <c r="BH871" s="11">
        <f t="shared" si="332"/>
        <v>0.64936628576943145</v>
      </c>
      <c r="BI871" s="11">
        <f t="shared" si="333"/>
        <v>0.49389613062207161</v>
      </c>
      <c r="BJ871" s="11">
        <f t="shared" si="334"/>
        <v>1.4037366298144136</v>
      </c>
      <c r="BK871" s="11">
        <f t="shared" si="335"/>
        <v>0.62587740979919249</v>
      </c>
      <c r="BL871" s="11">
        <f t="shared" si="336"/>
        <v>7.9107235446118462</v>
      </c>
      <c r="BM871" s="11">
        <f t="shared" si="337"/>
        <v>0.90363720515209023</v>
      </c>
      <c r="BN871" s="11">
        <f t="shared" si="338"/>
        <v>0.75702700309395454</v>
      </c>
      <c r="BO871" s="11">
        <f t="shared" si="338"/>
        <v>0.32879495922963864</v>
      </c>
      <c r="BP871" s="11">
        <f t="shared" si="338"/>
        <v>1.3134200299013565</v>
      </c>
      <c r="BR871" s="11">
        <f t="shared" si="339"/>
        <v>0.57670077227680805</v>
      </c>
    </row>
    <row r="872" spans="1:70" x14ac:dyDescent="0.25">
      <c r="A872" s="2">
        <v>26511</v>
      </c>
      <c r="B872">
        <v>35.42</v>
      </c>
      <c r="C872">
        <v>242.71034159999999</v>
      </c>
      <c r="D872">
        <v>55.600999999999999</v>
      </c>
      <c r="E872">
        <v>55.025235600000002</v>
      </c>
      <c r="F872">
        <v>18.522868200000001</v>
      </c>
      <c r="G872">
        <v>405.49524250000002</v>
      </c>
      <c r="H872">
        <v>721.66479930000003</v>
      </c>
      <c r="I872">
        <v>68.3</v>
      </c>
      <c r="J872">
        <v>3.41</v>
      </c>
      <c r="K872">
        <v>55.119007799999999</v>
      </c>
      <c r="L872">
        <v>824.7073908121356</v>
      </c>
      <c r="N872">
        <v>2319.2785117323028</v>
      </c>
      <c r="O872" s="2">
        <v>26511</v>
      </c>
      <c r="P872" s="5">
        <f t="shared" si="341"/>
        <v>1.0684766214177981</v>
      </c>
      <c r="Q872" s="5">
        <f t="shared" si="341"/>
        <v>1.0871117722941492</v>
      </c>
      <c r="R872" s="5">
        <f t="shared" si="341"/>
        <v>1.0606384318094244</v>
      </c>
      <c r="S872" s="5">
        <f t="shared" si="342"/>
        <v>1.004730642363044</v>
      </c>
      <c r="T872" s="5">
        <f t="shared" si="343"/>
        <v>1.0133732686467276</v>
      </c>
      <c r="U872" s="5">
        <f t="shared" si="344"/>
        <v>1.0073400203602427</v>
      </c>
      <c r="V872" s="5">
        <f t="shared" si="345"/>
        <v>1.0217971236373451</v>
      </c>
      <c r="W872" s="5">
        <f t="shared" si="346"/>
        <v>1.0564578499613302</v>
      </c>
      <c r="X872" s="5">
        <f t="shared" si="347"/>
        <v>1</v>
      </c>
      <c r="Y872" s="5">
        <f t="shared" si="347"/>
        <v>1.0091743121281724</v>
      </c>
      <c r="Z872" s="5">
        <f t="shared" si="347"/>
        <v>1.0144729577133</v>
      </c>
      <c r="AB872" s="5">
        <f t="shared" si="348"/>
        <v>1.0298798775758999</v>
      </c>
      <c r="AC872" s="2">
        <v>26511</v>
      </c>
      <c r="AD872" s="6">
        <f t="shared" si="321"/>
        <v>0.14577505115073633</v>
      </c>
      <c r="AE872" s="6">
        <f t="shared" si="321"/>
        <v>0.17442730343342919</v>
      </c>
      <c r="AF872" s="6">
        <f t="shared" si="321"/>
        <v>0.16972434443513648</v>
      </c>
      <c r="AG872" s="6">
        <f t="shared" si="322"/>
        <v>0.13648121716751374</v>
      </c>
      <c r="AH872" s="6">
        <f t="shared" si="322"/>
        <v>4.2888820044166401E-2</v>
      </c>
      <c r="AI872" s="6">
        <f t="shared" si="322"/>
        <v>8.0196772355469473E-2</v>
      </c>
      <c r="AJ872" s="6">
        <f t="shared" si="322"/>
        <v>1.1903196690821318E-2</v>
      </c>
      <c r="AK872" s="6">
        <f t="shared" si="323"/>
        <v>0.14303264468798285</v>
      </c>
      <c r="AL872" s="6">
        <f t="shared" si="323"/>
        <v>3.2913188896796154E-2</v>
      </c>
      <c r="AM872" s="6">
        <f t="shared" si="323"/>
        <v>4.8072825787761619E-2</v>
      </c>
      <c r="AN872" s="6">
        <f t="shared" si="323"/>
        <v>8.2078598150799584E-2</v>
      </c>
      <c r="AP872" s="6">
        <f t="shared" si="340"/>
        <v>0.10606097782352926</v>
      </c>
      <c r="AQ872" s="2">
        <v>26511</v>
      </c>
      <c r="AR872" s="6">
        <f t="shared" si="324"/>
        <v>0.1358993138796496</v>
      </c>
      <c r="AS872" s="6">
        <v>0.19258508088573617</v>
      </c>
      <c r="AT872" s="6">
        <v>0.10947196859504996</v>
      </c>
      <c r="AU872" s="6">
        <f t="shared" si="325"/>
        <v>5.9082064056479755E-2</v>
      </c>
      <c r="AV872" s="6">
        <f t="shared" si="326"/>
        <v>6.0893528444255107E-2</v>
      </c>
      <c r="AW872" s="6">
        <f t="shared" si="327"/>
        <v>4.9859064744006254E-2</v>
      </c>
      <c r="AX872" s="6">
        <f t="shared" si="328"/>
        <v>7.9900011774892921E-2</v>
      </c>
      <c r="AY872" s="6">
        <f t="shared" si="329"/>
        <v>0.14034018620653788</v>
      </c>
      <c r="AZ872" s="6">
        <f t="shared" si="330"/>
        <v>2.1229145008509365E-2</v>
      </c>
      <c r="BA872" s="6">
        <f t="shared" si="330"/>
        <v>1.7420077891945773E-2</v>
      </c>
      <c r="BB872" s="6">
        <f t="shared" si="330"/>
        <v>0.10325010699050785</v>
      </c>
      <c r="BD872" s="6">
        <f t="shared" si="331"/>
        <v>6.9225921789399569E-2</v>
      </c>
      <c r="BE872" s="2">
        <v>26511</v>
      </c>
      <c r="BF872" s="11">
        <f t="shared" si="332"/>
        <v>0.93225358390802493</v>
      </c>
      <c r="BG872" s="11">
        <f t="shared" si="332"/>
        <v>1.1040993989753272</v>
      </c>
      <c r="BH872" s="11">
        <f t="shared" si="332"/>
        <v>0.64499862385320239</v>
      </c>
      <c r="BI872" s="11">
        <f t="shared" si="333"/>
        <v>0.43289520186476549</v>
      </c>
      <c r="BJ872" s="11">
        <f t="shared" si="334"/>
        <v>1.4197995743773708</v>
      </c>
      <c r="BK872" s="11">
        <f t="shared" si="335"/>
        <v>0.62170911970132214</v>
      </c>
      <c r="BL872" s="11">
        <f t="shared" si="336"/>
        <v>6.7124835328063321</v>
      </c>
      <c r="BM872" s="11">
        <f t="shared" si="337"/>
        <v>0.98117591625800937</v>
      </c>
      <c r="BN872" s="11">
        <f t="shared" si="338"/>
        <v>0.64500419801546061</v>
      </c>
      <c r="BO872" s="11">
        <f t="shared" si="338"/>
        <v>0.36236850250605773</v>
      </c>
      <c r="BP872" s="11">
        <f t="shared" si="338"/>
        <v>1.2579418912687901</v>
      </c>
      <c r="BR872" s="11">
        <f t="shared" si="339"/>
        <v>0.65269926046299409</v>
      </c>
    </row>
    <row r="873" spans="1:70" x14ac:dyDescent="0.25">
      <c r="A873" s="2">
        <v>26542</v>
      </c>
      <c r="B873">
        <v>34.97</v>
      </c>
      <c r="C873">
        <v>248.01614549999999</v>
      </c>
      <c r="D873">
        <v>56.842399999999998</v>
      </c>
      <c r="E873">
        <v>57.052460199999999</v>
      </c>
      <c r="F873">
        <v>18.670111899999998</v>
      </c>
      <c r="G873">
        <v>398.71133529999997</v>
      </c>
      <c r="H873">
        <v>726.05015709999998</v>
      </c>
      <c r="I873">
        <v>66.875</v>
      </c>
      <c r="J873">
        <v>3.51</v>
      </c>
      <c r="K873">
        <v>59.5285285</v>
      </c>
      <c r="L873">
        <v>843.54935414823285</v>
      </c>
      <c r="N873">
        <v>2194.230098103119</v>
      </c>
      <c r="O873" s="2">
        <v>26542</v>
      </c>
      <c r="P873" s="5">
        <f t="shared" si="341"/>
        <v>0.98729531338226983</v>
      </c>
      <c r="Q873" s="5">
        <f t="shared" si="341"/>
        <v>1.0218606420518506</v>
      </c>
      <c r="R873" s="5">
        <f t="shared" si="341"/>
        <v>1.0223269365658891</v>
      </c>
      <c r="S873" s="5">
        <f t="shared" si="342"/>
        <v>1.0368417250357034</v>
      </c>
      <c r="T873" s="5">
        <f t="shared" si="343"/>
        <v>1.0079492926478848</v>
      </c>
      <c r="U873" s="5">
        <f t="shared" si="344"/>
        <v>0.98327006956191343</v>
      </c>
      <c r="V873" s="5">
        <f t="shared" si="345"/>
        <v>1.0060767239918778</v>
      </c>
      <c r="W873" s="5">
        <f t="shared" si="346"/>
        <v>0.97913616398243053</v>
      </c>
      <c r="X873" s="5">
        <f t="shared" si="347"/>
        <v>1.0293255131964809</v>
      </c>
      <c r="Y873" s="5">
        <f t="shared" si="347"/>
        <v>1.0800000013788347</v>
      </c>
      <c r="Z873" s="5">
        <f t="shared" si="347"/>
        <v>1.0228468467070999</v>
      </c>
      <c r="AB873" s="5">
        <f t="shared" si="348"/>
        <v>0.94608305427890016</v>
      </c>
      <c r="AC873" s="2">
        <v>26542</v>
      </c>
      <c r="AD873" s="6">
        <f t="shared" si="321"/>
        <v>0.13628010200063043</v>
      </c>
      <c r="AE873" s="6">
        <f t="shared" si="321"/>
        <v>0.16858960570395715</v>
      </c>
      <c r="AF873" s="6">
        <f t="shared" si="321"/>
        <v>0.16969848260955681</v>
      </c>
      <c r="AG873" s="6">
        <f t="shared" si="322"/>
        <v>0.13702202188593204</v>
      </c>
      <c r="AH873" s="6">
        <f t="shared" si="322"/>
        <v>4.2867207543617322E-2</v>
      </c>
      <c r="AI873" s="6">
        <f t="shared" si="322"/>
        <v>8.0663015687940667E-2</v>
      </c>
      <c r="AJ873" s="6">
        <f t="shared" si="322"/>
        <v>1.1634572597806047E-2</v>
      </c>
      <c r="AK873" s="6">
        <f t="shared" si="323"/>
        <v>0.14369889536430722</v>
      </c>
      <c r="AL873" s="6">
        <f t="shared" si="323"/>
        <v>3.512638648115822E-2</v>
      </c>
      <c r="AM873" s="6">
        <f t="shared" si="323"/>
        <v>5.8844804864687336E-2</v>
      </c>
      <c r="AN873" s="6">
        <f t="shared" si="323"/>
        <v>8.2085162568933945E-2</v>
      </c>
      <c r="AP873" s="6">
        <f t="shared" si="340"/>
        <v>0.10920617319840256</v>
      </c>
      <c r="AQ873" s="2">
        <v>26542</v>
      </c>
      <c r="AR873" s="6">
        <f t="shared" si="324"/>
        <v>0.10614763161243546</v>
      </c>
      <c r="AS873" s="6">
        <v>0.19258508088573617</v>
      </c>
      <c r="AT873" s="6">
        <v>0.10947196859504996</v>
      </c>
      <c r="AU873" s="6">
        <f t="shared" si="325"/>
        <v>6.8735237894941958E-2</v>
      </c>
      <c r="AV873" s="6">
        <f t="shared" si="326"/>
        <v>6.0626013658717337E-2</v>
      </c>
      <c r="AW873" s="6">
        <f t="shared" si="327"/>
        <v>4.7193721269877864E-2</v>
      </c>
      <c r="AX873" s="6">
        <f t="shared" si="328"/>
        <v>8.1017915655031691E-2</v>
      </c>
      <c r="AY873" s="6">
        <f t="shared" si="329"/>
        <v>0.13534933809847494</v>
      </c>
      <c r="AZ873" s="6">
        <f t="shared" si="330"/>
        <v>2.7149710774476699E-2</v>
      </c>
      <c r="BA873" s="6">
        <f t="shared" si="330"/>
        <v>3.6718751405334427E-2</v>
      </c>
      <c r="BB873" s="6">
        <f t="shared" si="330"/>
        <v>0.10329019668870942</v>
      </c>
      <c r="BD873" s="6">
        <f t="shared" si="331"/>
        <v>5.9410615434503544E-2</v>
      </c>
      <c r="BE873" s="2">
        <v>26542</v>
      </c>
      <c r="BF873" s="11">
        <f t="shared" si="332"/>
        <v>0.77889310364578701</v>
      </c>
      <c r="BG873" s="11">
        <f t="shared" si="332"/>
        <v>1.1423306916318139</v>
      </c>
      <c r="BH873" s="11">
        <f t="shared" si="332"/>
        <v>0.64509692079524161</v>
      </c>
      <c r="BI873" s="11">
        <f t="shared" si="333"/>
        <v>0.50163643003430936</v>
      </c>
      <c r="BJ873" s="11">
        <f t="shared" si="334"/>
        <v>1.4142748532670446</v>
      </c>
      <c r="BK873" s="11">
        <f t="shared" si="335"/>
        <v>0.58507261187029302</v>
      </c>
      <c r="BL873" s="11">
        <f t="shared" si="336"/>
        <v>6.9635489377847355</v>
      </c>
      <c r="BM873" s="11">
        <f t="shared" si="337"/>
        <v>0.94189546659586787</v>
      </c>
      <c r="BN873" s="11">
        <f t="shared" si="338"/>
        <v>0.77291499337797787</v>
      </c>
      <c r="BO873" s="11">
        <f t="shared" si="338"/>
        <v>0.62399308638661632</v>
      </c>
      <c r="BP873" s="11">
        <f t="shared" si="338"/>
        <v>1.2583296841492857</v>
      </c>
      <c r="BR873" s="11">
        <f t="shared" si="339"/>
        <v>0.54402250069296065</v>
      </c>
    </row>
    <row r="874" spans="1:70" x14ac:dyDescent="0.25">
      <c r="A874" s="2">
        <v>26572</v>
      </c>
      <c r="B874">
        <v>33.9</v>
      </c>
      <c r="C874">
        <v>261.57871779999999</v>
      </c>
      <c r="D874">
        <v>50.929400000000001</v>
      </c>
      <c r="E874">
        <v>56.9071347</v>
      </c>
      <c r="F874">
        <v>18.7560802</v>
      </c>
      <c r="G874">
        <v>397.3525775</v>
      </c>
      <c r="H874">
        <v>730.45620410000004</v>
      </c>
      <c r="I874">
        <v>64.2</v>
      </c>
      <c r="J874">
        <v>3.51</v>
      </c>
      <c r="K874">
        <v>61.081882299999997</v>
      </c>
      <c r="L874">
        <v>846.06550345429457</v>
      </c>
      <c r="N874">
        <v>2229.3290797656841</v>
      </c>
      <c r="O874" s="2">
        <v>26572</v>
      </c>
      <c r="P874" s="5">
        <f t="shared" si="341"/>
        <v>0.96940234486702892</v>
      </c>
      <c r="Q874" s="5">
        <f t="shared" si="341"/>
        <v>1.0546842314344411</v>
      </c>
      <c r="R874" s="5">
        <f t="shared" si="341"/>
        <v>0.89597553938609209</v>
      </c>
      <c r="S874" s="5">
        <f t="shared" si="342"/>
        <v>0.99745277417502154</v>
      </c>
      <c r="T874" s="5">
        <f t="shared" si="343"/>
        <v>1.0046045947908862</v>
      </c>
      <c r="U874" s="5">
        <f t="shared" si="344"/>
        <v>0.99659212648424556</v>
      </c>
      <c r="V874" s="5">
        <f t="shared" si="345"/>
        <v>1.0060685160066609</v>
      </c>
      <c r="W874" s="5">
        <f t="shared" si="346"/>
        <v>0.96000000000000008</v>
      </c>
      <c r="X874" s="5">
        <f t="shared" si="347"/>
        <v>1</v>
      </c>
      <c r="Y874" s="5">
        <f t="shared" si="347"/>
        <v>1.0260942751171818</v>
      </c>
      <c r="Z874" s="5">
        <f t="shared" si="347"/>
        <v>1.0029828122014299</v>
      </c>
      <c r="AB874" s="5">
        <f t="shared" si="348"/>
        <v>1.0159960350981001</v>
      </c>
      <c r="AC874" s="2">
        <v>26572</v>
      </c>
      <c r="AD874" s="6">
        <f t="shared" si="321"/>
        <v>0.13640214256380642</v>
      </c>
      <c r="AE874" s="6">
        <f t="shared" si="321"/>
        <v>0.16823322064231719</v>
      </c>
      <c r="AF874" s="6">
        <f t="shared" si="321"/>
        <v>0.17721876877078396</v>
      </c>
      <c r="AG874" s="6">
        <f t="shared" si="322"/>
        <v>0.13643462672327605</v>
      </c>
      <c r="AH874" s="6">
        <f t="shared" si="322"/>
        <v>4.2791920605586009E-2</v>
      </c>
      <c r="AI874" s="6">
        <f t="shared" si="322"/>
        <v>8.0723957913049094E-2</v>
      </c>
      <c r="AJ874" s="6">
        <f t="shared" si="322"/>
        <v>1.1618739824670279E-2</v>
      </c>
      <c r="AK874" s="6">
        <f t="shared" si="323"/>
        <v>0.14544945056363179</v>
      </c>
      <c r="AL874" s="6">
        <f t="shared" si="323"/>
        <v>3.5126386481158227E-2</v>
      </c>
      <c r="AM874" s="6">
        <f t="shared" si="323"/>
        <v>5.9697402779218034E-2</v>
      </c>
      <c r="AN874" s="6">
        <f t="shared" si="323"/>
        <v>8.1912749983095626E-2</v>
      </c>
      <c r="AP874" s="6">
        <f t="shared" si="340"/>
        <v>0.10896246185607027</v>
      </c>
      <c r="AQ874" s="2">
        <v>26572</v>
      </c>
      <c r="AR874" s="6">
        <f t="shared" si="324"/>
        <v>8.9540235652239009E-2</v>
      </c>
      <c r="AS874" s="6">
        <v>0.19258508088573617</v>
      </c>
      <c r="AT874" s="6">
        <v>0.10947196859504996</v>
      </c>
      <c r="AU874" s="6">
        <f t="shared" si="325"/>
        <v>6.0787226799182026E-2</v>
      </c>
      <c r="AV874" s="6">
        <f t="shared" si="326"/>
        <v>5.9368093696556157E-2</v>
      </c>
      <c r="AW874" s="6">
        <f t="shared" si="327"/>
        <v>4.6204368892355907E-2</v>
      </c>
      <c r="AX874" s="6">
        <f t="shared" si="328"/>
        <v>8.1225029250358016E-2</v>
      </c>
      <c r="AY874" s="6">
        <f t="shared" si="329"/>
        <v>0.12611763015996424</v>
      </c>
      <c r="AZ874" s="6">
        <f t="shared" si="330"/>
        <v>2.7149710774476699E-2</v>
      </c>
      <c r="BA874" s="6">
        <f t="shared" si="330"/>
        <v>4.0400952599668249E-2</v>
      </c>
      <c r="BB874" s="6">
        <f t="shared" si="330"/>
        <v>9.9304126789927727E-2</v>
      </c>
      <c r="BD874" s="6">
        <f t="shared" si="331"/>
        <v>5.761287842867846E-2</v>
      </c>
      <c r="BE874" s="2">
        <v>26572</v>
      </c>
      <c r="BF874" s="11">
        <f t="shared" si="332"/>
        <v>0.65644302918741715</v>
      </c>
      <c r="BG874" s="11">
        <f t="shared" si="332"/>
        <v>1.1447506036586781</v>
      </c>
      <c r="BH874" s="11">
        <f t="shared" si="332"/>
        <v>0.61772220490168173</v>
      </c>
      <c r="BI874" s="11">
        <f t="shared" si="333"/>
        <v>0.4455410496521085</v>
      </c>
      <c r="BJ874" s="11">
        <f t="shared" si="334"/>
        <v>1.3873668874027194</v>
      </c>
      <c r="BK874" s="11">
        <f t="shared" si="335"/>
        <v>0.57237491925413797</v>
      </c>
      <c r="BL874" s="11">
        <f t="shared" si="336"/>
        <v>6.9908639384360294</v>
      </c>
      <c r="BM874" s="11">
        <f t="shared" si="337"/>
        <v>0.86708907920411715</v>
      </c>
      <c r="BN874" s="11">
        <f t="shared" si="338"/>
        <v>0.77291499337797775</v>
      </c>
      <c r="BO874" s="11">
        <f t="shared" si="338"/>
        <v>0.67676231659667274</v>
      </c>
      <c r="BP874" s="11">
        <f t="shared" si="338"/>
        <v>1.2123158703672037</v>
      </c>
      <c r="BR874" s="11">
        <f t="shared" si="339"/>
        <v>0.52874060889685071</v>
      </c>
    </row>
    <row r="875" spans="1:70" x14ac:dyDescent="0.25">
      <c r="A875" s="2">
        <v>26603</v>
      </c>
      <c r="B875">
        <v>33.03</v>
      </c>
      <c r="C875">
        <v>267.17911550000002</v>
      </c>
      <c r="D875">
        <v>52.928699999999999</v>
      </c>
      <c r="E875">
        <v>57.572319200000003</v>
      </c>
      <c r="F875">
        <v>18.4015384</v>
      </c>
      <c r="G875">
        <v>403.32336029999999</v>
      </c>
      <c r="H875">
        <v>735.39620950000005</v>
      </c>
      <c r="I875">
        <v>64.39</v>
      </c>
      <c r="J875">
        <v>3.51</v>
      </c>
      <c r="K875">
        <v>60.781233200000003</v>
      </c>
      <c r="L875">
        <v>866.7876536118805</v>
      </c>
      <c r="N875">
        <v>2255.1398594150564</v>
      </c>
      <c r="O875" s="2">
        <v>26603</v>
      </c>
      <c r="P875" s="5">
        <f t="shared" si="341"/>
        <v>0.97433628318584076</v>
      </c>
      <c r="Q875" s="5">
        <f t="shared" si="341"/>
        <v>1.0214099898764777</v>
      </c>
      <c r="R875" s="5">
        <f t="shared" si="341"/>
        <v>1.03925630382451</v>
      </c>
      <c r="S875" s="5">
        <f t="shared" si="342"/>
        <v>1.0116889473263184</v>
      </c>
      <c r="T875" s="5">
        <f t="shared" si="343"/>
        <v>0.98109723373863589</v>
      </c>
      <c r="U875" s="5">
        <f t="shared" si="344"/>
        <v>1.0150264101407522</v>
      </c>
      <c r="V875" s="5">
        <f t="shared" si="345"/>
        <v>1.0067629042949764</v>
      </c>
      <c r="W875" s="5">
        <f t="shared" si="346"/>
        <v>1.0029595015576325</v>
      </c>
      <c r="X875" s="5">
        <f t="shared" si="347"/>
        <v>1</v>
      </c>
      <c r="Y875" s="5">
        <f t="shared" si="347"/>
        <v>0.99507793328104444</v>
      </c>
      <c r="Z875" s="5">
        <f t="shared" si="347"/>
        <v>1.0244923709488001</v>
      </c>
      <c r="AB875" s="5">
        <f t="shared" si="348"/>
        <v>1.0115778239666999</v>
      </c>
      <c r="AC875" s="2">
        <v>26603</v>
      </c>
      <c r="AD875" s="6">
        <f t="shared" si="321"/>
        <v>0.13719207196432215</v>
      </c>
      <c r="AE875" s="6">
        <f t="shared" si="321"/>
        <v>0.16810255881406552</v>
      </c>
      <c r="AF875" s="6">
        <f t="shared" si="321"/>
        <v>0.17669655611203303</v>
      </c>
      <c r="AG875" s="6">
        <f t="shared" si="322"/>
        <v>0.1356667523955741</v>
      </c>
      <c r="AH875" s="6">
        <f t="shared" si="322"/>
        <v>4.4095153270845282E-2</v>
      </c>
      <c r="AI875" s="6">
        <f t="shared" si="322"/>
        <v>8.0081463332479397E-2</v>
      </c>
      <c r="AJ875" s="6">
        <f t="shared" si="322"/>
        <v>1.1614446127488774E-2</v>
      </c>
      <c r="AK875" s="6">
        <f t="shared" si="323"/>
        <v>0.14541087547134099</v>
      </c>
      <c r="AL875" s="6">
        <f t="shared" si="323"/>
        <v>3.512638648115822E-2</v>
      </c>
      <c r="AM875" s="6">
        <f t="shared" si="323"/>
        <v>5.9695169549382476E-2</v>
      </c>
      <c r="AN875" s="6">
        <f t="shared" si="323"/>
        <v>8.2138520069071644E-2</v>
      </c>
      <c r="AP875" s="6">
        <f t="shared" si="340"/>
        <v>0.10820093408180897</v>
      </c>
      <c r="AQ875" s="2">
        <v>26603</v>
      </c>
      <c r="AR875" s="6">
        <f t="shared" si="324"/>
        <v>8.0840441159816256E-2</v>
      </c>
      <c r="AS875" s="6">
        <v>0.19258508088573617</v>
      </c>
      <c r="AT875" s="6">
        <v>0.10947196859504996</v>
      </c>
      <c r="AU875" s="6">
        <f t="shared" si="325"/>
        <v>6.899093573764925E-2</v>
      </c>
      <c r="AV875" s="6">
        <f t="shared" si="326"/>
        <v>5.4293691395983279E-2</v>
      </c>
      <c r="AW875" s="6">
        <f t="shared" si="327"/>
        <v>5.3710555384446579E-2</v>
      </c>
      <c r="AX875" s="6">
        <f t="shared" si="328"/>
        <v>8.1430180550537745E-2</v>
      </c>
      <c r="AY875" s="6">
        <f t="shared" si="329"/>
        <v>0.1267833918727459</v>
      </c>
      <c r="AZ875" s="6">
        <f t="shared" si="330"/>
        <v>2.7149710774476699E-2</v>
      </c>
      <c r="BA875" s="6">
        <f t="shared" si="330"/>
        <v>4.0417249764632013E-2</v>
      </c>
      <c r="BB875" s="6">
        <f t="shared" si="330"/>
        <v>0.10471781200478447</v>
      </c>
      <c r="BD875" s="6">
        <f t="shared" si="331"/>
        <v>5.2934980674939291E-2</v>
      </c>
      <c r="BE875" s="2">
        <v>26603</v>
      </c>
      <c r="BF875" s="11">
        <f t="shared" si="332"/>
        <v>0.58925009297067421</v>
      </c>
      <c r="BG875" s="11">
        <f t="shared" si="332"/>
        <v>1.1456403890838462</v>
      </c>
      <c r="BH875" s="11">
        <f t="shared" si="332"/>
        <v>0.61954783389009649</v>
      </c>
      <c r="BI875" s="11">
        <f t="shared" si="333"/>
        <v>0.508532374509025</v>
      </c>
      <c r="BJ875" s="11">
        <f t="shared" si="334"/>
        <v>1.23128478684484</v>
      </c>
      <c r="BK875" s="11">
        <f t="shared" si="335"/>
        <v>0.67069897513551902</v>
      </c>
      <c r="BL875" s="11">
        <f t="shared" si="336"/>
        <v>7.0111118220102533</v>
      </c>
      <c r="BM875" s="11">
        <f t="shared" si="337"/>
        <v>0.87189758992774669</v>
      </c>
      <c r="BN875" s="11">
        <f t="shared" si="338"/>
        <v>0.77291499337797787</v>
      </c>
      <c r="BO875" s="11">
        <f t="shared" si="338"/>
        <v>0.67706064108247621</v>
      </c>
      <c r="BP875" s="11">
        <f t="shared" si="338"/>
        <v>1.2748928507200461</v>
      </c>
      <c r="BR875" s="11">
        <f t="shared" si="339"/>
        <v>0.48922849995838308</v>
      </c>
    </row>
    <row r="876" spans="1:70" x14ac:dyDescent="0.25">
      <c r="A876" s="2">
        <v>26633</v>
      </c>
      <c r="B876">
        <v>33.5</v>
      </c>
      <c r="C876">
        <v>298.89740860000001</v>
      </c>
      <c r="D876">
        <v>57.209000000000003</v>
      </c>
      <c r="E876">
        <v>60.437497899999997</v>
      </c>
      <c r="F876">
        <v>18.336260599999999</v>
      </c>
      <c r="G876">
        <v>409.34908130000002</v>
      </c>
      <c r="H876">
        <v>740.35773640000002</v>
      </c>
      <c r="I876">
        <v>63.6</v>
      </c>
      <c r="J876">
        <v>3.51</v>
      </c>
      <c r="K876">
        <v>62.985993499999999</v>
      </c>
      <c r="L876">
        <v>893.15382287646514</v>
      </c>
      <c r="N876">
        <v>2148.188760986513</v>
      </c>
      <c r="O876" s="2">
        <v>26633</v>
      </c>
      <c r="P876" s="5">
        <f t="shared" si="341"/>
        <v>1.0142294883439298</v>
      </c>
      <c r="Q876" s="5">
        <f t="shared" si="341"/>
        <v>1.1187154656180451</v>
      </c>
      <c r="R876" s="5">
        <f t="shared" si="341"/>
        <v>1.0808691692786712</v>
      </c>
      <c r="S876" s="5">
        <f t="shared" si="342"/>
        <v>1.0497666020721985</v>
      </c>
      <c r="T876" s="5">
        <f t="shared" si="343"/>
        <v>0.9964525900725778</v>
      </c>
      <c r="U876" s="5">
        <f t="shared" si="344"/>
        <v>1.014940173550865</v>
      </c>
      <c r="V876" s="5">
        <f t="shared" si="345"/>
        <v>1.0067467398334475</v>
      </c>
      <c r="W876" s="5">
        <f t="shared" si="346"/>
        <v>0.98773101413262931</v>
      </c>
      <c r="X876" s="5">
        <f t="shared" si="347"/>
        <v>1</v>
      </c>
      <c r="Y876" s="5">
        <f t="shared" si="347"/>
        <v>1.0362737013371424</v>
      </c>
      <c r="Z876" s="5">
        <f t="shared" si="347"/>
        <v>1.0304182565991999</v>
      </c>
      <c r="AB876" s="5">
        <f t="shared" si="348"/>
        <v>0.95257451639549984</v>
      </c>
      <c r="AC876" s="2">
        <v>26633</v>
      </c>
      <c r="AD876" s="6">
        <f t="shared" si="321"/>
        <v>0.13589775195401663</v>
      </c>
      <c r="AE876" s="6">
        <f t="shared" si="321"/>
        <v>0.16946250538931487</v>
      </c>
      <c r="AF876" s="6">
        <f t="shared" si="321"/>
        <v>0.17843917464689624</v>
      </c>
      <c r="AG876" s="6">
        <f t="shared" si="322"/>
        <v>0.13704220400428957</v>
      </c>
      <c r="AH876" s="6">
        <f t="shared" si="322"/>
        <v>4.4224916552472925E-2</v>
      </c>
      <c r="AI876" s="6">
        <f t="shared" si="322"/>
        <v>8.0137171028051998E-2</v>
      </c>
      <c r="AJ876" s="6">
        <f t="shared" si="322"/>
        <v>1.1609831395647377E-2</v>
      </c>
      <c r="AK876" s="6">
        <f t="shared" si="323"/>
        <v>0.14571936018782189</v>
      </c>
      <c r="AL876" s="6">
        <f t="shared" si="323"/>
        <v>3.512638648115822E-2</v>
      </c>
      <c r="AM876" s="6">
        <f t="shared" si="323"/>
        <v>6.1447199696923756E-2</v>
      </c>
      <c r="AN876" s="6">
        <f t="shared" si="323"/>
        <v>8.237576440393346E-2</v>
      </c>
      <c r="AP876" s="6">
        <f t="shared" si="340"/>
        <v>0.11061290362325413</v>
      </c>
      <c r="AQ876" s="2">
        <v>26633</v>
      </c>
      <c r="AR876" s="6">
        <f t="shared" si="324"/>
        <v>7.3520086070945512E-2</v>
      </c>
      <c r="AS876" s="6">
        <v>0.19258508088573617</v>
      </c>
      <c r="AT876" s="6">
        <v>0.10947196859504996</v>
      </c>
      <c r="AU876" s="6">
        <f t="shared" si="325"/>
        <v>7.8636973364150764E-2</v>
      </c>
      <c r="AV876" s="6">
        <f t="shared" si="326"/>
        <v>5.2067950341803781E-2</v>
      </c>
      <c r="AW876" s="6">
        <f t="shared" si="327"/>
        <v>5.746064806602913E-2</v>
      </c>
      <c r="AX876" s="6">
        <f t="shared" si="328"/>
        <v>8.1631897413938059E-2</v>
      </c>
      <c r="AY876" s="6">
        <f t="shared" si="329"/>
        <v>0.12368802461449291</v>
      </c>
      <c r="AZ876" s="6">
        <f t="shared" si="330"/>
        <v>2.7149710774476699E-2</v>
      </c>
      <c r="BA876" s="6">
        <f t="shared" si="330"/>
        <v>4.7858014397521131E-2</v>
      </c>
      <c r="BB876" s="6">
        <f t="shared" si="330"/>
        <v>0.11303534973920448</v>
      </c>
      <c r="BD876" s="6">
        <f t="shared" si="331"/>
        <v>4.0022931552656571E-2</v>
      </c>
      <c r="BE876" s="2">
        <v>26633</v>
      </c>
      <c r="BF876" s="11">
        <f t="shared" si="332"/>
        <v>0.54099560157420645</v>
      </c>
      <c r="BG876" s="11">
        <f t="shared" si="332"/>
        <v>1.1364465575632829</v>
      </c>
      <c r="BH876" s="11">
        <f t="shared" si="332"/>
        <v>0.61349739378518309</v>
      </c>
      <c r="BI876" s="11">
        <f t="shared" si="333"/>
        <v>0.5738157375350541</v>
      </c>
      <c r="BJ876" s="11">
        <f t="shared" si="334"/>
        <v>1.1773442303735064</v>
      </c>
      <c r="BK876" s="11">
        <f t="shared" si="335"/>
        <v>0.71702865635118374</v>
      </c>
      <c r="BL876" s="11">
        <f t="shared" si="336"/>
        <v>7.0312732917501748</v>
      </c>
      <c r="BM876" s="11">
        <f t="shared" si="337"/>
        <v>0.84880982496126689</v>
      </c>
      <c r="BN876" s="11">
        <f t="shared" si="338"/>
        <v>0.77291499337797787</v>
      </c>
      <c r="BO876" s="11">
        <f t="shared" si="338"/>
        <v>0.77884776903701691</v>
      </c>
      <c r="BP876" s="11">
        <f t="shared" si="338"/>
        <v>1.3721918158468345</v>
      </c>
      <c r="BR876" s="11">
        <f t="shared" si="339"/>
        <v>0.36182877622464438</v>
      </c>
    </row>
    <row r="877" spans="1:70" x14ac:dyDescent="0.25">
      <c r="A877" s="2">
        <v>26664</v>
      </c>
      <c r="B877">
        <v>33.22</v>
      </c>
      <c r="C877">
        <v>321.6144056</v>
      </c>
      <c r="D877">
        <v>56.286299999999997</v>
      </c>
      <c r="E877">
        <v>61.183547599999997</v>
      </c>
      <c r="F877">
        <v>18.345905500000001</v>
      </c>
      <c r="G877">
        <v>407.59977959999998</v>
      </c>
      <c r="H877">
        <v>743.78051760000005</v>
      </c>
      <c r="I877">
        <v>64.900000000000006</v>
      </c>
      <c r="J877">
        <v>3.51</v>
      </c>
      <c r="K877">
        <v>68.097028800000004</v>
      </c>
      <c r="L877">
        <v>906.94131237226156</v>
      </c>
      <c r="N877">
        <v>2263.1686073405904</v>
      </c>
      <c r="O877" s="2">
        <v>26664</v>
      </c>
      <c r="P877" s="5">
        <f t="shared" si="341"/>
        <v>0.99164179104477612</v>
      </c>
      <c r="Q877" s="5">
        <f t="shared" si="341"/>
        <v>1.07600265625053</v>
      </c>
      <c r="R877" s="5">
        <f t="shared" si="341"/>
        <v>0.98387141883270102</v>
      </c>
      <c r="S877" s="5">
        <f t="shared" si="342"/>
        <v>1.0123441526522892</v>
      </c>
      <c r="T877" s="5">
        <f t="shared" si="343"/>
        <v>1.0005260014683692</v>
      </c>
      <c r="U877" s="5">
        <f t="shared" si="344"/>
        <v>0.9957266260511819</v>
      </c>
      <c r="V877" s="5">
        <f t="shared" si="345"/>
        <v>1.0046231450442369</v>
      </c>
      <c r="W877" s="5">
        <f t="shared" si="346"/>
        <v>1.0204402515723272</v>
      </c>
      <c r="X877" s="5">
        <f t="shared" si="347"/>
        <v>1</v>
      </c>
      <c r="Y877" s="5">
        <f t="shared" si="347"/>
        <v>1.0811455851688678</v>
      </c>
      <c r="Z877" s="5">
        <f t="shared" si="347"/>
        <v>1.0154368588508</v>
      </c>
      <c r="AB877" s="5">
        <f t="shared" si="348"/>
        <v>1.0535240889638</v>
      </c>
      <c r="AC877" s="2">
        <v>26664</v>
      </c>
      <c r="AD877" s="6">
        <f t="shared" si="321"/>
        <v>0.13586272409678693</v>
      </c>
      <c r="AE877" s="6">
        <f t="shared" si="321"/>
        <v>0.17053816161137009</v>
      </c>
      <c r="AF877" s="6">
        <f t="shared" si="321"/>
        <v>0.1778316534061834</v>
      </c>
      <c r="AG877" s="6">
        <f t="shared" si="322"/>
        <v>0.13670714726385419</v>
      </c>
      <c r="AH877" s="6">
        <f t="shared" si="322"/>
        <v>4.4256221663546182E-2</v>
      </c>
      <c r="AI877" s="6">
        <f t="shared" si="322"/>
        <v>8.023056910269051E-2</v>
      </c>
      <c r="AJ877" s="6">
        <f t="shared" si="322"/>
        <v>1.1624378498762326E-2</v>
      </c>
      <c r="AK877" s="6">
        <f t="shared" si="323"/>
        <v>0.14570376543497485</v>
      </c>
      <c r="AL877" s="6">
        <f t="shared" si="323"/>
        <v>3.512638648115822E-2</v>
      </c>
      <c r="AM877" s="6">
        <f t="shared" si="323"/>
        <v>7.0433199105240166E-2</v>
      </c>
      <c r="AN877" s="6">
        <f t="shared" si="323"/>
        <v>8.2354062544467352E-2</v>
      </c>
      <c r="AP877" s="6">
        <f t="shared" si="340"/>
        <v>0.11238398945615445</v>
      </c>
      <c r="AQ877" s="2">
        <v>26664</v>
      </c>
      <c r="AR877" s="6">
        <f t="shared" si="324"/>
        <v>6.6918732252898572E-2</v>
      </c>
      <c r="AS877" s="6">
        <v>0.19258508088573617</v>
      </c>
      <c r="AT877" s="6">
        <v>0.10947196859504996</v>
      </c>
      <c r="AU877" s="6">
        <f t="shared" si="325"/>
        <v>7.5149881058464096E-2</v>
      </c>
      <c r="AV877" s="6">
        <f t="shared" si="326"/>
        <v>5.14363245033298E-2</v>
      </c>
      <c r="AW877" s="6">
        <f t="shared" si="327"/>
        <v>5.4904291544856099E-2</v>
      </c>
      <c r="AX877" s="6">
        <f t="shared" si="328"/>
        <v>8.1526284021729234E-2</v>
      </c>
      <c r="AY877" s="6">
        <f t="shared" si="329"/>
        <v>0.12824461343230764</v>
      </c>
      <c r="AZ877" s="6">
        <f t="shared" si="330"/>
        <v>2.7149710774476699E-2</v>
      </c>
      <c r="BA877" s="6">
        <f t="shared" si="330"/>
        <v>6.4123474171159822E-2</v>
      </c>
      <c r="BB877" s="6">
        <f t="shared" si="330"/>
        <v>0.11601289169199136</v>
      </c>
      <c r="BD877" s="6">
        <f t="shared" si="331"/>
        <v>4.5423118991338773E-2</v>
      </c>
      <c r="BE877" s="2">
        <v>26664</v>
      </c>
      <c r="BF877" s="11">
        <f t="shared" si="332"/>
        <v>0.49254666942513603</v>
      </c>
      <c r="BG877" s="11">
        <f t="shared" si="332"/>
        <v>1.1292785090800239</v>
      </c>
      <c r="BH877" s="11">
        <f t="shared" si="332"/>
        <v>0.61559326755516464</v>
      </c>
      <c r="BI877" s="11">
        <f t="shared" si="333"/>
        <v>0.54971435336456598</v>
      </c>
      <c r="BJ877" s="11">
        <f t="shared" si="334"/>
        <v>1.1622393997926368</v>
      </c>
      <c r="BK877" s="11">
        <f t="shared" si="335"/>
        <v>0.68433132357046811</v>
      </c>
      <c r="BL877" s="11">
        <f t="shared" si="336"/>
        <v>7.0133886323823269</v>
      </c>
      <c r="BM877" s="11">
        <f t="shared" si="337"/>
        <v>0.880173638954726</v>
      </c>
      <c r="BN877" s="11">
        <f t="shared" si="338"/>
        <v>0.77291499337797787</v>
      </c>
      <c r="BO877" s="11">
        <f t="shared" si="338"/>
        <v>0.91041547147883406</v>
      </c>
      <c r="BP877" s="11">
        <f t="shared" si="338"/>
        <v>1.408708788705473</v>
      </c>
      <c r="BR877" s="11">
        <f t="shared" si="339"/>
        <v>0.40417784785136296</v>
      </c>
    </row>
    <row r="878" spans="1:70" x14ac:dyDescent="0.25">
      <c r="A878" s="2">
        <v>26695</v>
      </c>
      <c r="B878">
        <v>34.93</v>
      </c>
      <c r="C878">
        <v>324.20542280000001</v>
      </c>
      <c r="D878">
        <v>50.835500000000003</v>
      </c>
      <c r="E878">
        <v>60.273422699999998</v>
      </c>
      <c r="F878">
        <v>18.4412567</v>
      </c>
      <c r="G878">
        <v>405.91093219999999</v>
      </c>
      <c r="H878">
        <v>746.18293319999998</v>
      </c>
      <c r="I878">
        <v>66</v>
      </c>
      <c r="J878">
        <v>3.51</v>
      </c>
      <c r="K878">
        <v>69.099192500000001</v>
      </c>
      <c r="L878">
        <v>899.26720101749754</v>
      </c>
      <c r="N878">
        <v>2347.4919314963809</v>
      </c>
      <c r="O878" s="2">
        <v>26695</v>
      </c>
      <c r="P878" s="5">
        <f t="shared" si="341"/>
        <v>1.051475015051174</v>
      </c>
      <c r="Q878" s="5">
        <f t="shared" si="341"/>
        <v>1.0080562846529411</v>
      </c>
      <c r="R878" s="5">
        <f t="shared" si="341"/>
        <v>0.90315938336682289</v>
      </c>
      <c r="S878" s="5">
        <f t="shared" si="342"/>
        <v>0.98512467917110447</v>
      </c>
      <c r="T878" s="5">
        <f t="shared" si="343"/>
        <v>1.0051974103976498</v>
      </c>
      <c r="U878" s="5">
        <f t="shared" si="344"/>
        <v>0.99585660374581819</v>
      </c>
      <c r="V878" s="5">
        <f t="shared" si="345"/>
        <v>1.0032300060880217</v>
      </c>
      <c r="W878" s="5">
        <f t="shared" si="346"/>
        <v>1.0169491525423728</v>
      </c>
      <c r="X878" s="5">
        <f t="shared" si="347"/>
        <v>1</v>
      </c>
      <c r="Y878" s="5">
        <f t="shared" si="347"/>
        <v>1.0147167022946528</v>
      </c>
      <c r="Z878" s="5">
        <f t="shared" si="347"/>
        <v>0.99153846974432003</v>
      </c>
      <c r="AB878" s="5">
        <f t="shared" si="348"/>
        <v>1.0372589668672001</v>
      </c>
      <c r="AC878" s="2">
        <v>26695</v>
      </c>
      <c r="AD878" s="6">
        <f t="shared" si="321"/>
        <v>0.13504667557791691</v>
      </c>
      <c r="AE878" s="6">
        <f t="shared" si="321"/>
        <v>0.17075264905161944</v>
      </c>
      <c r="AF878" s="6">
        <f t="shared" si="321"/>
        <v>0.18278178787019886</v>
      </c>
      <c r="AG878" s="6">
        <f t="shared" si="322"/>
        <v>0.13531912423482431</v>
      </c>
      <c r="AH878" s="6">
        <f t="shared" si="322"/>
        <v>4.4258170301058421E-2</v>
      </c>
      <c r="AI878" s="6">
        <f t="shared" si="322"/>
        <v>8.0126734689654477E-2</v>
      </c>
      <c r="AJ878" s="6">
        <f t="shared" si="322"/>
        <v>1.1651491206976708E-2</v>
      </c>
      <c r="AK878" s="6">
        <f t="shared" si="323"/>
        <v>0.14572759576375136</v>
      </c>
      <c r="AL878" s="6">
        <f t="shared" si="323"/>
        <v>3.512638648115822E-2</v>
      </c>
      <c r="AM878" s="6">
        <f t="shared" si="323"/>
        <v>7.0547537193708834E-2</v>
      </c>
      <c r="AN878" s="6">
        <f t="shared" si="323"/>
        <v>7.9050551816062284E-2</v>
      </c>
      <c r="AP878" s="6">
        <f t="shared" si="340"/>
        <v>0.11075954377015401</v>
      </c>
      <c r="AQ878" s="2">
        <v>26695</v>
      </c>
      <c r="AR878" s="6">
        <f t="shared" si="324"/>
        <v>6.475902812898382E-2</v>
      </c>
      <c r="AS878" s="6">
        <v>0.19258508088573617</v>
      </c>
      <c r="AT878" s="6">
        <v>0.10947196859504996</v>
      </c>
      <c r="AU878" s="6">
        <f t="shared" si="325"/>
        <v>8.1012043734804751E-2</v>
      </c>
      <c r="AV878" s="6">
        <f t="shared" si="326"/>
        <v>5.1633235040156711E-2</v>
      </c>
      <c r="AW878" s="6">
        <f t="shared" si="327"/>
        <v>5.0461793669991151E-2</v>
      </c>
      <c r="AX878" s="6">
        <f t="shared" si="328"/>
        <v>8.141740264775521E-2</v>
      </c>
      <c r="AY878" s="6">
        <f t="shared" si="329"/>
        <v>0.12982441421042812</v>
      </c>
      <c r="AZ878" s="6">
        <f t="shared" si="330"/>
        <v>2.7149710774476699E-2</v>
      </c>
      <c r="BA878" s="6">
        <f t="shared" si="330"/>
        <v>6.5531052100810783E-2</v>
      </c>
      <c r="BB878" s="6">
        <f t="shared" si="330"/>
        <v>0.10060286380979799</v>
      </c>
      <c r="BD878" s="6">
        <f t="shared" si="331"/>
        <v>6.3560995391016784E-2</v>
      </c>
      <c r="BE878" s="2">
        <v>26695</v>
      </c>
      <c r="BF878" s="11">
        <f t="shared" si="332"/>
        <v>0.47953070930369007</v>
      </c>
      <c r="BG878" s="11">
        <f t="shared" si="332"/>
        <v>1.1278599890272665</v>
      </c>
      <c r="BH878" s="11">
        <f t="shared" si="332"/>
        <v>0.59892164241653367</v>
      </c>
      <c r="BI878" s="11">
        <f t="shared" si="333"/>
        <v>0.59867401738590575</v>
      </c>
      <c r="BJ878" s="11">
        <f t="shared" si="334"/>
        <v>1.1666373618459758</v>
      </c>
      <c r="BK878" s="11">
        <f t="shared" si="335"/>
        <v>0.629774742043825</v>
      </c>
      <c r="BL878" s="11">
        <f t="shared" si="336"/>
        <v>6.987723820192552</v>
      </c>
      <c r="BM878" s="11">
        <f t="shared" si="337"/>
        <v>0.89087048702083205</v>
      </c>
      <c r="BN878" s="11">
        <f t="shared" si="338"/>
        <v>0.77291499337797787</v>
      </c>
      <c r="BO878" s="11">
        <f t="shared" si="338"/>
        <v>0.92889213015156247</v>
      </c>
      <c r="BP878" s="11">
        <f t="shared" si="338"/>
        <v>1.2726396147604941</v>
      </c>
      <c r="BR878" s="11">
        <f t="shared" si="339"/>
        <v>0.57386472738563543</v>
      </c>
    </row>
    <row r="879" spans="1:70" x14ac:dyDescent="0.25">
      <c r="A879" s="2">
        <v>26723</v>
      </c>
      <c r="B879">
        <v>34.31</v>
      </c>
      <c r="C879">
        <v>313.79027780000001</v>
      </c>
      <c r="D879">
        <v>49.029699999999998</v>
      </c>
      <c r="E879">
        <v>58.151052900000003</v>
      </c>
      <c r="F879">
        <v>18.7322372</v>
      </c>
      <c r="G879">
        <v>405.20554170000003</v>
      </c>
      <c r="H879">
        <v>742.37954720000005</v>
      </c>
      <c r="I879">
        <v>85</v>
      </c>
      <c r="J879">
        <v>3.51</v>
      </c>
      <c r="K879">
        <v>75.8136899</v>
      </c>
      <c r="L879">
        <v>899.05475203361345</v>
      </c>
      <c r="N879">
        <v>2365.5662201300925</v>
      </c>
      <c r="O879" s="2">
        <v>26723</v>
      </c>
      <c r="P879" s="5">
        <f t="shared" si="341"/>
        <v>0.98225021471514462</v>
      </c>
      <c r="Q879" s="5">
        <f t="shared" si="341"/>
        <v>0.96787485875452173</v>
      </c>
      <c r="R879" s="5">
        <f t="shared" si="341"/>
        <v>0.96447757964414627</v>
      </c>
      <c r="S879" s="5">
        <f t="shared" si="342"/>
        <v>0.96478763433489245</v>
      </c>
      <c r="T879" s="5">
        <f t="shared" si="343"/>
        <v>1.0157787782434589</v>
      </c>
      <c r="U879" s="5">
        <f t="shared" si="344"/>
        <v>0.99826220373968044</v>
      </c>
      <c r="V879" s="5">
        <f t="shared" si="345"/>
        <v>0.99490287725599791</v>
      </c>
      <c r="W879" s="5">
        <f t="shared" si="346"/>
        <v>1.2878787878787878</v>
      </c>
      <c r="X879" s="5">
        <f t="shared" si="347"/>
        <v>1</v>
      </c>
      <c r="Y879" s="5">
        <f t="shared" si="347"/>
        <v>1.0971718649244706</v>
      </c>
      <c r="Z879" s="5">
        <f t="shared" si="347"/>
        <v>0.99976375321634803</v>
      </c>
      <c r="AB879" s="5">
        <f t="shared" si="348"/>
        <v>1.00769940394308</v>
      </c>
      <c r="AC879" s="2">
        <v>26723</v>
      </c>
      <c r="AD879" s="6">
        <f t="shared" si="321"/>
        <v>0.13546141218207894</v>
      </c>
      <c r="AE879" s="6">
        <f t="shared" si="321"/>
        <v>0.17278053229005241</v>
      </c>
      <c r="AF879" s="6">
        <f t="shared" si="321"/>
        <v>0.18342823823385801</v>
      </c>
      <c r="AG879" s="6">
        <f t="shared" si="322"/>
        <v>0.13570951495835185</v>
      </c>
      <c r="AH879" s="6">
        <f t="shared" si="322"/>
        <v>4.4552479647461583E-2</v>
      </c>
      <c r="AI879" s="6">
        <f t="shared" si="322"/>
        <v>8.0171551570039232E-2</v>
      </c>
      <c r="AJ879" s="6">
        <f t="shared" si="322"/>
        <v>1.2760815064572259E-2</v>
      </c>
      <c r="AK879" s="6">
        <f t="shared" si="323"/>
        <v>0.19109361677418985</v>
      </c>
      <c r="AL879" s="6">
        <f t="shared" si="323"/>
        <v>3.512638648115822E-2</v>
      </c>
      <c r="AM879" s="6">
        <f t="shared" si="323"/>
        <v>8.1591957420229497E-2</v>
      </c>
      <c r="AN879" s="6">
        <f t="shared" si="323"/>
        <v>7.8915155015211833E-2</v>
      </c>
      <c r="AP879" s="6">
        <f t="shared" si="340"/>
        <v>0.10958487763336867</v>
      </c>
      <c r="AQ879" s="2">
        <v>26723</v>
      </c>
      <c r="AR879" s="6">
        <f t="shared" si="324"/>
        <v>5.9451206493798203E-2</v>
      </c>
      <c r="AS879" s="6">
        <v>0.19258508088573617</v>
      </c>
      <c r="AT879" s="6">
        <v>0.10947196859504996</v>
      </c>
      <c r="AU879" s="6">
        <f t="shared" si="325"/>
        <v>7.9527153877611889E-2</v>
      </c>
      <c r="AV879" s="6">
        <f t="shared" si="326"/>
        <v>5.3739642276588562E-2</v>
      </c>
      <c r="AW879" s="6">
        <f t="shared" si="327"/>
        <v>4.9445326544412582E-2</v>
      </c>
      <c r="AX879" s="6">
        <f t="shared" si="328"/>
        <v>7.9054964247725401E-2</v>
      </c>
      <c r="AY879" s="6">
        <f t="shared" si="329"/>
        <v>0.18846378704088251</v>
      </c>
      <c r="AZ879" s="6">
        <f t="shared" si="330"/>
        <v>2.7149710774476699E-2</v>
      </c>
      <c r="BA879" s="6">
        <f t="shared" si="330"/>
        <v>8.440010875853643E-2</v>
      </c>
      <c r="BB879" s="6">
        <f t="shared" si="330"/>
        <v>9.5919871879899921E-2</v>
      </c>
      <c r="BD879" s="6">
        <f t="shared" si="331"/>
        <v>7.1646805523083223E-2</v>
      </c>
      <c r="BE879" s="2">
        <v>26723</v>
      </c>
      <c r="BF879" s="11">
        <f t="shared" si="332"/>
        <v>0.43887927592167375</v>
      </c>
      <c r="BG879" s="11">
        <f t="shared" si="332"/>
        <v>1.1146225696448093</v>
      </c>
      <c r="BH879" s="11">
        <f t="shared" si="332"/>
        <v>0.59681088173283847</v>
      </c>
      <c r="BI879" s="11">
        <f t="shared" si="333"/>
        <v>0.58601015486657759</v>
      </c>
      <c r="BJ879" s="11">
        <f t="shared" si="334"/>
        <v>1.2062099057521354</v>
      </c>
      <c r="BK879" s="11">
        <f t="shared" si="335"/>
        <v>0.6167440392021889</v>
      </c>
      <c r="BL879" s="11">
        <f t="shared" si="336"/>
        <v>6.1951343897463902</v>
      </c>
      <c r="BM879" s="11">
        <f t="shared" si="337"/>
        <v>0.98623800324835065</v>
      </c>
      <c r="BN879" s="11">
        <f t="shared" si="338"/>
        <v>0.77291499337797787</v>
      </c>
      <c r="BO879" s="11">
        <f t="shared" si="338"/>
        <v>1.0344170115179845</v>
      </c>
      <c r="BP879" s="11">
        <f t="shared" si="338"/>
        <v>1.2154810043952931</v>
      </c>
      <c r="BR879" s="11">
        <f t="shared" si="339"/>
        <v>0.65380193937695941</v>
      </c>
    </row>
    <row r="880" spans="1:70" x14ac:dyDescent="0.25">
      <c r="A880" s="2">
        <v>26754</v>
      </c>
      <c r="B880">
        <v>36.369999999999997</v>
      </c>
      <c r="C880">
        <v>310.22740290000002</v>
      </c>
      <c r="D880">
        <v>49.334800000000001</v>
      </c>
      <c r="E880">
        <v>58.205168999999998</v>
      </c>
      <c r="F880">
        <v>18.705445099999999</v>
      </c>
      <c r="G880">
        <v>404.82996600000001</v>
      </c>
      <c r="H880">
        <v>743.34148149999999</v>
      </c>
      <c r="I880">
        <v>90</v>
      </c>
      <c r="J880">
        <v>3.56</v>
      </c>
      <c r="K880">
        <v>72.406333000000004</v>
      </c>
      <c r="L880">
        <v>893.61135937443169</v>
      </c>
      <c r="N880">
        <v>2452.0182135383193</v>
      </c>
      <c r="O880" s="2">
        <v>26754</v>
      </c>
      <c r="P880" s="5">
        <f t="shared" si="341"/>
        <v>1.0600408044301952</v>
      </c>
      <c r="Q880" s="5">
        <f t="shared" si="341"/>
        <v>0.98864568104219319</v>
      </c>
      <c r="R880" s="5">
        <f t="shared" si="341"/>
        <v>1.0062227588584063</v>
      </c>
      <c r="S880" s="5">
        <f t="shared" si="342"/>
        <v>1.0009306125564581</v>
      </c>
      <c r="T880" s="5">
        <f t="shared" si="343"/>
        <v>0.99856973303754659</v>
      </c>
      <c r="U880" s="5">
        <f t="shared" si="344"/>
        <v>0.99907312299228601</v>
      </c>
      <c r="V880" s="5">
        <f t="shared" si="345"/>
        <v>1.0012957446142314</v>
      </c>
      <c r="W880" s="5">
        <f t="shared" si="346"/>
        <v>1.0588235294117647</v>
      </c>
      <c r="X880" s="5">
        <f t="shared" si="347"/>
        <v>1.0142450142450143</v>
      </c>
      <c r="Y880" s="5">
        <f t="shared" si="347"/>
        <v>0.95505617910835916</v>
      </c>
      <c r="Z880" s="5">
        <f t="shared" si="347"/>
        <v>0.99394542696441002</v>
      </c>
      <c r="AB880" s="5">
        <f t="shared" si="348"/>
        <v>1.0365460043657</v>
      </c>
      <c r="AC880" s="2">
        <v>26754</v>
      </c>
      <c r="AD880" s="6">
        <f t="shared" si="321"/>
        <v>0.1376179612323469</v>
      </c>
      <c r="AE880" s="6">
        <f t="shared" si="321"/>
        <v>0.17347562664718705</v>
      </c>
      <c r="AF880" s="6">
        <f t="shared" si="321"/>
        <v>0.17976578325224382</v>
      </c>
      <c r="AG880" s="6">
        <f t="shared" si="322"/>
        <v>0.13571822062692096</v>
      </c>
      <c r="AH880" s="6">
        <f t="shared" si="322"/>
        <v>4.4629242770050412E-2</v>
      </c>
      <c r="AI880" s="6">
        <f t="shared" si="322"/>
        <v>7.9932250478869274E-2</v>
      </c>
      <c r="AJ880" s="6">
        <f t="shared" si="322"/>
        <v>1.295054864498279E-2</v>
      </c>
      <c r="AK880" s="6">
        <f t="shared" si="323"/>
        <v>0.187422668546979</v>
      </c>
      <c r="AL880" s="6">
        <f t="shared" si="323"/>
        <v>3.5513573705316694E-2</v>
      </c>
      <c r="AM880" s="6">
        <f t="shared" si="323"/>
        <v>8.4714370988091203E-2</v>
      </c>
      <c r="AN880" s="6">
        <f t="shared" si="323"/>
        <v>7.8435851118165506E-2</v>
      </c>
      <c r="AP880" s="6">
        <f t="shared" si="340"/>
        <v>0.11001891889729994</v>
      </c>
      <c r="AQ880" s="2">
        <v>26754</v>
      </c>
      <c r="AR880" s="6">
        <f t="shared" si="324"/>
        <v>7.1520039156524939E-2</v>
      </c>
      <c r="AS880" s="6">
        <v>0.19258508088573617</v>
      </c>
      <c r="AT880" s="6">
        <v>0.10947196859504996</v>
      </c>
      <c r="AU880" s="6">
        <f t="shared" si="325"/>
        <v>7.7123053493876936E-2</v>
      </c>
      <c r="AV880" s="6">
        <f t="shared" si="326"/>
        <v>5.2394046865867683E-2</v>
      </c>
      <c r="AW880" s="6">
        <f t="shared" si="327"/>
        <v>5.1434690096591407E-2</v>
      </c>
      <c r="AX880" s="6">
        <f t="shared" si="328"/>
        <v>7.8226678963939866E-2</v>
      </c>
      <c r="AY880" s="6">
        <f t="shared" si="329"/>
        <v>0.17755465956757388</v>
      </c>
      <c r="AZ880" s="6">
        <f t="shared" si="330"/>
        <v>3.0059529963998077E-2</v>
      </c>
      <c r="BA880" s="6">
        <f t="shared" si="330"/>
        <v>7.5326520972485822E-2</v>
      </c>
      <c r="BB880" s="6">
        <f t="shared" si="330"/>
        <v>9.8090823698528951E-2</v>
      </c>
      <c r="BD880" s="6">
        <f t="shared" si="331"/>
        <v>7.3548290197500421E-2</v>
      </c>
      <c r="BE880" s="2">
        <v>26754</v>
      </c>
      <c r="BF880" s="11">
        <f t="shared" si="332"/>
        <v>0.51969988885225726</v>
      </c>
      <c r="BG880" s="11">
        <f t="shared" si="332"/>
        <v>1.1101564214401931</v>
      </c>
      <c r="BH880" s="11">
        <f t="shared" si="332"/>
        <v>0.6089699975964894</v>
      </c>
      <c r="BI880" s="11">
        <f t="shared" si="333"/>
        <v>0.56825865486316929</v>
      </c>
      <c r="BJ880" s="11">
        <f t="shared" si="334"/>
        <v>1.1739846704508292</v>
      </c>
      <c r="BK880" s="11">
        <f t="shared" si="335"/>
        <v>0.64347856826811822</v>
      </c>
      <c r="BL880" s="11">
        <f t="shared" si="336"/>
        <v>6.040414279610145</v>
      </c>
      <c r="BM880" s="11">
        <f t="shared" si="337"/>
        <v>0.94734890365232616</v>
      </c>
      <c r="BN880" s="11">
        <f t="shared" si="338"/>
        <v>0.84642368614955532</v>
      </c>
      <c r="BO880" s="11">
        <f t="shared" si="338"/>
        <v>0.88918232047163415</v>
      </c>
      <c r="BP880" s="11">
        <f t="shared" si="338"/>
        <v>1.2505865914650782</v>
      </c>
      <c r="BR880" s="11">
        <f t="shared" si="339"/>
        <v>0.66850584367363231</v>
      </c>
    </row>
    <row r="881" spans="1:70" x14ac:dyDescent="0.25">
      <c r="A881" s="2">
        <v>26784</v>
      </c>
      <c r="B881">
        <v>34.71</v>
      </c>
      <c r="C881">
        <v>285.23801250000002</v>
      </c>
      <c r="D881">
        <v>49.780900000000003</v>
      </c>
      <c r="E881">
        <v>55.970447700000001</v>
      </c>
      <c r="F881">
        <v>18.596316300000002</v>
      </c>
      <c r="G881">
        <v>407.97546610000001</v>
      </c>
      <c r="H881">
        <v>727.03229820000001</v>
      </c>
      <c r="I881">
        <v>90.724999999999994</v>
      </c>
      <c r="J881">
        <v>3.77</v>
      </c>
      <c r="K881">
        <v>75.8136899</v>
      </c>
      <c r="L881">
        <v>905.09582275606147</v>
      </c>
      <c r="N881">
        <v>2608.6053521781905</v>
      </c>
      <c r="O881" s="2">
        <v>26784</v>
      </c>
      <c r="P881" s="5">
        <f t="shared" si="341"/>
        <v>0.95435798735221344</v>
      </c>
      <c r="Q881" s="5">
        <f t="shared" si="341"/>
        <v>0.91944815265705215</v>
      </c>
      <c r="R881" s="5">
        <f t="shared" si="341"/>
        <v>1.0090422987424699</v>
      </c>
      <c r="S881" s="5">
        <f t="shared" si="342"/>
        <v>0.96160613673332007</v>
      </c>
      <c r="T881" s="5">
        <f t="shared" si="343"/>
        <v>0.99416593406804321</v>
      </c>
      <c r="U881" s="5">
        <f t="shared" si="344"/>
        <v>1.007769929017557</v>
      </c>
      <c r="V881" s="5">
        <f t="shared" si="345"/>
        <v>0.97805963516647909</v>
      </c>
      <c r="W881" s="5">
        <f t="shared" si="346"/>
        <v>1.0080555555555555</v>
      </c>
      <c r="X881" s="5">
        <f t="shared" si="347"/>
        <v>1.0589887640449438</v>
      </c>
      <c r="Y881" s="5">
        <f t="shared" si="347"/>
        <v>1.0470588242605794</v>
      </c>
      <c r="Z881" s="5">
        <f t="shared" si="347"/>
        <v>1.0128517428310999</v>
      </c>
      <c r="AB881" s="5">
        <f t="shared" si="348"/>
        <v>1.0638605120367</v>
      </c>
      <c r="AC881" s="2">
        <v>26784</v>
      </c>
      <c r="AD881" s="6">
        <f t="shared" si="321"/>
        <v>0.13805087163670168</v>
      </c>
      <c r="AE881" s="6">
        <f t="shared" si="321"/>
        <v>0.17954691248720681</v>
      </c>
      <c r="AF881" s="6">
        <f t="shared" si="321"/>
        <v>0.17636957517634241</v>
      </c>
      <c r="AG881" s="6">
        <f t="shared" si="322"/>
        <v>0.13268136881783621</v>
      </c>
      <c r="AH881" s="6">
        <f t="shared" si="322"/>
        <v>4.4600837145683761E-2</v>
      </c>
      <c r="AI881" s="6">
        <f t="shared" si="322"/>
        <v>7.9941848121878684E-2</v>
      </c>
      <c r="AJ881" s="6">
        <f t="shared" si="322"/>
        <v>1.809139811359917E-2</v>
      </c>
      <c r="AK881" s="6">
        <f t="shared" si="323"/>
        <v>0.18690885029860904</v>
      </c>
      <c r="AL881" s="6">
        <f t="shared" si="323"/>
        <v>4.3550580247040623E-2</v>
      </c>
      <c r="AM881" s="6">
        <f t="shared" si="323"/>
        <v>8.638025467760109E-2</v>
      </c>
      <c r="AN881" s="6">
        <f t="shared" si="323"/>
        <v>7.8409860909514573E-2</v>
      </c>
      <c r="AP881" s="6">
        <f t="shared" si="340"/>
        <v>0.11180667134331486</v>
      </c>
      <c r="AQ881" s="2">
        <v>26784</v>
      </c>
      <c r="AR881" s="6">
        <f t="shared" si="324"/>
        <v>5.1038497856923826E-2</v>
      </c>
      <c r="AS881" s="6">
        <v>0.19258508088573617</v>
      </c>
      <c r="AT881" s="6">
        <v>0.10947196859504996</v>
      </c>
      <c r="AU881" s="6">
        <f t="shared" si="325"/>
        <v>5.1767106276501051E-2</v>
      </c>
      <c r="AV881" s="6">
        <f t="shared" si="326"/>
        <v>4.8081850003633742E-2</v>
      </c>
      <c r="AW881" s="6">
        <f t="shared" si="327"/>
        <v>5.1740038539847655E-2</v>
      </c>
      <c r="AX881" s="6">
        <f t="shared" si="328"/>
        <v>7.2201712760375347E-2</v>
      </c>
      <c r="AY881" s="6">
        <f t="shared" si="329"/>
        <v>0.18334135920332928</v>
      </c>
      <c r="AZ881" s="6">
        <f t="shared" si="330"/>
        <v>4.1934923548116787E-2</v>
      </c>
      <c r="BA881" s="6">
        <f t="shared" si="330"/>
        <v>8.6998022322666513E-2</v>
      </c>
      <c r="BB881" s="6">
        <f t="shared" si="330"/>
        <v>0.10052604512351615</v>
      </c>
      <c r="BD881" s="6">
        <f t="shared" si="331"/>
        <v>7.7797918060914073E-2</v>
      </c>
      <c r="BE881" s="2">
        <v>26784</v>
      </c>
      <c r="BF881" s="11">
        <f t="shared" si="332"/>
        <v>0.36970790007931342</v>
      </c>
      <c r="BG881" s="11">
        <f t="shared" si="332"/>
        <v>1.0726170571129057</v>
      </c>
      <c r="BH881" s="11">
        <f t="shared" si="332"/>
        <v>0.6206964465701913</v>
      </c>
      <c r="BI881" s="11">
        <f t="shared" si="333"/>
        <v>0.39016108092443841</v>
      </c>
      <c r="BJ881" s="11">
        <f t="shared" si="334"/>
        <v>1.0780481506788679</v>
      </c>
      <c r="BK881" s="11">
        <f t="shared" si="335"/>
        <v>0.6472209456674709</v>
      </c>
      <c r="BL881" s="11">
        <f t="shared" si="336"/>
        <v>3.9909415683081924</v>
      </c>
      <c r="BM881" s="11">
        <f t="shared" si="337"/>
        <v>0.98091320400515936</v>
      </c>
      <c r="BN881" s="11">
        <f t="shared" si="338"/>
        <v>0.96290160338257202</v>
      </c>
      <c r="BO881" s="11">
        <f t="shared" si="338"/>
        <v>1.0071517228951354</v>
      </c>
      <c r="BP881" s="11">
        <f t="shared" si="338"/>
        <v>1.2820587099309331</v>
      </c>
      <c r="BR881" s="11">
        <f t="shared" si="339"/>
        <v>0.69582536646696946</v>
      </c>
    </row>
    <row r="882" spans="1:70" x14ac:dyDescent="0.25">
      <c r="A882" s="2">
        <v>26815</v>
      </c>
      <c r="B882">
        <v>31.52</v>
      </c>
      <c r="C882">
        <v>287.4617427</v>
      </c>
      <c r="D882">
        <v>50.430500000000002</v>
      </c>
      <c r="E882">
        <v>55.054000100000003</v>
      </c>
      <c r="F882">
        <v>17.860562000000002</v>
      </c>
      <c r="G882">
        <v>403.56766019999998</v>
      </c>
      <c r="H882">
        <v>729.28286390000005</v>
      </c>
      <c r="I882">
        <v>114.75</v>
      </c>
      <c r="J882">
        <v>3.77</v>
      </c>
      <c r="K882">
        <v>85.234029399999997</v>
      </c>
      <c r="L882">
        <v>911.52089572309978</v>
      </c>
      <c r="N882">
        <v>2748.8460070736746</v>
      </c>
      <c r="O882" s="2">
        <v>26815</v>
      </c>
      <c r="P882" s="5">
        <f t="shared" si="341"/>
        <v>0.90809564966868339</v>
      </c>
      <c r="Q882" s="5">
        <f t="shared" si="341"/>
        <v>1.0077960513765674</v>
      </c>
      <c r="R882" s="5">
        <f t="shared" si="341"/>
        <v>1.0130491815133917</v>
      </c>
      <c r="S882" s="5">
        <f t="shared" si="342"/>
        <v>0.98362622352223927</v>
      </c>
      <c r="T882" s="5">
        <f t="shared" si="343"/>
        <v>0.96043548151522895</v>
      </c>
      <c r="U882" s="5">
        <f t="shared" si="344"/>
        <v>0.98919590449363048</v>
      </c>
      <c r="V882" s="5">
        <f t="shared" si="345"/>
        <v>1.0030955511956925</v>
      </c>
      <c r="W882" s="5">
        <f t="shared" si="346"/>
        <v>1.2648112427666025</v>
      </c>
      <c r="X882" s="5">
        <f t="shared" si="347"/>
        <v>1</v>
      </c>
      <c r="Y882" s="5">
        <f t="shared" si="347"/>
        <v>1.1242564438220279</v>
      </c>
      <c r="Z882" s="5">
        <f t="shared" si="347"/>
        <v>1.00709877651128</v>
      </c>
      <c r="AB882" s="5">
        <f t="shared" si="348"/>
        <v>1.0537607786392</v>
      </c>
      <c r="AC882" s="2">
        <v>26815</v>
      </c>
      <c r="AD882" s="6">
        <f t="shared" si="321"/>
        <v>0.14466469352324848</v>
      </c>
      <c r="AE882" s="6">
        <f t="shared" si="321"/>
        <v>0.17967619447627609</v>
      </c>
      <c r="AF882" s="6">
        <f t="shared" si="321"/>
        <v>0.17621132821619384</v>
      </c>
      <c r="AG882" s="6">
        <f t="shared" si="322"/>
        <v>0.13293783597537043</v>
      </c>
      <c r="AH882" s="6">
        <f t="shared" si="322"/>
        <v>4.8239047509350708E-2</v>
      </c>
      <c r="AI882" s="6">
        <f t="shared" si="322"/>
        <v>8.014166518115759E-2</v>
      </c>
      <c r="AJ882" s="6">
        <f t="shared" si="322"/>
        <v>1.8130663227945064E-2</v>
      </c>
      <c r="AK882" s="6">
        <f t="shared" si="323"/>
        <v>0.21630479917281548</v>
      </c>
      <c r="AL882" s="6">
        <f t="shared" si="323"/>
        <v>4.3550580247040629E-2</v>
      </c>
      <c r="AM882" s="6">
        <f t="shared" si="323"/>
        <v>0.1005295499327883</v>
      </c>
      <c r="AN882" s="6">
        <f t="shared" si="323"/>
        <v>7.8282439559750477E-2</v>
      </c>
      <c r="AP882" s="6">
        <f t="shared" si="340"/>
        <v>0.11338181200641559</v>
      </c>
      <c r="AQ882" s="2">
        <v>26815</v>
      </c>
      <c r="AR882" s="6">
        <f t="shared" si="324"/>
        <v>2.9177116748385412E-2</v>
      </c>
      <c r="AS882" s="6">
        <v>0.19258508088573617</v>
      </c>
      <c r="AT882" s="6">
        <v>0.10947196859504996</v>
      </c>
      <c r="AU882" s="6">
        <f t="shared" si="325"/>
        <v>4.5167784539281497E-2</v>
      </c>
      <c r="AV882" s="6">
        <f t="shared" si="326"/>
        <v>3.6046599680227276E-2</v>
      </c>
      <c r="AW882" s="6">
        <f t="shared" si="327"/>
        <v>5.0343093927024629E-2</v>
      </c>
      <c r="AX882" s="6">
        <f t="shared" si="328"/>
        <v>7.1761763285713043E-2</v>
      </c>
      <c r="AY882" s="6">
        <f t="shared" si="329"/>
        <v>0.22293717182391903</v>
      </c>
      <c r="AZ882" s="6">
        <f t="shared" si="330"/>
        <v>4.1934923548116787E-2</v>
      </c>
      <c r="BA882" s="6">
        <f t="shared" si="330"/>
        <v>0.11545901216162546</v>
      </c>
      <c r="BB882" s="6">
        <f t="shared" si="330"/>
        <v>9.8129004383993523E-2</v>
      </c>
      <c r="BD882" s="6">
        <f t="shared" si="331"/>
        <v>8.313646997898938E-2</v>
      </c>
      <c r="BE882" s="2">
        <v>26815</v>
      </c>
      <c r="BF882" s="11">
        <f t="shared" si="332"/>
        <v>0.20168788968330048</v>
      </c>
      <c r="BG882" s="11">
        <f t="shared" si="332"/>
        <v>1.071845279487843</v>
      </c>
      <c r="BH882" s="11">
        <f t="shared" si="332"/>
        <v>0.62125386434144969</v>
      </c>
      <c r="BI882" s="11">
        <f t="shared" si="333"/>
        <v>0.33976620882898828</v>
      </c>
      <c r="BJ882" s="11">
        <f t="shared" si="334"/>
        <v>0.74724940771767856</v>
      </c>
      <c r="BK882" s="11">
        <f t="shared" si="335"/>
        <v>0.62817629023836385</v>
      </c>
      <c r="BL882" s="11">
        <f t="shared" si="336"/>
        <v>3.958032995456314</v>
      </c>
      <c r="BM882" s="11">
        <f t="shared" si="337"/>
        <v>1.0306621613411575</v>
      </c>
      <c r="BN882" s="11">
        <f t="shared" si="338"/>
        <v>0.96290160338257191</v>
      </c>
      <c r="BO882" s="11">
        <f t="shared" si="338"/>
        <v>1.1485081972297564</v>
      </c>
      <c r="BP882" s="11">
        <f t="shared" si="338"/>
        <v>1.2535251192458661</v>
      </c>
      <c r="BR882" s="11">
        <f t="shared" si="339"/>
        <v>0.73324344096992555</v>
      </c>
    </row>
    <row r="883" spans="1:70" x14ac:dyDescent="0.25">
      <c r="A883" s="2">
        <v>26845</v>
      </c>
      <c r="B883">
        <v>31.6</v>
      </c>
      <c r="C883">
        <v>291.9224749</v>
      </c>
      <c r="D883">
        <v>50.414000000000001</v>
      </c>
      <c r="E883">
        <v>54.832876300000002</v>
      </c>
      <c r="F883">
        <v>17.797288399999999</v>
      </c>
      <c r="G883">
        <v>405.60906790000001</v>
      </c>
      <c r="H883">
        <v>733.08010149999996</v>
      </c>
      <c r="I883">
        <v>123.25</v>
      </c>
      <c r="J883">
        <v>4.13</v>
      </c>
      <c r="K883">
        <v>88.691494399999996</v>
      </c>
      <c r="L883">
        <v>904.36034281553464</v>
      </c>
      <c r="N883">
        <v>2871.0823544041309</v>
      </c>
      <c r="O883" s="2">
        <v>26845</v>
      </c>
      <c r="P883" s="5">
        <f t="shared" si="341"/>
        <v>1.0025380710659899</v>
      </c>
      <c r="Q883" s="5">
        <f t="shared" si="341"/>
        <v>1.0155176551777023</v>
      </c>
      <c r="R883" s="5">
        <f t="shared" si="341"/>
        <v>0.99967281704524047</v>
      </c>
      <c r="S883" s="5">
        <f t="shared" si="342"/>
        <v>0.99598351074221037</v>
      </c>
      <c r="T883" s="5">
        <f t="shared" si="343"/>
        <v>0.99645735671699454</v>
      </c>
      <c r="U883" s="5">
        <f t="shared" si="344"/>
        <v>1.0050584025959572</v>
      </c>
      <c r="V883" s="5">
        <f t="shared" si="345"/>
        <v>1.0052068103995935</v>
      </c>
      <c r="W883" s="5">
        <f t="shared" si="346"/>
        <v>1.0740740740740742</v>
      </c>
      <c r="X883" s="5">
        <f t="shared" si="347"/>
        <v>1.0954907161803713</v>
      </c>
      <c r="Y883" s="5">
        <f t="shared" si="347"/>
        <v>1.0405643734590353</v>
      </c>
      <c r="Z883" s="5">
        <f t="shared" si="347"/>
        <v>0.99214438973241004</v>
      </c>
      <c r="AB883" s="5">
        <f t="shared" si="348"/>
        <v>1.0444682412241</v>
      </c>
      <c r="AC883" s="2">
        <v>26845</v>
      </c>
      <c r="AD883" s="6">
        <f t="shared" si="321"/>
        <v>0.14439113046176866</v>
      </c>
      <c r="AE883" s="6">
        <f t="shared" si="321"/>
        <v>0.17929153947705084</v>
      </c>
      <c r="AF883" s="6">
        <f t="shared" si="321"/>
        <v>0.17479003904002069</v>
      </c>
      <c r="AG883" s="6">
        <f t="shared" si="322"/>
        <v>0.1329490878698163</v>
      </c>
      <c r="AH883" s="6">
        <f t="shared" si="322"/>
        <v>4.8307424464989659E-2</v>
      </c>
      <c r="AI883" s="6">
        <f t="shared" si="322"/>
        <v>7.9758647172860381E-2</v>
      </c>
      <c r="AJ883" s="6">
        <f t="shared" si="322"/>
        <v>1.8132618196245322E-2</v>
      </c>
      <c r="AK883" s="6">
        <f t="shared" si="323"/>
        <v>0.21677677002910062</v>
      </c>
      <c r="AL883" s="6">
        <f t="shared" si="323"/>
        <v>5.9868432507554963E-2</v>
      </c>
      <c r="AM883" s="6">
        <f t="shared" si="323"/>
        <v>0.10088081206784816</v>
      </c>
      <c r="AN883" s="6">
        <f t="shared" si="323"/>
        <v>7.3530958525230297E-2</v>
      </c>
      <c r="AP883" s="6">
        <f t="shared" si="340"/>
        <v>0.11395686276234582</v>
      </c>
      <c r="AQ883" s="2">
        <v>26845</v>
      </c>
      <c r="AR883" s="6">
        <f t="shared" si="324"/>
        <v>2.5065303868619271E-2</v>
      </c>
      <c r="AS883" s="6">
        <v>0.19258508088573617</v>
      </c>
      <c r="AT883" s="6">
        <v>0.10947196859504996</v>
      </c>
      <c r="AU883" s="6">
        <f t="shared" si="325"/>
        <v>4.1911837406551911E-2</v>
      </c>
      <c r="AV883" s="6">
        <f t="shared" si="326"/>
        <v>3.4047673515080978E-2</v>
      </c>
      <c r="AW883" s="6">
        <f t="shared" si="327"/>
        <v>4.692021820619896E-2</v>
      </c>
      <c r="AX883" s="6">
        <f t="shared" si="328"/>
        <v>7.1622885188922014E-2</v>
      </c>
      <c r="AY883" s="6">
        <f t="shared" si="329"/>
        <v>0.24684573478909599</v>
      </c>
      <c r="AZ883" s="6">
        <f t="shared" si="330"/>
        <v>6.1114710319461807E-2</v>
      </c>
      <c r="BA883" s="6">
        <f t="shared" si="330"/>
        <v>0.12758893940604543</v>
      </c>
      <c r="BB883" s="6">
        <f t="shared" si="330"/>
        <v>8.18790824809561E-2</v>
      </c>
      <c r="BD883" s="6">
        <f t="shared" si="331"/>
        <v>9.6768095973793544E-2</v>
      </c>
      <c r="BE883" s="2">
        <v>26845</v>
      </c>
      <c r="BF883" s="11">
        <f t="shared" si="332"/>
        <v>0.17359309944079956</v>
      </c>
      <c r="BG883" s="11">
        <f t="shared" si="332"/>
        <v>1.074144833869235</v>
      </c>
      <c r="BH883" s="11">
        <f t="shared" si="332"/>
        <v>0.62630553317734983</v>
      </c>
      <c r="BI883" s="11">
        <f t="shared" si="333"/>
        <v>0.31524727305833017</v>
      </c>
      <c r="BJ883" s="11">
        <f t="shared" si="334"/>
        <v>0.70481243602123111</v>
      </c>
      <c r="BK883" s="11">
        <f t="shared" si="335"/>
        <v>0.58827750807394075</v>
      </c>
      <c r="BL883" s="11">
        <f t="shared" si="336"/>
        <v>3.9499472394865069</v>
      </c>
      <c r="BM883" s="11">
        <f t="shared" si="337"/>
        <v>1.1387093495117528</v>
      </c>
      <c r="BN883" s="11">
        <f t="shared" si="338"/>
        <v>1.0208169440840058</v>
      </c>
      <c r="BO883" s="11">
        <f t="shared" si="338"/>
        <v>1.2647493293396024</v>
      </c>
      <c r="BP883" s="11">
        <f t="shared" si="338"/>
        <v>1.1135320975431233</v>
      </c>
      <c r="BR883" s="11">
        <f t="shared" si="339"/>
        <v>0.84916426819858126</v>
      </c>
    </row>
    <row r="884" spans="1:70" x14ac:dyDescent="0.25">
      <c r="A884" s="2">
        <v>26876</v>
      </c>
      <c r="B884">
        <v>29.32</v>
      </c>
      <c r="C884">
        <v>309.14092520000003</v>
      </c>
      <c r="D884">
        <v>47.918599999999998</v>
      </c>
      <c r="E884">
        <v>57.058774300000003</v>
      </c>
      <c r="F884">
        <v>17.8620923</v>
      </c>
      <c r="G884">
        <v>394.01941679999999</v>
      </c>
      <c r="H884">
        <v>729.83700510000006</v>
      </c>
      <c r="I884">
        <v>115.6</v>
      </c>
      <c r="J884">
        <v>4.1100000000000003</v>
      </c>
      <c r="K884">
        <v>105.277305</v>
      </c>
      <c r="L884">
        <v>868.68915079508758</v>
      </c>
      <c r="N884">
        <v>2560.0029416556999</v>
      </c>
      <c r="O884" s="2">
        <v>26876</v>
      </c>
      <c r="P884" s="5">
        <f t="shared" si="341"/>
        <v>0.92784810126582273</v>
      </c>
      <c r="Q884" s="5">
        <f t="shared" si="341"/>
        <v>1.0589829553407915</v>
      </c>
      <c r="R884" s="5">
        <f t="shared" si="341"/>
        <v>0.95050184472567134</v>
      </c>
      <c r="S884" s="5">
        <f t="shared" si="342"/>
        <v>1.0405942228494769</v>
      </c>
      <c r="T884" s="5">
        <f t="shared" si="343"/>
        <v>1.0036412232326359</v>
      </c>
      <c r="U884" s="5">
        <f t="shared" si="344"/>
        <v>0.97142654832643593</v>
      </c>
      <c r="V884" s="5">
        <f t="shared" si="345"/>
        <v>0.99557606816313249</v>
      </c>
      <c r="W884" s="5">
        <f t="shared" si="346"/>
        <v>0.93793103448275861</v>
      </c>
      <c r="X884" s="5">
        <f t="shared" si="347"/>
        <v>0.99515738498789352</v>
      </c>
      <c r="Y884" s="5">
        <f t="shared" si="347"/>
        <v>1.1870056504538953</v>
      </c>
      <c r="Z884" s="5">
        <f t="shared" si="347"/>
        <v>0.96055643936199997</v>
      </c>
      <c r="AB884" s="5">
        <f t="shared" si="348"/>
        <v>0.89165082211199997</v>
      </c>
      <c r="AC884" s="2">
        <v>26876</v>
      </c>
      <c r="AD884" s="6">
        <f t="shared" si="321"/>
        <v>0.1481114140760027</v>
      </c>
      <c r="AE884" s="6">
        <f t="shared" si="321"/>
        <v>0.17941976559123776</v>
      </c>
      <c r="AF884" s="6">
        <f t="shared" si="321"/>
        <v>0.17624633918214019</v>
      </c>
      <c r="AG884" s="6">
        <f t="shared" si="322"/>
        <v>0.13361362056498716</v>
      </c>
      <c r="AH884" s="6">
        <f t="shared" si="322"/>
        <v>4.8230803909158987E-2</v>
      </c>
      <c r="AI884" s="6">
        <f t="shared" si="322"/>
        <v>8.0561289952052514E-2</v>
      </c>
      <c r="AJ884" s="6">
        <f t="shared" si="322"/>
        <v>1.8698589007675417E-2</v>
      </c>
      <c r="AK884" s="6">
        <f t="shared" si="323"/>
        <v>0.21763003946291187</v>
      </c>
      <c r="AL884" s="6">
        <f t="shared" si="323"/>
        <v>5.9991311731623038E-2</v>
      </c>
      <c r="AM884" s="6">
        <f t="shared" si="323"/>
        <v>0.1275331595920611</v>
      </c>
      <c r="AN884" s="6">
        <f t="shared" si="323"/>
        <v>7.590966494685536E-2</v>
      </c>
      <c r="AP884" s="6">
        <f t="shared" si="340"/>
        <v>0.12502010739467861</v>
      </c>
      <c r="AQ884" s="2">
        <v>26876</v>
      </c>
      <c r="AR884" s="6">
        <f t="shared" si="324"/>
        <v>6.7391835700811864E-3</v>
      </c>
      <c r="AS884" s="6">
        <v>0.19258508088573617</v>
      </c>
      <c r="AT884" s="6">
        <v>0.10947196859504996</v>
      </c>
      <c r="AU884" s="6">
        <f t="shared" si="325"/>
        <v>5.36178398448659E-2</v>
      </c>
      <c r="AV884" s="6">
        <f t="shared" si="326"/>
        <v>3.2961639930355169E-2</v>
      </c>
      <c r="AW884" s="6">
        <f t="shared" si="327"/>
        <v>3.5984995592547087E-2</v>
      </c>
      <c r="AX884" s="6">
        <f t="shared" si="328"/>
        <v>6.9570558272642025E-2</v>
      </c>
      <c r="AY884" s="6">
        <f t="shared" si="329"/>
        <v>0.24369349323652223</v>
      </c>
      <c r="AZ884" s="6">
        <f t="shared" si="330"/>
        <v>6.0084999781120807E-2</v>
      </c>
      <c r="BA884" s="6">
        <f t="shared" si="330"/>
        <v>0.1700707120863989</v>
      </c>
      <c r="BB884" s="6">
        <f t="shared" si="330"/>
        <v>6.797189724505226E-2</v>
      </c>
      <c r="BD884" s="6">
        <f t="shared" si="331"/>
        <v>7.468389585154056E-2</v>
      </c>
      <c r="BE884" s="2">
        <v>26876</v>
      </c>
      <c r="BF884" s="11">
        <f t="shared" si="332"/>
        <v>4.550077124118878E-2</v>
      </c>
      <c r="BG884" s="11">
        <f t="shared" si="332"/>
        <v>1.0733771736414606</v>
      </c>
      <c r="BH884" s="11">
        <f t="shared" si="332"/>
        <v>0.62113045356316388</v>
      </c>
      <c r="BI884" s="11">
        <f t="shared" si="333"/>
        <v>0.40129022488981347</v>
      </c>
      <c r="BJ884" s="11">
        <f t="shared" si="334"/>
        <v>0.68341469058731119</v>
      </c>
      <c r="BK884" s="11">
        <f t="shared" si="335"/>
        <v>0.44667849303262397</v>
      </c>
      <c r="BL884" s="11">
        <f t="shared" si="336"/>
        <v>3.7206314467944415</v>
      </c>
      <c r="BM884" s="11">
        <f t="shared" si="337"/>
        <v>1.1197603687337108</v>
      </c>
      <c r="BN884" s="11">
        <f t="shared" si="338"/>
        <v>1.0015616936318528</v>
      </c>
      <c r="BO884" s="11">
        <f t="shared" si="338"/>
        <v>1.3335411169173743</v>
      </c>
      <c r="BP884" s="11">
        <f t="shared" si="338"/>
        <v>0.89543139589194132</v>
      </c>
      <c r="BR884" s="11">
        <f t="shared" si="339"/>
        <v>0.59737507356132236</v>
      </c>
    </row>
    <row r="885" spans="1:70" x14ac:dyDescent="0.25">
      <c r="A885" s="2">
        <v>26907</v>
      </c>
      <c r="B885">
        <v>29.69</v>
      </c>
      <c r="C885">
        <v>300.23062119999997</v>
      </c>
      <c r="D885">
        <v>46.423499999999997</v>
      </c>
      <c r="E885">
        <v>55.109426499999998</v>
      </c>
      <c r="F885">
        <v>18.474483899999999</v>
      </c>
      <c r="G885">
        <v>401.53798460000002</v>
      </c>
      <c r="H885">
        <v>724.73121160000005</v>
      </c>
      <c r="I885">
        <v>103.5</v>
      </c>
      <c r="J885">
        <v>4.1100000000000003</v>
      </c>
      <c r="K885">
        <v>98.4625913</v>
      </c>
      <c r="L885">
        <v>866.36647394302588</v>
      </c>
      <c r="N885">
        <v>2642.3713611401977</v>
      </c>
      <c r="O885" s="2">
        <v>26907</v>
      </c>
      <c r="P885" s="5">
        <f t="shared" si="341"/>
        <v>1.0126193724420192</v>
      </c>
      <c r="Q885" s="5">
        <f t="shared" si="341"/>
        <v>0.97117720989469292</v>
      </c>
      <c r="R885" s="5">
        <f t="shared" si="341"/>
        <v>0.96879917192906306</v>
      </c>
      <c r="S885" s="5">
        <f t="shared" si="342"/>
        <v>0.96583614310130728</v>
      </c>
      <c r="T885" s="5">
        <f t="shared" si="343"/>
        <v>1.0342844270265024</v>
      </c>
      <c r="U885" s="5">
        <f t="shared" si="344"/>
        <v>1.0190817190205028</v>
      </c>
      <c r="V885" s="5">
        <f t="shared" si="345"/>
        <v>0.99300420030181891</v>
      </c>
      <c r="W885" s="5">
        <f t="shared" si="346"/>
        <v>0.8953287197231834</v>
      </c>
      <c r="X885" s="5">
        <f t="shared" si="347"/>
        <v>1</v>
      </c>
      <c r="Y885" s="5">
        <f t="shared" si="347"/>
        <v>0.93526891954538538</v>
      </c>
      <c r="Z885" s="5">
        <f t="shared" si="347"/>
        <v>0.99732622785729996</v>
      </c>
      <c r="AB885" s="5">
        <f t="shared" si="348"/>
        <v>1.0321751268892001</v>
      </c>
      <c r="AC885" s="2">
        <v>26907</v>
      </c>
      <c r="AD885" s="6">
        <f t="shared" si="321"/>
        <v>0.14808449801878265</v>
      </c>
      <c r="AE885" s="6">
        <f t="shared" si="321"/>
        <v>0.17993981778911819</v>
      </c>
      <c r="AF885" s="6">
        <f t="shared" si="321"/>
        <v>0.17654886619752314</v>
      </c>
      <c r="AG885" s="6">
        <f t="shared" si="322"/>
        <v>0.13469197501401237</v>
      </c>
      <c r="AH885" s="6">
        <f t="shared" si="322"/>
        <v>5.0143983006118886E-2</v>
      </c>
      <c r="AI885" s="6">
        <f t="shared" si="322"/>
        <v>8.0871352922560091E-2</v>
      </c>
      <c r="AJ885" s="6">
        <f t="shared" si="322"/>
        <v>1.9532353499257766E-2</v>
      </c>
      <c r="AK885" s="6">
        <f t="shared" si="323"/>
        <v>0.22465013413312912</v>
      </c>
      <c r="AL885" s="6">
        <f t="shared" si="323"/>
        <v>5.9991311731623025E-2</v>
      </c>
      <c r="AM885" s="6">
        <f t="shared" si="323"/>
        <v>0.13227808431520124</v>
      </c>
      <c r="AN885" s="6">
        <f t="shared" si="323"/>
        <v>7.5979472321405533E-2</v>
      </c>
      <c r="AP885" s="6">
        <f t="shared" si="340"/>
        <v>0.12537518052232344</v>
      </c>
      <c r="AQ885" s="2">
        <v>26907</v>
      </c>
      <c r="AR885" s="6">
        <f t="shared" si="324"/>
        <v>6.4146468351862218E-3</v>
      </c>
      <c r="AS885" s="6">
        <v>0.19258508088573617</v>
      </c>
      <c r="AT885" s="6">
        <v>0.10947196859504996</v>
      </c>
      <c r="AU885" s="6">
        <f t="shared" si="325"/>
        <v>4.3405072219123708E-2</v>
      </c>
      <c r="AV885" s="6">
        <f t="shared" si="326"/>
        <v>3.7820174822644548E-2</v>
      </c>
      <c r="AW885" s="6">
        <f t="shared" si="327"/>
        <v>3.9447497164081913E-2</v>
      </c>
      <c r="AX885" s="6">
        <f t="shared" si="328"/>
        <v>6.6821043069752672E-2</v>
      </c>
      <c r="AY885" s="6">
        <f t="shared" si="329"/>
        <v>0.21063006635986459</v>
      </c>
      <c r="AZ885" s="6">
        <f t="shared" si="330"/>
        <v>6.0084999781120807E-2</v>
      </c>
      <c r="BA885" s="6">
        <f t="shared" si="330"/>
        <v>0.1521192671732452</v>
      </c>
      <c r="BB885" s="6">
        <f t="shared" si="330"/>
        <v>6.7088348894090766E-2</v>
      </c>
      <c r="BD885" s="6">
        <f t="shared" si="331"/>
        <v>7.6982463557788483E-2</v>
      </c>
      <c r="BE885" s="2">
        <v>26907</v>
      </c>
      <c r="BF885" s="11">
        <f t="shared" si="332"/>
        <v>4.3317476987851926E-2</v>
      </c>
      <c r="BG885" s="11">
        <f t="shared" si="332"/>
        <v>1.0702749577719239</v>
      </c>
      <c r="BH885" s="11">
        <f t="shared" si="332"/>
        <v>0.62006610947346752</v>
      </c>
      <c r="BI885" s="11">
        <f t="shared" si="333"/>
        <v>0.32225433040541696</v>
      </c>
      <c r="BJ885" s="11">
        <f t="shared" si="334"/>
        <v>0.75423156588956031</v>
      </c>
      <c r="BK885" s="11">
        <f t="shared" si="335"/>
        <v>0.48778084869997929</v>
      </c>
      <c r="BL885" s="11">
        <f t="shared" si="336"/>
        <v>3.4210441190454537</v>
      </c>
      <c r="BM885" s="11">
        <f t="shared" si="337"/>
        <v>0.93759154506021281</v>
      </c>
      <c r="BN885" s="11">
        <f t="shared" si="338"/>
        <v>1.001561693631853</v>
      </c>
      <c r="BO885" s="11">
        <f t="shared" si="338"/>
        <v>1.1499959948827581</v>
      </c>
      <c r="BP885" s="11">
        <f t="shared" si="338"/>
        <v>0.88297992660828351</v>
      </c>
      <c r="BR885" s="11">
        <f t="shared" si="339"/>
        <v>0.61401677139823951</v>
      </c>
    </row>
    <row r="886" spans="1:70" x14ac:dyDescent="0.25">
      <c r="A886" s="2">
        <v>26937</v>
      </c>
      <c r="B886">
        <v>29.3</v>
      </c>
      <c r="C886">
        <v>283.67395110000001</v>
      </c>
      <c r="D886">
        <v>48.121400000000001</v>
      </c>
      <c r="E886">
        <v>57.463342900000001</v>
      </c>
      <c r="F886">
        <v>18.4060898</v>
      </c>
      <c r="G886">
        <v>414.14009779999998</v>
      </c>
      <c r="H886">
        <v>724.74161830000003</v>
      </c>
      <c r="I886">
        <v>100</v>
      </c>
      <c r="J886">
        <v>4.12</v>
      </c>
      <c r="K886">
        <v>97.360211100000001</v>
      </c>
      <c r="L886">
        <v>885.81375016568222</v>
      </c>
      <c r="N886">
        <v>2504.194934514871</v>
      </c>
      <c r="O886" s="2">
        <v>26937</v>
      </c>
      <c r="P886" s="5">
        <f t="shared" si="341"/>
        <v>0.98686426406197369</v>
      </c>
      <c r="Q886" s="5">
        <f t="shared" si="341"/>
        <v>0.94485349284551934</v>
      </c>
      <c r="R886" s="5">
        <f t="shared" si="341"/>
        <v>1.0365741488685689</v>
      </c>
      <c r="S886" s="5">
        <f t="shared" si="342"/>
        <v>1.0427134983885198</v>
      </c>
      <c r="T886" s="5">
        <f t="shared" si="343"/>
        <v>0.99629791552661462</v>
      </c>
      <c r="U886" s="5">
        <f t="shared" si="344"/>
        <v>1.0313846103813911</v>
      </c>
      <c r="V886" s="5">
        <f t="shared" si="345"/>
        <v>1.0000143593926043</v>
      </c>
      <c r="W886" s="5">
        <f t="shared" si="346"/>
        <v>0.96618357487922701</v>
      </c>
      <c r="X886" s="5">
        <f t="shared" si="347"/>
        <v>1.0024330900243308</v>
      </c>
      <c r="Y886" s="5">
        <f t="shared" si="347"/>
        <v>0.98880407081059629</v>
      </c>
      <c r="Z886" s="5">
        <f t="shared" si="347"/>
        <v>1.0224469399584999</v>
      </c>
      <c r="AB886" s="5">
        <f t="shared" si="348"/>
        <v>0.94770741590020002</v>
      </c>
      <c r="AC886" s="2">
        <v>26937</v>
      </c>
      <c r="AD886" s="6">
        <f t="shared" si="321"/>
        <v>0.14813746891187887</v>
      </c>
      <c r="AE886" s="6">
        <f t="shared" si="321"/>
        <v>0.18074478392209606</v>
      </c>
      <c r="AF886" s="6">
        <f t="shared" si="321"/>
        <v>0.17705947098329877</v>
      </c>
      <c r="AG886" s="6">
        <f t="shared" si="322"/>
        <v>0.13478397919919366</v>
      </c>
      <c r="AH886" s="6">
        <f t="shared" si="322"/>
        <v>5.0200209517904881E-2</v>
      </c>
      <c r="AI886" s="6">
        <f t="shared" si="322"/>
        <v>8.1799703469335988E-2</v>
      </c>
      <c r="AJ886" s="6">
        <f t="shared" si="322"/>
        <v>1.9681321533032398E-2</v>
      </c>
      <c r="AK886" s="6">
        <f t="shared" si="323"/>
        <v>0.22561532195219741</v>
      </c>
      <c r="AL886" s="6">
        <f t="shared" si="323"/>
        <v>5.9959802221424281E-2</v>
      </c>
      <c r="AM886" s="6">
        <f t="shared" si="323"/>
        <v>0.13260717502804226</v>
      </c>
      <c r="AN886" s="6">
        <f t="shared" si="323"/>
        <v>7.6347613985701598E-2</v>
      </c>
      <c r="AP886" s="6">
        <f t="shared" si="340"/>
        <v>0.12794963271979462</v>
      </c>
      <c r="AQ886" s="2">
        <v>26937</v>
      </c>
      <c r="AR886" s="6">
        <f t="shared" si="324"/>
        <v>5.8133357964356147E-3</v>
      </c>
      <c r="AS886" s="6">
        <v>0.19258508088573617</v>
      </c>
      <c r="AT886" s="6">
        <v>0.10947196859504996</v>
      </c>
      <c r="AU886" s="6">
        <f t="shared" si="325"/>
        <v>4.3729805275132039E-2</v>
      </c>
      <c r="AV886" s="6">
        <f t="shared" si="326"/>
        <v>3.5517143390912276E-2</v>
      </c>
      <c r="AW886" s="6">
        <f t="shared" si="327"/>
        <v>4.6052525843296666E-2</v>
      </c>
      <c r="AX886" s="6">
        <f t="shared" si="328"/>
        <v>6.5723789066761462E-2</v>
      </c>
      <c r="AY886" s="6">
        <f t="shared" si="329"/>
        <v>0.20354120289430888</v>
      </c>
      <c r="AZ886" s="6">
        <f t="shared" si="330"/>
        <v>6.060035491030602E-2</v>
      </c>
      <c r="BA886" s="6">
        <f t="shared" si="330"/>
        <v>0.14929046775998756</v>
      </c>
      <c r="BB886" s="6">
        <f t="shared" si="330"/>
        <v>7.0319133026223835E-2</v>
      </c>
      <c r="BD886" s="6">
        <f t="shared" si="331"/>
        <v>6.7469092090202354E-2</v>
      </c>
      <c r="BE886" s="2">
        <v>26937</v>
      </c>
      <c r="BF886" s="11">
        <f t="shared" si="332"/>
        <v>3.9242845440364167E-2</v>
      </c>
      <c r="BG886" s="11">
        <f t="shared" si="332"/>
        <v>1.0655083743315297</v>
      </c>
      <c r="BH886" s="11">
        <f t="shared" si="332"/>
        <v>0.61827796043384742</v>
      </c>
      <c r="BI886" s="11">
        <f t="shared" si="333"/>
        <v>0.324443643339131</v>
      </c>
      <c r="BJ886" s="11">
        <f t="shared" si="334"/>
        <v>0.70750986364398327</v>
      </c>
      <c r="BK886" s="11">
        <f t="shared" si="335"/>
        <v>0.56299135437037662</v>
      </c>
      <c r="BL886" s="11">
        <f t="shared" si="336"/>
        <v>3.3393991839650146</v>
      </c>
      <c r="BM886" s="11">
        <f t="shared" si="337"/>
        <v>0.90216037250091763</v>
      </c>
      <c r="BN886" s="11">
        <f t="shared" si="338"/>
        <v>1.0106830353862117</v>
      </c>
      <c r="BO886" s="11">
        <f t="shared" si="338"/>
        <v>1.1258098796570948</v>
      </c>
      <c r="BP886" s="11">
        <f t="shared" si="338"/>
        <v>0.92103903914264063</v>
      </c>
      <c r="BR886" s="11">
        <f t="shared" si="339"/>
        <v>0.52730977538604895</v>
      </c>
    </row>
    <row r="887" spans="1:70" x14ac:dyDescent="0.25">
      <c r="A887" s="2">
        <v>26968</v>
      </c>
      <c r="B887">
        <v>31.35</v>
      </c>
      <c r="C887">
        <v>285.98083109999999</v>
      </c>
      <c r="D887">
        <v>49.722999999999999</v>
      </c>
      <c r="E887">
        <v>57.538360599999997</v>
      </c>
      <c r="F887">
        <v>18.7925711</v>
      </c>
      <c r="G887">
        <v>422.2145615</v>
      </c>
      <c r="H887">
        <v>724.81375730000002</v>
      </c>
      <c r="I887">
        <v>98</v>
      </c>
      <c r="J887">
        <v>5.6</v>
      </c>
      <c r="K887">
        <v>93.050906900000001</v>
      </c>
      <c r="L887">
        <v>897.77889328613617</v>
      </c>
      <c r="N887">
        <v>2670.2173251714071</v>
      </c>
      <c r="O887" s="2">
        <v>26968</v>
      </c>
      <c r="P887" s="5">
        <f t="shared" si="341"/>
        <v>1.0699658703071673</v>
      </c>
      <c r="Q887" s="5">
        <f t="shared" si="341"/>
        <v>1.0081321530970841</v>
      </c>
      <c r="R887" s="5">
        <f t="shared" si="341"/>
        <v>1.0332824897031259</v>
      </c>
      <c r="S887" s="5">
        <f t="shared" si="342"/>
        <v>1.0013054879200214</v>
      </c>
      <c r="T887" s="5">
        <f t="shared" si="343"/>
        <v>1.0209974690007217</v>
      </c>
      <c r="U887" s="5">
        <f t="shared" si="344"/>
        <v>1.0194969377340983</v>
      </c>
      <c r="V887" s="5">
        <f t="shared" si="345"/>
        <v>1.0000995375430064</v>
      </c>
      <c r="W887" s="5">
        <f t="shared" si="346"/>
        <v>0.98</v>
      </c>
      <c r="X887" s="5">
        <f t="shared" si="347"/>
        <v>1.3592233009708736</v>
      </c>
      <c r="Y887" s="5">
        <f t="shared" si="347"/>
        <v>0.95573854913303491</v>
      </c>
      <c r="Z887" s="5">
        <f t="shared" si="347"/>
        <v>1.0135075156805999</v>
      </c>
      <c r="AB887" s="5">
        <f t="shared" si="348"/>
        <v>1.0662977104411</v>
      </c>
      <c r="AC887" s="2">
        <v>26968</v>
      </c>
      <c r="AD887" s="6">
        <f t="shared" si="321"/>
        <v>0.15115142867678186</v>
      </c>
      <c r="AE887" s="6">
        <f t="shared" si="321"/>
        <v>0.17763066109206316</v>
      </c>
      <c r="AF887" s="6">
        <f t="shared" si="321"/>
        <v>0.17734080254327747</v>
      </c>
      <c r="AG887" s="6">
        <f t="shared" si="322"/>
        <v>0.13476808666974441</v>
      </c>
      <c r="AH887" s="6">
        <f t="shared" si="322"/>
        <v>5.0840380889455347E-2</v>
      </c>
      <c r="AI887" s="6">
        <f t="shared" si="322"/>
        <v>8.1995516445860298E-2</v>
      </c>
      <c r="AJ887" s="6">
        <f t="shared" si="322"/>
        <v>1.9818066133246721E-2</v>
      </c>
      <c r="AK887" s="6">
        <f t="shared" si="323"/>
        <v>0.22576817153889503</v>
      </c>
      <c r="AL887" s="6">
        <f t="shared" si="323"/>
        <v>0.16930652842245336</v>
      </c>
      <c r="AM887" s="6">
        <f t="shared" si="323"/>
        <v>0.13476789577136861</v>
      </c>
      <c r="AN887" s="6">
        <f t="shared" si="323"/>
        <v>7.5491015933305691E-2</v>
      </c>
      <c r="AP887" s="6">
        <f t="shared" si="340"/>
        <v>0.13026769390655513</v>
      </c>
      <c r="AQ887" s="2">
        <v>26968</v>
      </c>
      <c r="AR887" s="6">
        <f t="shared" si="324"/>
        <v>1.6227712156978269E-2</v>
      </c>
      <c r="AS887" s="6">
        <v>0.19258508088573617</v>
      </c>
      <c r="AT887" s="6">
        <v>0.10947196859504996</v>
      </c>
      <c r="AU887" s="6">
        <f t="shared" si="325"/>
        <v>4.1988436430046905E-2</v>
      </c>
      <c r="AV887" s="6">
        <f t="shared" si="326"/>
        <v>3.9168308870702218E-2</v>
      </c>
      <c r="AW887" s="6">
        <f t="shared" si="327"/>
        <v>5.1038063792605559E-2</v>
      </c>
      <c r="AX887" s="6">
        <f t="shared" si="328"/>
        <v>6.449714902187198E-2</v>
      </c>
      <c r="AY887" s="6">
        <f t="shared" si="329"/>
        <v>0.20235383720496114</v>
      </c>
      <c r="AZ887" s="6">
        <f t="shared" si="330"/>
        <v>0.1277424552898081</v>
      </c>
      <c r="BA887" s="6">
        <f t="shared" si="330"/>
        <v>0.13246124637528878</v>
      </c>
      <c r="BB887" s="6">
        <f t="shared" si="330"/>
        <v>6.6412201543250005E-2</v>
      </c>
      <c r="BD887" s="6">
        <f t="shared" si="331"/>
        <v>8.5088862315095826E-2</v>
      </c>
      <c r="BE887" s="2">
        <v>26968</v>
      </c>
      <c r="BF887" s="11">
        <f t="shared" si="332"/>
        <v>0.10736062701517146</v>
      </c>
      <c r="BG887" s="11">
        <f t="shared" si="332"/>
        <v>1.0841882797808333</v>
      </c>
      <c r="BH887" s="11">
        <f t="shared" si="332"/>
        <v>0.61729713086380611</v>
      </c>
      <c r="BI887" s="11">
        <f t="shared" si="333"/>
        <v>0.31156067781047869</v>
      </c>
      <c r="BJ887" s="11">
        <f t="shared" si="334"/>
        <v>0.77041729793228197</v>
      </c>
      <c r="BK887" s="11">
        <f t="shared" si="335"/>
        <v>0.62244944607800334</v>
      </c>
      <c r="BL887" s="11">
        <f t="shared" si="336"/>
        <v>3.2544622965846188</v>
      </c>
      <c r="BM887" s="11">
        <f t="shared" si="337"/>
        <v>0.89629036646602733</v>
      </c>
      <c r="BN887" s="11">
        <f t="shared" si="338"/>
        <v>0.75450401399209688</v>
      </c>
      <c r="BO887" s="11">
        <f t="shared" si="338"/>
        <v>0.98288428128318472</v>
      </c>
      <c r="BP887" s="11">
        <f t="shared" si="338"/>
        <v>0.87973649211349103</v>
      </c>
      <c r="BR887" s="11">
        <f t="shared" si="339"/>
        <v>0.65318468273594055</v>
      </c>
    </row>
    <row r="888" spans="1:70" x14ac:dyDescent="0.25">
      <c r="A888" s="2">
        <v>26998</v>
      </c>
      <c r="B888">
        <v>27.93</v>
      </c>
      <c r="C888">
        <v>264.04747359999999</v>
      </c>
      <c r="D888">
        <v>43.402999999999999</v>
      </c>
      <c r="E888">
        <v>51.1365512</v>
      </c>
      <c r="F888">
        <v>18.830774999999999</v>
      </c>
      <c r="G888">
        <v>425.183829</v>
      </c>
      <c r="H888">
        <v>724.45396249999999</v>
      </c>
      <c r="I888">
        <v>101</v>
      </c>
      <c r="J888">
        <v>6.36</v>
      </c>
      <c r="K888">
        <v>95.856965400000007</v>
      </c>
      <c r="L888">
        <v>860.77390684817863</v>
      </c>
      <c r="N888">
        <v>2837.0563784723063</v>
      </c>
      <c r="O888" s="2">
        <v>26998</v>
      </c>
      <c r="P888" s="5">
        <f t="shared" si="341"/>
        <v>0.89090909090909087</v>
      </c>
      <c r="Q888" s="5">
        <f t="shared" si="341"/>
        <v>0.9233047983823417</v>
      </c>
      <c r="R888" s="5">
        <f t="shared" si="341"/>
        <v>0.87289584297005407</v>
      </c>
      <c r="S888" s="5">
        <f t="shared" si="342"/>
        <v>0.88873841150072674</v>
      </c>
      <c r="T888" s="5">
        <f t="shared" si="343"/>
        <v>1.0020329256596507</v>
      </c>
      <c r="U888" s="5">
        <f t="shared" si="344"/>
        <v>1.0070326032561527</v>
      </c>
      <c r="V888" s="5">
        <f t="shared" si="345"/>
        <v>0.99950360379286907</v>
      </c>
      <c r="W888" s="5">
        <f t="shared" si="346"/>
        <v>1.0306122448979591</v>
      </c>
      <c r="X888" s="5">
        <f t="shared" si="347"/>
        <v>1.1357142857142859</v>
      </c>
      <c r="Y888" s="5">
        <f t="shared" si="347"/>
        <v>1.0301561649798388</v>
      </c>
      <c r="Z888" s="5">
        <f t="shared" si="347"/>
        <v>0.95878162572689996</v>
      </c>
      <c r="AB888" s="5">
        <f t="shared" si="348"/>
        <v>1.0624814511269001</v>
      </c>
      <c r="AC888" s="2">
        <v>26998</v>
      </c>
      <c r="AD888" s="6">
        <f t="shared" si="321"/>
        <v>0.15892741608102851</v>
      </c>
      <c r="AE888" s="6">
        <f t="shared" si="321"/>
        <v>0.18243715667036836</v>
      </c>
      <c r="AF888" s="6">
        <f t="shared" si="321"/>
        <v>0.18716029508173948</v>
      </c>
      <c r="AG888" s="6">
        <f t="shared" si="322"/>
        <v>0.14265014000537274</v>
      </c>
      <c r="AH888" s="6">
        <f t="shared" si="322"/>
        <v>5.0828470965297808E-2</v>
      </c>
      <c r="AI888" s="6">
        <f t="shared" si="322"/>
        <v>8.1805498517372247E-2</v>
      </c>
      <c r="AJ888" s="6">
        <f t="shared" si="322"/>
        <v>1.9980598389653825E-2</v>
      </c>
      <c r="AK888" s="6">
        <f t="shared" si="323"/>
        <v>0.22583777855409176</v>
      </c>
      <c r="AL888" s="6">
        <f t="shared" si="323"/>
        <v>0.17815373523459618</v>
      </c>
      <c r="AM888" s="6">
        <f t="shared" si="323"/>
        <v>0.13503505654007378</v>
      </c>
      <c r="AN888" s="6">
        <f t="shared" si="323"/>
        <v>7.7765401675372367E-2</v>
      </c>
      <c r="AP888" s="6">
        <f t="shared" si="340"/>
        <v>0.13249697000373978</v>
      </c>
      <c r="AQ888" s="2">
        <v>26998</v>
      </c>
      <c r="AR888" s="6">
        <f t="shared" si="324"/>
        <v>-3.3797105114233839E-3</v>
      </c>
      <c r="AS888" s="6">
        <v>0.19258508088573617</v>
      </c>
      <c r="AT888" s="6">
        <v>0.10947196859504996</v>
      </c>
      <c r="AU888" s="6">
        <f t="shared" si="325"/>
        <v>7.7290574168189519E-3</v>
      </c>
      <c r="AV888" s="6">
        <f t="shared" si="326"/>
        <v>3.8343460235945814E-2</v>
      </c>
      <c r="AW888" s="6">
        <f t="shared" si="327"/>
        <v>5.4217479861666806E-2</v>
      </c>
      <c r="AX888" s="6">
        <f t="shared" si="328"/>
        <v>6.3145175260471254E-2</v>
      </c>
      <c r="AY888" s="6">
        <f t="shared" si="329"/>
        <v>0.20442180549272915</v>
      </c>
      <c r="AZ888" s="6">
        <f t="shared" si="330"/>
        <v>0.15681456504609903</v>
      </c>
      <c r="BA888" s="6">
        <f t="shared" si="330"/>
        <v>0.13693883143148544</v>
      </c>
      <c r="BB888" s="6">
        <f t="shared" si="330"/>
        <v>5.2117549861352641E-2</v>
      </c>
      <c r="BD888" s="6">
        <f t="shared" si="331"/>
        <v>9.853079701616041E-2</v>
      </c>
      <c r="BE888" s="2">
        <v>26998</v>
      </c>
      <c r="BF888" s="11">
        <f t="shared" si="332"/>
        <v>-2.1265748822722016E-2</v>
      </c>
      <c r="BG888" s="11">
        <f t="shared" si="332"/>
        <v>1.0556242182271198</v>
      </c>
      <c r="BH888" s="11">
        <f t="shared" si="332"/>
        <v>0.58491021585128244</v>
      </c>
      <c r="BI888" s="11">
        <f t="shared" si="333"/>
        <v>5.4181912590677068E-2</v>
      </c>
      <c r="BJ888" s="11">
        <f t="shared" si="334"/>
        <v>0.75436973624731107</v>
      </c>
      <c r="BK888" s="11">
        <f t="shared" si="335"/>
        <v>0.66276082713624884</v>
      </c>
      <c r="BL888" s="11">
        <f t="shared" si="336"/>
        <v>3.160324532280701</v>
      </c>
      <c r="BM888" s="11">
        <f t="shared" si="337"/>
        <v>0.9051709895550839</v>
      </c>
      <c r="BN888" s="11">
        <f t="shared" si="338"/>
        <v>0.88022047272600079</v>
      </c>
      <c r="BO888" s="11">
        <f t="shared" si="338"/>
        <v>1.0140983751937533</v>
      </c>
      <c r="BP888" s="11">
        <f t="shared" si="338"/>
        <v>0.67018942535543824</v>
      </c>
      <c r="BR888" s="11">
        <f t="shared" si="339"/>
        <v>0.74364566233763185</v>
      </c>
    </row>
    <row r="889" spans="1:70" x14ac:dyDescent="0.25">
      <c r="A889" s="2">
        <v>27029</v>
      </c>
      <c r="B889">
        <v>27.61</v>
      </c>
      <c r="C889">
        <v>250.1940276</v>
      </c>
      <c r="D889">
        <v>40.156100000000002</v>
      </c>
      <c r="E889">
        <v>52.133740199999998</v>
      </c>
      <c r="F889">
        <v>18.8345056</v>
      </c>
      <c r="G889">
        <v>421.18554349999999</v>
      </c>
      <c r="H889">
        <v>678.36978390000002</v>
      </c>
      <c r="I889">
        <v>112.25</v>
      </c>
      <c r="J889">
        <v>7.57</v>
      </c>
      <c r="K889">
        <v>100.517027</v>
      </c>
      <c r="L889">
        <v>874.51708863210092</v>
      </c>
      <c r="N889">
        <v>3077.5617623576827</v>
      </c>
      <c r="O889" s="2">
        <v>27029</v>
      </c>
      <c r="P889" s="5">
        <f t="shared" si="341"/>
        <v>0.98854278553526675</v>
      </c>
      <c r="Q889" s="5">
        <f t="shared" si="341"/>
        <v>0.94753426036945809</v>
      </c>
      <c r="R889" s="5">
        <f t="shared" si="341"/>
        <v>0.92519180701794812</v>
      </c>
      <c r="S889" s="5">
        <f t="shared" si="342"/>
        <v>1.0195005133627393</v>
      </c>
      <c r="T889" s="5">
        <f t="shared" si="343"/>
        <v>1.0001981118674086</v>
      </c>
      <c r="U889" s="5">
        <f t="shared" si="344"/>
        <v>0.99059633686115567</v>
      </c>
      <c r="V889" s="5">
        <f t="shared" si="345"/>
        <v>0.93638770579572894</v>
      </c>
      <c r="W889" s="5">
        <f t="shared" si="346"/>
        <v>1.1113861386138615</v>
      </c>
      <c r="X889" s="5">
        <f t="shared" si="347"/>
        <v>1.1902515723270439</v>
      </c>
      <c r="Y889" s="5">
        <f t="shared" si="347"/>
        <v>1.0486147415636839</v>
      </c>
      <c r="Z889" s="5">
        <f t="shared" si="347"/>
        <v>1.0159660761956</v>
      </c>
      <c r="AB889" s="5">
        <f t="shared" si="348"/>
        <v>1.0847728602471001</v>
      </c>
      <c r="AC889" s="2">
        <v>27029</v>
      </c>
      <c r="AD889" s="6">
        <f t="shared" si="321"/>
        <v>0.15878836188043463</v>
      </c>
      <c r="AE889" s="6">
        <f t="shared" si="321"/>
        <v>0.18498573744507757</v>
      </c>
      <c r="AF889" s="6">
        <f t="shared" si="321"/>
        <v>0.18746519479935067</v>
      </c>
      <c r="AG889" s="6">
        <f t="shared" si="322"/>
        <v>0.14165405099547573</v>
      </c>
      <c r="AH889" s="6">
        <f t="shared" si="322"/>
        <v>5.0837679022930987E-2</v>
      </c>
      <c r="AI889" s="6">
        <f t="shared" si="322"/>
        <v>8.107155962054341E-2</v>
      </c>
      <c r="AJ889" s="6">
        <f t="shared" si="322"/>
        <v>3.6659519764515841E-2</v>
      </c>
      <c r="AK889" s="6">
        <f t="shared" si="323"/>
        <v>0.22923499201010544</v>
      </c>
      <c r="AL889" s="6">
        <f t="shared" si="323"/>
        <v>0.19480307156361024</v>
      </c>
      <c r="AM889" s="6">
        <f t="shared" si="323"/>
        <v>0.13596080345949066</v>
      </c>
      <c r="AN889" s="6">
        <f t="shared" si="323"/>
        <v>7.7890388478692826E-2</v>
      </c>
      <c r="AP889" s="6">
        <f t="shared" si="340"/>
        <v>0.13677712356259641</v>
      </c>
      <c r="AQ889" s="2">
        <v>27029</v>
      </c>
      <c r="AR889" s="6">
        <f t="shared" si="324"/>
        <v>-1.9809293745327583E-3</v>
      </c>
      <c r="AS889" s="6">
        <v>0.19258508088573617</v>
      </c>
      <c r="AT889" s="6">
        <v>0.10947196859504996</v>
      </c>
      <c r="AU889" s="6">
        <f t="shared" si="325"/>
        <v>1.976343149002191E-2</v>
      </c>
      <c r="AV889" s="6">
        <f t="shared" si="326"/>
        <v>3.7285678271169687E-2</v>
      </c>
      <c r="AW889" s="6">
        <f t="shared" si="327"/>
        <v>5.7200340403656513E-2</v>
      </c>
      <c r="AX889" s="6">
        <f t="shared" si="328"/>
        <v>4.8032885692450122E-2</v>
      </c>
      <c r="AY889" s="6">
        <f t="shared" si="329"/>
        <v>0.21785186446209681</v>
      </c>
      <c r="AZ889" s="6">
        <f t="shared" si="330"/>
        <v>0.19781983611772813</v>
      </c>
      <c r="BA889" s="6">
        <f t="shared" si="330"/>
        <v>0.14755650521656549</v>
      </c>
      <c r="BB889" s="6">
        <f t="shared" si="330"/>
        <v>5.3263558343262574E-2</v>
      </c>
      <c r="BD889" s="6">
        <f t="shared" si="331"/>
        <v>0.11578978553322661</v>
      </c>
      <c r="BE889" s="2">
        <v>27029</v>
      </c>
      <c r="BF889" s="11">
        <f t="shared" si="332"/>
        <v>-1.2475280625568578E-2</v>
      </c>
      <c r="BG889" s="11">
        <f t="shared" si="332"/>
        <v>1.0410806992237165</v>
      </c>
      <c r="BH889" s="11">
        <f t="shared" si="332"/>
        <v>0.583958898142244</v>
      </c>
      <c r="BI889" s="11">
        <f t="shared" si="333"/>
        <v>0.13951899964126779</v>
      </c>
      <c r="BJ889" s="11">
        <f t="shared" si="334"/>
        <v>0.73342605303344988</v>
      </c>
      <c r="BK889" s="11">
        <f t="shared" si="335"/>
        <v>0.70555371910178521</v>
      </c>
      <c r="BL889" s="11">
        <f t="shared" si="336"/>
        <v>1.3102431783338035</v>
      </c>
      <c r="BM889" s="11">
        <f t="shared" si="337"/>
        <v>0.95034297579007121</v>
      </c>
      <c r="BN889" s="11">
        <f t="shared" si="338"/>
        <v>1.0154862268336093</v>
      </c>
      <c r="BO889" s="11">
        <f t="shared" si="338"/>
        <v>1.0852870935006629</v>
      </c>
      <c r="BP889" s="11">
        <f t="shared" si="338"/>
        <v>0.68382709835672473</v>
      </c>
      <c r="BR889" s="11">
        <f t="shared" si="339"/>
        <v>0.84655812695340904</v>
      </c>
    </row>
    <row r="890" spans="1:70" x14ac:dyDescent="0.25">
      <c r="A890" s="2">
        <v>27060</v>
      </c>
      <c r="B890">
        <v>29.25</v>
      </c>
      <c r="C890">
        <v>263.91857620000002</v>
      </c>
      <c r="D890">
        <v>38.500500000000002</v>
      </c>
      <c r="E890">
        <v>51.763107499999997</v>
      </c>
      <c r="F890">
        <v>19.0705296</v>
      </c>
      <c r="G890">
        <v>420.59975029999998</v>
      </c>
      <c r="H890">
        <v>673.4</v>
      </c>
      <c r="I890">
        <v>132.5</v>
      </c>
      <c r="J890">
        <v>10.45</v>
      </c>
      <c r="K890">
        <v>108.6345536</v>
      </c>
      <c r="L890">
        <v>856.60834122520055</v>
      </c>
      <c r="N890">
        <v>2801.5320125982489</v>
      </c>
      <c r="O890" s="2">
        <v>27060</v>
      </c>
      <c r="P890" s="5">
        <f t="shared" si="341"/>
        <v>1.0593987685621151</v>
      </c>
      <c r="Q890" s="5">
        <f t="shared" si="341"/>
        <v>1.0548556203825228</v>
      </c>
      <c r="R890" s="5">
        <f t="shared" si="341"/>
        <v>0.9587708965761117</v>
      </c>
      <c r="S890" s="5">
        <f t="shared" si="342"/>
        <v>0.99289073259317007</v>
      </c>
      <c r="T890" s="5">
        <f t="shared" si="343"/>
        <v>1.0125314677758253</v>
      </c>
      <c r="U890" s="5">
        <f t="shared" si="344"/>
        <v>0.99860918018426714</v>
      </c>
      <c r="V890" s="5">
        <f t="shared" si="345"/>
        <v>0.99267393091798939</v>
      </c>
      <c r="W890" s="5">
        <f t="shared" si="346"/>
        <v>1.1804008908685968</v>
      </c>
      <c r="X890" s="5">
        <f t="shared" si="347"/>
        <v>1.3804491413474238</v>
      </c>
      <c r="Y890" s="5">
        <f t="shared" si="347"/>
        <v>1.0807577267481261</v>
      </c>
      <c r="Z890" s="5">
        <f t="shared" si="347"/>
        <v>0.97952155808079999</v>
      </c>
      <c r="AB890" s="5">
        <f t="shared" si="348"/>
        <v>0.9103089487478</v>
      </c>
      <c r="AC890" s="2">
        <v>27060</v>
      </c>
      <c r="AD890" s="6">
        <f t="shared" si="321"/>
        <v>0.16039121491903341</v>
      </c>
      <c r="AE890" s="6">
        <f t="shared" si="321"/>
        <v>0.18469145031323048</v>
      </c>
      <c r="AF890" s="6">
        <f t="shared" si="321"/>
        <v>0.18744057217624072</v>
      </c>
      <c r="AG890" s="6">
        <f t="shared" si="322"/>
        <v>0.141672012280666</v>
      </c>
      <c r="AH890" s="6">
        <f t="shared" si="322"/>
        <v>5.0976007085555573E-2</v>
      </c>
      <c r="AI890" s="6">
        <f t="shared" si="322"/>
        <v>8.1115877328096789E-2</v>
      </c>
      <c r="AJ890" s="6">
        <f t="shared" si="322"/>
        <v>3.6994125558161506E-2</v>
      </c>
      <c r="AK890" s="6">
        <f t="shared" si="323"/>
        <v>0.24038422037084503</v>
      </c>
      <c r="AL890" s="6">
        <f t="shared" si="323"/>
        <v>0.25360283172619563</v>
      </c>
      <c r="AM890" s="6">
        <f t="shared" si="323"/>
        <v>0.13933008462803456</v>
      </c>
      <c r="AN890" s="6">
        <f t="shared" si="323"/>
        <v>7.8683190904261027E-2</v>
      </c>
      <c r="AP890" s="6">
        <f t="shared" si="340"/>
        <v>0.1438175866514077</v>
      </c>
      <c r="AQ890" s="2">
        <v>27060</v>
      </c>
      <c r="AR890" s="6">
        <f t="shared" si="324"/>
        <v>3.4934093837675206E-3</v>
      </c>
      <c r="AS890" s="6">
        <v>0.19258508088573617</v>
      </c>
      <c r="AT890" s="6">
        <v>0.10947196859504996</v>
      </c>
      <c r="AU890" s="6">
        <f t="shared" si="325"/>
        <v>1.9473434588739513E-2</v>
      </c>
      <c r="AV890" s="6">
        <f t="shared" si="326"/>
        <v>3.8336481805362643E-2</v>
      </c>
      <c r="AW890" s="6">
        <f t="shared" si="327"/>
        <v>5.6295861265731606E-2</v>
      </c>
      <c r="AX890" s="6">
        <f t="shared" si="328"/>
        <v>4.5267460468747744E-2</v>
      </c>
      <c r="AY890" s="6">
        <f t="shared" si="329"/>
        <v>0.25511545846729144</v>
      </c>
      <c r="AZ890" s="6">
        <f t="shared" si="330"/>
        <v>0.2784359445870539</v>
      </c>
      <c r="BA890" s="6">
        <f t="shared" si="330"/>
        <v>0.16413746053848888</v>
      </c>
      <c r="BB890" s="6">
        <f t="shared" si="330"/>
        <v>4.7477118857629064E-2</v>
      </c>
      <c r="BD890" s="6">
        <f t="shared" si="331"/>
        <v>9.4763315452169872E-2</v>
      </c>
      <c r="BE890" s="2">
        <v>27060</v>
      </c>
      <c r="BF890" s="11">
        <f t="shared" si="332"/>
        <v>2.1780553165153201E-2</v>
      </c>
      <c r="BG890" s="11">
        <f t="shared" si="332"/>
        <v>1.0427395559411026</v>
      </c>
      <c r="BH890" s="11">
        <f t="shared" si="332"/>
        <v>0.58403560832133561</v>
      </c>
      <c r="BI890" s="11">
        <f t="shared" si="333"/>
        <v>0.1374543516058821</v>
      </c>
      <c r="BJ890" s="11">
        <f t="shared" si="334"/>
        <v>0.75204952284749593</v>
      </c>
      <c r="BK890" s="11">
        <f t="shared" si="335"/>
        <v>0.69401778196920194</v>
      </c>
      <c r="BL890" s="11">
        <f t="shared" si="336"/>
        <v>1.2236391531293003</v>
      </c>
      <c r="BM890" s="11">
        <f t="shared" si="337"/>
        <v>1.061282051183394</v>
      </c>
      <c r="BN890" s="11">
        <f t="shared" si="338"/>
        <v>1.0979212759251424</v>
      </c>
      <c r="BO890" s="11">
        <f t="shared" si="338"/>
        <v>1.1780475191462192</v>
      </c>
      <c r="BP890" s="11">
        <f t="shared" si="338"/>
        <v>0.60339595168932048</v>
      </c>
      <c r="BR890" s="11">
        <f t="shared" si="339"/>
        <v>0.6589132640770976</v>
      </c>
    </row>
    <row r="891" spans="1:70" x14ac:dyDescent="0.25">
      <c r="A891" s="2">
        <v>27088</v>
      </c>
      <c r="B891">
        <v>27.56</v>
      </c>
      <c r="C891">
        <v>265.96404200000001</v>
      </c>
      <c r="D891">
        <v>40.356200000000001</v>
      </c>
      <c r="E891">
        <v>51.729368700000002</v>
      </c>
      <c r="F891">
        <v>18.2934606</v>
      </c>
      <c r="G891">
        <v>422.75625719999999</v>
      </c>
      <c r="H891">
        <v>681.0318767</v>
      </c>
      <c r="I891">
        <v>162.5</v>
      </c>
      <c r="J891">
        <v>12.6</v>
      </c>
      <c r="K891">
        <v>113.1943988</v>
      </c>
      <c r="L891">
        <v>876.92732849397476</v>
      </c>
      <c r="N891">
        <v>2827.066774525746</v>
      </c>
      <c r="O891" s="2">
        <v>27088</v>
      </c>
      <c r="P891" s="5">
        <f t="shared" si="341"/>
        <v>0.94222222222222218</v>
      </c>
      <c r="Q891" s="5">
        <f t="shared" si="341"/>
        <v>1.0077503669103227</v>
      </c>
      <c r="R891" s="5">
        <f t="shared" si="341"/>
        <v>1.0481993740341033</v>
      </c>
      <c r="S891" s="5">
        <f t="shared" si="342"/>
        <v>0.99934820760133081</v>
      </c>
      <c r="T891" s="5">
        <f t="shared" si="343"/>
        <v>0.9592528882889545</v>
      </c>
      <c r="U891" s="5">
        <f t="shared" si="344"/>
        <v>1.0051272186882227</v>
      </c>
      <c r="V891" s="5">
        <f t="shared" si="345"/>
        <v>1.0113333482328484</v>
      </c>
      <c r="W891" s="5">
        <f t="shared" si="346"/>
        <v>1.2264150943396226</v>
      </c>
      <c r="X891" s="5">
        <f t="shared" si="347"/>
        <v>1.2057416267942584</v>
      </c>
      <c r="Y891" s="5">
        <f t="shared" si="347"/>
        <v>1.0419741698096323</v>
      </c>
      <c r="Z891" s="5">
        <f t="shared" si="347"/>
        <v>1.0237202771569001</v>
      </c>
      <c r="AB891" s="5">
        <f t="shared" si="348"/>
        <v>1.0091145708179201</v>
      </c>
      <c r="AC891" s="2">
        <v>27088</v>
      </c>
      <c r="AD891" s="6">
        <f t="shared" si="321"/>
        <v>0.16237512816163058</v>
      </c>
      <c r="AE891" s="6">
        <f t="shared" si="321"/>
        <v>0.18391628432438534</v>
      </c>
      <c r="AF891" s="6">
        <f t="shared" si="321"/>
        <v>0.18315603699095384</v>
      </c>
      <c r="AG891" s="6">
        <f t="shared" si="322"/>
        <v>0.14003979254673959</v>
      </c>
      <c r="AH891" s="6">
        <f t="shared" si="322"/>
        <v>5.4627556079878396E-2</v>
      </c>
      <c r="AI891" s="6">
        <f t="shared" si="322"/>
        <v>8.108626012430141E-2</v>
      </c>
      <c r="AJ891" s="6">
        <f t="shared" si="322"/>
        <v>3.7144406303801933E-2</v>
      </c>
      <c r="AK891" s="6">
        <f t="shared" si="323"/>
        <v>0.25712697408088098</v>
      </c>
      <c r="AL891" s="6">
        <f t="shared" si="323"/>
        <v>0.26620715204160295</v>
      </c>
      <c r="AM891" s="6">
        <f t="shared" si="323"/>
        <v>0.13986322075568786</v>
      </c>
      <c r="AN891" s="6">
        <f t="shared" si="323"/>
        <v>7.9095882751165025E-2</v>
      </c>
      <c r="AP891" s="6">
        <f t="shared" si="340"/>
        <v>0.14304679305740292</v>
      </c>
      <c r="AQ891" s="2">
        <v>27088</v>
      </c>
      <c r="AR891" s="6">
        <f t="shared" si="324"/>
        <v>-1.1768065919748771E-2</v>
      </c>
      <c r="AS891" s="6">
        <v>0.19258508088573617</v>
      </c>
      <c r="AT891" s="6">
        <v>0.10947196859504996</v>
      </c>
      <c r="AU891" s="6">
        <f t="shared" si="325"/>
        <v>2.874176300385245E-2</v>
      </c>
      <c r="AV891" s="6">
        <f t="shared" si="326"/>
        <v>2.8648601926443362E-2</v>
      </c>
      <c r="AW891" s="6">
        <f t="shared" si="327"/>
        <v>5.7373185118982928E-2</v>
      </c>
      <c r="AX891" s="6">
        <f t="shared" si="328"/>
        <v>4.6543789741900321E-2</v>
      </c>
      <c r="AY891" s="6">
        <f t="shared" si="329"/>
        <v>0.30642685154199967</v>
      </c>
      <c r="AZ891" s="6">
        <f t="shared" si="330"/>
        <v>0.32717998558276551</v>
      </c>
      <c r="BA891" s="6">
        <f t="shared" si="330"/>
        <v>0.17236599178322209</v>
      </c>
      <c r="BB891" s="6">
        <f t="shared" si="330"/>
        <v>5.3047469235851796E-2</v>
      </c>
      <c r="BD891" s="6">
        <f t="shared" si="331"/>
        <v>0.10215260008334948</v>
      </c>
      <c r="BE891" s="2">
        <v>27088</v>
      </c>
      <c r="BF891" s="11">
        <f t="shared" si="332"/>
        <v>-7.2474559700021701E-2</v>
      </c>
      <c r="BG891" s="11">
        <f t="shared" si="332"/>
        <v>1.0471344698659804</v>
      </c>
      <c r="BH891" s="11">
        <f t="shared" si="332"/>
        <v>0.59769784492802069</v>
      </c>
      <c r="BI891" s="11">
        <f t="shared" si="333"/>
        <v>0.20523997130501045</v>
      </c>
      <c r="BJ891" s="11">
        <f t="shared" si="334"/>
        <v>0.52443499182999032</v>
      </c>
      <c r="BK891" s="11">
        <f t="shared" si="335"/>
        <v>0.70755742133170951</v>
      </c>
      <c r="BL891" s="11">
        <f t="shared" si="336"/>
        <v>1.2530497690882816</v>
      </c>
      <c r="BM891" s="11">
        <f t="shared" si="337"/>
        <v>1.1917335885795128</v>
      </c>
      <c r="BN891" s="11">
        <f t="shared" si="338"/>
        <v>1.2290428077290489</v>
      </c>
      <c r="BO891" s="11">
        <f t="shared" si="338"/>
        <v>1.2323896936730054</v>
      </c>
      <c r="BP891" s="11">
        <f t="shared" si="338"/>
        <v>0.67067295275961059</v>
      </c>
      <c r="BR891" s="11">
        <f t="shared" si="339"/>
        <v>0.71412016935155542</v>
      </c>
    </row>
    <row r="892" spans="1:70" x14ac:dyDescent="0.25">
      <c r="A892" s="2">
        <v>27119</v>
      </c>
      <c r="B892">
        <v>27.59</v>
      </c>
      <c r="C892">
        <v>262.7446253</v>
      </c>
      <c r="D892">
        <v>32.130400000000002</v>
      </c>
      <c r="E892">
        <v>50.6792114</v>
      </c>
      <c r="F892">
        <v>18.439171600000002</v>
      </c>
      <c r="G892">
        <v>413.49400889999998</v>
      </c>
      <c r="H892">
        <v>674.93068889999995</v>
      </c>
      <c r="I892">
        <v>173</v>
      </c>
      <c r="J892">
        <v>12.57</v>
      </c>
      <c r="K892">
        <v>104.6760067</v>
      </c>
      <c r="L892">
        <v>882.45419225932471</v>
      </c>
      <c r="N892">
        <v>2773.6355196480145</v>
      </c>
      <c r="O892" s="2">
        <v>27119</v>
      </c>
      <c r="P892" s="5">
        <f t="shared" si="341"/>
        <v>1.0010885341074021</v>
      </c>
      <c r="Q892" s="5">
        <f t="shared" si="341"/>
        <v>0.9878952933795464</v>
      </c>
      <c r="R892" s="5">
        <f t="shared" si="341"/>
        <v>0.79617010521307752</v>
      </c>
      <c r="S892" s="5">
        <f t="shared" si="342"/>
        <v>0.9796990118690545</v>
      </c>
      <c r="T892" s="5">
        <f t="shared" si="343"/>
        <v>1.0079651960438805</v>
      </c>
      <c r="U892" s="5">
        <f t="shared" si="344"/>
        <v>0.97809080730975873</v>
      </c>
      <c r="V892" s="5">
        <f t="shared" si="345"/>
        <v>0.99104125958161626</v>
      </c>
      <c r="W892" s="5">
        <f t="shared" si="346"/>
        <v>1.0646153846153845</v>
      </c>
      <c r="X892" s="5">
        <f t="shared" si="347"/>
        <v>0.99761904761904763</v>
      </c>
      <c r="Y892" s="5">
        <f t="shared" si="347"/>
        <v>0.92474546275871028</v>
      </c>
      <c r="Z892" s="5">
        <f t="shared" si="347"/>
        <v>1.0063025333864799</v>
      </c>
      <c r="AB892" s="5">
        <f t="shared" si="348"/>
        <v>0.98110010864999997</v>
      </c>
      <c r="AC892" s="2">
        <v>27119</v>
      </c>
      <c r="AD892" s="6">
        <f t="shared" si="321"/>
        <v>0.16236871942823966</v>
      </c>
      <c r="AE892" s="6">
        <f t="shared" si="321"/>
        <v>0.18360109687104664</v>
      </c>
      <c r="AF892" s="6">
        <f t="shared" si="321"/>
        <v>0.20517258292851576</v>
      </c>
      <c r="AG892" s="6">
        <f t="shared" si="322"/>
        <v>0.13956499993751537</v>
      </c>
      <c r="AH892" s="6">
        <f t="shared" si="322"/>
        <v>5.4658326642022956E-2</v>
      </c>
      <c r="AI892" s="6">
        <f t="shared" si="322"/>
        <v>8.1963638997798433E-2</v>
      </c>
      <c r="AJ892" s="6">
        <f t="shared" si="322"/>
        <v>3.7577507576975429E-2</v>
      </c>
      <c r="AK892" s="6">
        <f t="shared" si="323"/>
        <v>0.25756157605666247</v>
      </c>
      <c r="AL892" s="6">
        <f t="shared" si="323"/>
        <v>0.2664465329033891</v>
      </c>
      <c r="AM892" s="6">
        <f t="shared" si="323"/>
        <v>0.14526618326018986</v>
      </c>
      <c r="AN892" s="6">
        <f t="shared" si="323"/>
        <v>7.8450360761038299E-2</v>
      </c>
      <c r="AP892" s="6">
        <f t="shared" si="340"/>
        <v>0.14278430698798247</v>
      </c>
      <c r="AQ892" s="2">
        <v>27119</v>
      </c>
      <c r="AR892" s="6">
        <f t="shared" si="324"/>
        <v>-1.2229731594896265E-2</v>
      </c>
      <c r="AS892" s="6">
        <v>0.19258508088573617</v>
      </c>
      <c r="AT892" s="6">
        <v>0.10947196859504996</v>
      </c>
      <c r="AU892" s="6">
        <f t="shared" si="325"/>
        <v>1.7098497781333766E-2</v>
      </c>
      <c r="AV892" s="6">
        <f t="shared" si="326"/>
        <v>3.0491699800993421E-2</v>
      </c>
      <c r="AW892" s="6">
        <f t="shared" si="327"/>
        <v>5.2219753565491356E-2</v>
      </c>
      <c r="AX892" s="6">
        <f t="shared" si="328"/>
        <v>4.3580918281802106E-2</v>
      </c>
      <c r="AY892" s="6">
        <f t="shared" si="329"/>
        <v>0.32165396193471274</v>
      </c>
      <c r="AZ892" s="6">
        <f t="shared" si="330"/>
        <v>0.31638107961745665</v>
      </c>
      <c r="BA892" s="6">
        <f t="shared" si="330"/>
        <v>0.15507170759764799</v>
      </c>
      <c r="BB892" s="6">
        <f t="shared" si="330"/>
        <v>5.8131389143726064E-2</v>
      </c>
      <c r="BD892" s="6">
        <f t="shared" si="331"/>
        <v>8.8971915691594017E-2</v>
      </c>
      <c r="BE892" s="2">
        <v>27119</v>
      </c>
      <c r="BF892" s="11">
        <f t="shared" si="332"/>
        <v>-7.5320736888002046E-2</v>
      </c>
      <c r="BG892" s="11">
        <f t="shared" si="332"/>
        <v>1.0489320824755175</v>
      </c>
      <c r="BH892" s="11">
        <f t="shared" si="332"/>
        <v>0.53356041549270317</v>
      </c>
      <c r="BI892" s="11">
        <f t="shared" si="333"/>
        <v>0.12251279181018832</v>
      </c>
      <c r="BJ892" s="11">
        <f t="shared" si="334"/>
        <v>0.55786010429288357</v>
      </c>
      <c r="BK892" s="11">
        <f t="shared" si="335"/>
        <v>0.63710877413451583</v>
      </c>
      <c r="BL892" s="11">
        <f t="shared" si="336"/>
        <v>1.1597607476368417</v>
      </c>
      <c r="BM892" s="11">
        <f t="shared" si="337"/>
        <v>1.2488429635325349</v>
      </c>
      <c r="BN892" s="11">
        <f t="shared" si="338"/>
        <v>1.1874092568214176</v>
      </c>
      <c r="BO892" s="11">
        <f t="shared" si="338"/>
        <v>1.0675003921586843</v>
      </c>
      <c r="BP892" s="11">
        <f t="shared" si="338"/>
        <v>0.74099581671517978</v>
      </c>
      <c r="BR892" s="11">
        <f t="shared" si="339"/>
        <v>0.62312110881402671</v>
      </c>
    </row>
    <row r="893" spans="1:70" x14ac:dyDescent="0.25">
      <c r="A893" s="2">
        <v>27149</v>
      </c>
      <c r="B893">
        <v>28.68</v>
      </c>
      <c r="C893">
        <v>271.65211399999998</v>
      </c>
      <c r="D893">
        <v>35.0152</v>
      </c>
      <c r="E893">
        <v>48.857608300000003</v>
      </c>
      <c r="F893">
        <v>18.6096149</v>
      </c>
      <c r="G893">
        <v>408.8815343</v>
      </c>
      <c r="H893">
        <v>681.82152870000004</v>
      </c>
      <c r="I893">
        <v>169.25</v>
      </c>
      <c r="J893">
        <v>12.66</v>
      </c>
      <c r="K893">
        <v>102.5213546</v>
      </c>
      <c r="L893">
        <v>851.77355268432086</v>
      </c>
      <c r="N893">
        <v>2835.3832444775317</v>
      </c>
      <c r="O893" s="2">
        <v>27149</v>
      </c>
      <c r="P893" s="5">
        <f t="shared" si="341"/>
        <v>1.0395070677781806</v>
      </c>
      <c r="Q893" s="5">
        <f t="shared" si="341"/>
        <v>1.0339016970940109</v>
      </c>
      <c r="R893" s="5">
        <f t="shared" si="341"/>
        <v>1.0897841296715882</v>
      </c>
      <c r="S893" s="5">
        <f t="shared" si="342"/>
        <v>0.96405620668359493</v>
      </c>
      <c r="T893" s="5">
        <f t="shared" si="343"/>
        <v>1.0092435443249521</v>
      </c>
      <c r="U893" s="5">
        <f t="shared" si="344"/>
        <v>0.98884512350669762</v>
      </c>
      <c r="V893" s="5">
        <f t="shared" si="345"/>
        <v>1.0102096999193069</v>
      </c>
      <c r="W893" s="5">
        <f t="shared" si="346"/>
        <v>0.97832369942196529</v>
      </c>
      <c r="X893" s="5">
        <f t="shared" si="347"/>
        <v>1.0071599045346062</v>
      </c>
      <c r="Y893" s="5">
        <f t="shared" si="347"/>
        <v>0.97941598874539404</v>
      </c>
      <c r="Z893" s="5">
        <f t="shared" si="347"/>
        <v>0.96523259808369999</v>
      </c>
      <c r="AB893" s="5">
        <f t="shared" si="348"/>
        <v>1.0222623788858001</v>
      </c>
      <c r="AC893" s="2">
        <v>27149</v>
      </c>
      <c r="AD893" s="6">
        <f t="shared" si="321"/>
        <v>0.16332429912161189</v>
      </c>
      <c r="AE893" s="6">
        <f t="shared" si="321"/>
        <v>0.18364865041464232</v>
      </c>
      <c r="AF893" s="6">
        <f t="shared" si="321"/>
        <v>0.20802199115473097</v>
      </c>
      <c r="AG893" s="6">
        <f t="shared" si="322"/>
        <v>0.14023382499946635</v>
      </c>
      <c r="AH893" s="6">
        <f t="shared" si="322"/>
        <v>5.4675766548207064E-2</v>
      </c>
      <c r="AI893" s="6">
        <f t="shared" si="322"/>
        <v>8.2174913477012237E-2</v>
      </c>
      <c r="AJ893" s="6">
        <f t="shared" si="322"/>
        <v>3.768006414862609E-2</v>
      </c>
      <c r="AK893" s="6">
        <f t="shared" si="323"/>
        <v>0.25841034673399227</v>
      </c>
      <c r="AL893" s="6">
        <f t="shared" si="323"/>
        <v>0.26647654538678134</v>
      </c>
      <c r="AM893" s="6">
        <f t="shared" si="323"/>
        <v>0.14603209054578281</v>
      </c>
      <c r="AN893" s="6">
        <f t="shared" si="323"/>
        <v>8.0331039247282535E-2</v>
      </c>
      <c r="AP893" s="6">
        <f t="shared" si="340"/>
        <v>0.14290991040881137</v>
      </c>
      <c r="AQ893" s="2">
        <v>27149</v>
      </c>
      <c r="AR893" s="6">
        <f t="shared" si="324"/>
        <v>-4.8572807127494899E-3</v>
      </c>
      <c r="AS893" s="6">
        <v>0.19258508088573617</v>
      </c>
      <c r="AT893" s="6">
        <v>0.10947196859504996</v>
      </c>
      <c r="AU893" s="6">
        <f t="shared" si="325"/>
        <v>4.8923827482345583E-3</v>
      </c>
      <c r="AV893" s="6">
        <f t="shared" si="326"/>
        <v>3.3013871601544453E-2</v>
      </c>
      <c r="AW893" s="6">
        <f t="shared" si="327"/>
        <v>4.722811125889792E-2</v>
      </c>
      <c r="AX893" s="6">
        <f t="shared" si="328"/>
        <v>4.4475348500052858E-2</v>
      </c>
      <c r="AY893" s="6">
        <f t="shared" si="329"/>
        <v>0.31162123012174781</v>
      </c>
      <c r="AZ893" s="6">
        <f t="shared" si="330"/>
        <v>0.31578743449244961</v>
      </c>
      <c r="BA893" s="6">
        <f t="shared" si="330"/>
        <v>0.14802581481394461</v>
      </c>
      <c r="BB893" s="6">
        <f t="shared" si="330"/>
        <v>5.1687265403253191E-2</v>
      </c>
      <c r="BD893" s="6">
        <f t="shared" si="331"/>
        <v>9.0934244940571674E-2</v>
      </c>
      <c r="BE893" s="2">
        <v>27149</v>
      </c>
      <c r="BF893" s="11">
        <f t="shared" si="332"/>
        <v>-2.9740098312822028E-2</v>
      </c>
      <c r="BG893" s="11">
        <f t="shared" si="332"/>
        <v>1.0486604745034454</v>
      </c>
      <c r="BH893" s="11">
        <f t="shared" si="332"/>
        <v>0.52625190244248021</v>
      </c>
      <c r="BI893" s="11">
        <f t="shared" si="333"/>
        <v>3.4887322999662712E-2</v>
      </c>
      <c r="BJ893" s="11">
        <f t="shared" si="334"/>
        <v>0.60381177413281373</v>
      </c>
      <c r="BK893" s="11">
        <f t="shared" si="335"/>
        <v>0.5747266320165898</v>
      </c>
      <c r="BL893" s="11">
        <f t="shared" si="336"/>
        <v>1.1803416343619613</v>
      </c>
      <c r="BM893" s="11">
        <f t="shared" si="337"/>
        <v>1.205916226111994</v>
      </c>
      <c r="BN893" s="11">
        <f t="shared" si="338"/>
        <v>1.1850477648383473</v>
      </c>
      <c r="BO893" s="11">
        <f t="shared" si="338"/>
        <v>1.0136526448447765</v>
      </c>
      <c r="BP893" s="11">
        <f t="shared" si="338"/>
        <v>0.64342831721801341</v>
      </c>
      <c r="BR893" s="11">
        <f t="shared" si="339"/>
        <v>0.63630468090311643</v>
      </c>
    </row>
    <row r="894" spans="1:70" x14ac:dyDescent="0.25">
      <c r="A894" s="2">
        <v>27180</v>
      </c>
      <c r="B894">
        <v>27.93</v>
      </c>
      <c r="C894">
        <v>281.48641670000001</v>
      </c>
      <c r="D894">
        <v>32.2517</v>
      </c>
      <c r="E894">
        <v>47.3761698</v>
      </c>
      <c r="F894">
        <v>18.362036</v>
      </c>
      <c r="G894">
        <v>415.51015640000003</v>
      </c>
      <c r="H894">
        <v>688.76140940000005</v>
      </c>
      <c r="I894">
        <v>156.75</v>
      </c>
      <c r="J894">
        <v>12.7</v>
      </c>
      <c r="K894">
        <v>95.6565327</v>
      </c>
      <c r="L894">
        <v>838.17814810666744</v>
      </c>
      <c r="N894">
        <v>2792.0819531540237</v>
      </c>
      <c r="O894" s="2">
        <v>27180</v>
      </c>
      <c r="P894" s="5">
        <f t="shared" si="341"/>
        <v>0.97384937238493718</v>
      </c>
      <c r="Q894" s="5">
        <f t="shared" si="341"/>
        <v>1.0362018265022594</v>
      </c>
      <c r="R894" s="5">
        <f t="shared" si="341"/>
        <v>0.92107713221686582</v>
      </c>
      <c r="S894" s="5">
        <f t="shared" si="342"/>
        <v>0.96967844821826854</v>
      </c>
      <c r="T894" s="5">
        <f t="shared" si="343"/>
        <v>0.98669618359485767</v>
      </c>
      <c r="U894" s="5">
        <f t="shared" si="344"/>
        <v>1.0162115956430953</v>
      </c>
      <c r="V894" s="5">
        <f t="shared" si="345"/>
        <v>1.0101784417298056</v>
      </c>
      <c r="W894" s="5">
        <f t="shared" si="346"/>
        <v>0.92614475627769577</v>
      </c>
      <c r="X894" s="5">
        <f t="shared" si="347"/>
        <v>1.0031595576619272</v>
      </c>
      <c r="Y894" s="5">
        <f t="shared" si="347"/>
        <v>0.93304007807169576</v>
      </c>
      <c r="Z894" s="5">
        <f t="shared" si="347"/>
        <v>0.98403871013040001</v>
      </c>
      <c r="AB894" s="5">
        <f t="shared" si="348"/>
        <v>0.9847282403858999</v>
      </c>
      <c r="AC894" s="2">
        <v>27180</v>
      </c>
      <c r="AD894" s="6">
        <f t="shared" si="321"/>
        <v>0.16242734685015867</v>
      </c>
      <c r="AE894" s="6">
        <f t="shared" si="321"/>
        <v>0.18200343557351065</v>
      </c>
      <c r="AF894" s="6">
        <f t="shared" si="321"/>
        <v>0.21046594738812321</v>
      </c>
      <c r="AG894" s="6">
        <f t="shared" si="322"/>
        <v>0.14094155553253454</v>
      </c>
      <c r="AH894" s="6">
        <f t="shared" si="322"/>
        <v>5.5134443951744438E-2</v>
      </c>
      <c r="AI894" s="6">
        <f t="shared" si="322"/>
        <v>8.1548417202717521E-2</v>
      </c>
      <c r="AJ894" s="6">
        <f t="shared" ref="AJ894:AN957" si="349">STDEV(V835:V894)*SQRT(12)</f>
        <v>3.7786212852068769E-2</v>
      </c>
      <c r="AK894" s="6">
        <f t="shared" si="323"/>
        <v>0.26168693620087607</v>
      </c>
      <c r="AL894" s="6">
        <f t="shared" si="323"/>
        <v>0.26641862577654685</v>
      </c>
      <c r="AM894" s="6">
        <f t="shared" si="323"/>
        <v>0.15023832234399648</v>
      </c>
      <c r="AN894" s="6">
        <f t="shared" si="323"/>
        <v>8.0615993449374188E-2</v>
      </c>
      <c r="AP894" s="6">
        <f t="shared" si="340"/>
        <v>0.14312371002057528</v>
      </c>
      <c r="AQ894" s="2">
        <v>27180</v>
      </c>
      <c r="AR894" s="6">
        <f t="shared" si="324"/>
        <v>-1.9014935326642002E-2</v>
      </c>
      <c r="AS894" s="6">
        <v>0.19258508088573617</v>
      </c>
      <c r="AT894" s="6">
        <v>0.10947196859504996</v>
      </c>
      <c r="AU894" s="6">
        <f t="shared" si="325"/>
        <v>-1.3370440080888724E-3</v>
      </c>
      <c r="AV894" s="6">
        <f t="shared" si="326"/>
        <v>2.9129499618562038E-2</v>
      </c>
      <c r="AW894" s="6">
        <f t="shared" si="327"/>
        <v>5.5053831458964142E-2</v>
      </c>
      <c r="AX894" s="6">
        <f t="shared" si="328"/>
        <v>4.5508239975310838E-2</v>
      </c>
      <c r="AY894" s="6">
        <f t="shared" si="329"/>
        <v>0.29478140207935999</v>
      </c>
      <c r="AZ894" s="6">
        <f t="shared" si="330"/>
        <v>0.31661784691424333</v>
      </c>
      <c r="BA894" s="6">
        <f t="shared" si="330"/>
        <v>0.13156136470791124</v>
      </c>
      <c r="BB894" s="6">
        <f t="shared" si="330"/>
        <v>4.4649331592368613E-2</v>
      </c>
      <c r="BD894" s="6">
        <f t="shared" si="331"/>
        <v>8.2637443454327331E-2</v>
      </c>
      <c r="BE894" s="2">
        <v>27180</v>
      </c>
      <c r="BF894" s="11">
        <f t="shared" si="332"/>
        <v>-0.11706732699502582</v>
      </c>
      <c r="BG894" s="11">
        <f t="shared" si="332"/>
        <v>1.0581398108166569</v>
      </c>
      <c r="BH894" s="11">
        <f t="shared" si="332"/>
        <v>0.52014100120990669</v>
      </c>
      <c r="BI894" s="11">
        <f t="shared" si="333"/>
        <v>-9.486513775422558E-3</v>
      </c>
      <c r="BJ894" s="11">
        <f t="shared" si="334"/>
        <v>0.5283357830552744</v>
      </c>
      <c r="BK894" s="11">
        <f t="shared" si="335"/>
        <v>0.67510607007991719</v>
      </c>
      <c r="BL894" s="11">
        <f t="shared" si="336"/>
        <v>1.2043609703219913</v>
      </c>
      <c r="BM894" s="11">
        <f t="shared" si="337"/>
        <v>1.1264658693282263</v>
      </c>
      <c r="BN894" s="11">
        <f t="shared" si="338"/>
        <v>1.1884223409357273</v>
      </c>
      <c r="BO894" s="11">
        <f t="shared" si="338"/>
        <v>0.87568446355969598</v>
      </c>
      <c r="BP894" s="11">
        <f t="shared" si="338"/>
        <v>0.55385202962744384</v>
      </c>
      <c r="BR894" s="11">
        <f t="shared" si="339"/>
        <v>0.57738472152830222</v>
      </c>
    </row>
    <row r="895" spans="1:70" x14ac:dyDescent="0.25">
      <c r="A895" s="2">
        <v>27210</v>
      </c>
      <c r="B895">
        <v>27.38</v>
      </c>
      <c r="C895">
        <v>275.23017099999998</v>
      </c>
      <c r="D895">
        <v>29.061</v>
      </c>
      <c r="E895">
        <v>46.839704900000001</v>
      </c>
      <c r="F895">
        <v>18.421493999999999</v>
      </c>
      <c r="G895">
        <v>414.64483230000002</v>
      </c>
      <c r="H895">
        <v>691.37545590000002</v>
      </c>
      <c r="I895">
        <v>144.25</v>
      </c>
      <c r="J895">
        <v>12.92</v>
      </c>
      <c r="K895">
        <v>99.013781300000005</v>
      </c>
      <c r="L895">
        <v>835.06904082009839</v>
      </c>
      <c r="N895">
        <v>2851.9281506611528</v>
      </c>
      <c r="O895" s="2">
        <v>27210</v>
      </c>
      <c r="P895" s="5">
        <f t="shared" si="341"/>
        <v>0.98030791263873973</v>
      </c>
      <c r="Q895" s="5">
        <f t="shared" si="341"/>
        <v>0.97777425364482951</v>
      </c>
      <c r="R895" s="5">
        <f t="shared" si="341"/>
        <v>0.90106878087046571</v>
      </c>
      <c r="S895" s="5">
        <f t="shared" si="342"/>
        <v>0.98867648224276672</v>
      </c>
      <c r="T895" s="5">
        <f t="shared" si="343"/>
        <v>1.0032380940762777</v>
      </c>
      <c r="U895" s="5">
        <f t="shared" si="344"/>
        <v>0.99791744176003494</v>
      </c>
      <c r="V895" s="5">
        <f t="shared" si="345"/>
        <v>1.0037952859500028</v>
      </c>
      <c r="W895" s="5">
        <f t="shared" si="346"/>
        <v>0.9202551834130781</v>
      </c>
      <c r="X895" s="5">
        <f t="shared" si="347"/>
        <v>1.0173228346456693</v>
      </c>
      <c r="Y895" s="5">
        <f t="shared" si="347"/>
        <v>1.0350969087550881</v>
      </c>
      <c r="Z895" s="5">
        <f t="shared" si="347"/>
        <v>0.99629063667003004</v>
      </c>
      <c r="AB895" s="5">
        <f t="shared" si="348"/>
        <v>1.0214342553375</v>
      </c>
      <c r="AC895" s="2">
        <v>27210</v>
      </c>
      <c r="AD895" s="6">
        <f t="shared" ref="AD895:AF958" si="350">STDEV(P836:P895)*SQRT(12)</f>
        <v>0.16257913543778849</v>
      </c>
      <c r="AE895" s="6">
        <f t="shared" si="350"/>
        <v>0.18184114152455072</v>
      </c>
      <c r="AF895" s="6">
        <f t="shared" si="350"/>
        <v>0.21401030651823069</v>
      </c>
      <c r="AG895" s="6">
        <f t="shared" ref="AG895:AM958" si="351">STDEV(S836:S895)*SQRT(12)</f>
        <v>0.13892466705939036</v>
      </c>
      <c r="AH895" s="6">
        <f t="shared" si="351"/>
        <v>5.4782251440577134E-2</v>
      </c>
      <c r="AI895" s="6">
        <f t="shared" si="351"/>
        <v>8.1437420708540806E-2</v>
      </c>
      <c r="AJ895" s="6">
        <f t="shared" si="349"/>
        <v>3.7780611174477806E-2</v>
      </c>
      <c r="AK895" s="6">
        <f t="shared" si="349"/>
        <v>0.26408668161316784</v>
      </c>
      <c r="AL895" s="6">
        <f t="shared" si="349"/>
        <v>0.26619233542925735</v>
      </c>
      <c r="AM895" s="6">
        <f t="shared" si="349"/>
        <v>0.15040748765700349</v>
      </c>
      <c r="AN895" s="6">
        <f t="shared" si="349"/>
        <v>8.0321982235503048E-2</v>
      </c>
      <c r="AP895" s="6">
        <f t="shared" si="340"/>
        <v>0.14271163086486885</v>
      </c>
      <c r="AQ895" s="2">
        <v>27210</v>
      </c>
      <c r="AR895" s="6">
        <f t="shared" ref="AR895:AR958" si="352">PRODUCT(P836:P895)^(1/5)-1</f>
        <v>-2.4849673481108003E-2</v>
      </c>
      <c r="AS895" s="6">
        <v>0.19258508088573617</v>
      </c>
      <c r="AT895" s="6">
        <v>0.10947196859504996</v>
      </c>
      <c r="AU895" s="6">
        <f t="shared" ref="AU895:AU958" si="353">PRODUCT(S836:S895)^(1/5)-1</f>
        <v>7.3146686285026075E-3</v>
      </c>
      <c r="AV895" s="6">
        <f t="shared" ref="AV895:AV958" si="354">PRODUCT(T836:T895)^(1/5)-1</f>
        <v>3.2110947652425059E-2</v>
      </c>
      <c r="AW895" s="6">
        <f t="shared" ref="AW895:AW958" si="355">PRODUCT(U836:U895)^(1/5)-1</f>
        <v>5.6071529942597786E-2</v>
      </c>
      <c r="AX895" s="6">
        <f t="shared" ref="AX895:AX958" si="356">PRODUCT(V836:V895)^(1/5)-1</f>
        <v>4.52144516628461E-2</v>
      </c>
      <c r="AY895" s="6">
        <f t="shared" ref="AY895:AY958" si="357">PRODUCT(W836:W895)^(1/5)-1</f>
        <v>0.28482423874661777</v>
      </c>
      <c r="AZ895" s="6">
        <f t="shared" ref="AZ895:BB958" si="358">PRODUCT(X836:X895)^(1/5)-1</f>
        <v>0.32114807483221686</v>
      </c>
      <c r="BA895" s="6">
        <f t="shared" si="358"/>
        <v>0.14072841892295274</v>
      </c>
      <c r="BB895" s="6">
        <f t="shared" si="358"/>
        <v>4.6628770764668648E-2</v>
      </c>
      <c r="BD895" s="6">
        <f t="shared" ref="BD895:BD958" si="359">PRODUCT(AB836:AB895)^(1/5)-1</f>
        <v>9.1598471062313225E-2</v>
      </c>
      <c r="BE895" s="2">
        <v>27210</v>
      </c>
      <c r="BF895" s="11">
        <f t="shared" ref="BF895:BH958" si="360">AR895/AD895</f>
        <v>-0.15284663320538339</v>
      </c>
      <c r="BG895" s="11">
        <f t="shared" si="360"/>
        <v>1.0590842054284777</v>
      </c>
      <c r="BH895" s="11">
        <f t="shared" si="360"/>
        <v>0.51152661933001098</v>
      </c>
      <c r="BI895" s="11">
        <f t="shared" ref="BI895:BI958" si="361">AU895/AG895</f>
        <v>5.2652050808051125E-2</v>
      </c>
      <c r="BJ895" s="11">
        <f t="shared" ref="BJ895:BJ958" si="362">AV895/AH895</f>
        <v>0.58615604156496071</v>
      </c>
      <c r="BK895" s="11">
        <f t="shared" ref="BK895:BK958" si="363">AW895/AI895</f>
        <v>0.68852291065644278</v>
      </c>
      <c r="BL895" s="11">
        <f t="shared" ref="BL895:BL958" si="364">AX895/AJ895</f>
        <v>1.1967633729914386</v>
      </c>
      <c r="BM895" s="11">
        <f t="shared" ref="BM895:BM958" si="365">AY895/AK895</f>
        <v>1.0785255697363267</v>
      </c>
      <c r="BN895" s="11">
        <f t="shared" ref="BN895:BP958" si="366">AZ895/AL895</f>
        <v>1.2064512462927934</v>
      </c>
      <c r="BO895" s="11">
        <f t="shared" si="366"/>
        <v>0.93564769357677613</v>
      </c>
      <c r="BP895" s="11">
        <f t="shared" si="366"/>
        <v>0.5805231577571589</v>
      </c>
      <c r="BR895" s="11">
        <f t="shared" ref="BR895:BR958" si="367">BD895/AP895</f>
        <v>0.64184306848154671</v>
      </c>
    </row>
    <row r="896" spans="1:70" x14ac:dyDescent="0.25">
      <c r="A896" s="2">
        <v>27241</v>
      </c>
      <c r="B896">
        <v>27.02</v>
      </c>
      <c r="C896">
        <v>265.1504405</v>
      </c>
      <c r="D896">
        <v>27.8825</v>
      </c>
      <c r="E896">
        <v>43.3590765</v>
      </c>
      <c r="F896">
        <v>18.505751700000001</v>
      </c>
      <c r="G896">
        <v>410.1302791</v>
      </c>
      <c r="H896">
        <v>701.5157762</v>
      </c>
      <c r="I896">
        <v>156</v>
      </c>
      <c r="J896">
        <v>12.37</v>
      </c>
      <c r="K896">
        <v>114.7978608</v>
      </c>
      <c r="L896">
        <v>832.73252819756988</v>
      </c>
      <c r="N896">
        <v>2923.384761836187</v>
      </c>
      <c r="O896" s="2">
        <v>27241</v>
      </c>
      <c r="P896" s="5">
        <f t="shared" si="341"/>
        <v>0.98685171658144633</v>
      </c>
      <c r="Q896" s="5">
        <f t="shared" si="341"/>
        <v>0.96337708739061179</v>
      </c>
      <c r="R896" s="5">
        <f t="shared" si="341"/>
        <v>0.95944736932658892</v>
      </c>
      <c r="S896" s="5">
        <f t="shared" si="342"/>
        <v>0.92569064200060747</v>
      </c>
      <c r="T896" s="5">
        <f t="shared" si="343"/>
        <v>1.0045738798384105</v>
      </c>
      <c r="U896" s="5">
        <f t="shared" si="344"/>
        <v>0.98911224052894098</v>
      </c>
      <c r="V896" s="5">
        <f t="shared" si="345"/>
        <v>1.0146668792093578</v>
      </c>
      <c r="W896" s="5">
        <f t="shared" si="346"/>
        <v>1.0814558058925476</v>
      </c>
      <c r="X896" s="5">
        <f t="shared" si="347"/>
        <v>0.95743034055727549</v>
      </c>
      <c r="Y896" s="5">
        <f t="shared" si="347"/>
        <v>1.1594129553761421</v>
      </c>
      <c r="Z896" s="5">
        <f t="shared" si="347"/>
        <v>0.99720201263810004</v>
      </c>
      <c r="AB896" s="5">
        <f t="shared" si="348"/>
        <v>1.0250555439689</v>
      </c>
      <c r="AC896" s="2">
        <v>27241</v>
      </c>
      <c r="AD896" s="6">
        <f t="shared" si="350"/>
        <v>0.16178736608232838</v>
      </c>
      <c r="AE896" s="6">
        <f t="shared" si="350"/>
        <v>0.1810850701541768</v>
      </c>
      <c r="AF896" s="6">
        <f t="shared" si="350"/>
        <v>0.21227422865325496</v>
      </c>
      <c r="AG896" s="6">
        <f t="shared" si="351"/>
        <v>0.14056865721872858</v>
      </c>
      <c r="AH896" s="6">
        <f t="shared" si="351"/>
        <v>5.4774604704523847E-2</v>
      </c>
      <c r="AI896" s="6">
        <f t="shared" si="351"/>
        <v>8.1692009932836152E-2</v>
      </c>
      <c r="AJ896" s="6">
        <f t="shared" si="349"/>
        <v>3.8075354645023138E-2</v>
      </c>
      <c r="AK896" s="6">
        <f t="shared" si="349"/>
        <v>0.26519030191364595</v>
      </c>
      <c r="AL896" s="6">
        <f t="shared" si="349"/>
        <v>0.26771152508815932</v>
      </c>
      <c r="AM896" s="6">
        <f t="shared" si="349"/>
        <v>0.16384240424034913</v>
      </c>
      <c r="AN896" s="6">
        <f t="shared" si="349"/>
        <v>8.0113335350242051E-2</v>
      </c>
      <c r="AP896" s="6">
        <f t="shared" si="340"/>
        <v>0.14289335798350564</v>
      </c>
      <c r="AQ896" s="2">
        <v>27241</v>
      </c>
      <c r="AR896" s="6">
        <f t="shared" si="352"/>
        <v>-1.9776915148904894E-2</v>
      </c>
      <c r="AS896" s="6">
        <v>0.19258508088573617</v>
      </c>
      <c r="AT896" s="6">
        <v>0.10947196859504996</v>
      </c>
      <c r="AU896" s="6">
        <f t="shared" si="353"/>
        <v>3.693938010870923E-3</v>
      </c>
      <c r="AV896" s="6">
        <f t="shared" si="354"/>
        <v>3.3032550900343072E-2</v>
      </c>
      <c r="AW896" s="6">
        <f t="shared" si="355"/>
        <v>5.1514169620616501E-2</v>
      </c>
      <c r="AX896" s="6">
        <f t="shared" si="356"/>
        <v>4.6883956712271635E-2</v>
      </c>
      <c r="AY896" s="6">
        <f t="shared" si="357"/>
        <v>0.3039046508246479</v>
      </c>
      <c r="AZ896" s="6">
        <f t="shared" si="358"/>
        <v>0.30970333515434589</v>
      </c>
      <c r="BA896" s="6">
        <f t="shared" si="358"/>
        <v>0.17752168920136557</v>
      </c>
      <c r="BB896" s="6">
        <f t="shared" si="358"/>
        <v>4.8242098894488494E-2</v>
      </c>
      <c r="BD896" s="6">
        <f t="shared" si="359"/>
        <v>9.4094938452776722E-2</v>
      </c>
      <c r="BE896" s="2">
        <v>27241</v>
      </c>
      <c r="BF896" s="11">
        <f t="shared" si="360"/>
        <v>-0.12224017009363425</v>
      </c>
      <c r="BG896" s="11">
        <f t="shared" si="360"/>
        <v>1.0635061229607068</v>
      </c>
      <c r="BH896" s="11">
        <f t="shared" si="360"/>
        <v>0.51571012312507269</v>
      </c>
      <c r="BI896" s="11">
        <f t="shared" si="361"/>
        <v>2.6278532383809124E-2</v>
      </c>
      <c r="BJ896" s="11">
        <f t="shared" si="362"/>
        <v>0.60306324579673154</v>
      </c>
      <c r="BK896" s="11">
        <f t="shared" si="363"/>
        <v>0.63059006214890978</v>
      </c>
      <c r="BL896" s="11">
        <f t="shared" si="364"/>
        <v>1.2313465534168013</v>
      </c>
      <c r="BM896" s="11">
        <f t="shared" si="365"/>
        <v>1.1459870464026567</v>
      </c>
      <c r="BN896" s="11">
        <f t="shared" si="366"/>
        <v>1.156854696682776</v>
      </c>
      <c r="BO896" s="11">
        <f t="shared" si="366"/>
        <v>1.0834905043321359</v>
      </c>
      <c r="BP896" s="11">
        <f t="shared" si="366"/>
        <v>0.60217314238112962</v>
      </c>
      <c r="BR896" s="11">
        <f t="shared" si="367"/>
        <v>0.65849763614371926</v>
      </c>
    </row>
    <row r="897" spans="1:70" x14ac:dyDescent="0.25">
      <c r="A897" s="2">
        <v>27272</v>
      </c>
      <c r="B897">
        <v>27.17</v>
      </c>
      <c r="C897">
        <v>244.2539926</v>
      </c>
      <c r="D897">
        <v>24.646000000000001</v>
      </c>
      <c r="E897">
        <v>39.608372899999999</v>
      </c>
      <c r="F897">
        <v>18.789558700000001</v>
      </c>
      <c r="G897">
        <v>406.62091720000001</v>
      </c>
      <c r="H897">
        <v>695.33723599999996</v>
      </c>
      <c r="I897">
        <v>156</v>
      </c>
      <c r="J897">
        <v>12.4</v>
      </c>
      <c r="K897">
        <v>106.9308752</v>
      </c>
      <c r="L897">
        <v>792.973155499217</v>
      </c>
      <c r="N897">
        <v>3016.9798804465122</v>
      </c>
      <c r="O897" s="2">
        <v>27272</v>
      </c>
      <c r="P897" s="5">
        <f t="shared" si="341"/>
        <v>1.0055514433752777</v>
      </c>
      <c r="Q897" s="5">
        <f t="shared" si="341"/>
        <v>0.92119021993478456</v>
      </c>
      <c r="R897" s="5">
        <f t="shared" si="341"/>
        <v>0.88392360799784808</v>
      </c>
      <c r="S897" s="5">
        <f t="shared" si="342"/>
        <v>0.91349669082550677</v>
      </c>
      <c r="T897" s="5">
        <f t="shared" si="343"/>
        <v>1.0153361508681649</v>
      </c>
      <c r="U897" s="5">
        <f t="shared" si="344"/>
        <v>0.99144329965663347</v>
      </c>
      <c r="V897" s="5">
        <f t="shared" si="345"/>
        <v>0.99119258552748701</v>
      </c>
      <c r="W897" s="5">
        <f t="shared" si="346"/>
        <v>1</v>
      </c>
      <c r="X897" s="5">
        <f t="shared" si="347"/>
        <v>1.0024252223120453</v>
      </c>
      <c r="Y897" s="5">
        <f t="shared" si="347"/>
        <v>0.93147097389117905</v>
      </c>
      <c r="Z897" s="5">
        <f t="shared" si="347"/>
        <v>0.95225432974930002</v>
      </c>
      <c r="AB897" s="5">
        <f t="shared" si="348"/>
        <v>1.032016010972</v>
      </c>
      <c r="AC897" s="2">
        <v>27272</v>
      </c>
      <c r="AD897" s="6">
        <f t="shared" si="350"/>
        <v>0.16097338262156063</v>
      </c>
      <c r="AE897" s="6">
        <f t="shared" si="350"/>
        <v>0.1859639658334174</v>
      </c>
      <c r="AF897" s="6">
        <f t="shared" si="350"/>
        <v>0.21766331521297422</v>
      </c>
      <c r="AG897" s="6">
        <f t="shared" si="351"/>
        <v>0.1445994367509896</v>
      </c>
      <c r="AH897" s="6">
        <f t="shared" si="351"/>
        <v>5.5058580884907449E-2</v>
      </c>
      <c r="AI897" s="6">
        <f t="shared" si="351"/>
        <v>8.1745696258020625E-2</v>
      </c>
      <c r="AJ897" s="6">
        <f t="shared" si="349"/>
        <v>3.8490069857182292E-2</v>
      </c>
      <c r="AK897" s="6">
        <f t="shared" si="349"/>
        <v>0.26488079563681544</v>
      </c>
      <c r="AL897" s="6">
        <f t="shared" si="349"/>
        <v>0.26766728626368658</v>
      </c>
      <c r="AM897" s="6">
        <f t="shared" si="349"/>
        <v>0.1679979503470431</v>
      </c>
      <c r="AN897" s="6">
        <f t="shared" ref="AN897:AN960" si="368">STDEV(Z838:Z897)*SQRT(12)</f>
        <v>8.3076357734724549E-2</v>
      </c>
      <c r="AP897" s="6">
        <f t="shared" si="340"/>
        <v>0.14321003894739764</v>
      </c>
      <c r="AQ897" s="2">
        <v>27272</v>
      </c>
      <c r="AR897" s="6">
        <f t="shared" si="352"/>
        <v>-2.5544154039559341E-2</v>
      </c>
      <c r="AS897" s="6">
        <v>0.19258508088573617</v>
      </c>
      <c r="AT897" s="6">
        <v>0.10947196859504996</v>
      </c>
      <c r="AU897" s="6">
        <f t="shared" si="353"/>
        <v>-2.2557293126210021E-2</v>
      </c>
      <c r="AV897" s="6">
        <f t="shared" si="354"/>
        <v>3.5429277631286782E-2</v>
      </c>
      <c r="AW897" s="6">
        <f t="shared" si="355"/>
        <v>5.1136953268473118E-2</v>
      </c>
      <c r="AX897" s="6">
        <f t="shared" si="356"/>
        <v>4.3948486155336752E-2</v>
      </c>
      <c r="AY897" s="6">
        <f t="shared" si="357"/>
        <v>0.30726985660626038</v>
      </c>
      <c r="AZ897" s="6">
        <f t="shared" si="358"/>
        <v>0.31033798413677594</v>
      </c>
      <c r="BA897" s="6">
        <f t="shared" si="358"/>
        <v>0.15932191695261078</v>
      </c>
      <c r="BB897" s="6">
        <f t="shared" si="358"/>
        <v>4.0786057314551538E-2</v>
      </c>
      <c r="BD897" s="6">
        <f t="shared" si="359"/>
        <v>9.6898630411707209E-2</v>
      </c>
      <c r="BE897" s="2">
        <v>27272</v>
      </c>
      <c r="BF897" s="11">
        <f t="shared" si="360"/>
        <v>-0.15868557660624061</v>
      </c>
      <c r="BG897" s="11">
        <f t="shared" si="360"/>
        <v>1.0356042904475904</v>
      </c>
      <c r="BH897" s="11">
        <f t="shared" si="360"/>
        <v>0.50294174968315786</v>
      </c>
      <c r="BI897" s="11">
        <f t="shared" si="361"/>
        <v>-0.1559984854232542</v>
      </c>
      <c r="BJ897" s="11">
        <f t="shared" si="362"/>
        <v>0.64348330563308409</v>
      </c>
      <c r="BK897" s="11">
        <f t="shared" si="363"/>
        <v>0.62556141313012215</v>
      </c>
      <c r="BL897" s="11">
        <f t="shared" si="364"/>
        <v>1.14181362409598</v>
      </c>
      <c r="BM897" s="11">
        <f t="shared" si="365"/>
        <v>1.1600307068979272</v>
      </c>
      <c r="BN897" s="11">
        <f t="shared" si="366"/>
        <v>1.1594169331214172</v>
      </c>
      <c r="BO897" s="11">
        <f t="shared" si="366"/>
        <v>0.94835631401151188</v>
      </c>
      <c r="BP897" s="11">
        <f t="shared" si="366"/>
        <v>0.49094662340382839</v>
      </c>
      <c r="BR897" s="11">
        <f t="shared" si="367"/>
        <v>0.67661897953466066</v>
      </c>
    </row>
    <row r="898" spans="1:70" x14ac:dyDescent="0.25">
      <c r="A898" s="2">
        <v>27302</v>
      </c>
      <c r="B898">
        <v>26.04</v>
      </c>
      <c r="C898">
        <v>236.4818459</v>
      </c>
      <c r="D898">
        <v>21.665700000000001</v>
      </c>
      <c r="E898">
        <v>35.045953599999997</v>
      </c>
      <c r="F898">
        <v>18.945740499999999</v>
      </c>
      <c r="G898">
        <v>414.18616450000002</v>
      </c>
      <c r="H898">
        <v>692.01397889999998</v>
      </c>
      <c r="I898">
        <v>151.25</v>
      </c>
      <c r="J898">
        <v>12.09</v>
      </c>
      <c r="K898">
        <v>113.64537249999999</v>
      </c>
      <c r="L898">
        <v>784.2932082642933</v>
      </c>
      <c r="N898">
        <v>3157.1886959261187</v>
      </c>
      <c r="O898" s="2">
        <v>27302</v>
      </c>
      <c r="P898" s="5">
        <f t="shared" si="341"/>
        <v>0.95841001104158985</v>
      </c>
      <c r="Q898" s="5">
        <f t="shared" si="341"/>
        <v>0.9681800628220314</v>
      </c>
      <c r="R898" s="5">
        <f t="shared" si="341"/>
        <v>0.87907571208309665</v>
      </c>
      <c r="S898" s="5">
        <f t="shared" si="342"/>
        <v>0.88481174645777982</v>
      </c>
      <c r="T898" s="5">
        <f t="shared" si="343"/>
        <v>1.0083121590290463</v>
      </c>
      <c r="U898" s="5">
        <f t="shared" si="344"/>
        <v>1.0186051601872683</v>
      </c>
      <c r="V898" s="5">
        <f t="shared" si="345"/>
        <v>0.9952206541977856</v>
      </c>
      <c r="W898" s="5">
        <f t="shared" si="346"/>
        <v>0.96955128205128205</v>
      </c>
      <c r="X898" s="5">
        <f t="shared" si="347"/>
        <v>0.97499999999999998</v>
      </c>
      <c r="Y898" s="5">
        <f t="shared" si="347"/>
        <v>1.0627928770567099</v>
      </c>
      <c r="Z898" s="5">
        <f t="shared" si="347"/>
        <v>0.98905392045780005</v>
      </c>
      <c r="AB898" s="5">
        <f t="shared" si="348"/>
        <v>1.0464732351674999</v>
      </c>
      <c r="AC898" s="2">
        <v>27302</v>
      </c>
      <c r="AD898" s="6">
        <f t="shared" si="350"/>
        <v>0.16191464876495265</v>
      </c>
      <c r="AE898" s="6">
        <f t="shared" si="350"/>
        <v>0.1857040934767808</v>
      </c>
      <c r="AF898" s="6">
        <f t="shared" si="350"/>
        <v>0.22369669609705808</v>
      </c>
      <c r="AG898" s="6">
        <f t="shared" si="351"/>
        <v>0.15309612618042392</v>
      </c>
      <c r="AH898" s="6">
        <f t="shared" si="351"/>
        <v>5.4014044491871256E-2</v>
      </c>
      <c r="AI898" s="6">
        <f t="shared" si="351"/>
        <v>7.9154782874611918E-2</v>
      </c>
      <c r="AJ898" s="6">
        <f t="shared" si="349"/>
        <v>3.8674142545247633E-2</v>
      </c>
      <c r="AK898" s="6">
        <f t="shared" si="349"/>
        <v>0.26572481621561755</v>
      </c>
      <c r="AL898" s="6">
        <f t="shared" si="349"/>
        <v>0.26837932357845623</v>
      </c>
      <c r="AM898" s="6">
        <f t="shared" si="349"/>
        <v>0.16943471386488915</v>
      </c>
      <c r="AN898" s="6">
        <f t="shared" si="368"/>
        <v>8.3325451045377322E-2</v>
      </c>
      <c r="AP898" s="6">
        <f t="shared" ref="AP898:AP961" si="369">STDEV(AB839:AB898)*SQRT(12)</f>
        <v>0.14408780210238212</v>
      </c>
      <c r="AQ898" s="2">
        <v>27302</v>
      </c>
      <c r="AR898" s="6">
        <f t="shared" si="352"/>
        <v>-3.5527695993487263E-2</v>
      </c>
      <c r="AS898" s="6">
        <v>0.19258508088573617</v>
      </c>
      <c r="AT898" s="6">
        <v>0.10947196859504996</v>
      </c>
      <c r="AU898" s="6">
        <f t="shared" si="353"/>
        <v>-4.1883425062708035E-2</v>
      </c>
      <c r="AV898" s="6">
        <f t="shared" si="354"/>
        <v>4.1540584246815726E-2</v>
      </c>
      <c r="AW898" s="6">
        <f t="shared" si="355"/>
        <v>6.4189117875453006E-2</v>
      </c>
      <c r="AX898" s="6">
        <f t="shared" si="356"/>
        <v>4.2151425585631896E-2</v>
      </c>
      <c r="AY898" s="6">
        <f t="shared" si="357"/>
        <v>0.30038983001911723</v>
      </c>
      <c r="AZ898" s="6">
        <f t="shared" si="358"/>
        <v>0.30371977703177189</v>
      </c>
      <c r="BA898" s="6">
        <f t="shared" si="358"/>
        <v>0.170784264894972</v>
      </c>
      <c r="BB898" s="6">
        <f t="shared" si="358"/>
        <v>3.8251936569589695E-2</v>
      </c>
      <c r="BD898" s="6">
        <f t="shared" si="359"/>
        <v>0.10205769484270055</v>
      </c>
      <c r="BE898" s="2">
        <v>27302</v>
      </c>
      <c r="BF898" s="11">
        <f t="shared" si="360"/>
        <v>-0.21942237014676733</v>
      </c>
      <c r="BG898" s="11">
        <f t="shared" si="360"/>
        <v>1.0370535042073035</v>
      </c>
      <c r="BH898" s="11">
        <f t="shared" si="360"/>
        <v>0.48937677893799553</v>
      </c>
      <c r="BI898" s="11">
        <f t="shared" si="361"/>
        <v>-0.27357599508003477</v>
      </c>
      <c r="BJ898" s="11">
        <f t="shared" si="362"/>
        <v>0.76907005645665549</v>
      </c>
      <c r="BK898" s="11">
        <f t="shared" si="363"/>
        <v>0.81093163981176186</v>
      </c>
      <c r="BL898" s="11">
        <f t="shared" si="364"/>
        <v>1.0899123499975711</v>
      </c>
      <c r="BM898" s="11">
        <f t="shared" si="365"/>
        <v>1.1304545593339366</v>
      </c>
      <c r="BN898" s="11">
        <f t="shared" si="366"/>
        <v>1.1316809841462487</v>
      </c>
      <c r="BO898" s="11">
        <f t="shared" si="366"/>
        <v>1.0079650208584707</v>
      </c>
      <c r="BP898" s="11">
        <f t="shared" si="366"/>
        <v>0.45906666078241182</v>
      </c>
      <c r="BR898" s="11">
        <f t="shared" si="367"/>
        <v>0.70830211408307198</v>
      </c>
    </row>
    <row r="899" spans="1:70" x14ac:dyDescent="0.25">
      <c r="A899" s="2">
        <v>27333</v>
      </c>
      <c r="B899">
        <v>26.22</v>
      </c>
      <c r="C899">
        <v>217.78479659999999</v>
      </c>
      <c r="D899">
        <v>22.436599999999999</v>
      </c>
      <c r="E899">
        <v>40.925505700000002</v>
      </c>
      <c r="F899">
        <v>19.2591754</v>
      </c>
      <c r="G899">
        <v>421.2666476</v>
      </c>
      <c r="H899">
        <v>702.77127410000003</v>
      </c>
      <c r="I899">
        <v>167</v>
      </c>
      <c r="J899">
        <v>12.08</v>
      </c>
      <c r="K899">
        <v>112.3926678</v>
      </c>
      <c r="L899">
        <v>820.17503824045127</v>
      </c>
      <c r="N899">
        <v>3141.6146865170467</v>
      </c>
      <c r="O899" s="2">
        <v>27333</v>
      </c>
      <c r="P899" s="5">
        <f t="shared" si="341"/>
        <v>1.0069124423963134</v>
      </c>
      <c r="Q899" s="5">
        <f t="shared" si="341"/>
        <v>0.92093664006705045</v>
      </c>
      <c r="R899" s="5">
        <f t="shared" si="341"/>
        <v>1.0355815874862109</v>
      </c>
      <c r="S899" s="5">
        <f t="shared" si="342"/>
        <v>1.167766931586647</v>
      </c>
      <c r="T899" s="5">
        <f t="shared" si="343"/>
        <v>1.0165438189127525</v>
      </c>
      <c r="U899" s="5">
        <f t="shared" si="344"/>
        <v>1.0170949290605771</v>
      </c>
      <c r="V899" s="5">
        <f t="shared" si="345"/>
        <v>1.0155449102590377</v>
      </c>
      <c r="W899" s="5">
        <f t="shared" si="346"/>
        <v>1.1041322314049586</v>
      </c>
      <c r="X899" s="5">
        <f t="shared" si="347"/>
        <v>0.99917287014061207</v>
      </c>
      <c r="Y899" s="5">
        <f t="shared" si="347"/>
        <v>0.98897707251564515</v>
      </c>
      <c r="Z899" s="5">
        <f t="shared" si="347"/>
        <v>1.0457505300289001</v>
      </c>
      <c r="AB899" s="5">
        <f t="shared" si="348"/>
        <v>0.99506712746401005</v>
      </c>
      <c r="AC899" s="2">
        <v>27333</v>
      </c>
      <c r="AD899" s="6">
        <f t="shared" si="350"/>
        <v>0.16077107218178127</v>
      </c>
      <c r="AE899" s="6">
        <f t="shared" si="350"/>
        <v>0.19020050811031383</v>
      </c>
      <c r="AF899" s="6">
        <f t="shared" si="350"/>
        <v>0.22385559657614484</v>
      </c>
      <c r="AG899" s="6">
        <f t="shared" si="351"/>
        <v>0.16974786824364488</v>
      </c>
      <c r="AH899" s="6">
        <f t="shared" si="351"/>
        <v>5.4228775867507094E-2</v>
      </c>
      <c r="AI899" s="6">
        <f t="shared" si="351"/>
        <v>7.6911149623041006E-2</v>
      </c>
      <c r="AJ899" s="6">
        <f t="shared" si="349"/>
        <v>3.9033868330853101E-2</v>
      </c>
      <c r="AK899" s="6">
        <f t="shared" si="349"/>
        <v>0.26716489671120763</v>
      </c>
      <c r="AL899" s="6">
        <f t="shared" si="349"/>
        <v>0.26839513863155046</v>
      </c>
      <c r="AM899" s="6">
        <f t="shared" si="349"/>
        <v>0.16981422405318117</v>
      </c>
      <c r="AN899" s="6">
        <f t="shared" si="368"/>
        <v>8.5374964692540786E-2</v>
      </c>
      <c r="AP899" s="6">
        <f t="shared" si="369"/>
        <v>0.14324903272082198</v>
      </c>
      <c r="AQ899" s="2">
        <v>27333</v>
      </c>
      <c r="AR899" s="6">
        <f t="shared" si="352"/>
        <v>-4.1990877441846264E-2</v>
      </c>
      <c r="AS899" s="6">
        <v>0.19258508088573617</v>
      </c>
      <c r="AT899" s="6">
        <v>0.10947196859504996</v>
      </c>
      <c r="AU899" s="6">
        <f t="shared" si="353"/>
        <v>-2.050658229503155E-2</v>
      </c>
      <c r="AV899" s="6">
        <f t="shared" si="354"/>
        <v>4.2695648864618407E-2</v>
      </c>
      <c r="AW899" s="6">
        <f t="shared" si="355"/>
        <v>5.7765293233010606E-2</v>
      </c>
      <c r="AX899" s="6">
        <f t="shared" si="356"/>
        <v>4.4135384724183213E-2</v>
      </c>
      <c r="AY899" s="6">
        <f t="shared" si="357"/>
        <v>0.33252653994052261</v>
      </c>
      <c r="AZ899" s="6">
        <f t="shared" si="358"/>
        <v>0.30350403653062363</v>
      </c>
      <c r="BA899" s="6">
        <f t="shared" si="358"/>
        <v>0.16504472192498909</v>
      </c>
      <c r="BB899" s="6">
        <f t="shared" si="358"/>
        <v>4.5093988592604939E-2</v>
      </c>
      <c r="BD899" s="6">
        <f t="shared" si="359"/>
        <v>0.10724391280484413</v>
      </c>
      <c r="BE899" s="2">
        <v>27333</v>
      </c>
      <c r="BF899" s="11">
        <f t="shared" si="360"/>
        <v>-0.26118428441136382</v>
      </c>
      <c r="BG899" s="11">
        <f t="shared" si="360"/>
        <v>1.0125371524982432</v>
      </c>
      <c r="BH899" s="11">
        <f t="shared" si="360"/>
        <v>0.48902940229958863</v>
      </c>
      <c r="BI899" s="11">
        <f t="shared" si="361"/>
        <v>-0.12080612562154687</v>
      </c>
      <c r="BJ899" s="11">
        <f t="shared" si="362"/>
        <v>0.78732459255457532</v>
      </c>
      <c r="BK899" s="11">
        <f t="shared" si="363"/>
        <v>0.75106526837957066</v>
      </c>
      <c r="BL899" s="11">
        <f t="shared" si="364"/>
        <v>1.130694614996633</v>
      </c>
      <c r="BM899" s="11">
        <f t="shared" si="365"/>
        <v>1.2446490689230321</v>
      </c>
      <c r="BN899" s="11">
        <f t="shared" si="366"/>
        <v>1.1308104836700126</v>
      </c>
      <c r="BO899" s="11">
        <f t="shared" si="366"/>
        <v>0.9719134121138262</v>
      </c>
      <c r="BP899" s="11">
        <f t="shared" si="366"/>
        <v>0.52818749331260106</v>
      </c>
      <c r="BR899" s="11">
        <f t="shared" si="367"/>
        <v>0.74865366116539001</v>
      </c>
    </row>
    <row r="900" spans="1:70" x14ac:dyDescent="0.25">
      <c r="A900" s="2">
        <v>27363</v>
      </c>
      <c r="B900">
        <v>27.6</v>
      </c>
      <c r="C900">
        <v>239.98328839999999</v>
      </c>
      <c r="D900">
        <v>19.111599999999999</v>
      </c>
      <c r="E900">
        <v>38.915386599999998</v>
      </c>
      <c r="F900">
        <v>20.0630661</v>
      </c>
      <c r="G900">
        <v>428.42832279999999</v>
      </c>
      <c r="H900">
        <v>700.34791519999999</v>
      </c>
      <c r="I900">
        <v>184</v>
      </c>
      <c r="J900">
        <v>12.17</v>
      </c>
      <c r="K900">
        <v>110.0876911</v>
      </c>
      <c r="L900">
        <v>808.15531280719358</v>
      </c>
      <c r="N900">
        <v>3232.1742967244322</v>
      </c>
      <c r="O900" s="2">
        <v>27363</v>
      </c>
      <c r="P900" s="5">
        <f t="shared" ref="P900:R963" si="370">B900/B899</f>
        <v>1.0526315789473686</v>
      </c>
      <c r="Q900" s="5">
        <f t="shared" si="370"/>
        <v>1.1019285650171964</v>
      </c>
      <c r="R900" s="5">
        <f t="shared" si="370"/>
        <v>0.85180464063182482</v>
      </c>
      <c r="S900" s="5">
        <f t="shared" ref="S900:S963" si="371">E900/E899</f>
        <v>0.95088346336548735</v>
      </c>
      <c r="T900" s="5">
        <f t="shared" ref="T900:T963" si="372">F900/F899</f>
        <v>1.0417406604023141</v>
      </c>
      <c r="U900" s="5">
        <f t="shared" ref="U900:U963" si="373">G900/G899</f>
        <v>1.0170003375315868</v>
      </c>
      <c r="V900" s="5">
        <f t="shared" ref="V900:V963" si="374">H900/H899</f>
        <v>0.9965517103653625</v>
      </c>
      <c r="W900" s="5">
        <f t="shared" ref="W900:W963" si="375">I900/I899</f>
        <v>1.1017964071856288</v>
      </c>
      <c r="X900" s="5">
        <f t="shared" ref="X900:Z963" si="376">J900/J899</f>
        <v>1.0074503311258278</v>
      </c>
      <c r="Y900" s="5">
        <f t="shared" si="376"/>
        <v>0.97949175204114158</v>
      </c>
      <c r="Z900" s="5">
        <f t="shared" si="376"/>
        <v>0.98534492654270001</v>
      </c>
      <c r="AB900" s="5">
        <f t="shared" ref="AB900:AB963" si="377">N900/N899</f>
        <v>1.0288258170539</v>
      </c>
      <c r="AC900" s="2">
        <v>27363</v>
      </c>
      <c r="AD900" s="6">
        <f t="shared" si="350"/>
        <v>0.16079725104152004</v>
      </c>
      <c r="AE900" s="6">
        <f t="shared" si="350"/>
        <v>0.19377100984904602</v>
      </c>
      <c r="AF900" s="6">
        <f t="shared" si="350"/>
        <v>0.23146617787014442</v>
      </c>
      <c r="AG900" s="6">
        <f t="shared" si="351"/>
        <v>0.17058676324173558</v>
      </c>
      <c r="AH900" s="6">
        <f t="shared" si="351"/>
        <v>5.6753980117222408E-2</v>
      </c>
      <c r="AI900" s="6">
        <f t="shared" si="351"/>
        <v>7.6298420069230391E-2</v>
      </c>
      <c r="AJ900" s="6">
        <f t="shared" si="349"/>
        <v>3.9155964108091461E-2</v>
      </c>
      <c r="AK900" s="6">
        <f t="shared" si="349"/>
        <v>0.26242855608798743</v>
      </c>
      <c r="AL900" s="6">
        <f t="shared" si="349"/>
        <v>0.26827571803782829</v>
      </c>
      <c r="AM900" s="6">
        <f t="shared" si="349"/>
        <v>0.17024337257322245</v>
      </c>
      <c r="AN900" s="6">
        <f t="shared" si="368"/>
        <v>8.571443401238997E-2</v>
      </c>
      <c r="AP900" s="6">
        <f t="shared" si="369"/>
        <v>0.14289375882838093</v>
      </c>
      <c r="AQ900" s="2">
        <v>27363</v>
      </c>
      <c r="AR900" s="6">
        <f t="shared" si="352"/>
        <v>-4.1922312615626622E-2</v>
      </c>
      <c r="AS900" s="6">
        <v>0.19258508088573617</v>
      </c>
      <c r="AT900" s="6">
        <v>0.10947196859504996</v>
      </c>
      <c r="AU900" s="6">
        <f t="shared" si="353"/>
        <v>-2.4122507922212155E-2</v>
      </c>
      <c r="AV900" s="6">
        <f t="shared" si="354"/>
        <v>5.1874414995803475E-2</v>
      </c>
      <c r="AW900" s="6">
        <f t="shared" si="355"/>
        <v>6.5474576566438847E-2</v>
      </c>
      <c r="AX900" s="6">
        <f t="shared" si="356"/>
        <v>4.2324085504286568E-2</v>
      </c>
      <c r="AY900" s="6">
        <f t="shared" si="357"/>
        <v>0.38890827371605985</v>
      </c>
      <c r="AZ900" s="6">
        <f t="shared" si="358"/>
        <v>0.30544058127750939</v>
      </c>
      <c r="BA900" s="6">
        <f t="shared" si="358"/>
        <v>0.16201105592207488</v>
      </c>
      <c r="BB900" s="6">
        <f t="shared" si="358"/>
        <v>4.2796037137055487E-2</v>
      </c>
      <c r="BD900" s="6">
        <f t="shared" si="359"/>
        <v>0.10507086503097085</v>
      </c>
      <c r="BE900" s="2">
        <v>27363</v>
      </c>
      <c r="BF900" s="11">
        <f t="shared" si="360"/>
        <v>-0.26071535641365978</v>
      </c>
      <c r="BG900" s="11">
        <f t="shared" si="360"/>
        <v>0.99387973998673107</v>
      </c>
      <c r="BH900" s="11">
        <f t="shared" si="360"/>
        <v>0.47295017182365701</v>
      </c>
      <c r="BI900" s="11">
        <f t="shared" si="361"/>
        <v>-0.14140902531826904</v>
      </c>
      <c r="BJ900" s="11">
        <f t="shared" si="362"/>
        <v>0.91402250359639192</v>
      </c>
      <c r="BK900" s="11">
        <f t="shared" si="363"/>
        <v>0.85813803886148121</v>
      </c>
      <c r="BL900" s="11">
        <f t="shared" si="364"/>
        <v>1.0809103151552952</v>
      </c>
      <c r="BM900" s="11">
        <f t="shared" si="365"/>
        <v>1.4819586691078928</v>
      </c>
      <c r="BN900" s="11">
        <f t="shared" si="366"/>
        <v>1.138532340949473</v>
      </c>
      <c r="BO900" s="11">
        <f t="shared" si="366"/>
        <v>0.95164383478360182</v>
      </c>
      <c r="BP900" s="11">
        <f t="shared" si="366"/>
        <v>0.49928623609495393</v>
      </c>
      <c r="BR900" s="11">
        <f t="shared" si="367"/>
        <v>0.73530758720654588</v>
      </c>
    </row>
    <row r="901" spans="1:70" x14ac:dyDescent="0.25">
      <c r="A901" s="2">
        <v>27394</v>
      </c>
      <c r="B901">
        <v>28.01</v>
      </c>
      <c r="C901">
        <v>232.78745960000001</v>
      </c>
      <c r="D901">
        <v>19.373699999999999</v>
      </c>
      <c r="E901">
        <v>38.298007300000002</v>
      </c>
      <c r="F901">
        <v>20.6471506</v>
      </c>
      <c r="G901">
        <v>438.40956139999997</v>
      </c>
      <c r="H901">
        <v>705.50407900000005</v>
      </c>
      <c r="I901">
        <v>186.5</v>
      </c>
      <c r="J901">
        <v>12.3</v>
      </c>
      <c r="K901">
        <v>102.1705972</v>
      </c>
      <c r="L901">
        <v>786.59483675658691</v>
      </c>
      <c r="N901">
        <v>3325.6329561329944</v>
      </c>
      <c r="O901" s="2">
        <v>27394</v>
      </c>
      <c r="P901" s="5">
        <f t="shared" si="370"/>
        <v>1.0148550724637682</v>
      </c>
      <c r="Q901" s="5">
        <f t="shared" si="370"/>
        <v>0.97001529211481552</v>
      </c>
      <c r="R901" s="5">
        <f t="shared" si="370"/>
        <v>1.0137141840557566</v>
      </c>
      <c r="S901" s="5">
        <f t="shared" si="371"/>
        <v>0.98413534198321451</v>
      </c>
      <c r="T901" s="5">
        <f t="shared" si="372"/>
        <v>1.0291124246458023</v>
      </c>
      <c r="U901" s="5">
        <f t="shared" si="373"/>
        <v>1.0232973360275703</v>
      </c>
      <c r="V901" s="5">
        <f t="shared" si="374"/>
        <v>1.0073622890681806</v>
      </c>
      <c r="W901" s="5">
        <f t="shared" si="375"/>
        <v>1.013586956521739</v>
      </c>
      <c r="X901" s="5">
        <f t="shared" si="376"/>
        <v>1.0106820049301561</v>
      </c>
      <c r="Y901" s="5">
        <f t="shared" si="376"/>
        <v>0.92808375013689426</v>
      </c>
      <c r="Z901" s="5">
        <f t="shared" si="376"/>
        <v>0.97332137064629987</v>
      </c>
      <c r="AB901" s="5">
        <f t="shared" si="377"/>
        <v>1.0289151050744001</v>
      </c>
      <c r="AC901" s="2">
        <v>27394</v>
      </c>
      <c r="AD901" s="6">
        <f t="shared" si="350"/>
        <v>0.16052108904529119</v>
      </c>
      <c r="AE901" s="6">
        <f t="shared" si="350"/>
        <v>0.19329684150550802</v>
      </c>
      <c r="AF901" s="6">
        <f t="shared" si="350"/>
        <v>0.23013943919245877</v>
      </c>
      <c r="AG901" s="6">
        <f t="shared" si="351"/>
        <v>0.17058703073679024</v>
      </c>
      <c r="AH901" s="6">
        <f t="shared" si="351"/>
        <v>5.7755576840781551E-2</v>
      </c>
      <c r="AI901" s="6">
        <f t="shared" si="351"/>
        <v>7.438114157346111E-2</v>
      </c>
      <c r="AJ901" s="6">
        <f t="shared" si="349"/>
        <v>3.9178946303550774E-2</v>
      </c>
      <c r="AK901" s="6">
        <f t="shared" si="349"/>
        <v>0.26186327159244532</v>
      </c>
      <c r="AL901" s="6">
        <f t="shared" si="349"/>
        <v>0.26811627382752029</v>
      </c>
      <c r="AM901" s="6">
        <f t="shared" si="349"/>
        <v>0.17443546972173596</v>
      </c>
      <c r="AN901" s="6">
        <f t="shared" si="368"/>
        <v>8.678506329093634E-2</v>
      </c>
      <c r="AP901" s="6">
        <f t="shared" si="369"/>
        <v>0.14199315861546208</v>
      </c>
      <c r="AQ901" s="2">
        <v>27394</v>
      </c>
      <c r="AR901" s="6">
        <f t="shared" si="352"/>
        <v>-3.3407014835107884E-2</v>
      </c>
      <c r="AS901" s="6">
        <v>0.19258508088573617</v>
      </c>
      <c r="AT901" s="6">
        <v>0.10947196859504996</v>
      </c>
      <c r="AU901" s="6">
        <f t="shared" si="353"/>
        <v>-2.4125471496187822E-2</v>
      </c>
      <c r="AV901" s="6">
        <f t="shared" si="354"/>
        <v>5.8231555862014783E-2</v>
      </c>
      <c r="AW901" s="6">
        <f t="shared" si="355"/>
        <v>7.8144835159767556E-2</v>
      </c>
      <c r="AX901" s="6">
        <f t="shared" si="356"/>
        <v>4.2618319889809575E-2</v>
      </c>
      <c r="AY901" s="6">
        <f t="shared" si="357"/>
        <v>0.39581298615795979</v>
      </c>
      <c r="AZ901" s="6">
        <f t="shared" si="358"/>
        <v>0.30821768502426461</v>
      </c>
      <c r="BA901" s="6">
        <f t="shared" si="358"/>
        <v>0.14435385144325741</v>
      </c>
      <c r="BB901" s="6">
        <f t="shared" si="358"/>
        <v>3.6000805384613699E-2</v>
      </c>
      <c r="BD901" s="6">
        <f t="shared" si="359"/>
        <v>0.10065150469614315</v>
      </c>
      <c r="BE901" s="2">
        <v>27394</v>
      </c>
      <c r="BF901" s="11">
        <f t="shared" si="360"/>
        <v>-0.20811604901136735</v>
      </c>
      <c r="BG901" s="11">
        <f t="shared" si="360"/>
        <v>0.9963177845316652</v>
      </c>
      <c r="BH901" s="11">
        <f t="shared" si="360"/>
        <v>0.47567669834939419</v>
      </c>
      <c r="BI901" s="11">
        <f t="shared" si="361"/>
        <v>-0.14142617637452504</v>
      </c>
      <c r="BJ901" s="11">
        <f t="shared" si="362"/>
        <v>1.0082412651257107</v>
      </c>
      <c r="BK901" s="11">
        <f t="shared" si="363"/>
        <v>1.0506001051703315</v>
      </c>
      <c r="BL901" s="11">
        <f t="shared" si="364"/>
        <v>1.0877862707080279</v>
      </c>
      <c r="BM901" s="11">
        <f t="shared" si="365"/>
        <v>1.5115253993083422</v>
      </c>
      <c r="BN901" s="11">
        <f t="shared" si="366"/>
        <v>1.1495672404523332</v>
      </c>
      <c r="BO901" s="11">
        <f t="shared" si="366"/>
        <v>0.82754873004632867</v>
      </c>
      <c r="BP901" s="11">
        <f t="shared" si="366"/>
        <v>0.41482720665796358</v>
      </c>
      <c r="BR901" s="11">
        <f t="shared" si="367"/>
        <v>0.70884756475290411</v>
      </c>
    </row>
    <row r="902" spans="1:70" x14ac:dyDescent="0.25">
      <c r="A902" s="2">
        <v>27425</v>
      </c>
      <c r="B902">
        <v>30.16</v>
      </c>
      <c r="C902">
        <v>242.1439776</v>
      </c>
      <c r="D902">
        <v>29.8551</v>
      </c>
      <c r="E902">
        <v>43.172398200000003</v>
      </c>
      <c r="F902">
        <v>21.7574048</v>
      </c>
      <c r="G902">
        <v>437.14038970000001</v>
      </c>
      <c r="H902">
        <v>706.72543770000004</v>
      </c>
      <c r="I902">
        <v>175.8</v>
      </c>
      <c r="J902">
        <v>12.25</v>
      </c>
      <c r="K902">
        <v>95.355883500000004</v>
      </c>
      <c r="L902">
        <v>824.62848737632146</v>
      </c>
      <c r="N902">
        <v>2888.7353261973522</v>
      </c>
      <c r="O902" s="2">
        <v>27425</v>
      </c>
      <c r="P902" s="5">
        <f t="shared" si="370"/>
        <v>1.0767583006069261</v>
      </c>
      <c r="Q902" s="5">
        <f t="shared" si="370"/>
        <v>1.0401933936479111</v>
      </c>
      <c r="R902" s="5">
        <f t="shared" si="370"/>
        <v>1.5410117840164761</v>
      </c>
      <c r="S902" s="5">
        <f t="shared" si="371"/>
        <v>1.1272753138777536</v>
      </c>
      <c r="T902" s="5">
        <f t="shared" si="372"/>
        <v>1.0537727564209272</v>
      </c>
      <c r="U902" s="5">
        <f t="shared" si="373"/>
        <v>0.99710505469828936</v>
      </c>
      <c r="V902" s="5">
        <f t="shared" si="374"/>
        <v>1.0017311858802165</v>
      </c>
      <c r="W902" s="5">
        <f t="shared" si="375"/>
        <v>0.94262734584450403</v>
      </c>
      <c r="X902" s="5">
        <f t="shared" si="376"/>
        <v>0.99593495934959342</v>
      </c>
      <c r="Y902" s="5">
        <f t="shared" si="376"/>
        <v>0.9333006374949524</v>
      </c>
      <c r="Z902" s="5">
        <f t="shared" si="376"/>
        <v>1.0483522759652999</v>
      </c>
      <c r="AB902" s="5">
        <f t="shared" si="377"/>
        <v>0.86862722504300005</v>
      </c>
      <c r="AC902" s="2">
        <v>27425</v>
      </c>
      <c r="AD902" s="6">
        <f t="shared" si="350"/>
        <v>0.1635214910646777</v>
      </c>
      <c r="AE902" s="6">
        <f t="shared" si="350"/>
        <v>0.19327967141513755</v>
      </c>
      <c r="AF902" s="6">
        <f t="shared" si="350"/>
        <v>0.33621292478047499</v>
      </c>
      <c r="AG902" s="6">
        <f t="shared" si="351"/>
        <v>0.17670602506701319</v>
      </c>
      <c r="AH902" s="6">
        <f t="shared" si="351"/>
        <v>6.1375096297823638E-2</v>
      </c>
      <c r="AI902" s="6">
        <f t="shared" si="351"/>
        <v>7.4373278822285824E-2</v>
      </c>
      <c r="AJ902" s="6">
        <f t="shared" si="349"/>
        <v>3.9184615632960156E-2</v>
      </c>
      <c r="AK902" s="6">
        <f t="shared" si="349"/>
        <v>0.26432619543647728</v>
      </c>
      <c r="AL902" s="6">
        <f t="shared" si="349"/>
        <v>0.26819986309817845</v>
      </c>
      <c r="AM902" s="6">
        <f t="shared" si="349"/>
        <v>0.17792261823842356</v>
      </c>
      <c r="AN902" s="6">
        <f t="shared" si="368"/>
        <v>8.9058252303942251E-2</v>
      </c>
      <c r="AP902" s="6">
        <f t="shared" si="369"/>
        <v>0.15519084887958084</v>
      </c>
      <c r="AQ902" s="2">
        <v>27425</v>
      </c>
      <c r="AR902" s="6">
        <f t="shared" si="352"/>
        <v>-1.1774009367257254E-2</v>
      </c>
      <c r="AS902" s="6">
        <v>0.19258508088573617</v>
      </c>
      <c r="AT902" s="6">
        <v>0.10947196859504996</v>
      </c>
      <c r="AU902" s="6">
        <f t="shared" si="353"/>
        <v>1.4940045048748019E-2</v>
      </c>
      <c r="AV902" s="6">
        <f t="shared" si="354"/>
        <v>7.1411136176796841E-2</v>
      </c>
      <c r="AW902" s="6">
        <f t="shared" si="355"/>
        <v>7.412281566311707E-2</v>
      </c>
      <c r="AX902" s="6">
        <f t="shared" si="356"/>
        <v>4.2034263094343771E-2</v>
      </c>
      <c r="AY902" s="6">
        <f t="shared" si="357"/>
        <v>0.38106775538247328</v>
      </c>
      <c r="AZ902" s="6">
        <f t="shared" si="358"/>
        <v>0.30715235976303457</v>
      </c>
      <c r="BA902" s="6">
        <f t="shared" si="358"/>
        <v>0.12866393543098709</v>
      </c>
      <c r="BB902" s="6">
        <f t="shared" si="358"/>
        <v>4.3786215891224112E-2</v>
      </c>
      <c r="BD902" s="6">
        <f t="shared" si="359"/>
        <v>6.7059276063083262E-2</v>
      </c>
      <c r="BE902" s="2">
        <v>27425</v>
      </c>
      <c r="BF902" s="11">
        <f t="shared" si="360"/>
        <v>-7.2002825381529065E-2</v>
      </c>
      <c r="BG902" s="11">
        <f t="shared" si="360"/>
        <v>0.99640629288990512</v>
      </c>
      <c r="BH902" s="11">
        <f t="shared" si="360"/>
        <v>0.32560309413009025</v>
      </c>
      <c r="BI902" s="11">
        <f t="shared" si="361"/>
        <v>8.4547456958992906E-2</v>
      </c>
      <c r="BJ902" s="11">
        <f t="shared" si="362"/>
        <v>1.163519741464407</v>
      </c>
      <c r="BK902" s="11">
        <f t="shared" si="363"/>
        <v>0.99663235017825103</v>
      </c>
      <c r="BL902" s="11">
        <f t="shared" si="364"/>
        <v>1.0727236292956421</v>
      </c>
      <c r="BM902" s="11">
        <f t="shared" si="365"/>
        <v>1.4416571719394768</v>
      </c>
      <c r="BN902" s="11">
        <f t="shared" si="366"/>
        <v>1.1452368253096274</v>
      </c>
      <c r="BO902" s="11">
        <f t="shared" si="366"/>
        <v>0.72314547023230158</v>
      </c>
      <c r="BP902" s="11">
        <f t="shared" si="366"/>
        <v>0.49165815360701698</v>
      </c>
      <c r="BR902" s="11">
        <f t="shared" si="367"/>
        <v>0.43210844290901068</v>
      </c>
    </row>
    <row r="903" spans="1:70" x14ac:dyDescent="0.25">
      <c r="A903" s="2">
        <v>27453</v>
      </c>
      <c r="B903">
        <v>33.28</v>
      </c>
      <c r="C903">
        <v>263.19767619999999</v>
      </c>
      <c r="D903">
        <v>37.161099999999998</v>
      </c>
      <c r="E903">
        <v>45.929398599999999</v>
      </c>
      <c r="F903">
        <v>22.093193500000002</v>
      </c>
      <c r="G903">
        <v>442.00269650000001</v>
      </c>
      <c r="H903">
        <v>737.42915789999995</v>
      </c>
      <c r="I903">
        <v>181.75</v>
      </c>
      <c r="J903">
        <v>12.37</v>
      </c>
      <c r="K903">
        <v>88.140304299999997</v>
      </c>
      <c r="L903">
        <v>818.93060772190881</v>
      </c>
      <c r="N903">
        <v>2859.7606240649029</v>
      </c>
      <c r="O903" s="2">
        <v>27453</v>
      </c>
      <c r="P903" s="5">
        <f t="shared" si="370"/>
        <v>1.103448275862069</v>
      </c>
      <c r="Q903" s="5">
        <f t="shared" si="370"/>
        <v>1.0869470255204068</v>
      </c>
      <c r="R903" s="5">
        <f t="shared" si="370"/>
        <v>1.2447153082722884</v>
      </c>
      <c r="S903" s="5">
        <f t="shared" si="371"/>
        <v>1.0638602559725301</v>
      </c>
      <c r="T903" s="5">
        <f t="shared" si="372"/>
        <v>1.0154333066414245</v>
      </c>
      <c r="U903" s="5">
        <f t="shared" si="373"/>
        <v>1.0111229868357323</v>
      </c>
      <c r="V903" s="5">
        <f t="shared" si="374"/>
        <v>1.0434450474853765</v>
      </c>
      <c r="W903" s="5">
        <f t="shared" si="375"/>
        <v>1.0338452787258248</v>
      </c>
      <c r="X903" s="5">
        <f t="shared" si="376"/>
        <v>1.0097959183673468</v>
      </c>
      <c r="Y903" s="5">
        <f t="shared" si="376"/>
        <v>0.92433000529012976</v>
      </c>
      <c r="Z903" s="5">
        <f t="shared" si="376"/>
        <v>0.99309036767267</v>
      </c>
      <c r="AB903" s="5">
        <f t="shared" si="377"/>
        <v>0.98996976224519995</v>
      </c>
      <c r="AC903" s="2">
        <v>27453</v>
      </c>
      <c r="AD903" s="6">
        <f t="shared" si="350"/>
        <v>0.16965561748673186</v>
      </c>
      <c r="AE903" s="6">
        <f t="shared" si="350"/>
        <v>0.19615350726291603</v>
      </c>
      <c r="AF903" s="6">
        <f t="shared" si="350"/>
        <v>0.35268486114834419</v>
      </c>
      <c r="AG903" s="6">
        <f t="shared" si="351"/>
        <v>0.17723650751577963</v>
      </c>
      <c r="AH903" s="6">
        <f t="shared" si="351"/>
        <v>6.144031900569049E-2</v>
      </c>
      <c r="AI903" s="6">
        <f t="shared" si="351"/>
        <v>6.8577185515421621E-2</v>
      </c>
      <c r="AJ903" s="6">
        <f t="shared" si="349"/>
        <v>4.3062369711561022E-2</v>
      </c>
      <c r="AK903" s="6">
        <f t="shared" si="349"/>
        <v>0.26400107983286153</v>
      </c>
      <c r="AL903" s="6">
        <f t="shared" si="349"/>
        <v>0.26804954931690927</v>
      </c>
      <c r="AM903" s="6">
        <f t="shared" si="349"/>
        <v>0.18195610847100893</v>
      </c>
      <c r="AN903" s="6">
        <f t="shared" si="368"/>
        <v>8.860485702312057E-2</v>
      </c>
      <c r="AP903" s="6">
        <f t="shared" si="369"/>
        <v>0.15526527679159188</v>
      </c>
      <c r="AQ903" s="2">
        <v>27453</v>
      </c>
      <c r="AR903" s="6">
        <f t="shared" si="352"/>
        <v>1.1826560962624466E-2</v>
      </c>
      <c r="AS903" s="6">
        <v>0.19258508088573617</v>
      </c>
      <c r="AT903" s="6">
        <v>0.10947196859504996</v>
      </c>
      <c r="AU903" s="6">
        <f t="shared" si="353"/>
        <v>1.6485204453704494E-2</v>
      </c>
      <c r="AV903" s="6">
        <f t="shared" si="354"/>
        <v>7.4894806051333696E-2</v>
      </c>
      <c r="AW903" s="6">
        <f t="shared" si="355"/>
        <v>6.2079433118032101E-2</v>
      </c>
      <c r="AX903" s="6">
        <f t="shared" si="356"/>
        <v>4.983354497656789E-2</v>
      </c>
      <c r="AY903" s="6">
        <f t="shared" si="357"/>
        <v>0.39005394801520721</v>
      </c>
      <c r="AZ903" s="6">
        <f t="shared" si="358"/>
        <v>0.30970333515434589</v>
      </c>
      <c r="BA903" s="6">
        <f t="shared" si="358"/>
        <v>0.11275981796571632</v>
      </c>
      <c r="BB903" s="6">
        <f t="shared" si="358"/>
        <v>3.6973182788241798E-2</v>
      </c>
      <c r="BD903" s="6">
        <f t="shared" si="359"/>
        <v>6.6215094013999831E-2</v>
      </c>
      <c r="BE903" s="2">
        <v>27453</v>
      </c>
      <c r="BF903" s="11">
        <f t="shared" si="360"/>
        <v>6.9709221172999936E-2</v>
      </c>
      <c r="BG903" s="11">
        <f t="shared" si="360"/>
        <v>0.98180799096089122</v>
      </c>
      <c r="BH903" s="11">
        <f t="shared" si="360"/>
        <v>0.31039599555991293</v>
      </c>
      <c r="BI903" s="11">
        <f t="shared" si="361"/>
        <v>9.3012465009426976E-2</v>
      </c>
      <c r="BJ903" s="11">
        <f t="shared" si="362"/>
        <v>1.2189846547573602</v>
      </c>
      <c r="BK903" s="11">
        <f t="shared" si="363"/>
        <v>0.90524906572713881</v>
      </c>
      <c r="BL903" s="11">
        <f t="shared" si="364"/>
        <v>1.1572411205040813</v>
      </c>
      <c r="BM903" s="11">
        <f t="shared" si="365"/>
        <v>1.4774710325508875</v>
      </c>
      <c r="BN903" s="11">
        <f t="shared" si="366"/>
        <v>1.1553958435803606</v>
      </c>
      <c r="BO903" s="11">
        <f t="shared" si="366"/>
        <v>0.61970888976053451</v>
      </c>
      <c r="BP903" s="11">
        <f t="shared" si="366"/>
        <v>0.41728167089749951</v>
      </c>
      <c r="BR903" s="11">
        <f t="shared" si="367"/>
        <v>0.42646427702491685</v>
      </c>
    </row>
    <row r="904" spans="1:70" x14ac:dyDescent="0.25">
      <c r="A904" s="2">
        <v>27484</v>
      </c>
      <c r="B904">
        <v>33.61</v>
      </c>
      <c r="C904">
        <v>273.37433099999998</v>
      </c>
      <c r="D904">
        <v>34.954099999999997</v>
      </c>
      <c r="E904">
        <v>47.097844600000002</v>
      </c>
      <c r="F904">
        <v>22.100723299999999</v>
      </c>
      <c r="G904">
        <v>428.34727880000003</v>
      </c>
      <c r="H904">
        <v>733.76020359999995</v>
      </c>
      <c r="I904">
        <v>177.25</v>
      </c>
      <c r="J904">
        <v>12.46</v>
      </c>
      <c r="K904">
        <v>96.307939099999999</v>
      </c>
      <c r="L904">
        <v>785.6617829730493</v>
      </c>
      <c r="N904">
        <v>2794.9573402392743</v>
      </c>
      <c r="O904" s="2">
        <v>27484</v>
      </c>
      <c r="P904" s="5">
        <f t="shared" si="370"/>
        <v>1.0099158653846154</v>
      </c>
      <c r="Q904" s="5">
        <f t="shared" si="370"/>
        <v>1.038665443201964</v>
      </c>
      <c r="R904" s="5">
        <f t="shared" si="370"/>
        <v>0.94060993888770783</v>
      </c>
      <c r="S904" s="5">
        <f t="shared" si="371"/>
        <v>1.0254400457139885</v>
      </c>
      <c r="T904" s="5">
        <f t="shared" si="372"/>
        <v>1.0003408199000292</v>
      </c>
      <c r="U904" s="5">
        <f t="shared" si="373"/>
        <v>0.96910557829594601</v>
      </c>
      <c r="V904" s="5">
        <f t="shared" si="374"/>
        <v>0.99502466879605334</v>
      </c>
      <c r="W904" s="5">
        <f t="shared" si="375"/>
        <v>0.97524071526822553</v>
      </c>
      <c r="X904" s="5">
        <f t="shared" si="376"/>
        <v>1.007275666936136</v>
      </c>
      <c r="Y904" s="5">
        <f t="shared" si="376"/>
        <v>1.0926662877427802</v>
      </c>
      <c r="Z904" s="5">
        <f t="shared" si="376"/>
        <v>0.95937528230699998</v>
      </c>
      <c r="AB904" s="5">
        <f t="shared" si="377"/>
        <v>0.97733961252550006</v>
      </c>
      <c r="AC904" s="2">
        <v>27484</v>
      </c>
      <c r="AD904" s="6">
        <f t="shared" si="350"/>
        <v>0.16968732964129501</v>
      </c>
      <c r="AE904" s="6">
        <f t="shared" si="350"/>
        <v>0.19601847463205982</v>
      </c>
      <c r="AF904" s="6">
        <f t="shared" si="350"/>
        <v>0.35386588569892435</v>
      </c>
      <c r="AG904" s="6">
        <f t="shared" si="351"/>
        <v>0.17752855627811587</v>
      </c>
      <c r="AH904" s="6">
        <f t="shared" si="351"/>
        <v>6.0630489208485884E-2</v>
      </c>
      <c r="AI904" s="6">
        <f t="shared" si="351"/>
        <v>7.0247064192403522E-2</v>
      </c>
      <c r="AJ904" s="6">
        <f t="shared" si="349"/>
        <v>4.3250962042622819E-2</v>
      </c>
      <c r="AK904" s="6">
        <f t="shared" si="349"/>
        <v>0.26497173070583191</v>
      </c>
      <c r="AL904" s="6">
        <f t="shared" si="349"/>
        <v>0.26793010765959291</v>
      </c>
      <c r="AM904" s="6">
        <f t="shared" si="349"/>
        <v>0.18511682890468598</v>
      </c>
      <c r="AN904" s="6">
        <f t="shared" si="368"/>
        <v>8.8995676718639768E-2</v>
      </c>
      <c r="AP904" s="6">
        <f t="shared" si="369"/>
        <v>0.15561019165100451</v>
      </c>
      <c r="AQ904" s="2">
        <v>27484</v>
      </c>
      <c r="AR904" s="6">
        <f t="shared" si="352"/>
        <v>1.285880611911705E-2</v>
      </c>
      <c r="AS904" s="6">
        <v>0.19258508088573617</v>
      </c>
      <c r="AT904" s="6">
        <v>0.10947196859504996</v>
      </c>
      <c r="AU904" s="6">
        <f t="shared" si="353"/>
        <v>2.0707221932920294E-2</v>
      </c>
      <c r="AV904" s="6">
        <f t="shared" si="354"/>
        <v>7.8554199850746409E-2</v>
      </c>
      <c r="AW904" s="6">
        <f t="shared" si="355"/>
        <v>5.6969304747133576E-2</v>
      </c>
      <c r="AX904" s="6">
        <f t="shared" si="356"/>
        <v>4.7685694842395598E-2</v>
      </c>
      <c r="AY904" s="6">
        <f t="shared" si="357"/>
        <v>0.38090024826572111</v>
      </c>
      <c r="AZ904" s="6">
        <f t="shared" si="358"/>
        <v>0.31160360592797276</v>
      </c>
      <c r="BA904" s="6">
        <f t="shared" si="358"/>
        <v>0.13710467626193967</v>
      </c>
      <c r="BB904" s="6">
        <f t="shared" si="358"/>
        <v>2.0016354761382971E-2</v>
      </c>
      <c r="BD904" s="6">
        <f t="shared" si="359"/>
        <v>6.3760998449660988E-2</v>
      </c>
      <c r="BE904" s="2">
        <v>27484</v>
      </c>
      <c r="BF904" s="11">
        <f t="shared" si="360"/>
        <v>7.5779412324417525E-2</v>
      </c>
      <c r="BG904" s="11">
        <f t="shared" si="360"/>
        <v>0.98248433596492191</v>
      </c>
      <c r="BH904" s="11">
        <f t="shared" si="360"/>
        <v>0.30936005141843692</v>
      </c>
      <c r="BI904" s="11">
        <f t="shared" si="361"/>
        <v>0.11664163989752951</v>
      </c>
      <c r="BJ904" s="11">
        <f t="shared" si="362"/>
        <v>1.2956220686365814</v>
      </c>
      <c r="BK904" s="11">
        <f t="shared" si="363"/>
        <v>0.81098484900518031</v>
      </c>
      <c r="BL904" s="11">
        <f t="shared" si="364"/>
        <v>1.1025348937996444</v>
      </c>
      <c r="BM904" s="11">
        <f t="shared" si="365"/>
        <v>1.4375127763670439</v>
      </c>
      <c r="BN904" s="11">
        <f t="shared" si="366"/>
        <v>1.1630033244485809</v>
      </c>
      <c r="BO904" s="11">
        <f t="shared" si="366"/>
        <v>0.74063863924836848</v>
      </c>
      <c r="BP904" s="11">
        <f t="shared" si="366"/>
        <v>0.22491378794348366</v>
      </c>
      <c r="BR904" s="11">
        <f t="shared" si="367"/>
        <v>0.40974821618792984</v>
      </c>
    </row>
    <row r="905" spans="1:70" x14ac:dyDescent="0.25">
      <c r="A905" s="2">
        <v>27514</v>
      </c>
      <c r="B905">
        <v>34.51</v>
      </c>
      <c r="C905">
        <v>274.34287080000001</v>
      </c>
      <c r="D905">
        <v>41.453299999999999</v>
      </c>
      <c r="E905">
        <v>49.498607300000003</v>
      </c>
      <c r="F905">
        <v>22.734847599999998</v>
      </c>
      <c r="G905">
        <v>422.53279379999998</v>
      </c>
      <c r="H905">
        <v>742.27016630000003</v>
      </c>
      <c r="I905">
        <v>167</v>
      </c>
      <c r="J905">
        <v>12.4</v>
      </c>
      <c r="K905">
        <v>93.251339599999994</v>
      </c>
      <c r="L905">
        <v>794.6818397300874</v>
      </c>
      <c r="N905">
        <v>2843.9562841211227</v>
      </c>
      <c r="O905" s="2">
        <v>27514</v>
      </c>
      <c r="P905" s="5">
        <f t="shared" si="370"/>
        <v>1.0267777447188335</v>
      </c>
      <c r="Q905" s="5">
        <f t="shared" si="370"/>
        <v>1.0035429068868944</v>
      </c>
      <c r="R905" s="5">
        <f t="shared" si="370"/>
        <v>1.1859352693961511</v>
      </c>
      <c r="S905" s="5">
        <f t="shared" si="371"/>
        <v>1.0509739398987274</v>
      </c>
      <c r="T905" s="5">
        <f t="shared" si="372"/>
        <v>1.0286924681781795</v>
      </c>
      <c r="U905" s="5">
        <f t="shared" si="373"/>
        <v>0.98642576879141353</v>
      </c>
      <c r="V905" s="5">
        <f t="shared" si="374"/>
        <v>1.0115977435928634</v>
      </c>
      <c r="W905" s="5">
        <f t="shared" si="375"/>
        <v>0.94217207334273623</v>
      </c>
      <c r="X905" s="5">
        <f t="shared" si="376"/>
        <v>0.99518459069020859</v>
      </c>
      <c r="Y905" s="5">
        <f t="shared" si="376"/>
        <v>0.96826222709608367</v>
      </c>
      <c r="Z905" s="5">
        <f t="shared" si="376"/>
        <v>1.0114808394051</v>
      </c>
      <c r="AB905" s="5">
        <f t="shared" si="377"/>
        <v>1.0175311956202</v>
      </c>
      <c r="AC905" s="2">
        <v>27514</v>
      </c>
      <c r="AD905" s="6">
        <f t="shared" si="350"/>
        <v>0.16834133552961944</v>
      </c>
      <c r="AE905" s="6">
        <f t="shared" si="350"/>
        <v>0.18352305160091972</v>
      </c>
      <c r="AF905" s="6">
        <f t="shared" si="350"/>
        <v>0.35961968974181768</v>
      </c>
      <c r="AG905" s="6">
        <f t="shared" si="351"/>
        <v>0.1739346595184427</v>
      </c>
      <c r="AH905" s="6">
        <f t="shared" si="351"/>
        <v>6.1403906443668506E-2</v>
      </c>
      <c r="AI905" s="6">
        <f t="shared" si="351"/>
        <v>6.6890596985416023E-2</v>
      </c>
      <c r="AJ905" s="6">
        <f t="shared" si="349"/>
        <v>4.3377034337372826E-2</v>
      </c>
      <c r="AK905" s="6">
        <f t="shared" si="349"/>
        <v>0.26779619400258808</v>
      </c>
      <c r="AL905" s="6">
        <f t="shared" si="349"/>
        <v>0.26803133288036873</v>
      </c>
      <c r="AM905" s="6">
        <f t="shared" si="349"/>
        <v>0.18614655357988941</v>
      </c>
      <c r="AN905" s="6">
        <f t="shared" si="368"/>
        <v>8.8936489023659859E-2</v>
      </c>
      <c r="AP905" s="6">
        <f t="shared" si="369"/>
        <v>0.15569025426753141</v>
      </c>
      <c r="AQ905" s="2">
        <v>27514</v>
      </c>
      <c r="AR905" s="6">
        <f t="shared" si="352"/>
        <v>2.8749474823823284E-2</v>
      </c>
      <c r="AS905" s="6">
        <v>0.19258508088573617</v>
      </c>
      <c r="AT905" s="6">
        <v>0.10947196859504996</v>
      </c>
      <c r="AU905" s="6">
        <f t="shared" si="353"/>
        <v>4.9966852427730135E-2</v>
      </c>
      <c r="AV905" s="6">
        <f t="shared" si="354"/>
        <v>8.220730703591328E-2</v>
      </c>
      <c r="AW905" s="6">
        <f t="shared" si="355"/>
        <v>6.4060339718504E-2</v>
      </c>
      <c r="AX905" s="6">
        <f t="shared" si="356"/>
        <v>4.8855998668040357E-2</v>
      </c>
      <c r="AY905" s="6">
        <f t="shared" si="357"/>
        <v>0.3603337160205462</v>
      </c>
      <c r="AZ905" s="6">
        <f t="shared" si="358"/>
        <v>0.31033798413677594</v>
      </c>
      <c r="BA905" s="6">
        <f t="shared" si="358"/>
        <v>0.12647044717717071</v>
      </c>
      <c r="BB905" s="6">
        <f t="shared" si="358"/>
        <v>1.9530394624974745E-2</v>
      </c>
      <c r="BD905" s="6">
        <f t="shared" si="359"/>
        <v>6.5683062623583366E-2</v>
      </c>
      <c r="BE905" s="2">
        <v>27514</v>
      </c>
      <c r="BF905" s="11">
        <f t="shared" si="360"/>
        <v>0.17078084080403919</v>
      </c>
      <c r="BG905" s="11">
        <f t="shared" si="360"/>
        <v>1.049378152802964</v>
      </c>
      <c r="BH905" s="11">
        <f t="shared" si="360"/>
        <v>0.30441038607658921</v>
      </c>
      <c r="BI905" s="11">
        <f t="shared" si="361"/>
        <v>0.2872736955709051</v>
      </c>
      <c r="BJ905" s="11">
        <f t="shared" si="362"/>
        <v>1.3387960440485926</v>
      </c>
      <c r="BK905" s="11">
        <f t="shared" si="363"/>
        <v>0.95768826420357567</v>
      </c>
      <c r="BL905" s="11">
        <f t="shared" si="364"/>
        <v>1.1263102564378626</v>
      </c>
      <c r="BM905" s="11">
        <f t="shared" si="365"/>
        <v>1.3455520432716224</v>
      </c>
      <c r="BN905" s="11">
        <f t="shared" si="366"/>
        <v>1.1578421850974046</v>
      </c>
      <c r="BO905" s="11">
        <f t="shared" si="366"/>
        <v>0.67941331571789099</v>
      </c>
      <c r="BP905" s="11">
        <f t="shared" si="366"/>
        <v>0.21959934374943738</v>
      </c>
      <c r="BR905" s="11">
        <f t="shared" si="367"/>
        <v>0.42188294272239046</v>
      </c>
    </row>
    <row r="906" spans="1:70" x14ac:dyDescent="0.25">
      <c r="A906" s="2">
        <v>27545</v>
      </c>
      <c r="B906">
        <v>32.42</v>
      </c>
      <c r="C906">
        <v>273.40077409999998</v>
      </c>
      <c r="D906">
        <v>43.3628</v>
      </c>
      <c r="E906">
        <v>51.856822100000002</v>
      </c>
      <c r="F906">
        <v>23.065597700000001</v>
      </c>
      <c r="G906">
        <v>433.30876970000003</v>
      </c>
      <c r="H906">
        <v>757.97953700000005</v>
      </c>
      <c r="I906">
        <v>167</v>
      </c>
      <c r="J906">
        <v>12.47</v>
      </c>
      <c r="K906">
        <v>91.297120199999995</v>
      </c>
      <c r="L906">
        <v>805.75073880224772</v>
      </c>
      <c r="N906">
        <v>2831.9134232117931</v>
      </c>
      <c r="O906" s="2">
        <v>27545</v>
      </c>
      <c r="P906" s="5">
        <f t="shared" si="370"/>
        <v>0.93943784410315856</v>
      </c>
      <c r="Q906" s="5">
        <f t="shared" si="370"/>
        <v>0.9965659880380604</v>
      </c>
      <c r="R906" s="5">
        <f t="shared" si="370"/>
        <v>1.0460638839368639</v>
      </c>
      <c r="S906" s="5">
        <f t="shared" si="371"/>
        <v>1.0476420434560387</v>
      </c>
      <c r="T906" s="5">
        <f t="shared" si="372"/>
        <v>1.0145481555812146</v>
      </c>
      <c r="U906" s="5">
        <f t="shared" si="373"/>
        <v>1.0255032888763203</v>
      </c>
      <c r="V906" s="5">
        <f t="shared" si="374"/>
        <v>1.0211639527132104</v>
      </c>
      <c r="W906" s="5">
        <f t="shared" si="375"/>
        <v>1</v>
      </c>
      <c r="X906" s="5">
        <f t="shared" si="376"/>
        <v>1.0056451612903226</v>
      </c>
      <c r="Y906" s="5">
        <f t="shared" si="376"/>
        <v>0.97904352464658861</v>
      </c>
      <c r="Z906" s="5">
        <f t="shared" si="376"/>
        <v>1.0139287177820999</v>
      </c>
      <c r="AB906" s="5">
        <f t="shared" si="377"/>
        <v>0.99576545498376001</v>
      </c>
      <c r="AC906" s="2">
        <v>27545</v>
      </c>
      <c r="AD906" s="6">
        <f t="shared" si="350"/>
        <v>0.16548861830552603</v>
      </c>
      <c r="AE906" s="6">
        <f t="shared" si="350"/>
        <v>0.18325987494876672</v>
      </c>
      <c r="AF906" s="6">
        <f t="shared" si="350"/>
        <v>0.35823331750860471</v>
      </c>
      <c r="AG906" s="6">
        <f t="shared" si="351"/>
        <v>0.17254752364099132</v>
      </c>
      <c r="AH906" s="6">
        <f t="shared" si="351"/>
        <v>6.0653252967244803E-2</v>
      </c>
      <c r="AI906" s="6">
        <f t="shared" si="351"/>
        <v>6.7385165780879053E-2</v>
      </c>
      <c r="AJ906" s="6">
        <f t="shared" si="349"/>
        <v>4.4044341699224755E-2</v>
      </c>
      <c r="AK906" s="6">
        <f t="shared" si="349"/>
        <v>0.26750512597118753</v>
      </c>
      <c r="AL906" s="6">
        <f t="shared" si="349"/>
        <v>0.2679350458731925</v>
      </c>
      <c r="AM906" s="6">
        <f t="shared" si="349"/>
        <v>0.18594136606085762</v>
      </c>
      <c r="AN906" s="6">
        <f t="shared" si="368"/>
        <v>8.5901916282031213E-2</v>
      </c>
      <c r="AP906" s="6">
        <f t="shared" si="369"/>
        <v>0.1551386851284739</v>
      </c>
      <c r="AQ906" s="2">
        <v>27545</v>
      </c>
      <c r="AR906" s="6">
        <f t="shared" si="352"/>
        <v>3.5355037234096498E-2</v>
      </c>
      <c r="AS906" s="6">
        <v>0.19258508088573617</v>
      </c>
      <c r="AT906" s="6">
        <v>0.10947196859504996</v>
      </c>
      <c r="AU906" s="6">
        <f t="shared" si="353"/>
        <v>7.246245856793565E-2</v>
      </c>
      <c r="AV906" s="6">
        <f t="shared" si="354"/>
        <v>8.8737223379813157E-2</v>
      </c>
      <c r="AW906" s="6">
        <f t="shared" si="355"/>
        <v>7.0018372482368196E-2</v>
      </c>
      <c r="AX906" s="6">
        <f t="shared" si="356"/>
        <v>5.2150896524435275E-2</v>
      </c>
      <c r="AY906" s="6">
        <f t="shared" si="357"/>
        <v>0.36338981808661908</v>
      </c>
      <c r="AZ906" s="6">
        <f t="shared" si="358"/>
        <v>0.3118140686483617</v>
      </c>
      <c r="BA906" s="6">
        <f t="shared" si="358"/>
        <v>0.127707780340375</v>
      </c>
      <c r="BB906" s="6">
        <f t="shared" si="358"/>
        <v>3.2869608564400021E-2</v>
      </c>
      <c r="BD906" s="6">
        <f t="shared" si="359"/>
        <v>7.0064025926596329E-2</v>
      </c>
      <c r="BE906" s="2">
        <v>27545</v>
      </c>
      <c r="BF906" s="11">
        <f t="shared" si="360"/>
        <v>0.213640295000976</v>
      </c>
      <c r="BG906" s="11">
        <f t="shared" si="360"/>
        <v>1.0508851484242061</v>
      </c>
      <c r="BH906" s="11">
        <f t="shared" si="360"/>
        <v>0.30558846216871066</v>
      </c>
      <c r="BI906" s="11">
        <f t="shared" si="361"/>
        <v>0.4199565258247559</v>
      </c>
      <c r="BJ906" s="11">
        <f t="shared" si="362"/>
        <v>1.4630249663234851</v>
      </c>
      <c r="BK906" s="11">
        <f t="shared" si="363"/>
        <v>1.0390769492213126</v>
      </c>
      <c r="BL906" s="11">
        <f t="shared" si="364"/>
        <v>1.1840543986460175</v>
      </c>
      <c r="BM906" s="11">
        <f t="shared" si="365"/>
        <v>1.3584405785396394</v>
      </c>
      <c r="BN906" s="11">
        <f t="shared" si="366"/>
        <v>1.163767388592891</v>
      </c>
      <c r="BO906" s="11">
        <f t="shared" si="366"/>
        <v>0.68681747932612758</v>
      </c>
      <c r="BP906" s="11">
        <f t="shared" si="366"/>
        <v>0.38264115618193278</v>
      </c>
      <c r="BR906" s="11">
        <f t="shared" si="367"/>
        <v>0.451621888303196</v>
      </c>
    </row>
    <row r="907" spans="1:70" x14ac:dyDescent="0.25">
      <c r="A907" s="2">
        <v>27575</v>
      </c>
      <c r="B907">
        <v>32.74</v>
      </c>
      <c r="C907">
        <v>281.18066260000001</v>
      </c>
      <c r="D907">
        <v>38.439399999999999</v>
      </c>
      <c r="E907">
        <v>54.331252999999997</v>
      </c>
      <c r="F907">
        <v>23.2623651</v>
      </c>
      <c r="G907">
        <v>438.5898732</v>
      </c>
      <c r="H907">
        <v>759.39101879999998</v>
      </c>
      <c r="I907">
        <v>166.25</v>
      </c>
      <c r="J907">
        <v>12.48</v>
      </c>
      <c r="K907">
        <v>92.700149499999995</v>
      </c>
      <c r="L907">
        <v>829.48990843837078</v>
      </c>
      <c r="N907">
        <v>2816.996142298497</v>
      </c>
      <c r="O907" s="2">
        <v>27575</v>
      </c>
      <c r="P907" s="5">
        <f t="shared" si="370"/>
        <v>1.0098704503392968</v>
      </c>
      <c r="Q907" s="5">
        <f t="shared" si="370"/>
        <v>1.0284559856335829</v>
      </c>
      <c r="R907" s="5">
        <f t="shared" si="370"/>
        <v>0.88646028393000453</v>
      </c>
      <c r="S907" s="5">
        <f t="shared" si="371"/>
        <v>1.0477165934932984</v>
      </c>
      <c r="T907" s="5">
        <f t="shared" si="372"/>
        <v>1.0085307739499851</v>
      </c>
      <c r="U907" s="5">
        <f t="shared" si="373"/>
        <v>1.0121878527952626</v>
      </c>
      <c r="V907" s="5">
        <f t="shared" si="374"/>
        <v>1.0018621634636555</v>
      </c>
      <c r="W907" s="5">
        <f t="shared" si="375"/>
        <v>0.99550898203592819</v>
      </c>
      <c r="X907" s="5">
        <f t="shared" si="376"/>
        <v>1.0008019246190858</v>
      </c>
      <c r="Y907" s="5">
        <f t="shared" si="376"/>
        <v>1.015367727885901</v>
      </c>
      <c r="Z907" s="5">
        <f t="shared" si="376"/>
        <v>1.0294621754507001</v>
      </c>
      <c r="AB907" s="5">
        <f t="shared" si="377"/>
        <v>0.99473243751343998</v>
      </c>
      <c r="AC907" s="2">
        <v>27575</v>
      </c>
      <c r="AD907" s="6">
        <f t="shared" si="350"/>
        <v>0.16505796491574223</v>
      </c>
      <c r="AE907" s="6">
        <f t="shared" si="350"/>
        <v>0.18334696645960971</v>
      </c>
      <c r="AF907" s="6">
        <f t="shared" si="350"/>
        <v>0.36210701086128227</v>
      </c>
      <c r="AG907" s="6">
        <f t="shared" si="351"/>
        <v>0.17173788723228142</v>
      </c>
      <c r="AH907" s="6">
        <f t="shared" si="351"/>
        <v>5.9415553118463756E-2</v>
      </c>
      <c r="AI907" s="6">
        <f t="shared" si="351"/>
        <v>6.6816995403922289E-2</v>
      </c>
      <c r="AJ907" s="6">
        <f t="shared" si="349"/>
        <v>4.4057907161608505E-2</v>
      </c>
      <c r="AK907" s="6">
        <f t="shared" si="349"/>
        <v>0.26763531149973485</v>
      </c>
      <c r="AL907" s="6">
        <f t="shared" si="349"/>
        <v>0.26791985806733531</v>
      </c>
      <c r="AM907" s="6">
        <f t="shared" si="349"/>
        <v>0.18590928753892685</v>
      </c>
      <c r="AN907" s="6">
        <f t="shared" si="368"/>
        <v>8.4736543466493647E-2</v>
      </c>
      <c r="AP907" s="6">
        <f t="shared" si="369"/>
        <v>0.15412393448538481</v>
      </c>
      <c r="AQ907" s="2">
        <v>27575</v>
      </c>
      <c r="AR907" s="6">
        <f t="shared" si="352"/>
        <v>4.2177041556594963E-2</v>
      </c>
      <c r="AS907" s="6">
        <v>0.19258508088573617</v>
      </c>
      <c r="AT907" s="6">
        <v>0.10947196859504996</v>
      </c>
      <c r="AU907" s="6">
        <f t="shared" si="353"/>
        <v>9.2882298028295063E-2</v>
      </c>
      <c r="AV907" s="6">
        <f t="shared" si="354"/>
        <v>9.4904849058053076E-2</v>
      </c>
      <c r="AW907" s="6">
        <f t="shared" si="355"/>
        <v>6.7093514518677511E-2</v>
      </c>
      <c r="AX907" s="6">
        <f t="shared" si="356"/>
        <v>5.1578565153079348E-2</v>
      </c>
      <c r="AY907" s="6">
        <f t="shared" si="357"/>
        <v>0.36185581929522703</v>
      </c>
      <c r="AZ907" s="6">
        <f t="shared" si="358"/>
        <v>0.31202439639184232</v>
      </c>
      <c r="BA907" s="6">
        <f t="shared" si="358"/>
        <v>0.12667720800752669</v>
      </c>
      <c r="BB907" s="6">
        <f t="shared" si="358"/>
        <v>2.9992526538127562E-2</v>
      </c>
      <c r="BD907" s="6">
        <f t="shared" si="359"/>
        <v>5.9126966893379596E-2</v>
      </c>
      <c r="BE907" s="2">
        <v>27575</v>
      </c>
      <c r="BF907" s="11">
        <f t="shared" si="360"/>
        <v>0.25552866581219053</v>
      </c>
      <c r="BG907" s="11">
        <f t="shared" si="360"/>
        <v>1.0503859682246859</v>
      </c>
      <c r="BH907" s="11">
        <f t="shared" si="360"/>
        <v>0.3023193843573137</v>
      </c>
      <c r="BI907" s="11">
        <f t="shared" si="361"/>
        <v>0.54083754915808735</v>
      </c>
      <c r="BJ907" s="11">
        <f t="shared" si="362"/>
        <v>1.5973064976577791</v>
      </c>
      <c r="BK907" s="11">
        <f t="shared" si="363"/>
        <v>1.0041384547910843</v>
      </c>
      <c r="BL907" s="11">
        <f t="shared" si="364"/>
        <v>1.1706993925944864</v>
      </c>
      <c r="BM907" s="11">
        <f t="shared" si="365"/>
        <v>1.3520481182677777</v>
      </c>
      <c r="BN907" s="11">
        <f t="shared" si="366"/>
        <v>1.1646183998553119</v>
      </c>
      <c r="BO907" s="11">
        <f t="shared" si="366"/>
        <v>0.68139257421984478</v>
      </c>
      <c r="BP907" s="11">
        <f t="shared" si="366"/>
        <v>0.35395031837694851</v>
      </c>
      <c r="BR907" s="11">
        <f t="shared" si="367"/>
        <v>0.38363260768551466</v>
      </c>
    </row>
    <row r="908" spans="1:70" x14ac:dyDescent="0.25">
      <c r="A908" s="2">
        <v>27606</v>
      </c>
      <c r="B908">
        <v>35.53</v>
      </c>
      <c r="C908">
        <v>269.59599059999999</v>
      </c>
      <c r="D908">
        <v>37.392899999999997</v>
      </c>
      <c r="E908">
        <v>50.831967499999998</v>
      </c>
      <c r="F908">
        <v>23.4298541</v>
      </c>
      <c r="G908">
        <v>434.36855409999998</v>
      </c>
      <c r="H908">
        <v>768.57990400000006</v>
      </c>
      <c r="I908">
        <v>166.7</v>
      </c>
      <c r="J908">
        <v>12.49</v>
      </c>
      <c r="K908">
        <v>101.81983990000001</v>
      </c>
      <c r="L908">
        <v>862.79327012546798</v>
      </c>
      <c r="N908">
        <v>2820.5922296718304</v>
      </c>
      <c r="O908" s="2">
        <v>27606</v>
      </c>
      <c r="P908" s="5">
        <f t="shared" si="370"/>
        <v>1.0852168601099572</v>
      </c>
      <c r="Q908" s="5">
        <f t="shared" si="370"/>
        <v>0.95879989792726228</v>
      </c>
      <c r="R908" s="5">
        <f t="shared" si="370"/>
        <v>0.9727753294796484</v>
      </c>
      <c r="S908" s="5">
        <f t="shared" si="371"/>
        <v>0.93559350637468275</v>
      </c>
      <c r="T908" s="5">
        <f t="shared" si="372"/>
        <v>1.0071999987653877</v>
      </c>
      <c r="U908" s="5">
        <f t="shared" si="373"/>
        <v>0.99037524722310433</v>
      </c>
      <c r="V908" s="5">
        <f t="shared" si="374"/>
        <v>1.0121003343106698</v>
      </c>
      <c r="W908" s="5">
        <f t="shared" si="375"/>
        <v>1.0027067669172931</v>
      </c>
      <c r="X908" s="5">
        <f t="shared" si="376"/>
        <v>1.0008012820512819</v>
      </c>
      <c r="Y908" s="5">
        <f t="shared" si="376"/>
        <v>1.0983783785591414</v>
      </c>
      <c r="Z908" s="5">
        <f t="shared" si="376"/>
        <v>1.0401492065766</v>
      </c>
      <c r="AB908" s="5">
        <f t="shared" si="377"/>
        <v>1.0012765680858899</v>
      </c>
      <c r="AC908" s="2">
        <v>27606</v>
      </c>
      <c r="AD908" s="6">
        <f t="shared" si="350"/>
        <v>0.16688641628775805</v>
      </c>
      <c r="AE908" s="6">
        <f t="shared" si="350"/>
        <v>0.1851033670192575</v>
      </c>
      <c r="AF908" s="6">
        <f t="shared" si="350"/>
        <v>0.3621299684622537</v>
      </c>
      <c r="AG908" s="6">
        <f t="shared" si="351"/>
        <v>0.17193426813597465</v>
      </c>
      <c r="AH908" s="6">
        <f t="shared" si="351"/>
        <v>5.8497545005034755E-2</v>
      </c>
      <c r="AI908" s="6">
        <f t="shared" si="351"/>
        <v>6.6354088367133024E-2</v>
      </c>
      <c r="AJ908" s="6">
        <f t="shared" si="349"/>
        <v>4.4190657749522057E-2</v>
      </c>
      <c r="AK908" s="6">
        <f t="shared" si="349"/>
        <v>0.26745062360315325</v>
      </c>
      <c r="AL908" s="6">
        <f t="shared" si="349"/>
        <v>0.26790467324854028</v>
      </c>
      <c r="AM908" s="6">
        <f t="shared" si="349"/>
        <v>0.18973027293810793</v>
      </c>
      <c r="AN908" s="6">
        <f t="shared" si="368"/>
        <v>8.5243455371122587E-2</v>
      </c>
      <c r="AP908" s="6">
        <f t="shared" si="369"/>
        <v>0.15294131192274305</v>
      </c>
      <c r="AQ908" s="2">
        <v>27606</v>
      </c>
      <c r="AR908" s="6">
        <f t="shared" si="352"/>
        <v>4.6332527705521764E-2</v>
      </c>
      <c r="AS908" s="6">
        <v>0.19258508088573617</v>
      </c>
      <c r="AT908" s="6">
        <v>0.10947196859504996</v>
      </c>
      <c r="AU908" s="6">
        <f t="shared" si="353"/>
        <v>6.2555156303133019E-2</v>
      </c>
      <c r="AV908" s="6">
        <f t="shared" si="354"/>
        <v>8.9885951575488621E-2</v>
      </c>
      <c r="AW908" s="6">
        <f t="shared" si="355"/>
        <v>5.9120763150258826E-2</v>
      </c>
      <c r="AX908" s="6">
        <f t="shared" si="356"/>
        <v>5.2852571312224095E-2</v>
      </c>
      <c r="AY908" s="6">
        <f t="shared" si="357"/>
        <v>0.36405593297917926</v>
      </c>
      <c r="AZ908" s="6">
        <f t="shared" si="358"/>
        <v>0.31223458935303006</v>
      </c>
      <c r="BA908" s="6">
        <f t="shared" si="358"/>
        <v>0.14960498463616956</v>
      </c>
      <c r="BB908" s="6">
        <f t="shared" si="358"/>
        <v>3.1221936802609429E-2</v>
      </c>
      <c r="BD908" s="6">
        <f t="shared" si="359"/>
        <v>6.7286830270476328E-2</v>
      </c>
      <c r="BE908" s="2">
        <v>27606</v>
      </c>
      <c r="BF908" s="11">
        <f t="shared" si="360"/>
        <v>0.27762911287897601</v>
      </c>
      <c r="BG908" s="11">
        <f t="shared" si="360"/>
        <v>1.0404191127744331</v>
      </c>
      <c r="BH908" s="11">
        <f t="shared" si="360"/>
        <v>0.30230021850969968</v>
      </c>
      <c r="BI908" s="11">
        <f t="shared" si="361"/>
        <v>0.36383181189721364</v>
      </c>
      <c r="BJ908" s="11">
        <f t="shared" si="362"/>
        <v>1.5365764762906262</v>
      </c>
      <c r="BK908" s="11">
        <f t="shared" si="363"/>
        <v>0.89098900467364328</v>
      </c>
      <c r="BL908" s="11">
        <f t="shared" si="364"/>
        <v>1.1960123248628431</v>
      </c>
      <c r="BM908" s="11">
        <f t="shared" si="365"/>
        <v>1.3612080169211729</v>
      </c>
      <c r="BN908" s="11">
        <f t="shared" si="366"/>
        <v>1.1654689915146201</v>
      </c>
      <c r="BO908" s="11">
        <f t="shared" si="366"/>
        <v>0.78851404322267704</v>
      </c>
      <c r="BP908" s="11">
        <f t="shared" si="366"/>
        <v>0.36626784621387248</v>
      </c>
      <c r="BR908" s="11">
        <f t="shared" si="367"/>
        <v>0.43995196212561377</v>
      </c>
    </row>
    <row r="909" spans="1:70" x14ac:dyDescent="0.25">
      <c r="A909" s="2">
        <v>27637</v>
      </c>
      <c r="B909">
        <v>34.06</v>
      </c>
      <c r="C909">
        <v>259.91501729999999</v>
      </c>
      <c r="D909">
        <v>42.709000000000003</v>
      </c>
      <c r="E909">
        <v>49.937982400000003</v>
      </c>
      <c r="F909">
        <v>23.6293504</v>
      </c>
      <c r="G909">
        <v>436.74530320000002</v>
      </c>
      <c r="H909">
        <v>770.99675319999994</v>
      </c>
      <c r="I909">
        <v>159.80000000000001</v>
      </c>
      <c r="J909">
        <v>12.51</v>
      </c>
      <c r="K909">
        <v>107.1313079</v>
      </c>
      <c r="L909">
        <v>860.27541761192049</v>
      </c>
      <c r="N909">
        <v>2823.713827252187</v>
      </c>
      <c r="O909" s="2">
        <v>27637</v>
      </c>
      <c r="P909" s="5">
        <f t="shared" si="370"/>
        <v>0.95862651280607936</v>
      </c>
      <c r="Q909" s="5">
        <f t="shared" si="370"/>
        <v>0.96409081129710239</v>
      </c>
      <c r="R909" s="5">
        <f t="shared" si="370"/>
        <v>1.1421687004752241</v>
      </c>
      <c r="S909" s="5">
        <f t="shared" si="371"/>
        <v>0.98241293532460661</v>
      </c>
      <c r="T909" s="5">
        <f t="shared" si="372"/>
        <v>1.0085146198157504</v>
      </c>
      <c r="U909" s="5">
        <f t="shared" si="373"/>
        <v>1.005471733802012</v>
      </c>
      <c r="V909" s="5">
        <f t="shared" si="374"/>
        <v>1.0031445646541388</v>
      </c>
      <c r="W909" s="5">
        <f t="shared" si="375"/>
        <v>0.95860827834433127</v>
      </c>
      <c r="X909" s="5">
        <f t="shared" si="376"/>
        <v>1.0016012810248198</v>
      </c>
      <c r="Y909" s="5">
        <f t="shared" si="376"/>
        <v>1.0521653540726104</v>
      </c>
      <c r="Z909" s="5">
        <f t="shared" si="376"/>
        <v>0.99708174298440999</v>
      </c>
      <c r="AB909" s="5">
        <f t="shared" si="377"/>
        <v>1.0011067170743499</v>
      </c>
      <c r="AC909" s="2">
        <v>27637</v>
      </c>
      <c r="AD909" s="6">
        <f t="shared" si="350"/>
        <v>0.16814026068798169</v>
      </c>
      <c r="AE909" s="6">
        <f t="shared" si="350"/>
        <v>0.1859326560137588</v>
      </c>
      <c r="AF909" s="6">
        <f t="shared" si="350"/>
        <v>0.36704867248570328</v>
      </c>
      <c r="AG909" s="6">
        <f t="shared" si="351"/>
        <v>0.17120386842610313</v>
      </c>
      <c r="AH909" s="6">
        <f t="shared" si="351"/>
        <v>5.8476073755446646E-2</v>
      </c>
      <c r="AI909" s="6">
        <f t="shared" si="351"/>
        <v>6.628386000019694E-2</v>
      </c>
      <c r="AJ909" s="6">
        <f t="shared" si="349"/>
        <v>4.4192068349681139E-2</v>
      </c>
      <c r="AK909" s="6">
        <f t="shared" si="349"/>
        <v>0.26922069305030605</v>
      </c>
      <c r="AL909" s="6">
        <f t="shared" si="349"/>
        <v>0.26787478732803988</v>
      </c>
      <c r="AM909" s="6">
        <f t="shared" si="349"/>
        <v>0.19011441095607634</v>
      </c>
      <c r="AN909" s="6">
        <f t="shared" si="368"/>
        <v>8.505461015033966E-2</v>
      </c>
      <c r="AP909" s="6">
        <f t="shared" si="369"/>
        <v>0.14874417036412144</v>
      </c>
      <c r="AQ909" s="2">
        <v>27637</v>
      </c>
      <c r="AR909" s="6">
        <f t="shared" si="352"/>
        <v>3.5343971610390046E-2</v>
      </c>
      <c r="AS909" s="6">
        <v>0.19258508088573617</v>
      </c>
      <c r="AT909" s="6">
        <v>0.10947196859504996</v>
      </c>
      <c r="AU909" s="6">
        <f t="shared" si="353"/>
        <v>4.8937205087073998E-2</v>
      </c>
      <c r="AV909" s="6">
        <f t="shared" si="354"/>
        <v>8.9343165256531298E-2</v>
      </c>
      <c r="AW909" s="6">
        <f t="shared" si="355"/>
        <v>6.0647765987493774E-2</v>
      </c>
      <c r="AX909" s="6">
        <f t="shared" si="356"/>
        <v>5.2400733986944781E-2</v>
      </c>
      <c r="AY909" s="6">
        <f t="shared" si="357"/>
        <v>0.34877264623523607</v>
      </c>
      <c r="AZ909" s="6">
        <f t="shared" si="358"/>
        <v>0.3126545717048117</v>
      </c>
      <c r="BA909" s="6">
        <f t="shared" si="358"/>
        <v>0.15194944015748302</v>
      </c>
      <c r="BB909" s="6">
        <f t="shared" si="358"/>
        <v>3.2888873564620003E-2</v>
      </c>
      <c r="BD909" s="6">
        <f t="shared" si="359"/>
        <v>8.3617341528366529E-2</v>
      </c>
      <c r="BE909" s="2">
        <v>27637</v>
      </c>
      <c r="BF909" s="11">
        <f t="shared" si="360"/>
        <v>0.21020528614486891</v>
      </c>
      <c r="BG909" s="11">
        <f t="shared" si="360"/>
        <v>1.0357786793057218</v>
      </c>
      <c r="BH909" s="11">
        <f t="shared" si="360"/>
        <v>0.29824918818992308</v>
      </c>
      <c r="BI909" s="11">
        <f t="shared" si="361"/>
        <v>0.2858417016914358</v>
      </c>
      <c r="BJ909" s="11">
        <f t="shared" si="362"/>
        <v>1.5278584815761436</v>
      </c>
      <c r="BK909" s="11">
        <f t="shared" si="363"/>
        <v>0.91497034100478725</v>
      </c>
      <c r="BL909" s="11">
        <f t="shared" si="364"/>
        <v>1.1857497497584963</v>
      </c>
      <c r="BM909" s="11">
        <f t="shared" si="365"/>
        <v>1.2954897422021907</v>
      </c>
      <c r="BN909" s="11">
        <f t="shared" si="366"/>
        <v>1.1671668499429715</v>
      </c>
      <c r="BO909" s="11">
        <f t="shared" si="366"/>
        <v>0.79925261527170144</v>
      </c>
      <c r="BP909" s="11">
        <f t="shared" si="366"/>
        <v>0.38667949340414048</v>
      </c>
      <c r="BR909" s="11">
        <f t="shared" si="367"/>
        <v>0.56215541976316574</v>
      </c>
    </row>
    <row r="910" spans="1:70" x14ac:dyDescent="0.25">
      <c r="A910" s="2">
        <v>27667</v>
      </c>
      <c r="B910">
        <v>33.619999999999997</v>
      </c>
      <c r="C910">
        <v>248.0863252</v>
      </c>
      <c r="D910">
        <v>44.063699999999997</v>
      </c>
      <c r="E910">
        <v>48.385422200000001</v>
      </c>
      <c r="F910">
        <v>23.8457215</v>
      </c>
      <c r="G910">
        <v>432.0905123</v>
      </c>
      <c r="H910">
        <v>779.34182529999998</v>
      </c>
      <c r="I910">
        <v>141.25</v>
      </c>
      <c r="J910">
        <v>12.59</v>
      </c>
      <c r="K910">
        <v>105.42762949999999</v>
      </c>
      <c r="L910">
        <v>882.29803660101015</v>
      </c>
      <c r="N910">
        <v>2843.7091390127002</v>
      </c>
      <c r="O910" s="2">
        <v>27667</v>
      </c>
      <c r="P910" s="5">
        <f t="shared" si="370"/>
        <v>0.98708162066940675</v>
      </c>
      <c r="Q910" s="5">
        <f t="shared" si="370"/>
        <v>0.95449015519427638</v>
      </c>
      <c r="R910" s="5">
        <f t="shared" si="370"/>
        <v>1.0317193097473598</v>
      </c>
      <c r="S910" s="5">
        <f t="shared" si="371"/>
        <v>0.96891023374624763</v>
      </c>
      <c r="T910" s="5">
        <f t="shared" si="372"/>
        <v>1.0091568788958329</v>
      </c>
      <c r="U910" s="5">
        <f t="shared" si="373"/>
        <v>0.98934209282642604</v>
      </c>
      <c r="V910" s="5">
        <f t="shared" si="374"/>
        <v>1.0108237448022499</v>
      </c>
      <c r="W910" s="5">
        <f t="shared" si="375"/>
        <v>0.88391739674593239</v>
      </c>
      <c r="X910" s="5">
        <f t="shared" si="376"/>
        <v>1.0063948840927259</v>
      </c>
      <c r="Y910" s="5">
        <f t="shared" si="376"/>
        <v>0.98409728739996083</v>
      </c>
      <c r="Z910" s="5">
        <f t="shared" si="376"/>
        <v>1.0255994981819001</v>
      </c>
      <c r="AB910" s="5">
        <f t="shared" si="377"/>
        <v>1.0070812104142901</v>
      </c>
      <c r="AC910" s="2">
        <v>27667</v>
      </c>
      <c r="AD910" s="6">
        <f t="shared" si="350"/>
        <v>0.16780930327136601</v>
      </c>
      <c r="AE910" s="6">
        <f t="shared" si="350"/>
        <v>0.18663786120842452</v>
      </c>
      <c r="AF910" s="6">
        <f t="shared" si="350"/>
        <v>0.36622091078281394</v>
      </c>
      <c r="AG910" s="6">
        <f t="shared" si="351"/>
        <v>0.17132325559018113</v>
      </c>
      <c r="AH910" s="6">
        <f t="shared" si="351"/>
        <v>5.8381632766732576E-2</v>
      </c>
      <c r="AI910" s="6">
        <f t="shared" si="351"/>
        <v>6.6262439710072576E-2</v>
      </c>
      <c r="AJ910" s="6">
        <f t="shared" si="349"/>
        <v>4.4285222042524976E-2</v>
      </c>
      <c r="AK910" s="6">
        <f t="shared" si="349"/>
        <v>0.27679293536748556</v>
      </c>
      <c r="AL910" s="6">
        <f t="shared" si="349"/>
        <v>0.26776672033054111</v>
      </c>
      <c r="AM910" s="6">
        <f t="shared" si="349"/>
        <v>0.19041251076688159</v>
      </c>
      <c r="AN910" s="6">
        <f t="shared" si="368"/>
        <v>8.1464479961058545E-2</v>
      </c>
      <c r="AP910" s="6">
        <f t="shared" si="369"/>
        <v>0.14182617628503522</v>
      </c>
      <c r="AQ910" s="2">
        <v>27667</v>
      </c>
      <c r="AR910" s="6">
        <f t="shared" si="352"/>
        <v>3.7854467317109064E-2</v>
      </c>
      <c r="AS910" s="6">
        <v>0.19258508088573617</v>
      </c>
      <c r="AT910" s="6">
        <v>0.10947196859504996</v>
      </c>
      <c r="AU910" s="6">
        <f t="shared" si="353"/>
        <v>3.4712320945839759E-2</v>
      </c>
      <c r="AV910" s="6">
        <f t="shared" si="354"/>
        <v>9.1375545779626366E-2</v>
      </c>
      <c r="AW910" s="6">
        <f t="shared" si="355"/>
        <v>5.403449643627356E-2</v>
      </c>
      <c r="AX910" s="6">
        <f t="shared" si="356"/>
        <v>5.355296525752351E-2</v>
      </c>
      <c r="AY910" s="6">
        <f t="shared" si="357"/>
        <v>0.31152754015237472</v>
      </c>
      <c r="AZ910" s="6">
        <f t="shared" si="358"/>
        <v>0.31432914844415594</v>
      </c>
      <c r="BA910" s="6">
        <f t="shared" si="358"/>
        <v>0.14913562122019042</v>
      </c>
      <c r="BB910" s="6">
        <f t="shared" si="358"/>
        <v>4.9895238298231837E-2</v>
      </c>
      <c r="BD910" s="6">
        <f t="shared" si="359"/>
        <v>0.10604397961840628</v>
      </c>
      <c r="BE910" s="2">
        <v>27667</v>
      </c>
      <c r="BF910" s="11">
        <f t="shared" si="360"/>
        <v>0.2255802662853218</v>
      </c>
      <c r="BG910" s="11">
        <f t="shared" si="360"/>
        <v>1.0318650226637038</v>
      </c>
      <c r="BH910" s="11">
        <f t="shared" si="360"/>
        <v>0.29892331478573581</v>
      </c>
      <c r="BI910" s="11">
        <f t="shared" si="361"/>
        <v>0.20261301261326947</v>
      </c>
      <c r="BJ910" s="11">
        <f t="shared" si="362"/>
        <v>1.56514200527284</v>
      </c>
      <c r="BK910" s="11">
        <f t="shared" si="363"/>
        <v>0.81546192190777056</v>
      </c>
      <c r="BL910" s="11">
        <f t="shared" si="364"/>
        <v>1.2092739470990834</v>
      </c>
      <c r="BM910" s="11">
        <f t="shared" si="365"/>
        <v>1.1254894917703502</v>
      </c>
      <c r="BN910" s="11">
        <f t="shared" si="366"/>
        <v>1.1738917668937217</v>
      </c>
      <c r="BO910" s="11">
        <f t="shared" si="366"/>
        <v>0.78322385761077595</v>
      </c>
      <c r="BP910" s="11">
        <f t="shared" si="366"/>
        <v>0.61247844854693279</v>
      </c>
      <c r="BR910" s="11">
        <f t="shared" si="367"/>
        <v>0.74770386113550968</v>
      </c>
    </row>
    <row r="911" spans="1:70" x14ac:dyDescent="0.25">
      <c r="A911" s="2">
        <v>27698</v>
      </c>
      <c r="B911">
        <v>36.04</v>
      </c>
      <c r="C911">
        <v>270.16275669999999</v>
      </c>
      <c r="D911">
        <v>45.992400000000004</v>
      </c>
      <c r="E911">
        <v>51.544837399999999</v>
      </c>
      <c r="F911">
        <v>23.829269</v>
      </c>
      <c r="G911">
        <v>452.25993249999999</v>
      </c>
      <c r="H911">
        <v>786.7530405</v>
      </c>
      <c r="I911">
        <v>142.9</v>
      </c>
      <c r="J911">
        <v>13.2</v>
      </c>
      <c r="K911">
        <v>98.663023999999993</v>
      </c>
      <c r="L911">
        <v>899.42095625770708</v>
      </c>
      <c r="N911">
        <v>2866.8769853512485</v>
      </c>
      <c r="O911" s="2">
        <v>27698</v>
      </c>
      <c r="P911" s="5">
        <f t="shared" si="370"/>
        <v>1.0719809637120763</v>
      </c>
      <c r="Q911" s="5">
        <f t="shared" si="370"/>
        <v>1.0889868939055896</v>
      </c>
      <c r="R911" s="5">
        <f t="shared" si="370"/>
        <v>1.0437707228398887</v>
      </c>
      <c r="S911" s="5">
        <f t="shared" si="371"/>
        <v>1.0652968405843526</v>
      </c>
      <c r="T911" s="5">
        <f t="shared" si="372"/>
        <v>0.99931004394226441</v>
      </c>
      <c r="U911" s="5">
        <f t="shared" si="373"/>
        <v>1.0466786926022491</v>
      </c>
      <c r="V911" s="5">
        <f t="shared" si="374"/>
        <v>1.0095095822646849</v>
      </c>
      <c r="W911" s="5">
        <f t="shared" si="375"/>
        <v>1.0116814159292036</v>
      </c>
      <c r="X911" s="5">
        <f t="shared" si="376"/>
        <v>1.0484511517077044</v>
      </c>
      <c r="Y911" s="5">
        <f t="shared" si="376"/>
        <v>0.93583650194847645</v>
      </c>
      <c r="Z911" s="5">
        <f t="shared" si="376"/>
        <v>1.0194071832264999</v>
      </c>
      <c r="AB911" s="5">
        <f t="shared" si="377"/>
        <v>1.0081470520387299</v>
      </c>
      <c r="AC911" s="2">
        <v>27698</v>
      </c>
      <c r="AD911" s="6">
        <f t="shared" si="350"/>
        <v>0.17034321364466207</v>
      </c>
      <c r="AE911" s="6">
        <f t="shared" si="350"/>
        <v>0.18956114400357757</v>
      </c>
      <c r="AF911" s="6">
        <f t="shared" si="350"/>
        <v>0.36650489809426512</v>
      </c>
      <c r="AG911" s="6">
        <f t="shared" si="351"/>
        <v>0.17337696301632952</v>
      </c>
      <c r="AH911" s="6">
        <f t="shared" si="351"/>
        <v>5.8464672232426775E-2</v>
      </c>
      <c r="AI911" s="6">
        <f t="shared" si="351"/>
        <v>6.8880385284868367E-2</v>
      </c>
      <c r="AJ911" s="6">
        <f t="shared" si="349"/>
        <v>4.4341797029394198E-2</v>
      </c>
      <c r="AK911" s="6">
        <f t="shared" si="349"/>
        <v>0.27686264648288827</v>
      </c>
      <c r="AL911" s="6">
        <f t="shared" si="349"/>
        <v>0.26770483935899414</v>
      </c>
      <c r="AM911" s="6">
        <f t="shared" si="349"/>
        <v>0.19346916736622582</v>
      </c>
      <c r="AN911" s="6">
        <f t="shared" si="368"/>
        <v>7.98260809314595E-2</v>
      </c>
      <c r="AP911" s="6">
        <f t="shared" si="369"/>
        <v>0.13820552227259214</v>
      </c>
      <c r="AQ911" s="2">
        <v>27698</v>
      </c>
      <c r="AR911" s="6">
        <f t="shared" si="352"/>
        <v>5.4888642160197731E-2</v>
      </c>
      <c r="AS911" s="6">
        <v>0.19258508088573617</v>
      </c>
      <c r="AT911" s="6">
        <v>0.10947196859504996</v>
      </c>
      <c r="AU911" s="6">
        <f t="shared" si="353"/>
        <v>4.9856547101751358E-2</v>
      </c>
      <c r="AV911" s="6">
        <f t="shared" si="354"/>
        <v>9.0534488859635109E-2</v>
      </c>
      <c r="AW911" s="6">
        <f t="shared" si="355"/>
        <v>6.3018558862094398E-2</v>
      </c>
      <c r="AX911" s="6">
        <f t="shared" si="356"/>
        <v>5.4430297947449358E-2</v>
      </c>
      <c r="AY911" s="6">
        <f t="shared" si="357"/>
        <v>0.30852248681019012</v>
      </c>
      <c r="AZ911" s="6">
        <f t="shared" si="358"/>
        <v>0.32682540899311285</v>
      </c>
      <c r="BA911" s="6">
        <f t="shared" si="358"/>
        <v>0.13356386990340274</v>
      </c>
      <c r="BB911" s="6">
        <f t="shared" si="358"/>
        <v>4.5044980380797517E-2</v>
      </c>
      <c r="BD911" s="6">
        <f t="shared" si="359"/>
        <v>9.1061560052951407E-2</v>
      </c>
      <c r="BE911" s="2">
        <v>27698</v>
      </c>
      <c r="BF911" s="11">
        <f t="shared" si="360"/>
        <v>0.32222382674249694</v>
      </c>
      <c r="BG911" s="11">
        <f t="shared" si="360"/>
        <v>1.0159523034008568</v>
      </c>
      <c r="BH911" s="11">
        <f t="shared" si="360"/>
        <v>0.29869169324687644</v>
      </c>
      <c r="BI911" s="11">
        <f t="shared" si="361"/>
        <v>0.28756154355440877</v>
      </c>
      <c r="BJ911" s="11">
        <f t="shared" si="362"/>
        <v>1.5485332492708506</v>
      </c>
      <c r="BK911" s="11">
        <f t="shared" si="363"/>
        <v>0.91489846639894312</v>
      </c>
      <c r="BL911" s="11">
        <f t="shared" si="364"/>
        <v>1.2275167357643961</v>
      </c>
      <c r="BM911" s="11">
        <f t="shared" si="365"/>
        <v>1.1143521552274789</v>
      </c>
      <c r="BN911" s="11">
        <f t="shared" si="366"/>
        <v>1.2208423642085813</v>
      </c>
      <c r="BO911" s="11">
        <f t="shared" si="366"/>
        <v>0.6903625612373373</v>
      </c>
      <c r="BP911" s="11">
        <f t="shared" si="366"/>
        <v>0.5642890125029959</v>
      </c>
      <c r="BR911" s="11">
        <f t="shared" si="367"/>
        <v>0.65888510499127895</v>
      </c>
    </row>
    <row r="912" spans="1:70" x14ac:dyDescent="0.25">
      <c r="A912" s="2">
        <v>27728</v>
      </c>
      <c r="B912">
        <v>37.69</v>
      </c>
      <c r="C912">
        <v>271.46419739999999</v>
      </c>
      <c r="D912">
        <v>46.8508</v>
      </c>
      <c r="E912">
        <v>52.995788900000001</v>
      </c>
      <c r="F912">
        <v>24.206532800000002</v>
      </c>
      <c r="G912">
        <v>448.18457009999997</v>
      </c>
      <c r="H912">
        <v>789.21977089999996</v>
      </c>
      <c r="I912">
        <v>138.15</v>
      </c>
      <c r="J912">
        <v>13.49</v>
      </c>
      <c r="K912">
        <v>96.408155500000007</v>
      </c>
      <c r="L912">
        <v>912.67397660348945</v>
      </c>
      <c r="N912">
        <v>2853.6737279182662</v>
      </c>
      <c r="O912" s="2">
        <v>27728</v>
      </c>
      <c r="P912" s="5">
        <f t="shared" si="370"/>
        <v>1.0457824639289677</v>
      </c>
      <c r="Q912" s="5">
        <f t="shared" si="370"/>
        <v>1.0048172468918253</v>
      </c>
      <c r="R912" s="5">
        <f t="shared" si="370"/>
        <v>1.0186639531748722</v>
      </c>
      <c r="S912" s="5">
        <f t="shared" si="371"/>
        <v>1.0281493079266169</v>
      </c>
      <c r="T912" s="5">
        <f t="shared" si="372"/>
        <v>1.015831950195367</v>
      </c>
      <c r="U912" s="5">
        <f t="shared" si="373"/>
        <v>0.99098889353856257</v>
      </c>
      <c r="V912" s="5">
        <f t="shared" si="374"/>
        <v>1.003135329986691</v>
      </c>
      <c r="W912" s="5">
        <f t="shared" si="375"/>
        <v>0.96675997200839747</v>
      </c>
      <c r="X912" s="5">
        <f t="shared" si="376"/>
        <v>1.021969696969697</v>
      </c>
      <c r="Y912" s="5">
        <f t="shared" si="376"/>
        <v>0.97714575928668079</v>
      </c>
      <c r="Z912" s="5">
        <f t="shared" si="376"/>
        <v>1.0147350584324</v>
      </c>
      <c r="AB912" s="5">
        <f t="shared" si="377"/>
        <v>0.99539455041131986</v>
      </c>
      <c r="AC912" s="2">
        <v>27728</v>
      </c>
      <c r="AD912" s="6">
        <f t="shared" si="350"/>
        <v>0.17003550674611637</v>
      </c>
      <c r="AE912" s="6">
        <f t="shared" si="350"/>
        <v>0.18789580358691477</v>
      </c>
      <c r="AF912" s="6">
        <f t="shared" si="350"/>
        <v>0.3649874805248125</v>
      </c>
      <c r="AG912" s="6">
        <f t="shared" si="351"/>
        <v>0.17247230430681748</v>
      </c>
      <c r="AH912" s="6">
        <f t="shared" si="351"/>
        <v>5.8467004008114297E-2</v>
      </c>
      <c r="AI912" s="6">
        <f t="shared" si="351"/>
        <v>6.2742797556915073E-2</v>
      </c>
      <c r="AJ912" s="6">
        <f t="shared" si="349"/>
        <v>4.4344405830453279E-2</v>
      </c>
      <c r="AK912" s="6">
        <f t="shared" si="349"/>
        <v>0.27800358637472605</v>
      </c>
      <c r="AL912" s="6">
        <f t="shared" si="349"/>
        <v>0.26744584776120356</v>
      </c>
      <c r="AM912" s="6">
        <f t="shared" si="349"/>
        <v>0.19388311208686898</v>
      </c>
      <c r="AN912" s="6">
        <f t="shared" si="368"/>
        <v>7.7921142283033235E-2</v>
      </c>
      <c r="AP912" s="6">
        <f t="shared" si="369"/>
        <v>0.13809980144933554</v>
      </c>
      <c r="AQ912" s="2">
        <v>27728</v>
      </c>
      <c r="AR912" s="6">
        <f t="shared" si="352"/>
        <v>7.2909972367589448E-2</v>
      </c>
      <c r="AS912" s="6">
        <v>0.19258508088573617</v>
      </c>
      <c r="AT912" s="6">
        <v>0.10947196859504996</v>
      </c>
      <c r="AU912" s="6">
        <f t="shared" si="353"/>
        <v>4.5332765197093616E-2</v>
      </c>
      <c r="AV912" s="6">
        <f t="shared" si="354"/>
        <v>9.0551615462037827E-2</v>
      </c>
      <c r="AW912" s="6">
        <f t="shared" si="355"/>
        <v>4.7003973264909682E-2</v>
      </c>
      <c r="AX912" s="6">
        <f t="shared" si="356"/>
        <v>5.3970521673307736E-2</v>
      </c>
      <c r="AY912" s="6">
        <f t="shared" si="357"/>
        <v>0.29769109428032614</v>
      </c>
      <c r="AZ912" s="6">
        <f t="shared" si="358"/>
        <v>0.33260483130907792</v>
      </c>
      <c r="BA912" s="6">
        <f t="shared" si="358"/>
        <v>0.13027507812233741</v>
      </c>
      <c r="BB912" s="6">
        <f t="shared" si="358"/>
        <v>3.9181293014215468E-2</v>
      </c>
      <c r="BD912" s="6">
        <f t="shared" si="359"/>
        <v>8.4657587489132879E-2</v>
      </c>
      <c r="BE912" s="2">
        <v>27728</v>
      </c>
      <c r="BF912" s="11">
        <f t="shared" si="360"/>
        <v>0.42879263139111812</v>
      </c>
      <c r="BG912" s="11">
        <f t="shared" si="360"/>
        <v>1.0249567963163813</v>
      </c>
      <c r="BH912" s="11">
        <f t="shared" si="360"/>
        <v>0.2999334893285685</v>
      </c>
      <c r="BI912" s="11">
        <f t="shared" si="361"/>
        <v>0.26284083916713635</v>
      </c>
      <c r="BJ912" s="11">
        <f t="shared" si="362"/>
        <v>1.5487644184653397</v>
      </c>
      <c r="BK912" s="11">
        <f t="shared" si="363"/>
        <v>0.74915329081830573</v>
      </c>
      <c r="BL912" s="11">
        <f t="shared" si="364"/>
        <v>1.2170762165504938</v>
      </c>
      <c r="BM912" s="11">
        <f t="shared" si="365"/>
        <v>1.0708174601714056</v>
      </c>
      <c r="BN912" s="11">
        <f t="shared" si="366"/>
        <v>1.2436343061345763</v>
      </c>
      <c r="BO912" s="11">
        <f t="shared" si="366"/>
        <v>0.67192586667356513</v>
      </c>
      <c r="BP912" s="11">
        <f t="shared" si="366"/>
        <v>0.50283263137874856</v>
      </c>
      <c r="BR912" s="11">
        <f t="shared" si="367"/>
        <v>0.61301744535955094</v>
      </c>
    </row>
    <row r="913" spans="1:70" x14ac:dyDescent="0.25">
      <c r="A913" s="2">
        <v>27759</v>
      </c>
      <c r="B913">
        <v>37.97</v>
      </c>
      <c r="C913">
        <v>276.62672620000001</v>
      </c>
      <c r="D913">
        <v>48.844099999999997</v>
      </c>
      <c r="E913">
        <v>52.564019500000001</v>
      </c>
      <c r="F913">
        <v>24.475352900000001</v>
      </c>
      <c r="G913">
        <v>463.04096490000001</v>
      </c>
      <c r="H913">
        <v>802.30415070000004</v>
      </c>
      <c r="I913">
        <v>140.25</v>
      </c>
      <c r="J913">
        <v>13.37</v>
      </c>
      <c r="K913">
        <v>95.706640899999996</v>
      </c>
      <c r="L913">
        <v>896.24027935892047</v>
      </c>
      <c r="N913">
        <v>2839.7502862470906</v>
      </c>
      <c r="O913" s="2">
        <v>27759</v>
      </c>
      <c r="P913" s="5">
        <f t="shared" si="370"/>
        <v>1.0074290262669143</v>
      </c>
      <c r="Q913" s="5">
        <f t="shared" si="370"/>
        <v>1.0190173468525321</v>
      </c>
      <c r="R913" s="5">
        <f t="shared" si="370"/>
        <v>1.0425456982591546</v>
      </c>
      <c r="S913" s="5">
        <f t="shared" si="371"/>
        <v>0.99185276021053814</v>
      </c>
      <c r="T913" s="5">
        <f t="shared" si="372"/>
        <v>1.0111052707226207</v>
      </c>
      <c r="U913" s="5">
        <f t="shared" si="373"/>
        <v>1.033147939021384</v>
      </c>
      <c r="V913" s="5">
        <f t="shared" si="374"/>
        <v>1.0165788799044899</v>
      </c>
      <c r="W913" s="5">
        <f t="shared" si="375"/>
        <v>1.0152008686210641</v>
      </c>
      <c r="X913" s="5">
        <f t="shared" si="376"/>
        <v>0.99110452186805031</v>
      </c>
      <c r="Y913" s="5">
        <f t="shared" si="376"/>
        <v>0.9927234931903659</v>
      </c>
      <c r="Z913" s="5">
        <f t="shared" si="376"/>
        <v>0.98199390180299995</v>
      </c>
      <c r="AB913" s="5">
        <f t="shared" si="377"/>
        <v>0.99512087120018</v>
      </c>
      <c r="AC913" s="2">
        <v>27759</v>
      </c>
      <c r="AD913" s="6">
        <f t="shared" si="350"/>
        <v>0.16969480607971754</v>
      </c>
      <c r="AE913" s="6">
        <f t="shared" si="350"/>
        <v>0.18773998589409616</v>
      </c>
      <c r="AF913" s="6">
        <f t="shared" si="350"/>
        <v>0.36457895277225111</v>
      </c>
      <c r="AG913" s="6">
        <f t="shared" si="351"/>
        <v>0.17074412949159973</v>
      </c>
      <c r="AH913" s="6">
        <f t="shared" si="351"/>
        <v>5.7177452769296401E-2</v>
      </c>
      <c r="AI913" s="6">
        <f t="shared" si="351"/>
        <v>6.4083360087389393E-2</v>
      </c>
      <c r="AJ913" s="6">
        <f t="shared" si="349"/>
        <v>4.4672809673729302E-2</v>
      </c>
      <c r="AK913" s="6">
        <f t="shared" si="349"/>
        <v>0.27772206703371533</v>
      </c>
      <c r="AL913" s="6">
        <f t="shared" si="349"/>
        <v>0.26741219246906306</v>
      </c>
      <c r="AM913" s="6">
        <f t="shared" si="349"/>
        <v>0.19363067465498546</v>
      </c>
      <c r="AN913" s="6">
        <f t="shared" si="368"/>
        <v>7.4044405976536096E-2</v>
      </c>
      <c r="AP913" s="6">
        <f t="shared" si="369"/>
        <v>0.13741474516948124</v>
      </c>
      <c r="AQ913" s="2">
        <v>27759</v>
      </c>
      <c r="AR913" s="6">
        <f t="shared" si="352"/>
        <v>7.8102152640888267E-2</v>
      </c>
      <c r="AS913" s="6">
        <v>0.19258508088573617</v>
      </c>
      <c r="AT913" s="6">
        <v>0.10947196859504996</v>
      </c>
      <c r="AU913" s="6">
        <f t="shared" si="353"/>
        <v>3.1577259049061723E-2</v>
      </c>
      <c r="AV913" s="6">
        <f t="shared" si="354"/>
        <v>8.5562802432209262E-2</v>
      </c>
      <c r="AW913" s="6">
        <f t="shared" si="355"/>
        <v>5.2872177199394077E-2</v>
      </c>
      <c r="AX913" s="6">
        <f t="shared" si="356"/>
        <v>5.6317883935890212E-2</v>
      </c>
      <c r="AY913" s="6">
        <f t="shared" si="357"/>
        <v>0.30275975467834604</v>
      </c>
      <c r="AZ913" s="6">
        <f t="shared" si="358"/>
        <v>0.3142421923875951</v>
      </c>
      <c r="BA913" s="6">
        <f t="shared" si="358"/>
        <v>0.13256177664691138</v>
      </c>
      <c r="BB913" s="6">
        <f t="shared" si="358"/>
        <v>2.3317918965861884E-2</v>
      </c>
      <c r="BD913" s="6">
        <f t="shared" si="359"/>
        <v>8.9146087485173497E-2</v>
      </c>
      <c r="BE913" s="2">
        <v>27759</v>
      </c>
      <c r="BF913" s="11">
        <f t="shared" si="360"/>
        <v>0.46025069620691994</v>
      </c>
      <c r="BG913" s="11">
        <f t="shared" si="360"/>
        <v>1.0258074749956203</v>
      </c>
      <c r="BH913" s="11">
        <f t="shared" si="360"/>
        <v>0.30026957881859961</v>
      </c>
      <c r="BI913" s="11">
        <f t="shared" si="361"/>
        <v>0.1849390614077614</v>
      </c>
      <c r="BJ913" s="11">
        <f t="shared" si="362"/>
        <v>1.496443060824064</v>
      </c>
      <c r="BK913" s="11">
        <f t="shared" si="363"/>
        <v>0.82505313590444052</v>
      </c>
      <c r="BL913" s="11">
        <f t="shared" si="364"/>
        <v>1.2606747672065277</v>
      </c>
      <c r="BM913" s="11">
        <f t="shared" si="365"/>
        <v>1.0901537566389752</v>
      </c>
      <c r="BN913" s="11">
        <f t="shared" si="366"/>
        <v>1.1751229047791072</v>
      </c>
      <c r="BO913" s="11">
        <f t="shared" si="366"/>
        <v>0.68461144848620847</v>
      </c>
      <c r="BP913" s="11">
        <f t="shared" si="366"/>
        <v>0.31491803679606922</v>
      </c>
      <c r="BR913" s="11">
        <f t="shared" si="367"/>
        <v>0.64873742170263227</v>
      </c>
    </row>
    <row r="914" spans="1:70" x14ac:dyDescent="0.25">
      <c r="A914" s="2">
        <v>27790</v>
      </c>
      <c r="B914">
        <v>38.33</v>
      </c>
      <c r="C914">
        <v>293.71909440000002</v>
      </c>
      <c r="D914">
        <v>53.578099999999999</v>
      </c>
      <c r="E914">
        <v>58.961934900000003</v>
      </c>
      <c r="F914">
        <v>24.990543599999999</v>
      </c>
      <c r="G914">
        <v>464.7645114</v>
      </c>
      <c r="H914">
        <v>830.18557209999994</v>
      </c>
      <c r="I914">
        <v>128.15</v>
      </c>
      <c r="J914">
        <v>13.26</v>
      </c>
      <c r="K914">
        <v>97.209886499999996</v>
      </c>
      <c r="L914">
        <v>918.98029749966292</v>
      </c>
      <c r="N914">
        <v>2944.6318433749366</v>
      </c>
      <c r="O914" s="2">
        <v>27790</v>
      </c>
      <c r="P914" s="5">
        <f t="shared" si="370"/>
        <v>1.0094811693442192</v>
      </c>
      <c r="Q914" s="5">
        <f t="shared" si="370"/>
        <v>1.0617885640870517</v>
      </c>
      <c r="R914" s="5">
        <f t="shared" si="370"/>
        <v>1.0969206106776459</v>
      </c>
      <c r="S914" s="5">
        <f t="shared" si="371"/>
        <v>1.1217166316590381</v>
      </c>
      <c r="T914" s="5">
        <f t="shared" si="372"/>
        <v>1.0210493675864423</v>
      </c>
      <c r="U914" s="5">
        <f t="shared" si="373"/>
        <v>1.0037222333025593</v>
      </c>
      <c r="V914" s="5">
        <f t="shared" si="374"/>
        <v>1.0347516853498435</v>
      </c>
      <c r="W914" s="5">
        <f t="shared" si="375"/>
        <v>0.91372549019607852</v>
      </c>
      <c r="X914" s="5">
        <f t="shared" si="376"/>
        <v>0.99177262528047871</v>
      </c>
      <c r="Y914" s="5">
        <f t="shared" si="376"/>
        <v>1.0157068055660912</v>
      </c>
      <c r="Z914" s="5">
        <f t="shared" si="376"/>
        <v>1.0253726803676</v>
      </c>
      <c r="AB914" s="5">
        <f t="shared" si="377"/>
        <v>1.0369333732039001</v>
      </c>
      <c r="AC914" s="2">
        <v>27790</v>
      </c>
      <c r="AD914" s="6">
        <f t="shared" si="350"/>
        <v>0.16016554848138082</v>
      </c>
      <c r="AE914" s="6">
        <f t="shared" si="350"/>
        <v>0.1881786520979665</v>
      </c>
      <c r="AF914" s="6">
        <f t="shared" si="350"/>
        <v>0.36657106007278839</v>
      </c>
      <c r="AG914" s="6">
        <f t="shared" si="351"/>
        <v>0.17788862947209716</v>
      </c>
      <c r="AH914" s="6">
        <f t="shared" si="351"/>
        <v>5.6497084043250684E-2</v>
      </c>
      <c r="AI914" s="6">
        <f t="shared" si="351"/>
        <v>6.2455057970766927E-2</v>
      </c>
      <c r="AJ914" s="6">
        <f t="shared" si="349"/>
        <v>4.6656345654590571E-2</v>
      </c>
      <c r="AK914" s="6">
        <f t="shared" si="349"/>
        <v>0.28215136118621775</v>
      </c>
      <c r="AL914" s="6">
        <f t="shared" si="349"/>
        <v>0.26759694866219619</v>
      </c>
      <c r="AM914" s="6">
        <f t="shared" si="349"/>
        <v>0.19363550592794651</v>
      </c>
      <c r="AN914" s="6">
        <f t="shared" si="368"/>
        <v>7.4323128608811434E-2</v>
      </c>
      <c r="AP914" s="6">
        <f t="shared" si="369"/>
        <v>0.13576205479731815</v>
      </c>
      <c r="AQ914" s="2">
        <v>27790</v>
      </c>
      <c r="AR914" s="6">
        <f t="shared" si="352"/>
        <v>5.390694886672609E-2</v>
      </c>
      <c r="AS914" s="6">
        <v>0.19258508088573617</v>
      </c>
      <c r="AT914" s="6">
        <v>0.10947196859504996</v>
      </c>
      <c r="AU914" s="6">
        <f t="shared" si="353"/>
        <v>4.6640778070816458E-2</v>
      </c>
      <c r="AV914" s="6">
        <f t="shared" si="354"/>
        <v>8.3459379125509825E-2</v>
      </c>
      <c r="AW914" s="6">
        <f t="shared" si="355"/>
        <v>4.6221672270591263E-2</v>
      </c>
      <c r="AX914" s="6">
        <f t="shared" si="356"/>
        <v>6.2426958179845338E-2</v>
      </c>
      <c r="AY914" s="6">
        <f t="shared" si="357"/>
        <v>0.27489022096618654</v>
      </c>
      <c r="AZ914" s="6">
        <f t="shared" si="358"/>
        <v>0.312072487602161</v>
      </c>
      <c r="BA914" s="6">
        <f t="shared" si="358"/>
        <v>0.133893527025851</v>
      </c>
      <c r="BB914" s="6">
        <f t="shared" si="358"/>
        <v>3.1658576375869885E-2</v>
      </c>
      <c r="BD914" s="6">
        <f t="shared" si="359"/>
        <v>0.10753304998867419</v>
      </c>
      <c r="BE914" s="2">
        <v>27790</v>
      </c>
      <c r="BF914" s="11">
        <f t="shared" si="360"/>
        <v>0.33657018864448712</v>
      </c>
      <c r="BG914" s="11">
        <f t="shared" si="360"/>
        <v>1.023416199120587</v>
      </c>
      <c r="BH914" s="11">
        <f t="shared" si="360"/>
        <v>0.29863778273525626</v>
      </c>
      <c r="BI914" s="11">
        <f t="shared" si="361"/>
        <v>0.26219088993617956</v>
      </c>
      <c r="BJ914" s="11">
        <f t="shared" si="362"/>
        <v>1.4772333924635557</v>
      </c>
      <c r="BK914" s="11">
        <f t="shared" si="363"/>
        <v>0.74007892670960362</v>
      </c>
      <c r="BL914" s="11">
        <f t="shared" si="364"/>
        <v>1.3380164542248729</v>
      </c>
      <c r="BM914" s="11">
        <f t="shared" si="365"/>
        <v>0.97426508881791674</v>
      </c>
      <c r="BN914" s="11">
        <f t="shared" si="366"/>
        <v>1.1662034606983094</v>
      </c>
      <c r="BO914" s="11">
        <f t="shared" si="366"/>
        <v>0.69147198177422053</v>
      </c>
      <c r="BP914" s="11">
        <f t="shared" si="366"/>
        <v>0.42595860761594173</v>
      </c>
      <c r="BR914" s="11">
        <f t="shared" si="367"/>
        <v>0.79206999444146897</v>
      </c>
    </row>
    <row r="915" spans="1:70" x14ac:dyDescent="0.25">
      <c r="A915" s="2">
        <v>27819</v>
      </c>
      <c r="B915">
        <v>38.53</v>
      </c>
      <c r="C915">
        <v>292.55228210000001</v>
      </c>
      <c r="D915">
        <v>52.071899999999999</v>
      </c>
      <c r="E915">
        <v>58.469380700000002</v>
      </c>
      <c r="F915">
        <v>25.446479</v>
      </c>
      <c r="G915">
        <v>468.74433920000001</v>
      </c>
      <c r="H915">
        <v>835.60211140000001</v>
      </c>
      <c r="I915">
        <v>132.30000000000001</v>
      </c>
      <c r="J915">
        <v>13.25</v>
      </c>
      <c r="K915">
        <v>99.915728700000003</v>
      </c>
      <c r="L915">
        <v>925.07896440939101</v>
      </c>
      <c r="N915">
        <v>2936.6142711363673</v>
      </c>
      <c r="O915" s="2">
        <v>27819</v>
      </c>
      <c r="P915" s="5">
        <f t="shared" si="370"/>
        <v>1.0052178450300027</v>
      </c>
      <c r="Q915" s="5">
        <f t="shared" si="370"/>
        <v>0.99602745506762669</v>
      </c>
      <c r="R915" s="5">
        <f t="shared" si="370"/>
        <v>0.97188776757667783</v>
      </c>
      <c r="S915" s="5">
        <f t="shared" si="371"/>
        <v>0.99164623411976938</v>
      </c>
      <c r="T915" s="5">
        <f t="shared" si="372"/>
        <v>1.0182443170223796</v>
      </c>
      <c r="U915" s="5">
        <f t="shared" si="373"/>
        <v>1.0085631060513025</v>
      </c>
      <c r="V915" s="5">
        <f t="shared" si="374"/>
        <v>1.0065244922123842</v>
      </c>
      <c r="W915" s="5">
        <f t="shared" si="375"/>
        <v>1.0323839250877878</v>
      </c>
      <c r="X915" s="5">
        <f t="shared" si="376"/>
        <v>0.99924585218702866</v>
      </c>
      <c r="Y915" s="5">
        <f t="shared" si="376"/>
        <v>1.0278350515304842</v>
      </c>
      <c r="Z915" s="5">
        <f t="shared" si="376"/>
        <v>1.00663634130821</v>
      </c>
      <c r="AB915" s="5">
        <f t="shared" si="377"/>
        <v>0.99727722422868992</v>
      </c>
      <c r="AC915" s="2">
        <v>27819</v>
      </c>
      <c r="AD915" s="6">
        <f t="shared" si="350"/>
        <v>0.15947982009963574</v>
      </c>
      <c r="AE915" s="6">
        <f t="shared" si="350"/>
        <v>0.18719560827148704</v>
      </c>
      <c r="AF915" s="6">
        <f t="shared" si="350"/>
        <v>0.36671570106402074</v>
      </c>
      <c r="AG915" s="6">
        <f t="shared" si="351"/>
        <v>0.17796237176348825</v>
      </c>
      <c r="AH915" s="6">
        <f t="shared" si="351"/>
        <v>5.6612307413613491E-2</v>
      </c>
      <c r="AI915" s="6">
        <f t="shared" si="351"/>
        <v>6.2478107767202473E-2</v>
      </c>
      <c r="AJ915" s="6">
        <f t="shared" si="349"/>
        <v>4.6660328958924219E-2</v>
      </c>
      <c r="AK915" s="6">
        <f t="shared" si="349"/>
        <v>0.28217409239130059</v>
      </c>
      <c r="AL915" s="6">
        <f t="shared" si="349"/>
        <v>0.26761169304033894</v>
      </c>
      <c r="AM915" s="6">
        <f t="shared" si="349"/>
        <v>0.19332507860694501</v>
      </c>
      <c r="AN915" s="6">
        <f t="shared" si="368"/>
        <v>7.429751206655516E-2</v>
      </c>
      <c r="AP915" s="6">
        <f t="shared" si="369"/>
        <v>0.13575120197756563</v>
      </c>
      <c r="AQ915" s="2">
        <v>27819</v>
      </c>
      <c r="AR915" s="6">
        <f t="shared" si="352"/>
        <v>4.7165960607649771E-2</v>
      </c>
      <c r="AS915" s="6">
        <v>0.19258508088573617</v>
      </c>
      <c r="AT915" s="6">
        <v>0.10947196859504996</v>
      </c>
      <c r="AU915" s="6">
        <f t="shared" si="353"/>
        <v>4.2443144571107538E-2</v>
      </c>
      <c r="AV915" s="6">
        <f t="shared" si="354"/>
        <v>8.7583373977021317E-2</v>
      </c>
      <c r="AW915" s="6">
        <f t="shared" si="355"/>
        <v>4.7715626330763206E-2</v>
      </c>
      <c r="AX915" s="6">
        <f t="shared" si="356"/>
        <v>6.2674945671021831E-2</v>
      </c>
      <c r="AY915" s="6">
        <f t="shared" si="357"/>
        <v>0.27804346416822656</v>
      </c>
      <c r="AZ915" s="6">
        <f t="shared" si="358"/>
        <v>0.31187452855760145</v>
      </c>
      <c r="BA915" s="6">
        <f t="shared" si="358"/>
        <v>0.1439195313445929</v>
      </c>
      <c r="BB915" s="6">
        <f t="shared" si="358"/>
        <v>3.360493886386684E-2</v>
      </c>
      <c r="BD915" s="6">
        <f t="shared" si="359"/>
        <v>0.10766341584506534</v>
      </c>
      <c r="BE915" s="2">
        <v>27819</v>
      </c>
      <c r="BF915" s="11">
        <f t="shared" si="360"/>
        <v>0.29574876983296461</v>
      </c>
      <c r="BG915" s="11">
        <f t="shared" si="360"/>
        <v>1.0287905932410168</v>
      </c>
      <c r="BH915" s="11">
        <f t="shared" si="360"/>
        <v>0.29851999321932082</v>
      </c>
      <c r="BI915" s="11">
        <f t="shared" si="361"/>
        <v>0.23849504898436855</v>
      </c>
      <c r="BJ915" s="11">
        <f t="shared" si="362"/>
        <v>1.5470730302005011</v>
      </c>
      <c r="BK915" s="11">
        <f t="shared" si="363"/>
        <v>0.76371753300459677</v>
      </c>
      <c r="BL915" s="11">
        <f t="shared" si="364"/>
        <v>1.3432169697345151</v>
      </c>
      <c r="BM915" s="11">
        <f t="shared" si="365"/>
        <v>0.98536141929945165</v>
      </c>
      <c r="BN915" s="11">
        <f t="shared" si="366"/>
        <v>1.1653994824157048</v>
      </c>
      <c r="BO915" s="11">
        <f t="shared" si="366"/>
        <v>0.74444315440936659</v>
      </c>
      <c r="BP915" s="11">
        <f t="shared" si="366"/>
        <v>0.45230234403762787</v>
      </c>
      <c r="BR915" s="11">
        <f t="shared" si="367"/>
        <v>0.79309364688246287</v>
      </c>
    </row>
    <row r="916" spans="1:70" x14ac:dyDescent="0.25">
      <c r="A916" s="2">
        <v>27850</v>
      </c>
      <c r="B916">
        <v>39.67</v>
      </c>
      <c r="C916">
        <v>292.69626099999999</v>
      </c>
      <c r="D916">
        <v>51.529699999999998</v>
      </c>
      <c r="E916">
        <v>60.444036500000003</v>
      </c>
      <c r="F916">
        <v>25.925214400000002</v>
      </c>
      <c r="G916">
        <v>475.34009029999999</v>
      </c>
      <c r="H916">
        <v>836.78542500000003</v>
      </c>
      <c r="I916">
        <v>129.6</v>
      </c>
      <c r="J916">
        <v>13.27</v>
      </c>
      <c r="K916">
        <v>97.861293000000003</v>
      </c>
      <c r="L916">
        <v>920.90376773398145</v>
      </c>
      <c r="N916">
        <v>2944.4442536565748</v>
      </c>
      <c r="O916" s="2">
        <v>27850</v>
      </c>
      <c r="P916" s="5">
        <f t="shared" si="370"/>
        <v>1.0295873345445108</v>
      </c>
      <c r="Q916" s="5">
        <f t="shared" si="370"/>
        <v>1.000492147588002</v>
      </c>
      <c r="R916" s="5">
        <f t="shared" si="370"/>
        <v>0.98958747424234561</v>
      </c>
      <c r="S916" s="5">
        <f t="shared" si="371"/>
        <v>1.0337724767452514</v>
      </c>
      <c r="T916" s="5">
        <f t="shared" si="372"/>
        <v>1.0188134240497477</v>
      </c>
      <c r="U916" s="5">
        <f t="shared" si="373"/>
        <v>1.0140711056079246</v>
      </c>
      <c r="V916" s="5">
        <f t="shared" si="374"/>
        <v>1.0014161208832006</v>
      </c>
      <c r="W916" s="5">
        <f t="shared" si="375"/>
        <v>0.97959183673469374</v>
      </c>
      <c r="X916" s="5">
        <f t="shared" si="376"/>
        <v>1.0015094339622641</v>
      </c>
      <c r="Y916" s="5">
        <f t="shared" si="376"/>
        <v>0.97943831540108661</v>
      </c>
      <c r="Z916" s="5">
        <f t="shared" si="376"/>
        <v>0.99548665915446999</v>
      </c>
      <c r="AB916" s="5">
        <f t="shared" si="377"/>
        <v>1.00266632992871</v>
      </c>
      <c r="AC916" s="2">
        <v>27850</v>
      </c>
      <c r="AD916" s="6">
        <f t="shared" si="350"/>
        <v>0.15980463401474257</v>
      </c>
      <c r="AE916" s="6">
        <f t="shared" si="350"/>
        <v>0.1857411178967332</v>
      </c>
      <c r="AF916" s="6">
        <f t="shared" si="350"/>
        <v>0.36587854941692027</v>
      </c>
      <c r="AG916" s="6">
        <f t="shared" si="351"/>
        <v>0.17775422022951451</v>
      </c>
      <c r="AH916" s="6">
        <f t="shared" si="351"/>
        <v>5.6829684063962022E-2</v>
      </c>
      <c r="AI916" s="6">
        <f t="shared" si="351"/>
        <v>5.8851466415854571E-2</v>
      </c>
      <c r="AJ916" s="6">
        <f t="shared" si="349"/>
        <v>4.66900843250658E-2</v>
      </c>
      <c r="AK916" s="6">
        <f t="shared" si="349"/>
        <v>0.28270044168019798</v>
      </c>
      <c r="AL916" s="6">
        <f t="shared" si="349"/>
        <v>0.26758347252076542</v>
      </c>
      <c r="AM916" s="6">
        <f t="shared" si="349"/>
        <v>0.19385257736825554</v>
      </c>
      <c r="AN916" s="6">
        <f t="shared" si="368"/>
        <v>7.4366273668462421E-2</v>
      </c>
      <c r="AP916" s="6">
        <f t="shared" si="369"/>
        <v>0.1354630249675961</v>
      </c>
      <c r="AQ916" s="2">
        <v>27850</v>
      </c>
      <c r="AR916" s="6">
        <f t="shared" si="352"/>
        <v>5.0219600073613924E-2</v>
      </c>
      <c r="AS916" s="6">
        <v>0.19258508088573617</v>
      </c>
      <c r="AT916" s="6">
        <v>0.10947196859504996</v>
      </c>
      <c r="AU916" s="6">
        <f t="shared" si="353"/>
        <v>4.1297014530484288E-2</v>
      </c>
      <c r="AV916" s="6">
        <f t="shared" si="354"/>
        <v>9.0809898818914769E-2</v>
      </c>
      <c r="AW916" s="6">
        <f t="shared" si="355"/>
        <v>4.0170859168038309E-2</v>
      </c>
      <c r="AX916" s="6">
        <f t="shared" si="356"/>
        <v>6.1985964868043419E-2</v>
      </c>
      <c r="AY916" s="6">
        <f t="shared" si="357"/>
        <v>0.27229236179180938</v>
      </c>
      <c r="AZ916" s="6">
        <f t="shared" si="358"/>
        <v>0.31227032725042081</v>
      </c>
      <c r="BA916" s="6">
        <f t="shared" si="358"/>
        <v>0.13850593848997361</v>
      </c>
      <c r="BB916" s="6">
        <f t="shared" si="358"/>
        <v>3.2539238145179228E-2</v>
      </c>
      <c r="BD916" s="6">
        <f t="shared" si="359"/>
        <v>0.11077358788575586</v>
      </c>
      <c r="BE916" s="2">
        <v>27850</v>
      </c>
      <c r="BF916" s="11">
        <f t="shared" si="360"/>
        <v>0.31425621905921064</v>
      </c>
      <c r="BG916" s="11">
        <f t="shared" si="360"/>
        <v>1.0368467847426655</v>
      </c>
      <c r="BH916" s="11">
        <f t="shared" si="360"/>
        <v>0.29920302452687969</v>
      </c>
      <c r="BI916" s="11">
        <f t="shared" si="361"/>
        <v>0.23232649259838661</v>
      </c>
      <c r="BJ916" s="11">
        <f t="shared" si="362"/>
        <v>1.5979307348727805</v>
      </c>
      <c r="BK916" s="11">
        <f t="shared" si="363"/>
        <v>0.68258042856883328</v>
      </c>
      <c r="BL916" s="11">
        <f t="shared" si="364"/>
        <v>1.3276044745707591</v>
      </c>
      <c r="BM916" s="11">
        <f t="shared" si="365"/>
        <v>0.96318336177145902</v>
      </c>
      <c r="BN916" s="11">
        <f t="shared" si="366"/>
        <v>1.1670015502403182</v>
      </c>
      <c r="BO916" s="11">
        <f t="shared" si="366"/>
        <v>0.71449108580515963</v>
      </c>
      <c r="BP916" s="11">
        <f t="shared" si="366"/>
        <v>0.43755369927831428</v>
      </c>
      <c r="BR916" s="11">
        <f t="shared" si="367"/>
        <v>0.81774039751625094</v>
      </c>
    </row>
    <row r="917" spans="1:70" x14ac:dyDescent="0.25">
      <c r="A917" s="2">
        <v>27880</v>
      </c>
      <c r="B917">
        <v>37.549999999999997</v>
      </c>
      <c r="C917">
        <v>294.57643250000001</v>
      </c>
      <c r="D917">
        <v>53.265000000000001</v>
      </c>
      <c r="E917">
        <v>59.9637484</v>
      </c>
      <c r="F917">
        <v>25.874150700000001</v>
      </c>
      <c r="G917">
        <v>478.04713720000001</v>
      </c>
      <c r="H917">
        <v>844.46369000000004</v>
      </c>
      <c r="I917">
        <v>128.4</v>
      </c>
      <c r="J917">
        <v>13.29</v>
      </c>
      <c r="K917">
        <v>100.26648609999999</v>
      </c>
      <c r="L917">
        <v>943.93926173144962</v>
      </c>
      <c r="N917">
        <v>2955.4500478446253</v>
      </c>
      <c r="O917" s="2">
        <v>27880</v>
      </c>
      <c r="P917" s="5">
        <f t="shared" si="370"/>
        <v>0.94655911267960668</v>
      </c>
      <c r="Q917" s="5">
        <f t="shared" si="370"/>
        <v>1.0064236266414077</v>
      </c>
      <c r="R917" s="5">
        <f t="shared" si="370"/>
        <v>1.0336757248732285</v>
      </c>
      <c r="S917" s="5">
        <f t="shared" si="371"/>
        <v>0.99205400354094486</v>
      </c>
      <c r="T917" s="5">
        <f t="shared" si="372"/>
        <v>0.99803034608654961</v>
      </c>
      <c r="U917" s="5">
        <f t="shared" si="373"/>
        <v>1.0056949686240257</v>
      </c>
      <c r="V917" s="5">
        <f t="shared" si="374"/>
        <v>1.0091759067146755</v>
      </c>
      <c r="W917" s="5">
        <f t="shared" si="375"/>
        <v>0.99074074074074081</v>
      </c>
      <c r="X917" s="5">
        <f t="shared" si="376"/>
        <v>1.0015071590052751</v>
      </c>
      <c r="Y917" s="5">
        <f t="shared" si="376"/>
        <v>1.0245775732801732</v>
      </c>
      <c r="Z917" s="5">
        <f t="shared" si="376"/>
        <v>1.0250140077656</v>
      </c>
      <c r="AB917" s="5">
        <f t="shared" si="377"/>
        <v>1.0037378171362501</v>
      </c>
      <c r="AC917" s="2">
        <v>27880</v>
      </c>
      <c r="AD917" s="6">
        <f t="shared" si="350"/>
        <v>0.15973036477041516</v>
      </c>
      <c r="AE917" s="6">
        <f t="shared" si="350"/>
        <v>0.18485072298346122</v>
      </c>
      <c r="AF917" s="6">
        <f t="shared" si="350"/>
        <v>0.36272922367129967</v>
      </c>
      <c r="AG917" s="6">
        <f t="shared" si="351"/>
        <v>0.1771536054145226</v>
      </c>
      <c r="AH917" s="6">
        <f t="shared" si="351"/>
        <v>5.6970694084996665E-2</v>
      </c>
      <c r="AI917" s="6">
        <f t="shared" si="351"/>
        <v>5.6149553831813415E-2</v>
      </c>
      <c r="AJ917" s="6">
        <f t="shared" si="349"/>
        <v>4.6723671550908584E-2</v>
      </c>
      <c r="AK917" s="6">
        <f t="shared" si="349"/>
        <v>0.28307425036990463</v>
      </c>
      <c r="AL917" s="6">
        <f t="shared" si="349"/>
        <v>0.2675552614597565</v>
      </c>
      <c r="AM917" s="6">
        <f t="shared" si="349"/>
        <v>0.19366319883265784</v>
      </c>
      <c r="AN917" s="6">
        <f t="shared" si="368"/>
        <v>7.4972649853748852E-2</v>
      </c>
      <c r="AP917" s="6">
        <f t="shared" si="369"/>
        <v>0.13516744625027052</v>
      </c>
      <c r="AQ917" s="2">
        <v>27880</v>
      </c>
      <c r="AR917" s="6">
        <f t="shared" si="352"/>
        <v>5.0438855945640348E-2</v>
      </c>
      <c r="AS917" s="6">
        <v>0.19258508088573617</v>
      </c>
      <c r="AT917" s="6">
        <v>0.10947196859504996</v>
      </c>
      <c r="AU917" s="6">
        <f t="shared" si="353"/>
        <v>3.1739840575648604E-2</v>
      </c>
      <c r="AV917" s="6">
        <f t="shared" si="354"/>
        <v>8.9393595238286272E-2</v>
      </c>
      <c r="AW917" s="6">
        <f t="shared" si="355"/>
        <v>4.8878366009841745E-2</v>
      </c>
      <c r="AX917" s="6">
        <f t="shared" si="356"/>
        <v>6.2641566543732541E-2</v>
      </c>
      <c r="AY917" s="6">
        <f t="shared" si="357"/>
        <v>0.26460502561911969</v>
      </c>
      <c r="AZ917" s="6">
        <f t="shared" si="358"/>
        <v>0.31266564900532257</v>
      </c>
      <c r="BA917" s="6">
        <f t="shared" si="358"/>
        <v>0.14630236035814348</v>
      </c>
      <c r="BB917" s="6">
        <f t="shared" si="358"/>
        <v>3.8209558296796953E-2</v>
      </c>
      <c r="BD917" s="6">
        <f t="shared" si="359"/>
        <v>0.10505929107404643</v>
      </c>
      <c r="BE917" s="2">
        <v>27880</v>
      </c>
      <c r="BF917" s="11">
        <f t="shared" si="360"/>
        <v>0.31577500006424891</v>
      </c>
      <c r="BG917" s="11">
        <f t="shared" si="360"/>
        <v>1.0418411017140947</v>
      </c>
      <c r="BH917" s="11">
        <f t="shared" si="360"/>
        <v>0.3018007964372123</v>
      </c>
      <c r="BI917" s="11">
        <f t="shared" si="361"/>
        <v>0.1791656483726673</v>
      </c>
      <c r="BJ917" s="11">
        <f t="shared" si="362"/>
        <v>1.5691154316097446</v>
      </c>
      <c r="BK917" s="11">
        <f t="shared" si="363"/>
        <v>0.870503195025355</v>
      </c>
      <c r="BL917" s="11">
        <f t="shared" si="364"/>
        <v>1.3406815959546403</v>
      </c>
      <c r="BM917" s="11">
        <f t="shared" si="365"/>
        <v>0.93475484002288989</v>
      </c>
      <c r="BN917" s="11">
        <f t="shared" si="366"/>
        <v>1.1686021321331825</v>
      </c>
      <c r="BO917" s="11">
        <f t="shared" si="366"/>
        <v>0.75544740167470681</v>
      </c>
      <c r="BP917" s="11">
        <f t="shared" si="366"/>
        <v>0.50964662942197403</v>
      </c>
      <c r="BR917" s="11">
        <f t="shared" si="367"/>
        <v>0.77725291102654215</v>
      </c>
    </row>
    <row r="918" spans="1:70" x14ac:dyDescent="0.25">
      <c r="A918" s="2">
        <v>27911</v>
      </c>
      <c r="B918">
        <v>36.880000000000003</v>
      </c>
      <c r="C918">
        <v>298.91188699999998</v>
      </c>
      <c r="D918">
        <v>49.8431</v>
      </c>
      <c r="E918">
        <v>59.287098800000003</v>
      </c>
      <c r="F918">
        <v>25.439736</v>
      </c>
      <c r="G918">
        <v>471.67892419999998</v>
      </c>
      <c r="H918">
        <v>845.17021450000004</v>
      </c>
      <c r="I918">
        <v>125.5</v>
      </c>
      <c r="J918">
        <v>13.22</v>
      </c>
      <c r="K918">
        <v>104.5256821</v>
      </c>
      <c r="L918">
        <v>945.92873506715682</v>
      </c>
      <c r="N918">
        <v>2924.8278136922672</v>
      </c>
      <c r="O918" s="2">
        <v>27911</v>
      </c>
      <c r="P918" s="5">
        <f t="shared" si="370"/>
        <v>0.98215712383488696</v>
      </c>
      <c r="Q918" s="5">
        <f t="shared" si="370"/>
        <v>1.0147175877690078</v>
      </c>
      <c r="R918" s="5">
        <f t="shared" si="370"/>
        <v>0.93575706373791423</v>
      </c>
      <c r="S918" s="5">
        <f t="shared" si="371"/>
        <v>0.98871568876104488</v>
      </c>
      <c r="T918" s="5">
        <f t="shared" si="372"/>
        <v>0.98321047500121417</v>
      </c>
      <c r="U918" s="5">
        <f t="shared" si="373"/>
        <v>0.98667869232038563</v>
      </c>
      <c r="V918" s="5">
        <f t="shared" si="374"/>
        <v>1.0008366546819794</v>
      </c>
      <c r="W918" s="5">
        <f t="shared" si="375"/>
        <v>0.97741433021806845</v>
      </c>
      <c r="X918" s="5">
        <f t="shared" si="376"/>
        <v>0.99473288186606479</v>
      </c>
      <c r="Y918" s="5">
        <f t="shared" si="376"/>
        <v>1.0424787600091234</v>
      </c>
      <c r="Z918" s="5">
        <f t="shared" si="376"/>
        <v>1.0021076285481101</v>
      </c>
      <c r="AB918" s="5">
        <f t="shared" si="377"/>
        <v>0.98963872382999996</v>
      </c>
      <c r="AC918" s="2">
        <v>27911</v>
      </c>
      <c r="AD918" s="6">
        <f t="shared" si="350"/>
        <v>0.15995315894534148</v>
      </c>
      <c r="AE918" s="6">
        <f t="shared" si="350"/>
        <v>0.18480241787077373</v>
      </c>
      <c r="AF918" s="6">
        <f t="shared" si="350"/>
        <v>0.36399698205161146</v>
      </c>
      <c r="AG918" s="6">
        <f t="shared" si="351"/>
        <v>0.17621683124762796</v>
      </c>
      <c r="AH918" s="6">
        <f t="shared" si="351"/>
        <v>5.7923017358453753E-2</v>
      </c>
      <c r="AI918" s="6">
        <f t="shared" si="351"/>
        <v>5.5908708033592679E-2</v>
      </c>
      <c r="AJ918" s="6">
        <f t="shared" si="349"/>
        <v>4.676341912262378E-2</v>
      </c>
      <c r="AK918" s="6">
        <f t="shared" si="349"/>
        <v>0.28378445976775846</v>
      </c>
      <c r="AL918" s="6">
        <f t="shared" si="349"/>
        <v>0.26766726981703748</v>
      </c>
      <c r="AM918" s="6">
        <f t="shared" si="349"/>
        <v>0.19407557031137498</v>
      </c>
      <c r="AN918" s="6">
        <f t="shared" si="368"/>
        <v>7.4895736097113447E-2</v>
      </c>
      <c r="AP918" s="6">
        <f t="shared" si="369"/>
        <v>0.13544182617388056</v>
      </c>
      <c r="AQ918" s="2">
        <v>27911</v>
      </c>
      <c r="AR918" s="6">
        <f t="shared" si="352"/>
        <v>4.299460944169331E-2</v>
      </c>
      <c r="AS918" s="6">
        <v>0.19258508088573617</v>
      </c>
      <c r="AT918" s="6">
        <v>0.10947196859504996</v>
      </c>
      <c r="AU918" s="6">
        <f t="shared" si="353"/>
        <v>3.7639607623283888E-2</v>
      </c>
      <c r="AV918" s="6">
        <f t="shared" si="354"/>
        <v>8.5440859353474341E-2</v>
      </c>
      <c r="AW918" s="6">
        <f t="shared" si="355"/>
        <v>4.9614925908307406E-2</v>
      </c>
      <c r="AX918" s="6">
        <f t="shared" si="356"/>
        <v>6.1826050275482602E-2</v>
      </c>
      <c r="AY918" s="6">
        <f t="shared" si="357"/>
        <v>0.25173270196991693</v>
      </c>
      <c r="AZ918" s="6">
        <f t="shared" si="358"/>
        <v>0.31127993342193028</v>
      </c>
      <c r="BA918" s="6">
        <f t="shared" si="358"/>
        <v>0.15473975851627997</v>
      </c>
      <c r="BB918" s="6">
        <f t="shared" si="358"/>
        <v>3.9527149739897904E-2</v>
      </c>
      <c r="BD918" s="6">
        <f t="shared" si="359"/>
        <v>0.10019142313493634</v>
      </c>
      <c r="BE918" s="2">
        <v>27911</v>
      </c>
      <c r="BF918" s="11">
        <f t="shared" si="360"/>
        <v>0.26879500051877842</v>
      </c>
      <c r="BG918" s="11">
        <f t="shared" si="360"/>
        <v>1.0421134263535696</v>
      </c>
      <c r="BH918" s="11">
        <f t="shared" si="360"/>
        <v>0.30074966000549924</v>
      </c>
      <c r="BI918" s="11">
        <f t="shared" si="361"/>
        <v>0.21359825481364483</v>
      </c>
      <c r="BJ918" s="11">
        <f t="shared" si="362"/>
        <v>1.4750761139518642</v>
      </c>
      <c r="BK918" s="11">
        <f t="shared" si="363"/>
        <v>0.88742751627342809</v>
      </c>
      <c r="BL918" s="11">
        <f t="shared" si="364"/>
        <v>1.3221028623540412</v>
      </c>
      <c r="BM918" s="11">
        <f t="shared" si="365"/>
        <v>0.88705597965416494</v>
      </c>
      <c r="BN918" s="11">
        <f t="shared" si="366"/>
        <v>1.1629361095762811</v>
      </c>
      <c r="BO918" s="11">
        <f t="shared" si="366"/>
        <v>0.79731703618345884</v>
      </c>
      <c r="BP918" s="11">
        <f t="shared" si="366"/>
        <v>0.52776235069837729</v>
      </c>
      <c r="BR918" s="11">
        <f t="shared" si="367"/>
        <v>0.73973768639467641</v>
      </c>
    </row>
    <row r="919" spans="1:70" x14ac:dyDescent="0.25">
      <c r="A919" s="2">
        <v>27941</v>
      </c>
      <c r="B919">
        <v>37.729999999999997</v>
      </c>
      <c r="C919">
        <v>309.0692373</v>
      </c>
      <c r="D919">
        <v>49.325099999999999</v>
      </c>
      <c r="E919">
        <v>61.899157099999996</v>
      </c>
      <c r="F919">
        <v>25.485176299999999</v>
      </c>
      <c r="G919">
        <v>478.0513426</v>
      </c>
      <c r="H919">
        <v>851.34700020000002</v>
      </c>
      <c r="I919">
        <v>123.8</v>
      </c>
      <c r="J919">
        <v>13.37</v>
      </c>
      <c r="K919">
        <v>109.8872583</v>
      </c>
      <c r="L919">
        <v>933.29527916722338</v>
      </c>
      <c r="N919">
        <v>2918.9866498440315</v>
      </c>
      <c r="O919" s="2">
        <v>27941</v>
      </c>
      <c r="P919" s="5">
        <f t="shared" si="370"/>
        <v>1.023047722342733</v>
      </c>
      <c r="Q919" s="5">
        <f t="shared" si="370"/>
        <v>1.0339810852018743</v>
      </c>
      <c r="R919" s="5">
        <f t="shared" si="370"/>
        <v>0.98960738798349224</v>
      </c>
      <c r="S919" s="5">
        <f t="shared" si="371"/>
        <v>1.0440577858061759</v>
      </c>
      <c r="T919" s="5">
        <f t="shared" si="372"/>
        <v>1.0017861938504393</v>
      </c>
      <c r="U919" s="5">
        <f t="shared" si="373"/>
        <v>1.0135100766073195</v>
      </c>
      <c r="V919" s="5">
        <f t="shared" si="374"/>
        <v>1.0073083333913444</v>
      </c>
      <c r="W919" s="5">
        <f t="shared" si="375"/>
        <v>0.98645418326693224</v>
      </c>
      <c r="X919" s="5">
        <f t="shared" si="376"/>
        <v>1.0113464447806353</v>
      </c>
      <c r="Y919" s="5">
        <f t="shared" si="376"/>
        <v>1.0512943430961834</v>
      </c>
      <c r="Z919" s="5">
        <f t="shared" si="376"/>
        <v>0.98664438933760001</v>
      </c>
      <c r="AB919" s="5">
        <f t="shared" si="377"/>
        <v>0.99800290334327002</v>
      </c>
      <c r="AC919" s="2">
        <v>27941</v>
      </c>
      <c r="AD919" s="6">
        <f t="shared" si="350"/>
        <v>0.16010360673452712</v>
      </c>
      <c r="AE919" s="6">
        <f t="shared" si="350"/>
        <v>0.18246733447253319</v>
      </c>
      <c r="AF919" s="6">
        <f t="shared" si="350"/>
        <v>0.36403667127956907</v>
      </c>
      <c r="AG919" s="6">
        <f t="shared" si="351"/>
        <v>0.17710857243266426</v>
      </c>
      <c r="AH919" s="6">
        <f t="shared" si="351"/>
        <v>5.6580889498655786E-2</v>
      </c>
      <c r="AI919" s="6">
        <f t="shared" si="351"/>
        <v>5.5151053332937502E-2</v>
      </c>
      <c r="AJ919" s="6">
        <f t="shared" si="349"/>
        <v>4.6773408055808305E-2</v>
      </c>
      <c r="AK919" s="6">
        <f t="shared" si="349"/>
        <v>0.2836605250457489</v>
      </c>
      <c r="AL919" s="6">
        <f t="shared" si="349"/>
        <v>0.26749715937639162</v>
      </c>
      <c r="AM919" s="6">
        <f t="shared" si="349"/>
        <v>0.19475276601561736</v>
      </c>
      <c r="AN919" s="6">
        <f t="shared" si="368"/>
        <v>7.5064225669191229E-2</v>
      </c>
      <c r="AP919" s="6">
        <f t="shared" si="369"/>
        <v>0.13518350048877087</v>
      </c>
      <c r="AQ919" s="2">
        <v>27941</v>
      </c>
      <c r="AR919" s="6">
        <f t="shared" si="352"/>
        <v>4.8813766561422112E-2</v>
      </c>
      <c r="AS919" s="6">
        <v>0.19258508088573617</v>
      </c>
      <c r="AT919" s="6">
        <v>0.10947196859504996</v>
      </c>
      <c r="AU919" s="6">
        <f t="shared" si="353"/>
        <v>4.5937235960107792E-2</v>
      </c>
      <c r="AV919" s="6">
        <f t="shared" si="354"/>
        <v>9.0409588833499033E-2</v>
      </c>
      <c r="AW919" s="6">
        <f t="shared" si="355"/>
        <v>5.6232094572031377E-2</v>
      </c>
      <c r="AX919" s="6">
        <f t="shared" si="356"/>
        <v>6.2376149801472325E-2</v>
      </c>
      <c r="AY919" s="6">
        <f t="shared" si="357"/>
        <v>0.25289666844087288</v>
      </c>
      <c r="AZ919" s="6">
        <f t="shared" si="358"/>
        <v>0.3142421923875951</v>
      </c>
      <c r="BA919" s="6">
        <f t="shared" si="358"/>
        <v>0.16543402165982002</v>
      </c>
      <c r="BB919" s="6">
        <f t="shared" si="358"/>
        <v>3.3550649657242637E-2</v>
      </c>
      <c r="BD919" s="6">
        <f t="shared" si="359"/>
        <v>9.331150508610353E-2</v>
      </c>
      <c r="BE919" s="2">
        <v>27941</v>
      </c>
      <c r="BF919" s="11">
        <f t="shared" si="360"/>
        <v>0.30488861279909685</v>
      </c>
      <c r="BG919" s="11">
        <f t="shared" si="360"/>
        <v>1.0554496312583883</v>
      </c>
      <c r="BH919" s="11">
        <f t="shared" si="360"/>
        <v>0.30071687066652364</v>
      </c>
      <c r="BI919" s="11">
        <f t="shared" si="361"/>
        <v>0.2593733060412583</v>
      </c>
      <c r="BJ919" s="11">
        <f t="shared" si="362"/>
        <v>1.5978820699813658</v>
      </c>
      <c r="BK919" s="11">
        <f t="shared" si="363"/>
        <v>1.0196014613278157</v>
      </c>
      <c r="BL919" s="11">
        <f t="shared" si="364"/>
        <v>1.3335814599408151</v>
      </c>
      <c r="BM919" s="11">
        <f t="shared" si="365"/>
        <v>0.89154692356324727</v>
      </c>
      <c r="BN919" s="11">
        <f t="shared" si="366"/>
        <v>1.1747496426510802</v>
      </c>
      <c r="BO919" s="11">
        <f t="shared" si="366"/>
        <v>0.84945659589016442</v>
      </c>
      <c r="BP919" s="11">
        <f t="shared" si="366"/>
        <v>0.44695924534145837</v>
      </c>
      <c r="BR919" s="11">
        <f t="shared" si="367"/>
        <v>0.69025809176952424</v>
      </c>
    </row>
    <row r="920" spans="1:70" x14ac:dyDescent="0.25">
      <c r="A920" s="2">
        <v>27972</v>
      </c>
      <c r="B920">
        <v>37.130000000000003</v>
      </c>
      <c r="C920">
        <v>301.16085370000002</v>
      </c>
      <c r="D920">
        <v>48.281500000000001</v>
      </c>
      <c r="E920">
        <v>61.590886500000003</v>
      </c>
      <c r="F920">
        <v>25.383252500000001</v>
      </c>
      <c r="G920">
        <v>481.18257890000001</v>
      </c>
      <c r="H920">
        <v>858.65999890000001</v>
      </c>
      <c r="I920">
        <v>112.5</v>
      </c>
      <c r="J920">
        <v>13.29</v>
      </c>
      <c r="K920">
        <v>104.6760067</v>
      </c>
      <c r="L920">
        <v>950.71026134793772</v>
      </c>
      <c r="N920">
        <v>2922.4324506653279</v>
      </c>
      <c r="O920" s="2">
        <v>27972</v>
      </c>
      <c r="P920" s="5">
        <f t="shared" si="370"/>
        <v>0.9840975351179434</v>
      </c>
      <c r="Q920" s="5">
        <f t="shared" si="370"/>
        <v>0.97441225898414585</v>
      </c>
      <c r="R920" s="5">
        <f t="shared" si="370"/>
        <v>0.97884241491654356</v>
      </c>
      <c r="S920" s="5">
        <f t="shared" si="371"/>
        <v>0.99501979325014112</v>
      </c>
      <c r="T920" s="5">
        <f t="shared" si="372"/>
        <v>0.99600066333463044</v>
      </c>
      <c r="U920" s="5">
        <f t="shared" si="373"/>
        <v>1.0065500000124883</v>
      </c>
      <c r="V920" s="5">
        <f t="shared" si="374"/>
        <v>1.0085899153908828</v>
      </c>
      <c r="W920" s="5">
        <f t="shared" si="375"/>
        <v>0.90872374798061395</v>
      </c>
      <c r="X920" s="5">
        <f t="shared" si="376"/>
        <v>0.994016454749439</v>
      </c>
      <c r="Y920" s="5">
        <f t="shared" si="376"/>
        <v>0.9525763798221909</v>
      </c>
      <c r="Z920" s="5">
        <f t="shared" si="376"/>
        <v>1.0186596702774</v>
      </c>
      <c r="AB920" s="5">
        <f t="shared" si="377"/>
        <v>1.00118047844497</v>
      </c>
      <c r="AC920" s="2">
        <v>27972</v>
      </c>
      <c r="AD920" s="6">
        <f t="shared" si="350"/>
        <v>0.15961552562158729</v>
      </c>
      <c r="AE920" s="6">
        <f t="shared" si="350"/>
        <v>0.18326409295550095</v>
      </c>
      <c r="AF920" s="6">
        <f t="shared" si="350"/>
        <v>0.36287361832328668</v>
      </c>
      <c r="AG920" s="6">
        <f t="shared" si="351"/>
        <v>0.17605242361760706</v>
      </c>
      <c r="AH920" s="6">
        <f t="shared" si="351"/>
        <v>5.679812325099548E-2</v>
      </c>
      <c r="AI920" s="6">
        <f t="shared" si="351"/>
        <v>5.4968842946216012E-2</v>
      </c>
      <c r="AJ920" s="6">
        <f t="shared" si="349"/>
        <v>4.6779252573082672E-2</v>
      </c>
      <c r="AK920" s="6">
        <f t="shared" si="349"/>
        <v>0.28765305858113666</v>
      </c>
      <c r="AL920" s="6">
        <f t="shared" si="349"/>
        <v>0.26762648951011592</v>
      </c>
      <c r="AM920" s="6">
        <f t="shared" si="349"/>
        <v>0.19642094203125376</v>
      </c>
      <c r="AN920" s="6">
        <f t="shared" si="368"/>
        <v>7.5193641313160892E-2</v>
      </c>
      <c r="AP920" s="6">
        <f t="shared" si="369"/>
        <v>0.13445754238834998</v>
      </c>
      <c r="AQ920" s="2">
        <v>27972</v>
      </c>
      <c r="AR920" s="6">
        <f t="shared" si="352"/>
        <v>3.7484000969680187E-2</v>
      </c>
      <c r="AS920" s="6">
        <v>0.19258508088573617</v>
      </c>
      <c r="AT920" s="6">
        <v>0.10947196859504996</v>
      </c>
      <c r="AU920" s="6">
        <f t="shared" si="353"/>
        <v>5.3183662919845665E-2</v>
      </c>
      <c r="AV920" s="6">
        <f t="shared" si="354"/>
        <v>8.7451665533348377E-2</v>
      </c>
      <c r="AW920" s="6">
        <f t="shared" si="355"/>
        <v>5.873575922095764E-2</v>
      </c>
      <c r="AX920" s="6">
        <f t="shared" si="356"/>
        <v>6.2463763226467517E-2</v>
      </c>
      <c r="AY920" s="6">
        <f t="shared" si="357"/>
        <v>0.21550663313198748</v>
      </c>
      <c r="AZ920" s="6">
        <f t="shared" si="358"/>
        <v>0.31266564900532257</v>
      </c>
      <c r="BA920" s="6">
        <f t="shared" si="358"/>
        <v>0.15644082084102084</v>
      </c>
      <c r="BB920" s="6">
        <f t="shared" si="358"/>
        <v>3.4248449971924888E-2</v>
      </c>
      <c r="BD920" s="6">
        <f t="shared" si="359"/>
        <v>9.8765701320941313E-2</v>
      </c>
      <c r="BE920" s="2">
        <v>27972</v>
      </c>
      <c r="BF920" s="11">
        <f t="shared" si="360"/>
        <v>0.23483931668744035</v>
      </c>
      <c r="BG920" s="11">
        <f t="shared" si="360"/>
        <v>1.0508609612495039</v>
      </c>
      <c r="BH920" s="11">
        <f t="shared" si="360"/>
        <v>0.30168070387944435</v>
      </c>
      <c r="BI920" s="11">
        <f t="shared" si="361"/>
        <v>0.30208992200733753</v>
      </c>
      <c r="BJ920" s="11">
        <f t="shared" si="362"/>
        <v>1.5396928723664411</v>
      </c>
      <c r="BK920" s="11">
        <f t="shared" si="363"/>
        <v>1.068528207487055</v>
      </c>
      <c r="BL920" s="11">
        <f t="shared" si="364"/>
        <v>1.3352877566583843</v>
      </c>
      <c r="BM920" s="11">
        <f t="shared" si="365"/>
        <v>0.74918943742501787</v>
      </c>
      <c r="BN920" s="11">
        <f t="shared" si="366"/>
        <v>1.1682911119061861</v>
      </c>
      <c r="BO920" s="11">
        <f t="shared" si="366"/>
        <v>0.79645693184858346</v>
      </c>
      <c r="BP920" s="11">
        <f t="shared" si="366"/>
        <v>0.45547002876598952</v>
      </c>
      <c r="BR920" s="11">
        <f t="shared" si="367"/>
        <v>0.73454935711735003</v>
      </c>
    </row>
    <row r="921" spans="1:70" x14ac:dyDescent="0.25">
      <c r="A921" s="2">
        <v>28003</v>
      </c>
      <c r="B921">
        <v>36.840000000000003</v>
      </c>
      <c r="C921">
        <v>309.93693150000001</v>
      </c>
      <c r="D921">
        <v>46.190199999999997</v>
      </c>
      <c r="E921">
        <v>61.466285300000003</v>
      </c>
      <c r="F921">
        <v>26.022090500000001</v>
      </c>
      <c r="G921">
        <v>490.99483759999998</v>
      </c>
      <c r="H921">
        <v>867.12470180000003</v>
      </c>
      <c r="I921">
        <v>104</v>
      </c>
      <c r="J921">
        <v>13.39</v>
      </c>
      <c r="K921">
        <v>102.9222201</v>
      </c>
      <c r="L921">
        <v>963.86283373303536</v>
      </c>
      <c r="N921">
        <v>2908.544173085304</v>
      </c>
      <c r="O921" s="2">
        <v>28003</v>
      </c>
      <c r="P921" s="5">
        <f t="shared" si="370"/>
        <v>0.99218960409372481</v>
      </c>
      <c r="Q921" s="5">
        <f t="shared" si="370"/>
        <v>1.029140831858387</v>
      </c>
      <c r="R921" s="5">
        <f t="shared" si="370"/>
        <v>0.95668527282706617</v>
      </c>
      <c r="S921" s="5">
        <f t="shared" si="371"/>
        <v>0.99797695394431452</v>
      </c>
      <c r="T921" s="5">
        <f t="shared" si="372"/>
        <v>1.0251676966929277</v>
      </c>
      <c r="U921" s="5">
        <f t="shared" si="373"/>
        <v>1.0203919658156186</v>
      </c>
      <c r="V921" s="5">
        <f t="shared" si="374"/>
        <v>1.0098580380020541</v>
      </c>
      <c r="W921" s="5">
        <f t="shared" si="375"/>
        <v>0.9244444444444444</v>
      </c>
      <c r="X921" s="5">
        <f t="shared" si="376"/>
        <v>1.0075244544770505</v>
      </c>
      <c r="Y921" s="5">
        <f t="shared" si="376"/>
        <v>0.98324557216797226</v>
      </c>
      <c r="Z921" s="5">
        <f t="shared" si="376"/>
        <v>1.0138344697852</v>
      </c>
      <c r="AB921" s="5">
        <f t="shared" si="377"/>
        <v>0.99524769936877</v>
      </c>
      <c r="AC921" s="2">
        <v>28003</v>
      </c>
      <c r="AD921" s="6">
        <f t="shared" si="350"/>
        <v>0.15856968650017186</v>
      </c>
      <c r="AE921" s="6">
        <f t="shared" si="350"/>
        <v>0.1719641699901954</v>
      </c>
      <c r="AF921" s="6">
        <f t="shared" si="350"/>
        <v>0.36354757329799708</v>
      </c>
      <c r="AG921" s="6">
        <f t="shared" si="351"/>
        <v>0.17543149954266868</v>
      </c>
      <c r="AH921" s="6">
        <f t="shared" si="351"/>
        <v>5.722741636418003E-2</v>
      </c>
      <c r="AI921" s="6">
        <f t="shared" si="351"/>
        <v>5.18095609113466E-2</v>
      </c>
      <c r="AJ921" s="6">
        <f t="shared" si="349"/>
        <v>4.6797733740290372E-2</v>
      </c>
      <c r="AK921" s="6">
        <f t="shared" si="349"/>
        <v>0.28952932088868899</v>
      </c>
      <c r="AL921" s="6">
        <f t="shared" si="349"/>
        <v>0.26750241293778354</v>
      </c>
      <c r="AM921" s="6">
        <f t="shared" si="349"/>
        <v>0.19644930171703076</v>
      </c>
      <c r="AN921" s="6">
        <f t="shared" si="368"/>
        <v>7.5330805998887598E-2</v>
      </c>
      <c r="AP921" s="6">
        <f t="shared" si="369"/>
        <v>0.13394229636820809</v>
      </c>
      <c r="AQ921" s="2">
        <v>28003</v>
      </c>
      <c r="AR921" s="6">
        <f t="shared" si="352"/>
        <v>4.3888620378049081E-2</v>
      </c>
      <c r="AS921" s="6">
        <v>0.19258508088573617</v>
      </c>
      <c r="AT921" s="6">
        <v>0.10947196859504996</v>
      </c>
      <c r="AU921" s="6">
        <f t="shared" si="353"/>
        <v>4.4774888450332062E-2</v>
      </c>
      <c r="AV921" s="6">
        <f t="shared" si="354"/>
        <v>8.9353976351816522E-2</v>
      </c>
      <c r="AW921" s="6">
        <f t="shared" si="355"/>
        <v>5.3034081395328059E-2</v>
      </c>
      <c r="AX921" s="6">
        <f t="shared" si="356"/>
        <v>6.2677424344929511E-2</v>
      </c>
      <c r="AY921" s="6">
        <f t="shared" si="357"/>
        <v>0.20668678855609879</v>
      </c>
      <c r="AZ921" s="6">
        <f t="shared" si="358"/>
        <v>0.31463514871210951</v>
      </c>
      <c r="BA921" s="6">
        <f t="shared" si="358"/>
        <v>0.15622621269138648</v>
      </c>
      <c r="BB921" s="6">
        <f t="shared" si="358"/>
        <v>3.7169575983145409E-2</v>
      </c>
      <c r="BD921" s="6">
        <f t="shared" si="359"/>
        <v>8.9677974202954536E-2</v>
      </c>
      <c r="BE921" s="2">
        <v>28003</v>
      </c>
      <c r="BF921" s="11">
        <f t="shared" si="360"/>
        <v>0.2767781241593204</v>
      </c>
      <c r="BG921" s="11">
        <f t="shared" si="360"/>
        <v>1.1199139966000853</v>
      </c>
      <c r="BH921" s="11">
        <f t="shared" si="360"/>
        <v>0.30112143949126746</v>
      </c>
      <c r="BI921" s="11">
        <f t="shared" si="361"/>
        <v>0.2552271887720019</v>
      </c>
      <c r="BJ921" s="11">
        <f t="shared" si="362"/>
        <v>1.5613840712848475</v>
      </c>
      <c r="BK921" s="11">
        <f t="shared" si="363"/>
        <v>1.0236350291807488</v>
      </c>
      <c r="BL921" s="11">
        <f t="shared" si="364"/>
        <v>1.3393260599490862</v>
      </c>
      <c r="BM921" s="11">
        <f t="shared" si="365"/>
        <v>0.71387170018459223</v>
      </c>
      <c r="BN921" s="11">
        <f t="shared" si="366"/>
        <v>1.1761955537398769</v>
      </c>
      <c r="BO921" s="11">
        <f t="shared" si="366"/>
        <v>0.79524951896452978</v>
      </c>
      <c r="BP921" s="11">
        <f t="shared" si="366"/>
        <v>0.4934180046300618</v>
      </c>
      <c r="BR921" s="11">
        <f t="shared" si="367"/>
        <v>0.66952692789758739</v>
      </c>
    </row>
    <row r="922" spans="1:70" x14ac:dyDescent="0.25">
      <c r="A922" s="2">
        <v>28033</v>
      </c>
      <c r="B922">
        <v>37.090000000000003</v>
      </c>
      <c r="C922">
        <v>310.22690019999999</v>
      </c>
      <c r="D922">
        <v>43.534599999999998</v>
      </c>
      <c r="E922">
        <v>63.049669000000002</v>
      </c>
      <c r="F922">
        <v>26.796946200000001</v>
      </c>
      <c r="G922">
        <v>497.86671639999997</v>
      </c>
      <c r="H922">
        <v>870.64521070000001</v>
      </c>
      <c r="I922">
        <v>116</v>
      </c>
      <c r="J922">
        <v>13.32</v>
      </c>
      <c r="K922">
        <v>99.815512400000003</v>
      </c>
      <c r="L922">
        <v>980.48618309473261</v>
      </c>
      <c r="N922">
        <v>2920.8991907701102</v>
      </c>
      <c r="O922" s="2">
        <v>28033</v>
      </c>
      <c r="P922" s="5">
        <f t="shared" si="370"/>
        <v>1.0067861020629749</v>
      </c>
      <c r="Q922" s="5">
        <f t="shared" si="370"/>
        <v>1.000935573242584</v>
      </c>
      <c r="R922" s="5">
        <f t="shared" si="370"/>
        <v>0.94250728509510673</v>
      </c>
      <c r="S922" s="5">
        <f t="shared" si="371"/>
        <v>1.0257601983310354</v>
      </c>
      <c r="T922" s="5">
        <f t="shared" si="372"/>
        <v>1.0297768428712519</v>
      </c>
      <c r="U922" s="5">
        <f t="shared" si="373"/>
        <v>1.0139958269899332</v>
      </c>
      <c r="V922" s="5">
        <f t="shared" si="374"/>
        <v>1.0040599799460124</v>
      </c>
      <c r="W922" s="5">
        <f t="shared" si="375"/>
        <v>1.1153846153846154</v>
      </c>
      <c r="X922" s="5">
        <f t="shared" si="376"/>
        <v>0.99477221807318894</v>
      </c>
      <c r="Y922" s="5">
        <f t="shared" si="376"/>
        <v>0.9698149952752525</v>
      </c>
      <c r="Z922" s="5">
        <f t="shared" si="376"/>
        <v>1.0172465923364999</v>
      </c>
      <c r="AB922" s="5">
        <f t="shared" si="377"/>
        <v>1.0042478356695199</v>
      </c>
      <c r="AC922" s="2">
        <v>28033</v>
      </c>
      <c r="AD922" s="6">
        <f t="shared" si="350"/>
        <v>0.15724512121705134</v>
      </c>
      <c r="AE922" s="6">
        <f t="shared" si="350"/>
        <v>0.17165692275735001</v>
      </c>
      <c r="AF922" s="6">
        <f t="shared" si="350"/>
        <v>0.36463209339921449</v>
      </c>
      <c r="AG922" s="6">
        <f t="shared" si="351"/>
        <v>0.17562517036172237</v>
      </c>
      <c r="AH922" s="6">
        <f t="shared" si="351"/>
        <v>5.8013225719309003E-2</v>
      </c>
      <c r="AI922" s="6">
        <f t="shared" si="351"/>
        <v>5.1057110772552573E-2</v>
      </c>
      <c r="AJ922" s="6">
        <f t="shared" si="349"/>
        <v>4.679983237959822E-2</v>
      </c>
      <c r="AK922" s="6">
        <f t="shared" si="349"/>
        <v>0.29245818634807519</v>
      </c>
      <c r="AL922" s="6">
        <f t="shared" si="349"/>
        <v>0.2676140346824864</v>
      </c>
      <c r="AM922" s="6">
        <f t="shared" si="349"/>
        <v>0.19662369969959567</v>
      </c>
      <c r="AN922" s="6">
        <f t="shared" si="368"/>
        <v>7.557960546013355E-2</v>
      </c>
      <c r="AP922" s="6">
        <f t="shared" si="369"/>
        <v>0.13382151356588948</v>
      </c>
      <c r="AQ922" s="2">
        <v>28033</v>
      </c>
      <c r="AR922" s="6">
        <f t="shared" si="352"/>
        <v>5.3953529186271609E-2</v>
      </c>
      <c r="AS922" s="6">
        <v>0.19258508088573617</v>
      </c>
      <c r="AT922" s="6">
        <v>0.10947196859504996</v>
      </c>
      <c r="AU922" s="6">
        <f t="shared" si="353"/>
        <v>5.1023012774521259E-2</v>
      </c>
      <c r="AV922" s="6">
        <f t="shared" si="354"/>
        <v>9.2547024360470242E-2</v>
      </c>
      <c r="AW922" s="6">
        <f t="shared" si="355"/>
        <v>5.0538302200186624E-2</v>
      </c>
      <c r="AX922" s="6">
        <f t="shared" si="356"/>
        <v>6.2550422151619767E-2</v>
      </c>
      <c r="AY922" s="6">
        <f t="shared" si="357"/>
        <v>0.22182688763311442</v>
      </c>
      <c r="AZ922" s="6">
        <f t="shared" si="358"/>
        <v>0.31325774020199493</v>
      </c>
      <c r="BA922" s="6">
        <f t="shared" si="358"/>
        <v>0.15526813692440533</v>
      </c>
      <c r="BB922" s="6">
        <f t="shared" si="358"/>
        <v>4.054982075428204E-2</v>
      </c>
      <c r="BD922" s="6">
        <f t="shared" si="359"/>
        <v>8.6099467991604062E-2</v>
      </c>
      <c r="BE922" s="2">
        <v>28033</v>
      </c>
      <c r="BF922" s="11">
        <f t="shared" si="360"/>
        <v>0.34311734932492771</v>
      </c>
      <c r="BG922" s="11">
        <f t="shared" si="360"/>
        <v>1.1219185209207654</v>
      </c>
      <c r="BH922" s="11">
        <f t="shared" si="360"/>
        <v>0.30022581823371058</v>
      </c>
      <c r="BI922" s="11">
        <f t="shared" si="361"/>
        <v>0.29052221085071617</v>
      </c>
      <c r="BJ922" s="11">
        <f t="shared" si="362"/>
        <v>1.5952745811489513</v>
      </c>
      <c r="BK922" s="11">
        <f t="shared" si="363"/>
        <v>0.98983866175512514</v>
      </c>
      <c r="BL922" s="11">
        <f t="shared" si="364"/>
        <v>1.3365522689112839</v>
      </c>
      <c r="BM922" s="11">
        <f t="shared" si="365"/>
        <v>0.75849095011860102</v>
      </c>
      <c r="BN922" s="11">
        <f t="shared" si="366"/>
        <v>1.17055796634008</v>
      </c>
      <c r="BO922" s="11">
        <f t="shared" si="366"/>
        <v>0.78967152566870669</v>
      </c>
      <c r="BP922" s="11">
        <f t="shared" si="366"/>
        <v>0.53651802635660895</v>
      </c>
      <c r="BR922" s="11">
        <f t="shared" si="367"/>
        <v>0.6433903316241556</v>
      </c>
    </row>
    <row r="923" spans="1:70" x14ac:dyDescent="0.25">
      <c r="A923" s="2">
        <v>28064</v>
      </c>
      <c r="B923">
        <v>34.479999999999997</v>
      </c>
      <c r="C923">
        <v>305.40984029999998</v>
      </c>
      <c r="D923">
        <v>38.914099999999998</v>
      </c>
      <c r="E923">
        <v>61.850176599999998</v>
      </c>
      <c r="F923">
        <v>27.2281446</v>
      </c>
      <c r="G923">
        <v>505.49186459999999</v>
      </c>
      <c r="H923">
        <v>877.00092080000002</v>
      </c>
      <c r="I923">
        <v>123.15</v>
      </c>
      <c r="J923">
        <v>13.32</v>
      </c>
      <c r="K923">
        <v>100.26648609999999</v>
      </c>
      <c r="L923">
        <v>991.44243854102729</v>
      </c>
      <c r="N923">
        <v>2915.887053102244</v>
      </c>
      <c r="O923" s="2">
        <v>28064</v>
      </c>
      <c r="P923" s="5">
        <f t="shared" si="370"/>
        <v>0.92963062820167142</v>
      </c>
      <c r="Q923" s="5">
        <f t="shared" si="370"/>
        <v>0.98447246226263907</v>
      </c>
      <c r="R923" s="5">
        <f t="shared" si="370"/>
        <v>0.89386602840039875</v>
      </c>
      <c r="S923" s="5">
        <f t="shared" si="371"/>
        <v>0.98097543700031153</v>
      </c>
      <c r="T923" s="5">
        <f t="shared" si="372"/>
        <v>1.0160913261078981</v>
      </c>
      <c r="U923" s="5">
        <f t="shared" si="373"/>
        <v>1.015315641614158</v>
      </c>
      <c r="V923" s="5">
        <f t="shared" si="374"/>
        <v>1.0073000000710852</v>
      </c>
      <c r="W923" s="5">
        <f t="shared" si="375"/>
        <v>1.0616379310344828</v>
      </c>
      <c r="X923" s="5">
        <f t="shared" si="376"/>
        <v>1</v>
      </c>
      <c r="Y923" s="5">
        <f t="shared" si="376"/>
        <v>1.0045180722831213</v>
      </c>
      <c r="Z923" s="5">
        <f t="shared" si="376"/>
        <v>1.0111743088634999</v>
      </c>
      <c r="AB923" s="5">
        <f t="shared" si="377"/>
        <v>0.99828404291263995</v>
      </c>
      <c r="AC923" s="2">
        <v>28064</v>
      </c>
      <c r="AD923" s="6">
        <f t="shared" si="350"/>
        <v>0.15743803434708803</v>
      </c>
      <c r="AE923" s="6">
        <f t="shared" si="350"/>
        <v>0.16971546565964232</v>
      </c>
      <c r="AF923" s="6">
        <f t="shared" si="350"/>
        <v>0.36786064540478364</v>
      </c>
      <c r="AG923" s="6">
        <f t="shared" si="351"/>
        <v>0.17481349362158474</v>
      </c>
      <c r="AH923" s="6">
        <f t="shared" si="351"/>
        <v>5.7920004710191944E-2</v>
      </c>
      <c r="AI923" s="6">
        <f t="shared" si="351"/>
        <v>5.1084871891404544E-2</v>
      </c>
      <c r="AJ923" s="6">
        <f t="shared" si="349"/>
        <v>4.6809557095262612E-2</v>
      </c>
      <c r="AK923" s="6">
        <f t="shared" si="349"/>
        <v>0.29281955137394089</v>
      </c>
      <c r="AL923" s="6">
        <f t="shared" si="349"/>
        <v>0.2676140346824864</v>
      </c>
      <c r="AM923" s="6">
        <f t="shared" si="349"/>
        <v>0.19658583950831901</v>
      </c>
      <c r="AN923" s="6">
        <f t="shared" si="368"/>
        <v>7.5625925158307128E-2</v>
      </c>
      <c r="AP923" s="6">
        <f t="shared" si="369"/>
        <v>0.13388479721938923</v>
      </c>
      <c r="AQ923" s="2">
        <v>28064</v>
      </c>
      <c r="AR923" s="6">
        <f t="shared" si="352"/>
        <v>5.3501456931086322E-2</v>
      </c>
      <c r="AS923" s="6">
        <v>0.19258508088573617</v>
      </c>
      <c r="AT923" s="6">
        <v>0.10947196859504996</v>
      </c>
      <c r="AU923" s="6">
        <f t="shared" si="353"/>
        <v>5.5398342506283615E-2</v>
      </c>
      <c r="AV923" s="6">
        <f t="shared" si="354"/>
        <v>9.1971577249896352E-2</v>
      </c>
      <c r="AW923" s="6">
        <f t="shared" si="355"/>
        <v>5.0672378125631745E-2</v>
      </c>
      <c r="AX923" s="6">
        <f t="shared" si="356"/>
        <v>6.2958583528249346E-2</v>
      </c>
      <c r="AY923" s="6">
        <f t="shared" si="357"/>
        <v>0.23769521493961587</v>
      </c>
      <c r="AZ923" s="6">
        <f t="shared" si="358"/>
        <v>0.31325774020199493</v>
      </c>
      <c r="BA923" s="6">
        <f t="shared" si="358"/>
        <v>0.15042833039263415</v>
      </c>
      <c r="BB923" s="6">
        <f t="shared" si="358"/>
        <v>4.1121128608293755E-2</v>
      </c>
      <c r="BD923" s="6">
        <f t="shared" si="359"/>
        <v>8.4485849305962368E-2</v>
      </c>
      <c r="BE923" s="2">
        <v>28064</v>
      </c>
      <c r="BF923" s="11">
        <f t="shared" si="360"/>
        <v>0.33982548850385774</v>
      </c>
      <c r="BG923" s="11">
        <f t="shared" si="360"/>
        <v>1.1347526881961245</v>
      </c>
      <c r="BH923" s="11">
        <f t="shared" si="360"/>
        <v>0.29759086752699532</v>
      </c>
      <c r="BI923" s="11">
        <f t="shared" si="361"/>
        <v>0.31689969325939615</v>
      </c>
      <c r="BJ923" s="11">
        <f t="shared" si="362"/>
        <v>1.5879069366462344</v>
      </c>
      <c r="BK923" s="11">
        <f t="shared" si="363"/>
        <v>0.99192532445516013</v>
      </c>
      <c r="BL923" s="11">
        <f t="shared" si="364"/>
        <v>1.3449942156069044</v>
      </c>
      <c r="BM923" s="11">
        <f t="shared" si="365"/>
        <v>0.81174639406530169</v>
      </c>
      <c r="BN923" s="11">
        <f t="shared" si="366"/>
        <v>1.17055796634008</v>
      </c>
      <c r="BO923" s="11">
        <f t="shared" si="366"/>
        <v>0.76520430346799417</v>
      </c>
      <c r="BP923" s="11">
        <f t="shared" si="366"/>
        <v>0.54374380904716513</v>
      </c>
      <c r="BR923" s="11">
        <f t="shared" si="367"/>
        <v>0.63103392663410707</v>
      </c>
    </row>
    <row r="924" spans="1:70" x14ac:dyDescent="0.25">
      <c r="A924" s="2">
        <v>28094</v>
      </c>
      <c r="B924">
        <v>36</v>
      </c>
      <c r="C924">
        <v>300.72016960000002</v>
      </c>
      <c r="D924">
        <v>42.123399999999997</v>
      </c>
      <c r="E924">
        <v>61.572350200000002</v>
      </c>
      <c r="F924">
        <v>28.033855299999999</v>
      </c>
      <c r="G924">
        <v>523.22225479999997</v>
      </c>
      <c r="H924">
        <v>881.72032560000002</v>
      </c>
      <c r="I924">
        <v>130.25</v>
      </c>
      <c r="J924">
        <v>13.38</v>
      </c>
      <c r="K924">
        <v>99.915728700000003</v>
      </c>
      <c r="L924">
        <v>995.90223891011726</v>
      </c>
      <c r="N924">
        <v>2980.8462767421429</v>
      </c>
      <c r="O924" s="2">
        <v>28094</v>
      </c>
      <c r="P924" s="5">
        <f t="shared" si="370"/>
        <v>1.0440835266821347</v>
      </c>
      <c r="Q924" s="5">
        <f t="shared" si="370"/>
        <v>0.98464466405079365</v>
      </c>
      <c r="R924" s="5">
        <f t="shared" si="370"/>
        <v>1.08247139211751</v>
      </c>
      <c r="S924" s="5">
        <f t="shared" si="371"/>
        <v>0.99550807426473875</v>
      </c>
      <c r="T924" s="5">
        <f t="shared" si="372"/>
        <v>1.0295910981756722</v>
      </c>
      <c r="U924" s="5">
        <f t="shared" si="373"/>
        <v>1.0350755203825688</v>
      </c>
      <c r="V924" s="5">
        <f t="shared" si="374"/>
        <v>1.0053812997091212</v>
      </c>
      <c r="W924" s="5">
        <f t="shared" si="375"/>
        <v>1.0576532683719042</v>
      </c>
      <c r="X924" s="5">
        <f t="shared" si="376"/>
        <v>1.0045045045045045</v>
      </c>
      <c r="Y924" s="5">
        <f t="shared" si="376"/>
        <v>0.99650174835437866</v>
      </c>
      <c r="Z924" s="5">
        <f t="shared" si="376"/>
        <v>1.0044982948033301</v>
      </c>
      <c r="AB924" s="5">
        <f t="shared" si="377"/>
        <v>1.0222776885581999</v>
      </c>
      <c r="AC924" s="2">
        <v>28094</v>
      </c>
      <c r="AD924" s="6">
        <f t="shared" si="350"/>
        <v>0.15836919603114977</v>
      </c>
      <c r="AE924" s="6">
        <f t="shared" si="350"/>
        <v>0.16864655490077124</v>
      </c>
      <c r="AF924" s="6">
        <f t="shared" si="350"/>
        <v>0.36939554493456145</v>
      </c>
      <c r="AG924" s="6">
        <f t="shared" si="351"/>
        <v>0.17485611386746547</v>
      </c>
      <c r="AH924" s="6">
        <f t="shared" si="351"/>
        <v>5.8756397568798004E-2</v>
      </c>
      <c r="AI924" s="6">
        <f t="shared" si="351"/>
        <v>5.2878780723742885E-2</v>
      </c>
      <c r="AJ924" s="6">
        <f t="shared" si="349"/>
        <v>4.6809061574011254E-2</v>
      </c>
      <c r="AK924" s="6">
        <f t="shared" si="349"/>
        <v>0.29325850431518025</v>
      </c>
      <c r="AL924" s="6">
        <f t="shared" si="349"/>
        <v>0.26753454411517108</v>
      </c>
      <c r="AM924" s="6">
        <f t="shared" si="349"/>
        <v>0.1967161228973765</v>
      </c>
      <c r="AN924" s="6">
        <f t="shared" si="368"/>
        <v>7.5603246218025499E-2</v>
      </c>
      <c r="AP924" s="6">
        <f t="shared" si="369"/>
        <v>0.13400875528867828</v>
      </c>
      <c r="AQ924" s="2">
        <v>28094</v>
      </c>
      <c r="AR924" s="6">
        <f t="shared" si="352"/>
        <v>6.0246791469072969E-2</v>
      </c>
      <c r="AS924" s="6">
        <v>0.19258508088573617</v>
      </c>
      <c r="AT924" s="6">
        <v>0.10947196859504996</v>
      </c>
      <c r="AU924" s="6">
        <f t="shared" si="353"/>
        <v>5.441240063448638E-2</v>
      </c>
      <c r="AV924" s="6">
        <f t="shared" si="354"/>
        <v>9.6775027591864848E-2</v>
      </c>
      <c r="AW924" s="6">
        <f t="shared" si="355"/>
        <v>5.7844723652246577E-2</v>
      </c>
      <c r="AX924" s="6">
        <f t="shared" si="356"/>
        <v>6.3105682086441073E-2</v>
      </c>
      <c r="AY924" s="6">
        <f t="shared" si="357"/>
        <v>0.24468154002965448</v>
      </c>
      <c r="AZ924" s="6">
        <f t="shared" si="358"/>
        <v>0.31443872928772443</v>
      </c>
      <c r="BA924" s="6">
        <f t="shared" si="358"/>
        <v>0.1477788434538776</v>
      </c>
      <c r="BB924" s="6">
        <f t="shared" si="358"/>
        <v>4.2171577204417332E-2</v>
      </c>
      <c r="BD924" s="6">
        <f t="shared" si="359"/>
        <v>8.6074510374392066E-2</v>
      </c>
      <c r="BE924" s="2">
        <v>28094</v>
      </c>
      <c r="BF924" s="11">
        <f t="shared" si="360"/>
        <v>0.38041988580420005</v>
      </c>
      <c r="BG924" s="11">
        <f t="shared" si="360"/>
        <v>1.1419449451490424</v>
      </c>
      <c r="BH924" s="11">
        <f t="shared" si="360"/>
        <v>0.29635432829717251</v>
      </c>
      <c r="BI924" s="11">
        <f t="shared" si="361"/>
        <v>0.31118386101002443</v>
      </c>
      <c r="BJ924" s="11">
        <f t="shared" si="362"/>
        <v>1.6470551564797815</v>
      </c>
      <c r="BK924" s="11">
        <f t="shared" si="363"/>
        <v>1.0939118274010042</v>
      </c>
      <c r="BL924" s="11">
        <f t="shared" si="364"/>
        <v>1.3481509768501283</v>
      </c>
      <c r="BM924" s="11">
        <f t="shared" si="365"/>
        <v>0.83435445666285757</v>
      </c>
      <c r="BN924" s="11">
        <f t="shared" si="366"/>
        <v>1.1753201080170101</v>
      </c>
      <c r="BO924" s="11">
        <f t="shared" si="366"/>
        <v>0.75122893475778463</v>
      </c>
      <c r="BP924" s="11">
        <f t="shared" si="366"/>
        <v>0.55780114365463174</v>
      </c>
      <c r="BR924" s="11">
        <f t="shared" si="367"/>
        <v>0.64230512542984619</v>
      </c>
    </row>
    <row r="925" spans="1:70" x14ac:dyDescent="0.25">
      <c r="A925" s="2">
        <v>28125</v>
      </c>
      <c r="B925">
        <v>36.22</v>
      </c>
      <c r="C925">
        <v>334.30727289999999</v>
      </c>
      <c r="D925">
        <v>49.926499999999997</v>
      </c>
      <c r="E925">
        <v>65.0083427</v>
      </c>
      <c r="F925">
        <v>28.400269300000001</v>
      </c>
      <c r="G925">
        <v>533.64215520000005</v>
      </c>
      <c r="H925">
        <v>891.57328910000001</v>
      </c>
      <c r="I925">
        <v>134.5</v>
      </c>
      <c r="J925">
        <v>13.46</v>
      </c>
      <c r="K925">
        <v>102.5714627</v>
      </c>
      <c r="L925">
        <v>1027.4332215450377</v>
      </c>
      <c r="N925">
        <v>2994.6930882898869</v>
      </c>
      <c r="O925" s="2">
        <v>28125</v>
      </c>
      <c r="P925" s="5">
        <f t="shared" si="370"/>
        <v>1.0061111111111112</v>
      </c>
      <c r="Q925" s="5">
        <f t="shared" si="370"/>
        <v>1.1116888945117167</v>
      </c>
      <c r="R925" s="5">
        <f t="shared" si="370"/>
        <v>1.1852438312197022</v>
      </c>
      <c r="S925" s="5">
        <f t="shared" si="371"/>
        <v>1.0558041472972717</v>
      </c>
      <c r="T925" s="5">
        <f t="shared" si="372"/>
        <v>1.0130704106188348</v>
      </c>
      <c r="U925" s="5">
        <f t="shared" si="373"/>
        <v>1.0199148646763565</v>
      </c>
      <c r="V925" s="5">
        <f t="shared" si="374"/>
        <v>1.0111747038305998</v>
      </c>
      <c r="W925" s="5">
        <f t="shared" si="375"/>
        <v>1.0326295585412668</v>
      </c>
      <c r="X925" s="5">
        <f t="shared" si="376"/>
        <v>1.0059790732436473</v>
      </c>
      <c r="Y925" s="5">
        <f t="shared" si="376"/>
        <v>1.0265797390916691</v>
      </c>
      <c r="Z925" s="5">
        <f t="shared" si="376"/>
        <v>1.0316607207043</v>
      </c>
      <c r="AB925" s="5">
        <f t="shared" si="377"/>
        <v>1.00464526186935</v>
      </c>
      <c r="AC925" s="2">
        <v>28125</v>
      </c>
      <c r="AD925" s="6">
        <f t="shared" si="350"/>
        <v>0.15640049346036003</v>
      </c>
      <c r="AE925" s="6">
        <f t="shared" si="350"/>
        <v>0.17142146835773481</v>
      </c>
      <c r="AF925" s="6">
        <f t="shared" si="350"/>
        <v>0.37735987297416596</v>
      </c>
      <c r="AG925" s="6">
        <f t="shared" si="351"/>
        <v>0.17225831066680888</v>
      </c>
      <c r="AH925" s="6">
        <f t="shared" si="351"/>
        <v>5.8801781978940725E-2</v>
      </c>
      <c r="AI925" s="6">
        <f t="shared" si="351"/>
        <v>5.3292820284939937E-2</v>
      </c>
      <c r="AJ925" s="6">
        <f t="shared" si="349"/>
        <v>4.6831409090892465E-2</v>
      </c>
      <c r="AK925" s="6">
        <f t="shared" si="349"/>
        <v>0.29313973845161201</v>
      </c>
      <c r="AL925" s="6">
        <f t="shared" si="349"/>
        <v>0.26743195085358201</v>
      </c>
      <c r="AM925" s="6">
        <f t="shared" si="349"/>
        <v>0.19660552781381133</v>
      </c>
      <c r="AN925" s="6">
        <f t="shared" si="368"/>
        <v>7.5736173051714886E-2</v>
      </c>
      <c r="AP925" s="6">
        <f t="shared" si="369"/>
        <v>0.13389146229167165</v>
      </c>
      <c r="AQ925" s="2">
        <v>28125</v>
      </c>
      <c r="AR925" s="6">
        <f t="shared" si="352"/>
        <v>4.9109252348317867E-2</v>
      </c>
      <c r="AS925" s="6">
        <v>0.19258508088573617</v>
      </c>
      <c r="AT925" s="6">
        <v>0.10947196859504996</v>
      </c>
      <c r="AU925" s="6">
        <f t="shared" si="353"/>
        <v>4.7922749291826827E-2</v>
      </c>
      <c r="AV925" s="6">
        <f t="shared" si="354"/>
        <v>9.7752350365379215E-2</v>
      </c>
      <c r="AW925" s="6">
        <f t="shared" si="355"/>
        <v>6.0353198322175672E-2</v>
      </c>
      <c r="AX925" s="6">
        <f t="shared" si="356"/>
        <v>6.3302631090228045E-2</v>
      </c>
      <c r="AY925" s="6">
        <f t="shared" si="357"/>
        <v>0.25255662646306343</v>
      </c>
      <c r="AZ925" s="6">
        <f t="shared" si="358"/>
        <v>0.31600680858194785</v>
      </c>
      <c r="BA925" s="6">
        <f t="shared" si="358"/>
        <v>0.14635587399909933</v>
      </c>
      <c r="BB925" s="6">
        <f t="shared" si="358"/>
        <v>4.254137369640576E-2</v>
      </c>
      <c r="BD925" s="6">
        <f t="shared" si="359"/>
        <v>8.8186679062426832E-2</v>
      </c>
      <c r="BE925" s="2">
        <v>28125</v>
      </c>
      <c r="BF925" s="11">
        <f t="shared" si="360"/>
        <v>0.31399678646643586</v>
      </c>
      <c r="BG925" s="11">
        <f t="shared" si="360"/>
        <v>1.1234595219067638</v>
      </c>
      <c r="BH925" s="11">
        <f t="shared" si="360"/>
        <v>0.29009965403116511</v>
      </c>
      <c r="BI925" s="11">
        <f t="shared" si="361"/>
        <v>0.27820282868396135</v>
      </c>
      <c r="BJ925" s="11">
        <f t="shared" si="362"/>
        <v>1.6624045577460262</v>
      </c>
      <c r="BK925" s="11">
        <f t="shared" si="363"/>
        <v>1.1324827246800997</v>
      </c>
      <c r="BL925" s="11">
        <f t="shared" si="364"/>
        <v>1.3517131412246748</v>
      </c>
      <c r="BM925" s="11">
        <f t="shared" si="365"/>
        <v>0.8615571119667641</v>
      </c>
      <c r="BN925" s="11">
        <f t="shared" si="366"/>
        <v>1.1816344590589343</v>
      </c>
      <c r="BO925" s="11">
        <f t="shared" si="366"/>
        <v>0.74441383020369978</v>
      </c>
      <c r="BP925" s="11">
        <f t="shared" si="366"/>
        <v>0.56170482323363846</v>
      </c>
      <c r="BR925" s="11">
        <f t="shared" si="367"/>
        <v>0.65864303483607745</v>
      </c>
    </row>
    <row r="926" spans="1:70" x14ac:dyDescent="0.25">
      <c r="A926" s="2">
        <v>28156</v>
      </c>
      <c r="B926">
        <v>36.57</v>
      </c>
      <c r="C926">
        <v>327.21882499999998</v>
      </c>
      <c r="D926">
        <v>54.979399999999998</v>
      </c>
      <c r="E926">
        <v>61.934846</v>
      </c>
      <c r="F926">
        <v>28.7694717</v>
      </c>
      <c r="G926">
        <v>515.20013059999997</v>
      </c>
      <c r="H926">
        <v>906.68349999999998</v>
      </c>
      <c r="I926">
        <v>132.30000000000001</v>
      </c>
      <c r="J926">
        <v>13.9</v>
      </c>
      <c r="K926">
        <v>107.18141610000001</v>
      </c>
      <c r="L926">
        <v>1069.2730284099866</v>
      </c>
      <c r="N926">
        <v>3115.0480715933932</v>
      </c>
      <c r="O926" s="2">
        <v>28156</v>
      </c>
      <c r="P926" s="5">
        <f t="shared" si="370"/>
        <v>1.0096631695196026</v>
      </c>
      <c r="Q926" s="5">
        <f t="shared" si="370"/>
        <v>0.97879660876501373</v>
      </c>
      <c r="R926" s="5">
        <f t="shared" si="370"/>
        <v>1.1012067739577178</v>
      </c>
      <c r="S926" s="5">
        <f t="shared" si="371"/>
        <v>0.95272150354326757</v>
      </c>
      <c r="T926" s="5">
        <f t="shared" si="372"/>
        <v>1.012999961236283</v>
      </c>
      <c r="U926" s="5">
        <f t="shared" si="373"/>
        <v>0.9654412148285243</v>
      </c>
      <c r="V926" s="5">
        <f t="shared" si="374"/>
        <v>1.0169478057325529</v>
      </c>
      <c r="W926" s="5">
        <f t="shared" si="375"/>
        <v>0.98364312267658005</v>
      </c>
      <c r="X926" s="5">
        <f t="shared" si="376"/>
        <v>1.0326894502228825</v>
      </c>
      <c r="Y926" s="5">
        <f t="shared" si="376"/>
        <v>1.0449438204218962</v>
      </c>
      <c r="Z926" s="5">
        <f t="shared" si="376"/>
        <v>1.0407226532952001</v>
      </c>
      <c r="AB926" s="5">
        <f t="shared" si="377"/>
        <v>1.040189421672</v>
      </c>
      <c r="AC926" s="2">
        <v>28156</v>
      </c>
      <c r="AD926" s="6">
        <f t="shared" si="350"/>
        <v>0.15524761504900511</v>
      </c>
      <c r="AE926" s="6">
        <f t="shared" si="350"/>
        <v>0.17087194898989924</v>
      </c>
      <c r="AF926" s="6">
        <f t="shared" si="350"/>
        <v>0.37934899200504169</v>
      </c>
      <c r="AG926" s="6">
        <f t="shared" si="351"/>
        <v>0.17368489596366066</v>
      </c>
      <c r="AH926" s="6">
        <f t="shared" si="351"/>
        <v>5.8222058599962496E-2</v>
      </c>
      <c r="AI926" s="6">
        <f t="shared" si="351"/>
        <v>5.5785918109600659E-2</v>
      </c>
      <c r="AJ926" s="6">
        <f t="shared" si="349"/>
        <v>4.7074124227153853E-2</v>
      </c>
      <c r="AK926" s="6">
        <f t="shared" si="349"/>
        <v>0.29240923521772111</v>
      </c>
      <c r="AL926" s="6">
        <f t="shared" si="349"/>
        <v>0.26719484482755818</v>
      </c>
      <c r="AM926" s="6">
        <f t="shared" si="349"/>
        <v>0.19706492334850337</v>
      </c>
      <c r="AN926" s="6">
        <f t="shared" si="368"/>
        <v>7.4566960659307513E-2</v>
      </c>
      <c r="AP926" s="6">
        <f t="shared" si="369"/>
        <v>0.13458847272597541</v>
      </c>
      <c r="AQ926" s="2">
        <v>28156</v>
      </c>
      <c r="AR926" s="6">
        <f t="shared" si="352"/>
        <v>4.1514278694453788E-2</v>
      </c>
      <c r="AS926" s="6">
        <v>0.19258508088573617</v>
      </c>
      <c r="AT926" s="6">
        <v>0.10947196859504996</v>
      </c>
      <c r="AU926" s="6">
        <f t="shared" si="353"/>
        <v>3.3592368746596213E-2</v>
      </c>
      <c r="AV926" s="6">
        <f t="shared" si="354"/>
        <v>9.4783509626331863E-2</v>
      </c>
      <c r="AW926" s="6">
        <f t="shared" si="355"/>
        <v>5.4990375624786703E-2</v>
      </c>
      <c r="AX926" s="6">
        <f t="shared" si="356"/>
        <v>6.4720798796458423E-2</v>
      </c>
      <c r="AY926" s="6">
        <f t="shared" si="357"/>
        <v>0.22918040810216778</v>
      </c>
      <c r="AZ926" s="6">
        <f t="shared" si="358"/>
        <v>0.32450037091072281</v>
      </c>
      <c r="BA926" s="6">
        <f t="shared" si="358"/>
        <v>0.15096724626289704</v>
      </c>
      <c r="BB926" s="6">
        <f t="shared" si="358"/>
        <v>6.0024504943110069E-2</v>
      </c>
      <c r="BD926" s="6">
        <f t="shared" si="359"/>
        <v>9.724887945733629E-2</v>
      </c>
      <c r="BE926" s="2">
        <v>28156</v>
      </c>
      <c r="BF926" s="11">
        <f t="shared" si="360"/>
        <v>0.26740686922210999</v>
      </c>
      <c r="BG926" s="11">
        <f t="shared" si="360"/>
        <v>1.1270725360376177</v>
      </c>
      <c r="BH926" s="11">
        <f t="shared" si="360"/>
        <v>0.28857851451360922</v>
      </c>
      <c r="BI926" s="11">
        <f t="shared" si="361"/>
        <v>0.19340984465122746</v>
      </c>
      <c r="BJ926" s="11">
        <f t="shared" si="362"/>
        <v>1.6279656182818811</v>
      </c>
      <c r="BK926" s="11">
        <f t="shared" si="363"/>
        <v>0.98573936735699175</v>
      </c>
      <c r="BL926" s="11">
        <f t="shared" si="364"/>
        <v>1.3748699494472041</v>
      </c>
      <c r="BM926" s="11">
        <f t="shared" si="365"/>
        <v>0.78376597076875965</v>
      </c>
      <c r="BN926" s="11">
        <f t="shared" si="366"/>
        <v>1.2144709270874907</v>
      </c>
      <c r="BO926" s="11">
        <f t="shared" si="366"/>
        <v>0.76607873028685081</v>
      </c>
      <c r="BP926" s="11">
        <f t="shared" si="366"/>
        <v>0.80497454116922973</v>
      </c>
      <c r="BR926" s="11">
        <f t="shared" si="367"/>
        <v>0.72256470028705055</v>
      </c>
    </row>
    <row r="927" spans="1:70" x14ac:dyDescent="0.25">
      <c r="A927" s="2">
        <v>28184</v>
      </c>
      <c r="B927">
        <v>35.74</v>
      </c>
      <c r="C927">
        <v>334.23900359999999</v>
      </c>
      <c r="D927">
        <v>56.637999999999998</v>
      </c>
      <c r="E927">
        <v>60.805395500000003</v>
      </c>
      <c r="F927">
        <v>29.005243400000001</v>
      </c>
      <c r="G927">
        <v>516.59815030000004</v>
      </c>
      <c r="H927">
        <v>917.95196369999996</v>
      </c>
      <c r="I927">
        <v>142.75</v>
      </c>
      <c r="J927">
        <v>13.9</v>
      </c>
      <c r="K927">
        <v>110.23801570000001</v>
      </c>
      <c r="L927">
        <v>1095.8859847920244</v>
      </c>
      <c r="N927">
        <v>3119.8088822297568</v>
      </c>
      <c r="O927" s="2">
        <v>28184</v>
      </c>
      <c r="P927" s="5">
        <f t="shared" si="370"/>
        <v>0.97730380092972391</v>
      </c>
      <c r="Q927" s="5">
        <f t="shared" si="370"/>
        <v>1.0214540792388702</v>
      </c>
      <c r="R927" s="5">
        <f t="shared" si="370"/>
        <v>1.0301676627973386</v>
      </c>
      <c r="S927" s="5">
        <f t="shared" si="371"/>
        <v>0.9817638926558403</v>
      </c>
      <c r="T927" s="5">
        <f t="shared" si="372"/>
        <v>1.0081952043631028</v>
      </c>
      <c r="U927" s="5">
        <f t="shared" si="373"/>
        <v>1.0027135468664807</v>
      </c>
      <c r="V927" s="5">
        <f t="shared" si="374"/>
        <v>1.0124282218657337</v>
      </c>
      <c r="W927" s="5">
        <f t="shared" si="375"/>
        <v>1.0789871504157218</v>
      </c>
      <c r="X927" s="5">
        <f t="shared" si="376"/>
        <v>1</v>
      </c>
      <c r="Y927" s="5">
        <f t="shared" si="376"/>
        <v>1.0285179997729101</v>
      </c>
      <c r="Z927" s="5">
        <f t="shared" si="376"/>
        <v>1.0248888316407001</v>
      </c>
      <c r="AB927" s="5">
        <f t="shared" si="377"/>
        <v>1.00152832653845</v>
      </c>
      <c r="AC927" s="2">
        <v>28184</v>
      </c>
      <c r="AD927" s="6">
        <f t="shared" si="350"/>
        <v>0.15212634856540611</v>
      </c>
      <c r="AE927" s="6">
        <f t="shared" si="350"/>
        <v>0.1693091186665934</v>
      </c>
      <c r="AF927" s="6">
        <f t="shared" si="350"/>
        <v>0.37865964589046913</v>
      </c>
      <c r="AG927" s="6">
        <f t="shared" si="351"/>
        <v>0.17371909524282692</v>
      </c>
      <c r="AH927" s="6">
        <f t="shared" si="351"/>
        <v>5.7865712053718453E-2</v>
      </c>
      <c r="AI927" s="6">
        <f t="shared" si="351"/>
        <v>5.5759479820918528E-2</v>
      </c>
      <c r="AJ927" s="6">
        <f t="shared" si="349"/>
        <v>4.7132590375708272E-2</v>
      </c>
      <c r="AK927" s="6">
        <f t="shared" si="349"/>
        <v>0.29357330231216056</v>
      </c>
      <c r="AL927" s="6">
        <f t="shared" si="349"/>
        <v>0.26719484482755818</v>
      </c>
      <c r="AM927" s="6">
        <f t="shared" si="349"/>
        <v>0.19690410416274332</v>
      </c>
      <c r="AN927" s="6">
        <f t="shared" si="368"/>
        <v>7.4983799646560254E-2</v>
      </c>
      <c r="AP927" s="6">
        <f t="shared" si="369"/>
        <v>0.13414126655386122</v>
      </c>
      <c r="AQ927" s="2">
        <v>28184</v>
      </c>
      <c r="AR927" s="6">
        <f t="shared" si="352"/>
        <v>2.1460871792349234E-2</v>
      </c>
      <c r="AS927" s="6">
        <v>0.19258508088573617</v>
      </c>
      <c r="AT927" s="6">
        <v>0.10947196859504996</v>
      </c>
      <c r="AU927" s="6">
        <f t="shared" si="353"/>
        <v>2.4901932604101118E-2</v>
      </c>
      <c r="AV927" s="6">
        <f t="shared" si="354"/>
        <v>9.1836889017103074E-2</v>
      </c>
      <c r="AW927" s="6">
        <f t="shared" si="355"/>
        <v>5.371970165895501E-2</v>
      </c>
      <c r="AX927" s="6">
        <f t="shared" si="356"/>
        <v>6.5201109757170306E-2</v>
      </c>
      <c r="AY927" s="6">
        <f t="shared" si="357"/>
        <v>0.24252694577745704</v>
      </c>
      <c r="AZ927" s="6">
        <f t="shared" si="358"/>
        <v>0.32450037091072281</v>
      </c>
      <c r="BA927" s="6">
        <f t="shared" si="358"/>
        <v>0.15965669211389222</v>
      </c>
      <c r="BB927" s="6">
        <f t="shared" si="358"/>
        <v>6.5970931728210003E-2</v>
      </c>
      <c r="BD927" s="6">
        <f t="shared" si="359"/>
        <v>9.0377751372526793E-2</v>
      </c>
      <c r="BE927" s="2">
        <v>28184</v>
      </c>
      <c r="BF927" s="11">
        <f t="shared" si="360"/>
        <v>0.14107268066795292</v>
      </c>
      <c r="BG927" s="11">
        <f t="shared" si="360"/>
        <v>1.1374761288845772</v>
      </c>
      <c r="BH927" s="11">
        <f t="shared" si="360"/>
        <v>0.28910386882555678</v>
      </c>
      <c r="BI927" s="11">
        <f t="shared" si="361"/>
        <v>0.14334597223922252</v>
      </c>
      <c r="BJ927" s="11">
        <f t="shared" si="362"/>
        <v>1.5870691944799395</v>
      </c>
      <c r="BK927" s="11">
        <f t="shared" si="363"/>
        <v>0.96341827132328661</v>
      </c>
      <c r="BL927" s="11">
        <f t="shared" si="364"/>
        <v>1.3833551102842503</v>
      </c>
      <c r="BM927" s="11">
        <f t="shared" si="365"/>
        <v>0.82612057658967497</v>
      </c>
      <c r="BN927" s="11">
        <f t="shared" si="366"/>
        <v>1.2144709270874907</v>
      </c>
      <c r="BO927" s="11">
        <f t="shared" si="366"/>
        <v>0.81083476036606261</v>
      </c>
      <c r="BP927" s="11">
        <f t="shared" si="366"/>
        <v>0.87980246452123212</v>
      </c>
      <c r="BR927" s="11">
        <f t="shared" si="367"/>
        <v>0.67375054443993765</v>
      </c>
    </row>
    <row r="928" spans="1:70" x14ac:dyDescent="0.25">
      <c r="A928" s="2">
        <v>28215</v>
      </c>
      <c r="B928">
        <v>36.630000000000003</v>
      </c>
      <c r="C928">
        <v>328.47894209999998</v>
      </c>
      <c r="D928">
        <v>58.836799999999997</v>
      </c>
      <c r="E928">
        <v>60.1654166</v>
      </c>
      <c r="F928">
        <v>30.0996238</v>
      </c>
      <c r="G928">
        <v>520.87846360000003</v>
      </c>
      <c r="H928">
        <v>929.91581029999998</v>
      </c>
      <c r="I928">
        <v>148.9</v>
      </c>
      <c r="J928">
        <v>13.9</v>
      </c>
      <c r="K928">
        <v>111.3403958</v>
      </c>
      <c r="L928">
        <v>1109.3643407130642</v>
      </c>
      <c r="N928">
        <v>3137.3244758191886</v>
      </c>
      <c r="O928" s="2">
        <v>28215</v>
      </c>
      <c r="P928" s="5">
        <f t="shared" si="370"/>
        <v>1.0249020705092333</v>
      </c>
      <c r="Q928" s="5">
        <f t="shared" si="370"/>
        <v>0.98276663872869441</v>
      </c>
      <c r="R928" s="5">
        <f t="shared" si="370"/>
        <v>1.0388219923019881</v>
      </c>
      <c r="S928" s="5">
        <f t="shared" si="371"/>
        <v>0.98947496526027856</v>
      </c>
      <c r="T928" s="5">
        <f t="shared" si="372"/>
        <v>1.0377304332498722</v>
      </c>
      <c r="U928" s="5">
        <f t="shared" si="373"/>
        <v>1.0082855761243326</v>
      </c>
      <c r="V928" s="5">
        <f t="shared" si="374"/>
        <v>1.0130331946257594</v>
      </c>
      <c r="W928" s="5">
        <f t="shared" si="375"/>
        <v>1.0430823117338004</v>
      </c>
      <c r="X928" s="5">
        <f t="shared" si="376"/>
        <v>1</v>
      </c>
      <c r="Y928" s="5">
        <f t="shared" si="376"/>
        <v>1.0099999994829369</v>
      </c>
      <c r="Z928" s="5">
        <f t="shared" si="376"/>
        <v>1.0122990494523001</v>
      </c>
      <c r="AB928" s="5">
        <f t="shared" si="377"/>
        <v>1.0056143162131499</v>
      </c>
      <c r="AC928" s="2">
        <v>28215</v>
      </c>
      <c r="AD928" s="6">
        <f t="shared" si="350"/>
        <v>0.15156217449221382</v>
      </c>
      <c r="AE928" s="6">
        <f t="shared" si="350"/>
        <v>0.16811689408917255</v>
      </c>
      <c r="AF928" s="6">
        <f t="shared" si="350"/>
        <v>0.37889145450467765</v>
      </c>
      <c r="AG928" s="6">
        <f t="shared" si="351"/>
        <v>0.17378176278199178</v>
      </c>
      <c r="AH928" s="6">
        <f t="shared" si="351"/>
        <v>5.894681626019365E-2</v>
      </c>
      <c r="AI928" s="6">
        <f t="shared" si="351"/>
        <v>5.5730869617268988E-2</v>
      </c>
      <c r="AJ928" s="6">
        <f t="shared" si="349"/>
        <v>4.7249778145556615E-2</v>
      </c>
      <c r="AK928" s="6">
        <f t="shared" si="349"/>
        <v>0.29361541677525432</v>
      </c>
      <c r="AL928" s="6">
        <f t="shared" si="349"/>
        <v>0.26719484482755818</v>
      </c>
      <c r="AM928" s="6">
        <f t="shared" si="349"/>
        <v>0.19690924686093</v>
      </c>
      <c r="AN928" s="6">
        <f t="shared" si="368"/>
        <v>7.496941411836365E-2</v>
      </c>
      <c r="AP928" s="6">
        <f t="shared" si="369"/>
        <v>0.13374239931165879</v>
      </c>
      <c r="AQ928" s="2">
        <v>28215</v>
      </c>
      <c r="AR928" s="6">
        <f t="shared" si="352"/>
        <v>1.8633817972634414E-2</v>
      </c>
      <c r="AS928" s="6">
        <v>0.19258508088573617</v>
      </c>
      <c r="AT928" s="6">
        <v>0.10947196859504996</v>
      </c>
      <c r="AU928" s="6">
        <f t="shared" si="353"/>
        <v>2.0315005484905724E-2</v>
      </c>
      <c r="AV928" s="6">
        <f t="shared" si="354"/>
        <v>0.10185177877880069</v>
      </c>
      <c r="AW928" s="6">
        <f t="shared" si="355"/>
        <v>5.5640650258823809E-2</v>
      </c>
      <c r="AX928" s="6">
        <f t="shared" si="356"/>
        <v>6.6406560500294365E-2</v>
      </c>
      <c r="AY928" s="6">
        <f t="shared" si="357"/>
        <v>0.25211946430729104</v>
      </c>
      <c r="AZ928" s="6">
        <f t="shared" si="358"/>
        <v>0.32450037091072281</v>
      </c>
      <c r="BA928" s="6">
        <f t="shared" si="358"/>
        <v>0.15823682819343277</v>
      </c>
      <c r="BB928" s="6">
        <f t="shared" si="358"/>
        <v>6.5813909472677512E-2</v>
      </c>
      <c r="BD928" s="6">
        <f t="shared" si="359"/>
        <v>8.4994883943558142E-2</v>
      </c>
      <c r="BE928" s="2">
        <v>28215</v>
      </c>
      <c r="BF928" s="11">
        <f t="shared" si="360"/>
        <v>0.12294504242278265</v>
      </c>
      <c r="BG928" s="11">
        <f t="shared" si="360"/>
        <v>1.1455427006853054</v>
      </c>
      <c r="BH928" s="11">
        <f t="shared" si="360"/>
        <v>0.28892699292508972</v>
      </c>
      <c r="BI928" s="11">
        <f t="shared" si="361"/>
        <v>0.11689952478149725</v>
      </c>
      <c r="BJ928" s="11">
        <f t="shared" si="362"/>
        <v>1.7278588605909231</v>
      </c>
      <c r="BK928" s="11">
        <f t="shared" si="363"/>
        <v>0.99838116004532573</v>
      </c>
      <c r="BL928" s="11">
        <f t="shared" si="364"/>
        <v>1.4054364508490134</v>
      </c>
      <c r="BM928" s="11">
        <f t="shared" si="365"/>
        <v>0.85867243306326102</v>
      </c>
      <c r="BN928" s="11">
        <f t="shared" si="366"/>
        <v>1.2144709270874907</v>
      </c>
      <c r="BO928" s="11">
        <f t="shared" si="366"/>
        <v>0.80360283082688244</v>
      </c>
      <c r="BP928" s="11">
        <f t="shared" si="366"/>
        <v>0.87787680144823876</v>
      </c>
      <c r="BR928" s="11">
        <f t="shared" si="367"/>
        <v>0.63551188240234324</v>
      </c>
    </row>
    <row r="929" spans="1:70" x14ac:dyDescent="0.25">
      <c r="A929" s="2">
        <v>28245</v>
      </c>
      <c r="B929">
        <v>39.17</v>
      </c>
      <c r="C929">
        <v>333.31128469999999</v>
      </c>
      <c r="D929">
        <v>60.688400000000001</v>
      </c>
      <c r="E929">
        <v>60.399798699999998</v>
      </c>
      <c r="F929">
        <v>30.894219499999998</v>
      </c>
      <c r="G929">
        <v>523.01949360000003</v>
      </c>
      <c r="H929">
        <v>979.39306099999999</v>
      </c>
      <c r="I929">
        <v>147.25</v>
      </c>
      <c r="J929">
        <v>13.9</v>
      </c>
      <c r="K929">
        <v>114.2466708</v>
      </c>
      <c r="L929">
        <v>1121.0754819932436</v>
      </c>
      <c r="N929">
        <v>3258.9260106816655</v>
      </c>
      <c r="O929" s="2">
        <v>28245</v>
      </c>
      <c r="P929" s="5">
        <f t="shared" si="370"/>
        <v>1.0693420693420692</v>
      </c>
      <c r="Q929" s="5">
        <f t="shared" si="370"/>
        <v>1.0147112705889343</v>
      </c>
      <c r="R929" s="5">
        <f t="shared" si="370"/>
        <v>1.0314701003453621</v>
      </c>
      <c r="S929" s="5">
        <f t="shared" si="371"/>
        <v>1.0038956283068436</v>
      </c>
      <c r="T929" s="5">
        <f t="shared" si="372"/>
        <v>1.0263988581810779</v>
      </c>
      <c r="U929" s="5">
        <f t="shared" si="373"/>
        <v>1.0041104214315226</v>
      </c>
      <c r="V929" s="5">
        <f t="shared" si="374"/>
        <v>1.053206161409427</v>
      </c>
      <c r="W929" s="5">
        <f t="shared" si="375"/>
        <v>0.98891873740765612</v>
      </c>
      <c r="X929" s="5">
        <f t="shared" si="376"/>
        <v>1</v>
      </c>
      <c r="Y929" s="5">
        <f t="shared" si="376"/>
        <v>1.0261026106393634</v>
      </c>
      <c r="Z929" s="5">
        <f t="shared" si="376"/>
        <v>1.0105566231492999</v>
      </c>
      <c r="AB929" s="5">
        <f t="shared" si="377"/>
        <v>1.038759629678</v>
      </c>
      <c r="AC929" s="2">
        <v>28245</v>
      </c>
      <c r="AD929" s="6">
        <f t="shared" si="350"/>
        <v>0.15413778365557687</v>
      </c>
      <c r="AE929" s="6">
        <f t="shared" si="350"/>
        <v>0.16710791698591973</v>
      </c>
      <c r="AF929" s="6">
        <f t="shared" si="350"/>
        <v>0.37870416370022131</v>
      </c>
      <c r="AG929" s="6">
        <f t="shared" si="351"/>
        <v>0.17377348065386439</v>
      </c>
      <c r="AH929" s="6">
        <f t="shared" si="351"/>
        <v>5.7923956739827739E-2</v>
      </c>
      <c r="AI929" s="6">
        <f t="shared" si="351"/>
        <v>5.5729481220413407E-2</v>
      </c>
      <c r="AJ929" s="6">
        <f t="shared" si="349"/>
        <v>5.1477660847899558E-2</v>
      </c>
      <c r="AK929" s="6">
        <f t="shared" si="349"/>
        <v>0.29398783931521527</v>
      </c>
      <c r="AL929" s="6">
        <f t="shared" si="349"/>
        <v>0.26719484482755818</v>
      </c>
      <c r="AM929" s="6">
        <f t="shared" si="349"/>
        <v>0.1969689230053159</v>
      </c>
      <c r="AN929" s="6">
        <f t="shared" si="368"/>
        <v>7.4900088870145126E-2</v>
      </c>
      <c r="AP929" s="6">
        <f t="shared" si="369"/>
        <v>0.13416382003545224</v>
      </c>
      <c r="AQ929" s="2">
        <v>28245</v>
      </c>
      <c r="AR929" s="6">
        <f t="shared" si="352"/>
        <v>3.6386949767313048E-2</v>
      </c>
      <c r="AS929" s="6">
        <v>0.19258508088573617</v>
      </c>
      <c r="AT929" s="6">
        <v>0.10947196859504996</v>
      </c>
      <c r="AU929" s="6">
        <f t="shared" si="353"/>
        <v>1.9731782890122229E-2</v>
      </c>
      <c r="AV929" s="6">
        <f t="shared" si="354"/>
        <v>0.11240839741627351</v>
      </c>
      <c r="AW929" s="6">
        <f t="shared" si="355"/>
        <v>5.5742551248162187E-2</v>
      </c>
      <c r="AX929" s="6">
        <f t="shared" si="356"/>
        <v>7.3281414195027095E-2</v>
      </c>
      <c r="AY929" s="6">
        <f t="shared" si="357"/>
        <v>0.24312478510605096</v>
      </c>
      <c r="AZ929" s="6">
        <f t="shared" si="358"/>
        <v>0.32450037091072281</v>
      </c>
      <c r="BA929" s="6">
        <f t="shared" si="358"/>
        <v>0.16226531246240472</v>
      </c>
      <c r="BB929" s="6">
        <f t="shared" si="358"/>
        <v>6.8694434818971306E-2</v>
      </c>
      <c r="BD929" s="6">
        <f t="shared" si="359"/>
        <v>8.7265736101151514E-2</v>
      </c>
      <c r="BE929" s="2">
        <v>28245</v>
      </c>
      <c r="BF929" s="11">
        <f t="shared" si="360"/>
        <v>0.23606768505650905</v>
      </c>
      <c r="BG929" s="11">
        <f t="shared" si="360"/>
        <v>1.1524593469857152</v>
      </c>
      <c r="BH929" s="11">
        <f t="shared" si="360"/>
        <v>0.28906988379907794</v>
      </c>
      <c r="BI929" s="11">
        <f t="shared" si="361"/>
        <v>0.11354887302640579</v>
      </c>
      <c r="BJ929" s="11">
        <f t="shared" si="362"/>
        <v>1.9406201465339987</v>
      </c>
      <c r="BK929" s="11">
        <f t="shared" si="363"/>
        <v>1.0002345262769823</v>
      </c>
      <c r="BL929" s="11">
        <f t="shared" si="364"/>
        <v>1.4235575779472738</v>
      </c>
      <c r="BM929" s="11">
        <f t="shared" si="365"/>
        <v>0.82698925803312329</v>
      </c>
      <c r="BN929" s="11">
        <f t="shared" si="366"/>
        <v>1.2144709270874907</v>
      </c>
      <c r="BO929" s="11">
        <f t="shared" si="366"/>
        <v>0.8238117464754855</v>
      </c>
      <c r="BP929" s="11">
        <f t="shared" si="366"/>
        <v>0.91714757425812121</v>
      </c>
      <c r="BR929" s="11">
        <f t="shared" si="367"/>
        <v>0.65044164721973408</v>
      </c>
    </row>
    <row r="930" spans="1:70" x14ac:dyDescent="0.25">
      <c r="A930" s="2">
        <v>28276</v>
      </c>
      <c r="B930">
        <v>38.85</v>
      </c>
      <c r="C930">
        <v>331.38194709999999</v>
      </c>
      <c r="D930">
        <v>62.700400000000002</v>
      </c>
      <c r="E930">
        <v>59.199444100000001</v>
      </c>
      <c r="F930">
        <v>30.875599300000001</v>
      </c>
      <c r="G930">
        <v>528.80611529999999</v>
      </c>
      <c r="H930">
        <v>1006.270854</v>
      </c>
      <c r="I930">
        <v>142.94999999999999</v>
      </c>
      <c r="J930">
        <v>13.9</v>
      </c>
      <c r="K930">
        <v>110.83931389999999</v>
      </c>
      <c r="L930">
        <v>1132.6821810723081</v>
      </c>
      <c r="N930">
        <v>3329.166303434708</v>
      </c>
      <c r="O930" s="2">
        <v>28276</v>
      </c>
      <c r="P930" s="5">
        <f t="shared" si="370"/>
        <v>0.99183048251212658</v>
      </c>
      <c r="Q930" s="5">
        <f t="shared" si="370"/>
        <v>0.99421160432135824</v>
      </c>
      <c r="R930" s="5">
        <f t="shared" si="370"/>
        <v>1.0331529583907304</v>
      </c>
      <c r="S930" s="5">
        <f t="shared" si="371"/>
        <v>0.98012651323621058</v>
      </c>
      <c r="T930" s="5">
        <f t="shared" si="372"/>
        <v>0.99939729178139625</v>
      </c>
      <c r="U930" s="5">
        <f t="shared" si="373"/>
        <v>1.011063873853286</v>
      </c>
      <c r="V930" s="5">
        <f t="shared" si="374"/>
        <v>1.0274433157332734</v>
      </c>
      <c r="W930" s="5">
        <f t="shared" si="375"/>
        <v>0.97079796264855678</v>
      </c>
      <c r="X930" s="5">
        <f t="shared" si="376"/>
        <v>1</v>
      </c>
      <c r="Y930" s="5">
        <f t="shared" si="376"/>
        <v>0.97017543814502116</v>
      </c>
      <c r="Z930" s="5">
        <f t="shared" si="376"/>
        <v>1.0103531825158001</v>
      </c>
      <c r="AB930" s="5">
        <f t="shared" si="377"/>
        <v>1.0215532026572001</v>
      </c>
      <c r="AC930" s="2">
        <v>28276</v>
      </c>
      <c r="AD930" s="6">
        <f t="shared" si="350"/>
        <v>0.15372994825898259</v>
      </c>
      <c r="AE930" s="6">
        <f t="shared" si="350"/>
        <v>0.1634164196746562</v>
      </c>
      <c r="AF930" s="6">
        <f t="shared" si="350"/>
        <v>0.37835650901906365</v>
      </c>
      <c r="AG930" s="6">
        <f t="shared" si="351"/>
        <v>0.17392763196129379</v>
      </c>
      <c r="AH930" s="6">
        <f t="shared" si="351"/>
        <v>5.7913200633270774E-2</v>
      </c>
      <c r="AI930" s="6">
        <f t="shared" si="351"/>
        <v>5.5711751382334154E-2</v>
      </c>
      <c r="AJ930" s="6">
        <f t="shared" si="349"/>
        <v>5.2336800604242784E-2</v>
      </c>
      <c r="AK930" s="6">
        <f t="shared" si="349"/>
        <v>0.28355849091762297</v>
      </c>
      <c r="AL930" s="6">
        <f t="shared" si="349"/>
        <v>0.26719484482755818</v>
      </c>
      <c r="AM930" s="6">
        <f t="shared" si="349"/>
        <v>0.19782631970299921</v>
      </c>
      <c r="AN930" s="6">
        <f t="shared" si="368"/>
        <v>7.4901799966735405E-2</v>
      </c>
      <c r="AP930" s="6">
        <f t="shared" si="369"/>
        <v>0.13390234098625536</v>
      </c>
      <c r="AQ930" s="2">
        <v>28276</v>
      </c>
      <c r="AR930" s="6">
        <f t="shared" si="352"/>
        <v>2.8362604638749733E-2</v>
      </c>
      <c r="AS930" s="6">
        <v>0.19258508088573617</v>
      </c>
      <c r="AT930" s="6">
        <v>0.10947196859504996</v>
      </c>
      <c r="AU930" s="6">
        <f t="shared" si="353"/>
        <v>1.2034070546184106E-2</v>
      </c>
      <c r="AV930" s="6">
        <f t="shared" si="354"/>
        <v>0.10815921608976775</v>
      </c>
      <c r="AW930" s="6">
        <f t="shared" si="355"/>
        <v>5.5592804779980742E-2</v>
      </c>
      <c r="AX930" s="6">
        <f t="shared" si="356"/>
        <v>7.6977040666413643E-2</v>
      </c>
      <c r="AY930" s="6">
        <f t="shared" si="357"/>
        <v>0.19180844964830701</v>
      </c>
      <c r="AZ930" s="6">
        <f t="shared" si="358"/>
        <v>0.32450037091072281</v>
      </c>
      <c r="BA930" s="6">
        <f t="shared" si="358"/>
        <v>0.15567862328498538</v>
      </c>
      <c r="BB930" s="6">
        <f t="shared" si="358"/>
        <v>6.8724061093055733E-2</v>
      </c>
      <c r="BD930" s="6">
        <f t="shared" si="359"/>
        <v>8.5296577193002543E-2</v>
      </c>
      <c r="BE930" s="2">
        <v>28276</v>
      </c>
      <c r="BF930" s="11">
        <f t="shared" si="360"/>
        <v>0.18449628689764733</v>
      </c>
      <c r="BG930" s="11">
        <f t="shared" si="360"/>
        <v>1.1784928422073591</v>
      </c>
      <c r="BH930" s="11">
        <f t="shared" si="360"/>
        <v>0.28933549703920691</v>
      </c>
      <c r="BI930" s="11">
        <f t="shared" si="361"/>
        <v>6.9190101713465471E-2</v>
      </c>
      <c r="BJ930" s="11">
        <f t="shared" si="362"/>
        <v>1.8676090236261429</v>
      </c>
      <c r="BK930" s="11">
        <f t="shared" si="363"/>
        <v>0.99786496386485657</v>
      </c>
      <c r="BL930" s="11">
        <f t="shared" si="364"/>
        <v>1.4708014203713735</v>
      </c>
      <c r="BM930" s="11">
        <f t="shared" si="365"/>
        <v>0.67643345479656114</v>
      </c>
      <c r="BN930" s="11">
        <f t="shared" si="366"/>
        <v>1.2144709270874907</v>
      </c>
      <c r="BO930" s="11">
        <f t="shared" si="366"/>
        <v>0.78694596107691306</v>
      </c>
      <c r="BP930" s="11">
        <f t="shared" si="366"/>
        <v>0.91752215732568154</v>
      </c>
      <c r="BR930" s="11">
        <f t="shared" si="367"/>
        <v>0.63700586983582275</v>
      </c>
    </row>
    <row r="931" spans="1:70" x14ac:dyDescent="0.25">
      <c r="A931" s="2">
        <v>28306</v>
      </c>
      <c r="B931">
        <v>38.299999999999997</v>
      </c>
      <c r="C931">
        <v>330.85368929999998</v>
      </c>
      <c r="D931">
        <v>64.460599999999999</v>
      </c>
      <c r="E931">
        <v>62.108545300000003</v>
      </c>
      <c r="F931">
        <v>31.174819500000002</v>
      </c>
      <c r="G931">
        <v>538.70229519999998</v>
      </c>
      <c r="H931">
        <v>1019.971332</v>
      </c>
      <c r="I931">
        <v>143</v>
      </c>
      <c r="J931">
        <v>13.9</v>
      </c>
      <c r="K931">
        <v>105.026764</v>
      </c>
      <c r="L931">
        <v>1130.1579229109336</v>
      </c>
      <c r="N931">
        <v>3384.0943158549389</v>
      </c>
      <c r="O931" s="2">
        <v>28306</v>
      </c>
      <c r="P931" s="5">
        <f t="shared" si="370"/>
        <v>0.98584298584298569</v>
      </c>
      <c r="Q931" s="5">
        <f t="shared" si="370"/>
        <v>0.99840589445314409</v>
      </c>
      <c r="R931" s="5">
        <f t="shared" si="370"/>
        <v>1.0280731861359735</v>
      </c>
      <c r="S931" s="5">
        <f t="shared" si="371"/>
        <v>1.0491406844139606</v>
      </c>
      <c r="T931" s="5">
        <f t="shared" si="372"/>
        <v>1.009691154399714</v>
      </c>
      <c r="U931" s="5">
        <f t="shared" si="373"/>
        <v>1.0187141933757438</v>
      </c>
      <c r="V931" s="5">
        <f t="shared" si="374"/>
        <v>1.0136150996976008</v>
      </c>
      <c r="W931" s="5">
        <f t="shared" si="375"/>
        <v>1.000349772647779</v>
      </c>
      <c r="X931" s="5">
        <f t="shared" si="376"/>
        <v>1</v>
      </c>
      <c r="Y931" s="5">
        <f t="shared" si="376"/>
        <v>0.94755877048062465</v>
      </c>
      <c r="Z931" s="5">
        <f t="shared" si="376"/>
        <v>0.99777143297250004</v>
      </c>
      <c r="AB931" s="5">
        <f t="shared" si="377"/>
        <v>1.0164990293106</v>
      </c>
      <c r="AC931" s="2">
        <v>28306</v>
      </c>
      <c r="AD931" s="6">
        <f t="shared" si="350"/>
        <v>0.15361253932676133</v>
      </c>
      <c r="AE931" s="6">
        <f t="shared" si="350"/>
        <v>0.16276014523939314</v>
      </c>
      <c r="AF931" s="6">
        <f t="shared" si="350"/>
        <v>0.37762159271167228</v>
      </c>
      <c r="AG931" s="6">
        <f t="shared" si="351"/>
        <v>0.17493261802370566</v>
      </c>
      <c r="AH931" s="6">
        <f t="shared" si="351"/>
        <v>5.723661994338046E-2</v>
      </c>
      <c r="AI931" s="6">
        <f t="shared" si="351"/>
        <v>5.5970669433963213E-2</v>
      </c>
      <c r="AJ931" s="6">
        <f t="shared" si="349"/>
        <v>5.2221159945980949E-2</v>
      </c>
      <c r="AK931" s="6">
        <f t="shared" si="349"/>
        <v>0.28187598430253652</v>
      </c>
      <c r="AL931" s="6">
        <f t="shared" si="349"/>
        <v>0.26719484482755818</v>
      </c>
      <c r="AM931" s="6">
        <f t="shared" si="349"/>
        <v>0.20001941788044417</v>
      </c>
      <c r="AN931" s="6">
        <f t="shared" si="368"/>
        <v>7.4952885679804349E-2</v>
      </c>
      <c r="AP931" s="6">
        <f t="shared" si="369"/>
        <v>0.13387173273542366</v>
      </c>
      <c r="AQ931" s="2">
        <v>28306</v>
      </c>
      <c r="AR931" s="6">
        <f t="shared" si="352"/>
        <v>2.9302548921089855E-2</v>
      </c>
      <c r="AS931" s="6">
        <v>0.19258508088573617</v>
      </c>
      <c r="AT931" s="6">
        <v>0.10947196859504996</v>
      </c>
      <c r="AU931" s="6">
        <f t="shared" si="353"/>
        <v>2.5481473738962146E-2</v>
      </c>
      <c r="AV931" s="6">
        <f t="shared" si="354"/>
        <v>0.11268704355873882</v>
      </c>
      <c r="AW931" s="6">
        <f t="shared" si="355"/>
        <v>6.0004795903159769E-2</v>
      </c>
      <c r="AX931" s="6">
        <f t="shared" si="356"/>
        <v>7.6275424538282177E-2</v>
      </c>
      <c r="AY931" s="6">
        <f t="shared" si="357"/>
        <v>0.17206986951897951</v>
      </c>
      <c r="AZ931" s="6">
        <f t="shared" si="358"/>
        <v>0.32450037091072281</v>
      </c>
      <c r="BA931" s="6">
        <f t="shared" si="358"/>
        <v>0.13970631884776852</v>
      </c>
      <c r="BB931" s="6">
        <f t="shared" si="358"/>
        <v>6.8109909812584801E-2</v>
      </c>
      <c r="BD931" s="6">
        <f t="shared" si="359"/>
        <v>8.486381896654227E-2</v>
      </c>
      <c r="BE931" s="2">
        <v>28306</v>
      </c>
      <c r="BF931" s="11">
        <f t="shared" si="360"/>
        <v>0.19075623024991531</v>
      </c>
      <c r="BG931" s="11">
        <f t="shared" si="360"/>
        <v>1.1832447101990202</v>
      </c>
      <c r="BH931" s="11">
        <f t="shared" si="360"/>
        <v>0.2898985934806852</v>
      </c>
      <c r="BI931" s="11">
        <f t="shared" si="361"/>
        <v>0.14566450800792949</v>
      </c>
      <c r="BJ931" s="11">
        <f t="shared" si="362"/>
        <v>1.9687927706110346</v>
      </c>
      <c r="BK931" s="11">
        <f t="shared" si="363"/>
        <v>1.0720757230527</v>
      </c>
      <c r="BL931" s="11">
        <f t="shared" si="364"/>
        <v>1.4606229470426095</v>
      </c>
      <c r="BM931" s="11">
        <f t="shared" si="365"/>
        <v>0.6104452990017678</v>
      </c>
      <c r="BN931" s="11">
        <f t="shared" si="366"/>
        <v>1.2144709270874907</v>
      </c>
      <c r="BO931" s="11">
        <f t="shared" si="366"/>
        <v>0.69846378080789107</v>
      </c>
      <c r="BP931" s="11">
        <f t="shared" si="366"/>
        <v>0.90870296980355825</v>
      </c>
      <c r="BR931" s="11">
        <f t="shared" si="367"/>
        <v>0.63391888065169222</v>
      </c>
    </row>
    <row r="932" spans="1:70" x14ac:dyDescent="0.25">
      <c r="A932" s="2">
        <v>28337</v>
      </c>
      <c r="B932">
        <v>38.9</v>
      </c>
      <c r="C932">
        <v>326.47500100000002</v>
      </c>
      <c r="D932">
        <v>63.0655</v>
      </c>
      <c r="E932">
        <v>61.332686899999999</v>
      </c>
      <c r="F932">
        <v>31.776683800000001</v>
      </c>
      <c r="G932">
        <v>533.77980990000003</v>
      </c>
      <c r="H932">
        <v>1066.345384</v>
      </c>
      <c r="I932">
        <v>144.1</v>
      </c>
      <c r="J932">
        <v>13.9</v>
      </c>
      <c r="K932">
        <v>96.658696500000005</v>
      </c>
      <c r="L932">
        <v>1162.4837034185421</v>
      </c>
      <c r="N932">
        <v>3390.2399365537358</v>
      </c>
      <c r="O932" s="2">
        <v>28337</v>
      </c>
      <c r="P932" s="5">
        <f t="shared" si="370"/>
        <v>1.0156657963446476</v>
      </c>
      <c r="Q932" s="5">
        <f t="shared" si="370"/>
        <v>0.98676548443735324</v>
      </c>
      <c r="R932" s="5">
        <f t="shared" si="370"/>
        <v>0.97835732214717208</v>
      </c>
      <c r="S932" s="5">
        <f t="shared" si="371"/>
        <v>0.98750802492229672</v>
      </c>
      <c r="T932" s="5">
        <f t="shared" si="372"/>
        <v>1.019306103761082</v>
      </c>
      <c r="U932" s="5">
        <f t="shared" si="373"/>
        <v>0.99086232721883538</v>
      </c>
      <c r="V932" s="5">
        <f t="shared" si="374"/>
        <v>1.0454660347257683</v>
      </c>
      <c r="W932" s="5">
        <f t="shared" si="375"/>
        <v>1.0076923076923077</v>
      </c>
      <c r="X932" s="5">
        <f t="shared" si="376"/>
        <v>1</v>
      </c>
      <c r="Y932" s="5">
        <f t="shared" si="376"/>
        <v>0.9203244279715217</v>
      </c>
      <c r="Z932" s="5">
        <f t="shared" si="376"/>
        <v>1.0286028880144</v>
      </c>
      <c r="AB932" s="5">
        <f t="shared" si="377"/>
        <v>1.0018160311519699</v>
      </c>
      <c r="AC932" s="2">
        <v>28337</v>
      </c>
      <c r="AD932" s="6">
        <f t="shared" si="350"/>
        <v>0.15085131742236416</v>
      </c>
      <c r="AE932" s="6">
        <f t="shared" si="350"/>
        <v>0.15893722132256544</v>
      </c>
      <c r="AF932" s="6">
        <f t="shared" si="350"/>
        <v>0.37711144979340305</v>
      </c>
      <c r="AG932" s="6">
        <f t="shared" si="351"/>
        <v>0.17507412895938487</v>
      </c>
      <c r="AH932" s="6">
        <f t="shared" si="351"/>
        <v>5.7388606347350171E-2</v>
      </c>
      <c r="AI932" s="6">
        <f t="shared" si="351"/>
        <v>5.631435384737199E-2</v>
      </c>
      <c r="AJ932" s="6">
        <f t="shared" si="349"/>
        <v>5.4669173876474568E-2</v>
      </c>
      <c r="AK932" s="6">
        <f t="shared" si="349"/>
        <v>0.28130736171771392</v>
      </c>
      <c r="AL932" s="6">
        <f t="shared" si="349"/>
        <v>0.26719484482755818</v>
      </c>
      <c r="AM932" s="6">
        <f t="shared" si="349"/>
        <v>0.20422635710693929</v>
      </c>
      <c r="AN932" s="6">
        <f t="shared" si="368"/>
        <v>7.5551841434477393E-2</v>
      </c>
      <c r="AP932" s="6">
        <f t="shared" si="369"/>
        <v>0.13350817203954368</v>
      </c>
      <c r="AQ932" s="2">
        <v>28337</v>
      </c>
      <c r="AR932" s="6">
        <f t="shared" si="352"/>
        <v>1.8920286150279964E-2</v>
      </c>
      <c r="AS932" s="6">
        <v>0.19258508088573617</v>
      </c>
      <c r="AT932" s="6">
        <v>0.10947196859504996</v>
      </c>
      <c r="AU932" s="6">
        <f t="shared" si="353"/>
        <v>2.1941453588409265E-2</v>
      </c>
      <c r="AV932" s="6">
        <f t="shared" si="354"/>
        <v>0.11398685751865112</v>
      </c>
      <c r="AW932" s="6">
        <f t="shared" si="355"/>
        <v>5.6514047631301079E-2</v>
      </c>
      <c r="AX932" s="6">
        <f t="shared" si="356"/>
        <v>8.1216025872385744E-2</v>
      </c>
      <c r="AY932" s="6">
        <f t="shared" si="357"/>
        <v>0.16104393837716979</v>
      </c>
      <c r="AZ932" s="6">
        <f t="shared" si="358"/>
        <v>0.32450037091072281</v>
      </c>
      <c r="BA932" s="6">
        <f t="shared" si="358"/>
        <v>0.11889132988735951</v>
      </c>
      <c r="BB932" s="6">
        <f t="shared" si="358"/>
        <v>7.1068870909855697E-2</v>
      </c>
      <c r="BD932" s="6">
        <f t="shared" si="359"/>
        <v>7.888587249400536E-2</v>
      </c>
      <c r="BE932" s="2">
        <v>28337</v>
      </c>
      <c r="BF932" s="11">
        <f t="shared" si="360"/>
        <v>0.12542340679270048</v>
      </c>
      <c r="BG932" s="11">
        <f t="shared" si="360"/>
        <v>1.2117053468229566</v>
      </c>
      <c r="BH932" s="11">
        <f t="shared" si="360"/>
        <v>0.29029075795768899</v>
      </c>
      <c r="BI932" s="11">
        <f t="shared" si="361"/>
        <v>0.12532664716840844</v>
      </c>
      <c r="BJ932" s="11">
        <f t="shared" si="362"/>
        <v>1.9862280123816647</v>
      </c>
      <c r="BK932" s="11">
        <f t="shared" si="363"/>
        <v>1.0035460547850787</v>
      </c>
      <c r="BL932" s="11">
        <f t="shared" si="364"/>
        <v>1.4855908753238891</v>
      </c>
      <c r="BM932" s="11">
        <f t="shared" si="365"/>
        <v>0.57248391010390276</v>
      </c>
      <c r="BN932" s="11">
        <f t="shared" si="366"/>
        <v>1.2144709270874907</v>
      </c>
      <c r="BO932" s="11">
        <f t="shared" si="366"/>
        <v>0.58215468155809247</v>
      </c>
      <c r="BP932" s="11">
        <f t="shared" si="366"/>
        <v>0.94066364976015082</v>
      </c>
      <c r="BR932" s="11">
        <f t="shared" si="367"/>
        <v>0.59086924260067175</v>
      </c>
    </row>
    <row r="933" spans="1:70" x14ac:dyDescent="0.25">
      <c r="A933" s="2">
        <v>28368</v>
      </c>
      <c r="B933">
        <v>39.85</v>
      </c>
      <c r="C933">
        <v>342.40488019999998</v>
      </c>
      <c r="D933">
        <v>70.474800000000002</v>
      </c>
      <c r="E933">
        <v>60.274788800000003</v>
      </c>
      <c r="F933">
        <v>32.100268900000003</v>
      </c>
      <c r="G933">
        <v>542.28316559999996</v>
      </c>
      <c r="H933">
        <v>1067.2663279999999</v>
      </c>
      <c r="I933">
        <v>146</v>
      </c>
      <c r="J933">
        <v>14.23</v>
      </c>
      <c r="K933">
        <v>94.002962400000001</v>
      </c>
      <c r="L933">
        <v>1166.4788652099585</v>
      </c>
      <c r="N933">
        <v>3330.0774671571253</v>
      </c>
      <c r="O933" s="2">
        <v>28368</v>
      </c>
      <c r="P933" s="5">
        <f t="shared" si="370"/>
        <v>1.0244215938303343</v>
      </c>
      <c r="Q933" s="5">
        <f t="shared" si="370"/>
        <v>1.0487935650546178</v>
      </c>
      <c r="R933" s="5">
        <f t="shared" si="370"/>
        <v>1.1174857885848839</v>
      </c>
      <c r="S933" s="5">
        <f t="shared" si="371"/>
        <v>0.98275147961926324</v>
      </c>
      <c r="T933" s="5">
        <f t="shared" si="372"/>
        <v>1.010183098464164</v>
      </c>
      <c r="U933" s="5">
        <f t="shared" si="373"/>
        <v>1.0159304558589299</v>
      </c>
      <c r="V933" s="5">
        <f t="shared" si="374"/>
        <v>1.0008636451320729</v>
      </c>
      <c r="W933" s="5">
        <f t="shared" si="375"/>
        <v>1.0131852879944483</v>
      </c>
      <c r="X933" s="5">
        <f t="shared" si="376"/>
        <v>1.0237410071942445</v>
      </c>
      <c r="Y933" s="5">
        <f t="shared" si="376"/>
        <v>0.97252462327587874</v>
      </c>
      <c r="Z933" s="5">
        <f t="shared" si="376"/>
        <v>1.0034367464934499</v>
      </c>
      <c r="AB933" s="5">
        <f t="shared" si="377"/>
        <v>0.98225421488669995</v>
      </c>
      <c r="AC933" s="2">
        <v>28368</v>
      </c>
      <c r="AD933" s="6">
        <f t="shared" si="350"/>
        <v>0.15100401326820306</v>
      </c>
      <c r="AE933" s="6">
        <f t="shared" si="350"/>
        <v>0.15993802546164085</v>
      </c>
      <c r="AF933" s="6">
        <f t="shared" si="350"/>
        <v>0.38027019196759704</v>
      </c>
      <c r="AG933" s="6">
        <f t="shared" si="351"/>
        <v>0.17462099636149894</v>
      </c>
      <c r="AH933" s="6">
        <f t="shared" si="351"/>
        <v>5.7387634378295353E-2</v>
      </c>
      <c r="AI933" s="6">
        <f t="shared" si="351"/>
        <v>5.5674546794678668E-2</v>
      </c>
      <c r="AJ933" s="6">
        <f t="shared" si="349"/>
        <v>5.4729987944089731E-2</v>
      </c>
      <c r="AK933" s="6">
        <f t="shared" si="349"/>
        <v>0.28082324749695142</v>
      </c>
      <c r="AL933" s="6">
        <f t="shared" si="349"/>
        <v>0.26719301806442525</v>
      </c>
      <c r="AM933" s="6">
        <f t="shared" si="349"/>
        <v>0.20249628922844196</v>
      </c>
      <c r="AN933" s="6">
        <f t="shared" si="368"/>
        <v>7.5167773249339612E-2</v>
      </c>
      <c r="AP933" s="6">
        <f t="shared" si="369"/>
        <v>0.13110429291152093</v>
      </c>
      <c r="AQ933" s="2">
        <v>28368</v>
      </c>
      <c r="AR933" s="6">
        <f t="shared" si="352"/>
        <v>2.6470656228675171E-2</v>
      </c>
      <c r="AS933" s="6">
        <v>0.19258508088573617</v>
      </c>
      <c r="AT933" s="6">
        <v>0.10947196859504996</v>
      </c>
      <c r="AU933" s="6">
        <f t="shared" si="353"/>
        <v>1.1049140035351401E-2</v>
      </c>
      <c r="AV933" s="6">
        <f t="shared" si="354"/>
        <v>0.11448018140626837</v>
      </c>
      <c r="AW933" s="6">
        <f t="shared" si="355"/>
        <v>6.3441264058712532E-2</v>
      </c>
      <c r="AX933" s="6">
        <f t="shared" si="356"/>
        <v>8.0093212260301083E-2</v>
      </c>
      <c r="AY933" s="6">
        <f t="shared" si="357"/>
        <v>0.16900888537890646</v>
      </c>
      <c r="AZ933" s="6">
        <f t="shared" si="358"/>
        <v>0.32306005205765254</v>
      </c>
      <c r="BA933" s="6">
        <f t="shared" si="358"/>
        <v>9.5678850189816478E-2</v>
      </c>
      <c r="BB933" s="6">
        <f t="shared" si="358"/>
        <v>6.697262116549707E-2</v>
      </c>
      <c r="BD933" s="6">
        <f t="shared" si="359"/>
        <v>8.7012238386776852E-2</v>
      </c>
      <c r="BE933" s="2">
        <v>28368</v>
      </c>
      <c r="BF933" s="11">
        <f t="shared" si="360"/>
        <v>0.17529770007939982</v>
      </c>
      <c r="BG933" s="11">
        <f t="shared" si="360"/>
        <v>1.2041231616425407</v>
      </c>
      <c r="BH933" s="11">
        <f t="shared" si="360"/>
        <v>0.28787943653595155</v>
      </c>
      <c r="BI933" s="11">
        <f t="shared" si="361"/>
        <v>6.3274979902631881E-2</v>
      </c>
      <c r="BJ933" s="11">
        <f t="shared" si="362"/>
        <v>1.9948579976589182</v>
      </c>
      <c r="BK933" s="11">
        <f t="shared" si="363"/>
        <v>1.1395021192121533</v>
      </c>
      <c r="BL933" s="11">
        <f t="shared" si="364"/>
        <v>1.4634246282334566</v>
      </c>
      <c r="BM933" s="11">
        <f t="shared" si="365"/>
        <v>0.60183366899046065</v>
      </c>
      <c r="BN933" s="11">
        <f t="shared" si="366"/>
        <v>1.2090886745392302</v>
      </c>
      <c r="BO933" s="11">
        <f t="shared" si="366"/>
        <v>0.47249680749398021</v>
      </c>
      <c r="BP933" s="11">
        <f t="shared" si="366"/>
        <v>0.8909751915005073</v>
      </c>
      <c r="BR933" s="11">
        <f t="shared" si="367"/>
        <v>0.66368717953041612</v>
      </c>
    </row>
    <row r="934" spans="1:70" x14ac:dyDescent="0.25">
      <c r="A934" s="2">
        <v>28398</v>
      </c>
      <c r="B934">
        <v>40.07</v>
      </c>
      <c r="C934">
        <v>344.26001639999998</v>
      </c>
      <c r="D934">
        <v>76.909899999999993</v>
      </c>
      <c r="E934">
        <v>60.358787399999997</v>
      </c>
      <c r="F934">
        <v>32.337051700000004</v>
      </c>
      <c r="G934">
        <v>540.71036040000001</v>
      </c>
      <c r="H934">
        <v>1069.701264</v>
      </c>
      <c r="I934">
        <v>154.05000000000001</v>
      </c>
      <c r="J934">
        <v>14.97</v>
      </c>
      <c r="K934">
        <v>96.007289999999998</v>
      </c>
      <c r="L934">
        <v>1171.2822231201824</v>
      </c>
      <c r="N934">
        <v>3410.7012988226738</v>
      </c>
      <c r="O934" s="2">
        <v>28398</v>
      </c>
      <c r="P934" s="5">
        <f t="shared" si="370"/>
        <v>1.0055207026348807</v>
      </c>
      <c r="Q934" s="5">
        <f t="shared" si="370"/>
        <v>1.0054179607455256</v>
      </c>
      <c r="R934" s="5">
        <f t="shared" si="370"/>
        <v>1.091310652885854</v>
      </c>
      <c r="S934" s="5">
        <f t="shared" si="371"/>
        <v>1.0013935942650702</v>
      </c>
      <c r="T934" s="5">
        <f t="shared" si="372"/>
        <v>1.0073763494236647</v>
      </c>
      <c r="U934" s="5">
        <f t="shared" si="373"/>
        <v>0.99709966065743583</v>
      </c>
      <c r="V934" s="5">
        <f t="shared" si="374"/>
        <v>1.0022814698975495</v>
      </c>
      <c r="W934" s="5">
        <f t="shared" si="375"/>
        <v>1.05513698630137</v>
      </c>
      <c r="X934" s="5">
        <f t="shared" si="376"/>
        <v>1.0520028109627548</v>
      </c>
      <c r="Y934" s="5">
        <f t="shared" si="376"/>
        <v>1.0213219620831864</v>
      </c>
      <c r="Z934" s="5">
        <f t="shared" si="376"/>
        <v>1.0041178267806501</v>
      </c>
      <c r="AB934" s="5">
        <f t="shared" si="377"/>
        <v>1.0242107976348001</v>
      </c>
      <c r="AC934" s="2">
        <v>28398</v>
      </c>
      <c r="AD934" s="6">
        <f t="shared" si="350"/>
        <v>0.1502258080847394</v>
      </c>
      <c r="AE934" s="6">
        <f t="shared" si="350"/>
        <v>0.15842478898682055</v>
      </c>
      <c r="AF934" s="6">
        <f t="shared" si="350"/>
        <v>0.37850257939105536</v>
      </c>
      <c r="AG934" s="6">
        <f t="shared" si="351"/>
        <v>0.17460835586611526</v>
      </c>
      <c r="AH934" s="6">
        <f t="shared" si="351"/>
        <v>5.7355795397801487E-2</v>
      </c>
      <c r="AI934" s="6">
        <f t="shared" si="351"/>
        <v>5.5658925625594866E-2</v>
      </c>
      <c r="AJ934" s="6">
        <f t="shared" si="349"/>
        <v>5.4763157078038367E-2</v>
      </c>
      <c r="AK934" s="6">
        <f t="shared" si="349"/>
        <v>0.28018054185402413</v>
      </c>
      <c r="AL934" s="6">
        <f t="shared" si="349"/>
        <v>0.26717366247191415</v>
      </c>
      <c r="AM934" s="6">
        <f t="shared" si="349"/>
        <v>0.20242688710377749</v>
      </c>
      <c r="AN934" s="6">
        <f t="shared" si="368"/>
        <v>7.516129989492043E-2</v>
      </c>
      <c r="AP934" s="6">
        <f t="shared" si="369"/>
        <v>0.13126137501437615</v>
      </c>
      <c r="AQ934" s="2">
        <v>28398</v>
      </c>
      <c r="AR934" s="6">
        <f t="shared" si="352"/>
        <v>3.4008071400441819E-2</v>
      </c>
      <c r="AS934" s="6">
        <v>0.19258508088573617</v>
      </c>
      <c r="AT934" s="6">
        <v>0.10947196859504996</v>
      </c>
      <c r="AU934" s="6">
        <f t="shared" si="353"/>
        <v>1.1846788014200804E-2</v>
      </c>
      <c r="AV934" s="6">
        <f t="shared" si="354"/>
        <v>0.11509448520294807</v>
      </c>
      <c r="AW934" s="6">
        <f t="shared" si="355"/>
        <v>6.3549557683378666E-2</v>
      </c>
      <c r="AX934" s="6">
        <f t="shared" si="356"/>
        <v>7.9278847142890463E-2</v>
      </c>
      <c r="AY934" s="6">
        <f t="shared" si="357"/>
        <v>0.19131150211203374</v>
      </c>
      <c r="AZ934" s="6">
        <f t="shared" si="358"/>
        <v>0.33654300337309406</v>
      </c>
      <c r="BA934" s="6">
        <f t="shared" si="358"/>
        <v>9.4657759320856849E-2</v>
      </c>
      <c r="BB934" s="6">
        <f t="shared" si="358"/>
        <v>6.7213997519808499E-2</v>
      </c>
      <c r="BD934" s="6">
        <f t="shared" si="359"/>
        <v>8.8764372595143248E-2</v>
      </c>
      <c r="BE934" s="2">
        <v>28398</v>
      </c>
      <c r="BF934" s="11">
        <f t="shared" si="360"/>
        <v>0.22637968691277427</v>
      </c>
      <c r="BG934" s="11">
        <f t="shared" si="360"/>
        <v>1.2156246640275306</v>
      </c>
      <c r="BH934" s="11">
        <f t="shared" si="360"/>
        <v>0.28922383771114918</v>
      </c>
      <c r="BI934" s="11">
        <f t="shared" si="361"/>
        <v>6.7847772550384627E-2</v>
      </c>
      <c r="BJ934" s="11">
        <f t="shared" si="362"/>
        <v>2.0066757753892079</v>
      </c>
      <c r="BK934" s="11">
        <f t="shared" si="363"/>
        <v>1.1417675955670132</v>
      </c>
      <c r="BL934" s="11">
        <f t="shared" si="364"/>
        <v>1.4476675811424979</v>
      </c>
      <c r="BM934" s="11">
        <f t="shared" si="365"/>
        <v>0.68281509074855118</v>
      </c>
      <c r="BN934" s="11">
        <f t="shared" si="366"/>
        <v>1.2596413892723133</v>
      </c>
      <c r="BO934" s="11">
        <f t="shared" si="366"/>
        <v>0.46761455790370865</v>
      </c>
      <c r="BP934" s="11">
        <f t="shared" si="366"/>
        <v>0.89426337242407072</v>
      </c>
      <c r="BR934" s="11">
        <f t="shared" si="367"/>
        <v>0.6762413740174632</v>
      </c>
    </row>
    <row r="935" spans="1:70" x14ac:dyDescent="0.25">
      <c r="A935" s="2">
        <v>28429</v>
      </c>
      <c r="B935">
        <v>41.04</v>
      </c>
      <c r="C935">
        <v>332.16568710000001</v>
      </c>
      <c r="D935">
        <v>75.582599999999999</v>
      </c>
      <c r="E935">
        <v>57.982307599999999</v>
      </c>
      <c r="F935">
        <v>32.619334500000001</v>
      </c>
      <c r="G935">
        <v>536.26425529999995</v>
      </c>
      <c r="H935">
        <v>1086.0555649999999</v>
      </c>
      <c r="I935">
        <v>161.5</v>
      </c>
      <c r="J935">
        <v>14.85</v>
      </c>
      <c r="K935">
        <v>97.560643900000002</v>
      </c>
      <c r="L935">
        <v>1173.4257611331232</v>
      </c>
      <c r="N935">
        <v>3409.5861034478567</v>
      </c>
      <c r="O935" s="2">
        <v>28429</v>
      </c>
      <c r="P935" s="5">
        <f t="shared" si="370"/>
        <v>1.0242076366358872</v>
      </c>
      <c r="Q935" s="5">
        <f t="shared" si="370"/>
        <v>0.96486862045010935</v>
      </c>
      <c r="R935" s="5">
        <f t="shared" si="370"/>
        <v>0.98274214372922086</v>
      </c>
      <c r="S935" s="5">
        <f t="shared" si="371"/>
        <v>0.96062744295621816</v>
      </c>
      <c r="T935" s="5">
        <f t="shared" si="372"/>
        <v>1.0087293919872107</v>
      </c>
      <c r="U935" s="5">
        <f t="shared" si="373"/>
        <v>0.99177728886735039</v>
      </c>
      <c r="V935" s="5">
        <f t="shared" si="374"/>
        <v>1.0152886619380492</v>
      </c>
      <c r="W935" s="5">
        <f t="shared" si="375"/>
        <v>1.0483609217786432</v>
      </c>
      <c r="X935" s="5">
        <f t="shared" si="376"/>
        <v>0.99198396793587162</v>
      </c>
      <c r="Y935" s="5">
        <f t="shared" si="376"/>
        <v>1.0161795411577601</v>
      </c>
      <c r="Z935" s="5">
        <f t="shared" si="376"/>
        <v>1.0018300781576199</v>
      </c>
      <c r="AB935" s="5">
        <f t="shared" si="377"/>
        <v>0.99967303047757305</v>
      </c>
      <c r="AC935" s="2">
        <v>28429</v>
      </c>
      <c r="AD935" s="6">
        <f t="shared" si="350"/>
        <v>0.14989720164899345</v>
      </c>
      <c r="AE935" s="6">
        <f t="shared" si="350"/>
        <v>0.15929281793608022</v>
      </c>
      <c r="AF935" s="6">
        <f t="shared" si="350"/>
        <v>0.3785232352636842</v>
      </c>
      <c r="AG935" s="6">
        <f t="shared" si="351"/>
        <v>0.17553530740339215</v>
      </c>
      <c r="AH935" s="6">
        <f t="shared" si="351"/>
        <v>5.5909831912953539E-2</v>
      </c>
      <c r="AI935" s="6">
        <f t="shared" si="351"/>
        <v>5.580134104209427E-2</v>
      </c>
      <c r="AJ935" s="6">
        <f t="shared" si="349"/>
        <v>5.4904002057120593E-2</v>
      </c>
      <c r="AK935" s="6">
        <f t="shared" si="349"/>
        <v>0.28043103290809135</v>
      </c>
      <c r="AL935" s="6">
        <f t="shared" si="349"/>
        <v>0.26736194379030659</v>
      </c>
      <c r="AM935" s="6">
        <f t="shared" si="349"/>
        <v>0.20234759374162625</v>
      </c>
      <c r="AN935" s="6">
        <f t="shared" si="368"/>
        <v>7.4688678078031839E-2</v>
      </c>
      <c r="AP935" s="6">
        <f t="shared" si="369"/>
        <v>0.13130036392342981</v>
      </c>
      <c r="AQ935" s="2">
        <v>28429</v>
      </c>
      <c r="AR935" s="6">
        <f t="shared" si="352"/>
        <v>4.4382907958528506E-2</v>
      </c>
      <c r="AS935" s="6">
        <v>0.19258508088573617</v>
      </c>
      <c r="AT935" s="6">
        <v>0.10947196859504996</v>
      </c>
      <c r="AU935" s="6">
        <f t="shared" si="353"/>
        <v>1.4202155293521201E-3</v>
      </c>
      <c r="AV935" s="6">
        <f t="shared" si="354"/>
        <v>0.12130612077887637</v>
      </c>
      <c r="AW935" s="6">
        <f t="shared" si="355"/>
        <v>5.8632187836780147E-2</v>
      </c>
      <c r="AX935" s="6">
        <f t="shared" si="356"/>
        <v>8.1100657938415921E-2</v>
      </c>
      <c r="AY935" s="6">
        <f t="shared" si="357"/>
        <v>0.20190687758704629</v>
      </c>
      <c r="AZ935" s="6">
        <f t="shared" si="358"/>
        <v>0.33439334527284292</v>
      </c>
      <c r="BA935" s="6">
        <f t="shared" si="358"/>
        <v>9.9261531439495565E-2</v>
      </c>
      <c r="BB935" s="6">
        <f t="shared" si="358"/>
        <v>6.2450194463828934E-2</v>
      </c>
      <c r="BD935" s="6">
        <f t="shared" si="359"/>
        <v>8.6189590040000486E-2</v>
      </c>
      <c r="BE935" s="2">
        <v>28429</v>
      </c>
      <c r="BF935" s="11">
        <f t="shared" si="360"/>
        <v>0.29608896944225599</v>
      </c>
      <c r="BG935" s="11">
        <f t="shared" si="360"/>
        <v>1.2090004017821772</v>
      </c>
      <c r="BH935" s="11">
        <f t="shared" si="360"/>
        <v>0.28920805487354129</v>
      </c>
      <c r="BI935" s="11">
        <f t="shared" si="361"/>
        <v>8.0907684633973239E-3</v>
      </c>
      <c r="BJ935" s="11">
        <f t="shared" si="362"/>
        <v>2.1696742170096099</v>
      </c>
      <c r="BK935" s="11">
        <f t="shared" si="363"/>
        <v>1.0507308021961408</v>
      </c>
      <c r="BL935" s="11">
        <f t="shared" si="364"/>
        <v>1.477135634922224</v>
      </c>
      <c r="BM935" s="11">
        <f t="shared" si="365"/>
        <v>0.71998764007412608</v>
      </c>
      <c r="BN935" s="11">
        <f t="shared" si="366"/>
        <v>1.2507140714652696</v>
      </c>
      <c r="BO935" s="11">
        <f t="shared" si="366"/>
        <v>0.49054960132731157</v>
      </c>
      <c r="BP935" s="11">
        <f t="shared" si="366"/>
        <v>0.8361400425186718</v>
      </c>
      <c r="BR935" s="11">
        <f t="shared" si="367"/>
        <v>0.656430701823976</v>
      </c>
    </row>
    <row r="936" spans="1:70" x14ac:dyDescent="0.25">
      <c r="A936" s="2">
        <v>28459</v>
      </c>
      <c r="B936">
        <v>41.44</v>
      </c>
      <c r="C936">
        <v>325.50746670000001</v>
      </c>
      <c r="D936">
        <v>72.036000000000001</v>
      </c>
      <c r="E936">
        <v>59.789971000000001</v>
      </c>
      <c r="F936">
        <v>32.857871099999997</v>
      </c>
      <c r="G936">
        <v>542.26477590000002</v>
      </c>
      <c r="H936">
        <v>1102.5605740000001</v>
      </c>
      <c r="I936">
        <v>160.05000000000001</v>
      </c>
      <c r="J936">
        <v>14.85</v>
      </c>
      <c r="K936">
        <v>98.763240400000001</v>
      </c>
      <c r="L936">
        <v>1176.7058660968064</v>
      </c>
      <c r="N936">
        <v>3481.4055532915854</v>
      </c>
      <c r="O936" s="2">
        <v>28459</v>
      </c>
      <c r="P936" s="5">
        <f t="shared" si="370"/>
        <v>1.0097465886939572</v>
      </c>
      <c r="Q936" s="5">
        <f t="shared" si="370"/>
        <v>0.97995512282400343</v>
      </c>
      <c r="R936" s="5">
        <f t="shared" si="370"/>
        <v>0.95307650173452618</v>
      </c>
      <c r="S936" s="5">
        <f t="shared" si="371"/>
        <v>1.0311761203515812</v>
      </c>
      <c r="T936" s="5">
        <f t="shared" si="372"/>
        <v>1.0073127365611949</v>
      </c>
      <c r="U936" s="5">
        <f t="shared" si="373"/>
        <v>1.0111894845511253</v>
      </c>
      <c r="V936" s="5">
        <f t="shared" si="374"/>
        <v>1.0151972049422722</v>
      </c>
      <c r="W936" s="5">
        <f t="shared" si="375"/>
        <v>0.99102167182662548</v>
      </c>
      <c r="X936" s="5">
        <f t="shared" si="376"/>
        <v>1</v>
      </c>
      <c r="Y936" s="5">
        <f t="shared" si="376"/>
        <v>1.0123266560359387</v>
      </c>
      <c r="Z936" s="5">
        <f t="shared" si="376"/>
        <v>1.0027953238051599</v>
      </c>
      <c r="AB936" s="5">
        <f t="shared" si="377"/>
        <v>1.0210639789302001</v>
      </c>
      <c r="AC936" s="2">
        <v>28459</v>
      </c>
      <c r="AD936" s="6">
        <f t="shared" si="350"/>
        <v>0.14985171821902321</v>
      </c>
      <c r="AE936" s="6">
        <f t="shared" si="350"/>
        <v>0.15095424121941345</v>
      </c>
      <c r="AF936" s="6">
        <f t="shared" si="350"/>
        <v>0.37805400274645151</v>
      </c>
      <c r="AG936" s="6">
        <f t="shared" si="351"/>
        <v>0.17468741870300541</v>
      </c>
      <c r="AH936" s="6">
        <f t="shared" si="351"/>
        <v>5.5595968528844797E-2</v>
      </c>
      <c r="AI936" s="6">
        <f t="shared" si="351"/>
        <v>5.568899684448847E-2</v>
      </c>
      <c r="AJ936" s="6">
        <f t="shared" si="349"/>
        <v>5.5037149595043966E-2</v>
      </c>
      <c r="AK936" s="6">
        <f t="shared" si="349"/>
        <v>0.28036160684954631</v>
      </c>
      <c r="AL936" s="6">
        <f t="shared" si="349"/>
        <v>0.26736194379030659</v>
      </c>
      <c r="AM936" s="6">
        <f t="shared" si="349"/>
        <v>0.20198727657600896</v>
      </c>
      <c r="AN936" s="6">
        <f t="shared" si="368"/>
        <v>7.3814965928327383E-2</v>
      </c>
      <c r="AP936" s="6">
        <f t="shared" si="369"/>
        <v>0.12901089703458074</v>
      </c>
      <c r="AQ936" s="2">
        <v>28459</v>
      </c>
      <c r="AR936" s="6">
        <f t="shared" si="352"/>
        <v>4.3458035749307955E-2</v>
      </c>
      <c r="AS936" s="6">
        <v>0.19258508088573617</v>
      </c>
      <c r="AT936" s="6">
        <v>0.10947196859504996</v>
      </c>
      <c r="AU936" s="6">
        <f t="shared" si="353"/>
        <v>-2.1520411528548333E-3</v>
      </c>
      <c r="AV936" s="6">
        <f t="shared" si="354"/>
        <v>0.12373971472456557</v>
      </c>
      <c r="AW936" s="6">
        <f t="shared" si="355"/>
        <v>5.7848598309237609E-2</v>
      </c>
      <c r="AX936" s="6">
        <f t="shared" si="356"/>
        <v>8.2909510719747503E-2</v>
      </c>
      <c r="AY936" s="6">
        <f t="shared" si="357"/>
        <v>0.20270665080449413</v>
      </c>
      <c r="AZ936" s="6">
        <f t="shared" si="358"/>
        <v>0.33439334527284292</v>
      </c>
      <c r="BA936" s="6">
        <f t="shared" si="358"/>
        <v>9.4133383910284918E-2</v>
      </c>
      <c r="BB936" s="6">
        <f t="shared" si="358"/>
        <v>5.6691785719512611E-2</v>
      </c>
      <c r="BD936" s="6">
        <f t="shared" si="359"/>
        <v>0.10137809718171598</v>
      </c>
      <c r="BE936" s="2">
        <v>28459</v>
      </c>
      <c r="BF936" s="11">
        <f t="shared" si="360"/>
        <v>0.29000692328258598</v>
      </c>
      <c r="BG936" s="11">
        <f t="shared" si="360"/>
        <v>1.2757844982030806</v>
      </c>
      <c r="BH936" s="11">
        <f t="shared" si="360"/>
        <v>0.2895670137064234</v>
      </c>
      <c r="BI936" s="11">
        <f t="shared" si="361"/>
        <v>-1.2319382636900848E-2</v>
      </c>
      <c r="BJ936" s="11">
        <f t="shared" si="362"/>
        <v>2.2256958192996645</v>
      </c>
      <c r="BK936" s="11">
        <f t="shared" si="363"/>
        <v>1.0387796797773146</v>
      </c>
      <c r="BL936" s="11">
        <f t="shared" si="364"/>
        <v>1.506428136809131</v>
      </c>
      <c r="BM936" s="11">
        <f t="shared" si="365"/>
        <v>0.72301857976322326</v>
      </c>
      <c r="BN936" s="11">
        <f t="shared" si="366"/>
        <v>1.2507140714652696</v>
      </c>
      <c r="BO936" s="11">
        <f t="shared" si="366"/>
        <v>0.46603620537881746</v>
      </c>
      <c r="BP936" s="11">
        <f t="shared" si="366"/>
        <v>0.76802563012166147</v>
      </c>
      <c r="BR936" s="11">
        <f t="shared" si="367"/>
        <v>0.7858103424747297</v>
      </c>
    </row>
    <row r="937" spans="1:70" x14ac:dyDescent="0.25">
      <c r="A937" s="2">
        <v>28490</v>
      </c>
      <c r="B937">
        <v>40.950000000000003</v>
      </c>
      <c r="C937">
        <v>322.42951529999999</v>
      </c>
      <c r="D937">
        <v>74.471500000000006</v>
      </c>
      <c r="E937">
        <v>60.205542199999996</v>
      </c>
      <c r="F937">
        <v>33.347554799999997</v>
      </c>
      <c r="G937">
        <v>537.15624519999994</v>
      </c>
      <c r="H937">
        <v>1132.27424</v>
      </c>
      <c r="I937">
        <v>164.95</v>
      </c>
      <c r="J937">
        <v>14.85</v>
      </c>
      <c r="K937">
        <v>100.36670239999999</v>
      </c>
      <c r="L937">
        <v>1204.5844737665898</v>
      </c>
      <c r="N937">
        <v>3535.405839430548</v>
      </c>
      <c r="O937" s="2">
        <v>28490</v>
      </c>
      <c r="P937" s="5">
        <f t="shared" si="370"/>
        <v>0.98817567567567577</v>
      </c>
      <c r="Q937" s="5">
        <f t="shared" si="370"/>
        <v>0.99054414502006871</v>
      </c>
      <c r="R937" s="5">
        <f t="shared" si="370"/>
        <v>1.0338094841468155</v>
      </c>
      <c r="S937" s="5">
        <f t="shared" si="371"/>
        <v>1.0069505168350055</v>
      </c>
      <c r="T937" s="5">
        <f t="shared" si="372"/>
        <v>1.0149030866458053</v>
      </c>
      <c r="U937" s="5">
        <f t="shared" si="373"/>
        <v>0.99057926878705815</v>
      </c>
      <c r="V937" s="5">
        <f t="shared" si="374"/>
        <v>1.0269496902942947</v>
      </c>
      <c r="W937" s="5">
        <f t="shared" si="375"/>
        <v>1.0306154326772883</v>
      </c>
      <c r="X937" s="5">
        <f t="shared" si="376"/>
        <v>1</v>
      </c>
      <c r="Y937" s="5">
        <f t="shared" si="376"/>
        <v>1.0162354130292386</v>
      </c>
      <c r="Z937" s="5">
        <f t="shared" si="376"/>
        <v>1.023692078431</v>
      </c>
      <c r="AB937" s="5">
        <f t="shared" si="377"/>
        <v>1.0155110587699001</v>
      </c>
      <c r="AC937" s="2">
        <v>28490</v>
      </c>
      <c r="AD937" s="6">
        <f t="shared" si="350"/>
        <v>0.14992008988462655</v>
      </c>
      <c r="AE937" s="6">
        <f t="shared" si="350"/>
        <v>0.14726613488795698</v>
      </c>
      <c r="AF937" s="6">
        <f t="shared" si="350"/>
        <v>0.37803642387095493</v>
      </c>
      <c r="AG937" s="6">
        <f t="shared" si="351"/>
        <v>0.17463313136099981</v>
      </c>
      <c r="AH937" s="6">
        <f t="shared" si="351"/>
        <v>5.5474834017582769E-2</v>
      </c>
      <c r="AI937" s="6">
        <f t="shared" si="351"/>
        <v>5.5907173001338045E-2</v>
      </c>
      <c r="AJ937" s="6">
        <f t="shared" si="349"/>
        <v>5.575982969544567E-2</v>
      </c>
      <c r="AK937" s="6">
        <f t="shared" si="349"/>
        <v>0.28041292934266526</v>
      </c>
      <c r="AL937" s="6">
        <f t="shared" si="349"/>
        <v>0.26736194379030659</v>
      </c>
      <c r="AM937" s="6">
        <f t="shared" si="349"/>
        <v>0.19934995111565587</v>
      </c>
      <c r="AN937" s="6">
        <f t="shared" si="368"/>
        <v>7.4147820893378055E-2</v>
      </c>
      <c r="AP937" s="6">
        <f t="shared" si="369"/>
        <v>0.12744002702480628</v>
      </c>
      <c r="AQ937" s="2">
        <v>28490</v>
      </c>
      <c r="AR937" s="6">
        <f t="shared" si="352"/>
        <v>4.27275676938772E-2</v>
      </c>
      <c r="AS937" s="6">
        <v>0.19258508088573617</v>
      </c>
      <c r="AT937" s="6">
        <v>0.10947196859504996</v>
      </c>
      <c r="AU937" s="6">
        <f t="shared" si="353"/>
        <v>-3.2175948333476034E-3</v>
      </c>
      <c r="AV937" s="6">
        <f t="shared" si="354"/>
        <v>0.12695083208158375</v>
      </c>
      <c r="AW937" s="6">
        <f t="shared" si="355"/>
        <v>5.6752631024702627E-2</v>
      </c>
      <c r="AX937" s="6">
        <f t="shared" si="356"/>
        <v>8.768055802203456E-2</v>
      </c>
      <c r="AY937" s="6">
        <f t="shared" si="357"/>
        <v>0.20509566615691543</v>
      </c>
      <c r="AZ937" s="6">
        <f t="shared" si="358"/>
        <v>0.33439334527284292</v>
      </c>
      <c r="BA937" s="6">
        <f t="shared" si="358"/>
        <v>8.066801693302561E-2</v>
      </c>
      <c r="BB937" s="6">
        <f t="shared" si="358"/>
        <v>5.8404347811305657E-2</v>
      </c>
      <c r="BD937" s="6">
        <f t="shared" si="359"/>
        <v>9.331290135235526E-2</v>
      </c>
      <c r="BE937" s="2">
        <v>28490</v>
      </c>
      <c r="BF937" s="11">
        <f t="shared" si="360"/>
        <v>0.28500228172727815</v>
      </c>
      <c r="BG937" s="11">
        <f t="shared" si="360"/>
        <v>1.3077350134316945</v>
      </c>
      <c r="BH937" s="11">
        <f t="shared" si="360"/>
        <v>0.28958047871180498</v>
      </c>
      <c r="BI937" s="11">
        <f t="shared" si="361"/>
        <v>-1.8424881969826359E-2</v>
      </c>
      <c r="BJ937" s="11">
        <f t="shared" si="362"/>
        <v>2.2884400526795021</v>
      </c>
      <c r="BK937" s="11">
        <f t="shared" si="363"/>
        <v>1.015122532189999</v>
      </c>
      <c r="BL937" s="11">
        <f t="shared" si="364"/>
        <v>1.5724681818602488</v>
      </c>
      <c r="BM937" s="11">
        <f t="shared" si="365"/>
        <v>0.73140588288027208</v>
      </c>
      <c r="BN937" s="11">
        <f t="shared" si="366"/>
        <v>1.2507140714652696</v>
      </c>
      <c r="BO937" s="11">
        <f t="shared" si="366"/>
        <v>0.40465531334003113</v>
      </c>
      <c r="BP937" s="11">
        <f t="shared" si="366"/>
        <v>0.78767450084998514</v>
      </c>
      <c r="BR937" s="11">
        <f t="shared" si="367"/>
        <v>0.73221030731727521</v>
      </c>
    </row>
    <row r="938" spans="1:70" x14ac:dyDescent="0.25">
      <c r="A938" s="2">
        <v>28521</v>
      </c>
      <c r="B938">
        <v>41.6</v>
      </c>
      <c r="C938">
        <v>338.82833140000002</v>
      </c>
      <c r="D938">
        <v>71.115899999999996</v>
      </c>
      <c r="E938">
        <v>56.755364200000002</v>
      </c>
      <c r="F938">
        <v>33.841483199999999</v>
      </c>
      <c r="G938">
        <v>534.77556100000004</v>
      </c>
      <c r="H938">
        <v>1148.3614170000001</v>
      </c>
      <c r="I938">
        <v>175.75</v>
      </c>
      <c r="J938">
        <v>14.85</v>
      </c>
      <c r="K938">
        <v>100.8677843</v>
      </c>
      <c r="L938">
        <v>1207.4070251884136</v>
      </c>
      <c r="N938">
        <v>3526.3716902846832</v>
      </c>
      <c r="O938" s="2">
        <v>28521</v>
      </c>
      <c r="P938" s="5">
        <f t="shared" si="370"/>
        <v>1.0158730158730158</v>
      </c>
      <c r="Q938" s="5">
        <f t="shared" si="370"/>
        <v>1.0508601580247452</v>
      </c>
      <c r="R938" s="5">
        <f t="shared" si="370"/>
        <v>0.95494115198431606</v>
      </c>
      <c r="S938" s="5">
        <f t="shared" si="371"/>
        <v>0.94269334891896395</v>
      </c>
      <c r="T938" s="5">
        <f t="shared" si="372"/>
        <v>1.0148115327484222</v>
      </c>
      <c r="U938" s="5">
        <f t="shared" si="373"/>
        <v>0.99556798562564697</v>
      </c>
      <c r="V938" s="5">
        <f t="shared" si="374"/>
        <v>1.0142078450888365</v>
      </c>
      <c r="W938" s="5">
        <f t="shared" si="375"/>
        <v>1.0654743861776297</v>
      </c>
      <c r="X938" s="5">
        <f t="shared" si="376"/>
        <v>1</v>
      </c>
      <c r="Y938" s="5">
        <f t="shared" si="376"/>
        <v>1.004992511341092</v>
      </c>
      <c r="Z938" s="5">
        <f t="shared" si="376"/>
        <v>1.0023431743338</v>
      </c>
      <c r="AB938" s="5">
        <f t="shared" si="377"/>
        <v>0.99744466418958</v>
      </c>
      <c r="AC938" s="2">
        <v>28521</v>
      </c>
      <c r="AD938" s="6">
        <f t="shared" si="350"/>
        <v>0.14848577241698882</v>
      </c>
      <c r="AE938" s="6">
        <f t="shared" si="350"/>
        <v>0.14892269547367326</v>
      </c>
      <c r="AF938" s="6">
        <f t="shared" si="350"/>
        <v>0.37576484496937879</v>
      </c>
      <c r="AG938" s="6">
        <f t="shared" si="351"/>
        <v>0.17643729321579585</v>
      </c>
      <c r="AH938" s="6">
        <f t="shared" si="351"/>
        <v>5.54674108094615E-2</v>
      </c>
      <c r="AI938" s="6">
        <f t="shared" si="351"/>
        <v>5.5916646857097775E-2</v>
      </c>
      <c r="AJ938" s="6">
        <f t="shared" si="349"/>
        <v>5.5818718062870913E-2</v>
      </c>
      <c r="AK938" s="6">
        <f t="shared" si="349"/>
        <v>0.28119138382226311</v>
      </c>
      <c r="AL938" s="6">
        <f t="shared" si="349"/>
        <v>0.26736194379030659</v>
      </c>
      <c r="AM938" s="6">
        <f t="shared" si="349"/>
        <v>0.19933136931107123</v>
      </c>
      <c r="AN938" s="6">
        <f t="shared" si="368"/>
        <v>7.390688409186881E-2</v>
      </c>
      <c r="AP938" s="6">
        <f t="shared" si="369"/>
        <v>0.12683267237049259</v>
      </c>
      <c r="AQ938" s="2">
        <v>28521</v>
      </c>
      <c r="AR938" s="6">
        <f t="shared" si="352"/>
        <v>3.5568780024532343E-2</v>
      </c>
      <c r="AS938" s="6">
        <v>0.19258508088573617</v>
      </c>
      <c r="AT938" s="6">
        <v>0.10947196859504996</v>
      </c>
      <c r="AU938" s="6">
        <f t="shared" si="353"/>
        <v>-1.1956166193490936E-2</v>
      </c>
      <c r="AV938" s="6">
        <f t="shared" si="354"/>
        <v>0.12909835625234756</v>
      </c>
      <c r="AW938" s="6">
        <f t="shared" si="355"/>
        <v>5.669137053387896E-2</v>
      </c>
      <c r="AX938" s="6">
        <f t="shared" si="356"/>
        <v>9.0050594699052855E-2</v>
      </c>
      <c r="AY938" s="6">
        <f t="shared" si="357"/>
        <v>0.21638282566235345</v>
      </c>
      <c r="AZ938" s="6">
        <f t="shared" si="358"/>
        <v>0.33439334527284292</v>
      </c>
      <c r="BA938" s="6">
        <f t="shared" si="358"/>
        <v>7.8588788783732655E-2</v>
      </c>
      <c r="BB938" s="6">
        <f t="shared" si="358"/>
        <v>6.0701026029953642E-2</v>
      </c>
      <c r="BD938" s="6">
        <f t="shared" si="359"/>
        <v>8.4787808330127001E-2</v>
      </c>
      <c r="BE938" s="2">
        <v>28521</v>
      </c>
      <c r="BF938" s="11">
        <f t="shared" si="360"/>
        <v>0.23954335452857692</v>
      </c>
      <c r="BG938" s="11">
        <f t="shared" si="360"/>
        <v>1.2931882563177324</v>
      </c>
      <c r="BH938" s="11">
        <f t="shared" si="360"/>
        <v>0.2913310546758861</v>
      </c>
      <c r="BI938" s="11">
        <f t="shared" si="361"/>
        <v>-6.7764393658361455E-2</v>
      </c>
      <c r="BJ938" s="11">
        <f t="shared" si="362"/>
        <v>2.3274631782582911</v>
      </c>
      <c r="BK938" s="11">
        <f t="shared" si="363"/>
        <v>1.0138549737927078</v>
      </c>
      <c r="BL938" s="11">
        <f t="shared" si="364"/>
        <v>1.6132687711965219</v>
      </c>
      <c r="BM938" s="11">
        <f t="shared" si="365"/>
        <v>0.7695215362613167</v>
      </c>
      <c r="BN938" s="11">
        <f t="shared" si="366"/>
        <v>1.2507140714652696</v>
      </c>
      <c r="BO938" s="11">
        <f t="shared" si="366"/>
        <v>0.39426202235679764</v>
      </c>
      <c r="BP938" s="11">
        <f t="shared" si="366"/>
        <v>0.82131761845757389</v>
      </c>
      <c r="BR938" s="11">
        <f t="shared" si="367"/>
        <v>0.66850131551633807</v>
      </c>
    </row>
    <row r="939" spans="1:70" x14ac:dyDescent="0.25">
      <c r="A939" s="2">
        <v>28549</v>
      </c>
      <c r="B939">
        <v>41.93</v>
      </c>
      <c r="C939">
        <v>347.68363779999999</v>
      </c>
      <c r="D939">
        <v>67.726500000000001</v>
      </c>
      <c r="E939">
        <v>55.604142000000003</v>
      </c>
      <c r="F939">
        <v>34.458193299999998</v>
      </c>
      <c r="G939">
        <v>534.7119758</v>
      </c>
      <c r="H939">
        <v>1149.5043639999999</v>
      </c>
      <c r="I939">
        <v>182.25</v>
      </c>
      <c r="J939">
        <v>14.85</v>
      </c>
      <c r="K939">
        <v>101.318758</v>
      </c>
      <c r="L939">
        <v>1225.4051827545757</v>
      </c>
      <c r="N939">
        <v>3589.5632861785152</v>
      </c>
      <c r="O939" s="2">
        <v>28549</v>
      </c>
      <c r="P939" s="5">
        <f t="shared" si="370"/>
        <v>1.0079326923076923</v>
      </c>
      <c r="Q939" s="5">
        <f t="shared" si="370"/>
        <v>1.026135082516302</v>
      </c>
      <c r="R939" s="5">
        <f t="shared" si="370"/>
        <v>0.95233977211847143</v>
      </c>
      <c r="S939" s="5">
        <f t="shared" si="371"/>
        <v>0.97971606356108976</v>
      </c>
      <c r="T939" s="5">
        <f t="shared" si="372"/>
        <v>1.018223495003316</v>
      </c>
      <c r="U939" s="5">
        <f t="shared" si="373"/>
        <v>0.99988109927858126</v>
      </c>
      <c r="V939" s="5">
        <f t="shared" si="374"/>
        <v>1.0009952850932466</v>
      </c>
      <c r="W939" s="5">
        <f t="shared" si="375"/>
        <v>1.0369843527738265</v>
      </c>
      <c r="X939" s="5">
        <f t="shared" si="376"/>
        <v>1</v>
      </c>
      <c r="Y939" s="5">
        <f t="shared" si="376"/>
        <v>1.0044709388942135</v>
      </c>
      <c r="Z939" s="5">
        <f t="shared" si="376"/>
        <v>1.0149064542368</v>
      </c>
      <c r="AB939" s="5">
        <f t="shared" si="377"/>
        <v>1.0179197207338999</v>
      </c>
      <c r="AC939" s="2">
        <v>28549</v>
      </c>
      <c r="AD939" s="6">
        <f t="shared" si="350"/>
        <v>0.14817073860310084</v>
      </c>
      <c r="AE939" s="6">
        <f t="shared" si="350"/>
        <v>0.1485150718099203</v>
      </c>
      <c r="AF939" s="6">
        <f t="shared" si="350"/>
        <v>0.37610805387128476</v>
      </c>
      <c r="AG939" s="6">
        <f t="shared" si="351"/>
        <v>0.17595263760306251</v>
      </c>
      <c r="AH939" s="6">
        <f t="shared" si="351"/>
        <v>5.5527310615936708E-2</v>
      </c>
      <c r="AI939" s="6">
        <f t="shared" si="351"/>
        <v>5.588321770850934E-2</v>
      </c>
      <c r="AJ939" s="6">
        <f t="shared" si="349"/>
        <v>5.5608746995654997E-2</v>
      </c>
      <c r="AK939" s="6">
        <f t="shared" si="349"/>
        <v>0.25350449810248082</v>
      </c>
      <c r="AL939" s="6">
        <f t="shared" si="349"/>
        <v>0.26736194379030659</v>
      </c>
      <c r="AM939" s="6">
        <f t="shared" si="349"/>
        <v>0.19515474677103134</v>
      </c>
      <c r="AN939" s="6">
        <f t="shared" si="368"/>
        <v>7.399275603904093E-2</v>
      </c>
      <c r="AP939" s="6">
        <f t="shared" si="369"/>
        <v>0.12691852151479646</v>
      </c>
      <c r="AQ939" s="2">
        <v>28549</v>
      </c>
      <c r="AR939" s="6">
        <f t="shared" si="352"/>
        <v>4.0928330897238796E-2</v>
      </c>
      <c r="AS939" s="6">
        <v>0.19258508088573617</v>
      </c>
      <c r="AT939" s="6">
        <v>0.10947196859504996</v>
      </c>
      <c r="AU939" s="6">
        <f t="shared" si="353"/>
        <v>-8.9172613803940592E-3</v>
      </c>
      <c r="AV939" s="6">
        <f t="shared" si="354"/>
        <v>0.12964132332530953</v>
      </c>
      <c r="AW939" s="6">
        <f t="shared" si="355"/>
        <v>5.7033878610244004E-2</v>
      </c>
      <c r="AX939" s="6">
        <f t="shared" si="356"/>
        <v>9.1382347894980009E-2</v>
      </c>
      <c r="AY939" s="6">
        <f t="shared" si="357"/>
        <v>0.16479560221202605</v>
      </c>
      <c r="AZ939" s="6">
        <f t="shared" si="358"/>
        <v>0.33439334527284292</v>
      </c>
      <c r="BA939" s="6">
        <f t="shared" si="358"/>
        <v>5.9713445345091376E-2</v>
      </c>
      <c r="BB939" s="6">
        <f t="shared" si="358"/>
        <v>6.3894869065332482E-2</v>
      </c>
      <c r="BD939" s="6">
        <f t="shared" si="359"/>
        <v>8.6979368341719265E-2</v>
      </c>
      <c r="BE939" s="2">
        <v>28549</v>
      </c>
      <c r="BF939" s="11">
        <f t="shared" si="360"/>
        <v>0.27622411336473063</v>
      </c>
      <c r="BG939" s="11">
        <f t="shared" si="360"/>
        <v>1.2967376208942596</v>
      </c>
      <c r="BH939" s="11">
        <f t="shared" si="360"/>
        <v>0.2910652071080469</v>
      </c>
      <c r="BI939" s="11">
        <f t="shared" si="361"/>
        <v>-5.0679896032651751E-2</v>
      </c>
      <c r="BJ939" s="11">
        <f t="shared" si="362"/>
        <v>2.3347308178131287</v>
      </c>
      <c r="BK939" s="11">
        <f t="shared" si="363"/>
        <v>1.0205904553981946</v>
      </c>
      <c r="BL939" s="11">
        <f t="shared" si="364"/>
        <v>1.6433088827216371</v>
      </c>
      <c r="BM939" s="11">
        <f t="shared" si="365"/>
        <v>0.65006973621985342</v>
      </c>
      <c r="BN939" s="11">
        <f t="shared" si="366"/>
        <v>1.2507140714652696</v>
      </c>
      <c r="BO939" s="11">
        <f t="shared" si="366"/>
        <v>0.30597997913497438</v>
      </c>
      <c r="BP939" s="11">
        <f t="shared" si="366"/>
        <v>0.86352870856195052</v>
      </c>
      <c r="BR939" s="11">
        <f t="shared" si="367"/>
        <v>0.68531658975856413</v>
      </c>
    </row>
    <row r="940" spans="1:70" x14ac:dyDescent="0.25">
      <c r="A940" s="2">
        <v>28580</v>
      </c>
      <c r="B940">
        <v>41.69</v>
      </c>
      <c r="C940">
        <v>362.69645589999999</v>
      </c>
      <c r="D940">
        <v>72.260400000000004</v>
      </c>
      <c r="E940">
        <v>57.245919499999999</v>
      </c>
      <c r="F940">
        <v>34.7924182</v>
      </c>
      <c r="G940">
        <v>534.34243370000002</v>
      </c>
      <c r="H940">
        <v>1168.9878020000001</v>
      </c>
      <c r="I940">
        <v>181.6</v>
      </c>
      <c r="J940">
        <v>14.85</v>
      </c>
      <c r="K940">
        <v>108.3840127</v>
      </c>
      <c r="L940">
        <v>1245.4197926665204</v>
      </c>
      <c r="N940">
        <v>3622.3566390225928</v>
      </c>
      <c r="O940" s="2">
        <v>28580</v>
      </c>
      <c r="P940" s="5">
        <f t="shared" si="370"/>
        <v>0.99427617457667539</v>
      </c>
      <c r="Q940" s="5">
        <f t="shared" si="370"/>
        <v>1.0431795358418217</v>
      </c>
      <c r="R940" s="5">
        <f t="shared" si="370"/>
        <v>1.0669442537263849</v>
      </c>
      <c r="S940" s="5">
        <f t="shared" si="371"/>
        <v>1.0295261727085008</v>
      </c>
      <c r="T940" s="5">
        <f t="shared" si="372"/>
        <v>1.0096994319200132</v>
      </c>
      <c r="U940" s="5">
        <f t="shared" si="373"/>
        <v>0.99930889503746922</v>
      </c>
      <c r="V940" s="5">
        <f t="shared" si="374"/>
        <v>1.0169494249958326</v>
      </c>
      <c r="W940" s="5">
        <f t="shared" si="375"/>
        <v>0.99643347050754461</v>
      </c>
      <c r="X940" s="5">
        <f t="shared" si="376"/>
        <v>1</v>
      </c>
      <c r="Y940" s="5">
        <f t="shared" si="376"/>
        <v>1.0697329382975658</v>
      </c>
      <c r="Z940" s="5">
        <f t="shared" si="376"/>
        <v>1.0163330547264</v>
      </c>
      <c r="AB940" s="5">
        <f t="shared" si="377"/>
        <v>1.0091357500145901</v>
      </c>
      <c r="AC940" s="2">
        <v>28580</v>
      </c>
      <c r="AD940" s="6">
        <f t="shared" si="350"/>
        <v>0.14603799909748022</v>
      </c>
      <c r="AE940" s="6">
        <f t="shared" si="350"/>
        <v>0.14947180532257695</v>
      </c>
      <c r="AF940" s="6">
        <f t="shared" si="350"/>
        <v>0.37694465095491037</v>
      </c>
      <c r="AG940" s="6">
        <f t="shared" si="351"/>
        <v>0.17643093019761724</v>
      </c>
      <c r="AH940" s="6">
        <f t="shared" si="351"/>
        <v>5.5270125846055403E-2</v>
      </c>
      <c r="AI940" s="6">
        <f t="shared" si="351"/>
        <v>5.5878436665889444E-2</v>
      </c>
      <c r="AJ940" s="6">
        <f t="shared" si="349"/>
        <v>5.5697510863823282E-2</v>
      </c>
      <c r="AK940" s="6">
        <f t="shared" si="349"/>
        <v>0.25285985597554639</v>
      </c>
      <c r="AL940" s="6">
        <f t="shared" si="349"/>
        <v>0.26757370319196017</v>
      </c>
      <c r="AM940" s="6">
        <f t="shared" si="349"/>
        <v>0.19576132759231221</v>
      </c>
      <c r="AN940" s="6">
        <f t="shared" si="368"/>
        <v>7.3965257211447075E-2</v>
      </c>
      <c r="AP940" s="6">
        <f t="shared" si="369"/>
        <v>0.12623961812035217</v>
      </c>
      <c r="AQ940" s="2">
        <v>28580</v>
      </c>
      <c r="AR940" s="6">
        <f t="shared" si="352"/>
        <v>2.7679560205893683E-2</v>
      </c>
      <c r="AS940" s="6">
        <v>0.19258508088573617</v>
      </c>
      <c r="AT940" s="6">
        <v>0.10947196859504996</v>
      </c>
      <c r="AU940" s="6">
        <f t="shared" si="353"/>
        <v>-3.3180431761172802E-3</v>
      </c>
      <c r="AV940" s="6">
        <f t="shared" si="354"/>
        <v>0.1321482865493786</v>
      </c>
      <c r="AW940" s="6">
        <f t="shared" si="355"/>
        <v>5.7083763951291555E-2</v>
      </c>
      <c r="AX940" s="6">
        <f t="shared" si="356"/>
        <v>9.4773615320683291E-2</v>
      </c>
      <c r="AY940" s="6">
        <f t="shared" si="357"/>
        <v>0.15073326298330314</v>
      </c>
      <c r="AZ940" s="6">
        <f t="shared" si="358"/>
        <v>0.33062381229975357</v>
      </c>
      <c r="BA940" s="6">
        <f t="shared" si="358"/>
        <v>8.4021097182872762E-2</v>
      </c>
      <c r="BB940" s="6">
        <f t="shared" si="358"/>
        <v>6.8644897664629889E-2</v>
      </c>
      <c r="BD940" s="6">
        <f t="shared" si="359"/>
        <v>8.1168796174909463E-2</v>
      </c>
      <c r="BE940" s="2">
        <v>28580</v>
      </c>
      <c r="BF940" s="11">
        <f t="shared" si="360"/>
        <v>0.18953669850966393</v>
      </c>
      <c r="BG940" s="11">
        <f t="shared" si="360"/>
        <v>1.288437511476602</v>
      </c>
      <c r="BH940" s="11">
        <f t="shared" si="360"/>
        <v>0.29041921225762363</v>
      </c>
      <c r="BI940" s="11">
        <f t="shared" si="361"/>
        <v>-1.8806471021837256E-2</v>
      </c>
      <c r="BJ940" s="11">
        <f t="shared" si="362"/>
        <v>2.3909532414934778</v>
      </c>
      <c r="BK940" s="11">
        <f t="shared" si="363"/>
        <v>1.0215705262587973</v>
      </c>
      <c r="BL940" s="11">
        <f t="shared" si="364"/>
        <v>1.7015772132510283</v>
      </c>
      <c r="BM940" s="11">
        <f t="shared" si="365"/>
        <v>0.59611385287619667</v>
      </c>
      <c r="BN940" s="11">
        <f t="shared" si="366"/>
        <v>1.2356364185106807</v>
      </c>
      <c r="BO940" s="11">
        <f t="shared" si="366"/>
        <v>0.42920171320994033</v>
      </c>
      <c r="BP940" s="11">
        <f t="shared" si="366"/>
        <v>0.92806947819288066</v>
      </c>
      <c r="BR940" s="11">
        <f t="shared" si="367"/>
        <v>0.64297403131817255</v>
      </c>
    </row>
    <row r="941" spans="1:70" x14ac:dyDescent="0.25">
      <c r="A941" s="2">
        <v>28610</v>
      </c>
      <c r="B941">
        <v>40.659999999999997</v>
      </c>
      <c r="C941">
        <v>364.9725694</v>
      </c>
      <c r="D941">
        <v>73.701899999999995</v>
      </c>
      <c r="E941">
        <v>62.398184999999998</v>
      </c>
      <c r="F941">
        <v>34.670367599999999</v>
      </c>
      <c r="G941">
        <v>534.74447580000003</v>
      </c>
      <c r="H941">
        <v>1179.715076</v>
      </c>
      <c r="I941">
        <v>170.85</v>
      </c>
      <c r="J941">
        <v>14.85</v>
      </c>
      <c r="K941">
        <v>107.43195710000001</v>
      </c>
      <c r="L941">
        <v>1285.3526857698057</v>
      </c>
      <c r="N941">
        <v>3603.728427846263</v>
      </c>
      <c r="O941" s="2">
        <v>28610</v>
      </c>
      <c r="P941" s="5">
        <f t="shared" si="370"/>
        <v>0.97529383545214676</v>
      </c>
      <c r="Q941" s="5">
        <f t="shared" si="370"/>
        <v>1.0062755327849897</v>
      </c>
      <c r="R941" s="5">
        <f t="shared" si="370"/>
        <v>1.0199486855871265</v>
      </c>
      <c r="S941" s="5">
        <f t="shared" si="371"/>
        <v>1.090002318855233</v>
      </c>
      <c r="T941" s="5">
        <f t="shared" si="372"/>
        <v>0.99649203457780922</v>
      </c>
      <c r="U941" s="5">
        <f t="shared" si="373"/>
        <v>1.000752405339056</v>
      </c>
      <c r="V941" s="5">
        <f t="shared" si="374"/>
        <v>1.0091765491322038</v>
      </c>
      <c r="W941" s="5">
        <f t="shared" si="375"/>
        <v>0.94080396475770922</v>
      </c>
      <c r="X941" s="5">
        <f t="shared" si="376"/>
        <v>1</v>
      </c>
      <c r="Y941" s="5">
        <f t="shared" si="376"/>
        <v>0.99121590374555313</v>
      </c>
      <c r="Z941" s="5">
        <f t="shared" si="376"/>
        <v>1.0320638015699</v>
      </c>
      <c r="AB941" s="5">
        <f t="shared" si="377"/>
        <v>0.99485743314844999</v>
      </c>
      <c r="AC941" s="2">
        <v>28610</v>
      </c>
      <c r="AD941" s="6">
        <f t="shared" si="350"/>
        <v>0.14491097030319366</v>
      </c>
      <c r="AE941" s="6">
        <f t="shared" si="350"/>
        <v>0.14450052082973824</v>
      </c>
      <c r="AF941" s="6">
        <f t="shared" si="350"/>
        <v>0.37696125135124514</v>
      </c>
      <c r="AG941" s="6">
        <f t="shared" si="351"/>
        <v>0.17991296992440017</v>
      </c>
      <c r="AH941" s="6">
        <f t="shared" si="351"/>
        <v>5.51397609531981E-2</v>
      </c>
      <c r="AI941" s="6">
        <f t="shared" si="351"/>
        <v>5.5889794954775626E-2</v>
      </c>
      <c r="AJ941" s="6">
        <f t="shared" si="349"/>
        <v>5.4043199420427616E-2</v>
      </c>
      <c r="AK941" s="6">
        <f t="shared" si="349"/>
        <v>0.25497456433187682</v>
      </c>
      <c r="AL941" s="6">
        <f t="shared" si="349"/>
        <v>0.26741971497962225</v>
      </c>
      <c r="AM941" s="6">
        <f t="shared" si="349"/>
        <v>0.19510253115993909</v>
      </c>
      <c r="AN941" s="6">
        <f t="shared" si="368"/>
        <v>7.4833175356550499E-2</v>
      </c>
      <c r="AP941" s="6">
        <f t="shared" si="369"/>
        <v>0.12368615128972579</v>
      </c>
      <c r="AQ941" s="2">
        <v>28610</v>
      </c>
      <c r="AR941" s="6">
        <f t="shared" si="352"/>
        <v>3.2149370730168103E-2</v>
      </c>
      <c r="AS941" s="6">
        <v>0.19258508088573617</v>
      </c>
      <c r="AT941" s="6">
        <v>0.10947196859504996</v>
      </c>
      <c r="AU941" s="6">
        <f t="shared" si="353"/>
        <v>2.1980561276190524E-2</v>
      </c>
      <c r="AV941" s="6">
        <f t="shared" si="354"/>
        <v>0.13267758037970245</v>
      </c>
      <c r="AW941" s="6">
        <f t="shared" si="355"/>
        <v>5.5607462854670997E-2</v>
      </c>
      <c r="AX941" s="6">
        <f t="shared" si="356"/>
        <v>0.10165265374901278</v>
      </c>
      <c r="AY941" s="6">
        <f t="shared" si="357"/>
        <v>0.13495227897378381</v>
      </c>
      <c r="AZ941" s="6">
        <f t="shared" si="358"/>
        <v>0.31545810364911109</v>
      </c>
      <c r="BA941" s="6">
        <f t="shared" si="358"/>
        <v>7.2203376581400747E-2</v>
      </c>
      <c r="BB941" s="6">
        <f t="shared" si="358"/>
        <v>7.2668555463016649E-2</v>
      </c>
      <c r="BD941" s="6">
        <f t="shared" si="359"/>
        <v>6.6764942668802396E-2</v>
      </c>
      <c r="BE941" s="2">
        <v>28610</v>
      </c>
      <c r="BF941" s="11">
        <f t="shared" si="360"/>
        <v>0.22185601726979512</v>
      </c>
      <c r="BG941" s="11">
        <f t="shared" si="360"/>
        <v>1.332763922094474</v>
      </c>
      <c r="BH941" s="11">
        <f t="shared" si="360"/>
        <v>0.29040642294835262</v>
      </c>
      <c r="BI941" s="11">
        <f t="shared" si="361"/>
        <v>0.12217330015410675</v>
      </c>
      <c r="BJ941" s="11">
        <f t="shared" si="362"/>
        <v>2.4062052153674993</v>
      </c>
      <c r="BK941" s="11">
        <f t="shared" si="363"/>
        <v>0.99494841410076595</v>
      </c>
      <c r="BL941" s="11">
        <f t="shared" si="364"/>
        <v>1.8809518096478466</v>
      </c>
      <c r="BM941" s="11">
        <f t="shared" si="365"/>
        <v>0.52927741764127068</v>
      </c>
      <c r="BN941" s="11">
        <f t="shared" si="366"/>
        <v>1.1796366759015857</v>
      </c>
      <c r="BO941" s="11">
        <f t="shared" si="366"/>
        <v>0.37007913814409016</v>
      </c>
      <c r="BP941" s="11">
        <f t="shared" si="366"/>
        <v>0.97107406062591506</v>
      </c>
      <c r="BR941" s="11">
        <f t="shared" si="367"/>
        <v>0.53979319408532966</v>
      </c>
    </row>
    <row r="942" spans="1:70" x14ac:dyDescent="0.25">
      <c r="A942" s="2">
        <v>28641</v>
      </c>
      <c r="B942">
        <v>41.64</v>
      </c>
      <c r="C942">
        <v>365.50635720000002</v>
      </c>
      <c r="D942">
        <v>77.004499999999993</v>
      </c>
      <c r="E942">
        <v>62.926097200000001</v>
      </c>
      <c r="F942">
        <v>34.671866000000001</v>
      </c>
      <c r="G942">
        <v>531.99445509999998</v>
      </c>
      <c r="H942">
        <v>1183.1423159999999</v>
      </c>
      <c r="I942">
        <v>184.15</v>
      </c>
      <c r="J942">
        <v>14.85</v>
      </c>
      <c r="K942">
        <v>111.94169410000001</v>
      </c>
      <c r="L942">
        <v>1313.7844407707544</v>
      </c>
      <c r="N942">
        <v>3673.3232271522743</v>
      </c>
      <c r="O942" s="2">
        <v>28641</v>
      </c>
      <c r="P942" s="5">
        <f t="shared" si="370"/>
        <v>1.0241023118544024</v>
      </c>
      <c r="Q942" s="5">
        <f t="shared" si="370"/>
        <v>1.0014625422422225</v>
      </c>
      <c r="R942" s="5">
        <f t="shared" si="370"/>
        <v>1.0448102423411065</v>
      </c>
      <c r="S942" s="5">
        <f t="shared" si="371"/>
        <v>1.0084603774933518</v>
      </c>
      <c r="T942" s="5">
        <f t="shared" si="372"/>
        <v>1.0000432184630197</v>
      </c>
      <c r="U942" s="5">
        <f t="shared" si="373"/>
        <v>0.99485731816885825</v>
      </c>
      <c r="V942" s="5">
        <f t="shared" si="374"/>
        <v>1.0029051421565456</v>
      </c>
      <c r="W942" s="5">
        <f t="shared" si="375"/>
        <v>1.0778460637986538</v>
      </c>
      <c r="X942" s="5">
        <f t="shared" si="376"/>
        <v>1</v>
      </c>
      <c r="Y942" s="5">
        <f t="shared" si="376"/>
        <v>1.0419776118925419</v>
      </c>
      <c r="Z942" s="5">
        <f t="shared" si="376"/>
        <v>1.0221198082952001</v>
      </c>
      <c r="AB942" s="5">
        <f t="shared" si="377"/>
        <v>1.0193118878681999</v>
      </c>
      <c r="AC942" s="2">
        <v>28641</v>
      </c>
      <c r="AD942" s="6">
        <f t="shared" si="350"/>
        <v>0.13852240812017308</v>
      </c>
      <c r="AE942" s="6">
        <f t="shared" si="350"/>
        <v>0.14450301995385859</v>
      </c>
      <c r="AF942" s="6">
        <f t="shared" si="350"/>
        <v>0.37725074392771984</v>
      </c>
      <c r="AG942" s="6">
        <f t="shared" si="351"/>
        <v>0.17970844578436082</v>
      </c>
      <c r="AH942" s="6">
        <f t="shared" si="351"/>
        <v>5.046342866003934E-2</v>
      </c>
      <c r="AI942" s="6">
        <f t="shared" si="351"/>
        <v>5.5628189704552043E-2</v>
      </c>
      <c r="AJ942" s="6">
        <f t="shared" si="349"/>
        <v>5.4046938581543719E-2</v>
      </c>
      <c r="AK942" s="6">
        <f t="shared" si="349"/>
        <v>0.22991656993329135</v>
      </c>
      <c r="AL942" s="6">
        <f t="shared" si="349"/>
        <v>0.26741971497962225</v>
      </c>
      <c r="AM942" s="6">
        <f t="shared" si="349"/>
        <v>0.18842960581617202</v>
      </c>
      <c r="AN942" s="6">
        <f t="shared" si="368"/>
        <v>7.5174978038903911E-2</v>
      </c>
      <c r="AP942" s="6">
        <f t="shared" si="369"/>
        <v>0.12193032655899917</v>
      </c>
      <c r="AQ942" s="2">
        <v>28641</v>
      </c>
      <c r="AR942" s="6">
        <f t="shared" si="352"/>
        <v>5.7267548783907163E-2</v>
      </c>
      <c r="AS942" s="6">
        <v>0.19258508088573617</v>
      </c>
      <c r="AT942" s="6">
        <v>0.10947196859504996</v>
      </c>
      <c r="AU942" s="6">
        <f t="shared" si="353"/>
        <v>2.7089722475865052E-2</v>
      </c>
      <c r="AV942" s="6">
        <f t="shared" si="354"/>
        <v>0.14186935854105065</v>
      </c>
      <c r="AW942" s="6">
        <f t="shared" si="355"/>
        <v>5.6813006855069625E-2</v>
      </c>
      <c r="AX942" s="6">
        <f t="shared" si="356"/>
        <v>0.1016108271150562</v>
      </c>
      <c r="AY942" s="6">
        <f t="shared" si="357"/>
        <v>9.9217935027822612E-2</v>
      </c>
      <c r="AZ942" s="6">
        <f t="shared" si="358"/>
        <v>0.31545810364911109</v>
      </c>
      <c r="BA942" s="6">
        <f t="shared" si="358"/>
        <v>5.6028820899790333E-2</v>
      </c>
      <c r="BB942" s="6">
        <f t="shared" si="358"/>
        <v>7.584943732620486E-2</v>
      </c>
      <c r="BD942" s="6">
        <f t="shared" si="359"/>
        <v>5.9697102363345023E-2</v>
      </c>
      <c r="BE942" s="2">
        <v>28641</v>
      </c>
      <c r="BF942" s="11">
        <f t="shared" si="360"/>
        <v>0.41341721935865816</v>
      </c>
      <c r="BG942" s="11">
        <f t="shared" si="360"/>
        <v>1.3327408724553349</v>
      </c>
      <c r="BH942" s="11">
        <f t="shared" si="360"/>
        <v>0.29018357248362237</v>
      </c>
      <c r="BI942" s="11">
        <f t="shared" si="361"/>
        <v>0.15074262290583196</v>
      </c>
      <c r="BJ942" s="11">
        <f t="shared" si="362"/>
        <v>2.8113301515200702</v>
      </c>
      <c r="BK942" s="11">
        <f t="shared" si="363"/>
        <v>1.021298862264084</v>
      </c>
      <c r="BL942" s="11">
        <f t="shared" si="364"/>
        <v>1.8800477840525622</v>
      </c>
      <c r="BM942" s="11">
        <f t="shared" si="365"/>
        <v>0.4315388623647699</v>
      </c>
      <c r="BN942" s="11">
        <f t="shared" si="366"/>
        <v>1.1796366759015857</v>
      </c>
      <c r="BO942" s="11">
        <f t="shared" si="366"/>
        <v>0.29734616626248678</v>
      </c>
      <c r="BP942" s="11">
        <f t="shared" si="366"/>
        <v>1.0089718587872671</v>
      </c>
      <c r="BR942" s="11">
        <f t="shared" si="367"/>
        <v>0.48960011875682974</v>
      </c>
    </row>
    <row r="943" spans="1:70" x14ac:dyDescent="0.25">
      <c r="A943" s="2">
        <v>28671</v>
      </c>
      <c r="B943">
        <v>42.87</v>
      </c>
      <c r="C943">
        <v>372.51628030000001</v>
      </c>
      <c r="D943">
        <v>75.200999999999993</v>
      </c>
      <c r="E943">
        <v>62.084313000000002</v>
      </c>
      <c r="F943">
        <v>34.485642800000001</v>
      </c>
      <c r="G943">
        <v>528.66029660000004</v>
      </c>
      <c r="H943">
        <v>1184.1692929999999</v>
      </c>
      <c r="I943">
        <v>183.05</v>
      </c>
      <c r="J943">
        <v>14.85</v>
      </c>
      <c r="K943">
        <v>106.02892780000001</v>
      </c>
      <c r="L943">
        <v>1341.3666133605673</v>
      </c>
      <c r="N943">
        <v>3750.6064672216839</v>
      </c>
      <c r="O943" s="2">
        <v>28671</v>
      </c>
      <c r="P943" s="5">
        <f t="shared" si="370"/>
        <v>1.0295389048991355</v>
      </c>
      <c r="Q943" s="5">
        <f t="shared" si="370"/>
        <v>1.0191786625920825</v>
      </c>
      <c r="R943" s="5">
        <f t="shared" si="370"/>
        <v>0.9765792908206663</v>
      </c>
      <c r="S943" s="5">
        <f t="shared" si="371"/>
        <v>0.98662265359752843</v>
      </c>
      <c r="T943" s="5">
        <f t="shared" si="372"/>
        <v>0.99462898247241727</v>
      </c>
      <c r="U943" s="5">
        <f t="shared" si="373"/>
        <v>0.99373271945217323</v>
      </c>
      <c r="V943" s="5">
        <f t="shared" si="374"/>
        <v>1.0008680080038654</v>
      </c>
      <c r="W943" s="5">
        <f t="shared" si="375"/>
        <v>0.99402660874287274</v>
      </c>
      <c r="X943" s="5">
        <f t="shared" si="376"/>
        <v>1</v>
      </c>
      <c r="Y943" s="5">
        <f t="shared" si="376"/>
        <v>0.94717994624310409</v>
      </c>
      <c r="Z943" s="5">
        <f t="shared" si="376"/>
        <v>1.0209944430257001</v>
      </c>
      <c r="AB943" s="5">
        <f t="shared" si="377"/>
        <v>1.0210390524574999</v>
      </c>
      <c r="AC943" s="2">
        <v>28671</v>
      </c>
      <c r="AD943" s="6">
        <f t="shared" si="350"/>
        <v>0.13893315361374731</v>
      </c>
      <c r="AE943" s="6">
        <f t="shared" si="350"/>
        <v>0.14456721508498185</v>
      </c>
      <c r="AF943" s="6">
        <f t="shared" si="350"/>
        <v>0.37754914435591708</v>
      </c>
      <c r="AG943" s="6">
        <f t="shared" si="351"/>
        <v>0.17983712170847499</v>
      </c>
      <c r="AH943" s="6">
        <f t="shared" si="351"/>
        <v>5.057871193078687E-2</v>
      </c>
      <c r="AI943" s="6">
        <f t="shared" si="351"/>
        <v>5.5845241047971041E-2</v>
      </c>
      <c r="AJ943" s="6">
        <f t="shared" si="349"/>
        <v>5.4130852388210672E-2</v>
      </c>
      <c r="AK943" s="6">
        <f t="shared" si="349"/>
        <v>0.22816025943000257</v>
      </c>
      <c r="AL943" s="6">
        <f t="shared" si="349"/>
        <v>0.26574612621231203</v>
      </c>
      <c r="AM943" s="6">
        <f t="shared" si="349"/>
        <v>0.18956667117483922</v>
      </c>
      <c r="AN943" s="6">
        <f t="shared" si="368"/>
        <v>7.5173875261393922E-2</v>
      </c>
      <c r="AP943" s="6">
        <f t="shared" si="369"/>
        <v>0.12085178090205359</v>
      </c>
      <c r="AQ943" s="2">
        <v>28671</v>
      </c>
      <c r="AR943" s="6">
        <f t="shared" si="352"/>
        <v>6.290213690520674E-2</v>
      </c>
      <c r="AS943" s="6">
        <v>0.19258508088573617</v>
      </c>
      <c r="AT943" s="6">
        <v>0.10947196859504996</v>
      </c>
      <c r="AU943" s="6">
        <f t="shared" si="353"/>
        <v>2.5151780697360682E-2</v>
      </c>
      <c r="AV943" s="6">
        <f t="shared" si="354"/>
        <v>0.14145001324438056</v>
      </c>
      <c r="AW943" s="6">
        <f t="shared" si="355"/>
        <v>5.4420420031755068E-2</v>
      </c>
      <c r="AX943" s="6">
        <f t="shared" si="356"/>
        <v>0.10065819819626198</v>
      </c>
      <c r="AY943" s="6">
        <f t="shared" si="357"/>
        <v>8.2322186305623601E-2</v>
      </c>
      <c r="AZ943" s="6">
        <f t="shared" si="358"/>
        <v>0.291681026873847</v>
      </c>
      <c r="BA943" s="6">
        <f t="shared" si="358"/>
        <v>3.6354838647096432E-2</v>
      </c>
      <c r="BB943" s="6">
        <f t="shared" si="358"/>
        <v>8.2034720110185422E-2</v>
      </c>
      <c r="BD943" s="6">
        <f t="shared" si="359"/>
        <v>5.4899701953557756E-2</v>
      </c>
      <c r="BE943" s="2">
        <v>28671</v>
      </c>
      <c r="BF943" s="11">
        <f t="shared" si="360"/>
        <v>0.45275109121961682</v>
      </c>
      <c r="BG943" s="11">
        <f t="shared" si="360"/>
        <v>1.3321490683245691</v>
      </c>
      <c r="BH943" s="11">
        <f t="shared" si="360"/>
        <v>0.28995422246765917</v>
      </c>
      <c r="BI943" s="11">
        <f t="shared" si="361"/>
        <v>0.13985867021455661</v>
      </c>
      <c r="BJ943" s="11">
        <f t="shared" si="362"/>
        <v>2.7966313859068648</v>
      </c>
      <c r="BK943" s="11">
        <f t="shared" si="363"/>
        <v>0.97448625899936481</v>
      </c>
      <c r="BL943" s="11">
        <f t="shared" si="364"/>
        <v>1.8595346970406224</v>
      </c>
      <c r="BM943" s="11">
        <f t="shared" si="365"/>
        <v>0.36080861106699119</v>
      </c>
      <c r="BN943" s="11">
        <f t="shared" si="366"/>
        <v>1.0975927703300361</v>
      </c>
      <c r="BO943" s="11">
        <f t="shared" si="366"/>
        <v>0.19177864137080303</v>
      </c>
      <c r="BP943" s="11">
        <f t="shared" si="366"/>
        <v>1.0912663451888709</v>
      </c>
      <c r="BR943" s="11">
        <f t="shared" si="367"/>
        <v>0.45427300734651288</v>
      </c>
    </row>
    <row r="944" spans="1:70" x14ac:dyDescent="0.25">
      <c r="A944" s="2">
        <v>28702</v>
      </c>
      <c r="B944">
        <v>44.72</v>
      </c>
      <c r="C944">
        <v>378.50166059999998</v>
      </c>
      <c r="D944">
        <v>80.380200000000002</v>
      </c>
      <c r="E944">
        <v>65.703348800000001</v>
      </c>
      <c r="F944">
        <v>33.840392799999996</v>
      </c>
      <c r="G944">
        <v>534.58010400000001</v>
      </c>
      <c r="H944">
        <v>1190.1493479999999</v>
      </c>
      <c r="I944">
        <v>200.25</v>
      </c>
      <c r="J944">
        <v>14.85</v>
      </c>
      <c r="K944">
        <v>105.5278459</v>
      </c>
      <c r="L944">
        <v>1346.3779737640946</v>
      </c>
      <c r="N944">
        <v>3896.2707494008928</v>
      </c>
      <c r="O944" s="2">
        <v>28702</v>
      </c>
      <c r="P944" s="5">
        <f t="shared" si="370"/>
        <v>1.0431537205505015</v>
      </c>
      <c r="Q944" s="5">
        <f t="shared" si="370"/>
        <v>1.0160674327983188</v>
      </c>
      <c r="R944" s="5">
        <f t="shared" si="370"/>
        <v>1.06887142458212</v>
      </c>
      <c r="S944" s="5">
        <f t="shared" si="371"/>
        <v>1.0582922742496965</v>
      </c>
      <c r="T944" s="5">
        <f t="shared" si="372"/>
        <v>0.9812893149841474</v>
      </c>
      <c r="U944" s="5">
        <f t="shared" si="373"/>
        <v>1.0111977529579435</v>
      </c>
      <c r="V944" s="5">
        <f t="shared" si="374"/>
        <v>1.0050500000594087</v>
      </c>
      <c r="W944" s="5">
        <f t="shared" si="375"/>
        <v>1.0939633979786942</v>
      </c>
      <c r="X944" s="5">
        <f t="shared" si="376"/>
        <v>1</v>
      </c>
      <c r="Y944" s="5">
        <f t="shared" si="376"/>
        <v>0.99527410197955424</v>
      </c>
      <c r="Z944" s="5">
        <f t="shared" si="376"/>
        <v>1.00373601098582</v>
      </c>
      <c r="AB944" s="5">
        <f t="shared" si="377"/>
        <v>1.0388375275977999</v>
      </c>
      <c r="AC944" s="2">
        <v>28702</v>
      </c>
      <c r="AD944" s="6">
        <f t="shared" si="350"/>
        <v>0.13528170601399206</v>
      </c>
      <c r="AE944" s="6">
        <f t="shared" si="350"/>
        <v>0.14256298697953071</v>
      </c>
      <c r="AF944" s="6">
        <f t="shared" si="350"/>
        <v>0.37734441816708147</v>
      </c>
      <c r="AG944" s="6">
        <f t="shared" si="351"/>
        <v>0.18075392911235072</v>
      </c>
      <c r="AH944" s="6">
        <f t="shared" si="351"/>
        <v>5.2218405929639798E-2</v>
      </c>
      <c r="AI944" s="6">
        <f t="shared" si="351"/>
        <v>5.3843448969314443E-2</v>
      </c>
      <c r="AJ944" s="6">
        <f t="shared" si="349"/>
        <v>5.3848526172581346E-2</v>
      </c>
      <c r="AK944" s="6">
        <f t="shared" si="349"/>
        <v>0.22898932980040421</v>
      </c>
      <c r="AL944" s="6">
        <f t="shared" si="349"/>
        <v>0.26564811432352342</v>
      </c>
      <c r="AM944" s="6">
        <f t="shared" si="349"/>
        <v>0.17043038885858475</v>
      </c>
      <c r="AN944" s="6">
        <f t="shared" si="368"/>
        <v>7.2189593441012001E-2</v>
      </c>
      <c r="AP944" s="6">
        <f t="shared" si="369"/>
        <v>0.11021090356780111</v>
      </c>
      <c r="AQ944" s="2">
        <v>28702</v>
      </c>
      <c r="AR944" s="6">
        <f t="shared" si="352"/>
        <v>8.8096881935150639E-2</v>
      </c>
      <c r="AS944" s="6">
        <v>0.19258508088573617</v>
      </c>
      <c r="AT944" s="6">
        <v>0.10947196859504996</v>
      </c>
      <c r="AU944" s="6">
        <f t="shared" si="353"/>
        <v>2.8615379499739024E-2</v>
      </c>
      <c r="AV944" s="6">
        <f t="shared" si="354"/>
        <v>0.13631990221510581</v>
      </c>
      <c r="AW944" s="6">
        <f t="shared" si="355"/>
        <v>6.2916217705836441E-2</v>
      </c>
      <c r="AX944" s="6">
        <f t="shared" si="356"/>
        <v>0.10274504915115679</v>
      </c>
      <c r="AY944" s="6">
        <f t="shared" si="357"/>
        <v>0.11615096258245661</v>
      </c>
      <c r="AZ944" s="6">
        <f t="shared" si="358"/>
        <v>0.29293569755197346</v>
      </c>
      <c r="BA944" s="6">
        <f t="shared" si="358"/>
        <v>4.7551130457379465E-4</v>
      </c>
      <c r="BB944" s="6">
        <f t="shared" si="358"/>
        <v>9.1592442213843661E-2</v>
      </c>
      <c r="BD944" s="6">
        <f t="shared" si="359"/>
        <v>8.7631388830198942E-2</v>
      </c>
      <c r="BE944" s="2">
        <v>28702</v>
      </c>
      <c r="BF944" s="11">
        <f t="shared" si="360"/>
        <v>0.6512106073384295</v>
      </c>
      <c r="BG944" s="11">
        <f t="shared" si="360"/>
        <v>1.3508771453658421</v>
      </c>
      <c r="BH944" s="11">
        <f t="shared" si="360"/>
        <v>0.29011153557484903</v>
      </c>
      <c r="BI944" s="11">
        <f t="shared" si="361"/>
        <v>0.15831124468643026</v>
      </c>
      <c r="BJ944" s="11">
        <f t="shared" si="362"/>
        <v>2.6105718814700354</v>
      </c>
      <c r="BK944" s="11">
        <f t="shared" si="363"/>
        <v>1.1685027410055511</v>
      </c>
      <c r="BL944" s="11">
        <f t="shared" si="364"/>
        <v>1.9080382779997538</v>
      </c>
      <c r="BM944" s="11">
        <f t="shared" si="365"/>
        <v>0.50723307799406281</v>
      </c>
      <c r="BN944" s="11">
        <f t="shared" si="366"/>
        <v>1.1027207864732571</v>
      </c>
      <c r="BO944" s="11">
        <f t="shared" si="366"/>
        <v>2.7900617240764025E-3</v>
      </c>
      <c r="BP944" s="11">
        <f t="shared" si="366"/>
        <v>1.2687762577397839</v>
      </c>
      <c r="BR944" s="11">
        <f t="shared" si="367"/>
        <v>0.79512449307058464</v>
      </c>
    </row>
    <row r="945" spans="1:70" x14ac:dyDescent="0.25">
      <c r="A945" s="2">
        <v>28733</v>
      </c>
      <c r="B945">
        <v>45.4</v>
      </c>
      <c r="C945">
        <v>379.6803372</v>
      </c>
      <c r="D945">
        <v>82.729299999999995</v>
      </c>
      <c r="E945">
        <v>67.679620700000001</v>
      </c>
      <c r="F945">
        <v>34.230935199999998</v>
      </c>
      <c r="G945">
        <v>544.51070700000002</v>
      </c>
      <c r="H945">
        <v>1183.9272510000001</v>
      </c>
      <c r="I945">
        <v>208.7</v>
      </c>
      <c r="J945">
        <v>14.85</v>
      </c>
      <c r="K945">
        <v>107.8829308</v>
      </c>
      <c r="L945">
        <v>1408.9772313283252</v>
      </c>
      <c r="N945">
        <v>3993.8114544526225</v>
      </c>
      <c r="O945" s="2">
        <v>28733</v>
      </c>
      <c r="P945" s="5">
        <f t="shared" si="370"/>
        <v>1.0152057245080501</v>
      </c>
      <c r="Q945" s="5">
        <f t="shared" si="370"/>
        <v>1.0031140592570496</v>
      </c>
      <c r="R945" s="5">
        <f t="shared" si="370"/>
        <v>1.029224858858276</v>
      </c>
      <c r="S945" s="5">
        <f t="shared" si="371"/>
        <v>1.0300787088648364</v>
      </c>
      <c r="T945" s="5">
        <f t="shared" si="372"/>
        <v>1.0115407171042057</v>
      </c>
      <c r="U945" s="5">
        <f t="shared" si="373"/>
        <v>1.0185764545401039</v>
      </c>
      <c r="V945" s="5">
        <f t="shared" si="374"/>
        <v>0.99477200318560366</v>
      </c>
      <c r="W945" s="5">
        <f t="shared" si="375"/>
        <v>1.0421972534332085</v>
      </c>
      <c r="X945" s="5">
        <f t="shared" si="376"/>
        <v>1</v>
      </c>
      <c r="Y945" s="5">
        <f t="shared" si="376"/>
        <v>1.022317189173289</v>
      </c>
      <c r="Z945" s="5">
        <f t="shared" si="376"/>
        <v>1.0464945645160999</v>
      </c>
      <c r="AB945" s="5">
        <f t="shared" si="377"/>
        <v>1.0250343755158</v>
      </c>
      <c r="AC945" s="2">
        <v>28733</v>
      </c>
      <c r="AD945" s="6">
        <f t="shared" si="350"/>
        <v>0.13530535254863621</v>
      </c>
      <c r="AE945" s="6">
        <f t="shared" si="350"/>
        <v>0.14177149237065309</v>
      </c>
      <c r="AF945" s="6">
        <f t="shared" si="350"/>
        <v>0.3768433519184769</v>
      </c>
      <c r="AG945" s="6">
        <f t="shared" si="351"/>
        <v>0.18030171177256976</v>
      </c>
      <c r="AH945" s="6">
        <f t="shared" si="351"/>
        <v>5.111855729481992E-2</v>
      </c>
      <c r="AI945" s="6">
        <f t="shared" si="351"/>
        <v>5.3817452436659134E-2</v>
      </c>
      <c r="AJ945" s="6">
        <f t="shared" si="349"/>
        <v>5.3752095060546172E-2</v>
      </c>
      <c r="AK945" s="6">
        <f t="shared" si="349"/>
        <v>0.22321094790843968</v>
      </c>
      <c r="AL945" s="6">
        <f t="shared" si="349"/>
        <v>0.26564811432352342</v>
      </c>
      <c r="AM945" s="6">
        <f t="shared" si="349"/>
        <v>0.16800878523124813</v>
      </c>
      <c r="AN945" s="6">
        <f t="shared" si="368"/>
        <v>7.4097824948589047E-2</v>
      </c>
      <c r="AP945" s="6">
        <f t="shared" si="369"/>
        <v>0.1099321293400034</v>
      </c>
      <c r="AQ945" s="2">
        <v>28733</v>
      </c>
      <c r="AR945" s="6">
        <f t="shared" si="352"/>
        <v>8.8652141091577041E-2</v>
      </c>
      <c r="AS945" s="6">
        <v>0.19258508088573617</v>
      </c>
      <c r="AT945" s="6">
        <v>0.10947196859504996</v>
      </c>
      <c r="AU945" s="6">
        <f t="shared" si="353"/>
        <v>4.1948862589630265E-2</v>
      </c>
      <c r="AV945" s="6">
        <f t="shared" si="354"/>
        <v>0.13127786567229394</v>
      </c>
      <c r="AW945" s="6">
        <f t="shared" si="355"/>
        <v>6.28107972392693E-2</v>
      </c>
      <c r="AX945" s="6">
        <f t="shared" si="356"/>
        <v>0.10313740381782055</v>
      </c>
      <c r="AY945" s="6">
        <f t="shared" si="357"/>
        <v>0.15057893826243074</v>
      </c>
      <c r="AZ945" s="6">
        <f t="shared" si="358"/>
        <v>0.29293569755197346</v>
      </c>
      <c r="BA945" s="6">
        <f t="shared" si="358"/>
        <v>1.8441985736392663E-2</v>
      </c>
      <c r="BB945" s="6">
        <f t="shared" si="358"/>
        <v>0.10214939714452309</v>
      </c>
      <c r="BD945" s="6">
        <f t="shared" si="359"/>
        <v>8.6122325737597816E-2</v>
      </c>
      <c r="BE945" s="2">
        <v>28733</v>
      </c>
      <c r="BF945" s="11">
        <f t="shared" si="360"/>
        <v>0.65520054766281743</v>
      </c>
      <c r="BG945" s="11">
        <f t="shared" si="360"/>
        <v>1.3584189435082901</v>
      </c>
      <c r="BH945" s="11">
        <f t="shared" si="360"/>
        <v>0.29049727967267469</v>
      </c>
      <c r="BI945" s="11">
        <f t="shared" si="361"/>
        <v>0.23265925862392264</v>
      </c>
      <c r="BJ945" s="11">
        <f t="shared" si="362"/>
        <v>2.5681058429557231</v>
      </c>
      <c r="BK945" s="11">
        <f t="shared" si="363"/>
        <v>1.1671083337360673</v>
      </c>
      <c r="BL945" s="11">
        <f t="shared" si="364"/>
        <v>1.9187606306628038</v>
      </c>
      <c r="BM945" s="11">
        <f t="shared" si="365"/>
        <v>0.67460373101501125</v>
      </c>
      <c r="BN945" s="11">
        <f t="shared" si="366"/>
        <v>1.1027207864732571</v>
      </c>
      <c r="BO945" s="11">
        <f t="shared" si="366"/>
        <v>0.10976798451943463</v>
      </c>
      <c r="BP945" s="11">
        <f t="shared" si="366"/>
        <v>1.3785748396177206</v>
      </c>
      <c r="BR945" s="11">
        <f t="shared" si="367"/>
        <v>0.78341360487282585</v>
      </c>
    </row>
    <row r="946" spans="1:70" x14ac:dyDescent="0.25">
      <c r="A946" s="2">
        <v>28763</v>
      </c>
      <c r="B946">
        <v>46.59</v>
      </c>
      <c r="C946">
        <v>389.64836330000003</v>
      </c>
      <c r="D946">
        <v>82.606700000000004</v>
      </c>
      <c r="E946">
        <v>67.462543400000001</v>
      </c>
      <c r="F946">
        <v>34.529223600000002</v>
      </c>
      <c r="G946">
        <v>542.15770959999998</v>
      </c>
      <c r="H946">
        <v>1191.684158</v>
      </c>
      <c r="I946">
        <v>217.1</v>
      </c>
      <c r="J946">
        <v>14.85</v>
      </c>
      <c r="K946">
        <v>111.8414777</v>
      </c>
      <c r="L946">
        <v>1442.6428138443575</v>
      </c>
      <c r="N946">
        <v>3878.0258346555825</v>
      </c>
      <c r="O946" s="2">
        <v>28763</v>
      </c>
      <c r="P946" s="5">
        <f t="shared" si="370"/>
        <v>1.0262114537444935</v>
      </c>
      <c r="Q946" s="5">
        <f t="shared" si="370"/>
        <v>1.0262537327413648</v>
      </c>
      <c r="R946" s="5">
        <f t="shared" si="370"/>
        <v>0.99851805829373641</v>
      </c>
      <c r="S946" s="5">
        <f t="shared" si="371"/>
        <v>0.99679257510968877</v>
      </c>
      <c r="T946" s="5">
        <f t="shared" si="372"/>
        <v>1.0087140008958915</v>
      </c>
      <c r="U946" s="5">
        <f t="shared" si="373"/>
        <v>0.99567869397286246</v>
      </c>
      <c r="V946" s="5">
        <f t="shared" si="374"/>
        <v>1.006551844290642</v>
      </c>
      <c r="W946" s="5">
        <f t="shared" si="375"/>
        <v>1.0402491614758027</v>
      </c>
      <c r="X946" s="5">
        <f t="shared" si="376"/>
        <v>1</v>
      </c>
      <c r="Y946" s="5">
        <f t="shared" si="376"/>
        <v>1.036692986282868</v>
      </c>
      <c r="Z946" s="5">
        <f t="shared" si="376"/>
        <v>1.0238936313288001</v>
      </c>
      <c r="AB946" s="5">
        <f t="shared" si="377"/>
        <v>0.97100874161999995</v>
      </c>
      <c r="AC946" s="2">
        <v>28763</v>
      </c>
      <c r="AD946" s="6">
        <f t="shared" si="350"/>
        <v>0.13520817576966632</v>
      </c>
      <c r="AE946" s="6">
        <f t="shared" si="350"/>
        <v>0.13943301277049613</v>
      </c>
      <c r="AF946" s="6">
        <f t="shared" si="350"/>
        <v>0.37678227383713747</v>
      </c>
      <c r="AG946" s="6">
        <f t="shared" si="351"/>
        <v>0.17950246278012361</v>
      </c>
      <c r="AH946" s="6">
        <f t="shared" si="351"/>
        <v>5.0720030057931652E-2</v>
      </c>
      <c r="AI946" s="6">
        <f t="shared" si="351"/>
        <v>5.2641161498908517E-2</v>
      </c>
      <c r="AJ946" s="6">
        <f t="shared" si="349"/>
        <v>5.3625706894444972E-2</v>
      </c>
      <c r="AK946" s="6">
        <f t="shared" si="349"/>
        <v>0.22245888787479434</v>
      </c>
      <c r="AL946" s="6">
        <f t="shared" si="349"/>
        <v>0.26569062501073187</v>
      </c>
      <c r="AM946" s="6">
        <f t="shared" si="349"/>
        <v>0.16856936270639125</v>
      </c>
      <c r="AN946" s="6">
        <f t="shared" si="368"/>
        <v>7.4156553132498124E-2</v>
      </c>
      <c r="AP946" s="6">
        <f t="shared" si="369"/>
        <v>0.10783182115700943</v>
      </c>
      <c r="AQ946" s="2">
        <v>28763</v>
      </c>
      <c r="AR946" s="6">
        <f t="shared" si="352"/>
        <v>9.7198027104318685E-2</v>
      </c>
      <c r="AS946" s="6">
        <v>0.19258508088573617</v>
      </c>
      <c r="AT946" s="6">
        <v>0.10947196859504996</v>
      </c>
      <c r="AU946" s="6">
        <f t="shared" si="353"/>
        <v>3.2605335298161675E-2</v>
      </c>
      <c r="AV946" s="6">
        <f t="shared" si="354"/>
        <v>0.13408356131898258</v>
      </c>
      <c r="AW946" s="6">
        <f t="shared" si="355"/>
        <v>5.5347950902655096E-2</v>
      </c>
      <c r="AX946" s="6">
        <f t="shared" si="356"/>
        <v>0.10457597503189331</v>
      </c>
      <c r="AY946" s="6">
        <f t="shared" si="357"/>
        <v>0.16770184038971458</v>
      </c>
      <c r="AZ946" s="6">
        <f t="shared" si="358"/>
        <v>0.292307448616967</v>
      </c>
      <c r="BA946" s="6">
        <f t="shared" si="358"/>
        <v>2.8121113539988807E-2</v>
      </c>
      <c r="BB946" s="6">
        <f t="shared" si="358"/>
        <v>0.10246111373322875</v>
      </c>
      <c r="BD946" s="6">
        <f t="shared" si="359"/>
        <v>9.1411468566483078E-2</v>
      </c>
      <c r="BE946" s="2">
        <v>28763</v>
      </c>
      <c r="BF946" s="11">
        <f t="shared" si="360"/>
        <v>0.71887684713608024</v>
      </c>
      <c r="BG946" s="11">
        <f t="shared" si="360"/>
        <v>1.3812014605373781</v>
      </c>
      <c r="BH946" s="11">
        <f t="shared" si="360"/>
        <v>0.29054437057293397</v>
      </c>
      <c r="BI946" s="11">
        <f t="shared" si="361"/>
        <v>0.18164282981510202</v>
      </c>
      <c r="BJ946" s="11">
        <f t="shared" si="362"/>
        <v>2.6436017716439513</v>
      </c>
      <c r="BK946" s="11">
        <f t="shared" si="363"/>
        <v>1.0514196367761131</v>
      </c>
      <c r="BL946" s="11">
        <f t="shared" si="364"/>
        <v>1.9501090258397362</v>
      </c>
      <c r="BM946" s="11">
        <f t="shared" si="365"/>
        <v>0.75385542916182136</v>
      </c>
      <c r="BN946" s="11">
        <f t="shared" si="366"/>
        <v>1.1001797621017302</v>
      </c>
      <c r="BO946" s="11">
        <f t="shared" si="366"/>
        <v>0.1668222094958576</v>
      </c>
      <c r="BP946" s="11">
        <f t="shared" si="366"/>
        <v>1.3816865725967316</v>
      </c>
      <c r="BR946" s="11">
        <f t="shared" si="367"/>
        <v>0.84772257006939211</v>
      </c>
    </row>
    <row r="947" spans="1:70" x14ac:dyDescent="0.25">
      <c r="A947" s="2">
        <v>28794</v>
      </c>
      <c r="B947">
        <v>45.57</v>
      </c>
      <c r="C947">
        <v>392.97958490000002</v>
      </c>
      <c r="D947">
        <v>79.736599999999996</v>
      </c>
      <c r="E947">
        <v>61.562551200000001</v>
      </c>
      <c r="F947">
        <v>34.309688800000004</v>
      </c>
      <c r="G947">
        <v>531.78599310000004</v>
      </c>
      <c r="H947">
        <v>1209.3815890000001</v>
      </c>
      <c r="I947">
        <v>242.6</v>
      </c>
      <c r="J947">
        <v>14.85</v>
      </c>
      <c r="K947">
        <v>118.15510949999999</v>
      </c>
      <c r="L947">
        <v>1388.4977590364103</v>
      </c>
      <c r="N947">
        <v>3536.8790213187108</v>
      </c>
      <c r="O947" s="2">
        <v>28794</v>
      </c>
      <c r="P947" s="5">
        <f t="shared" si="370"/>
        <v>0.9781068898905344</v>
      </c>
      <c r="Q947" s="5">
        <f t="shared" si="370"/>
        <v>1.0085493021753955</v>
      </c>
      <c r="R947" s="5">
        <f t="shared" si="370"/>
        <v>0.96525584486488369</v>
      </c>
      <c r="S947" s="5">
        <f t="shared" si="371"/>
        <v>0.91254417781111996</v>
      </c>
      <c r="T947" s="5">
        <f t="shared" si="372"/>
        <v>0.99364205802762395</v>
      </c>
      <c r="U947" s="5">
        <f t="shared" si="373"/>
        <v>0.9808695582183049</v>
      </c>
      <c r="V947" s="5">
        <f t="shared" si="374"/>
        <v>1.0148507730686809</v>
      </c>
      <c r="W947" s="5">
        <f t="shared" si="375"/>
        <v>1.1174573929064946</v>
      </c>
      <c r="X947" s="5">
        <f t="shared" si="376"/>
        <v>1</v>
      </c>
      <c r="Y947" s="5">
        <f t="shared" si="376"/>
        <v>1.056451612852751</v>
      </c>
      <c r="Z947" s="5">
        <f t="shared" si="376"/>
        <v>0.96246814922700008</v>
      </c>
      <c r="AB947" s="5">
        <f t="shared" si="377"/>
        <v>0.9120308043623</v>
      </c>
      <c r="AC947" s="2">
        <v>28794</v>
      </c>
      <c r="AD947" s="6">
        <f t="shared" si="350"/>
        <v>0.13293763075990003</v>
      </c>
      <c r="AE947" s="6">
        <f t="shared" si="350"/>
        <v>0.13943437924392804</v>
      </c>
      <c r="AF947" s="6">
        <f t="shared" si="350"/>
        <v>0.37731140422310044</v>
      </c>
      <c r="AG947" s="6">
        <f t="shared" si="351"/>
        <v>0.18410119239613351</v>
      </c>
      <c r="AH947" s="6">
        <f t="shared" si="351"/>
        <v>5.1058679201145589E-2</v>
      </c>
      <c r="AI947" s="6">
        <f t="shared" si="351"/>
        <v>5.3250610915684102E-2</v>
      </c>
      <c r="AJ947" s="6">
        <f t="shared" si="349"/>
        <v>5.3564764398186089E-2</v>
      </c>
      <c r="AK947" s="6">
        <f t="shared" si="349"/>
        <v>0.22652190500772451</v>
      </c>
      <c r="AL947" s="6">
        <f t="shared" si="349"/>
        <v>0.2177568071232919</v>
      </c>
      <c r="AM947" s="6">
        <f t="shared" si="349"/>
        <v>0.1687872013061559</v>
      </c>
      <c r="AN947" s="6">
        <f t="shared" si="368"/>
        <v>7.6901827097640527E-2</v>
      </c>
      <c r="AP947" s="6">
        <f t="shared" si="369"/>
        <v>0.11276894565314985</v>
      </c>
      <c r="AQ947" s="2">
        <v>28794</v>
      </c>
      <c r="AR947" s="6">
        <f t="shared" si="352"/>
        <v>7.7676212210612716E-2</v>
      </c>
      <c r="AS947" s="6">
        <v>0.19258508088573617</v>
      </c>
      <c r="AT947" s="6">
        <v>0.10947196859504996</v>
      </c>
      <c r="AU947" s="6">
        <f t="shared" si="353"/>
        <v>1.3612190488425879E-2</v>
      </c>
      <c r="AV947" s="6">
        <f t="shared" si="354"/>
        <v>0.12794030414721291</v>
      </c>
      <c r="AW947" s="6">
        <f t="shared" si="355"/>
        <v>4.7226774593776444E-2</v>
      </c>
      <c r="AX947" s="6">
        <f t="shared" si="356"/>
        <v>0.10781536662565339</v>
      </c>
      <c r="AY947" s="6">
        <f t="shared" si="357"/>
        <v>0.19876193523681263</v>
      </c>
      <c r="AZ947" s="6">
        <f t="shared" si="358"/>
        <v>0.21536768632530023</v>
      </c>
      <c r="BA947" s="6">
        <f t="shared" si="358"/>
        <v>4.8929692520130796E-2</v>
      </c>
      <c r="BB947" s="6">
        <f t="shared" si="358"/>
        <v>9.1126637939844324E-2</v>
      </c>
      <c r="BD947" s="6">
        <f t="shared" si="359"/>
        <v>5.7827173821970224E-2</v>
      </c>
      <c r="BE947" s="2">
        <v>28794</v>
      </c>
      <c r="BF947" s="11">
        <f t="shared" si="360"/>
        <v>0.58430567602716266</v>
      </c>
      <c r="BG947" s="11">
        <f t="shared" si="360"/>
        <v>1.3811879245994685</v>
      </c>
      <c r="BH947" s="11">
        <f t="shared" si="360"/>
        <v>0.29013691971610878</v>
      </c>
      <c r="BI947" s="11">
        <f t="shared" si="361"/>
        <v>7.3938632940172971E-2</v>
      </c>
      <c r="BJ947" s="11">
        <f t="shared" si="362"/>
        <v>2.5057503670079728</v>
      </c>
      <c r="BK947" s="11">
        <f t="shared" si="363"/>
        <v>0.88687761101096707</v>
      </c>
      <c r="BL947" s="11">
        <f t="shared" si="364"/>
        <v>2.0128038989247274</v>
      </c>
      <c r="BM947" s="11">
        <f t="shared" si="365"/>
        <v>0.87745127885108831</v>
      </c>
      <c r="BN947" s="11">
        <f t="shared" si="366"/>
        <v>0.98902849086761746</v>
      </c>
      <c r="BO947" s="11">
        <f t="shared" si="366"/>
        <v>0.28988982660705009</v>
      </c>
      <c r="BP947" s="11">
        <f t="shared" si="366"/>
        <v>1.1849736394967947</v>
      </c>
      <c r="BR947" s="11">
        <f t="shared" si="367"/>
        <v>0.5127934245287058</v>
      </c>
    </row>
    <row r="948" spans="1:70" x14ac:dyDescent="0.25">
      <c r="A948" s="2">
        <v>28824</v>
      </c>
      <c r="B948">
        <v>45.15</v>
      </c>
      <c r="C948">
        <v>396.88642060000001</v>
      </c>
      <c r="D948">
        <v>81.278499999999994</v>
      </c>
      <c r="E948">
        <v>62.865974899999998</v>
      </c>
      <c r="F948">
        <v>34.074518599999998</v>
      </c>
      <c r="G948">
        <v>539.29622119999999</v>
      </c>
      <c r="H948">
        <v>1211.316585</v>
      </c>
      <c r="I948">
        <v>193.4</v>
      </c>
      <c r="J948">
        <v>14.85</v>
      </c>
      <c r="K948">
        <v>115.2989427</v>
      </c>
      <c r="L948">
        <v>1329.987182618454</v>
      </c>
      <c r="N948">
        <v>3722.5404101624272</v>
      </c>
      <c r="O948" s="2">
        <v>28824</v>
      </c>
      <c r="P948" s="5">
        <f t="shared" si="370"/>
        <v>0.99078341013824878</v>
      </c>
      <c r="Q948" s="5">
        <f t="shared" si="370"/>
        <v>1.0099415741939728</v>
      </c>
      <c r="R948" s="5">
        <f t="shared" si="370"/>
        <v>1.0193374184502475</v>
      </c>
      <c r="S948" s="5">
        <f t="shared" si="371"/>
        <v>1.0211723470615364</v>
      </c>
      <c r="T948" s="5">
        <f t="shared" si="372"/>
        <v>0.99314566210813293</v>
      </c>
      <c r="U948" s="5">
        <f t="shared" si="373"/>
        <v>1.0141226512120407</v>
      </c>
      <c r="V948" s="5">
        <f t="shared" si="374"/>
        <v>1.0015999879753419</v>
      </c>
      <c r="W948" s="5">
        <f t="shared" si="375"/>
        <v>0.79719703215169002</v>
      </c>
      <c r="X948" s="5">
        <f t="shared" si="376"/>
        <v>1</v>
      </c>
      <c r="Y948" s="5">
        <f t="shared" si="376"/>
        <v>0.97582697174852184</v>
      </c>
      <c r="Z948" s="5">
        <f t="shared" si="376"/>
        <v>0.95786051793230009</v>
      </c>
      <c r="AB948" s="5">
        <f t="shared" si="377"/>
        <v>1.0524929995412999</v>
      </c>
      <c r="AC948" s="2">
        <v>28824</v>
      </c>
      <c r="AD948" s="6">
        <f t="shared" si="350"/>
        <v>0.12227800381945275</v>
      </c>
      <c r="AE948" s="6">
        <f t="shared" si="350"/>
        <v>0.13425836823589368</v>
      </c>
      <c r="AF948" s="6">
        <f t="shared" si="350"/>
        <v>0.37188673172405168</v>
      </c>
      <c r="AG948" s="6">
        <f t="shared" si="351"/>
        <v>0.17684092178266039</v>
      </c>
      <c r="AH948" s="6">
        <f t="shared" si="351"/>
        <v>5.1500211883937753E-2</v>
      </c>
      <c r="AI948" s="6">
        <f t="shared" si="351"/>
        <v>5.3427692436069027E-2</v>
      </c>
      <c r="AJ948" s="6">
        <f t="shared" si="349"/>
        <v>5.3499830704551526E-2</v>
      </c>
      <c r="AK948" s="6">
        <f t="shared" si="349"/>
        <v>0.24686010556571605</v>
      </c>
      <c r="AL948" s="6">
        <f t="shared" si="349"/>
        <v>0.21119873754644766</v>
      </c>
      <c r="AM948" s="6">
        <f t="shared" si="349"/>
        <v>0.16889821166515423</v>
      </c>
      <c r="AN948" s="6">
        <f t="shared" si="368"/>
        <v>7.7021611119194172E-2</v>
      </c>
      <c r="AP948" s="6">
        <f t="shared" si="369"/>
        <v>0.11182213391493076</v>
      </c>
      <c r="AQ948" s="2">
        <v>28824</v>
      </c>
      <c r="AR948" s="6">
        <f t="shared" si="352"/>
        <v>0.10082266766947412</v>
      </c>
      <c r="AS948" s="6">
        <v>0.19258508088573617</v>
      </c>
      <c r="AT948" s="6">
        <v>0.10947196859504996</v>
      </c>
      <c r="AU948" s="6">
        <f t="shared" si="353"/>
        <v>4.2165864571535261E-2</v>
      </c>
      <c r="AV948" s="6">
        <f t="shared" si="354"/>
        <v>0.12593237485061359</v>
      </c>
      <c r="AW948" s="6">
        <f t="shared" si="355"/>
        <v>4.8697246523635274E-2</v>
      </c>
      <c r="AX948" s="6">
        <f t="shared" si="356"/>
        <v>0.10827968923970244</v>
      </c>
      <c r="AY948" s="6">
        <f t="shared" si="357"/>
        <v>0.13874640570477159</v>
      </c>
      <c r="AZ948" s="6">
        <f t="shared" si="358"/>
        <v>0.18482406780707161</v>
      </c>
      <c r="BA948" s="6">
        <f t="shared" si="358"/>
        <v>3.7624767909967938E-2</v>
      </c>
      <c r="BB948" s="6">
        <f t="shared" si="358"/>
        <v>9.0916906825203592E-2</v>
      </c>
      <c r="BD948" s="6">
        <f t="shared" si="359"/>
        <v>5.5830712810437833E-2</v>
      </c>
      <c r="BE948" s="2">
        <v>28824</v>
      </c>
      <c r="BF948" s="11">
        <f t="shared" si="360"/>
        <v>0.82453642127117077</v>
      </c>
      <c r="BG948" s="11">
        <f t="shared" si="360"/>
        <v>1.4344363291185076</v>
      </c>
      <c r="BH948" s="11">
        <f t="shared" si="360"/>
        <v>0.29436911633696206</v>
      </c>
      <c r="BI948" s="11">
        <f t="shared" si="361"/>
        <v>0.23843952036937249</v>
      </c>
      <c r="BJ948" s="11">
        <f t="shared" si="362"/>
        <v>2.4452787715595838</v>
      </c>
      <c r="BK948" s="11">
        <f t="shared" si="363"/>
        <v>0.91146078565728528</v>
      </c>
      <c r="BL948" s="11">
        <f t="shared" si="364"/>
        <v>2.023925829553896</v>
      </c>
      <c r="BM948" s="11">
        <f t="shared" si="365"/>
        <v>0.56204466649973228</v>
      </c>
      <c r="BN948" s="11">
        <f t="shared" si="366"/>
        <v>0.87511918846780212</v>
      </c>
      <c r="BO948" s="11">
        <f t="shared" si="366"/>
        <v>0.22276593422173213</v>
      </c>
      <c r="BP948" s="11">
        <f t="shared" si="366"/>
        <v>1.180407751851696</v>
      </c>
      <c r="BR948" s="11">
        <f t="shared" si="367"/>
        <v>0.49928141107476381</v>
      </c>
    </row>
    <row r="949" spans="1:70" x14ac:dyDescent="0.25">
      <c r="A949" s="2">
        <v>28855</v>
      </c>
      <c r="B949">
        <v>45.15</v>
      </c>
      <c r="C949">
        <v>404.06415149999998</v>
      </c>
      <c r="D949">
        <v>80.791700000000006</v>
      </c>
      <c r="E949">
        <v>64.082723000000001</v>
      </c>
      <c r="F949">
        <v>34.123614400000001</v>
      </c>
      <c r="G949">
        <v>533.02245330000005</v>
      </c>
      <c r="H949">
        <v>1217.4741100000001</v>
      </c>
      <c r="I949">
        <v>226</v>
      </c>
      <c r="J949">
        <v>15.14</v>
      </c>
      <c r="K949">
        <v>114.046238</v>
      </c>
      <c r="L949">
        <v>1332.9107704744215</v>
      </c>
      <c r="N949">
        <v>3835.5364569230301</v>
      </c>
      <c r="O949" s="2">
        <v>28855</v>
      </c>
      <c r="P949" s="5">
        <f t="shared" si="370"/>
        <v>1</v>
      </c>
      <c r="Q949" s="5">
        <f t="shared" si="370"/>
        <v>1.0180851007427991</v>
      </c>
      <c r="R949" s="5">
        <f t="shared" si="370"/>
        <v>0.99401071624107251</v>
      </c>
      <c r="S949" s="5">
        <f t="shared" si="371"/>
        <v>1.0193546366207709</v>
      </c>
      <c r="T949" s="5">
        <f t="shared" si="372"/>
        <v>1.0014408362030389</v>
      </c>
      <c r="U949" s="5">
        <f t="shared" si="373"/>
        <v>0.98836674975018357</v>
      </c>
      <c r="V949" s="5">
        <f t="shared" si="374"/>
        <v>1.0050833325294559</v>
      </c>
      <c r="W949" s="5">
        <f t="shared" si="375"/>
        <v>1.1685625646328852</v>
      </c>
      <c r="X949" s="5">
        <f t="shared" si="376"/>
        <v>1.0195286195286195</v>
      </c>
      <c r="Y949" s="5">
        <f t="shared" si="376"/>
        <v>0.98913515882570191</v>
      </c>
      <c r="Z949" s="5">
        <f t="shared" si="376"/>
        <v>1.00219820754228</v>
      </c>
      <c r="AB949" s="5">
        <f t="shared" si="377"/>
        <v>1.0303545520827999</v>
      </c>
      <c r="AC949" s="2">
        <v>28855</v>
      </c>
      <c r="AD949" s="6">
        <f t="shared" si="350"/>
        <v>0.12200201372405842</v>
      </c>
      <c r="AE949" s="6">
        <f t="shared" si="350"/>
        <v>0.13152429171595639</v>
      </c>
      <c r="AF949" s="6">
        <f t="shared" si="350"/>
        <v>0.36975275762480575</v>
      </c>
      <c r="AG949" s="6">
        <f t="shared" si="351"/>
        <v>0.1768384511634368</v>
      </c>
      <c r="AH949" s="6">
        <f t="shared" si="351"/>
        <v>5.1454882205954469E-2</v>
      </c>
      <c r="AI949" s="6">
        <f t="shared" si="351"/>
        <v>5.3551355163132738E-2</v>
      </c>
      <c r="AJ949" s="6">
        <f t="shared" si="349"/>
        <v>4.2246307519197994E-2</v>
      </c>
      <c r="AK949" s="6">
        <f t="shared" si="349"/>
        <v>0.25273241834349369</v>
      </c>
      <c r="AL949" s="6">
        <f t="shared" si="349"/>
        <v>0.19574718983035302</v>
      </c>
      <c r="AM949" s="6">
        <f t="shared" si="349"/>
        <v>0.16781060651124874</v>
      </c>
      <c r="AN949" s="6">
        <f t="shared" si="368"/>
        <v>7.6960665070319914E-2</v>
      </c>
      <c r="AP949" s="6">
        <f t="shared" si="369"/>
        <v>0.10645232272746531</v>
      </c>
      <c r="AQ949" s="2">
        <v>28855</v>
      </c>
      <c r="AR949" s="6">
        <f t="shared" si="352"/>
        <v>0.10336262729207779</v>
      </c>
      <c r="AS949" s="6">
        <v>0.19258508088573617</v>
      </c>
      <c r="AT949" s="6">
        <v>0.10947196859504996</v>
      </c>
      <c r="AU949" s="6">
        <f t="shared" si="353"/>
        <v>4.2136038894958094E-2</v>
      </c>
      <c r="AV949" s="6">
        <f t="shared" si="354"/>
        <v>0.12621202518427621</v>
      </c>
      <c r="AW949" s="6">
        <f t="shared" si="355"/>
        <v>4.8224749367381525E-2</v>
      </c>
      <c r="AX949" s="6">
        <f t="shared" si="356"/>
        <v>0.12408369373740924</v>
      </c>
      <c r="AY949" s="6">
        <f t="shared" si="357"/>
        <v>0.15022927783080497</v>
      </c>
      <c r="AZ949" s="6">
        <f t="shared" si="358"/>
        <v>0.14869835499703488</v>
      </c>
      <c r="BA949" s="6">
        <f t="shared" si="358"/>
        <v>2.5576983886255844E-2</v>
      </c>
      <c r="BB949" s="6">
        <f t="shared" si="358"/>
        <v>8.7944035065677273E-2</v>
      </c>
      <c r="BD949" s="6">
        <f t="shared" si="359"/>
        <v>4.5018232177690631E-2</v>
      </c>
      <c r="BE949" s="2">
        <v>28855</v>
      </c>
      <c r="BF949" s="11">
        <f t="shared" si="360"/>
        <v>0.84722066576590449</v>
      </c>
      <c r="BG949" s="11">
        <f t="shared" si="360"/>
        <v>1.4642548412398859</v>
      </c>
      <c r="BH949" s="11">
        <f t="shared" si="360"/>
        <v>0.29606802474785859</v>
      </c>
      <c r="BI949" s="11">
        <f t="shared" si="361"/>
        <v>0.23827419103560979</v>
      </c>
      <c r="BJ949" s="11">
        <f t="shared" si="362"/>
        <v>2.4528678285395178</v>
      </c>
      <c r="BK949" s="11">
        <f t="shared" si="363"/>
        <v>0.90053275440883152</v>
      </c>
      <c r="BL949" s="11">
        <f t="shared" si="364"/>
        <v>2.9371488545128321</v>
      </c>
      <c r="BM949" s="11">
        <f t="shared" si="365"/>
        <v>0.59442029168820498</v>
      </c>
      <c r="BN949" s="11">
        <f t="shared" si="366"/>
        <v>0.75964490282545738</v>
      </c>
      <c r="BO949" s="11">
        <f t="shared" si="366"/>
        <v>0.15241577643986023</v>
      </c>
      <c r="BP949" s="11">
        <f t="shared" si="366"/>
        <v>1.1427140732908392</v>
      </c>
      <c r="BR949" s="11">
        <f t="shared" si="367"/>
        <v>0.4228957248114199</v>
      </c>
    </row>
    <row r="950" spans="1:70" x14ac:dyDescent="0.25">
      <c r="A950" s="2">
        <v>28886</v>
      </c>
      <c r="B950">
        <v>46.09</v>
      </c>
      <c r="C950">
        <v>416.57704510000002</v>
      </c>
      <c r="D950">
        <v>82.453000000000003</v>
      </c>
      <c r="E950">
        <v>66.918491799999998</v>
      </c>
      <c r="F950">
        <v>33.647698800000001</v>
      </c>
      <c r="G950">
        <v>544.18550949999997</v>
      </c>
      <c r="H950">
        <v>1222.8242049999999</v>
      </c>
      <c r="I950">
        <v>233.7</v>
      </c>
      <c r="J950">
        <v>15.97</v>
      </c>
      <c r="K950">
        <v>117.8043522</v>
      </c>
      <c r="L950">
        <v>1377.4353235258848</v>
      </c>
      <c r="N950">
        <v>3766.5865153781942</v>
      </c>
      <c r="O950" s="2">
        <v>28886</v>
      </c>
      <c r="P950" s="5">
        <f t="shared" si="370"/>
        <v>1.0208194905869326</v>
      </c>
      <c r="Q950" s="5">
        <f t="shared" si="370"/>
        <v>1.0309675915409686</v>
      </c>
      <c r="R950" s="5">
        <f t="shared" si="370"/>
        <v>1.0205627558276407</v>
      </c>
      <c r="S950" s="5">
        <f t="shared" si="371"/>
        <v>1.0442516901162266</v>
      </c>
      <c r="T950" s="5">
        <f t="shared" si="372"/>
        <v>0.98605318901974226</v>
      </c>
      <c r="U950" s="5">
        <f t="shared" si="373"/>
        <v>1.0209429380148776</v>
      </c>
      <c r="V950" s="5">
        <f t="shared" si="374"/>
        <v>1.0043944219889815</v>
      </c>
      <c r="W950" s="5">
        <f t="shared" si="375"/>
        <v>1.034070796460177</v>
      </c>
      <c r="X950" s="5">
        <f t="shared" si="376"/>
        <v>1.0548216644649935</v>
      </c>
      <c r="Y950" s="5">
        <f t="shared" si="376"/>
        <v>1.0329525485969997</v>
      </c>
      <c r="Z950" s="5">
        <f t="shared" si="376"/>
        <v>1.0334040012562999</v>
      </c>
      <c r="AB950" s="5">
        <f t="shared" si="377"/>
        <v>0.98202339038639996</v>
      </c>
      <c r="AC950" s="2">
        <v>28886</v>
      </c>
      <c r="AD950" s="6">
        <f t="shared" si="350"/>
        <v>0.11995255995083227</v>
      </c>
      <c r="AE950" s="6">
        <f t="shared" si="350"/>
        <v>0.13024762230950565</v>
      </c>
      <c r="AF950" s="6">
        <f t="shared" si="350"/>
        <v>0.36881489179998184</v>
      </c>
      <c r="AG950" s="6">
        <f t="shared" si="351"/>
        <v>0.17763075010227219</v>
      </c>
      <c r="AH950" s="6">
        <f t="shared" si="351"/>
        <v>5.2547358292225899E-2</v>
      </c>
      <c r="AI950" s="6">
        <f t="shared" si="351"/>
        <v>5.4019270740637948E-2</v>
      </c>
      <c r="AJ950" s="6">
        <f t="shared" si="349"/>
        <v>4.1596342670117768E-2</v>
      </c>
      <c r="AK950" s="6">
        <f t="shared" si="349"/>
        <v>0.24139154914032238</v>
      </c>
      <c r="AL950" s="6">
        <f t="shared" si="349"/>
        <v>0.10412355402248981</v>
      </c>
      <c r="AM950" s="6">
        <f t="shared" si="349"/>
        <v>0.16465149818817637</v>
      </c>
      <c r="AN950" s="6">
        <f t="shared" si="368"/>
        <v>7.6778466979105189E-2</v>
      </c>
      <c r="AP950" s="6">
        <f t="shared" si="369"/>
        <v>9.8096037944859008E-2</v>
      </c>
      <c r="AQ950" s="2">
        <v>28886</v>
      </c>
      <c r="AR950" s="6">
        <f t="shared" si="352"/>
        <v>9.5206890602595351E-2</v>
      </c>
      <c r="AS950" s="6">
        <v>0.19258508088573617</v>
      </c>
      <c r="AT950" s="6">
        <v>0.10947196859504996</v>
      </c>
      <c r="AU950" s="6">
        <f t="shared" si="353"/>
        <v>5.2701303671331301E-2</v>
      </c>
      <c r="AV950" s="6">
        <f t="shared" si="354"/>
        <v>0.12025920925607725</v>
      </c>
      <c r="AW950" s="6">
        <f t="shared" si="355"/>
        <v>5.2872039525147407E-2</v>
      </c>
      <c r="AX950" s="6">
        <f t="shared" si="356"/>
        <v>0.12672565454964646</v>
      </c>
      <c r="AY950" s="6">
        <f t="shared" si="357"/>
        <v>0.12018194076298361</v>
      </c>
      <c r="AZ950" s="6">
        <f t="shared" si="358"/>
        <v>8.8523288783648457E-2</v>
      </c>
      <c r="BA950" s="6">
        <f t="shared" si="358"/>
        <v>1.6339185297864045E-2</v>
      </c>
      <c r="BB950" s="6">
        <f t="shared" si="358"/>
        <v>9.9658368005062004E-2</v>
      </c>
      <c r="BD950" s="6">
        <f t="shared" si="359"/>
        <v>6.0987999023510042E-2</v>
      </c>
      <c r="BE950" s="2">
        <v>28886</v>
      </c>
      <c r="BF950" s="11">
        <f t="shared" si="360"/>
        <v>0.79370453320562728</v>
      </c>
      <c r="BG950" s="11">
        <f t="shared" si="360"/>
        <v>1.4786072672259527</v>
      </c>
      <c r="BH950" s="11">
        <f t="shared" si="360"/>
        <v>0.29682090129489547</v>
      </c>
      <c r="BI950" s="11">
        <f t="shared" si="361"/>
        <v>0.29669020505170496</v>
      </c>
      <c r="BJ950" s="11">
        <f t="shared" si="362"/>
        <v>2.2885871557480169</v>
      </c>
      <c r="BK950" s="11">
        <f t="shared" si="363"/>
        <v>0.97876255640327459</v>
      </c>
      <c r="BL950" s="11">
        <f t="shared" si="364"/>
        <v>3.046557615765686</v>
      </c>
      <c r="BM950" s="11">
        <f t="shared" si="365"/>
        <v>0.4978713678709652</v>
      </c>
      <c r="BN950" s="11">
        <f t="shared" si="366"/>
        <v>0.85017544411256052</v>
      </c>
      <c r="BO950" s="11">
        <f t="shared" si="366"/>
        <v>9.9234962801190971E-2</v>
      </c>
      <c r="BP950" s="11">
        <f t="shared" si="366"/>
        <v>1.2979989302493296</v>
      </c>
      <c r="BR950" s="11">
        <f t="shared" si="367"/>
        <v>0.62171725078022155</v>
      </c>
    </row>
    <row r="951" spans="1:70" x14ac:dyDescent="0.25">
      <c r="A951" s="2">
        <v>28914</v>
      </c>
      <c r="B951">
        <v>44.62</v>
      </c>
      <c r="C951">
        <v>404.2262283</v>
      </c>
      <c r="D951">
        <v>87.963300000000004</v>
      </c>
      <c r="E951">
        <v>64.764390000000006</v>
      </c>
      <c r="F951">
        <v>33.368676700000002</v>
      </c>
      <c r="G951">
        <v>540.56378410000002</v>
      </c>
      <c r="H951">
        <v>1207.389923</v>
      </c>
      <c r="I951">
        <v>251.3</v>
      </c>
      <c r="J951">
        <v>15.85</v>
      </c>
      <c r="K951">
        <v>122.0635482</v>
      </c>
      <c r="L951">
        <v>1391.7154369381869</v>
      </c>
      <c r="N951">
        <v>3736.187997762393</v>
      </c>
      <c r="O951" s="2">
        <v>28914</v>
      </c>
      <c r="P951" s="5">
        <f t="shared" si="370"/>
        <v>0.96810587980039042</v>
      </c>
      <c r="Q951" s="5">
        <f t="shared" si="370"/>
        <v>0.9703516625669204</v>
      </c>
      <c r="R951" s="5">
        <f t="shared" si="370"/>
        <v>1.066829587765151</v>
      </c>
      <c r="S951" s="5">
        <f t="shared" si="371"/>
        <v>0.96781006651438017</v>
      </c>
      <c r="T951" s="5">
        <f t="shared" si="372"/>
        <v>0.99170754286471441</v>
      </c>
      <c r="U951" s="5">
        <f t="shared" si="373"/>
        <v>0.99334468607345383</v>
      </c>
      <c r="V951" s="5">
        <f t="shared" si="374"/>
        <v>0.9873781677391642</v>
      </c>
      <c r="W951" s="5">
        <f t="shared" si="375"/>
        <v>1.0753102267864785</v>
      </c>
      <c r="X951" s="5">
        <f t="shared" si="376"/>
        <v>0.9924859110832811</v>
      </c>
      <c r="Y951" s="5">
        <f t="shared" si="376"/>
        <v>1.0361548272237773</v>
      </c>
      <c r="Z951" s="5">
        <f t="shared" si="376"/>
        <v>1.0103671752629</v>
      </c>
      <c r="AB951" s="5">
        <f t="shared" si="377"/>
        <v>0.99192942535855999</v>
      </c>
      <c r="AC951" s="2">
        <v>28914</v>
      </c>
      <c r="AD951" s="6">
        <f t="shared" si="350"/>
        <v>0.11759269260528085</v>
      </c>
      <c r="AE951" s="6">
        <f t="shared" si="350"/>
        <v>0.13135008311002591</v>
      </c>
      <c r="AF951" s="6">
        <f t="shared" si="350"/>
        <v>0.36922172167363865</v>
      </c>
      <c r="AG951" s="6">
        <f t="shared" si="351"/>
        <v>0.1784131879024595</v>
      </c>
      <c r="AH951" s="6">
        <f t="shared" si="351"/>
        <v>4.8030588458045892E-2</v>
      </c>
      <c r="AI951" s="6">
        <f t="shared" si="351"/>
        <v>5.4244503513188547E-2</v>
      </c>
      <c r="AJ951" s="6">
        <f t="shared" si="349"/>
        <v>4.2809305816093011E-2</v>
      </c>
      <c r="AK951" s="6">
        <f t="shared" si="349"/>
        <v>0.22282122231987572</v>
      </c>
      <c r="AL951" s="6">
        <f t="shared" si="349"/>
        <v>5.234451528727891E-2</v>
      </c>
      <c r="AM951" s="6">
        <f t="shared" si="349"/>
        <v>0.16438771366958732</v>
      </c>
      <c r="AN951" s="6">
        <f t="shared" si="368"/>
        <v>7.6460682237165817E-2</v>
      </c>
      <c r="AP951" s="6">
        <f t="shared" si="369"/>
        <v>9.8263051381636962E-2</v>
      </c>
      <c r="AQ951" s="2">
        <v>28914</v>
      </c>
      <c r="AR951" s="6">
        <f t="shared" si="352"/>
        <v>0.10115909589887084</v>
      </c>
      <c r="AS951" s="6">
        <v>0.19258508088573617</v>
      </c>
      <c r="AT951" s="6">
        <v>0.10947196859504996</v>
      </c>
      <c r="AU951" s="6">
        <f t="shared" si="353"/>
        <v>4.5971425106682728E-2</v>
      </c>
      <c r="AV951" s="6">
        <f t="shared" si="354"/>
        <v>0.12773906050447059</v>
      </c>
      <c r="AW951" s="6">
        <f t="shared" si="355"/>
        <v>5.0391939401718933E-2</v>
      </c>
      <c r="AX951" s="6">
        <f t="shared" si="356"/>
        <v>0.12133666131296894</v>
      </c>
      <c r="AY951" s="6">
        <f t="shared" si="357"/>
        <v>9.110821260644042E-2</v>
      </c>
      <c r="AZ951" s="6">
        <f t="shared" si="358"/>
        <v>4.696398945714364E-2</v>
      </c>
      <c r="BA951" s="6">
        <f t="shared" si="358"/>
        <v>1.5201406039635712E-2</v>
      </c>
      <c r="BB951" s="6">
        <f t="shared" si="358"/>
        <v>9.6774559138889771E-2</v>
      </c>
      <c r="BD951" s="6">
        <f t="shared" si="359"/>
        <v>5.7349418766626137E-2</v>
      </c>
      <c r="BE951" s="2">
        <v>28914</v>
      </c>
      <c r="BF951" s="11">
        <f t="shared" si="360"/>
        <v>0.86024984765361168</v>
      </c>
      <c r="BG951" s="11">
        <f t="shared" si="360"/>
        <v>1.4661968711844402</v>
      </c>
      <c r="BH951" s="11">
        <f t="shared" si="360"/>
        <v>0.29649384683768443</v>
      </c>
      <c r="BI951" s="11">
        <f t="shared" si="361"/>
        <v>0.25766831279207802</v>
      </c>
      <c r="BJ951" s="11">
        <f t="shared" si="362"/>
        <v>2.6595356127283143</v>
      </c>
      <c r="BK951" s="11">
        <f t="shared" si="363"/>
        <v>0.92897779752868537</v>
      </c>
      <c r="BL951" s="11">
        <f t="shared" si="364"/>
        <v>2.8343524614537356</v>
      </c>
      <c r="BM951" s="11">
        <f t="shared" si="365"/>
        <v>0.40888480755054873</v>
      </c>
      <c r="BN951" s="11">
        <f t="shared" si="366"/>
        <v>0.89720936757928338</v>
      </c>
      <c r="BO951" s="11">
        <f t="shared" si="366"/>
        <v>9.2472884379850462E-2</v>
      </c>
      <c r="BP951" s="11">
        <f t="shared" si="366"/>
        <v>1.2656774214846049</v>
      </c>
      <c r="BR951" s="11">
        <f t="shared" si="367"/>
        <v>0.5836315681251415</v>
      </c>
    </row>
    <row r="952" spans="1:70" x14ac:dyDescent="0.25">
      <c r="A952" s="2">
        <v>28945</v>
      </c>
      <c r="B952">
        <v>43.81</v>
      </c>
      <c r="C952">
        <v>405.31793429999999</v>
      </c>
      <c r="D952">
        <v>99.042299999999997</v>
      </c>
      <c r="E952">
        <v>68.627820400000004</v>
      </c>
      <c r="F952">
        <v>33.433751600000001</v>
      </c>
      <c r="G952">
        <v>546.79076120000002</v>
      </c>
      <c r="H952">
        <v>1166.971577</v>
      </c>
      <c r="I952">
        <v>240.1</v>
      </c>
      <c r="J952">
        <v>16.57</v>
      </c>
      <c r="K952">
        <v>119.35770599999999</v>
      </c>
      <c r="L952">
        <v>1372.8807611673576</v>
      </c>
      <c r="N952">
        <v>3854.7466343738279</v>
      </c>
      <c r="O952" s="2">
        <v>28945</v>
      </c>
      <c r="P952" s="5">
        <f t="shared" si="370"/>
        <v>0.98184670551322284</v>
      </c>
      <c r="Q952" s="5">
        <f t="shared" si="370"/>
        <v>1.0027007302435353</v>
      </c>
      <c r="R952" s="5">
        <f t="shared" si="370"/>
        <v>1.1259502542537625</v>
      </c>
      <c r="S952" s="5">
        <f t="shared" si="371"/>
        <v>1.0596536213805148</v>
      </c>
      <c r="T952" s="5">
        <f t="shared" si="372"/>
        <v>1.0019501792230197</v>
      </c>
      <c r="U952" s="5">
        <f t="shared" si="373"/>
        <v>1.0115194122935325</v>
      </c>
      <c r="V952" s="5">
        <f t="shared" si="374"/>
        <v>0.96652419799929046</v>
      </c>
      <c r="W952" s="5">
        <f t="shared" si="375"/>
        <v>0.95543175487465171</v>
      </c>
      <c r="X952" s="5">
        <f t="shared" si="376"/>
        <v>1.0454258675078865</v>
      </c>
      <c r="Y952" s="5">
        <f t="shared" si="376"/>
        <v>0.977832512327378</v>
      </c>
      <c r="Z952" s="5">
        <f t="shared" si="376"/>
        <v>0.98646657551469996</v>
      </c>
      <c r="AB952" s="5">
        <f t="shared" si="377"/>
        <v>1.0317325136429001</v>
      </c>
      <c r="AC952" s="2">
        <v>28945</v>
      </c>
      <c r="AD952" s="6">
        <f t="shared" si="350"/>
        <v>0.11815688607577485</v>
      </c>
      <c r="AE952" s="6">
        <f t="shared" si="350"/>
        <v>0.1310626893259691</v>
      </c>
      <c r="AF952" s="6">
        <f t="shared" si="350"/>
        <v>0.35820522438017677</v>
      </c>
      <c r="AG952" s="6">
        <f t="shared" si="351"/>
        <v>0.17968280579841606</v>
      </c>
      <c r="AH952" s="6">
        <f t="shared" si="351"/>
        <v>4.8161678518722072E-2</v>
      </c>
      <c r="AI952" s="6">
        <f t="shared" si="351"/>
        <v>5.3014905009064424E-2</v>
      </c>
      <c r="AJ952" s="6">
        <f t="shared" si="349"/>
        <v>4.6244634532640383E-2</v>
      </c>
      <c r="AK952" s="6">
        <f t="shared" si="349"/>
        <v>0.22266382880009294</v>
      </c>
      <c r="AL952" s="6">
        <f t="shared" si="349"/>
        <v>5.5444352795899716E-2</v>
      </c>
      <c r="AM952" s="6">
        <f t="shared" si="349"/>
        <v>0.16096930947519983</v>
      </c>
      <c r="AN952" s="6">
        <f t="shared" si="368"/>
        <v>7.7060762489798845E-2</v>
      </c>
      <c r="AP952" s="6">
        <f t="shared" si="369"/>
        <v>9.8359873891226898E-2</v>
      </c>
      <c r="AQ952" s="2">
        <v>28945</v>
      </c>
      <c r="AR952" s="6">
        <f t="shared" si="352"/>
        <v>9.6893115092014481E-2</v>
      </c>
      <c r="AS952" s="6">
        <v>0.19258508088573617</v>
      </c>
      <c r="AT952" s="6">
        <v>0.10947196859504996</v>
      </c>
      <c r="AU952" s="6">
        <f t="shared" si="353"/>
        <v>6.2512557480126851E-2</v>
      </c>
      <c r="AV952" s="6">
        <f t="shared" si="354"/>
        <v>0.12638988306771659</v>
      </c>
      <c r="AW952" s="6">
        <f t="shared" si="355"/>
        <v>5.7475682705095954E-2</v>
      </c>
      <c r="AX952" s="6">
        <f t="shared" si="356"/>
        <v>0.11573285133365019</v>
      </c>
      <c r="AY952" s="6">
        <f t="shared" si="357"/>
        <v>6.774909348751823E-2</v>
      </c>
      <c r="AZ952" s="6">
        <f t="shared" si="358"/>
        <v>5.6811294653985378E-2</v>
      </c>
      <c r="BA952" s="6">
        <f t="shared" si="358"/>
        <v>2.6598589891013047E-2</v>
      </c>
      <c r="BB952" s="6">
        <f t="shared" si="358"/>
        <v>9.2416194461947709E-2</v>
      </c>
      <c r="BD952" s="6">
        <f t="shared" si="359"/>
        <v>6.8044356376576021E-2</v>
      </c>
      <c r="BE952" s="2">
        <v>28945</v>
      </c>
      <c r="BF952" s="11">
        <f t="shared" si="360"/>
        <v>0.82003781844653756</v>
      </c>
      <c r="BG952" s="11">
        <f t="shared" si="360"/>
        <v>1.4694119423015446</v>
      </c>
      <c r="BH952" s="11">
        <f t="shared" si="360"/>
        <v>0.30561242869775457</v>
      </c>
      <c r="BI952" s="11">
        <f t="shared" si="361"/>
        <v>0.34790506082289768</v>
      </c>
      <c r="BJ952" s="11">
        <f t="shared" si="362"/>
        <v>2.6242831843700083</v>
      </c>
      <c r="BK952" s="11">
        <f t="shared" si="363"/>
        <v>1.0841419539517958</v>
      </c>
      <c r="BL952" s="11">
        <f t="shared" si="364"/>
        <v>2.5026222501977746</v>
      </c>
      <c r="BM952" s="11">
        <f t="shared" si="365"/>
        <v>0.30426627374823056</v>
      </c>
      <c r="BN952" s="11">
        <f t="shared" si="366"/>
        <v>1.0246543027225443</v>
      </c>
      <c r="BO952" s="11">
        <f t="shared" si="366"/>
        <v>0.16524013166069418</v>
      </c>
      <c r="BP952" s="11">
        <f t="shared" si="366"/>
        <v>1.1992639506283316</v>
      </c>
      <c r="BR952" s="11">
        <f t="shared" si="367"/>
        <v>0.69178978870818952</v>
      </c>
    </row>
    <row r="953" spans="1:70" x14ac:dyDescent="0.25">
      <c r="A953" s="2">
        <v>28975</v>
      </c>
      <c r="B953">
        <v>43.94</v>
      </c>
      <c r="C953">
        <v>407.94735930000002</v>
      </c>
      <c r="D953">
        <v>104.357</v>
      </c>
      <c r="E953">
        <v>69.043410899999998</v>
      </c>
      <c r="F953">
        <v>33.033879599999999</v>
      </c>
      <c r="G953">
        <v>542.55840560000001</v>
      </c>
      <c r="H953">
        <v>1119.2198149999999</v>
      </c>
      <c r="I953">
        <v>245.3</v>
      </c>
      <c r="J953">
        <v>18.739999999999998</v>
      </c>
      <c r="K953">
        <v>122.3140892</v>
      </c>
      <c r="L953">
        <v>1388.3796836892921</v>
      </c>
      <c r="N953">
        <v>3890.4899940541904</v>
      </c>
      <c r="O953" s="2">
        <v>28975</v>
      </c>
      <c r="P953" s="5">
        <f t="shared" si="370"/>
        <v>1.0029673590504451</v>
      </c>
      <c r="Q953" s="5">
        <f t="shared" si="370"/>
        <v>1.0064873147163871</v>
      </c>
      <c r="R953" s="5">
        <f t="shared" si="370"/>
        <v>1.0536609105402439</v>
      </c>
      <c r="S953" s="5">
        <f t="shared" si="371"/>
        <v>1.0060557146879749</v>
      </c>
      <c r="T953" s="5">
        <f t="shared" si="372"/>
        <v>0.98803987046431241</v>
      </c>
      <c r="U953" s="5">
        <f t="shared" si="373"/>
        <v>0.99225964317555115</v>
      </c>
      <c r="V953" s="5">
        <f t="shared" si="374"/>
        <v>0.9590806126377488</v>
      </c>
      <c r="W953" s="5">
        <f t="shared" si="375"/>
        <v>1.0216576426488964</v>
      </c>
      <c r="X953" s="5">
        <f t="shared" si="376"/>
        <v>1.1309595654797826</v>
      </c>
      <c r="Y953" s="5">
        <f t="shared" si="376"/>
        <v>1.0247691020469176</v>
      </c>
      <c r="Z953" s="5">
        <f t="shared" si="376"/>
        <v>1.0112893435179</v>
      </c>
      <c r="AB953" s="5">
        <f t="shared" si="377"/>
        <v>1.0092725574650301</v>
      </c>
      <c r="AC953" s="2">
        <v>28975</v>
      </c>
      <c r="AD953" s="6">
        <f t="shared" si="350"/>
        <v>0.11732108112296376</v>
      </c>
      <c r="AE953" s="6">
        <f t="shared" si="350"/>
        <v>0.13053070076757667</v>
      </c>
      <c r="AF953" s="6">
        <f t="shared" si="350"/>
        <v>0.35720952747680451</v>
      </c>
      <c r="AG953" s="6">
        <f t="shared" si="351"/>
        <v>0.17865020645925245</v>
      </c>
      <c r="AH953" s="6">
        <f t="shared" si="351"/>
        <v>4.9158101015846875E-2</v>
      </c>
      <c r="AI953" s="6">
        <f t="shared" si="351"/>
        <v>5.2827791305625121E-2</v>
      </c>
      <c r="AJ953" s="6">
        <f t="shared" si="349"/>
        <v>5.1395792727193162E-2</v>
      </c>
      <c r="AK953" s="6">
        <f t="shared" si="349"/>
        <v>0.22235068832350316</v>
      </c>
      <c r="AL953" s="6">
        <f t="shared" si="349"/>
        <v>7.9128061198734945E-2</v>
      </c>
      <c r="AM953" s="6">
        <f t="shared" si="349"/>
        <v>0.16088217282801212</v>
      </c>
      <c r="AN953" s="6">
        <f t="shared" si="368"/>
        <v>7.4620162948368346E-2</v>
      </c>
      <c r="AP953" s="6">
        <f t="shared" si="369"/>
        <v>9.8091930065765401E-2</v>
      </c>
      <c r="AQ953" s="2">
        <v>28975</v>
      </c>
      <c r="AR953" s="6">
        <f t="shared" si="352"/>
        <v>8.9070968406716799E-2</v>
      </c>
      <c r="AS953" s="6">
        <v>0.19258508088573617</v>
      </c>
      <c r="AT953" s="6">
        <v>0.10947196859504996</v>
      </c>
      <c r="AU953" s="6">
        <f t="shared" si="353"/>
        <v>7.1613082651889037E-2</v>
      </c>
      <c r="AV953" s="6">
        <f t="shared" si="354"/>
        <v>0.12161662797948525</v>
      </c>
      <c r="AW953" s="6">
        <f t="shared" si="355"/>
        <v>5.8204976805390718E-2</v>
      </c>
      <c r="AX953" s="6">
        <f t="shared" si="356"/>
        <v>0.104203033902313</v>
      </c>
      <c r="AY953" s="6">
        <f t="shared" si="357"/>
        <v>7.7044814600967682E-2</v>
      </c>
      <c r="AZ953" s="6">
        <f t="shared" si="358"/>
        <v>8.1601239203118903E-2</v>
      </c>
      <c r="BA953" s="6">
        <f t="shared" si="358"/>
        <v>3.5934817840985511E-2</v>
      </c>
      <c r="BB953" s="6">
        <f t="shared" si="358"/>
        <v>0.10264781128325118</v>
      </c>
      <c r="BD953" s="6">
        <f t="shared" si="359"/>
        <v>6.5316139997631639E-2</v>
      </c>
      <c r="BE953" s="2">
        <v>28975</v>
      </c>
      <c r="BF953" s="11">
        <f t="shared" si="360"/>
        <v>0.75920684973369679</v>
      </c>
      <c r="BG953" s="11">
        <f t="shared" si="360"/>
        <v>1.4754006509828956</v>
      </c>
      <c r="BH953" s="11">
        <f t="shared" si="360"/>
        <v>0.30646430224949289</v>
      </c>
      <c r="BI953" s="11">
        <f t="shared" si="361"/>
        <v>0.40085642256575255</v>
      </c>
      <c r="BJ953" s="11">
        <f t="shared" si="362"/>
        <v>2.4739895452893967</v>
      </c>
      <c r="BK953" s="11">
        <f t="shared" si="363"/>
        <v>1.1017870587974596</v>
      </c>
      <c r="BL953" s="11">
        <f t="shared" si="364"/>
        <v>2.0274623344252825</v>
      </c>
      <c r="BM953" s="11">
        <f t="shared" si="365"/>
        <v>0.34650135415309979</v>
      </c>
      <c r="BN953" s="11">
        <f t="shared" si="366"/>
        <v>1.0312553848396768</v>
      </c>
      <c r="BO953" s="11">
        <f t="shared" si="366"/>
        <v>0.22336109221623276</v>
      </c>
      <c r="BP953" s="11">
        <f t="shared" si="366"/>
        <v>1.3756042231410819</v>
      </c>
      <c r="BR953" s="11">
        <f t="shared" si="367"/>
        <v>0.66586660038028256</v>
      </c>
    </row>
    <row r="954" spans="1:70" x14ac:dyDescent="0.25">
      <c r="A954" s="2">
        <v>29006</v>
      </c>
      <c r="B954">
        <v>42.15</v>
      </c>
      <c r="C954">
        <v>406.19980520000001</v>
      </c>
      <c r="D954">
        <v>97.993499999999997</v>
      </c>
      <c r="E954">
        <v>67.527003199999996</v>
      </c>
      <c r="F954">
        <v>32.305100799999998</v>
      </c>
      <c r="G954">
        <v>557.01675969999997</v>
      </c>
      <c r="H954">
        <v>1119.6482129999999</v>
      </c>
      <c r="I954">
        <v>274.60000000000002</v>
      </c>
      <c r="J954">
        <v>21.02</v>
      </c>
      <c r="K954">
        <v>122.1136564</v>
      </c>
      <c r="L954">
        <v>1386.6684636315988</v>
      </c>
      <c r="N954">
        <v>3865.271994384037</v>
      </c>
      <c r="O954" s="2">
        <v>29006</v>
      </c>
      <c r="P954" s="5">
        <f t="shared" si="370"/>
        <v>0.95926263086026398</v>
      </c>
      <c r="Q954" s="5">
        <f t="shared" si="370"/>
        <v>0.99571622646853597</v>
      </c>
      <c r="R954" s="5">
        <f t="shared" si="370"/>
        <v>0.93902181933171702</v>
      </c>
      <c r="S954" s="5">
        <f t="shared" si="371"/>
        <v>0.97803689475602074</v>
      </c>
      <c r="T954" s="5">
        <f t="shared" si="372"/>
        <v>0.97793844353661685</v>
      </c>
      <c r="U954" s="5">
        <f t="shared" si="373"/>
        <v>1.0266484749858604</v>
      </c>
      <c r="V954" s="5">
        <f t="shared" si="374"/>
        <v>1.0003827648458852</v>
      </c>
      <c r="W954" s="5">
        <f t="shared" si="375"/>
        <v>1.11944557684468</v>
      </c>
      <c r="X954" s="5">
        <f t="shared" si="376"/>
        <v>1.1216648879402349</v>
      </c>
      <c r="Y954" s="5">
        <f t="shared" si="376"/>
        <v>0.99836132696314106</v>
      </c>
      <c r="Z954" s="5">
        <f t="shared" si="376"/>
        <v>0.99876746967865004</v>
      </c>
      <c r="AB954" s="5">
        <f t="shared" si="377"/>
        <v>0.99351804021891998</v>
      </c>
      <c r="AC954" s="2">
        <v>29006</v>
      </c>
      <c r="AD954" s="6">
        <f t="shared" si="350"/>
        <v>0.11835368787430062</v>
      </c>
      <c r="AE954" s="6">
        <f t="shared" si="350"/>
        <v>0.1299737650281845</v>
      </c>
      <c r="AF954" s="6">
        <f t="shared" si="350"/>
        <v>0.35625758602841712</v>
      </c>
      <c r="AG954" s="6">
        <f t="shared" si="351"/>
        <v>0.17833327528115828</v>
      </c>
      <c r="AH954" s="6">
        <f t="shared" si="351"/>
        <v>5.0138176288433284E-2</v>
      </c>
      <c r="AI954" s="6">
        <f t="shared" si="351"/>
        <v>5.3486836999692075E-2</v>
      </c>
      <c r="AJ954" s="6">
        <f t="shared" si="349"/>
        <v>5.1513490387392051E-2</v>
      </c>
      <c r="AK954" s="6">
        <f t="shared" si="349"/>
        <v>0.22462479256801876</v>
      </c>
      <c r="AL954" s="6">
        <f t="shared" si="349"/>
        <v>9.4309804971336647E-2</v>
      </c>
      <c r="AM954" s="6">
        <f t="shared" si="349"/>
        <v>0.15764261404391222</v>
      </c>
      <c r="AN954" s="6">
        <f t="shared" si="368"/>
        <v>7.3929516200299444E-2</v>
      </c>
      <c r="AP954" s="6">
        <f t="shared" si="369"/>
        <v>9.7788052824070826E-2</v>
      </c>
      <c r="AQ954" s="2">
        <v>29006</v>
      </c>
      <c r="AR954" s="6">
        <f t="shared" si="352"/>
        <v>8.5788727726941572E-2</v>
      </c>
      <c r="AS954" s="6">
        <v>0.19258508088573617</v>
      </c>
      <c r="AT954" s="6">
        <v>0.10947196859504996</v>
      </c>
      <c r="AU954" s="6">
        <f t="shared" si="353"/>
        <v>7.3454166427152634E-2</v>
      </c>
      <c r="AV954" s="6">
        <f t="shared" si="354"/>
        <v>0.11961846721069591</v>
      </c>
      <c r="AW954" s="6">
        <f t="shared" si="355"/>
        <v>6.036973528818157E-2</v>
      </c>
      <c r="AX954" s="6">
        <f t="shared" si="356"/>
        <v>0.1020531926328565</v>
      </c>
      <c r="AY954" s="6">
        <f t="shared" si="357"/>
        <v>0.11866125549591389</v>
      </c>
      <c r="AZ954" s="6">
        <f t="shared" si="358"/>
        <v>0.10602717618803581</v>
      </c>
      <c r="BA954" s="6">
        <f t="shared" si="358"/>
        <v>5.0049856974447415E-2</v>
      </c>
      <c r="BB954" s="6">
        <f t="shared" si="358"/>
        <v>0.10592903685854216</v>
      </c>
      <c r="BD954" s="6">
        <f t="shared" si="359"/>
        <v>6.7211213141610049E-2</v>
      </c>
      <c r="BE954" s="2">
        <v>29006</v>
      </c>
      <c r="BF954" s="11">
        <f t="shared" si="360"/>
        <v>0.72485048220934889</v>
      </c>
      <c r="BG954" s="11">
        <f t="shared" si="360"/>
        <v>1.4817227218429392</v>
      </c>
      <c r="BH954" s="11">
        <f t="shared" si="360"/>
        <v>0.30728319308355123</v>
      </c>
      <c r="BI954" s="11">
        <f t="shared" si="361"/>
        <v>0.41189265610327408</v>
      </c>
      <c r="BJ954" s="11">
        <f t="shared" si="362"/>
        <v>2.3857761902339378</v>
      </c>
      <c r="BK954" s="11">
        <f t="shared" si="363"/>
        <v>1.1286839655246228</v>
      </c>
      <c r="BL954" s="11">
        <f t="shared" si="364"/>
        <v>1.9810964441624026</v>
      </c>
      <c r="BM954" s="11">
        <f t="shared" si="365"/>
        <v>0.52826428525240376</v>
      </c>
      <c r="BN954" s="11">
        <f t="shared" si="366"/>
        <v>1.1242434041747875</v>
      </c>
      <c r="BO954" s="11">
        <f t="shared" si="366"/>
        <v>0.3174893874857071</v>
      </c>
      <c r="BP954" s="11">
        <f t="shared" si="366"/>
        <v>1.4328382262308528</v>
      </c>
      <c r="BR954" s="11">
        <f t="shared" si="367"/>
        <v>0.68731518013278003</v>
      </c>
    </row>
    <row r="955" spans="1:70" x14ac:dyDescent="0.25">
      <c r="A955" s="2">
        <v>29036</v>
      </c>
      <c r="B955">
        <v>41.48</v>
      </c>
      <c r="C955">
        <v>404.82979349999999</v>
      </c>
      <c r="D955">
        <v>93.367199999999997</v>
      </c>
      <c r="E955">
        <v>70.440646000000001</v>
      </c>
      <c r="F955">
        <v>32.454697699999997</v>
      </c>
      <c r="G955">
        <v>570.31733750000001</v>
      </c>
      <c r="H955">
        <v>1103.266981</v>
      </c>
      <c r="I955">
        <v>277.5</v>
      </c>
      <c r="J955">
        <v>25.64</v>
      </c>
      <c r="K955">
        <v>127.9262064</v>
      </c>
      <c r="L955">
        <v>1409.5374169639024</v>
      </c>
      <c r="N955">
        <v>3898.2867311286245</v>
      </c>
      <c r="O955" s="2">
        <v>29036</v>
      </c>
      <c r="P955" s="5">
        <f t="shared" si="370"/>
        <v>0.98410438908659548</v>
      </c>
      <c r="Q955" s="5">
        <f t="shared" si="370"/>
        <v>0.99662724678234282</v>
      </c>
      <c r="R955" s="5">
        <f t="shared" si="370"/>
        <v>0.95278972584916344</v>
      </c>
      <c r="S955" s="5">
        <f t="shared" si="371"/>
        <v>1.043147817346054</v>
      </c>
      <c r="T955" s="5">
        <f t="shared" si="372"/>
        <v>1.0046307516861237</v>
      </c>
      <c r="U955" s="5">
        <f t="shared" si="373"/>
        <v>1.0238782362799344</v>
      </c>
      <c r="V955" s="5">
        <f t="shared" si="374"/>
        <v>0.98536930456387917</v>
      </c>
      <c r="W955" s="5">
        <f t="shared" si="375"/>
        <v>1.0105608157319736</v>
      </c>
      <c r="X955" s="5">
        <f t="shared" si="376"/>
        <v>1.219790675547098</v>
      </c>
      <c r="Y955" s="5">
        <f t="shared" si="376"/>
        <v>1.0475995082889027</v>
      </c>
      <c r="Z955" s="5">
        <f t="shared" si="376"/>
        <v>1.0164920122812999</v>
      </c>
      <c r="AB955" s="5">
        <f t="shared" si="377"/>
        <v>1.0085413747836001</v>
      </c>
      <c r="AC955" s="2">
        <v>29036</v>
      </c>
      <c r="AD955" s="6">
        <f t="shared" si="350"/>
        <v>0.11818868131015486</v>
      </c>
      <c r="AE955" s="6">
        <f t="shared" si="350"/>
        <v>0.12938924253616238</v>
      </c>
      <c r="AF955" s="6">
        <f t="shared" si="350"/>
        <v>0.35338937233060402</v>
      </c>
      <c r="AG955" s="6">
        <f t="shared" si="351"/>
        <v>0.17884538709407602</v>
      </c>
      <c r="AH955" s="6">
        <f t="shared" si="351"/>
        <v>5.0106308850201127E-2</v>
      </c>
      <c r="AI955" s="6">
        <f t="shared" si="351"/>
        <v>5.4043487859148337E-2</v>
      </c>
      <c r="AJ955" s="6">
        <f t="shared" si="349"/>
        <v>5.2486641389595808E-2</v>
      </c>
      <c r="AK955" s="6">
        <f t="shared" si="349"/>
        <v>0.22076290801498286</v>
      </c>
      <c r="AL955" s="6">
        <f t="shared" si="349"/>
        <v>0.13340451134395306</v>
      </c>
      <c r="AM955" s="6">
        <f t="shared" si="349"/>
        <v>0.15822490391504579</v>
      </c>
      <c r="AN955" s="6">
        <f t="shared" si="368"/>
        <v>7.3794523208091711E-2</v>
      </c>
      <c r="AP955" s="6">
        <f t="shared" si="369"/>
        <v>9.7539654041591276E-2</v>
      </c>
      <c r="AQ955" s="2">
        <v>29036</v>
      </c>
      <c r="AR955" s="6">
        <f t="shared" si="352"/>
        <v>8.662842318177999E-2</v>
      </c>
      <c r="AS955" s="6">
        <v>0.19258508088573617</v>
      </c>
      <c r="AT955" s="6">
        <v>0.10947196859504996</v>
      </c>
      <c r="AU955" s="6">
        <f t="shared" si="353"/>
        <v>8.5030224400260757E-2</v>
      </c>
      <c r="AV955" s="6">
        <f t="shared" si="354"/>
        <v>0.11992913725278509</v>
      </c>
      <c r="AW955" s="6">
        <f t="shared" si="355"/>
        <v>6.5830302391871598E-2</v>
      </c>
      <c r="AX955" s="6">
        <f t="shared" si="356"/>
        <v>9.7977226984073962E-2</v>
      </c>
      <c r="AY955" s="6">
        <f t="shared" si="357"/>
        <v>0.13980204838303134</v>
      </c>
      <c r="AZ955" s="6">
        <f t="shared" si="358"/>
        <v>0.14691465329087094</v>
      </c>
      <c r="BA955" s="6">
        <f t="shared" si="358"/>
        <v>5.2574331606788371E-2</v>
      </c>
      <c r="BB955" s="6">
        <f t="shared" si="358"/>
        <v>0.11037799154991568</v>
      </c>
      <c r="BD955" s="6">
        <f t="shared" si="359"/>
        <v>6.4503368195785393E-2</v>
      </c>
      <c r="BE955" s="2">
        <v>29036</v>
      </c>
      <c r="BF955" s="11">
        <f t="shared" si="360"/>
        <v>0.73296716928795114</v>
      </c>
      <c r="BG955" s="11">
        <f t="shared" si="360"/>
        <v>1.4884164796923631</v>
      </c>
      <c r="BH955" s="11">
        <f t="shared" si="360"/>
        <v>0.30977719525938763</v>
      </c>
      <c r="BI955" s="11">
        <f t="shared" si="361"/>
        <v>0.47543985216422308</v>
      </c>
      <c r="BJ955" s="11">
        <f t="shared" si="362"/>
        <v>2.3934937536773613</v>
      </c>
      <c r="BK955" s="11">
        <f t="shared" si="363"/>
        <v>1.218098701613094</v>
      </c>
      <c r="BL955" s="11">
        <f t="shared" si="364"/>
        <v>1.8667078782353856</v>
      </c>
      <c r="BM955" s="11">
        <f t="shared" si="365"/>
        <v>0.63326783307974532</v>
      </c>
      <c r="BN955" s="11">
        <f t="shared" si="366"/>
        <v>1.1012720020546012</v>
      </c>
      <c r="BO955" s="11">
        <f t="shared" si="366"/>
        <v>0.33227595849902752</v>
      </c>
      <c r="BP955" s="11">
        <f t="shared" si="366"/>
        <v>1.495747743212094</v>
      </c>
      <c r="BR955" s="11">
        <f t="shared" si="367"/>
        <v>0.66130404941031384</v>
      </c>
    </row>
    <row r="956" spans="1:70" x14ac:dyDescent="0.25">
      <c r="A956" s="2">
        <v>29067</v>
      </c>
      <c r="B956">
        <v>42.88</v>
      </c>
      <c r="C956">
        <v>403.21455520000001</v>
      </c>
      <c r="D956">
        <v>89.748900000000006</v>
      </c>
      <c r="E956">
        <v>71.371110900000005</v>
      </c>
      <c r="F956">
        <v>33.348832899999998</v>
      </c>
      <c r="G956">
        <v>567.15916970000001</v>
      </c>
      <c r="H956">
        <v>1134.457537</v>
      </c>
      <c r="I956">
        <v>296.45</v>
      </c>
      <c r="J956">
        <v>27.67</v>
      </c>
      <c r="K956">
        <v>123.91755120000001</v>
      </c>
      <c r="L956">
        <v>1432.0952689726796</v>
      </c>
      <c r="N956">
        <v>3863.0573122924989</v>
      </c>
      <c r="O956" s="2">
        <v>29067</v>
      </c>
      <c r="P956" s="5">
        <f t="shared" si="370"/>
        <v>1.0337512054001929</v>
      </c>
      <c r="Q956" s="5">
        <f t="shared" si="370"/>
        <v>0.99601008046854633</v>
      </c>
      <c r="R956" s="5">
        <f t="shared" si="370"/>
        <v>0.96124656196180258</v>
      </c>
      <c r="S956" s="5">
        <f t="shared" si="371"/>
        <v>1.0132092045266026</v>
      </c>
      <c r="T956" s="5">
        <f t="shared" si="372"/>
        <v>1.0275502550744757</v>
      </c>
      <c r="U956" s="5">
        <f t="shared" si="373"/>
        <v>0.99446243767751497</v>
      </c>
      <c r="V956" s="5">
        <f t="shared" si="374"/>
        <v>1.0282710862711844</v>
      </c>
      <c r="W956" s="5">
        <f t="shared" si="375"/>
        <v>1.0682882882882883</v>
      </c>
      <c r="X956" s="5">
        <f t="shared" si="376"/>
        <v>1.0791731669266771</v>
      </c>
      <c r="Y956" s="5">
        <f t="shared" si="376"/>
        <v>0.96866431583638368</v>
      </c>
      <c r="Z956" s="5">
        <f t="shared" si="376"/>
        <v>1.0160037269939</v>
      </c>
      <c r="AB956" s="5">
        <f t="shared" si="377"/>
        <v>0.99096284566376003</v>
      </c>
      <c r="AC956" s="2">
        <v>29067</v>
      </c>
      <c r="AD956" s="6">
        <f t="shared" si="350"/>
        <v>0.11838214866525262</v>
      </c>
      <c r="AE956" s="6">
        <f t="shared" si="350"/>
        <v>0.1279602046152834</v>
      </c>
      <c r="AF956" s="6">
        <f t="shared" si="350"/>
        <v>0.35332332849792469</v>
      </c>
      <c r="AG956" s="6">
        <f t="shared" si="351"/>
        <v>0.17488094583049718</v>
      </c>
      <c r="AH956" s="6">
        <f t="shared" si="351"/>
        <v>5.068913990262422E-2</v>
      </c>
      <c r="AI956" s="6">
        <f t="shared" si="351"/>
        <v>5.3766860660120749E-2</v>
      </c>
      <c r="AJ956" s="6">
        <f t="shared" si="349"/>
        <v>5.3189614617769498E-2</v>
      </c>
      <c r="AK956" s="6">
        <f t="shared" si="349"/>
        <v>0.22000950935326222</v>
      </c>
      <c r="AL956" s="6">
        <f t="shared" si="349"/>
        <v>0.13435425953907526</v>
      </c>
      <c r="AM956" s="6">
        <f t="shared" si="349"/>
        <v>0.14266443302037801</v>
      </c>
      <c r="AN956" s="6">
        <f t="shared" si="368"/>
        <v>7.3662770107190675E-2</v>
      </c>
      <c r="AP956" s="6">
        <f t="shared" si="369"/>
        <v>9.7350067502984458E-2</v>
      </c>
      <c r="AQ956" s="2">
        <v>29067</v>
      </c>
      <c r="AR956" s="6">
        <f t="shared" si="352"/>
        <v>9.6765766752141991E-2</v>
      </c>
      <c r="AS956" s="6">
        <v>0.19258508088573617</v>
      </c>
      <c r="AT956" s="6">
        <v>0.10947196859504996</v>
      </c>
      <c r="AU956" s="6">
        <f t="shared" si="353"/>
        <v>0.10481226427342283</v>
      </c>
      <c r="AV956" s="6">
        <f t="shared" si="354"/>
        <v>0.12500585260235386</v>
      </c>
      <c r="AW956" s="6">
        <f t="shared" si="355"/>
        <v>6.6980850121422852E-2</v>
      </c>
      <c r="AX956" s="6">
        <f t="shared" si="356"/>
        <v>0.10090580191198795</v>
      </c>
      <c r="AY956" s="6">
        <f t="shared" si="357"/>
        <v>0.13701284568522731</v>
      </c>
      <c r="AZ956" s="6">
        <f t="shared" si="358"/>
        <v>0.17470249698160623</v>
      </c>
      <c r="BA956" s="6">
        <f t="shared" si="358"/>
        <v>1.5406187370093916E-2</v>
      </c>
      <c r="BB956" s="6">
        <f t="shared" si="358"/>
        <v>0.11453388325355962</v>
      </c>
      <c r="BD956" s="6">
        <f t="shared" si="359"/>
        <v>5.7326298766978701E-2</v>
      </c>
      <c r="BE956" s="2">
        <v>29067</v>
      </c>
      <c r="BF956" s="11">
        <f t="shared" si="360"/>
        <v>0.81740167620850557</v>
      </c>
      <c r="BG956" s="11">
        <f t="shared" si="360"/>
        <v>1.5050388631742939</v>
      </c>
      <c r="BH956" s="11">
        <f t="shared" si="360"/>
        <v>0.3098350993704424</v>
      </c>
      <c r="BI956" s="11">
        <f t="shared" si="361"/>
        <v>0.59933495770895362</v>
      </c>
      <c r="BJ956" s="11">
        <f t="shared" si="362"/>
        <v>2.4661269226997122</v>
      </c>
      <c r="BK956" s="11">
        <f t="shared" si="363"/>
        <v>1.2457645713189838</v>
      </c>
      <c r="BL956" s="11">
        <f t="shared" si="364"/>
        <v>1.8970959394444926</v>
      </c>
      <c r="BM956" s="11">
        <f t="shared" si="365"/>
        <v>0.62275874387424857</v>
      </c>
      <c r="BN956" s="11">
        <f t="shared" si="366"/>
        <v>1.3003123055491679</v>
      </c>
      <c r="BO956" s="11">
        <f t="shared" si="366"/>
        <v>0.10798898536885725</v>
      </c>
      <c r="BP956" s="11">
        <f t="shared" si="366"/>
        <v>1.5548408386881891</v>
      </c>
      <c r="BR956" s="11">
        <f t="shared" si="367"/>
        <v>0.58886758106481285</v>
      </c>
    </row>
    <row r="957" spans="1:70" x14ac:dyDescent="0.25">
      <c r="A957" s="2">
        <v>29098</v>
      </c>
      <c r="B957">
        <v>43.45</v>
      </c>
      <c r="C957">
        <v>411.9536329</v>
      </c>
      <c r="D957">
        <v>94.101299999999995</v>
      </c>
      <c r="E957">
        <v>75.474997200000004</v>
      </c>
      <c r="F957">
        <v>33.876325000000001</v>
      </c>
      <c r="G957">
        <v>563.06314310000005</v>
      </c>
      <c r="H957">
        <v>1128.992101</v>
      </c>
      <c r="I957">
        <v>315.10000000000002</v>
      </c>
      <c r="J957">
        <v>30.03</v>
      </c>
      <c r="K957">
        <v>132.43594340000001</v>
      </c>
      <c r="L957">
        <v>1460.1134758149913</v>
      </c>
      <c r="N957">
        <v>3880.0397711073542</v>
      </c>
      <c r="O957" s="2">
        <v>29098</v>
      </c>
      <c r="P957" s="5">
        <f t="shared" si="370"/>
        <v>1.0132929104477613</v>
      </c>
      <c r="Q957" s="5">
        <f t="shared" si="370"/>
        <v>1.0216735174544116</v>
      </c>
      <c r="R957" s="5">
        <f t="shared" si="370"/>
        <v>1.0484953018922794</v>
      </c>
      <c r="S957" s="5">
        <f t="shared" si="371"/>
        <v>1.0575006644600231</v>
      </c>
      <c r="T957" s="5">
        <f t="shared" si="372"/>
        <v>1.0158174081108549</v>
      </c>
      <c r="U957" s="5">
        <f t="shared" si="373"/>
        <v>0.99277799457572635</v>
      </c>
      <c r="V957" s="5">
        <f t="shared" si="374"/>
        <v>0.99518233532613931</v>
      </c>
      <c r="W957" s="5">
        <f t="shared" si="375"/>
        <v>1.062911114859167</v>
      </c>
      <c r="X957" s="5">
        <f t="shared" si="376"/>
        <v>1.0852909288037587</v>
      </c>
      <c r="Y957" s="5">
        <f t="shared" si="376"/>
        <v>1.0687424187898251</v>
      </c>
      <c r="Z957" s="5">
        <f t="shared" si="376"/>
        <v>1.0195644853029999</v>
      </c>
      <c r="AB957" s="5">
        <f t="shared" si="377"/>
        <v>1.0043961187841599</v>
      </c>
      <c r="AC957" s="2">
        <v>29098</v>
      </c>
      <c r="AD957" s="6">
        <f t="shared" si="350"/>
        <v>0.11839630530895714</v>
      </c>
      <c r="AE957" s="6">
        <f t="shared" si="350"/>
        <v>0.12189490157340048</v>
      </c>
      <c r="AF957" s="6">
        <f t="shared" si="350"/>
        <v>0.34766041146291693</v>
      </c>
      <c r="AG957" s="6">
        <f t="shared" si="351"/>
        <v>0.17059608913898114</v>
      </c>
      <c r="AH957" s="6">
        <f t="shared" si="351"/>
        <v>5.0699961801282466E-2</v>
      </c>
      <c r="AI957" s="6">
        <f t="shared" si="351"/>
        <v>5.3698982159819053E-2</v>
      </c>
      <c r="AJ957" s="6">
        <f t="shared" si="349"/>
        <v>5.2960213750589347E-2</v>
      </c>
      <c r="AK957" s="6">
        <f t="shared" si="349"/>
        <v>0.22106354063292905</v>
      </c>
      <c r="AL957" s="6">
        <f t="shared" si="349"/>
        <v>0.13794253030389933</v>
      </c>
      <c r="AM957" s="6">
        <f t="shared" si="349"/>
        <v>0.14204746116369943</v>
      </c>
      <c r="AN957" s="6">
        <f t="shared" si="368"/>
        <v>6.9068141217808077E-2</v>
      </c>
      <c r="AP957" s="6">
        <f t="shared" si="369"/>
        <v>9.6575153351926901E-2</v>
      </c>
      <c r="AQ957" s="2">
        <v>29098</v>
      </c>
      <c r="AR957" s="6">
        <f t="shared" si="352"/>
        <v>9.844933045272386E-2</v>
      </c>
      <c r="AS957" s="6">
        <v>0.19258508088573617</v>
      </c>
      <c r="AT957" s="6">
        <v>0.10947196859504996</v>
      </c>
      <c r="AU957" s="6">
        <f t="shared" si="353"/>
        <v>0.13763572242510502</v>
      </c>
      <c r="AV957" s="6">
        <f t="shared" si="354"/>
        <v>0.12511248026319888</v>
      </c>
      <c r="AW957" s="6">
        <f t="shared" si="355"/>
        <v>6.7267972478221028E-2</v>
      </c>
      <c r="AX957" s="6">
        <f t="shared" si="356"/>
        <v>0.10179065189536418</v>
      </c>
      <c r="AY957" s="6">
        <f t="shared" si="357"/>
        <v>0.1509720063664286</v>
      </c>
      <c r="AZ957" s="6">
        <f t="shared" si="358"/>
        <v>0.19351183370676761</v>
      </c>
      <c r="BA957" s="6">
        <f t="shared" si="358"/>
        <v>4.3711694461551653E-2</v>
      </c>
      <c r="BB957" s="6">
        <f t="shared" si="358"/>
        <v>0.12986257820637137</v>
      </c>
      <c r="BD957" s="6">
        <f t="shared" si="359"/>
        <v>5.1605267072468486E-2</v>
      </c>
      <c r="BE957" s="2">
        <v>29098</v>
      </c>
      <c r="BF957" s="11">
        <f t="shared" si="360"/>
        <v>0.83152367124817517</v>
      </c>
      <c r="BG957" s="11">
        <f t="shared" si="360"/>
        <v>1.5799272848977095</v>
      </c>
      <c r="BH957" s="11">
        <f t="shared" si="360"/>
        <v>0.31488189332344141</v>
      </c>
      <c r="BI957" s="11">
        <f t="shared" si="361"/>
        <v>0.80679295240453031</v>
      </c>
      <c r="BJ957" s="11">
        <f t="shared" si="362"/>
        <v>2.4677036395722518</v>
      </c>
      <c r="BK957" s="11">
        <f t="shared" si="363"/>
        <v>1.2526861734179227</v>
      </c>
      <c r="BL957" s="11">
        <f t="shared" si="364"/>
        <v>1.9220211680930281</v>
      </c>
      <c r="BM957" s="11">
        <f t="shared" si="365"/>
        <v>0.68293489706253352</v>
      </c>
      <c r="BN957" s="11">
        <f t="shared" si="366"/>
        <v>1.4028438747675884</v>
      </c>
      <c r="BO957" s="11">
        <f t="shared" si="366"/>
        <v>0.30772598188979305</v>
      </c>
      <c r="BP957" s="11">
        <f t="shared" si="366"/>
        <v>1.8802095425855829</v>
      </c>
      <c r="BR957" s="11">
        <f t="shared" si="367"/>
        <v>0.5343534571921944</v>
      </c>
    </row>
    <row r="958" spans="1:70" x14ac:dyDescent="0.25">
      <c r="A958" s="2">
        <v>29128</v>
      </c>
      <c r="B958">
        <v>43.59</v>
      </c>
      <c r="C958">
        <v>422.54623789999999</v>
      </c>
      <c r="D958">
        <v>97.360399999999998</v>
      </c>
      <c r="E958">
        <v>75.791992199999996</v>
      </c>
      <c r="F958">
        <v>34.066178000000001</v>
      </c>
      <c r="G958">
        <v>560.21201010000004</v>
      </c>
      <c r="H958">
        <v>1140.9665620000001</v>
      </c>
      <c r="I958">
        <v>397.25</v>
      </c>
      <c r="J958">
        <v>31.68</v>
      </c>
      <c r="K958">
        <v>137.8476278</v>
      </c>
      <c r="L958">
        <v>1465.8632414576341</v>
      </c>
      <c r="N958">
        <v>4082.6591880281248</v>
      </c>
      <c r="O958" s="2">
        <v>29128</v>
      </c>
      <c r="P958" s="5">
        <f t="shared" si="370"/>
        <v>1.0032220943613348</v>
      </c>
      <c r="Q958" s="5">
        <f t="shared" si="370"/>
        <v>1.0257131001016595</v>
      </c>
      <c r="R958" s="5">
        <f t="shared" si="370"/>
        <v>1.0346339529847091</v>
      </c>
      <c r="S958" s="5">
        <f t="shared" si="371"/>
        <v>1.0042000001558131</v>
      </c>
      <c r="T958" s="5">
        <f t="shared" si="372"/>
        <v>1.0056042973964856</v>
      </c>
      <c r="U958" s="5">
        <f t="shared" si="373"/>
        <v>0.99493638851177013</v>
      </c>
      <c r="V958" s="5">
        <f t="shared" si="374"/>
        <v>1.0106063284139841</v>
      </c>
      <c r="W958" s="5">
        <f t="shared" si="375"/>
        <v>1.2607108854331956</v>
      </c>
      <c r="X958" s="5">
        <f t="shared" si="376"/>
        <v>1.054945054945055</v>
      </c>
      <c r="Y958" s="5">
        <f t="shared" si="376"/>
        <v>1.0408626560212202</v>
      </c>
      <c r="Z958" s="5">
        <f t="shared" si="376"/>
        <v>1.0039378895804201</v>
      </c>
      <c r="AB958" s="5">
        <f t="shared" si="377"/>
        <v>1.0522209639266</v>
      </c>
      <c r="AC958" s="2">
        <v>29128</v>
      </c>
      <c r="AD958" s="6">
        <f t="shared" si="350"/>
        <v>0.11622243472011169</v>
      </c>
      <c r="AE958" s="6">
        <f t="shared" si="350"/>
        <v>0.12065234396970805</v>
      </c>
      <c r="AF958" s="6">
        <f t="shared" si="350"/>
        <v>0.34110820936275199</v>
      </c>
      <c r="AG958" s="6">
        <f t="shared" si="351"/>
        <v>0.16055637140547357</v>
      </c>
      <c r="AH958" s="6">
        <f t="shared" si="351"/>
        <v>5.0732488321410786E-2</v>
      </c>
      <c r="AI958" s="6">
        <f t="shared" si="351"/>
        <v>5.3572384124157504E-2</v>
      </c>
      <c r="AJ958" s="6">
        <f t="shared" si="351"/>
        <v>5.263782489975858E-2</v>
      </c>
      <c r="AK958" s="6">
        <f t="shared" si="351"/>
        <v>0.24613330567068872</v>
      </c>
      <c r="AL958" s="6">
        <f t="shared" si="351"/>
        <v>0.13779440583733643</v>
      </c>
      <c r="AM958" s="6">
        <f t="shared" si="351"/>
        <v>0.14054439503554508</v>
      </c>
      <c r="AN958" s="6">
        <f t="shared" si="368"/>
        <v>6.8449573423032609E-2</v>
      </c>
      <c r="AP958" s="6">
        <f t="shared" si="369"/>
        <v>9.7114717982232979E-2</v>
      </c>
      <c r="AQ958" s="2">
        <v>29128</v>
      </c>
      <c r="AR958" s="6">
        <f t="shared" si="352"/>
        <v>0.10853440805005432</v>
      </c>
      <c r="AS958" s="6">
        <v>0.19258508088573617</v>
      </c>
      <c r="AT958" s="6">
        <v>0.10947196859504996</v>
      </c>
      <c r="AU958" s="6">
        <f t="shared" si="353"/>
        <v>0.16680179404969109</v>
      </c>
      <c r="AV958" s="6">
        <f t="shared" si="354"/>
        <v>0.12450752336934112</v>
      </c>
      <c r="AW958" s="6">
        <f t="shared" si="355"/>
        <v>6.2261314302659798E-2</v>
      </c>
      <c r="AX958" s="6">
        <f t="shared" si="356"/>
        <v>0.10517641906087882</v>
      </c>
      <c r="AY958" s="6">
        <f t="shared" si="357"/>
        <v>0.21303604087514061</v>
      </c>
      <c r="AZ958" s="6">
        <f t="shared" si="358"/>
        <v>0.21247215723889723</v>
      </c>
      <c r="BA958" s="6">
        <f t="shared" si="358"/>
        <v>3.9368398239573166E-2</v>
      </c>
      <c r="BB958" s="6">
        <f t="shared" si="358"/>
        <v>0.13324288241241744</v>
      </c>
      <c r="BD958" s="6">
        <f t="shared" si="359"/>
        <v>5.2757920741638875E-2</v>
      </c>
      <c r="BE958" s="2">
        <v>29128</v>
      </c>
      <c r="BF958" s="11">
        <f t="shared" si="360"/>
        <v>0.93385075189164835</v>
      </c>
      <c r="BG958" s="11">
        <f t="shared" si="360"/>
        <v>1.5961984205966868</v>
      </c>
      <c r="BH958" s="11">
        <f t="shared" si="360"/>
        <v>0.32093032530516391</v>
      </c>
      <c r="BI958" s="11">
        <f t="shared" si="361"/>
        <v>1.0388986284975583</v>
      </c>
      <c r="BJ958" s="11">
        <f t="shared" si="362"/>
        <v>2.4541970537801285</v>
      </c>
      <c r="BK958" s="11">
        <f t="shared" si="363"/>
        <v>1.162190470343174</v>
      </c>
      <c r="BL958" s="11">
        <f t="shared" si="364"/>
        <v>1.9981148396836816</v>
      </c>
      <c r="BM958" s="11">
        <f t="shared" si="365"/>
        <v>0.86553114091828665</v>
      </c>
      <c r="BN958" s="11">
        <f t="shared" si="366"/>
        <v>1.5419505309215267</v>
      </c>
      <c r="BO958" s="11">
        <f t="shared" si="366"/>
        <v>0.28011361271017959</v>
      </c>
      <c r="BP958" s="11">
        <f t="shared" si="366"/>
        <v>1.9465845548656482</v>
      </c>
      <c r="BR958" s="11">
        <f t="shared" si="367"/>
        <v>0.54325360602180683</v>
      </c>
    </row>
    <row r="959" spans="1:70" x14ac:dyDescent="0.25">
      <c r="A959" s="2">
        <v>29159</v>
      </c>
      <c r="B959">
        <v>41.78</v>
      </c>
      <c r="C959">
        <v>408.32118159999999</v>
      </c>
      <c r="D959">
        <v>91.252600000000001</v>
      </c>
      <c r="E959">
        <v>70.918701200000001</v>
      </c>
      <c r="F959">
        <v>33.161878799999997</v>
      </c>
      <c r="G959">
        <v>521.07835220000004</v>
      </c>
      <c r="H959">
        <v>1107.5740129999999</v>
      </c>
      <c r="I959">
        <v>382</v>
      </c>
      <c r="J959">
        <v>33.58</v>
      </c>
      <c r="K959">
        <v>134.18973</v>
      </c>
      <c r="L959">
        <v>1396.9308757761221</v>
      </c>
      <c r="N959">
        <v>4168.8449976039192</v>
      </c>
      <c r="O959" s="2">
        <v>29159</v>
      </c>
      <c r="P959" s="5">
        <f t="shared" si="370"/>
        <v>0.95847671484285379</v>
      </c>
      <c r="Q959" s="5">
        <f t="shared" si="370"/>
        <v>0.96633491195970245</v>
      </c>
      <c r="R959" s="5">
        <f t="shared" si="370"/>
        <v>0.93726607532425921</v>
      </c>
      <c r="S959" s="5">
        <f t="shared" si="371"/>
        <v>0.93570176929588622</v>
      </c>
      <c r="T959" s="5">
        <f t="shared" si="372"/>
        <v>0.97345463292066392</v>
      </c>
      <c r="U959" s="5">
        <f t="shared" si="373"/>
        <v>0.93014491443513592</v>
      </c>
      <c r="V959" s="5">
        <f t="shared" si="374"/>
        <v>0.97073310462186868</v>
      </c>
      <c r="W959" s="5">
        <f t="shared" si="375"/>
        <v>0.96161107614852104</v>
      </c>
      <c r="X959" s="5">
        <f t="shared" si="376"/>
        <v>1.0599747474747474</v>
      </c>
      <c r="Y959" s="5">
        <f t="shared" si="376"/>
        <v>0.97346419478971979</v>
      </c>
      <c r="Z959" s="5">
        <f t="shared" si="376"/>
        <v>0.9529748998869999</v>
      </c>
      <c r="AB959" s="5">
        <f t="shared" si="377"/>
        <v>1.0211102141046999</v>
      </c>
      <c r="AC959" s="2">
        <v>29159</v>
      </c>
      <c r="AD959" s="6">
        <f t="shared" ref="AD959:AF1022" si="378">STDEV(P900:P959)*SQRT(12)</f>
        <v>0.11841165840979888</v>
      </c>
      <c r="AE959" s="6">
        <f t="shared" si="378"/>
        <v>0.11540727662192586</v>
      </c>
      <c r="AF959" s="6">
        <f t="shared" si="378"/>
        <v>0.34357474579851099</v>
      </c>
      <c r="AG959" s="6">
        <f t="shared" ref="AG959:AJ1022" si="379">STDEV(S900:S959)*SQRT(12)</f>
        <v>0.14842461635185572</v>
      </c>
      <c r="AH959" s="6">
        <f t="shared" si="379"/>
        <v>5.3190325430910075E-2</v>
      </c>
      <c r="AI959" s="6">
        <f t="shared" si="379"/>
        <v>6.292881631923028E-2</v>
      </c>
      <c r="AJ959" s="6">
        <f t="shared" si="379"/>
        <v>5.5168827113026758E-2</v>
      </c>
      <c r="AK959" s="6">
        <f t="shared" ref="AK959:AN1022" si="380">STDEV(W900:W959)*SQRT(12)</f>
        <v>0.24431365926231621</v>
      </c>
      <c r="AL959" s="6">
        <f t="shared" si="380"/>
        <v>0.13888253650594257</v>
      </c>
      <c r="AM959" s="6">
        <f t="shared" si="380"/>
        <v>0.14105265513636861</v>
      </c>
      <c r="AN959" s="6">
        <f t="shared" si="368"/>
        <v>7.1294337391681534E-2</v>
      </c>
      <c r="AP959" s="6">
        <f t="shared" si="369"/>
        <v>9.7287755843535106E-2</v>
      </c>
      <c r="AQ959" s="2">
        <v>29159</v>
      </c>
      <c r="AR959" s="6">
        <f t="shared" ref="AR959:AR1022" si="381">PRODUCT(P900:P959)^(1/5)-1</f>
        <v>9.7658259485954968E-2</v>
      </c>
      <c r="AS959" s="6">
        <v>0.19258508088573617</v>
      </c>
      <c r="AT959" s="6">
        <v>0.10947196859504996</v>
      </c>
      <c r="AU959" s="6">
        <f t="shared" ref="AU959:AU1022" si="382">PRODUCT(S900:S959)^(1/5)-1</f>
        <v>0.11622910878904658</v>
      </c>
      <c r="AV959" s="6">
        <f t="shared" ref="AV959:AV1022" si="383">PRODUCT(T900:T959)^(1/5)-1</f>
        <v>0.11480854226079829</v>
      </c>
      <c r="AW959" s="6">
        <f t="shared" ref="AW959:AW1022" si="384">PRODUCT(U900:U959)^(1/5)-1</f>
        <v>4.3444107558821665E-2</v>
      </c>
      <c r="AX959" s="6">
        <f t="shared" ref="AX959:AX1022" si="385">PRODUCT(V900:V959)^(1/5)-1</f>
        <v>9.524619029981829E-2</v>
      </c>
      <c r="AY959" s="6">
        <f t="shared" ref="AY959:AY1022" si="386">PRODUCT(W900:W959)^(1/5)-1</f>
        <v>0.17996568699616144</v>
      </c>
      <c r="AZ959" s="6">
        <f t="shared" ref="AZ959:BB1022" si="387">PRODUCT(X900:X959)^(1/5)-1</f>
        <v>0.22688187761056144</v>
      </c>
      <c r="BA959" s="6">
        <f t="shared" si="387"/>
        <v>3.6087084145937087E-2</v>
      </c>
      <c r="BB959" s="6">
        <f t="shared" si="387"/>
        <v>0.1123812855673525</v>
      </c>
      <c r="BD959" s="6">
        <f t="shared" ref="BD959:BD1022" si="388">PRODUCT(AB900:AB959)^(1/5)-1</f>
        <v>5.8211716855315787E-2</v>
      </c>
      <c r="BE959" s="2">
        <v>29159</v>
      </c>
      <c r="BF959" s="11">
        <f t="shared" ref="BF959:BH1022" si="389">AR959/AD959</f>
        <v>0.82473517217349845</v>
      </c>
      <c r="BG959" s="11">
        <f t="shared" si="389"/>
        <v>1.6687429642469143</v>
      </c>
      <c r="BH959" s="11">
        <f t="shared" si="389"/>
        <v>0.31862635404305784</v>
      </c>
      <c r="BI959" s="11">
        <f t="shared" ref="BI959:BI1022" si="390">AU959/AG959</f>
        <v>0.78308512190129964</v>
      </c>
      <c r="BJ959" s="11">
        <f t="shared" ref="BJ959:BJ1022" si="391">AV959/AH959</f>
        <v>2.1584478254400845</v>
      </c>
      <c r="BK959" s="11">
        <f t="shared" ref="BK959:BK1022" si="392">AW959/AI959</f>
        <v>0.69036905665657144</v>
      </c>
      <c r="BL959" s="11">
        <f t="shared" ref="BL959:BL1022" si="393">AX959/AJ959</f>
        <v>1.7264494332040685</v>
      </c>
      <c r="BM959" s="11">
        <f t="shared" ref="BM959:BM1022" si="394">AY959/AK959</f>
        <v>0.73661737759383628</v>
      </c>
      <c r="BN959" s="11">
        <f t="shared" ref="BN959:BP1022" si="395">AZ959/AL959</f>
        <v>1.6336242361245579</v>
      </c>
      <c r="BO959" s="11">
        <f t="shared" si="395"/>
        <v>0.25584122547036336</v>
      </c>
      <c r="BP959" s="11">
        <f t="shared" si="395"/>
        <v>1.5763003020835269</v>
      </c>
      <c r="BR959" s="11">
        <f t="shared" ref="BR959:BR1022" si="396">BD959/AP959</f>
        <v>0.5983457666444264</v>
      </c>
    </row>
    <row r="960" spans="1:70" x14ac:dyDescent="0.25">
      <c r="A960" s="2">
        <v>29189</v>
      </c>
      <c r="B960">
        <v>42.09</v>
      </c>
      <c r="C960">
        <v>410.01062130000003</v>
      </c>
      <c r="D960">
        <v>89.391199999999998</v>
      </c>
      <c r="E960">
        <v>74.269364400000001</v>
      </c>
      <c r="F960">
        <v>33.9184026</v>
      </c>
      <c r="G960">
        <v>536.94004970000003</v>
      </c>
      <c r="H960">
        <v>1090.14258</v>
      </c>
      <c r="I960">
        <v>415.65</v>
      </c>
      <c r="J960">
        <v>36.380000000000003</v>
      </c>
      <c r="K960">
        <v>139.00011610000001</v>
      </c>
      <c r="L960">
        <v>1374.5757878542447</v>
      </c>
      <c r="N960">
        <v>4489.4463682695696</v>
      </c>
      <c r="O960" s="2">
        <v>29189</v>
      </c>
      <c r="P960" s="5">
        <f t="shared" si="370"/>
        <v>1.0074198180947822</v>
      </c>
      <c r="Q960" s="5">
        <f t="shared" si="370"/>
        <v>1.0041375264770247</v>
      </c>
      <c r="R960" s="5">
        <f t="shared" si="370"/>
        <v>0.97960167710289892</v>
      </c>
      <c r="S960" s="5">
        <f t="shared" si="371"/>
        <v>1.0472465392527521</v>
      </c>
      <c r="T960" s="5">
        <f t="shared" si="372"/>
        <v>1.0228130560564019</v>
      </c>
      <c r="U960" s="5">
        <f t="shared" si="373"/>
        <v>1.0304401390559246</v>
      </c>
      <c r="V960" s="5">
        <f t="shared" si="374"/>
        <v>0.98426160888987924</v>
      </c>
      <c r="W960" s="5">
        <f t="shared" si="375"/>
        <v>1.088089005235602</v>
      </c>
      <c r="X960" s="5">
        <f t="shared" si="376"/>
        <v>1.0833829660512211</v>
      </c>
      <c r="Y960" s="5">
        <f t="shared" si="376"/>
        <v>1.0358476472081732</v>
      </c>
      <c r="Z960" s="5">
        <f t="shared" si="376"/>
        <v>0.98399699776880001</v>
      </c>
      <c r="AB960" s="5">
        <f t="shared" si="377"/>
        <v>1.0769041235282</v>
      </c>
      <c r="AC960" s="2">
        <v>29189</v>
      </c>
      <c r="AD960" s="6">
        <f t="shared" si="378"/>
        <v>0.11668747629406169</v>
      </c>
      <c r="AE960" s="6">
        <f t="shared" si="378"/>
        <v>0.10778112779717174</v>
      </c>
      <c r="AF960" s="6">
        <f t="shared" si="378"/>
        <v>0.3349017690177013</v>
      </c>
      <c r="AG960" s="6">
        <f t="shared" si="379"/>
        <v>0.14685420614948264</v>
      </c>
      <c r="AH960" s="6">
        <f t="shared" si="379"/>
        <v>5.148220246454685E-2</v>
      </c>
      <c r="AI960" s="6">
        <f t="shared" si="379"/>
        <v>6.3787140234826817E-2</v>
      </c>
      <c r="AJ960" s="6">
        <f t="shared" si="379"/>
        <v>5.5943854994580572E-2</v>
      </c>
      <c r="AK960" s="6">
        <f t="shared" si="380"/>
        <v>0.24341316768689589</v>
      </c>
      <c r="AL960" s="6">
        <f t="shared" si="380"/>
        <v>0.14183968270350789</v>
      </c>
      <c r="AM960" s="6">
        <f t="shared" si="380"/>
        <v>0.14133092154010071</v>
      </c>
      <c r="AN960" s="6">
        <f t="shared" si="368"/>
        <v>7.1388261677836087E-2</v>
      </c>
      <c r="AP960" s="6">
        <f t="shared" si="369"/>
        <v>0.1019344445323517</v>
      </c>
      <c r="AQ960" s="2">
        <v>29189</v>
      </c>
      <c r="AR960" s="6">
        <f t="shared" si="381"/>
        <v>8.8062815946276407E-2</v>
      </c>
      <c r="AS960" s="6">
        <v>0.19258508088573617</v>
      </c>
      <c r="AT960" s="6">
        <v>0.10947196859504996</v>
      </c>
      <c r="AU960" s="6">
        <f t="shared" si="382"/>
        <v>0.13798797147757025</v>
      </c>
      <c r="AV960" s="6">
        <f t="shared" si="383"/>
        <v>0.11072773749871412</v>
      </c>
      <c r="AW960" s="6">
        <f t="shared" si="384"/>
        <v>4.6187495860049887E-2</v>
      </c>
      <c r="AX960" s="6">
        <f t="shared" si="385"/>
        <v>9.2531311670602578E-2</v>
      </c>
      <c r="AY960" s="6">
        <f t="shared" si="386"/>
        <v>0.1770149858894845</v>
      </c>
      <c r="AZ960" s="6">
        <f t="shared" si="387"/>
        <v>0.24484254646760051</v>
      </c>
      <c r="BA960" s="6">
        <f t="shared" si="387"/>
        <v>4.7744235137138213E-2</v>
      </c>
      <c r="BB960" s="6">
        <f t="shared" si="387"/>
        <v>0.11207677658993198</v>
      </c>
      <c r="BD960" s="6">
        <f t="shared" si="388"/>
        <v>6.7922171382060137E-2</v>
      </c>
      <c r="BE960" s="2">
        <v>29189</v>
      </c>
      <c r="BF960" s="11">
        <f t="shared" si="389"/>
        <v>0.75468952404413248</v>
      </c>
      <c r="BG960" s="11">
        <f t="shared" si="389"/>
        <v>1.7868163455122963</v>
      </c>
      <c r="BH960" s="11">
        <f t="shared" si="389"/>
        <v>0.32687784515483942</v>
      </c>
      <c r="BI960" s="11">
        <f t="shared" si="390"/>
        <v>0.9396255993996695</v>
      </c>
      <c r="BJ960" s="11">
        <f t="shared" si="391"/>
        <v>2.1507964344564829</v>
      </c>
      <c r="BK960" s="11">
        <f t="shared" si="392"/>
        <v>0.72408789122720718</v>
      </c>
      <c r="BL960" s="11">
        <f t="shared" si="393"/>
        <v>1.6540031372447668</v>
      </c>
      <c r="BM960" s="11">
        <f t="shared" si="394"/>
        <v>0.72722025505694976</v>
      </c>
      <c r="BN960" s="11">
        <f t="shared" si="395"/>
        <v>1.7261921473654369</v>
      </c>
      <c r="BO960" s="11">
        <f t="shared" si="395"/>
        <v>0.33781874919418425</v>
      </c>
      <c r="BP960" s="11">
        <f t="shared" si="395"/>
        <v>1.5699608584912281</v>
      </c>
      <c r="BR960" s="11">
        <f t="shared" si="396"/>
        <v>0.6663318929501123</v>
      </c>
    </row>
    <row r="961" spans="1:70" x14ac:dyDescent="0.25">
      <c r="A961" s="2">
        <v>29220</v>
      </c>
      <c r="B961">
        <v>41.34</v>
      </c>
      <c r="C961">
        <v>419.03162420000001</v>
      </c>
      <c r="D961">
        <v>89.305499999999995</v>
      </c>
      <c r="E961">
        <v>75.843767600000007</v>
      </c>
      <c r="F961">
        <v>33.980858499999997</v>
      </c>
      <c r="G961">
        <v>543.27451529999996</v>
      </c>
      <c r="H961">
        <v>1106.715942</v>
      </c>
      <c r="I961">
        <v>512</v>
      </c>
      <c r="J961">
        <v>38.01</v>
      </c>
      <c r="K961">
        <v>141.05455190000001</v>
      </c>
      <c r="L961">
        <v>1386.0643294515905</v>
      </c>
      <c r="N961">
        <v>4703.0487559032044</v>
      </c>
      <c r="O961" s="2">
        <v>29220</v>
      </c>
      <c r="P961" s="5">
        <f t="shared" si="370"/>
        <v>0.98218104062722733</v>
      </c>
      <c r="Q961" s="5">
        <f t="shared" si="370"/>
        <v>1.0220018761255441</v>
      </c>
      <c r="R961" s="5">
        <f t="shared" si="370"/>
        <v>0.99904129265520536</v>
      </c>
      <c r="S961" s="5">
        <f t="shared" si="371"/>
        <v>1.0211985549185609</v>
      </c>
      <c r="T961" s="5">
        <f t="shared" si="372"/>
        <v>1.0018413573521294</v>
      </c>
      <c r="U961" s="5">
        <f t="shared" si="373"/>
        <v>1.0117973423728388</v>
      </c>
      <c r="V961" s="5">
        <f t="shared" si="374"/>
        <v>1.0152029306111501</v>
      </c>
      <c r="W961" s="5">
        <f t="shared" si="375"/>
        <v>1.2318056056778541</v>
      </c>
      <c r="X961" s="5">
        <f t="shared" si="376"/>
        <v>1.0448048378229795</v>
      </c>
      <c r="Y961" s="5">
        <f t="shared" si="376"/>
        <v>1.0147801013239586</v>
      </c>
      <c r="Z961" s="5">
        <f t="shared" si="376"/>
        <v>1.00835788153615</v>
      </c>
      <c r="AB961" s="5">
        <f t="shared" si="377"/>
        <v>1.0475787814602999</v>
      </c>
      <c r="AC961" s="2">
        <v>29220</v>
      </c>
      <c r="AD961" s="6">
        <f t="shared" si="378"/>
        <v>0.11718860085265083</v>
      </c>
      <c r="AE961" s="6">
        <f t="shared" si="378"/>
        <v>0.10641323574698976</v>
      </c>
      <c r="AF961" s="6">
        <f t="shared" si="378"/>
        <v>0.33511077430434355</v>
      </c>
      <c r="AG961" s="6">
        <f t="shared" si="379"/>
        <v>0.14637399869707221</v>
      </c>
      <c r="AH961" s="6">
        <f t="shared" si="379"/>
        <v>5.0743534624185654E-2</v>
      </c>
      <c r="AI961" s="6">
        <f t="shared" si="379"/>
        <v>6.3282590705017225E-2</v>
      </c>
      <c r="AJ961" s="6">
        <f t="shared" si="379"/>
        <v>5.6048877528989682E-2</v>
      </c>
      <c r="AK961" s="6">
        <f t="shared" si="380"/>
        <v>0.26182847815417454</v>
      </c>
      <c r="AL961" s="6">
        <f t="shared" si="380"/>
        <v>0.14224451446854591</v>
      </c>
      <c r="AM961" s="6">
        <f t="shared" si="380"/>
        <v>0.13702298237263508</v>
      </c>
      <c r="AN961" s="6">
        <f t="shared" si="380"/>
        <v>6.9511580833198985E-2</v>
      </c>
      <c r="AP961" s="6">
        <f t="shared" si="369"/>
        <v>0.10312510845963517</v>
      </c>
      <c r="AQ961" s="2">
        <v>29220</v>
      </c>
      <c r="AR961" s="6">
        <f t="shared" si="381"/>
        <v>8.0964602520289253E-2</v>
      </c>
      <c r="AS961" s="6">
        <v>0.19258508088573617</v>
      </c>
      <c r="AT961" s="6">
        <v>0.10947196859504996</v>
      </c>
      <c r="AU961" s="6">
        <f t="shared" si="382"/>
        <v>0.14643317298808123</v>
      </c>
      <c r="AV961" s="6">
        <f t="shared" si="383"/>
        <v>0.10477755970874436</v>
      </c>
      <c r="AW961" s="6">
        <f t="shared" si="384"/>
        <v>4.3825406177627757E-2</v>
      </c>
      <c r="AX961" s="6">
        <f t="shared" si="385"/>
        <v>9.4226749561561629E-2</v>
      </c>
      <c r="AY961" s="6">
        <f t="shared" si="386"/>
        <v>0.22382191251240879</v>
      </c>
      <c r="AZ961" s="6">
        <f t="shared" si="387"/>
        <v>0.25313699573652704</v>
      </c>
      <c r="BA961" s="6">
        <f t="shared" si="387"/>
        <v>6.662616930810894E-2</v>
      </c>
      <c r="BB961" s="6">
        <f t="shared" si="387"/>
        <v>0.1199701792565333</v>
      </c>
      <c r="BD961" s="6">
        <f t="shared" si="388"/>
        <v>7.1768609743639633E-2</v>
      </c>
      <c r="BE961" s="2">
        <v>29220</v>
      </c>
      <c r="BF961" s="11">
        <f t="shared" si="389"/>
        <v>0.69089145131181773</v>
      </c>
      <c r="BG961" s="11">
        <f t="shared" si="389"/>
        <v>1.8097850284679842</v>
      </c>
      <c r="BH961" s="11">
        <f t="shared" si="389"/>
        <v>0.32667397466495313</v>
      </c>
      <c r="BI961" s="11">
        <f t="shared" si="390"/>
        <v>1.0004042677766254</v>
      </c>
      <c r="BJ961" s="11">
        <f t="shared" si="391"/>
        <v>2.0648455115463067</v>
      </c>
      <c r="BK961" s="11">
        <f t="shared" si="392"/>
        <v>0.69253495612898719</v>
      </c>
      <c r="BL961" s="11">
        <f t="shared" si="393"/>
        <v>1.6811531954913019</v>
      </c>
      <c r="BM961" s="11">
        <f t="shared" si="394"/>
        <v>0.85484174254190171</v>
      </c>
      <c r="BN961" s="11">
        <f t="shared" si="395"/>
        <v>1.7795905640530161</v>
      </c>
      <c r="BO961" s="11">
        <f t="shared" si="395"/>
        <v>0.486240834598962</v>
      </c>
      <c r="BP961" s="11">
        <f t="shared" si="395"/>
        <v>1.725902041336328</v>
      </c>
      <c r="BR961" s="11">
        <f t="shared" si="396"/>
        <v>0.69593730193972136</v>
      </c>
    </row>
    <row r="962" spans="1:70" x14ac:dyDescent="0.25">
      <c r="A962" s="2">
        <v>29251</v>
      </c>
      <c r="B962">
        <v>41.62</v>
      </c>
      <c r="C962">
        <v>426.89315429999999</v>
      </c>
      <c r="D962">
        <v>98.392700000000005</v>
      </c>
      <c r="E962">
        <v>80.553808399999994</v>
      </c>
      <c r="F962">
        <v>33.643454400000003</v>
      </c>
      <c r="G962">
        <v>521.52591670000004</v>
      </c>
      <c r="H962">
        <v>1124.92121</v>
      </c>
      <c r="I962">
        <v>653</v>
      </c>
      <c r="J962">
        <v>36.869999999999997</v>
      </c>
      <c r="K962">
        <v>145.11331519999999</v>
      </c>
      <c r="L962">
        <v>1422.5327146659567</v>
      </c>
      <c r="N962">
        <v>5070.4437669060171</v>
      </c>
      <c r="O962" s="2">
        <v>29251</v>
      </c>
      <c r="P962" s="5">
        <f t="shared" si="370"/>
        <v>1.0067731011127237</v>
      </c>
      <c r="Q962" s="5">
        <f t="shared" si="370"/>
        <v>1.0187611856623207</v>
      </c>
      <c r="R962" s="5">
        <f t="shared" si="370"/>
        <v>1.1017540912933694</v>
      </c>
      <c r="S962" s="5">
        <f t="shared" si="371"/>
        <v>1.0621018832403044</v>
      </c>
      <c r="T962" s="5">
        <f t="shared" si="372"/>
        <v>0.99007075998388938</v>
      </c>
      <c r="U962" s="5">
        <f t="shared" si="373"/>
        <v>0.95996757074461669</v>
      </c>
      <c r="V962" s="5">
        <f t="shared" si="374"/>
        <v>1.016449810930798</v>
      </c>
      <c r="W962" s="5">
        <f t="shared" si="375"/>
        <v>1.275390625</v>
      </c>
      <c r="X962" s="5">
        <f t="shared" si="376"/>
        <v>0.97000789265982634</v>
      </c>
      <c r="Y962" s="5">
        <f t="shared" si="376"/>
        <v>1.0287744226990805</v>
      </c>
      <c r="Z962" s="5">
        <f t="shared" si="376"/>
        <v>1.0263107450639</v>
      </c>
      <c r="AB962" s="5">
        <f t="shared" si="377"/>
        <v>1.0781184780493001</v>
      </c>
      <c r="AC962" s="2">
        <v>29251</v>
      </c>
      <c r="AD962" s="6">
        <f t="shared" si="378"/>
        <v>0.11282132302158077</v>
      </c>
      <c r="AE962" s="6">
        <f t="shared" si="378"/>
        <v>0.10561724012264818</v>
      </c>
      <c r="AF962" s="6">
        <f t="shared" si="378"/>
        <v>0.24398784479192551</v>
      </c>
      <c r="AG962" s="6">
        <f t="shared" si="379"/>
        <v>0.13866195221308239</v>
      </c>
      <c r="AH962" s="6">
        <f t="shared" si="379"/>
        <v>4.7030558628394462E-2</v>
      </c>
      <c r="AI962" s="6">
        <f t="shared" si="379"/>
        <v>6.6187996926496517E-2</v>
      </c>
      <c r="AJ962" s="6">
        <f t="shared" si="379"/>
        <v>5.6118676508084615E-2</v>
      </c>
      <c r="AK962" s="6">
        <f t="shared" si="380"/>
        <v>0.28331594595916326</v>
      </c>
      <c r="AL962" s="6">
        <f t="shared" si="380"/>
        <v>0.14359328355213249</v>
      </c>
      <c r="AM962" s="6">
        <f t="shared" si="380"/>
        <v>0.13329986938983263</v>
      </c>
      <c r="AN962" s="6">
        <f t="shared" si="380"/>
        <v>6.7692924654516706E-2</v>
      </c>
      <c r="AP962" s="6">
        <f t="shared" ref="AP962:AP1025" si="397">STDEV(AB903:AB962)*SQRT(12)</f>
        <v>8.7663880319415202E-2</v>
      </c>
      <c r="AQ962" s="2">
        <v>29251</v>
      </c>
      <c r="AR962" s="6">
        <f t="shared" si="381"/>
        <v>6.6532631811373699E-2</v>
      </c>
      <c r="AS962" s="6">
        <v>0.19258508088573617</v>
      </c>
      <c r="AT962" s="6">
        <v>0.10947196859504996</v>
      </c>
      <c r="AU962" s="6">
        <f t="shared" si="382"/>
        <v>0.13285931681368335</v>
      </c>
      <c r="AV962" s="6">
        <f t="shared" si="383"/>
        <v>9.1085283025157837E-2</v>
      </c>
      <c r="AW962" s="6">
        <f t="shared" si="384"/>
        <v>3.5931387800262504E-2</v>
      </c>
      <c r="AX962" s="6">
        <f t="shared" si="385"/>
        <v>9.742355184389706E-2</v>
      </c>
      <c r="AY962" s="6">
        <f t="shared" si="386"/>
        <v>0.30010629798448663</v>
      </c>
      <c r="AZ962" s="6">
        <f t="shared" si="387"/>
        <v>0.24654341768437926</v>
      </c>
      <c r="BA962" s="6">
        <f t="shared" si="387"/>
        <v>8.7606899340291866E-2</v>
      </c>
      <c r="BB962" s="6">
        <f t="shared" si="387"/>
        <v>0.115220607311872</v>
      </c>
      <c r="BD962" s="6">
        <f t="shared" si="388"/>
        <v>0.11909677354909731</v>
      </c>
      <c r="BE962" s="2">
        <v>29251</v>
      </c>
      <c r="BF962" s="11">
        <f t="shared" si="389"/>
        <v>0.5897168197420195</v>
      </c>
      <c r="BG962" s="11">
        <f t="shared" si="389"/>
        <v>1.8234246668640124</v>
      </c>
      <c r="BH962" s="11">
        <f t="shared" si="389"/>
        <v>0.44867796052876485</v>
      </c>
      <c r="BI962" s="11">
        <f t="shared" si="390"/>
        <v>0.95815264889331642</v>
      </c>
      <c r="BJ962" s="11">
        <f t="shared" si="391"/>
        <v>1.9367255180797609</v>
      </c>
      <c r="BK962" s="11">
        <f t="shared" si="392"/>
        <v>0.54286863885857184</v>
      </c>
      <c r="BL962" s="11">
        <f t="shared" si="393"/>
        <v>1.7360272534200258</v>
      </c>
      <c r="BM962" s="11">
        <f t="shared" si="394"/>
        <v>1.0592637028194083</v>
      </c>
      <c r="BN962" s="11">
        <f t="shared" si="395"/>
        <v>1.7169564730711797</v>
      </c>
      <c r="BO962" s="11">
        <f t="shared" si="395"/>
        <v>0.65721669301931085</v>
      </c>
      <c r="BP962" s="11">
        <f t="shared" si="395"/>
        <v>1.7021070946472112</v>
      </c>
      <c r="BR962" s="11">
        <f t="shared" si="396"/>
        <v>1.3585615092002785</v>
      </c>
    </row>
    <row r="963" spans="1:70" x14ac:dyDescent="0.25">
      <c r="A963" s="2">
        <v>29280</v>
      </c>
      <c r="B963">
        <v>42.72</v>
      </c>
      <c r="C963">
        <v>427.66291869999998</v>
      </c>
      <c r="D963">
        <v>103.64400000000001</v>
      </c>
      <c r="E963">
        <v>80.541851699999995</v>
      </c>
      <c r="F963">
        <v>32.103791200000003</v>
      </c>
      <c r="G963">
        <v>480.26118839999998</v>
      </c>
      <c r="H963">
        <v>1074.016183</v>
      </c>
      <c r="I963">
        <v>637</v>
      </c>
      <c r="J963">
        <v>37.880000000000003</v>
      </c>
      <c r="K963">
        <v>144.51201689999999</v>
      </c>
      <c r="L963">
        <v>1400.733484088011</v>
      </c>
      <c r="N963">
        <v>5522.8504031950988</v>
      </c>
      <c r="O963" s="2">
        <v>29280</v>
      </c>
      <c r="P963" s="5">
        <f t="shared" si="370"/>
        <v>1.0264296011532916</v>
      </c>
      <c r="Q963" s="5">
        <f t="shared" si="370"/>
        <v>1.0018031781307484</v>
      </c>
      <c r="R963" s="5">
        <f t="shared" si="370"/>
        <v>1.0533708293399815</v>
      </c>
      <c r="S963" s="5">
        <f t="shared" si="371"/>
        <v>0.99985156878070092</v>
      </c>
      <c r="T963" s="5">
        <f t="shared" si="372"/>
        <v>0.95423587656325803</v>
      </c>
      <c r="U963" s="5">
        <f t="shared" si="373"/>
        <v>0.92087693635417744</v>
      </c>
      <c r="V963" s="5">
        <f t="shared" si="374"/>
        <v>0.95474791785639812</v>
      </c>
      <c r="W963" s="5">
        <f t="shared" si="375"/>
        <v>0.97549770290964777</v>
      </c>
      <c r="X963" s="5">
        <f t="shared" si="376"/>
        <v>1.0273935448874425</v>
      </c>
      <c r="Y963" s="5">
        <f t="shared" si="376"/>
        <v>0.99585635336653111</v>
      </c>
      <c r="Z963" s="5">
        <f t="shared" si="376"/>
        <v>0.984675761511</v>
      </c>
      <c r="AB963" s="5">
        <f t="shared" si="377"/>
        <v>1.0892242685427</v>
      </c>
      <c r="AC963" s="2">
        <v>29280</v>
      </c>
      <c r="AD963" s="6">
        <f t="shared" si="378"/>
        <v>0.10420552509743383</v>
      </c>
      <c r="AE963" s="6">
        <f t="shared" si="378"/>
        <v>9.9688333819118929E-2</v>
      </c>
      <c r="AF963" s="6">
        <f t="shared" si="378"/>
        <v>0.22259473873669755</v>
      </c>
      <c r="AG963" s="6">
        <f t="shared" si="379"/>
        <v>0.13666083466887849</v>
      </c>
      <c r="AH963" s="6">
        <f t="shared" si="379"/>
        <v>5.2539953999576582E-2</v>
      </c>
      <c r="AI963" s="6">
        <f t="shared" si="379"/>
        <v>7.5605519631752632E-2</v>
      </c>
      <c r="AJ963" s="6">
        <f t="shared" si="379"/>
        <v>5.8655509200151362E-2</v>
      </c>
      <c r="AK963" s="6">
        <f t="shared" si="380"/>
        <v>0.28415609716095047</v>
      </c>
      <c r="AL963" s="6">
        <f t="shared" si="380"/>
        <v>0.14357179335717132</v>
      </c>
      <c r="AM963" s="6">
        <f t="shared" si="380"/>
        <v>0.12792567827243706</v>
      </c>
      <c r="AN963" s="6">
        <f t="shared" si="380"/>
        <v>6.8205842499627065E-2</v>
      </c>
      <c r="AP963" s="6">
        <f t="shared" si="397"/>
        <v>9.4113029471227141E-2</v>
      </c>
      <c r="AQ963" s="2">
        <v>29280</v>
      </c>
      <c r="AR963" s="6">
        <f t="shared" si="381"/>
        <v>5.1210246087480149E-2</v>
      </c>
      <c r="AS963" s="6">
        <v>0.19258508088573617</v>
      </c>
      <c r="AT963" s="6">
        <v>0.10947196859504996</v>
      </c>
      <c r="AU963" s="6">
        <f t="shared" si="382"/>
        <v>0.11888685135705912</v>
      </c>
      <c r="AV963" s="6">
        <f t="shared" si="383"/>
        <v>7.7604919007405737E-2</v>
      </c>
      <c r="AW963" s="6">
        <f t="shared" si="384"/>
        <v>1.6741415950758176E-2</v>
      </c>
      <c r="AX963" s="6">
        <f t="shared" si="385"/>
        <v>7.8097661300769561E-2</v>
      </c>
      <c r="AY963" s="6">
        <f t="shared" si="386"/>
        <v>0.28508839752798831</v>
      </c>
      <c r="AZ963" s="6">
        <f t="shared" si="387"/>
        <v>0.25085812575279376</v>
      </c>
      <c r="BA963" s="6">
        <f t="shared" si="387"/>
        <v>0.10394105126113917</v>
      </c>
      <c r="BB963" s="6">
        <f t="shared" si="387"/>
        <v>0.11332428237152659</v>
      </c>
      <c r="BD963" s="6">
        <f t="shared" si="388"/>
        <v>0.14068759739475212</v>
      </c>
      <c r="BE963" s="2">
        <v>29280</v>
      </c>
      <c r="BF963" s="11">
        <f t="shared" si="389"/>
        <v>0.49143503705391584</v>
      </c>
      <c r="BG963" s="11">
        <f t="shared" si="389"/>
        <v>1.9318717999156774</v>
      </c>
      <c r="BH963" s="11">
        <f t="shared" si="389"/>
        <v>0.49179944331272785</v>
      </c>
      <c r="BI963" s="11">
        <f t="shared" si="390"/>
        <v>0.86994091354055658</v>
      </c>
      <c r="BJ963" s="11">
        <f t="shared" si="391"/>
        <v>1.4770648449374575</v>
      </c>
      <c r="BK963" s="11">
        <f t="shared" si="392"/>
        <v>0.2214311340269812</v>
      </c>
      <c r="BL963" s="11">
        <f t="shared" si="393"/>
        <v>1.3314633589536382</v>
      </c>
      <c r="BM963" s="11">
        <f t="shared" si="394"/>
        <v>1.0032809444398787</v>
      </c>
      <c r="BN963" s="11">
        <f t="shared" si="395"/>
        <v>1.7472660881843303</v>
      </c>
      <c r="BO963" s="11">
        <f t="shared" si="395"/>
        <v>0.8125112382815044</v>
      </c>
      <c r="BP963" s="11">
        <f t="shared" si="395"/>
        <v>1.6615040327688382</v>
      </c>
      <c r="BR963" s="11">
        <f t="shared" si="396"/>
        <v>1.4948790638788656</v>
      </c>
    </row>
    <row r="964" spans="1:70" x14ac:dyDescent="0.25">
      <c r="A964" s="2">
        <v>29311</v>
      </c>
      <c r="B964">
        <v>39.520000000000003</v>
      </c>
      <c r="C964">
        <v>415.88168330000002</v>
      </c>
      <c r="D964">
        <v>94.943200000000004</v>
      </c>
      <c r="E964">
        <v>72.685531900000001</v>
      </c>
      <c r="F964">
        <v>30.663308700000002</v>
      </c>
      <c r="G964">
        <v>487.55500369999999</v>
      </c>
      <c r="H964">
        <v>1038.3509630000001</v>
      </c>
      <c r="I964">
        <v>494.5</v>
      </c>
      <c r="J964">
        <v>39.81</v>
      </c>
      <c r="K964">
        <v>129.27912749999999</v>
      </c>
      <c r="L964">
        <v>1334.7716357223474</v>
      </c>
      <c r="N964">
        <v>4992.0353637366788</v>
      </c>
      <c r="O964" s="2">
        <v>29311</v>
      </c>
      <c r="P964" s="5">
        <f t="shared" ref="P964:R1027" si="398">B964/B963</f>
        <v>0.92509363295880165</v>
      </c>
      <c r="Q964" s="5">
        <f t="shared" si="398"/>
        <v>0.97245205304258719</v>
      </c>
      <c r="R964" s="5">
        <f t="shared" si="398"/>
        <v>0.91605109798927098</v>
      </c>
      <c r="S964" s="5">
        <f t="shared" ref="S964:S1027" si="399">E964/E963</f>
        <v>0.90245667768773197</v>
      </c>
      <c r="T964" s="5">
        <f t="shared" ref="T964:T1027" si="400">F964/F963</f>
        <v>0.95513045512207284</v>
      </c>
      <c r="U964" s="5">
        <f t="shared" ref="U964:U1027" si="401">G964/G963</f>
        <v>1.0151871845490981</v>
      </c>
      <c r="V964" s="5">
        <f t="shared" ref="V964:V1027" si="402">H964/H963</f>
        <v>0.96679266051617785</v>
      </c>
      <c r="W964" s="5">
        <f t="shared" ref="W964:W1027" si="403">I964/I963</f>
        <v>0.77629513343799061</v>
      </c>
      <c r="X964" s="5">
        <f t="shared" ref="X964:Z1027" si="404">J964/J963</f>
        <v>1.0509503695881732</v>
      </c>
      <c r="Y964" s="5">
        <f t="shared" si="404"/>
        <v>0.89459084630629082</v>
      </c>
      <c r="Z964" s="5">
        <f t="shared" si="404"/>
        <v>0.95290906577519985</v>
      </c>
      <c r="AB964" s="5">
        <f t="shared" ref="AB964:AB1027" si="405">N964/N963</f>
        <v>0.90388748549999998</v>
      </c>
      <c r="AC964" s="2">
        <v>29311</v>
      </c>
      <c r="AD964" s="6">
        <f t="shared" si="378"/>
        <v>0.11006728796505977</v>
      </c>
      <c r="AE964" s="6">
        <f t="shared" si="378"/>
        <v>0.10001339013991799</v>
      </c>
      <c r="AF964" s="6">
        <f t="shared" si="378"/>
        <v>0.22462020612498543</v>
      </c>
      <c r="AG964" s="6">
        <f t="shared" si="379"/>
        <v>0.1446957902670318</v>
      </c>
      <c r="AH964" s="6">
        <f t="shared" si="379"/>
        <v>5.7270926319218089E-2</v>
      </c>
      <c r="AI964" s="6">
        <f t="shared" si="379"/>
        <v>7.4373073234661524E-2</v>
      </c>
      <c r="AJ964" s="6">
        <f t="shared" si="379"/>
        <v>6.1080498602991716E-2</v>
      </c>
      <c r="AK964" s="6">
        <f t="shared" si="380"/>
        <v>0.30434938987764104</v>
      </c>
      <c r="AL964" s="6">
        <f t="shared" si="380"/>
        <v>0.14413653277209418</v>
      </c>
      <c r="AM964" s="6">
        <f t="shared" si="380"/>
        <v>0.13215772856531705</v>
      </c>
      <c r="AN964" s="6">
        <f t="shared" si="380"/>
        <v>6.9219901785685309E-2</v>
      </c>
      <c r="AP964" s="6">
        <f t="shared" si="397"/>
        <v>0.10465966569495878</v>
      </c>
      <c r="AQ964" s="2">
        <v>29311</v>
      </c>
      <c r="AR964" s="6">
        <f t="shared" si="381"/>
        <v>3.2927130712305352E-2</v>
      </c>
      <c r="AS964" s="6">
        <v>0.19258508088573617</v>
      </c>
      <c r="AT964" s="6">
        <v>0.10947196859504996</v>
      </c>
      <c r="AU964" s="6">
        <f t="shared" si="382"/>
        <v>9.0660006116745961E-2</v>
      </c>
      <c r="AV964" s="6">
        <f t="shared" si="383"/>
        <v>6.7683437104844035E-2</v>
      </c>
      <c r="AW964" s="6">
        <f t="shared" si="384"/>
        <v>2.623192535411456E-2</v>
      </c>
      <c r="AX964" s="6">
        <f t="shared" si="385"/>
        <v>7.1909212055459415E-2</v>
      </c>
      <c r="AY964" s="6">
        <f t="shared" si="386"/>
        <v>0.227767153251895</v>
      </c>
      <c r="AZ964" s="6">
        <f t="shared" si="387"/>
        <v>0.26152199524102371</v>
      </c>
      <c r="BA964" s="6">
        <f t="shared" si="387"/>
        <v>6.0652853240724003E-2</v>
      </c>
      <c r="BB964" s="6">
        <f t="shared" si="387"/>
        <v>0.11181945241641023</v>
      </c>
      <c r="BD964" s="6">
        <f t="shared" si="388"/>
        <v>0.12300190747007345</v>
      </c>
      <c r="BE964" s="2">
        <v>29311</v>
      </c>
      <c r="BF964" s="11">
        <f t="shared" si="389"/>
        <v>0.2991545564632962</v>
      </c>
      <c r="BG964" s="11">
        <f t="shared" si="389"/>
        <v>1.9255929692645262</v>
      </c>
      <c r="BH964" s="11">
        <f t="shared" si="389"/>
        <v>0.4873647410604568</v>
      </c>
      <c r="BI964" s="11">
        <f t="shared" si="390"/>
        <v>0.62655593469191884</v>
      </c>
      <c r="BJ964" s="11">
        <f t="shared" si="391"/>
        <v>1.1818114609773978</v>
      </c>
      <c r="BK964" s="11">
        <f t="shared" si="392"/>
        <v>0.35270729328809269</v>
      </c>
      <c r="BL964" s="11">
        <f t="shared" si="393"/>
        <v>1.1772859374127196</v>
      </c>
      <c r="BM964" s="11">
        <f t="shared" si="394"/>
        <v>0.7483739439841337</v>
      </c>
      <c r="BN964" s="11">
        <f t="shared" si="395"/>
        <v>1.8144046496146615</v>
      </c>
      <c r="BO964" s="11">
        <f t="shared" si="395"/>
        <v>0.45894291540238757</v>
      </c>
      <c r="BP964" s="11">
        <f t="shared" si="395"/>
        <v>1.6154234480513885</v>
      </c>
      <c r="BR964" s="11">
        <f t="shared" si="396"/>
        <v>1.17525607074434</v>
      </c>
    </row>
    <row r="965" spans="1:70" x14ac:dyDescent="0.25">
      <c r="A965" s="2">
        <v>29341</v>
      </c>
      <c r="B965">
        <v>40.89</v>
      </c>
      <c r="C965">
        <v>428.6442275</v>
      </c>
      <c r="D965">
        <v>99.107299999999995</v>
      </c>
      <c r="E965">
        <v>76.0283503</v>
      </c>
      <c r="F965">
        <v>32.648587599999999</v>
      </c>
      <c r="G965">
        <v>549.40978840000002</v>
      </c>
      <c r="H965">
        <v>1049.241663</v>
      </c>
      <c r="I965">
        <v>518</v>
      </c>
      <c r="J965">
        <v>39.5</v>
      </c>
      <c r="K965">
        <v>129.3292356</v>
      </c>
      <c r="L965">
        <v>1362.6435081842446</v>
      </c>
      <c r="N965">
        <v>4986.1848428001686</v>
      </c>
      <c r="O965" s="2">
        <v>29341</v>
      </c>
      <c r="P965" s="5">
        <f t="shared" si="398"/>
        <v>1.034665991902834</v>
      </c>
      <c r="Q965" s="5">
        <f t="shared" si="398"/>
        <v>1.0306879208979098</v>
      </c>
      <c r="R965" s="5">
        <f t="shared" si="398"/>
        <v>1.0438588545572509</v>
      </c>
      <c r="S965" s="5">
        <f t="shared" si="399"/>
        <v>1.0459901484190692</v>
      </c>
      <c r="T965" s="5">
        <f t="shared" si="400"/>
        <v>1.0647444448811225</v>
      </c>
      <c r="U965" s="5">
        <f t="shared" si="401"/>
        <v>1.1268672954448034</v>
      </c>
      <c r="V965" s="5">
        <f t="shared" si="402"/>
        <v>1.0104884575524777</v>
      </c>
      <c r="W965" s="5">
        <f t="shared" si="403"/>
        <v>1.0475227502527806</v>
      </c>
      <c r="X965" s="5">
        <f t="shared" si="404"/>
        <v>0.99221301180607879</v>
      </c>
      <c r="Y965" s="5">
        <f t="shared" si="404"/>
        <v>1.0003875962111519</v>
      </c>
      <c r="Z965" s="5">
        <f t="shared" si="404"/>
        <v>1.0208813790433999</v>
      </c>
      <c r="AB965" s="5">
        <f t="shared" si="405"/>
        <v>0.99882802894806999</v>
      </c>
      <c r="AC965" s="2">
        <v>29341</v>
      </c>
      <c r="AD965" s="6">
        <f t="shared" si="378"/>
        <v>0.11046677578245293</v>
      </c>
      <c r="AE965" s="6">
        <f t="shared" si="378"/>
        <v>0.10053491873080336</v>
      </c>
      <c r="AF965" s="6">
        <f t="shared" si="378"/>
        <v>0.2117354213277495</v>
      </c>
      <c r="AG965" s="6">
        <f t="shared" si="379"/>
        <v>0.14441241853461226</v>
      </c>
      <c r="AH965" s="6">
        <f t="shared" si="379"/>
        <v>6.2277223961846401E-2</v>
      </c>
      <c r="AI965" s="6">
        <f t="shared" si="379"/>
        <v>9.2542075510805802E-2</v>
      </c>
      <c r="AJ965" s="6">
        <f t="shared" si="379"/>
        <v>6.1061673509112777E-2</v>
      </c>
      <c r="AK965" s="6">
        <f t="shared" si="380"/>
        <v>0.30244342672825969</v>
      </c>
      <c r="AL965" s="6">
        <f t="shared" si="380"/>
        <v>0.14424806075818269</v>
      </c>
      <c r="AM965" s="6">
        <f t="shared" si="380"/>
        <v>0.13108638323145189</v>
      </c>
      <c r="AN965" s="6">
        <f t="shared" si="380"/>
        <v>6.9413900827918984E-2</v>
      </c>
      <c r="AP965" s="6">
        <f t="shared" si="397"/>
        <v>0.10472611560017105</v>
      </c>
      <c r="AQ965" s="2">
        <v>29341</v>
      </c>
      <c r="AR965" s="6">
        <f t="shared" si="381"/>
        <v>3.4509373905457164E-2</v>
      </c>
      <c r="AS965" s="6">
        <v>0.19258508088573617</v>
      </c>
      <c r="AT965" s="6">
        <v>0.10947196859504996</v>
      </c>
      <c r="AU965" s="6">
        <f t="shared" si="382"/>
        <v>8.9623641329495074E-2</v>
      </c>
      <c r="AV965" s="6">
        <f t="shared" si="383"/>
        <v>7.5064373819496044E-2</v>
      </c>
      <c r="AW965" s="6">
        <f t="shared" si="384"/>
        <v>5.3918903551050112E-2</v>
      </c>
      <c r="AX965" s="6">
        <f t="shared" si="385"/>
        <v>7.1674024535916647E-2</v>
      </c>
      <c r="AY965" s="6">
        <f t="shared" si="386"/>
        <v>0.25407253817022224</v>
      </c>
      <c r="AZ965" s="6">
        <f t="shared" si="387"/>
        <v>0.26076772360248568</v>
      </c>
      <c r="BA965" s="6">
        <f t="shared" si="387"/>
        <v>6.7599412842053841E-2</v>
      </c>
      <c r="BB965" s="6">
        <f t="shared" si="387"/>
        <v>0.11387842637163681</v>
      </c>
      <c r="BD965" s="6">
        <f t="shared" si="388"/>
        <v>0.11884285186555288</v>
      </c>
      <c r="BE965" s="2">
        <v>29341</v>
      </c>
      <c r="BF965" s="11">
        <f t="shared" si="389"/>
        <v>0.3123959549015714</v>
      </c>
      <c r="BG965" s="11">
        <f t="shared" si="389"/>
        <v>1.9156038848691994</v>
      </c>
      <c r="BH965" s="11">
        <f t="shared" si="389"/>
        <v>0.51702246090226023</v>
      </c>
      <c r="BI965" s="11">
        <f t="shared" si="390"/>
        <v>0.62060896312746394</v>
      </c>
      <c r="BJ965" s="11">
        <f t="shared" si="391"/>
        <v>1.205326266075758</v>
      </c>
      <c r="BK965" s="11">
        <f t="shared" si="392"/>
        <v>0.58264203880703103</v>
      </c>
      <c r="BL965" s="11">
        <f t="shared" si="393"/>
        <v>1.1737972514824719</v>
      </c>
      <c r="BM965" s="11">
        <f t="shared" si="394"/>
        <v>0.84006632552309402</v>
      </c>
      <c r="BN965" s="11">
        <f t="shared" si="395"/>
        <v>1.8077728201811769</v>
      </c>
      <c r="BO965" s="11">
        <f t="shared" si="395"/>
        <v>0.51568600167034395</v>
      </c>
      <c r="BP965" s="11">
        <f t="shared" si="395"/>
        <v>1.6405709089011999</v>
      </c>
      <c r="BR965" s="11">
        <f t="shared" si="396"/>
        <v>1.1347967141193078</v>
      </c>
    </row>
    <row r="966" spans="1:70" x14ac:dyDescent="0.25">
      <c r="A966" s="2">
        <v>29372</v>
      </c>
      <c r="B966">
        <v>42.26</v>
      </c>
      <c r="C966">
        <v>428.94505500000002</v>
      </c>
      <c r="D966">
        <v>97.330500000000001</v>
      </c>
      <c r="E966">
        <v>79.923126199999999</v>
      </c>
      <c r="F966">
        <v>34.339173000000002</v>
      </c>
      <c r="G966">
        <v>571.44839079999997</v>
      </c>
      <c r="H966">
        <v>1168.336789</v>
      </c>
      <c r="I966">
        <v>535.5</v>
      </c>
      <c r="J966">
        <v>39.5</v>
      </c>
      <c r="K966">
        <v>135.34221830000001</v>
      </c>
      <c r="L966">
        <v>1412.3573394871389</v>
      </c>
      <c r="N966">
        <v>4909.0033994379228</v>
      </c>
      <c r="O966" s="2">
        <v>29372</v>
      </c>
      <c r="P966" s="5">
        <f t="shared" si="398"/>
        <v>1.0335045243335779</v>
      </c>
      <c r="Q966" s="5">
        <f t="shared" si="398"/>
        <v>1.0007018116206874</v>
      </c>
      <c r="R966" s="5">
        <f t="shared" si="398"/>
        <v>0.98207195635437561</v>
      </c>
      <c r="S966" s="5">
        <f t="shared" si="399"/>
        <v>1.0512279417432</v>
      </c>
      <c r="T966" s="5">
        <f t="shared" si="400"/>
        <v>1.0517812721552464</v>
      </c>
      <c r="U966" s="5">
        <f t="shared" si="401"/>
        <v>1.0401132321726214</v>
      </c>
      <c r="V966" s="5">
        <f t="shared" si="402"/>
        <v>1.1135059064081407</v>
      </c>
      <c r="W966" s="5">
        <f t="shared" si="403"/>
        <v>1.0337837837837838</v>
      </c>
      <c r="X966" s="5">
        <f t="shared" si="404"/>
        <v>1</v>
      </c>
      <c r="Y966" s="5">
        <f t="shared" si="404"/>
        <v>1.0464936073587989</v>
      </c>
      <c r="Z966" s="5">
        <f t="shared" si="404"/>
        <v>1.036483372947</v>
      </c>
      <c r="AB966" s="5">
        <f t="shared" si="405"/>
        <v>0.98452094220419994</v>
      </c>
      <c r="AC966" s="2">
        <v>29372</v>
      </c>
      <c r="AD966" s="6">
        <f t="shared" si="378"/>
        <v>0.10736742899865891</v>
      </c>
      <c r="AE966" s="6">
        <f t="shared" si="378"/>
        <v>0.10045732543591802</v>
      </c>
      <c r="AF966" s="6">
        <f t="shared" si="378"/>
        <v>0.21184781956601062</v>
      </c>
      <c r="AG966" s="6">
        <f t="shared" si="379"/>
        <v>0.14462122857187334</v>
      </c>
      <c r="AH966" s="6">
        <f t="shared" si="379"/>
        <v>6.5437175993620103E-2</v>
      </c>
      <c r="AI966" s="6">
        <f t="shared" si="379"/>
        <v>9.3435384482498329E-2</v>
      </c>
      <c r="AJ966" s="6">
        <f t="shared" si="379"/>
        <v>7.7497467924682428E-2</v>
      </c>
      <c r="AK966" s="6">
        <f t="shared" si="380"/>
        <v>0.30230475755913755</v>
      </c>
      <c r="AL966" s="6">
        <f t="shared" si="380"/>
        <v>0.14438659011516927</v>
      </c>
      <c r="AM966" s="6">
        <f t="shared" si="380"/>
        <v>0.13171618267952825</v>
      </c>
      <c r="AN966" s="6">
        <f t="shared" si="380"/>
        <v>7.0449817518686592E-2</v>
      </c>
      <c r="AP966" s="6">
        <f t="shared" si="397"/>
        <v>0.1051536117111895</v>
      </c>
      <c r="AQ966" s="2">
        <v>29372</v>
      </c>
      <c r="AR966" s="6">
        <f t="shared" si="381"/>
        <v>5.4443457369401482E-2</v>
      </c>
      <c r="AS966" s="6">
        <v>0.19258508088573617</v>
      </c>
      <c r="AT966" s="6">
        <v>0.10947196859504996</v>
      </c>
      <c r="AU966" s="6">
        <f t="shared" si="382"/>
        <v>9.0368540974489431E-2</v>
      </c>
      <c r="AV966" s="6">
        <f t="shared" si="383"/>
        <v>8.2841829001767175E-2</v>
      </c>
      <c r="AW966" s="6">
        <f t="shared" si="384"/>
        <v>5.6904889508097023E-2</v>
      </c>
      <c r="AX966" s="6">
        <f t="shared" si="385"/>
        <v>9.0390638374814314E-2</v>
      </c>
      <c r="AY966" s="6">
        <f t="shared" si="386"/>
        <v>0.26243376256276951</v>
      </c>
      <c r="AZ966" s="6">
        <f t="shared" si="387"/>
        <v>0.25934907765715409</v>
      </c>
      <c r="BA966" s="6">
        <f t="shared" si="387"/>
        <v>8.1920232314203423E-2</v>
      </c>
      <c r="BB966" s="6">
        <f t="shared" si="387"/>
        <v>0.1187905148517383</v>
      </c>
      <c r="BD966" s="6">
        <f t="shared" si="388"/>
        <v>0.11630449153350297</v>
      </c>
      <c r="BE966" s="2">
        <v>29372</v>
      </c>
      <c r="BF966" s="11">
        <f t="shared" si="389"/>
        <v>0.50707610191617347</v>
      </c>
      <c r="BG966" s="11">
        <f t="shared" si="389"/>
        <v>1.9170834983914307</v>
      </c>
      <c r="BH966" s="11">
        <f t="shared" si="389"/>
        <v>0.516748148833031</v>
      </c>
      <c r="BI966" s="11">
        <f t="shared" si="390"/>
        <v>0.62486359621525689</v>
      </c>
      <c r="BJ966" s="11">
        <f t="shared" si="391"/>
        <v>1.2659750018833937</v>
      </c>
      <c r="BK966" s="11">
        <f t="shared" si="392"/>
        <v>0.60902932891292438</v>
      </c>
      <c r="BL966" s="11">
        <f t="shared" si="393"/>
        <v>1.1663689252745959</v>
      </c>
      <c r="BM966" s="11">
        <f t="shared" si="394"/>
        <v>0.86810993211521525</v>
      </c>
      <c r="BN966" s="11">
        <f t="shared" si="395"/>
        <v>1.7962130517126662</v>
      </c>
      <c r="BO966" s="11">
        <f t="shared" si="395"/>
        <v>0.62194508410192273</v>
      </c>
      <c r="BP966" s="11">
        <f t="shared" si="395"/>
        <v>1.6861720730536953</v>
      </c>
      <c r="BR966" s="11">
        <f t="shared" si="396"/>
        <v>1.1060437168144068</v>
      </c>
    </row>
    <row r="967" spans="1:70" x14ac:dyDescent="0.25">
      <c r="A967" s="2">
        <v>29402</v>
      </c>
      <c r="B967">
        <v>43.67</v>
      </c>
      <c r="C967">
        <v>434.27257639999999</v>
      </c>
      <c r="D967">
        <v>108.268</v>
      </c>
      <c r="E967">
        <v>82.434224099999994</v>
      </c>
      <c r="F967">
        <v>35.242705700000002</v>
      </c>
      <c r="G967">
        <v>581.89632630000006</v>
      </c>
      <c r="H967">
        <v>1188.1535469999999</v>
      </c>
      <c r="I967">
        <v>653.5</v>
      </c>
      <c r="J967">
        <v>39.5</v>
      </c>
      <c r="K967">
        <v>143.50985309999999</v>
      </c>
      <c r="L967">
        <v>1464.512924194848</v>
      </c>
      <c r="N967">
        <v>5015.7395101396714</v>
      </c>
      <c r="O967" s="2">
        <v>29402</v>
      </c>
      <c r="P967" s="5">
        <f t="shared" si="398"/>
        <v>1.0333648840511123</v>
      </c>
      <c r="Q967" s="5">
        <f t="shared" si="398"/>
        <v>1.0124200555243608</v>
      </c>
      <c r="R967" s="5">
        <f t="shared" si="398"/>
        <v>1.1123748465280667</v>
      </c>
      <c r="S967" s="5">
        <f t="shared" si="399"/>
        <v>1.0314189148922455</v>
      </c>
      <c r="T967" s="5">
        <f t="shared" si="400"/>
        <v>1.0263120110667778</v>
      </c>
      <c r="U967" s="5">
        <f t="shared" si="401"/>
        <v>1.0182832529904817</v>
      </c>
      <c r="V967" s="5">
        <f t="shared" si="402"/>
        <v>1.0169615116005732</v>
      </c>
      <c r="W967" s="5">
        <f t="shared" si="403"/>
        <v>1.2203548085901028</v>
      </c>
      <c r="X967" s="5">
        <f t="shared" si="404"/>
        <v>1</v>
      </c>
      <c r="Y967" s="5">
        <f t="shared" si="404"/>
        <v>1.0603480192846815</v>
      </c>
      <c r="Z967" s="5">
        <f t="shared" si="404"/>
        <v>1.0369280374375001</v>
      </c>
      <c r="AB967" s="5">
        <f t="shared" si="405"/>
        <v>1.0217429286591999</v>
      </c>
      <c r="AC967" s="2">
        <v>29402</v>
      </c>
      <c r="AD967" s="6">
        <f t="shared" si="378"/>
        <v>0.10810028963845658</v>
      </c>
      <c r="AE967" s="6">
        <f t="shared" si="378"/>
        <v>0.10004632180061776</v>
      </c>
      <c r="AF967" s="6">
        <f t="shared" si="378"/>
        <v>0.20794491003185558</v>
      </c>
      <c r="AG967" s="6">
        <f t="shared" si="379"/>
        <v>0.14389479441542818</v>
      </c>
      <c r="AH967" s="6">
        <f t="shared" si="379"/>
        <v>6.6011873444779018E-2</v>
      </c>
      <c r="AI967" s="6">
        <f t="shared" si="379"/>
        <v>9.3570749438251499E-2</v>
      </c>
      <c r="AJ967" s="6">
        <f t="shared" si="379"/>
        <v>7.7569112594167239E-2</v>
      </c>
      <c r="AK967" s="6">
        <f t="shared" si="380"/>
        <v>0.31457857947038165</v>
      </c>
      <c r="AL967" s="6">
        <f t="shared" si="380"/>
        <v>0.14440893260501364</v>
      </c>
      <c r="AM967" s="6">
        <f t="shared" si="380"/>
        <v>0.13379628504752825</v>
      </c>
      <c r="AN967" s="6">
        <f t="shared" si="380"/>
        <v>7.0955189282260175E-2</v>
      </c>
      <c r="AP967" s="6">
        <f t="shared" si="397"/>
        <v>0.1050672400714644</v>
      </c>
      <c r="AQ967" s="2">
        <v>29402</v>
      </c>
      <c r="AR967" s="6">
        <f t="shared" si="381"/>
        <v>5.9304710177946252E-2</v>
      </c>
      <c r="AS967" s="6">
        <v>0.19258508088573617</v>
      </c>
      <c r="AT967" s="6">
        <v>0.10947196859504996</v>
      </c>
      <c r="AU967" s="6">
        <f t="shared" si="382"/>
        <v>8.6955005206994063E-2</v>
      </c>
      <c r="AV967" s="6">
        <f t="shared" si="383"/>
        <v>8.6633463177980596E-2</v>
      </c>
      <c r="AW967" s="6">
        <f t="shared" si="384"/>
        <v>5.8174771568551664E-2</v>
      </c>
      <c r="AX967" s="6">
        <f t="shared" si="385"/>
        <v>9.3657718827986791E-2</v>
      </c>
      <c r="AY967" s="6">
        <f t="shared" si="386"/>
        <v>0.31491229909948903</v>
      </c>
      <c r="AZ967" s="6">
        <f t="shared" si="387"/>
        <v>0.25914719417809207</v>
      </c>
      <c r="BA967" s="6">
        <f t="shared" si="387"/>
        <v>9.1340461696328479E-2</v>
      </c>
      <c r="BB967" s="6">
        <f t="shared" si="387"/>
        <v>0.12040856559785751</v>
      </c>
      <c r="BD967" s="6">
        <f t="shared" si="388"/>
        <v>0.12230201913942729</v>
      </c>
      <c r="BE967" s="2">
        <v>29402</v>
      </c>
      <c r="BF967" s="11">
        <f t="shared" si="389"/>
        <v>0.5486082449574553</v>
      </c>
      <c r="BG967" s="11">
        <f t="shared" si="389"/>
        <v>1.9249591331257419</v>
      </c>
      <c r="BH967" s="11">
        <f t="shared" si="389"/>
        <v>0.52644697375992366</v>
      </c>
      <c r="BI967" s="11">
        <f t="shared" si="390"/>
        <v>0.60429569784124781</v>
      </c>
      <c r="BJ967" s="11">
        <f t="shared" si="391"/>
        <v>1.3123921297348451</v>
      </c>
      <c r="BK967" s="11">
        <f t="shared" si="392"/>
        <v>0.6217196283860259</v>
      </c>
      <c r="BL967" s="11">
        <f t="shared" si="393"/>
        <v>1.2074099560477545</v>
      </c>
      <c r="BM967" s="11">
        <f t="shared" si="394"/>
        <v>1.0010608466401916</v>
      </c>
      <c r="BN967" s="11">
        <f t="shared" si="395"/>
        <v>1.7945371487988888</v>
      </c>
      <c r="BO967" s="11">
        <f t="shared" si="395"/>
        <v>0.68268309291159879</v>
      </c>
      <c r="BP967" s="11">
        <f t="shared" si="395"/>
        <v>1.6969663081141466</v>
      </c>
      <c r="BR967" s="11">
        <f t="shared" si="396"/>
        <v>1.1640357075739325</v>
      </c>
    </row>
    <row r="968" spans="1:70" x14ac:dyDescent="0.25">
      <c r="A968" s="2">
        <v>29433</v>
      </c>
      <c r="B968">
        <v>45.06</v>
      </c>
      <c r="C968">
        <v>433.09560909999999</v>
      </c>
      <c r="D968">
        <v>114.011</v>
      </c>
      <c r="E968">
        <v>88.160707099999996</v>
      </c>
      <c r="F968">
        <v>35.973689399999998</v>
      </c>
      <c r="G968">
        <v>563.77197379999996</v>
      </c>
      <c r="H968">
        <v>1179.1865250000001</v>
      </c>
      <c r="I968">
        <v>614.25</v>
      </c>
      <c r="J968">
        <v>38.950000000000003</v>
      </c>
      <c r="K968">
        <v>151.4770551</v>
      </c>
      <c r="L968">
        <v>1450.7194711808208</v>
      </c>
      <c r="N968">
        <v>5083.4163329011653</v>
      </c>
      <c r="O968" s="2">
        <v>29433</v>
      </c>
      <c r="P968" s="5">
        <f t="shared" si="398"/>
        <v>1.031829631325853</v>
      </c>
      <c r="Q968" s="5">
        <f t="shared" si="398"/>
        <v>0.99728979593932288</v>
      </c>
      <c r="R968" s="5">
        <f t="shared" si="398"/>
        <v>1.0530442974840211</v>
      </c>
      <c r="S968" s="5">
        <f t="shared" si="399"/>
        <v>1.0694673002933013</v>
      </c>
      <c r="T968" s="5">
        <f t="shared" si="400"/>
        <v>1.0207414182731152</v>
      </c>
      <c r="U968" s="5">
        <f t="shared" si="401"/>
        <v>0.96885295252636472</v>
      </c>
      <c r="V968" s="5">
        <f t="shared" si="402"/>
        <v>0.99245297712350322</v>
      </c>
      <c r="W968" s="5">
        <f t="shared" si="403"/>
        <v>0.93993879112471312</v>
      </c>
      <c r="X968" s="5">
        <f t="shared" si="404"/>
        <v>0.98607594936708864</v>
      </c>
      <c r="Y968" s="5">
        <f t="shared" si="404"/>
        <v>1.0555167594969828</v>
      </c>
      <c r="Z968" s="5">
        <f t="shared" si="404"/>
        <v>0.99058154230928996</v>
      </c>
      <c r="AB968" s="5">
        <f t="shared" si="405"/>
        <v>1.0134928902557001</v>
      </c>
      <c r="AC968" s="2">
        <v>29433</v>
      </c>
      <c r="AD968" s="6">
        <f t="shared" si="378"/>
        <v>0.10256690906506007</v>
      </c>
      <c r="AE968" s="6">
        <f t="shared" si="378"/>
        <v>9.7674910909934867E-2</v>
      </c>
      <c r="AF968" s="6">
        <f t="shared" si="378"/>
        <v>0.2074034242348527</v>
      </c>
      <c r="AG968" s="6">
        <f t="shared" si="379"/>
        <v>0.14267803455630412</v>
      </c>
      <c r="AH968" s="6">
        <f t="shared" si="379"/>
        <v>6.6292175819445465E-2</v>
      </c>
      <c r="AI968" s="6">
        <f t="shared" si="379"/>
        <v>9.4746175716056369E-2</v>
      </c>
      <c r="AJ968" s="6">
        <f t="shared" si="379"/>
        <v>7.7841080021900641E-2</v>
      </c>
      <c r="AK968" s="6">
        <f t="shared" si="380"/>
        <v>0.31680989243050467</v>
      </c>
      <c r="AL968" s="6">
        <f t="shared" si="380"/>
        <v>0.14495982651084827</v>
      </c>
      <c r="AM968" s="6">
        <f t="shared" si="380"/>
        <v>0.12920501859092906</v>
      </c>
      <c r="AN968" s="6">
        <f t="shared" si="380"/>
        <v>7.0090038632480159E-2</v>
      </c>
      <c r="AP968" s="6">
        <f t="shared" si="397"/>
        <v>0.10500023696644387</v>
      </c>
      <c r="AQ968" s="2">
        <v>29433</v>
      </c>
      <c r="AR968" s="6">
        <f t="shared" si="381"/>
        <v>4.8670849833877261E-2</v>
      </c>
      <c r="AS968" s="6">
        <v>0.19258508088573617</v>
      </c>
      <c r="AT968" s="6">
        <v>0.10947196859504996</v>
      </c>
      <c r="AU968" s="6">
        <f t="shared" si="382"/>
        <v>0.11642005395065369</v>
      </c>
      <c r="AV968" s="6">
        <f t="shared" si="383"/>
        <v>8.9539749781925471E-2</v>
      </c>
      <c r="AW968" s="6">
        <f t="shared" si="384"/>
        <v>5.3535128476077443E-2</v>
      </c>
      <c r="AX968" s="6">
        <f t="shared" si="385"/>
        <v>8.9378241139733694E-2</v>
      </c>
      <c r="AY968" s="6">
        <f t="shared" si="386"/>
        <v>0.29802158078841989</v>
      </c>
      <c r="AZ968" s="6">
        <f t="shared" si="387"/>
        <v>0.25541988912651514</v>
      </c>
      <c r="BA968" s="6">
        <f t="shared" si="387"/>
        <v>8.2686916565612112E-2</v>
      </c>
      <c r="BB968" s="6">
        <f t="shared" si="387"/>
        <v>0.10952051883420322</v>
      </c>
      <c r="BD968" s="6">
        <f t="shared" si="388"/>
        <v>0.12502733565659963</v>
      </c>
      <c r="BE968" s="2">
        <v>29433</v>
      </c>
      <c r="BF968" s="11">
        <f t="shared" si="389"/>
        <v>0.4745278011937013</v>
      </c>
      <c r="BG968" s="11">
        <f t="shared" si="389"/>
        <v>1.9716944616751899</v>
      </c>
      <c r="BH968" s="11">
        <f t="shared" si="389"/>
        <v>0.5278214137443058</v>
      </c>
      <c r="BI968" s="11">
        <f t="shared" si="390"/>
        <v>0.81596339837938814</v>
      </c>
      <c r="BJ968" s="11">
        <f t="shared" si="391"/>
        <v>1.3506835259985659</v>
      </c>
      <c r="BK968" s="11">
        <f t="shared" si="392"/>
        <v>0.56503735450511694</v>
      </c>
      <c r="BL968" s="11">
        <f t="shared" si="393"/>
        <v>1.1482142991154165</v>
      </c>
      <c r="BM968" s="11">
        <f t="shared" si="394"/>
        <v>0.94069531258022132</v>
      </c>
      <c r="BN968" s="11">
        <f t="shared" si="395"/>
        <v>1.7620046551821753</v>
      </c>
      <c r="BO968" s="11">
        <f t="shared" si="395"/>
        <v>0.63996675568310479</v>
      </c>
      <c r="BP968" s="11">
        <f t="shared" si="395"/>
        <v>1.5625689608829909</v>
      </c>
      <c r="BR968" s="11">
        <f t="shared" si="396"/>
        <v>1.1907338427870029</v>
      </c>
    </row>
    <row r="969" spans="1:70" x14ac:dyDescent="0.25">
      <c r="A969" s="2">
        <v>29464</v>
      </c>
      <c r="B969">
        <v>44.42</v>
      </c>
      <c r="C969">
        <v>440.68345870000002</v>
      </c>
      <c r="D969">
        <v>114.76900000000001</v>
      </c>
      <c r="E969">
        <v>89.041689099999999</v>
      </c>
      <c r="F969">
        <v>35.7061925</v>
      </c>
      <c r="G969">
        <v>543.04621689999999</v>
      </c>
      <c r="H969">
        <v>1173.5543600000001</v>
      </c>
      <c r="I969">
        <v>631.25</v>
      </c>
      <c r="J969">
        <v>37.22</v>
      </c>
      <c r="K969">
        <v>154.5336547</v>
      </c>
      <c r="L969">
        <v>1472.8230747585064</v>
      </c>
      <c r="N969">
        <v>5205.1543603576329</v>
      </c>
      <c r="O969" s="2">
        <v>29464</v>
      </c>
      <c r="P969" s="5">
        <f t="shared" si="398"/>
        <v>0.98579671549045711</v>
      </c>
      <c r="Q969" s="5">
        <f t="shared" si="398"/>
        <v>1.0175200335458678</v>
      </c>
      <c r="R969" s="5">
        <f t="shared" si="398"/>
        <v>1.0066484812868934</v>
      </c>
      <c r="S969" s="5">
        <f t="shared" si="399"/>
        <v>1.0099929098685734</v>
      </c>
      <c r="T969" s="5">
        <f t="shared" si="400"/>
        <v>0.99256409602513562</v>
      </c>
      <c r="U969" s="5">
        <f t="shared" si="401"/>
        <v>0.96323734086974588</v>
      </c>
      <c r="V969" s="5">
        <f t="shared" si="402"/>
        <v>0.9952236860915622</v>
      </c>
      <c r="W969" s="5">
        <f t="shared" si="403"/>
        <v>1.0276760276760277</v>
      </c>
      <c r="X969" s="5">
        <f t="shared" si="404"/>
        <v>0.95558408215661095</v>
      </c>
      <c r="Y969" s="5">
        <f t="shared" si="404"/>
        <v>1.0201786310011252</v>
      </c>
      <c r="Z969" s="5">
        <f t="shared" si="404"/>
        <v>1.0152363044798001</v>
      </c>
      <c r="AB969" s="5">
        <f t="shared" si="405"/>
        <v>1.0239480733987001</v>
      </c>
      <c r="AC969" s="2">
        <v>29464</v>
      </c>
      <c r="AD969" s="6">
        <f t="shared" si="378"/>
        <v>0.10080526665623989</v>
      </c>
      <c r="AE969" s="6">
        <f t="shared" si="378"/>
        <v>9.5656733152370943E-2</v>
      </c>
      <c r="AF969" s="6">
        <f t="shared" si="378"/>
        <v>0.19995068611223191</v>
      </c>
      <c r="AG969" s="6">
        <f t="shared" si="379"/>
        <v>0.14212355125825846</v>
      </c>
      <c r="AH969" s="6">
        <f t="shared" si="379"/>
        <v>6.6618216585348805E-2</v>
      </c>
      <c r="AI969" s="6">
        <f t="shared" si="379"/>
        <v>9.6543468911842609E-2</v>
      </c>
      <c r="AJ969" s="6">
        <f t="shared" si="379"/>
        <v>7.8009599781241737E-2</v>
      </c>
      <c r="AK969" s="6">
        <f t="shared" si="380"/>
        <v>0.31532496342381672</v>
      </c>
      <c r="AL969" s="6">
        <f t="shared" si="380"/>
        <v>0.14758028896653311</v>
      </c>
      <c r="AM969" s="6">
        <f t="shared" si="380"/>
        <v>0.12773110769669777</v>
      </c>
      <c r="AN969" s="6">
        <f t="shared" si="380"/>
        <v>6.9937482477851226E-2</v>
      </c>
      <c r="AP969" s="6">
        <f t="shared" si="397"/>
        <v>0.1050894901637497</v>
      </c>
      <c r="AQ969" s="2">
        <v>29464</v>
      </c>
      <c r="AR969" s="6">
        <f t="shared" si="381"/>
        <v>5.4549043520273788E-2</v>
      </c>
      <c r="AS969" s="6">
        <v>0.19258508088573617</v>
      </c>
      <c r="AT969" s="6">
        <v>0.10947196859504996</v>
      </c>
      <c r="AU969" s="6">
        <f t="shared" si="382"/>
        <v>0.12261923607934766</v>
      </c>
      <c r="AV969" s="6">
        <f t="shared" si="383"/>
        <v>8.6071336301827506E-2</v>
      </c>
      <c r="AW969" s="6">
        <f t="shared" si="384"/>
        <v>4.4531904793608801E-2</v>
      </c>
      <c r="AX969" s="6">
        <f t="shared" si="385"/>
        <v>8.7652424867411316E-2</v>
      </c>
      <c r="AY969" s="6">
        <f t="shared" si="386"/>
        <v>0.31620920344432157</v>
      </c>
      <c r="AZ969" s="6">
        <f t="shared" si="387"/>
        <v>0.2436661440483765</v>
      </c>
      <c r="BA969" s="6">
        <f t="shared" si="387"/>
        <v>7.6022453117700062E-2</v>
      </c>
      <c r="BB969" s="6">
        <f t="shared" si="387"/>
        <v>0.11353177250048407</v>
      </c>
      <c r="BD969" s="6">
        <f t="shared" si="388"/>
        <v>0.13011486257141769</v>
      </c>
      <c r="BE969" s="2">
        <v>29464</v>
      </c>
      <c r="BF969" s="11">
        <f t="shared" si="389"/>
        <v>0.5411328726136273</v>
      </c>
      <c r="BG969" s="11">
        <f t="shared" si="389"/>
        <v>2.0132935188050873</v>
      </c>
      <c r="BH969" s="11">
        <f t="shared" si="389"/>
        <v>0.54749483847033942</v>
      </c>
      <c r="BI969" s="11">
        <f t="shared" si="390"/>
        <v>0.86276507302108774</v>
      </c>
      <c r="BJ969" s="11">
        <f t="shared" si="391"/>
        <v>1.2920090136540368</v>
      </c>
      <c r="BK969" s="11">
        <f t="shared" si="392"/>
        <v>0.46126273786860217</v>
      </c>
      <c r="BL969" s="11">
        <f t="shared" si="393"/>
        <v>1.1236107493591871</v>
      </c>
      <c r="BM969" s="11">
        <f t="shared" si="394"/>
        <v>1.0028042182607546</v>
      </c>
      <c r="BN969" s="11">
        <f t="shared" si="395"/>
        <v>1.6510751249689777</v>
      </c>
      <c r="BO969" s="11">
        <f t="shared" si="395"/>
        <v>0.5951757131725357</v>
      </c>
      <c r="BP969" s="11">
        <f t="shared" si="395"/>
        <v>1.623332274455817</v>
      </c>
      <c r="BR969" s="11">
        <f t="shared" si="396"/>
        <v>1.2381339215622194</v>
      </c>
    </row>
    <row r="970" spans="1:70" x14ac:dyDescent="0.25">
      <c r="A970" s="2">
        <v>29494</v>
      </c>
      <c r="B970">
        <v>44.39</v>
      </c>
      <c r="C970">
        <v>450.65138430000002</v>
      </c>
      <c r="D970">
        <v>118.422</v>
      </c>
      <c r="E970">
        <v>91.650820100000004</v>
      </c>
      <c r="F970">
        <v>35.147303700000002</v>
      </c>
      <c r="G970">
        <v>538.51137759999995</v>
      </c>
      <c r="H970">
        <v>1175.1062899999999</v>
      </c>
      <c r="I970">
        <v>666.75</v>
      </c>
      <c r="J970">
        <v>35.75</v>
      </c>
      <c r="K970">
        <v>160.04555550000001</v>
      </c>
      <c r="L970">
        <v>1491.7631368919706</v>
      </c>
      <c r="N970">
        <v>5501.6624001001292</v>
      </c>
      <c r="O970" s="2">
        <v>29494</v>
      </c>
      <c r="P970" s="5">
        <f t="shared" si="398"/>
        <v>0.99932462854570014</v>
      </c>
      <c r="Q970" s="5">
        <f t="shared" si="398"/>
        <v>1.0226192415513053</v>
      </c>
      <c r="R970" s="5">
        <f t="shared" si="398"/>
        <v>1.0318291524714862</v>
      </c>
      <c r="S970" s="5">
        <f t="shared" si="399"/>
        <v>1.0293023529357104</v>
      </c>
      <c r="T970" s="5">
        <f t="shared" si="400"/>
        <v>0.98434756660206779</v>
      </c>
      <c r="U970" s="5">
        <f t="shared" si="401"/>
        <v>0.99164925717393382</v>
      </c>
      <c r="V970" s="5">
        <f t="shared" si="402"/>
        <v>1.0013224185030507</v>
      </c>
      <c r="W970" s="5">
        <f t="shared" si="403"/>
        <v>1.0562376237623763</v>
      </c>
      <c r="X970" s="5">
        <f t="shared" si="404"/>
        <v>0.96050510478237505</v>
      </c>
      <c r="Y970" s="5">
        <f t="shared" si="404"/>
        <v>1.0356679637888613</v>
      </c>
      <c r="Z970" s="5">
        <f t="shared" si="404"/>
        <v>1.0128596994832999</v>
      </c>
      <c r="AB970" s="5">
        <f t="shared" si="405"/>
        <v>1.0569643125285</v>
      </c>
      <c r="AC970" s="2">
        <v>29494</v>
      </c>
      <c r="AD970" s="6">
        <f t="shared" si="378"/>
        <v>0.10051452921943495</v>
      </c>
      <c r="AE970" s="6">
        <f t="shared" si="378"/>
        <v>9.2532347594650344E-2</v>
      </c>
      <c r="AF970" s="6">
        <f t="shared" si="378"/>
        <v>0.19995220178172066</v>
      </c>
      <c r="AG970" s="6">
        <f t="shared" si="379"/>
        <v>0.14109084106309683</v>
      </c>
      <c r="AH970" s="6">
        <f t="shared" si="379"/>
        <v>6.7380858173596861E-2</v>
      </c>
      <c r="AI970" s="6">
        <f t="shared" si="379"/>
        <v>9.647764502313326E-2</v>
      </c>
      <c r="AJ970" s="6">
        <f t="shared" si="379"/>
        <v>7.803726943790916E-2</v>
      </c>
      <c r="AK970" s="6">
        <f t="shared" si="380"/>
        <v>0.30875579046482626</v>
      </c>
      <c r="AL970" s="6">
        <f t="shared" si="380"/>
        <v>0.1497980003499679</v>
      </c>
      <c r="AM970" s="6">
        <f t="shared" si="380"/>
        <v>0.12794873233334522</v>
      </c>
      <c r="AN970" s="6">
        <f t="shared" si="380"/>
        <v>6.9561055225516699E-2</v>
      </c>
      <c r="AP970" s="6">
        <f t="shared" si="397"/>
        <v>0.10708894927872761</v>
      </c>
      <c r="AQ970" s="2">
        <v>29494</v>
      </c>
      <c r="AR970" s="6">
        <f t="shared" si="381"/>
        <v>5.7152125174241064E-2</v>
      </c>
      <c r="AS970" s="6">
        <v>0.19258508088573617</v>
      </c>
      <c r="AT970" s="6">
        <v>0.10947196859504996</v>
      </c>
      <c r="AU970" s="6">
        <f t="shared" si="382"/>
        <v>0.13627738752986152</v>
      </c>
      <c r="AV970" s="6">
        <f t="shared" si="383"/>
        <v>8.0677997405153468E-2</v>
      </c>
      <c r="AW970" s="6">
        <f t="shared" si="384"/>
        <v>4.501862459440531E-2</v>
      </c>
      <c r="AX970" s="6">
        <f t="shared" si="385"/>
        <v>8.5599996659478483E-2</v>
      </c>
      <c r="AY970" s="6">
        <f t="shared" si="386"/>
        <v>0.3639388930583225</v>
      </c>
      <c r="AZ970" s="6">
        <f t="shared" si="387"/>
        <v>0.23211164779651794</v>
      </c>
      <c r="BA970" s="6">
        <f t="shared" si="387"/>
        <v>8.7070812674505449E-2</v>
      </c>
      <c r="BB970" s="6">
        <f t="shared" si="387"/>
        <v>0.11075150832187064</v>
      </c>
      <c r="BD970" s="6">
        <f t="shared" si="388"/>
        <v>0.14109486938055893</v>
      </c>
      <c r="BE970" s="2">
        <v>29494</v>
      </c>
      <c r="BF970" s="11">
        <f t="shared" si="389"/>
        <v>0.56859566092650449</v>
      </c>
      <c r="BG970" s="11">
        <f t="shared" si="389"/>
        <v>2.0812730455016606</v>
      </c>
      <c r="BH970" s="11">
        <f t="shared" si="389"/>
        <v>0.54749068837239345</v>
      </c>
      <c r="BI970" s="11">
        <f t="shared" si="390"/>
        <v>0.96588401134356627</v>
      </c>
      <c r="BJ970" s="11">
        <f t="shared" si="391"/>
        <v>1.1973429782876686</v>
      </c>
      <c r="BK970" s="11">
        <f t="shared" si="392"/>
        <v>0.46662234120257406</v>
      </c>
      <c r="BL970" s="11">
        <f t="shared" si="393"/>
        <v>1.0969117355853495</v>
      </c>
      <c r="BM970" s="11">
        <f t="shared" si="394"/>
        <v>1.1787273447096136</v>
      </c>
      <c r="BN970" s="11">
        <f t="shared" si="395"/>
        <v>1.5494976385148234</v>
      </c>
      <c r="BO970" s="11">
        <f t="shared" si="395"/>
        <v>0.68051328908565967</v>
      </c>
      <c r="BP970" s="11">
        <f t="shared" si="395"/>
        <v>1.5921481921574454</v>
      </c>
      <c r="BR970" s="11">
        <f t="shared" si="396"/>
        <v>1.3175483589191059</v>
      </c>
    </row>
    <row r="971" spans="1:70" x14ac:dyDescent="0.25">
      <c r="A971" s="2">
        <v>29525</v>
      </c>
      <c r="B971">
        <v>43.83</v>
      </c>
      <c r="C971">
        <v>457.90140630000002</v>
      </c>
      <c r="D971">
        <v>125.61</v>
      </c>
      <c r="E971">
        <v>93.493966400000005</v>
      </c>
      <c r="F971">
        <v>34.907198299999997</v>
      </c>
      <c r="G971">
        <v>525.44682950000004</v>
      </c>
      <c r="H971">
        <v>1207.8624950000001</v>
      </c>
      <c r="I971">
        <v>629</v>
      </c>
      <c r="J971">
        <v>36</v>
      </c>
      <c r="K971">
        <v>163.903886</v>
      </c>
      <c r="L971">
        <v>1488.4979726921981</v>
      </c>
      <c r="N971">
        <v>5857.2417572491813</v>
      </c>
      <c r="O971" s="2">
        <v>29525</v>
      </c>
      <c r="P971" s="5">
        <f t="shared" si="398"/>
        <v>0.98738454606893444</v>
      </c>
      <c r="Q971" s="5">
        <f t="shared" si="398"/>
        <v>1.0160878724721139</v>
      </c>
      <c r="R971" s="5">
        <f t="shared" si="398"/>
        <v>1.0606981810812179</v>
      </c>
      <c r="S971" s="5">
        <f t="shared" si="399"/>
        <v>1.0201105270851798</v>
      </c>
      <c r="T971" s="5">
        <f t="shared" si="400"/>
        <v>0.99316859688443171</v>
      </c>
      <c r="U971" s="5">
        <f t="shared" si="401"/>
        <v>0.97573951332611564</v>
      </c>
      <c r="V971" s="5">
        <f t="shared" si="402"/>
        <v>1.0278750997069381</v>
      </c>
      <c r="W971" s="5">
        <f t="shared" si="403"/>
        <v>0.94338207724034495</v>
      </c>
      <c r="X971" s="5">
        <f t="shared" si="404"/>
        <v>1.0069930069930071</v>
      </c>
      <c r="Y971" s="5">
        <f t="shared" si="404"/>
        <v>1.0241077016349884</v>
      </c>
      <c r="Z971" s="5">
        <f t="shared" si="404"/>
        <v>0.99781120466176998</v>
      </c>
      <c r="AB971" s="5">
        <f t="shared" si="405"/>
        <v>1.0646312571165</v>
      </c>
      <c r="AC971" s="2">
        <v>29525</v>
      </c>
      <c r="AD971" s="6">
        <f t="shared" si="378"/>
        <v>9.6080791989986453E-2</v>
      </c>
      <c r="AE971" s="6">
        <f t="shared" si="378"/>
        <v>8.5398276625478386E-2</v>
      </c>
      <c r="AF971" s="6">
        <f t="shared" si="378"/>
        <v>0.20053477571728237</v>
      </c>
      <c r="AG971" s="6">
        <f t="shared" si="379"/>
        <v>0.13901954283499215</v>
      </c>
      <c r="AH971" s="6">
        <f t="shared" si="379"/>
        <v>6.7573031457889676E-2</v>
      </c>
      <c r="AI971" s="6">
        <f t="shared" si="379"/>
        <v>9.531196061543934E-2</v>
      </c>
      <c r="AJ971" s="6">
        <f t="shared" si="379"/>
        <v>7.858239321935076E-2</v>
      </c>
      <c r="AK971" s="6">
        <f t="shared" si="380"/>
        <v>0.31108204867386136</v>
      </c>
      <c r="AL971" s="6">
        <f t="shared" si="380"/>
        <v>0.1492526611396372</v>
      </c>
      <c r="AM971" s="6">
        <f t="shared" si="380"/>
        <v>0.12389624391598575</v>
      </c>
      <c r="AN971" s="6">
        <f t="shared" si="380"/>
        <v>6.9573776828490572E-2</v>
      </c>
      <c r="AP971" s="6">
        <f t="shared" si="397"/>
        <v>0.10967399133928783</v>
      </c>
      <c r="AQ971" s="2">
        <v>29525</v>
      </c>
      <c r="AR971" s="6">
        <f t="shared" si="381"/>
        <v>3.991379088550806E-2</v>
      </c>
      <c r="AS971" s="6">
        <v>0.19258508088573617</v>
      </c>
      <c r="AT971" s="6">
        <v>0.10947196859504996</v>
      </c>
      <c r="AU971" s="6">
        <f t="shared" si="382"/>
        <v>0.12647013491225567</v>
      </c>
      <c r="AV971" s="6">
        <f t="shared" si="383"/>
        <v>7.9346418170047173E-2</v>
      </c>
      <c r="AW971" s="6">
        <f t="shared" si="384"/>
        <v>3.0452868322645932E-2</v>
      </c>
      <c r="AX971" s="6">
        <f t="shared" si="385"/>
        <v>8.9521521278346006E-2</v>
      </c>
      <c r="AY971" s="6">
        <f t="shared" si="386"/>
        <v>0.34500433265429664</v>
      </c>
      <c r="AZ971" s="6">
        <f t="shared" si="387"/>
        <v>0.22220966555524213</v>
      </c>
      <c r="BA971" s="6">
        <f t="shared" si="387"/>
        <v>0.10684540282771682</v>
      </c>
      <c r="BB971" s="6">
        <f t="shared" si="387"/>
        <v>0.10600489486696141</v>
      </c>
      <c r="BD971" s="6">
        <f t="shared" si="388"/>
        <v>0.15360417287051242</v>
      </c>
      <c r="BE971" s="2">
        <v>29525</v>
      </c>
      <c r="BF971" s="11">
        <f t="shared" si="389"/>
        <v>0.41541904535578639</v>
      </c>
      <c r="BG971" s="11">
        <f t="shared" si="389"/>
        <v>2.2551401327492226</v>
      </c>
      <c r="BH971" s="11">
        <f t="shared" si="389"/>
        <v>0.54590017219450038</v>
      </c>
      <c r="BI971" s="11">
        <f t="shared" si="390"/>
        <v>0.90972918147463711</v>
      </c>
      <c r="BJ971" s="11">
        <f t="shared" si="391"/>
        <v>1.1742320339660131</v>
      </c>
      <c r="BK971" s="11">
        <f t="shared" si="392"/>
        <v>0.31950731184217135</v>
      </c>
      <c r="BL971" s="11">
        <f t="shared" si="393"/>
        <v>1.1392058400214453</v>
      </c>
      <c r="BM971" s="11">
        <f t="shared" si="394"/>
        <v>1.1090460993331037</v>
      </c>
      <c r="BN971" s="11">
        <f t="shared" si="395"/>
        <v>1.4888154345693583</v>
      </c>
      <c r="BO971" s="11">
        <f t="shared" si="395"/>
        <v>0.86237806289082386</v>
      </c>
      <c r="BP971" s="11">
        <f t="shared" si="395"/>
        <v>1.5236328930119578</v>
      </c>
      <c r="BR971" s="11">
        <f t="shared" si="396"/>
        <v>1.4005524098719271</v>
      </c>
    </row>
    <row r="972" spans="1:70" x14ac:dyDescent="0.25">
      <c r="A972" s="2">
        <v>29555</v>
      </c>
      <c r="B972">
        <v>44.12</v>
      </c>
      <c r="C972">
        <v>455.75057040000002</v>
      </c>
      <c r="D972">
        <v>126.587</v>
      </c>
      <c r="E972">
        <v>103.4417905</v>
      </c>
      <c r="F972">
        <v>34.994667499999998</v>
      </c>
      <c r="G972">
        <v>523.12901890000001</v>
      </c>
      <c r="H972">
        <v>1177.3642219999999</v>
      </c>
      <c r="I972">
        <v>619.75</v>
      </c>
      <c r="J972">
        <v>36.29</v>
      </c>
      <c r="K972">
        <v>167.76221659999999</v>
      </c>
      <c r="L972">
        <v>1395.3769387575826</v>
      </c>
      <c r="N972">
        <v>6719.9005081506466</v>
      </c>
      <c r="O972" s="2">
        <v>29555</v>
      </c>
      <c r="P972" s="5">
        <f t="shared" si="398"/>
        <v>1.0066164727355693</v>
      </c>
      <c r="Q972" s="5">
        <f t="shared" si="398"/>
        <v>0.99530284058880825</v>
      </c>
      <c r="R972" s="5">
        <f t="shared" si="398"/>
        <v>1.0077780431494308</v>
      </c>
      <c r="S972" s="5">
        <f t="shared" si="399"/>
        <v>1.1064007067305253</v>
      </c>
      <c r="T972" s="5">
        <f t="shared" si="400"/>
        <v>1.0025057639759076</v>
      </c>
      <c r="U972" s="5">
        <f t="shared" si="401"/>
        <v>0.99558887699026444</v>
      </c>
      <c r="V972" s="5">
        <f t="shared" si="402"/>
        <v>0.97475021111571136</v>
      </c>
      <c r="W972" s="5">
        <f t="shared" si="403"/>
        <v>0.98529411764705888</v>
      </c>
      <c r="X972" s="5">
        <f t="shared" si="404"/>
        <v>1.0080555555555555</v>
      </c>
      <c r="Y972" s="5">
        <f t="shared" si="404"/>
        <v>1.0235402020913646</v>
      </c>
      <c r="Z972" s="5">
        <f t="shared" si="404"/>
        <v>0.93743959639649999</v>
      </c>
      <c r="AB972" s="5">
        <f t="shared" si="405"/>
        <v>1.1472807144820001</v>
      </c>
      <c r="AC972" s="2">
        <v>29555</v>
      </c>
      <c r="AD972" s="6">
        <f t="shared" si="378"/>
        <v>9.4164907977686521E-2</v>
      </c>
      <c r="AE972" s="6">
        <f t="shared" si="378"/>
        <v>8.5601619881584073E-2</v>
      </c>
      <c r="AF972" s="6">
        <f t="shared" si="378"/>
        <v>0.2005919625364781</v>
      </c>
      <c r="AG972" s="6">
        <f t="shared" si="379"/>
        <v>0.14527402358295519</v>
      </c>
      <c r="AH972" s="6">
        <f t="shared" si="379"/>
        <v>6.7464221627106538E-2</v>
      </c>
      <c r="AI972" s="6">
        <f t="shared" si="379"/>
        <v>9.5217484007092346E-2</v>
      </c>
      <c r="AJ972" s="6">
        <f t="shared" si="379"/>
        <v>7.9911047886236472E-2</v>
      </c>
      <c r="AK972" s="6">
        <f t="shared" si="380"/>
        <v>0.31043926818131501</v>
      </c>
      <c r="AL972" s="6">
        <f t="shared" si="380"/>
        <v>0.14930152846539896</v>
      </c>
      <c r="AM972" s="6">
        <f t="shared" si="380"/>
        <v>0.12319549420049078</v>
      </c>
      <c r="AN972" s="6">
        <f t="shared" si="380"/>
        <v>7.6442749518077849E-2</v>
      </c>
      <c r="AP972" s="6">
        <f t="shared" si="397"/>
        <v>0.12484840430160744</v>
      </c>
      <c r="AQ972" s="2">
        <v>29555</v>
      </c>
      <c r="AR972" s="6">
        <f t="shared" si="381"/>
        <v>3.2005170706414177E-2</v>
      </c>
      <c r="AS972" s="6">
        <v>0.19258508088573617</v>
      </c>
      <c r="AT972" s="6">
        <v>0.10947196859504996</v>
      </c>
      <c r="AU972" s="6">
        <f t="shared" si="382"/>
        <v>0.14311765827395639</v>
      </c>
      <c r="AV972" s="6">
        <f t="shared" si="383"/>
        <v>7.6499560030625302E-2</v>
      </c>
      <c r="AW972" s="6">
        <f t="shared" si="384"/>
        <v>3.1407730603751238E-2</v>
      </c>
      <c r="AX972" s="6">
        <f t="shared" si="385"/>
        <v>8.3284615804591899E-2</v>
      </c>
      <c r="AY972" s="6">
        <f t="shared" si="386"/>
        <v>0.35012235801408886</v>
      </c>
      <c r="AZ972" s="6">
        <f t="shared" si="387"/>
        <v>0.21886330864109893</v>
      </c>
      <c r="BA972" s="6">
        <f t="shared" si="387"/>
        <v>0.11716179807171079</v>
      </c>
      <c r="BB972" s="6">
        <f t="shared" si="387"/>
        <v>8.8617157143094039E-2</v>
      </c>
      <c r="BD972" s="6">
        <f t="shared" si="388"/>
        <v>0.18683871651136341</v>
      </c>
      <c r="BE972" s="2">
        <v>29555</v>
      </c>
      <c r="BF972" s="11">
        <f t="shared" si="389"/>
        <v>0.33988426680136702</v>
      </c>
      <c r="BG972" s="11">
        <f t="shared" si="389"/>
        <v>2.2497831367227201</v>
      </c>
      <c r="BH972" s="11">
        <f t="shared" si="389"/>
        <v>0.54574454136038597</v>
      </c>
      <c r="BI972" s="11">
        <f t="shared" si="390"/>
        <v>0.9851565664954034</v>
      </c>
      <c r="BJ972" s="11">
        <f t="shared" si="391"/>
        <v>1.1339278536919848</v>
      </c>
      <c r="BK972" s="11">
        <f t="shared" si="392"/>
        <v>0.32985255734557961</v>
      </c>
      <c r="BL972" s="11">
        <f t="shared" si="393"/>
        <v>1.0422165396098688</v>
      </c>
      <c r="BM972" s="11">
        <f t="shared" si="394"/>
        <v>1.1278288344939551</v>
      </c>
      <c r="BN972" s="11">
        <f t="shared" si="395"/>
        <v>1.4659147223119093</v>
      </c>
      <c r="BO972" s="11">
        <f t="shared" si="395"/>
        <v>0.95102340253645445</v>
      </c>
      <c r="BP972" s="11">
        <f t="shared" si="395"/>
        <v>1.1592617704330099</v>
      </c>
      <c r="BR972" s="11">
        <f t="shared" si="396"/>
        <v>1.4965246657057822</v>
      </c>
    </row>
    <row r="973" spans="1:70" x14ac:dyDescent="0.25">
      <c r="A973" s="2">
        <v>29586</v>
      </c>
      <c r="B973">
        <v>43.2</v>
      </c>
      <c r="C973">
        <v>457.21187600000002</v>
      </c>
      <c r="D973">
        <v>120.94499999999999</v>
      </c>
      <c r="E973">
        <v>100.31588240000001</v>
      </c>
      <c r="F973">
        <v>34.429610400000001</v>
      </c>
      <c r="G973">
        <v>537.44744749999995</v>
      </c>
      <c r="H973">
        <v>1191.6019590000001</v>
      </c>
      <c r="I973">
        <v>589.75</v>
      </c>
      <c r="J973">
        <v>37.479999999999997</v>
      </c>
      <c r="K973">
        <v>154.58376290000001</v>
      </c>
      <c r="L973">
        <v>1408.1560121351765</v>
      </c>
      <c r="N973">
        <v>6301.9265477314257</v>
      </c>
      <c r="O973" s="2">
        <v>29586</v>
      </c>
      <c r="P973" s="5">
        <f t="shared" si="398"/>
        <v>0.9791477787851316</v>
      </c>
      <c r="Q973" s="5">
        <f t="shared" si="398"/>
        <v>1.0032063714121464</v>
      </c>
      <c r="R973" s="5">
        <f t="shared" si="398"/>
        <v>0.95542986246612993</v>
      </c>
      <c r="S973" s="5">
        <f t="shared" si="399"/>
        <v>0.96978099388177175</v>
      </c>
      <c r="T973" s="5">
        <f t="shared" si="400"/>
        <v>0.98385305132560563</v>
      </c>
      <c r="U973" s="5">
        <f t="shared" si="401"/>
        <v>1.0273707404534884</v>
      </c>
      <c r="V973" s="5">
        <f t="shared" si="402"/>
        <v>1.0120928908267777</v>
      </c>
      <c r="W973" s="5">
        <f t="shared" si="403"/>
        <v>0.95159338442920538</v>
      </c>
      <c r="X973" s="5">
        <f t="shared" si="404"/>
        <v>1.0327914025902452</v>
      </c>
      <c r="Y973" s="5">
        <f t="shared" si="404"/>
        <v>0.92144563914876187</v>
      </c>
      <c r="Z973" s="5">
        <f t="shared" si="404"/>
        <v>1.0091581514805399</v>
      </c>
      <c r="AB973" s="5">
        <f t="shared" si="405"/>
        <v>0.93780057310190001</v>
      </c>
      <c r="AC973" s="2">
        <v>29586</v>
      </c>
      <c r="AD973" s="6">
        <f t="shared" si="378"/>
        <v>9.4741690929954867E-2</v>
      </c>
      <c r="AE973" s="6">
        <f t="shared" si="378"/>
        <v>8.5515978838391224E-2</v>
      </c>
      <c r="AF973" s="6">
        <f t="shared" si="378"/>
        <v>0.20222796553335332</v>
      </c>
      <c r="AG973" s="6">
        <f t="shared" si="379"/>
        <v>0.14623084113474805</v>
      </c>
      <c r="AH973" s="6">
        <f t="shared" si="379"/>
        <v>6.8170464743221332E-2</v>
      </c>
      <c r="AI973" s="6">
        <f t="shared" si="379"/>
        <v>9.4879245037782473E-2</v>
      </c>
      <c r="AJ973" s="6">
        <f t="shared" si="379"/>
        <v>7.982617807418993E-2</v>
      </c>
      <c r="AK973" s="6">
        <f t="shared" si="380"/>
        <v>0.31231903362562402</v>
      </c>
      <c r="AL973" s="6">
        <f t="shared" si="380"/>
        <v>0.14896758957229866</v>
      </c>
      <c r="AM973" s="6">
        <f t="shared" si="380"/>
        <v>0.12919514574959079</v>
      </c>
      <c r="AN973" s="6">
        <f t="shared" si="380"/>
        <v>7.5570994181497514E-2</v>
      </c>
      <c r="AP973" s="6">
        <f t="shared" si="397"/>
        <v>0.12925886145203139</v>
      </c>
      <c r="AQ973" s="2">
        <v>29586</v>
      </c>
      <c r="AR973" s="6">
        <f t="shared" si="381"/>
        <v>2.6144755677103948E-2</v>
      </c>
      <c r="AS973" s="6">
        <v>0.19258508088573617</v>
      </c>
      <c r="AT973" s="6">
        <v>0.10947196859504996</v>
      </c>
      <c r="AU973" s="6">
        <f t="shared" si="382"/>
        <v>0.13798418352742248</v>
      </c>
      <c r="AV973" s="6">
        <f t="shared" si="383"/>
        <v>7.0633009158206805E-2</v>
      </c>
      <c r="AW973" s="6">
        <f t="shared" si="384"/>
        <v>3.0251648332631165E-2</v>
      </c>
      <c r="AX973" s="6">
        <f t="shared" si="385"/>
        <v>8.2326853712137549E-2</v>
      </c>
      <c r="AY973" s="6">
        <f t="shared" si="386"/>
        <v>0.33276327166556374</v>
      </c>
      <c r="AZ973" s="6">
        <f t="shared" si="387"/>
        <v>0.22894836178306299</v>
      </c>
      <c r="BA973" s="6">
        <f t="shared" si="387"/>
        <v>0.10063763829192007</v>
      </c>
      <c r="BB973" s="6">
        <f t="shared" si="387"/>
        <v>9.4574340701369053E-2</v>
      </c>
      <c r="BD973" s="6">
        <f t="shared" si="388"/>
        <v>0.17283964276338559</v>
      </c>
      <c r="BE973" s="2">
        <v>29586</v>
      </c>
      <c r="BF973" s="11">
        <f t="shared" si="389"/>
        <v>0.2759582969279436</v>
      </c>
      <c r="BG973" s="11">
        <f t="shared" si="389"/>
        <v>2.2520362100945484</v>
      </c>
      <c r="BH973" s="11">
        <f t="shared" si="389"/>
        <v>0.54132952535189705</v>
      </c>
      <c r="BI973" s="11">
        <f t="shared" si="390"/>
        <v>0.94360520979478957</v>
      </c>
      <c r="BJ973" s="11">
        <f t="shared" si="391"/>
        <v>1.036123333239126</v>
      </c>
      <c r="BK973" s="11">
        <f t="shared" si="392"/>
        <v>0.3188436872635787</v>
      </c>
      <c r="BL973" s="11">
        <f t="shared" si="393"/>
        <v>1.0313265109050256</v>
      </c>
      <c r="BM973" s="11">
        <f t="shared" si="394"/>
        <v>1.0654594688085715</v>
      </c>
      <c r="BN973" s="11">
        <f t="shared" si="395"/>
        <v>1.5369004925191943</v>
      </c>
      <c r="BO973" s="11">
        <f t="shared" si="395"/>
        <v>0.77895835565663141</v>
      </c>
      <c r="BP973" s="11">
        <f t="shared" si="395"/>
        <v>1.2514634976778463</v>
      </c>
      <c r="BR973" s="11">
        <f t="shared" si="396"/>
        <v>1.3371589446308658</v>
      </c>
    </row>
    <row r="974" spans="1:70" x14ac:dyDescent="0.25">
      <c r="A974" s="2">
        <v>29617</v>
      </c>
      <c r="B974">
        <v>42.58</v>
      </c>
      <c r="C974">
        <v>472.53889379999998</v>
      </c>
      <c r="D974">
        <v>120.32899999999999</v>
      </c>
      <c r="E974">
        <v>96.114081900000002</v>
      </c>
      <c r="F974">
        <v>34.152500699999997</v>
      </c>
      <c r="G974">
        <v>535.36067590000005</v>
      </c>
      <c r="H974">
        <v>1250.7557429999999</v>
      </c>
      <c r="I974">
        <v>506.5</v>
      </c>
      <c r="J974">
        <v>38.119999999999997</v>
      </c>
      <c r="K974">
        <v>150.374675</v>
      </c>
      <c r="L974">
        <v>1474.5339013038897</v>
      </c>
      <c r="N974">
        <v>5808.4339906464975</v>
      </c>
      <c r="O974" s="2">
        <v>29617</v>
      </c>
      <c r="P974" s="5">
        <f t="shared" si="398"/>
        <v>0.98564814814814805</v>
      </c>
      <c r="Q974" s="5">
        <f t="shared" si="398"/>
        <v>1.0335227902085378</v>
      </c>
      <c r="R974" s="5">
        <f t="shared" si="398"/>
        <v>0.99490677580718512</v>
      </c>
      <c r="S974" s="5">
        <f t="shared" si="399"/>
        <v>0.95811430454007551</v>
      </c>
      <c r="T974" s="5">
        <f t="shared" si="400"/>
        <v>0.9919514134263917</v>
      </c>
      <c r="U974" s="5">
        <f t="shared" si="401"/>
        <v>0.99611725460841472</v>
      </c>
      <c r="V974" s="5">
        <f t="shared" si="402"/>
        <v>1.0496422346012608</v>
      </c>
      <c r="W974" s="5">
        <f t="shared" si="403"/>
        <v>0.85883849088596864</v>
      </c>
      <c r="X974" s="5">
        <f t="shared" si="404"/>
        <v>1.0170757737459979</v>
      </c>
      <c r="Y974" s="5">
        <f t="shared" si="404"/>
        <v>0.97277147469412506</v>
      </c>
      <c r="Z974" s="5">
        <f t="shared" si="404"/>
        <v>1.0471381640930999</v>
      </c>
      <c r="AB974" s="5">
        <f t="shared" si="405"/>
        <v>0.92169179482700003</v>
      </c>
      <c r="AC974" s="2">
        <v>29617</v>
      </c>
      <c r="AD974" s="6">
        <f t="shared" si="378"/>
        <v>9.4984950836692117E-2</v>
      </c>
      <c r="AE974" s="6">
        <f t="shared" si="378"/>
        <v>8.2839495581126646E-2</v>
      </c>
      <c r="AF974" s="6">
        <f t="shared" si="378"/>
        <v>0.19913606029667269</v>
      </c>
      <c r="AG974" s="6">
        <f t="shared" si="379"/>
        <v>0.13933730044488876</v>
      </c>
      <c r="AH974" s="6">
        <f t="shared" si="379"/>
        <v>6.8096647838067403E-2</v>
      </c>
      <c r="AI974" s="6">
        <f t="shared" si="379"/>
        <v>9.4925984733857632E-2</v>
      </c>
      <c r="AJ974" s="6">
        <f t="shared" si="379"/>
        <v>8.115080278487688E-2</v>
      </c>
      <c r="AK974" s="6">
        <f t="shared" si="380"/>
        <v>0.317331939874475</v>
      </c>
      <c r="AL974" s="6">
        <f t="shared" si="380"/>
        <v>0.14848467467138451</v>
      </c>
      <c r="AM974" s="6">
        <f t="shared" si="380"/>
        <v>0.13014601665528652</v>
      </c>
      <c r="AN974" s="6">
        <f t="shared" si="380"/>
        <v>7.7209773983975091E-2</v>
      </c>
      <c r="AP974" s="6">
        <f t="shared" si="397"/>
        <v>0.13524489724461961</v>
      </c>
      <c r="AQ974" s="2">
        <v>29617</v>
      </c>
      <c r="AR974" s="6">
        <f t="shared" si="381"/>
        <v>2.1253052339538003E-2</v>
      </c>
      <c r="AS974" s="6">
        <v>0.19258508088573617</v>
      </c>
      <c r="AT974" s="6">
        <v>0.10947196859504996</v>
      </c>
      <c r="AU974" s="6">
        <f t="shared" si="382"/>
        <v>0.1026636524403044</v>
      </c>
      <c r="AV974" s="6">
        <f t="shared" si="383"/>
        <v>6.4460036483745098E-2</v>
      </c>
      <c r="AW974" s="6">
        <f t="shared" si="384"/>
        <v>2.8685697944509148E-2</v>
      </c>
      <c r="AX974" s="6">
        <f t="shared" si="385"/>
        <v>8.5424111804362601E-2</v>
      </c>
      <c r="AY974" s="6">
        <f t="shared" si="386"/>
        <v>0.31635239468794585</v>
      </c>
      <c r="AZ974" s="6">
        <f t="shared" si="387"/>
        <v>0.23515617405005651</v>
      </c>
      <c r="BA974" s="6">
        <f t="shared" si="387"/>
        <v>9.1171095201225238E-2</v>
      </c>
      <c r="BB974" s="6">
        <f t="shared" si="387"/>
        <v>9.9182264381506346E-2</v>
      </c>
      <c r="BD974" s="6">
        <f t="shared" si="388"/>
        <v>0.14552774080189645</v>
      </c>
      <c r="BE974" s="2">
        <v>29617</v>
      </c>
      <c r="BF974" s="11">
        <f t="shared" si="389"/>
        <v>0.2237517854389211</v>
      </c>
      <c r="BG974" s="11">
        <f t="shared" si="389"/>
        <v>2.3247978459397198</v>
      </c>
      <c r="BH974" s="11">
        <f t="shared" si="389"/>
        <v>0.54973453041080922</v>
      </c>
      <c r="BI974" s="11">
        <f t="shared" si="390"/>
        <v>0.7367994938362562</v>
      </c>
      <c r="BJ974" s="11">
        <f t="shared" si="391"/>
        <v>0.94659632346411382</v>
      </c>
      <c r="BK974" s="11">
        <f t="shared" si="392"/>
        <v>0.30219015399139393</v>
      </c>
      <c r="BL974" s="11">
        <f t="shared" si="393"/>
        <v>1.0526588631638538</v>
      </c>
      <c r="BM974" s="11">
        <f t="shared" si="394"/>
        <v>0.99691318438693366</v>
      </c>
      <c r="BN974" s="11">
        <f t="shared" si="395"/>
        <v>1.5837066994993729</v>
      </c>
      <c r="BO974" s="11">
        <f t="shared" si="395"/>
        <v>0.70052927891529038</v>
      </c>
      <c r="BP974" s="11">
        <f t="shared" si="395"/>
        <v>1.2845817215070678</v>
      </c>
      <c r="BR974" s="11">
        <f t="shared" si="396"/>
        <v>1.0760312867011768</v>
      </c>
    </row>
    <row r="975" spans="1:70" x14ac:dyDescent="0.25">
      <c r="A975" s="2">
        <v>29645</v>
      </c>
      <c r="B975">
        <v>42.59</v>
      </c>
      <c r="C975">
        <v>470.92898430000002</v>
      </c>
      <c r="D975">
        <v>127.245</v>
      </c>
      <c r="E975">
        <v>97.778099800000007</v>
      </c>
      <c r="F975">
        <v>31.902568500000001</v>
      </c>
      <c r="G975">
        <v>519.46831550000002</v>
      </c>
      <c r="H975">
        <v>1266.148524</v>
      </c>
      <c r="I975">
        <v>489</v>
      </c>
      <c r="J975">
        <v>38</v>
      </c>
      <c r="K975">
        <v>148.6709966</v>
      </c>
      <c r="L975">
        <v>1503.434764833117</v>
      </c>
      <c r="N975">
        <v>5766.3539159717411</v>
      </c>
      <c r="O975" s="2">
        <v>29645</v>
      </c>
      <c r="P975" s="5">
        <f t="shared" si="398"/>
        <v>1.0002348520432129</v>
      </c>
      <c r="Q975" s="5">
        <f t="shared" si="398"/>
        <v>0.99659306456860386</v>
      </c>
      <c r="R975" s="5">
        <f t="shared" si="398"/>
        <v>1.0574757539745199</v>
      </c>
      <c r="S975" s="5">
        <f t="shared" si="399"/>
        <v>1.0173129458983055</v>
      </c>
      <c r="T975" s="5">
        <f t="shared" si="400"/>
        <v>0.93412101152522642</v>
      </c>
      <c r="U975" s="5">
        <f t="shared" si="401"/>
        <v>0.97031466613926542</v>
      </c>
      <c r="V975" s="5">
        <f t="shared" si="402"/>
        <v>1.0123067841871984</v>
      </c>
      <c r="W975" s="5">
        <f t="shared" si="403"/>
        <v>0.96544916090819344</v>
      </c>
      <c r="X975" s="5">
        <f t="shared" si="404"/>
        <v>0.99685204616998957</v>
      </c>
      <c r="Y975" s="5">
        <f t="shared" si="404"/>
        <v>0.98867044334426657</v>
      </c>
      <c r="Z975" s="5">
        <f t="shared" si="404"/>
        <v>1.019599999365</v>
      </c>
      <c r="AB975" s="5">
        <f t="shared" si="405"/>
        <v>0.99275534942077004</v>
      </c>
      <c r="AC975" s="2">
        <v>29645</v>
      </c>
      <c r="AD975" s="6">
        <f t="shared" si="378"/>
        <v>9.497810859732872E-2</v>
      </c>
      <c r="AE975" s="6">
        <f t="shared" si="378"/>
        <v>8.2822933804666779E-2</v>
      </c>
      <c r="AF975" s="6">
        <f t="shared" si="378"/>
        <v>0.19903201848343929</v>
      </c>
      <c r="AG975" s="6">
        <f t="shared" si="379"/>
        <v>0.13916087367827296</v>
      </c>
      <c r="AH975" s="6">
        <f t="shared" si="379"/>
        <v>7.4921614995452898E-2</v>
      </c>
      <c r="AI975" s="6">
        <f t="shared" si="379"/>
        <v>9.5982726457108244E-2</v>
      </c>
      <c r="AJ975" s="6">
        <f t="shared" si="379"/>
        <v>8.1183403447315727E-2</v>
      </c>
      <c r="AK975" s="6">
        <f t="shared" si="380"/>
        <v>0.31851899482556523</v>
      </c>
      <c r="AL975" s="6">
        <f t="shared" si="380"/>
        <v>0.14855195012165071</v>
      </c>
      <c r="AM975" s="6">
        <f t="shared" si="380"/>
        <v>0.13011061749122443</v>
      </c>
      <c r="AN975" s="6">
        <f t="shared" si="380"/>
        <v>7.7375296426852355E-2</v>
      </c>
      <c r="AP975" s="6">
        <f t="shared" si="397"/>
        <v>0.13536095437593343</v>
      </c>
      <c r="AQ975" s="2">
        <v>29645</v>
      </c>
      <c r="AR975" s="6">
        <f t="shared" si="381"/>
        <v>2.0238542407520654E-2</v>
      </c>
      <c r="AS975" s="6">
        <v>0.19258508088573617</v>
      </c>
      <c r="AT975" s="6">
        <v>0.10947196859504996</v>
      </c>
      <c r="AU975" s="6">
        <f t="shared" si="382"/>
        <v>0.10831349123344092</v>
      </c>
      <c r="AV975" s="6">
        <f t="shared" si="383"/>
        <v>4.6259923929838465E-2</v>
      </c>
      <c r="AW975" s="6">
        <f t="shared" si="384"/>
        <v>2.0762261603927801E-2</v>
      </c>
      <c r="AX975" s="6">
        <f t="shared" si="385"/>
        <v>8.6668366936137886E-2</v>
      </c>
      <c r="AY975" s="6">
        <f t="shared" si="386"/>
        <v>0.29882249855946519</v>
      </c>
      <c r="AZ975" s="6">
        <f t="shared" si="387"/>
        <v>0.23456381499834067</v>
      </c>
      <c r="BA975" s="6">
        <f t="shared" si="387"/>
        <v>8.2725782352013333E-2</v>
      </c>
      <c r="BB975" s="6">
        <f t="shared" si="387"/>
        <v>0.10199888878015728</v>
      </c>
      <c r="BD975" s="6">
        <f t="shared" si="388"/>
        <v>0.14448703650615835</v>
      </c>
      <c r="BE975" s="2">
        <v>29645</v>
      </c>
      <c r="BF975" s="11">
        <f t="shared" si="389"/>
        <v>0.21308639123699993</v>
      </c>
      <c r="BG975" s="11">
        <f t="shared" si="389"/>
        <v>2.3252627266251786</v>
      </c>
      <c r="BH975" s="11">
        <f t="shared" si="389"/>
        <v>0.55002189813072067</v>
      </c>
      <c r="BI975" s="11">
        <f t="shared" si="390"/>
        <v>0.77833293490131195</v>
      </c>
      <c r="BJ975" s="11">
        <f t="shared" si="391"/>
        <v>0.61744429738528794</v>
      </c>
      <c r="BK975" s="11">
        <f t="shared" si="392"/>
        <v>0.21631248007114928</v>
      </c>
      <c r="BL975" s="11">
        <f t="shared" si="393"/>
        <v>1.0675626206331894</v>
      </c>
      <c r="BM975" s="11">
        <f t="shared" si="394"/>
        <v>0.93816225535658648</v>
      </c>
      <c r="BN975" s="11">
        <f t="shared" si="395"/>
        <v>1.5790019236115984</v>
      </c>
      <c r="BO975" s="11">
        <f t="shared" si="395"/>
        <v>0.63581115782186592</v>
      </c>
      <c r="BP975" s="11">
        <f t="shared" si="395"/>
        <v>1.3182358387031594</v>
      </c>
      <c r="BR975" s="11">
        <f t="shared" si="396"/>
        <v>1.0674203441627588</v>
      </c>
    </row>
    <row r="976" spans="1:70" x14ac:dyDescent="0.25">
      <c r="A976" s="2">
        <v>29676</v>
      </c>
      <c r="B976">
        <v>43.77</v>
      </c>
      <c r="C976">
        <v>492.32433129999998</v>
      </c>
      <c r="D976">
        <v>130.226</v>
      </c>
      <c r="E976">
        <v>101.69130939999999</v>
      </c>
      <c r="F976">
        <v>33.043636900000003</v>
      </c>
      <c r="G976">
        <v>533.84384490000002</v>
      </c>
      <c r="H976">
        <v>1300.1746539999999</v>
      </c>
      <c r="I976">
        <v>513.75</v>
      </c>
      <c r="J976">
        <v>38</v>
      </c>
      <c r="K976">
        <v>149.5228358</v>
      </c>
      <c r="L976">
        <v>1558.5675443563907</v>
      </c>
      <c r="N976">
        <v>5756.2773328387375</v>
      </c>
      <c r="O976" s="2">
        <v>29676</v>
      </c>
      <c r="P976" s="5">
        <f t="shared" si="398"/>
        <v>1.0277060342803475</v>
      </c>
      <c r="Q976" s="5">
        <f t="shared" si="398"/>
        <v>1.0454322152878368</v>
      </c>
      <c r="R976" s="5">
        <f t="shared" si="398"/>
        <v>1.023427246650163</v>
      </c>
      <c r="S976" s="5">
        <f t="shared" si="399"/>
        <v>1.0400213300115695</v>
      </c>
      <c r="T976" s="5">
        <f t="shared" si="400"/>
        <v>1.0357672893955232</v>
      </c>
      <c r="U976" s="5">
        <f t="shared" si="401"/>
        <v>1.0276735442202345</v>
      </c>
      <c r="V976" s="5">
        <f t="shared" si="402"/>
        <v>1.0268737271773654</v>
      </c>
      <c r="W976" s="5">
        <f t="shared" si="403"/>
        <v>1.0506134969325154</v>
      </c>
      <c r="X976" s="5">
        <f t="shared" si="404"/>
        <v>1</v>
      </c>
      <c r="Y976" s="5">
        <f t="shared" si="404"/>
        <v>1.005729693211729</v>
      </c>
      <c r="Z976" s="5">
        <f t="shared" si="404"/>
        <v>1.0366712150157</v>
      </c>
      <c r="AB976" s="5">
        <f t="shared" si="405"/>
        <v>0.99825252086850003</v>
      </c>
      <c r="AC976" s="2">
        <v>29676</v>
      </c>
      <c r="AD976" s="6">
        <f t="shared" si="378"/>
        <v>9.4870809201824502E-2</v>
      </c>
      <c r="AE976" s="6">
        <f t="shared" si="378"/>
        <v>8.4391505931663655E-2</v>
      </c>
      <c r="AF976" s="6">
        <f t="shared" si="378"/>
        <v>0.19867345646883866</v>
      </c>
      <c r="AG976" s="6">
        <f t="shared" si="379"/>
        <v>0.13941130558553946</v>
      </c>
      <c r="AH976" s="6">
        <f t="shared" si="379"/>
        <v>7.5979300289139642E-2</v>
      </c>
      <c r="AI976" s="6">
        <f t="shared" si="379"/>
        <v>9.651943622695433E-2</v>
      </c>
      <c r="AJ976" s="6">
        <f t="shared" si="379"/>
        <v>8.1610806571336514E-2</v>
      </c>
      <c r="AK976" s="6">
        <f t="shared" si="380"/>
        <v>0.31799388369278975</v>
      </c>
      <c r="AL976" s="6">
        <f t="shared" si="380"/>
        <v>0.14858869798438917</v>
      </c>
      <c r="AM976" s="6">
        <f t="shared" si="380"/>
        <v>0.12949336156484539</v>
      </c>
      <c r="AN976" s="6">
        <f t="shared" si="380"/>
        <v>7.8168201218393588E-2</v>
      </c>
      <c r="AP976" s="6">
        <f t="shared" si="397"/>
        <v>0.1354375745245501</v>
      </c>
      <c r="AQ976" s="2">
        <v>29676</v>
      </c>
      <c r="AR976" s="6">
        <f t="shared" si="381"/>
        <v>1.9865426038222056E-2</v>
      </c>
      <c r="AS976" s="6">
        <v>0.19258508088573617</v>
      </c>
      <c r="AT976" s="6">
        <v>0.10947196859504996</v>
      </c>
      <c r="AU976" s="6">
        <f t="shared" si="382"/>
        <v>0.10965014963855402</v>
      </c>
      <c r="AV976" s="6">
        <f t="shared" si="383"/>
        <v>4.9719093979769591E-2</v>
      </c>
      <c r="AW976" s="6">
        <f t="shared" si="384"/>
        <v>2.3486124073905712E-2</v>
      </c>
      <c r="AX976" s="6">
        <f t="shared" si="385"/>
        <v>9.2137998518478481E-2</v>
      </c>
      <c r="AY976" s="6">
        <f t="shared" si="386"/>
        <v>0.31713219868851672</v>
      </c>
      <c r="AZ976" s="6">
        <f t="shared" si="387"/>
        <v>0.234191453653249</v>
      </c>
      <c r="BA976" s="6">
        <f t="shared" si="387"/>
        <v>8.8477146529995387E-2</v>
      </c>
      <c r="BB976" s="6">
        <f t="shared" si="387"/>
        <v>0.1109698568098163</v>
      </c>
      <c r="BD976" s="6">
        <f t="shared" si="388"/>
        <v>0.14347763475894193</v>
      </c>
      <c r="BE976" s="2">
        <v>29676</v>
      </c>
      <c r="BF976" s="11">
        <f t="shared" si="389"/>
        <v>0.20939450401399143</v>
      </c>
      <c r="BG976" s="11">
        <f t="shared" si="389"/>
        <v>2.2820434208352993</v>
      </c>
      <c r="BH976" s="11">
        <f t="shared" si="389"/>
        <v>0.55101456702254692</v>
      </c>
      <c r="BI976" s="11">
        <f t="shared" si="390"/>
        <v>0.78652265092858842</v>
      </c>
      <c r="BJ976" s="11">
        <f t="shared" si="391"/>
        <v>0.65437683409248715</v>
      </c>
      <c r="BK976" s="11">
        <f t="shared" si="392"/>
        <v>0.24333051447462661</v>
      </c>
      <c r="BL976" s="11">
        <f t="shared" si="393"/>
        <v>1.1289926222937166</v>
      </c>
      <c r="BM976" s="11">
        <f t="shared" si="394"/>
        <v>0.99729024661019738</v>
      </c>
      <c r="BN976" s="11">
        <f t="shared" si="395"/>
        <v>1.5761054294846391</v>
      </c>
      <c r="BO976" s="11">
        <f t="shared" si="395"/>
        <v>0.68325623383936451</v>
      </c>
      <c r="BP976" s="11">
        <f t="shared" si="395"/>
        <v>1.4196291468928446</v>
      </c>
      <c r="BR976" s="11">
        <f t="shared" si="396"/>
        <v>1.0593635869707223</v>
      </c>
    </row>
    <row r="977" spans="1:70" x14ac:dyDescent="0.25">
      <c r="A977" s="2">
        <v>29706</v>
      </c>
      <c r="B977">
        <v>45.73</v>
      </c>
      <c r="C977">
        <v>521.4486915</v>
      </c>
      <c r="D977">
        <v>140.29</v>
      </c>
      <c r="E977">
        <v>99.704101699999995</v>
      </c>
      <c r="F977">
        <v>33.065513199999998</v>
      </c>
      <c r="G977">
        <v>512.14804570000001</v>
      </c>
      <c r="H977">
        <v>1304.4402580000001</v>
      </c>
      <c r="I977">
        <v>482.75</v>
      </c>
      <c r="J977">
        <v>37.270000000000003</v>
      </c>
      <c r="K977">
        <v>144.86277419999999</v>
      </c>
      <c r="L977">
        <v>1646.9253553545818</v>
      </c>
      <c r="N977">
        <v>5706.5526250569383</v>
      </c>
      <c r="O977" s="2">
        <v>29706</v>
      </c>
      <c r="P977" s="5">
        <f t="shared" si="398"/>
        <v>1.0447795293580076</v>
      </c>
      <c r="Q977" s="5">
        <f t="shared" si="398"/>
        <v>1.0591568572755607</v>
      </c>
      <c r="R977" s="5">
        <f t="shared" si="398"/>
        <v>1.0772810345092376</v>
      </c>
      <c r="S977" s="5">
        <f t="shared" si="399"/>
        <v>0.98045843138686151</v>
      </c>
      <c r="T977" s="5">
        <f t="shared" si="400"/>
        <v>1.0006620427426376</v>
      </c>
      <c r="U977" s="5">
        <f t="shared" si="401"/>
        <v>0.95935927817232003</v>
      </c>
      <c r="V977" s="5">
        <f t="shared" si="402"/>
        <v>1.0032807930741281</v>
      </c>
      <c r="W977" s="5">
        <f t="shared" si="403"/>
        <v>0.93965936739659373</v>
      </c>
      <c r="X977" s="5">
        <f t="shared" si="404"/>
        <v>0.98078947368421066</v>
      </c>
      <c r="Y977" s="5">
        <f t="shared" si="404"/>
        <v>0.96883377997035014</v>
      </c>
      <c r="Z977" s="5">
        <f t="shared" si="404"/>
        <v>1.0566916790473</v>
      </c>
      <c r="AB977" s="5">
        <f t="shared" si="405"/>
        <v>0.99136165530139997</v>
      </c>
      <c r="AC977" s="2">
        <v>29706</v>
      </c>
      <c r="AD977" s="6">
        <f t="shared" si="378"/>
        <v>9.335064422562149E-2</v>
      </c>
      <c r="AE977" s="6">
        <f t="shared" si="378"/>
        <v>8.7310126590452605E-2</v>
      </c>
      <c r="AF977" s="6">
        <f t="shared" si="378"/>
        <v>0.20036111453965791</v>
      </c>
      <c r="AG977" s="6">
        <f t="shared" si="379"/>
        <v>0.13980239981394016</v>
      </c>
      <c r="AH977" s="6">
        <f t="shared" si="379"/>
        <v>7.5944319388383766E-2</v>
      </c>
      <c r="AI977" s="6">
        <f t="shared" si="379"/>
        <v>9.8395437628823954E-2</v>
      </c>
      <c r="AJ977" s="6">
        <f t="shared" si="379"/>
        <v>8.1630794742537358E-2</v>
      </c>
      <c r="AK977" s="6">
        <f t="shared" si="380"/>
        <v>0.32000137512500626</v>
      </c>
      <c r="AL977" s="6">
        <f t="shared" si="380"/>
        <v>0.14935819593381724</v>
      </c>
      <c r="AM977" s="6">
        <f t="shared" si="380"/>
        <v>0.13041953386433186</v>
      </c>
      <c r="AN977" s="6">
        <f t="shared" si="380"/>
        <v>8.0725075949330996E-2</v>
      </c>
      <c r="AP977" s="6">
        <f t="shared" si="397"/>
        <v>0.135703570515008</v>
      </c>
      <c r="AQ977" s="2">
        <v>29706</v>
      </c>
      <c r="AR977" s="6">
        <f t="shared" si="381"/>
        <v>4.0203359367865676E-2</v>
      </c>
      <c r="AS977" s="6">
        <v>0.19258508088573617</v>
      </c>
      <c r="AT977" s="6">
        <v>0.10947196859504996</v>
      </c>
      <c r="AU977" s="6">
        <f t="shared" si="382"/>
        <v>0.10704391813380543</v>
      </c>
      <c r="AV977" s="6">
        <f t="shared" si="383"/>
        <v>5.0272109834121226E-2</v>
      </c>
      <c r="AW977" s="6">
        <f t="shared" si="384"/>
        <v>1.3876272807419543E-2</v>
      </c>
      <c r="AX977" s="6">
        <f t="shared" si="385"/>
        <v>9.085905909385561E-2</v>
      </c>
      <c r="AY977" s="6">
        <f t="shared" si="386"/>
        <v>0.30326115761994799</v>
      </c>
      <c r="AZ977" s="6">
        <f t="shared" si="387"/>
        <v>0.22904244740568669</v>
      </c>
      <c r="BA977" s="6">
        <f t="shared" si="387"/>
        <v>7.6366569169879162E-2</v>
      </c>
      <c r="BB977" s="6">
        <f t="shared" si="387"/>
        <v>0.11775333184325176</v>
      </c>
      <c r="BD977" s="6">
        <f t="shared" si="388"/>
        <v>0.14064379064192045</v>
      </c>
      <c r="BE977" s="2">
        <v>29706</v>
      </c>
      <c r="BF977" s="11">
        <f t="shared" si="389"/>
        <v>0.43067040084583863</v>
      </c>
      <c r="BG977" s="11">
        <f t="shared" si="389"/>
        <v>2.2057588095032656</v>
      </c>
      <c r="BH977" s="11">
        <f t="shared" si="389"/>
        <v>0.54637332621436352</v>
      </c>
      <c r="BI977" s="11">
        <f t="shared" si="390"/>
        <v>0.76568011905566535</v>
      </c>
      <c r="BJ977" s="11">
        <f t="shared" si="391"/>
        <v>0.66196010760234303</v>
      </c>
      <c r="BK977" s="11">
        <f t="shared" si="392"/>
        <v>0.14102557132541915</v>
      </c>
      <c r="BL977" s="11">
        <f t="shared" si="393"/>
        <v>1.1130488117924626</v>
      </c>
      <c r="BM977" s="11">
        <f t="shared" si="394"/>
        <v>0.94768704509935675</v>
      </c>
      <c r="BN977" s="11">
        <f t="shared" si="395"/>
        <v>1.5335110736552997</v>
      </c>
      <c r="BO977" s="11">
        <f t="shared" si="395"/>
        <v>0.58554548469187928</v>
      </c>
      <c r="BP977" s="11">
        <f t="shared" si="395"/>
        <v>1.45869583222396</v>
      </c>
      <c r="BR977" s="11">
        <f t="shared" si="396"/>
        <v>1.0364044962720129</v>
      </c>
    </row>
    <row r="978" spans="1:70" x14ac:dyDescent="0.25">
      <c r="A978" s="2">
        <v>29737</v>
      </c>
      <c r="B978">
        <v>45.09</v>
      </c>
      <c r="C978">
        <v>521.50590099999999</v>
      </c>
      <c r="D978">
        <v>133.91399999999999</v>
      </c>
      <c r="E978">
        <v>99.938756499999997</v>
      </c>
      <c r="F978">
        <v>32.188999699999997</v>
      </c>
      <c r="G978">
        <v>535.25969780000003</v>
      </c>
      <c r="H978">
        <v>1297.3325279999999</v>
      </c>
      <c r="I978">
        <v>479.25</v>
      </c>
      <c r="J978">
        <v>35.75</v>
      </c>
      <c r="K978">
        <v>144.0610432</v>
      </c>
      <c r="L978">
        <v>1641.0280823689336</v>
      </c>
      <c r="N978">
        <v>5894.4356205874374</v>
      </c>
      <c r="O978" s="2">
        <v>29737</v>
      </c>
      <c r="P978" s="5">
        <f t="shared" si="398"/>
        <v>0.98600481084627178</v>
      </c>
      <c r="Q978" s="5">
        <f t="shared" si="398"/>
        <v>1.000109712615896</v>
      </c>
      <c r="R978" s="5">
        <f t="shared" si="398"/>
        <v>0.95455128662057165</v>
      </c>
      <c r="S978" s="5">
        <f t="shared" si="399"/>
        <v>1.0023535120020042</v>
      </c>
      <c r="T978" s="5">
        <f t="shared" si="400"/>
        <v>0.97349161058839995</v>
      </c>
      <c r="U978" s="5">
        <f t="shared" si="401"/>
        <v>1.0451268969862244</v>
      </c>
      <c r="V978" s="5">
        <f t="shared" si="402"/>
        <v>0.99455112646485022</v>
      </c>
      <c r="W978" s="5">
        <f t="shared" si="403"/>
        <v>0.99274987053340236</v>
      </c>
      <c r="X978" s="5">
        <f t="shared" si="404"/>
        <v>0.95921652803863688</v>
      </c>
      <c r="Y978" s="5">
        <f t="shared" si="404"/>
        <v>0.99446558300137822</v>
      </c>
      <c r="Z978" s="5">
        <f t="shared" si="404"/>
        <v>0.99641922266453997</v>
      </c>
      <c r="AB978" s="5">
        <f t="shared" si="405"/>
        <v>1.0329240800663999</v>
      </c>
      <c r="AC978" s="2">
        <v>29737</v>
      </c>
      <c r="AD978" s="6">
        <f t="shared" si="378"/>
        <v>9.3186185129821214E-2</v>
      </c>
      <c r="AE978" s="6">
        <f t="shared" si="378"/>
        <v>8.7389459782127268E-2</v>
      </c>
      <c r="AF978" s="6">
        <f t="shared" si="378"/>
        <v>0.19896586531236046</v>
      </c>
      <c r="AG978" s="6">
        <f t="shared" si="379"/>
        <v>0.13952654907506837</v>
      </c>
      <c r="AH978" s="6">
        <f t="shared" si="379"/>
        <v>7.6615503285935194E-2</v>
      </c>
      <c r="AI978" s="6">
        <f t="shared" si="379"/>
        <v>0.10005768239592303</v>
      </c>
      <c r="AJ978" s="6">
        <f t="shared" si="379"/>
        <v>8.1784027968552275E-2</v>
      </c>
      <c r="AK978" s="6">
        <f t="shared" si="380"/>
        <v>0.31959702157432501</v>
      </c>
      <c r="AL978" s="6">
        <f t="shared" si="380"/>
        <v>0.15132385240163015</v>
      </c>
      <c r="AM978" s="6">
        <f t="shared" si="380"/>
        <v>0.12951676028462722</v>
      </c>
      <c r="AN978" s="6">
        <f t="shared" si="380"/>
        <v>8.08722412530333E-2</v>
      </c>
      <c r="AP978" s="6">
        <f t="shared" si="397"/>
        <v>0.13564829056573252</v>
      </c>
      <c r="AQ978" s="2">
        <v>29737</v>
      </c>
      <c r="AR978" s="6">
        <f t="shared" si="381"/>
        <v>4.1017102850339882E-2</v>
      </c>
      <c r="AS978" s="6">
        <v>0.19258508088573617</v>
      </c>
      <c r="AT978" s="6">
        <v>0.10947196859504996</v>
      </c>
      <c r="AU978" s="6">
        <f t="shared" si="382"/>
        <v>0.11008120226640505</v>
      </c>
      <c r="AV978" s="6">
        <f t="shared" si="383"/>
        <v>4.8187499654471111E-2</v>
      </c>
      <c r="AW978" s="6">
        <f t="shared" si="384"/>
        <v>2.5613230504218043E-2</v>
      </c>
      <c r="AX978" s="6">
        <f t="shared" si="385"/>
        <v>8.9485425314473677E-2</v>
      </c>
      <c r="AY978" s="6">
        <f t="shared" si="386"/>
        <v>0.30732533975273935</v>
      </c>
      <c r="AZ978" s="6">
        <f t="shared" si="387"/>
        <v>0.22013790219499008</v>
      </c>
      <c r="BA978" s="6">
        <f t="shared" si="387"/>
        <v>6.6263908002052396E-2</v>
      </c>
      <c r="BB978" s="6">
        <f t="shared" si="387"/>
        <v>0.11648146828806349</v>
      </c>
      <c r="BD978" s="6">
        <f t="shared" si="388"/>
        <v>0.15045168609839288</v>
      </c>
      <c r="BE978" s="2">
        <v>29737</v>
      </c>
      <c r="BF978" s="11">
        <f t="shared" si="389"/>
        <v>0.44016291463372387</v>
      </c>
      <c r="BG978" s="11">
        <f t="shared" si="389"/>
        <v>2.2037563954036861</v>
      </c>
      <c r="BH978" s="11">
        <f t="shared" si="389"/>
        <v>0.55020477217631147</v>
      </c>
      <c r="BI978" s="11">
        <f t="shared" si="390"/>
        <v>0.78896240891888558</v>
      </c>
      <c r="BJ978" s="11">
        <f t="shared" si="391"/>
        <v>0.62895233455076971</v>
      </c>
      <c r="BK978" s="11">
        <f t="shared" si="392"/>
        <v>0.25598464696461615</v>
      </c>
      <c r="BL978" s="11">
        <f t="shared" si="393"/>
        <v>1.0941674986818057</v>
      </c>
      <c r="BM978" s="11">
        <f t="shared" si="394"/>
        <v>0.96160264022131448</v>
      </c>
      <c r="BN978" s="11">
        <f t="shared" si="395"/>
        <v>1.4547468802916796</v>
      </c>
      <c r="BO978" s="11">
        <f t="shared" si="395"/>
        <v>0.51162419332007858</v>
      </c>
      <c r="BP978" s="11">
        <f t="shared" si="395"/>
        <v>1.4403145811628484</v>
      </c>
      <c r="BR978" s="11">
        <f t="shared" si="396"/>
        <v>1.1091307193840894</v>
      </c>
    </row>
    <row r="979" spans="1:70" x14ac:dyDescent="0.25">
      <c r="A979" s="2">
        <v>29767</v>
      </c>
      <c r="B979">
        <v>47.98</v>
      </c>
      <c r="C979">
        <v>546.28374689999998</v>
      </c>
      <c r="D979">
        <v>136.68799999999999</v>
      </c>
      <c r="E979">
        <v>99.299954900000003</v>
      </c>
      <c r="F979">
        <v>33.195778099999998</v>
      </c>
      <c r="G979">
        <v>530.98274119999996</v>
      </c>
      <c r="H979">
        <v>1313.1569489999999</v>
      </c>
      <c r="I979">
        <v>426</v>
      </c>
      <c r="J979">
        <v>35.64</v>
      </c>
      <c r="K979">
        <v>132.2355106</v>
      </c>
      <c r="L979">
        <v>1730.3556387597619</v>
      </c>
      <c r="N979">
        <v>5573.698892393284</v>
      </c>
      <c r="O979" s="2">
        <v>29767</v>
      </c>
      <c r="P979" s="5">
        <f t="shared" si="398"/>
        <v>1.0640940341539142</v>
      </c>
      <c r="Q979" s="5">
        <f t="shared" si="398"/>
        <v>1.0475121103183835</v>
      </c>
      <c r="R979" s="5">
        <f t="shared" si="398"/>
        <v>1.02071478710217</v>
      </c>
      <c r="S979" s="5">
        <f t="shared" si="399"/>
        <v>0.99360806935795731</v>
      </c>
      <c r="T979" s="5">
        <f t="shared" si="400"/>
        <v>1.0312770949511676</v>
      </c>
      <c r="U979" s="5">
        <f t="shared" si="401"/>
        <v>0.99200956728560175</v>
      </c>
      <c r="V979" s="5">
        <f t="shared" si="402"/>
        <v>1.0121976599356493</v>
      </c>
      <c r="W979" s="5">
        <f t="shared" si="403"/>
        <v>0.88888888888888884</v>
      </c>
      <c r="X979" s="5">
        <f t="shared" si="404"/>
        <v>0.99692307692307691</v>
      </c>
      <c r="Y979" s="5">
        <f t="shared" si="404"/>
        <v>0.91791304340631064</v>
      </c>
      <c r="Z979" s="5">
        <f t="shared" si="404"/>
        <v>1.0544338986946999</v>
      </c>
      <c r="AB979" s="5">
        <f t="shared" si="405"/>
        <v>0.94558652450559999</v>
      </c>
      <c r="AC979" s="2">
        <v>29767</v>
      </c>
      <c r="AD979" s="6">
        <f t="shared" si="378"/>
        <v>9.6661507273580152E-2</v>
      </c>
      <c r="AE979" s="6">
        <f t="shared" si="378"/>
        <v>8.8360617256652646E-2</v>
      </c>
      <c r="AF979" s="6">
        <f t="shared" si="378"/>
        <v>0.19854290152780638</v>
      </c>
      <c r="AG979" s="6">
        <f t="shared" si="379"/>
        <v>0.13881021130824217</v>
      </c>
      <c r="AH979" s="6">
        <f t="shared" si="379"/>
        <v>7.7558206363047985E-2</v>
      </c>
      <c r="AI979" s="6">
        <f t="shared" si="379"/>
        <v>0.1000391588894558</v>
      </c>
      <c r="AJ979" s="6">
        <f t="shared" si="379"/>
        <v>8.1811711522489713E-2</v>
      </c>
      <c r="AK979" s="6">
        <f t="shared" si="380"/>
        <v>0.3250262233211772</v>
      </c>
      <c r="AL979" s="6">
        <f t="shared" si="380"/>
        <v>0.15158211726797133</v>
      </c>
      <c r="AM979" s="6">
        <f t="shared" si="380"/>
        <v>0.13370965491738168</v>
      </c>
      <c r="AN979" s="6">
        <f t="shared" si="380"/>
        <v>8.2639745863265321E-2</v>
      </c>
      <c r="AP979" s="6">
        <f t="shared" si="397"/>
        <v>0.13877655714311601</v>
      </c>
      <c r="AQ979" s="2">
        <v>29767</v>
      </c>
      <c r="AR979" s="6">
        <f t="shared" si="381"/>
        <v>4.9239634988381908E-2</v>
      </c>
      <c r="AS979" s="6">
        <v>0.19258508088573617</v>
      </c>
      <c r="AT979" s="6">
        <v>0.10947196859504996</v>
      </c>
      <c r="AU979" s="6">
        <f t="shared" si="382"/>
        <v>9.913962083675143E-2</v>
      </c>
      <c r="AV979" s="6">
        <f t="shared" si="383"/>
        <v>5.4287462888625404E-2</v>
      </c>
      <c r="AW979" s="6">
        <f t="shared" si="384"/>
        <v>2.1224375991637068E-2</v>
      </c>
      <c r="AX979" s="6">
        <f t="shared" si="385"/>
        <v>9.0541018235276161E-2</v>
      </c>
      <c r="AY979" s="6">
        <f t="shared" si="386"/>
        <v>0.28037678411317235</v>
      </c>
      <c r="AZ979" s="6">
        <f t="shared" si="387"/>
        <v>0.21663766578092036</v>
      </c>
      <c r="BA979" s="6">
        <f t="shared" si="387"/>
        <v>3.7719915782964186E-2</v>
      </c>
      <c r="BB979" s="6">
        <f t="shared" si="387"/>
        <v>0.13141846096106868</v>
      </c>
      <c r="BD979" s="6">
        <f t="shared" si="388"/>
        <v>0.13810486259392918</v>
      </c>
      <c r="BE979" s="2">
        <v>29767</v>
      </c>
      <c r="BF979" s="11">
        <f t="shared" si="389"/>
        <v>0.50940272273035669</v>
      </c>
      <c r="BG979" s="11">
        <f t="shared" si="389"/>
        <v>2.1795352597679654</v>
      </c>
      <c r="BH979" s="11">
        <f t="shared" si="389"/>
        <v>0.55137689513275379</v>
      </c>
      <c r="BI979" s="11">
        <f t="shared" si="390"/>
        <v>0.71420985460934017</v>
      </c>
      <c r="BJ979" s="11">
        <f t="shared" si="391"/>
        <v>0.69995768899692157</v>
      </c>
      <c r="BK979" s="11">
        <f t="shared" si="392"/>
        <v>0.21216068015016198</v>
      </c>
      <c r="BL979" s="11">
        <f t="shared" si="393"/>
        <v>1.1066999644713067</v>
      </c>
      <c r="BM979" s="11">
        <f t="shared" si="394"/>
        <v>0.86262819426762327</v>
      </c>
      <c r="BN979" s="11">
        <f t="shared" si="395"/>
        <v>1.4291769351521981</v>
      </c>
      <c r="BO979" s="11">
        <f t="shared" si="395"/>
        <v>0.28210315707022859</v>
      </c>
      <c r="BP979" s="11">
        <f t="shared" si="395"/>
        <v>1.5902573221668905</v>
      </c>
      <c r="BR979" s="11">
        <f t="shared" si="396"/>
        <v>0.99515988461585669</v>
      </c>
    </row>
    <row r="980" spans="1:70" x14ac:dyDescent="0.25">
      <c r="A980" s="2">
        <v>29798</v>
      </c>
      <c r="B980">
        <v>48.64</v>
      </c>
      <c r="C980">
        <v>552.52873179999995</v>
      </c>
      <c r="D980">
        <v>136.893</v>
      </c>
      <c r="E980">
        <v>99.4916664</v>
      </c>
      <c r="F980">
        <v>33.333203500000003</v>
      </c>
      <c r="G980">
        <v>514.71795710000004</v>
      </c>
      <c r="H980">
        <v>1278.2550160000001</v>
      </c>
      <c r="I980">
        <v>406</v>
      </c>
      <c r="J980">
        <v>34.869999999999997</v>
      </c>
      <c r="K980">
        <v>139.95217170000001</v>
      </c>
      <c r="L980">
        <v>1707.2224805093761</v>
      </c>
      <c r="N980">
        <v>5440.9750646705006</v>
      </c>
      <c r="O980" s="2">
        <v>29798</v>
      </c>
      <c r="P980" s="5">
        <f t="shared" si="398"/>
        <v>1.0137557315548147</v>
      </c>
      <c r="Q980" s="5">
        <f t="shared" si="398"/>
        <v>1.0114317603908929</v>
      </c>
      <c r="R980" s="5">
        <f t="shared" si="398"/>
        <v>1.0014997658902025</v>
      </c>
      <c r="S980" s="5">
        <f t="shared" si="399"/>
        <v>1.0019306302826931</v>
      </c>
      <c r="T980" s="5">
        <f t="shared" si="400"/>
        <v>1.0041398457233333</v>
      </c>
      <c r="U980" s="5">
        <f t="shared" si="401"/>
        <v>0.96936852587102518</v>
      </c>
      <c r="V980" s="5">
        <f t="shared" si="402"/>
        <v>0.9734213545253837</v>
      </c>
      <c r="W980" s="5">
        <f t="shared" si="403"/>
        <v>0.95305164319248825</v>
      </c>
      <c r="X980" s="5">
        <f t="shared" si="404"/>
        <v>0.97839506172839497</v>
      </c>
      <c r="Y980" s="5">
        <f t="shared" si="404"/>
        <v>1.0583554376958713</v>
      </c>
      <c r="Z980" s="5">
        <f t="shared" si="404"/>
        <v>0.98663098051510001</v>
      </c>
      <c r="AB980" s="5">
        <f t="shared" si="405"/>
        <v>0.97618747795939986</v>
      </c>
      <c r="AC980" s="2">
        <v>29798</v>
      </c>
      <c r="AD980" s="6">
        <f t="shared" si="378"/>
        <v>9.6304014121501996E-2</v>
      </c>
      <c r="AE980" s="6">
        <f t="shared" si="378"/>
        <v>8.6879461972745195E-2</v>
      </c>
      <c r="AF980" s="6">
        <f t="shared" si="378"/>
        <v>0.19787505657586449</v>
      </c>
      <c r="AG980" s="6">
        <f t="shared" si="379"/>
        <v>0.13870608420122463</v>
      </c>
      <c r="AH980" s="6">
        <f t="shared" si="379"/>
        <v>7.745868722152989E-2</v>
      </c>
      <c r="AI980" s="6">
        <f t="shared" si="379"/>
        <v>0.10108353416343266</v>
      </c>
      <c r="AJ980" s="6">
        <f t="shared" si="379"/>
        <v>8.3217590150022266E-2</v>
      </c>
      <c r="AK980" s="6">
        <f t="shared" si="380"/>
        <v>0.32239358578546473</v>
      </c>
      <c r="AL980" s="6">
        <f t="shared" si="380"/>
        <v>0.15223076025741361</v>
      </c>
      <c r="AM980" s="6">
        <f t="shared" si="380"/>
        <v>0.13383034915096556</v>
      </c>
      <c r="AN980" s="6">
        <f t="shared" si="380"/>
        <v>8.3245381257510201E-2</v>
      </c>
      <c r="AP980" s="6">
        <f t="shared" si="397"/>
        <v>0.13960659761463451</v>
      </c>
      <c r="AQ980" s="2">
        <v>29798</v>
      </c>
      <c r="AR980" s="6">
        <f t="shared" si="381"/>
        <v>5.5489028754675207E-2</v>
      </c>
      <c r="AS980" s="6">
        <v>0.19258508088573617</v>
      </c>
      <c r="AT980" s="6">
        <v>0.10947196859504996</v>
      </c>
      <c r="AU980" s="6">
        <f t="shared" si="382"/>
        <v>0.10066219545255417</v>
      </c>
      <c r="AV980" s="6">
        <f t="shared" si="383"/>
        <v>5.6004956818255902E-2</v>
      </c>
      <c r="AW980" s="6">
        <f t="shared" si="384"/>
        <v>1.3565652599050404E-2</v>
      </c>
      <c r="AX980" s="6">
        <f t="shared" si="385"/>
        <v>8.2827445214818551E-2</v>
      </c>
      <c r="AY980" s="6">
        <f t="shared" si="386"/>
        <v>0.29263140247596064</v>
      </c>
      <c r="AZ980" s="6">
        <f t="shared" si="387"/>
        <v>0.2127894022197041</v>
      </c>
      <c r="BA980" s="6">
        <f t="shared" si="387"/>
        <v>5.9806305595012876E-2</v>
      </c>
      <c r="BB980" s="6">
        <f t="shared" si="387"/>
        <v>0.12421244312311108</v>
      </c>
      <c r="BD980" s="6">
        <f t="shared" si="388"/>
        <v>0.13236503492795038</v>
      </c>
      <c r="BE980" s="2">
        <v>29798</v>
      </c>
      <c r="BF980" s="11">
        <f t="shared" si="389"/>
        <v>0.57618604230419157</v>
      </c>
      <c r="BG980" s="11">
        <f t="shared" si="389"/>
        <v>2.21669283525434</v>
      </c>
      <c r="BH980" s="11">
        <f t="shared" si="389"/>
        <v>0.55323783850987229</v>
      </c>
      <c r="BI980" s="11">
        <f t="shared" si="390"/>
        <v>0.72572299933520457</v>
      </c>
      <c r="BJ980" s="11">
        <f t="shared" si="391"/>
        <v>0.72303002835670505</v>
      </c>
      <c r="BK980" s="11">
        <f t="shared" si="392"/>
        <v>0.13420239716903198</v>
      </c>
      <c r="BL980" s="11">
        <f t="shared" si="393"/>
        <v>0.99531174918066756</v>
      </c>
      <c r="BM980" s="11">
        <f t="shared" si="394"/>
        <v>0.90768369898863566</v>
      </c>
      <c r="BN980" s="11">
        <f t="shared" si="395"/>
        <v>1.3978081818673784</v>
      </c>
      <c r="BO980" s="11">
        <f t="shared" si="395"/>
        <v>0.44688148820077545</v>
      </c>
      <c r="BP980" s="11">
        <f t="shared" si="395"/>
        <v>1.4921241424659213</v>
      </c>
      <c r="BR980" s="11">
        <f t="shared" si="396"/>
        <v>0.94812879326324173</v>
      </c>
    </row>
    <row r="981" spans="1:70" x14ac:dyDescent="0.25">
      <c r="A981" s="2">
        <v>29829</v>
      </c>
      <c r="B981">
        <v>47.5</v>
      </c>
      <c r="C981">
        <v>550.65549769999996</v>
      </c>
      <c r="D981">
        <v>144.05000000000001</v>
      </c>
      <c r="E981">
        <v>93.726245700000007</v>
      </c>
      <c r="F981">
        <v>33.180689899999997</v>
      </c>
      <c r="G981">
        <v>501.5033042</v>
      </c>
      <c r="H981">
        <v>1259.1172180000001</v>
      </c>
      <c r="I981">
        <v>425</v>
      </c>
      <c r="J981">
        <v>35</v>
      </c>
      <c r="K981">
        <v>134.99146099999999</v>
      </c>
      <c r="L981">
        <v>1741.4203868375228</v>
      </c>
      <c r="N981">
        <v>5370.6980252666099</v>
      </c>
      <c r="O981" s="2">
        <v>29829</v>
      </c>
      <c r="P981" s="5">
        <f t="shared" si="398"/>
        <v>0.9765625</v>
      </c>
      <c r="Q981" s="5">
        <f t="shared" si="398"/>
        <v>0.99660970734698728</v>
      </c>
      <c r="R981" s="5">
        <f t="shared" si="398"/>
        <v>1.0522817090720491</v>
      </c>
      <c r="S981" s="5">
        <f t="shared" si="399"/>
        <v>0.94205121987985929</v>
      </c>
      <c r="T981" s="5">
        <f t="shared" si="400"/>
        <v>0.99542457417871621</v>
      </c>
      <c r="U981" s="5">
        <f t="shared" si="401"/>
        <v>0.97432641951243859</v>
      </c>
      <c r="V981" s="5">
        <f t="shared" si="402"/>
        <v>0.98502818470457698</v>
      </c>
      <c r="W981" s="5">
        <f t="shared" si="403"/>
        <v>1.0467980295566504</v>
      </c>
      <c r="X981" s="5">
        <f t="shared" si="404"/>
        <v>1.0037281330656727</v>
      </c>
      <c r="Y981" s="5">
        <f t="shared" si="404"/>
        <v>0.96455424278350077</v>
      </c>
      <c r="Z981" s="5">
        <f t="shared" si="404"/>
        <v>1.0200313120982001</v>
      </c>
      <c r="AB981" s="5">
        <f t="shared" si="405"/>
        <v>0.98708374168810009</v>
      </c>
      <c r="AC981" s="2">
        <v>29829</v>
      </c>
      <c r="AD981" s="6">
        <f t="shared" si="378"/>
        <v>9.6974478231687394E-2</v>
      </c>
      <c r="AE981" s="6">
        <f t="shared" si="378"/>
        <v>8.6675154686724265E-2</v>
      </c>
      <c r="AF981" s="6">
        <f t="shared" si="378"/>
        <v>0.19635620058783251</v>
      </c>
      <c r="AG981" s="6">
        <f t="shared" si="379"/>
        <v>0.1418146974212755</v>
      </c>
      <c r="AH981" s="6">
        <f t="shared" si="379"/>
        <v>7.7008595476947828E-2</v>
      </c>
      <c r="AI981" s="6">
        <f t="shared" si="379"/>
        <v>0.1014345926854526</v>
      </c>
      <c r="AJ981" s="6">
        <f t="shared" si="379"/>
        <v>8.3778890434213174E-2</v>
      </c>
      <c r="AK981" s="6">
        <f t="shared" si="380"/>
        <v>0.31919915055844228</v>
      </c>
      <c r="AL981" s="6">
        <f t="shared" si="380"/>
        <v>0.15228872295437557</v>
      </c>
      <c r="AM981" s="6">
        <f t="shared" si="380"/>
        <v>0.13472334156830901</v>
      </c>
      <c r="AN981" s="6">
        <f t="shared" si="380"/>
        <v>8.3348146801676154E-2</v>
      </c>
      <c r="AP981" s="6">
        <f t="shared" si="397"/>
        <v>0.13984391844954192</v>
      </c>
      <c r="AQ981" s="2">
        <v>29829</v>
      </c>
      <c r="AR981" s="6">
        <f t="shared" si="381"/>
        <v>5.2143066594448229E-2</v>
      </c>
      <c r="AS981" s="6">
        <v>0.19258508088573617</v>
      </c>
      <c r="AT981" s="6">
        <v>0.10947196859504996</v>
      </c>
      <c r="AU981" s="6">
        <f t="shared" si="382"/>
        <v>8.8039972415393297E-2</v>
      </c>
      <c r="AV981" s="6">
        <f t="shared" si="383"/>
        <v>4.9805021438528829E-2</v>
      </c>
      <c r="AW981" s="6">
        <f t="shared" si="384"/>
        <v>4.2442980939361163E-3</v>
      </c>
      <c r="AX981" s="6">
        <f t="shared" si="385"/>
        <v>7.7449492503284034E-2</v>
      </c>
      <c r="AY981" s="6">
        <f t="shared" si="386"/>
        <v>0.32516854345558577</v>
      </c>
      <c r="AZ981" s="6">
        <f t="shared" si="387"/>
        <v>0.21187407090728283</v>
      </c>
      <c r="BA981" s="6">
        <f t="shared" si="387"/>
        <v>5.5745965379359053E-2</v>
      </c>
      <c r="BB981" s="6">
        <f t="shared" si="387"/>
        <v>0.12558339607306102</v>
      </c>
      <c r="BD981" s="6">
        <f t="shared" si="388"/>
        <v>0.13050116456044947</v>
      </c>
      <c r="BE981" s="2">
        <v>29829</v>
      </c>
      <c r="BF981" s="11">
        <f t="shared" si="389"/>
        <v>0.53769886206420392</v>
      </c>
      <c r="BG981" s="11">
        <f t="shared" si="389"/>
        <v>2.2219179369429352</v>
      </c>
      <c r="BH981" s="11">
        <f t="shared" si="389"/>
        <v>0.55751724807937408</v>
      </c>
      <c r="BI981" s="11">
        <f t="shared" si="390"/>
        <v>0.62080993025610931</v>
      </c>
      <c r="BJ981" s="11">
        <f t="shared" si="391"/>
        <v>0.64674626423277304</v>
      </c>
      <c r="BK981" s="11">
        <f t="shared" si="392"/>
        <v>4.1842708503770816E-2</v>
      </c>
      <c r="BL981" s="11">
        <f t="shared" si="393"/>
        <v>0.92445116069066036</v>
      </c>
      <c r="BM981" s="11">
        <f t="shared" si="394"/>
        <v>1.0187011553342169</v>
      </c>
      <c r="BN981" s="11">
        <f t="shared" si="395"/>
        <v>1.3912656616784327</v>
      </c>
      <c r="BO981" s="11">
        <f t="shared" si="395"/>
        <v>0.41378104737028126</v>
      </c>
      <c r="BP981" s="11">
        <f t="shared" si="395"/>
        <v>1.506732913592933</v>
      </c>
      <c r="BR981" s="11">
        <f t="shared" si="396"/>
        <v>0.93319156104408307</v>
      </c>
    </row>
    <row r="982" spans="1:70" x14ac:dyDescent="0.25">
      <c r="A982" s="2">
        <v>29859</v>
      </c>
      <c r="B982">
        <v>44.93</v>
      </c>
      <c r="C982">
        <v>514.70983490000003</v>
      </c>
      <c r="D982">
        <v>120.48699999999999</v>
      </c>
      <c r="E982">
        <v>89.095381099999997</v>
      </c>
      <c r="F982">
        <v>34.024040200000002</v>
      </c>
      <c r="G982">
        <v>496.96705420000001</v>
      </c>
      <c r="H982">
        <v>1279.9183860000001</v>
      </c>
      <c r="I982">
        <v>428.75</v>
      </c>
      <c r="J982">
        <v>35</v>
      </c>
      <c r="K982">
        <v>134.59059550000001</v>
      </c>
      <c r="L982">
        <v>1713.1803507176728</v>
      </c>
      <c r="N982">
        <v>5514.0267922742851</v>
      </c>
      <c r="O982" s="2">
        <v>29859</v>
      </c>
      <c r="P982" s="5">
        <f t="shared" si="398"/>
        <v>0.94589473684210523</v>
      </c>
      <c r="Q982" s="5">
        <f t="shared" si="398"/>
        <v>0.9347220486308786</v>
      </c>
      <c r="R982" s="5">
        <f t="shared" si="398"/>
        <v>0.836424852481777</v>
      </c>
      <c r="S982" s="5">
        <f t="shared" si="399"/>
        <v>0.95059159187040809</v>
      </c>
      <c r="T982" s="5">
        <f t="shared" si="400"/>
        <v>1.0254169006895786</v>
      </c>
      <c r="U982" s="5">
        <f t="shared" si="401"/>
        <v>0.99095469568792527</v>
      </c>
      <c r="V982" s="5">
        <f t="shared" si="402"/>
        <v>1.0165204380518604</v>
      </c>
      <c r="W982" s="5">
        <f t="shared" si="403"/>
        <v>1.0088235294117647</v>
      </c>
      <c r="X982" s="5">
        <f t="shared" si="404"/>
        <v>1</v>
      </c>
      <c r="Y982" s="5">
        <f t="shared" si="404"/>
        <v>0.99703043809563641</v>
      </c>
      <c r="Z982" s="5">
        <f t="shared" si="404"/>
        <v>0.98378333208149993</v>
      </c>
      <c r="AB982" s="5">
        <f t="shared" si="405"/>
        <v>1.0266871766637</v>
      </c>
      <c r="AC982" s="2">
        <v>29859</v>
      </c>
      <c r="AD982" s="6">
        <f t="shared" si="378"/>
        <v>0.10046008469173937</v>
      </c>
      <c r="AE982" s="6">
        <f t="shared" si="378"/>
        <v>9.2906095796221277E-2</v>
      </c>
      <c r="AF982" s="6">
        <f t="shared" si="378"/>
        <v>0.21018967542758621</v>
      </c>
      <c r="AG982" s="6">
        <f t="shared" si="379"/>
        <v>0.1438566917557926</v>
      </c>
      <c r="AH982" s="6">
        <f t="shared" si="379"/>
        <v>7.6739461340221887E-2</v>
      </c>
      <c r="AI982" s="6">
        <f t="shared" si="379"/>
        <v>0.10134687240280375</v>
      </c>
      <c r="AJ982" s="6">
        <f t="shared" si="379"/>
        <v>8.3889826923993605E-2</v>
      </c>
      <c r="AK982" s="6">
        <f t="shared" si="380"/>
        <v>0.31680198632919376</v>
      </c>
      <c r="AL982" s="6">
        <f t="shared" si="380"/>
        <v>0.1521512415384938</v>
      </c>
      <c r="AM982" s="6">
        <f t="shared" si="380"/>
        <v>0.13381267728143731</v>
      </c>
      <c r="AN982" s="6">
        <f t="shared" si="380"/>
        <v>8.4112157553272227E-2</v>
      </c>
      <c r="AP982" s="6">
        <f t="shared" si="397"/>
        <v>0.13998133617049527</v>
      </c>
      <c r="AQ982" s="2">
        <v>29859</v>
      </c>
      <c r="AR982" s="6">
        <f t="shared" si="381"/>
        <v>3.9096583901655713E-2</v>
      </c>
      <c r="AS982" s="6">
        <v>0.19258508088573617</v>
      </c>
      <c r="AT982" s="6">
        <v>0.10947196859504996</v>
      </c>
      <c r="AU982" s="6">
        <f t="shared" si="382"/>
        <v>7.1604369477173524E-2</v>
      </c>
      <c r="AV982" s="6">
        <f t="shared" si="383"/>
        <v>4.891456434600272E-2</v>
      </c>
      <c r="AW982" s="6">
        <f t="shared" si="384"/>
        <v>-3.6166836000439684E-4</v>
      </c>
      <c r="AX982" s="6">
        <f t="shared" si="385"/>
        <v>8.0110560935537256E-2</v>
      </c>
      <c r="AY982" s="6">
        <f t="shared" si="386"/>
        <v>0.29882078126264244</v>
      </c>
      <c r="AZ982" s="6">
        <f t="shared" si="387"/>
        <v>0.21314514330027601</v>
      </c>
      <c r="BA982" s="6">
        <f t="shared" si="387"/>
        <v>6.1605927671779526E-2</v>
      </c>
      <c r="BB982" s="6">
        <f t="shared" si="387"/>
        <v>0.11807856435687225</v>
      </c>
      <c r="BD982" s="6">
        <f t="shared" si="388"/>
        <v>0.13550868611006517</v>
      </c>
      <c r="BE982" s="2">
        <v>29859</v>
      </c>
      <c r="BF982" s="11">
        <f t="shared" si="389"/>
        <v>0.38917530302331654</v>
      </c>
      <c r="BG982" s="11">
        <f t="shared" si="389"/>
        <v>2.0729003757530524</v>
      </c>
      <c r="BH982" s="11">
        <f t="shared" si="389"/>
        <v>0.52082467120400899</v>
      </c>
      <c r="BI982" s="11">
        <f t="shared" si="390"/>
        <v>0.49774792262515843</v>
      </c>
      <c r="BJ982" s="11">
        <f t="shared" si="391"/>
        <v>0.63741083781057051</v>
      </c>
      <c r="BK982" s="11">
        <f t="shared" si="392"/>
        <v>-3.5686188574911692E-3</v>
      </c>
      <c r="BL982" s="11">
        <f t="shared" si="393"/>
        <v>0.95494965090486528</v>
      </c>
      <c r="BM982" s="11">
        <f t="shared" si="394"/>
        <v>0.94324150149782593</v>
      </c>
      <c r="BN982" s="11">
        <f t="shared" si="395"/>
        <v>1.4008767930188131</v>
      </c>
      <c r="BO982" s="11">
        <f t="shared" si="395"/>
        <v>0.46038932127640486</v>
      </c>
      <c r="BP982" s="11">
        <f t="shared" si="395"/>
        <v>1.4038227979360474</v>
      </c>
      <c r="BR982" s="11">
        <f t="shared" si="396"/>
        <v>0.96804823998120382</v>
      </c>
    </row>
    <row r="983" spans="1:70" x14ac:dyDescent="0.25">
      <c r="A983" s="2">
        <v>29890</v>
      </c>
      <c r="B983">
        <v>44.79</v>
      </c>
      <c r="C983">
        <v>517.57131519999996</v>
      </c>
      <c r="D983">
        <v>124.538</v>
      </c>
      <c r="E983">
        <v>93.897979500000005</v>
      </c>
      <c r="F983">
        <v>34.511611700000003</v>
      </c>
      <c r="G983">
        <v>535.78161339999997</v>
      </c>
      <c r="H983">
        <v>1262.712295</v>
      </c>
      <c r="I983">
        <v>427</v>
      </c>
      <c r="J983">
        <v>35</v>
      </c>
      <c r="K983">
        <v>134.74091999999999</v>
      </c>
      <c r="L983">
        <v>1679.9823225965372</v>
      </c>
      <c r="N983">
        <v>5725.31783233024</v>
      </c>
      <c r="O983" s="2">
        <v>29890</v>
      </c>
      <c r="P983" s="5">
        <f t="shared" si="398"/>
        <v>0.99688404184286672</v>
      </c>
      <c r="Q983" s="5">
        <f t="shared" si="398"/>
        <v>1.0055594047480283</v>
      </c>
      <c r="R983" s="5">
        <f t="shared" si="398"/>
        <v>1.0336218845186618</v>
      </c>
      <c r="S983" s="5">
        <f t="shared" si="399"/>
        <v>1.0539040109678592</v>
      </c>
      <c r="T983" s="5">
        <f t="shared" si="400"/>
        <v>1.0143302058525079</v>
      </c>
      <c r="U983" s="5">
        <f t="shared" si="401"/>
        <v>1.0781028820159564</v>
      </c>
      <c r="V983" s="5">
        <f t="shared" si="402"/>
        <v>0.98655688426058752</v>
      </c>
      <c r="W983" s="5">
        <f t="shared" si="403"/>
        <v>0.99591836734693873</v>
      </c>
      <c r="X983" s="5">
        <f t="shared" si="404"/>
        <v>1</v>
      </c>
      <c r="Y983" s="5">
        <f t="shared" si="404"/>
        <v>1.0011169019606574</v>
      </c>
      <c r="Z983" s="5">
        <f t="shared" si="404"/>
        <v>0.98062198874320006</v>
      </c>
      <c r="AB983" s="5">
        <f t="shared" si="405"/>
        <v>1.0383188272410999</v>
      </c>
      <c r="AC983" s="2">
        <v>29890</v>
      </c>
      <c r="AD983" s="6">
        <f t="shared" si="378"/>
        <v>9.4724751695180534E-2</v>
      </c>
      <c r="AE983" s="6">
        <f t="shared" si="378"/>
        <v>9.2258433018331865E-2</v>
      </c>
      <c r="AF983" s="6">
        <f t="shared" si="378"/>
        <v>0.20242850578709629</v>
      </c>
      <c r="AG983" s="6">
        <f t="shared" si="379"/>
        <v>0.1449050807209927</v>
      </c>
      <c r="AH983" s="6">
        <f t="shared" si="379"/>
        <v>7.6688117712448711E-2</v>
      </c>
      <c r="AI983" s="6">
        <f t="shared" si="379"/>
        <v>0.10696243873682479</v>
      </c>
      <c r="AJ983" s="6">
        <f t="shared" si="379"/>
        <v>8.4372394448670188E-2</v>
      </c>
      <c r="AK983" s="6">
        <f t="shared" si="380"/>
        <v>0.31666348807003764</v>
      </c>
      <c r="AL983" s="6">
        <f t="shared" si="380"/>
        <v>0.1521512415384938</v>
      </c>
      <c r="AM983" s="6">
        <f t="shared" si="380"/>
        <v>0.13382763324298</v>
      </c>
      <c r="AN983" s="6">
        <f t="shared" si="380"/>
        <v>8.5102380310679168E-2</v>
      </c>
      <c r="AP983" s="6">
        <f t="shared" si="397"/>
        <v>0.14036043861328784</v>
      </c>
      <c r="AQ983" s="2">
        <v>29890</v>
      </c>
      <c r="AR983" s="6">
        <f t="shared" si="381"/>
        <v>5.3714026169488394E-2</v>
      </c>
      <c r="AS983" s="6">
        <v>0.19258508088573617</v>
      </c>
      <c r="AT983" s="6">
        <v>0.10947196859504996</v>
      </c>
      <c r="AU983" s="6">
        <f t="shared" si="382"/>
        <v>8.7083892154725895E-2</v>
      </c>
      <c r="AV983" s="6">
        <f t="shared" si="383"/>
        <v>4.8550709903898204E-2</v>
      </c>
      <c r="AW983" s="6">
        <f t="shared" si="384"/>
        <v>1.1706935156033715E-2</v>
      </c>
      <c r="AX983" s="6">
        <f t="shared" si="385"/>
        <v>7.5624961113065936E-2</v>
      </c>
      <c r="AY983" s="6">
        <f t="shared" si="386"/>
        <v>0.28232671988339497</v>
      </c>
      <c r="AZ983" s="6">
        <f t="shared" si="387"/>
        <v>0.21314514330027601</v>
      </c>
      <c r="BA983" s="6">
        <f t="shared" si="387"/>
        <v>6.0886059550957272E-2</v>
      </c>
      <c r="BB983" s="6">
        <f t="shared" si="387"/>
        <v>0.11123891411402442</v>
      </c>
      <c r="BD983" s="6">
        <f t="shared" si="388"/>
        <v>0.14447360413297017</v>
      </c>
      <c r="BE983" s="2">
        <v>29890</v>
      </c>
      <c r="BF983" s="11">
        <f t="shared" si="389"/>
        <v>0.56705375530925028</v>
      </c>
      <c r="BG983" s="11">
        <f t="shared" si="389"/>
        <v>2.0874523291271299</v>
      </c>
      <c r="BH983" s="11">
        <f t="shared" si="389"/>
        <v>0.54079324534552875</v>
      </c>
      <c r="BI983" s="11">
        <f t="shared" si="390"/>
        <v>0.60097197228302479</v>
      </c>
      <c r="BJ983" s="11">
        <f t="shared" si="391"/>
        <v>0.63309299213660331</v>
      </c>
      <c r="BK983" s="11">
        <f t="shared" si="392"/>
        <v>0.10944902990514256</v>
      </c>
      <c r="BL983" s="11">
        <f t="shared" si="393"/>
        <v>0.89632351442952174</v>
      </c>
      <c r="BM983" s="11">
        <f t="shared" si="394"/>
        <v>0.89156701204829691</v>
      </c>
      <c r="BN983" s="11">
        <f t="shared" si="395"/>
        <v>1.4008767930188131</v>
      </c>
      <c r="BO983" s="11">
        <f t="shared" si="395"/>
        <v>0.45495880092575036</v>
      </c>
      <c r="BP983" s="11">
        <f t="shared" si="395"/>
        <v>1.3071187163970017</v>
      </c>
      <c r="BR983" s="11">
        <f t="shared" si="396"/>
        <v>1.0293043079682491</v>
      </c>
    </row>
    <row r="984" spans="1:70" x14ac:dyDescent="0.25">
      <c r="A984" s="2">
        <v>29920</v>
      </c>
      <c r="B984">
        <v>45.81</v>
      </c>
      <c r="C984">
        <v>519.93419819999997</v>
      </c>
      <c r="D984">
        <v>137.75</v>
      </c>
      <c r="E984">
        <v>97.759576199999998</v>
      </c>
      <c r="F984">
        <v>35.995947800000003</v>
      </c>
      <c r="G984">
        <v>587.27237560000003</v>
      </c>
      <c r="H984">
        <v>1347.516725</v>
      </c>
      <c r="I984">
        <v>414.5</v>
      </c>
      <c r="J984">
        <v>35</v>
      </c>
      <c r="K984">
        <v>131.3836714</v>
      </c>
      <c r="L984">
        <v>1753.3959211401384</v>
      </c>
      <c r="N984">
        <v>5685.7286744355642</v>
      </c>
      <c r="O984" s="2">
        <v>29920</v>
      </c>
      <c r="P984" s="5">
        <f t="shared" si="398"/>
        <v>1.0227729403884795</v>
      </c>
      <c r="Q984" s="5">
        <f t="shared" si="398"/>
        <v>1.0045653283530347</v>
      </c>
      <c r="R984" s="5">
        <f t="shared" si="398"/>
        <v>1.1060881016236008</v>
      </c>
      <c r="S984" s="5">
        <f t="shared" si="399"/>
        <v>1.0411254504150431</v>
      </c>
      <c r="T984" s="5">
        <f t="shared" si="400"/>
        <v>1.0430097589444076</v>
      </c>
      <c r="U984" s="5">
        <f t="shared" si="401"/>
        <v>1.0961040112467586</v>
      </c>
      <c r="V984" s="5">
        <f t="shared" si="402"/>
        <v>1.067160532399821</v>
      </c>
      <c r="W984" s="5">
        <f t="shared" si="403"/>
        <v>0.97072599531615922</v>
      </c>
      <c r="X984" s="5">
        <f t="shared" si="404"/>
        <v>1</v>
      </c>
      <c r="Y984" s="5">
        <f t="shared" si="404"/>
        <v>0.97508367465503432</v>
      </c>
      <c r="Z984" s="5">
        <f t="shared" si="404"/>
        <v>1.0436990303744</v>
      </c>
      <c r="AB984" s="5">
        <f t="shared" si="405"/>
        <v>0.99308524713316004</v>
      </c>
      <c r="AC984" s="2">
        <v>29920</v>
      </c>
      <c r="AD984" s="6">
        <f t="shared" si="378"/>
        <v>9.3394465355650116E-2</v>
      </c>
      <c r="AE984" s="6">
        <f t="shared" si="378"/>
        <v>9.1609104131112853E-2</v>
      </c>
      <c r="AF984" s="6">
        <f t="shared" si="378"/>
        <v>0.20414968213966728</v>
      </c>
      <c r="AG984" s="6">
        <f t="shared" si="379"/>
        <v>0.14554995151472086</v>
      </c>
      <c r="AH984" s="6">
        <f t="shared" si="379"/>
        <v>7.7818222220579686E-2</v>
      </c>
      <c r="AI984" s="6">
        <f t="shared" si="379"/>
        <v>0.11410989432335096</v>
      </c>
      <c r="AJ984" s="6">
        <f t="shared" si="379"/>
        <v>8.8639567044002915E-2</v>
      </c>
      <c r="AK984" s="6">
        <f t="shared" si="380"/>
        <v>0.31722325325893147</v>
      </c>
      <c r="AL984" s="6">
        <f t="shared" si="380"/>
        <v>0.15224046447366943</v>
      </c>
      <c r="AM984" s="6">
        <f t="shared" si="380"/>
        <v>0.13446771933495608</v>
      </c>
      <c r="AN984" s="6">
        <f t="shared" si="380"/>
        <v>8.6463644860578073E-2</v>
      </c>
      <c r="AP984" s="6">
        <f t="shared" si="397"/>
        <v>0.14053732943911951</v>
      </c>
      <c r="AQ984" s="2">
        <v>29920</v>
      </c>
      <c r="AR984" s="6">
        <f t="shared" si="381"/>
        <v>4.9377041077117712E-2</v>
      </c>
      <c r="AS984" s="6">
        <v>0.19258508088573617</v>
      </c>
      <c r="AT984" s="6">
        <v>0.10947196859504996</v>
      </c>
      <c r="AU984" s="6">
        <f t="shared" si="382"/>
        <v>9.6868882211041507E-2</v>
      </c>
      <c r="AV984" s="6">
        <f t="shared" si="383"/>
        <v>5.1269724125734717E-2</v>
      </c>
      <c r="AW984" s="6">
        <f t="shared" si="384"/>
        <v>2.3365267015477587E-2</v>
      </c>
      <c r="AX984" s="6">
        <f t="shared" si="385"/>
        <v>8.8530650752262074E-2</v>
      </c>
      <c r="AY984" s="6">
        <f t="shared" si="386"/>
        <v>0.2605188964768077</v>
      </c>
      <c r="AZ984" s="6">
        <f t="shared" si="387"/>
        <v>0.21205516387276813</v>
      </c>
      <c r="BA984" s="6">
        <f t="shared" si="387"/>
        <v>5.6285958702872119E-2</v>
      </c>
      <c r="BB984" s="6">
        <f t="shared" si="387"/>
        <v>0.11977987158968695</v>
      </c>
      <c r="BD984" s="6">
        <f t="shared" si="388"/>
        <v>0.13786125660342829</v>
      </c>
      <c r="BE984" s="2">
        <v>29920</v>
      </c>
      <c r="BF984" s="11">
        <f t="shared" si="389"/>
        <v>0.52869343905003185</v>
      </c>
      <c r="BG984" s="11">
        <f t="shared" si="389"/>
        <v>2.1022482722907583</v>
      </c>
      <c r="BH984" s="11">
        <f t="shared" si="389"/>
        <v>0.53623384297094145</v>
      </c>
      <c r="BI984" s="11">
        <f t="shared" si="390"/>
        <v>0.66553702837368678</v>
      </c>
      <c r="BJ984" s="11">
        <f t="shared" si="391"/>
        <v>0.65883957076798916</v>
      </c>
      <c r="BK984" s="11">
        <f t="shared" si="392"/>
        <v>0.20476109590696745</v>
      </c>
      <c r="BL984" s="11">
        <f t="shared" si="393"/>
        <v>0.99877124521956684</v>
      </c>
      <c r="BM984" s="11">
        <f t="shared" si="394"/>
        <v>0.82124779252598112</v>
      </c>
      <c r="BN984" s="11">
        <f t="shared" si="395"/>
        <v>1.3928961961978503</v>
      </c>
      <c r="BO984" s="11">
        <f t="shared" si="395"/>
        <v>0.41858342642567659</v>
      </c>
      <c r="BP984" s="11">
        <f t="shared" si="395"/>
        <v>1.385320637162949</v>
      </c>
      <c r="BR984" s="11">
        <f t="shared" si="396"/>
        <v>0.98095827744577657</v>
      </c>
    </row>
    <row r="985" spans="1:70" x14ac:dyDescent="0.25">
      <c r="A985" s="2">
        <v>29951</v>
      </c>
      <c r="B985">
        <v>44.73</v>
      </c>
      <c r="C985">
        <v>535.47557570000004</v>
      </c>
      <c r="D985">
        <v>137.589</v>
      </c>
      <c r="E985">
        <v>95.246916200000001</v>
      </c>
      <c r="F985">
        <v>36.2403482</v>
      </c>
      <c r="G985">
        <v>567.29131640000003</v>
      </c>
      <c r="H985">
        <v>1359.3524609999999</v>
      </c>
      <c r="I985">
        <v>397.5</v>
      </c>
      <c r="J985">
        <v>35</v>
      </c>
      <c r="K985">
        <v>127.7257736</v>
      </c>
      <c r="L985">
        <v>1792.1239518734506</v>
      </c>
      <c r="N985">
        <v>5784.8585802962789</v>
      </c>
      <c r="O985" s="2">
        <v>29951</v>
      </c>
      <c r="P985" s="5">
        <f t="shared" si="398"/>
        <v>0.97642436149312362</v>
      </c>
      <c r="Q985" s="5">
        <f t="shared" si="398"/>
        <v>1.0298910468936338</v>
      </c>
      <c r="R985" s="5">
        <f t="shared" si="398"/>
        <v>0.99883121597096192</v>
      </c>
      <c r="S985" s="5">
        <f t="shared" si="399"/>
        <v>0.97429755633494664</v>
      </c>
      <c r="T985" s="5">
        <f t="shared" si="400"/>
        <v>1.0067896642521521</v>
      </c>
      <c r="U985" s="5">
        <f t="shared" si="401"/>
        <v>0.96597650420797354</v>
      </c>
      <c r="V985" s="5">
        <f t="shared" si="402"/>
        <v>1.0087833685329584</v>
      </c>
      <c r="W985" s="5">
        <f t="shared" si="403"/>
        <v>0.95898673100120624</v>
      </c>
      <c r="X985" s="5">
        <f t="shared" si="404"/>
        <v>1</v>
      </c>
      <c r="Y985" s="5">
        <f t="shared" si="404"/>
        <v>0.97215865745703312</v>
      </c>
      <c r="Z985" s="5">
        <f t="shared" si="404"/>
        <v>1.0220874420126</v>
      </c>
      <c r="AB985" s="5">
        <f t="shared" si="405"/>
        <v>1.0174348639438999</v>
      </c>
      <c r="AC985" s="2">
        <v>29951</v>
      </c>
      <c r="AD985" s="6">
        <f t="shared" si="378"/>
        <v>9.4222652750672917E-2</v>
      </c>
      <c r="AE985" s="6">
        <f t="shared" si="378"/>
        <v>7.9563518922789997E-2</v>
      </c>
      <c r="AF985" s="6">
        <f t="shared" si="378"/>
        <v>0.19031711996249714</v>
      </c>
      <c r="AG985" s="6">
        <f t="shared" si="379"/>
        <v>0.14473591998899279</v>
      </c>
      <c r="AH985" s="6">
        <f t="shared" si="379"/>
        <v>7.77269167779195E-2</v>
      </c>
      <c r="AI985" s="6">
        <f t="shared" si="379"/>
        <v>0.11497703215753391</v>
      </c>
      <c r="AJ985" s="6">
        <f t="shared" si="379"/>
        <v>8.8625350472314901E-2</v>
      </c>
      <c r="AK985" s="6">
        <f t="shared" si="380"/>
        <v>0.31849922062577496</v>
      </c>
      <c r="AL985" s="6">
        <f t="shared" si="380"/>
        <v>0.15235223197784084</v>
      </c>
      <c r="AM985" s="6">
        <f t="shared" si="380"/>
        <v>0.13491991044680884</v>
      </c>
      <c r="AN985" s="6">
        <f t="shared" si="380"/>
        <v>8.6076015348223248E-2</v>
      </c>
      <c r="AP985" s="6">
        <f t="shared" si="397"/>
        <v>0.14052457534529977</v>
      </c>
      <c r="AQ985" s="2">
        <v>29951</v>
      </c>
      <c r="AR985" s="6">
        <f t="shared" si="381"/>
        <v>4.3109955704868197E-2</v>
      </c>
      <c r="AS985" s="6">
        <v>0.19258508088573617</v>
      </c>
      <c r="AT985" s="6">
        <v>0.10947196859504996</v>
      </c>
      <c r="AU985" s="6">
        <f t="shared" si="382"/>
        <v>7.9384968537274059E-2</v>
      </c>
      <c r="AV985" s="6">
        <f t="shared" si="383"/>
        <v>4.9962965249004343E-2</v>
      </c>
      <c r="AW985" s="6">
        <f t="shared" si="384"/>
        <v>1.2304578892285312E-2</v>
      </c>
      <c r="AX985" s="6">
        <f t="shared" si="385"/>
        <v>8.8015308024740779E-2</v>
      </c>
      <c r="AY985" s="6">
        <f t="shared" si="386"/>
        <v>0.24200392907223556</v>
      </c>
      <c r="AZ985" s="6">
        <f t="shared" si="387"/>
        <v>0.2106109474800173</v>
      </c>
      <c r="BA985" s="6">
        <f t="shared" si="387"/>
        <v>4.4841462987350145E-2</v>
      </c>
      <c r="BB985" s="6">
        <f t="shared" si="387"/>
        <v>0.1176939187464292</v>
      </c>
      <c r="BD985" s="6">
        <f t="shared" si="388"/>
        <v>0.14074371646245432</v>
      </c>
      <c r="BE985" s="2">
        <v>29951</v>
      </c>
      <c r="BF985" s="11">
        <f t="shared" si="389"/>
        <v>0.4575328166459452</v>
      </c>
      <c r="BG985" s="11">
        <f t="shared" si="389"/>
        <v>2.4205199002400146</v>
      </c>
      <c r="BH985" s="11">
        <f t="shared" si="389"/>
        <v>0.57520820311184773</v>
      </c>
      <c r="BI985" s="11">
        <f t="shared" si="390"/>
        <v>0.54848145880657206</v>
      </c>
      <c r="BJ985" s="11">
        <f t="shared" si="391"/>
        <v>0.64280132700693615</v>
      </c>
      <c r="BK985" s="11">
        <f t="shared" si="392"/>
        <v>0.10701771181070661</v>
      </c>
      <c r="BL985" s="11">
        <f t="shared" si="393"/>
        <v>0.99311661455415412</v>
      </c>
      <c r="BM985" s="11">
        <f t="shared" si="394"/>
        <v>0.75982581243607317</v>
      </c>
      <c r="BN985" s="11">
        <f t="shared" si="395"/>
        <v>1.3823948933721562</v>
      </c>
      <c r="BO985" s="11">
        <f t="shared" si="395"/>
        <v>0.33235615735921015</v>
      </c>
      <c r="BP985" s="11">
        <f t="shared" si="395"/>
        <v>1.3673253608487188</v>
      </c>
      <c r="BR985" s="11">
        <f t="shared" si="396"/>
        <v>1.0015594504848426</v>
      </c>
    </row>
    <row r="986" spans="1:70" x14ac:dyDescent="0.25">
      <c r="A986" s="2">
        <v>29982</v>
      </c>
      <c r="B986">
        <v>45.78</v>
      </c>
      <c r="C986">
        <v>547.71287840000002</v>
      </c>
      <c r="D986">
        <v>146.10499999999999</v>
      </c>
      <c r="E986">
        <v>94.011045699999997</v>
      </c>
      <c r="F986">
        <v>36.347815400000002</v>
      </c>
      <c r="G986">
        <v>569.06726849999995</v>
      </c>
      <c r="H986">
        <v>1372.164299</v>
      </c>
      <c r="I986">
        <v>387</v>
      </c>
      <c r="J986">
        <v>34.700000000000003</v>
      </c>
      <c r="K986">
        <v>133.88908079999999</v>
      </c>
      <c r="L986">
        <v>1792.5431838565164</v>
      </c>
      <c r="N986">
        <v>5876.1742894249501</v>
      </c>
      <c r="O986" s="2">
        <v>29982</v>
      </c>
      <c r="P986" s="5">
        <f t="shared" si="398"/>
        <v>1.023474178403756</v>
      </c>
      <c r="Q986" s="5">
        <f t="shared" si="398"/>
        <v>1.0228531482206313</v>
      </c>
      <c r="R986" s="5">
        <f t="shared" si="398"/>
        <v>1.0618944828438319</v>
      </c>
      <c r="S986" s="5">
        <f t="shared" si="399"/>
        <v>0.98702456153640805</v>
      </c>
      <c r="T986" s="5">
        <f t="shared" si="400"/>
        <v>1.0029654019714966</v>
      </c>
      <c r="U986" s="5">
        <f t="shared" si="401"/>
        <v>1.0031305822046952</v>
      </c>
      <c r="V986" s="5">
        <f t="shared" si="402"/>
        <v>1.0094249566374971</v>
      </c>
      <c r="W986" s="5">
        <f t="shared" si="403"/>
        <v>0.97358490566037736</v>
      </c>
      <c r="X986" s="5">
        <f t="shared" si="404"/>
        <v>0.99142857142857155</v>
      </c>
      <c r="Y986" s="5">
        <f t="shared" si="404"/>
        <v>1.0482542170329825</v>
      </c>
      <c r="Z986" s="5">
        <f t="shared" si="404"/>
        <v>1.000233930238267</v>
      </c>
      <c r="AB986" s="5">
        <f t="shared" si="405"/>
        <v>1.0157852967123</v>
      </c>
      <c r="AC986" s="2">
        <v>29982</v>
      </c>
      <c r="AD986" s="6">
        <f t="shared" si="378"/>
        <v>9.4596540941786392E-2</v>
      </c>
      <c r="AE986" s="6">
        <f t="shared" si="378"/>
        <v>7.8693426429248481E-2</v>
      </c>
      <c r="AF986" s="6">
        <f t="shared" si="378"/>
        <v>0.18763665812284272</v>
      </c>
      <c r="AG986" s="6">
        <f t="shared" si="379"/>
        <v>0.14290914721991599</v>
      </c>
      <c r="AH986" s="6">
        <f t="shared" si="379"/>
        <v>7.7628455780842973E-2</v>
      </c>
      <c r="AI986" s="6">
        <f t="shared" si="379"/>
        <v>0.11379904211648327</v>
      </c>
      <c r="AJ986" s="6">
        <f t="shared" si="379"/>
        <v>8.85237655461108E-2</v>
      </c>
      <c r="AK986" s="6">
        <f t="shared" si="380"/>
        <v>0.31877898044096076</v>
      </c>
      <c r="AL986" s="6">
        <f t="shared" si="380"/>
        <v>0.15260177931413091</v>
      </c>
      <c r="AM986" s="6">
        <f t="shared" si="380"/>
        <v>0.13513010638266112</v>
      </c>
      <c r="AN986" s="6">
        <f t="shared" si="380"/>
        <v>8.4998135498502617E-2</v>
      </c>
      <c r="AP986" s="6">
        <f t="shared" si="397"/>
        <v>0.13994569642571661</v>
      </c>
      <c r="AQ986" s="2">
        <v>29982</v>
      </c>
      <c r="AR986" s="6">
        <f t="shared" si="381"/>
        <v>4.5948172852076974E-2</v>
      </c>
      <c r="AS986" s="6">
        <v>0.19258508088573617</v>
      </c>
      <c r="AT986" s="6">
        <v>0.10947196859504996</v>
      </c>
      <c r="AU986" s="6">
        <f t="shared" si="382"/>
        <v>8.7048107465365288E-2</v>
      </c>
      <c r="AV986" s="6">
        <f t="shared" si="383"/>
        <v>4.7874532383808788E-2</v>
      </c>
      <c r="AW986" s="6">
        <f t="shared" si="384"/>
        <v>2.0087741051065811E-2</v>
      </c>
      <c r="AX986" s="6">
        <f t="shared" si="385"/>
        <v>8.640080976731368E-2</v>
      </c>
      <c r="AY986" s="6">
        <f t="shared" si="386"/>
        <v>0.23945345998975198</v>
      </c>
      <c r="AZ986" s="6">
        <f t="shared" si="387"/>
        <v>0.20077858755667655</v>
      </c>
      <c r="BA986" s="6">
        <f t="shared" si="387"/>
        <v>4.5502640138256556E-2</v>
      </c>
      <c r="BB986" s="6">
        <f t="shared" si="387"/>
        <v>0.10885868645150842</v>
      </c>
      <c r="BD986" s="6">
        <f t="shared" si="388"/>
        <v>0.13534011511571609</v>
      </c>
      <c r="BE986" s="2">
        <v>29982</v>
      </c>
      <c r="BF986" s="11">
        <f t="shared" si="389"/>
        <v>0.48572783311762896</v>
      </c>
      <c r="BG986" s="11">
        <f t="shared" si="389"/>
        <v>2.447282951376951</v>
      </c>
      <c r="BH986" s="11">
        <f t="shared" si="389"/>
        <v>0.58342527355918061</v>
      </c>
      <c r="BI986" s="11">
        <f t="shared" si="390"/>
        <v>0.6091150157897951</v>
      </c>
      <c r="BJ986" s="11">
        <f t="shared" si="391"/>
        <v>0.6167137024980367</v>
      </c>
      <c r="BK986" s="11">
        <f t="shared" si="392"/>
        <v>0.17651942123119324</v>
      </c>
      <c r="BL986" s="11">
        <f t="shared" si="393"/>
        <v>0.97601823910561847</v>
      </c>
      <c r="BM986" s="11">
        <f t="shared" si="394"/>
        <v>0.75115824656481645</v>
      </c>
      <c r="BN986" s="11">
        <f t="shared" si="395"/>
        <v>1.3157027949416871</v>
      </c>
      <c r="BO986" s="11">
        <f t="shared" si="395"/>
        <v>0.33673206775551767</v>
      </c>
      <c r="BP986" s="11">
        <f t="shared" si="395"/>
        <v>1.2807185218012946</v>
      </c>
      <c r="BR986" s="11">
        <f t="shared" si="396"/>
        <v>0.96709022551154211</v>
      </c>
    </row>
    <row r="987" spans="1:70" x14ac:dyDescent="0.25">
      <c r="A987" s="2">
        <v>30010</v>
      </c>
      <c r="B987">
        <v>46.51</v>
      </c>
      <c r="C987">
        <v>521.59960790000002</v>
      </c>
      <c r="D987">
        <v>140.51900000000001</v>
      </c>
      <c r="E987">
        <v>88.756027000000003</v>
      </c>
      <c r="F987">
        <v>36.667695399999999</v>
      </c>
      <c r="G987">
        <v>579.12805879999996</v>
      </c>
      <c r="H987">
        <v>1381.4035389999999</v>
      </c>
      <c r="I987">
        <v>362.6</v>
      </c>
      <c r="J987">
        <v>33.58</v>
      </c>
      <c r="K987">
        <v>128.52750459999999</v>
      </c>
      <c r="L987">
        <v>1846.7284844780177</v>
      </c>
      <c r="N987">
        <v>6187.0110014143602</v>
      </c>
      <c r="O987" s="2">
        <v>30010</v>
      </c>
      <c r="P987" s="5">
        <f t="shared" si="398"/>
        <v>1.0159458278724334</v>
      </c>
      <c r="Q987" s="5">
        <f t="shared" si="398"/>
        <v>0.95232306646452591</v>
      </c>
      <c r="R987" s="5">
        <f t="shared" si="398"/>
        <v>0.96176722220321009</v>
      </c>
      <c r="S987" s="5">
        <f t="shared" si="399"/>
        <v>0.94410211416252765</v>
      </c>
      <c r="T987" s="5">
        <f t="shared" si="400"/>
        <v>1.0088005289033133</v>
      </c>
      <c r="U987" s="5">
        <f t="shared" si="401"/>
        <v>1.017679439421141</v>
      </c>
      <c r="V987" s="5">
        <f t="shared" si="402"/>
        <v>1.0067333336151751</v>
      </c>
      <c r="W987" s="5">
        <f t="shared" si="403"/>
        <v>0.93695090439276496</v>
      </c>
      <c r="X987" s="5">
        <f t="shared" si="404"/>
        <v>0.96772334293948115</v>
      </c>
      <c r="Y987" s="5">
        <f t="shared" si="404"/>
        <v>0.9599550899299325</v>
      </c>
      <c r="Z987" s="5">
        <f t="shared" si="404"/>
        <v>1.0302281702942999</v>
      </c>
      <c r="AB987" s="5">
        <f t="shared" si="405"/>
        <v>1.0528978033461001</v>
      </c>
      <c r="AC987" s="2">
        <v>30010</v>
      </c>
      <c r="AD987" s="6">
        <f t="shared" si="378"/>
        <v>9.3945018644107606E-2</v>
      </c>
      <c r="AE987" s="6">
        <f t="shared" si="378"/>
        <v>8.2430283255736064E-2</v>
      </c>
      <c r="AF987" s="6">
        <f t="shared" si="378"/>
        <v>0.18921177921065252</v>
      </c>
      <c r="AG987" s="6">
        <f t="shared" si="379"/>
        <v>0.14527845317367891</v>
      </c>
      <c r="AH987" s="6">
        <f t="shared" si="379"/>
        <v>7.7635340493567712E-2</v>
      </c>
      <c r="AI987" s="6">
        <f t="shared" si="379"/>
        <v>0.11400998586216808</v>
      </c>
      <c r="AJ987" s="6">
        <f t="shared" si="379"/>
        <v>8.8492550913182269E-2</v>
      </c>
      <c r="AK987" s="6">
        <f t="shared" si="380"/>
        <v>0.31995059624044914</v>
      </c>
      <c r="AL987" s="6">
        <f t="shared" si="380"/>
        <v>0.1539772838852112</v>
      </c>
      <c r="AM987" s="6">
        <f t="shared" si="380"/>
        <v>0.13612391405677798</v>
      </c>
      <c r="AN987" s="6">
        <f t="shared" si="380"/>
        <v>8.5235050702888226E-2</v>
      </c>
      <c r="AP987" s="6">
        <f t="shared" si="397"/>
        <v>0.14108748677966468</v>
      </c>
      <c r="AQ987" s="2">
        <v>30010</v>
      </c>
      <c r="AR987" s="6">
        <f t="shared" si="381"/>
        <v>5.4091614058522808E-2</v>
      </c>
      <c r="AS987" s="6">
        <v>0.19258508088573617</v>
      </c>
      <c r="AT987" s="6">
        <v>0.10947196859504996</v>
      </c>
      <c r="AU987" s="6">
        <f t="shared" si="382"/>
        <v>7.8576980655037598E-2</v>
      </c>
      <c r="AV987" s="6">
        <f t="shared" si="383"/>
        <v>4.8000331809572971E-2</v>
      </c>
      <c r="AW987" s="6">
        <f t="shared" si="384"/>
        <v>2.3114764634832197E-2</v>
      </c>
      <c r="AX987" s="6">
        <f t="shared" si="385"/>
        <v>8.5175854005397067E-2</v>
      </c>
      <c r="AY987" s="6">
        <f t="shared" si="386"/>
        <v>0.20495363612421791</v>
      </c>
      <c r="AZ987" s="6">
        <f t="shared" si="387"/>
        <v>0.19292510484083158</v>
      </c>
      <c r="BA987" s="6">
        <f t="shared" si="387"/>
        <v>3.1176335162100832E-2</v>
      </c>
      <c r="BB987" s="6">
        <f t="shared" si="387"/>
        <v>0.11001164520842188</v>
      </c>
      <c r="BD987" s="6">
        <f t="shared" si="388"/>
        <v>0.14675483424306912</v>
      </c>
      <c r="BE987" s="2">
        <v>30010</v>
      </c>
      <c r="BF987" s="11">
        <f t="shared" si="389"/>
        <v>0.57577948079863972</v>
      </c>
      <c r="BG987" s="11">
        <f t="shared" si="389"/>
        <v>2.3363389433983874</v>
      </c>
      <c r="BH987" s="11">
        <f t="shared" si="389"/>
        <v>0.57856846466822265</v>
      </c>
      <c r="BI987" s="11">
        <f t="shared" si="390"/>
        <v>0.5408715397120839</v>
      </c>
      <c r="BJ987" s="11">
        <f t="shared" si="391"/>
        <v>0.61827940090698674</v>
      </c>
      <c r="BK987" s="11">
        <f t="shared" si="392"/>
        <v>0.20274333392845692</v>
      </c>
      <c r="BL987" s="11">
        <f t="shared" si="393"/>
        <v>0.96252004407648817</v>
      </c>
      <c r="BM987" s="11">
        <f t="shared" si="394"/>
        <v>0.64057900979872295</v>
      </c>
      <c r="BN987" s="11">
        <f t="shared" si="395"/>
        <v>1.2529452395371232</v>
      </c>
      <c r="BO987" s="11">
        <f t="shared" si="395"/>
        <v>0.229029082642283</v>
      </c>
      <c r="BP987" s="11">
        <f t="shared" si="395"/>
        <v>1.2906855137788296</v>
      </c>
      <c r="BR987" s="11">
        <f t="shared" si="396"/>
        <v>1.0401690298180384</v>
      </c>
    </row>
    <row r="988" spans="1:70" x14ac:dyDescent="0.25">
      <c r="A988" s="2">
        <v>30041</v>
      </c>
      <c r="B988">
        <v>47.77</v>
      </c>
      <c r="C988">
        <v>503.1203367</v>
      </c>
      <c r="D988">
        <v>145.571</v>
      </c>
      <c r="E988">
        <v>88.292904300000004</v>
      </c>
      <c r="F988">
        <v>38.168967600000002</v>
      </c>
      <c r="G988">
        <v>581.27734290000001</v>
      </c>
      <c r="H988">
        <v>1423.2952170000001</v>
      </c>
      <c r="I988">
        <v>320</v>
      </c>
      <c r="J988">
        <v>32.51</v>
      </c>
      <c r="K988">
        <v>125.32058050000001</v>
      </c>
      <c r="L988">
        <v>1877.0870417637204</v>
      </c>
      <c r="N988">
        <v>6379.298749760711</v>
      </c>
      <c r="O988" s="2">
        <v>30041</v>
      </c>
      <c r="P988" s="5">
        <f t="shared" si="398"/>
        <v>1.0270909481831865</v>
      </c>
      <c r="Q988" s="5">
        <f t="shared" si="398"/>
        <v>0.96457192275431536</v>
      </c>
      <c r="R988" s="5">
        <f t="shared" si="398"/>
        <v>1.0359524334787467</v>
      </c>
      <c r="S988" s="5">
        <f t="shared" si="399"/>
        <v>0.99478207040520195</v>
      </c>
      <c r="T988" s="5">
        <f t="shared" si="400"/>
        <v>1.0409426385711713</v>
      </c>
      <c r="U988" s="5">
        <f t="shared" si="401"/>
        <v>1.0037112415248082</v>
      </c>
      <c r="V988" s="5">
        <f t="shared" si="402"/>
        <v>1.0303254456915072</v>
      </c>
      <c r="W988" s="5">
        <f t="shared" si="403"/>
        <v>0.88251516822945386</v>
      </c>
      <c r="X988" s="5">
        <f t="shared" si="404"/>
        <v>0.96813579511614056</v>
      </c>
      <c r="Y988" s="5">
        <f t="shared" si="404"/>
        <v>0.97504873287643379</v>
      </c>
      <c r="Z988" s="5">
        <f t="shared" si="404"/>
        <v>1.0164391016551</v>
      </c>
      <c r="AB988" s="5">
        <f t="shared" si="405"/>
        <v>1.0310792640101001</v>
      </c>
      <c r="AC988" s="2">
        <v>30041</v>
      </c>
      <c r="AD988" s="6">
        <f t="shared" si="378"/>
        <v>9.4045508341479039E-2</v>
      </c>
      <c r="AE988" s="6">
        <f t="shared" si="378"/>
        <v>8.3938498684153137E-2</v>
      </c>
      <c r="AF988" s="6">
        <f t="shared" si="378"/>
        <v>0.18914797880369991</v>
      </c>
      <c r="AG988" s="6">
        <f t="shared" si="379"/>
        <v>0.14516618622811131</v>
      </c>
      <c r="AH988" s="6">
        <f t="shared" si="379"/>
        <v>7.7930562868753231E-2</v>
      </c>
      <c r="AI988" s="6">
        <f t="shared" si="379"/>
        <v>0.11398053154893256</v>
      </c>
      <c r="AJ988" s="6">
        <f t="shared" si="379"/>
        <v>8.906251994078887E-2</v>
      </c>
      <c r="AK988" s="6">
        <f t="shared" si="380"/>
        <v>0.32557637395984629</v>
      </c>
      <c r="AL988" s="6">
        <f t="shared" si="380"/>
        <v>0.15529235305098024</v>
      </c>
      <c r="AM988" s="6">
        <f t="shared" si="380"/>
        <v>0.13667194039386213</v>
      </c>
      <c r="AN988" s="6">
        <f t="shared" si="380"/>
        <v>8.5287400339138758E-2</v>
      </c>
      <c r="AP988" s="6">
        <f t="shared" si="397"/>
        <v>0.14130205801379911</v>
      </c>
      <c r="AQ988" s="2">
        <v>30041</v>
      </c>
      <c r="AR988" s="6">
        <f t="shared" si="381"/>
        <v>5.4541473441702015E-2</v>
      </c>
      <c r="AS988" s="6">
        <v>0.19258508088573617</v>
      </c>
      <c r="AT988" s="6">
        <v>0.10947196859504996</v>
      </c>
      <c r="AU988" s="6">
        <f t="shared" si="382"/>
        <v>7.9731508128027428E-2</v>
      </c>
      <c r="AV988" s="6">
        <f t="shared" si="383"/>
        <v>4.8648328959566278E-2</v>
      </c>
      <c r="AW988" s="6">
        <f t="shared" si="384"/>
        <v>2.2184753240760635E-2</v>
      </c>
      <c r="AX988" s="6">
        <f t="shared" si="385"/>
        <v>8.8855556414897396E-2</v>
      </c>
      <c r="AY988" s="6">
        <f t="shared" si="386"/>
        <v>0.16533571305781525</v>
      </c>
      <c r="AZ988" s="6">
        <f t="shared" si="387"/>
        <v>0.1852239912017335</v>
      </c>
      <c r="BA988" s="6">
        <f t="shared" si="387"/>
        <v>2.3938628911633453E-2</v>
      </c>
      <c r="BB988" s="6">
        <f t="shared" si="387"/>
        <v>0.11091809805193731</v>
      </c>
      <c r="BD988" s="6">
        <f t="shared" si="388"/>
        <v>0.15250468817457952</v>
      </c>
      <c r="BE988" s="2">
        <v>30041</v>
      </c>
      <c r="BF988" s="11">
        <f t="shared" si="389"/>
        <v>0.57994767005418313</v>
      </c>
      <c r="BG988" s="11">
        <f t="shared" si="389"/>
        <v>2.2943593691186015</v>
      </c>
      <c r="BH988" s="11">
        <f t="shared" si="389"/>
        <v>0.57876361823914235</v>
      </c>
      <c r="BI988" s="11">
        <f t="shared" si="390"/>
        <v>0.5492429759278713</v>
      </c>
      <c r="BJ988" s="11">
        <f t="shared" si="391"/>
        <v>0.6242522467276076</v>
      </c>
      <c r="BK988" s="11">
        <f t="shared" si="392"/>
        <v>0.19463633779630674</v>
      </c>
      <c r="BL988" s="11">
        <f t="shared" si="393"/>
        <v>0.99767619952782527</v>
      </c>
      <c r="BM988" s="11">
        <f t="shared" si="394"/>
        <v>0.50782466506063584</v>
      </c>
      <c r="BN988" s="11">
        <f t="shared" si="395"/>
        <v>1.1927437994382577</v>
      </c>
      <c r="BO988" s="11">
        <f t="shared" si="395"/>
        <v>0.17515394046976249</v>
      </c>
      <c r="BP988" s="11">
        <f t="shared" si="395"/>
        <v>1.3005215027176353</v>
      </c>
      <c r="BR988" s="11">
        <f t="shared" si="396"/>
        <v>1.0792814366489014</v>
      </c>
    </row>
    <row r="989" spans="1:70" x14ac:dyDescent="0.25">
      <c r="A989" s="2">
        <v>30071</v>
      </c>
      <c r="B989">
        <v>47.65</v>
      </c>
      <c r="C989">
        <v>515.530575</v>
      </c>
      <c r="D989">
        <v>146.971</v>
      </c>
      <c r="E989">
        <v>92.273533400000005</v>
      </c>
      <c r="F989">
        <v>39.857951300000003</v>
      </c>
      <c r="G989">
        <v>597.87108320000004</v>
      </c>
      <c r="H989">
        <v>1435.321434</v>
      </c>
      <c r="I989">
        <v>361.25</v>
      </c>
      <c r="J989">
        <v>31.87</v>
      </c>
      <c r="K989">
        <v>126.8238262</v>
      </c>
      <c r="L989">
        <v>1917.3347646877739</v>
      </c>
      <c r="N989">
        <v>6388.3346540699995</v>
      </c>
      <c r="O989" s="2">
        <v>30071</v>
      </c>
      <c r="P989" s="5">
        <f t="shared" si="398"/>
        <v>0.99748796315679289</v>
      </c>
      <c r="Q989" s="5">
        <f t="shared" si="398"/>
        <v>1.0246665407751148</v>
      </c>
      <c r="R989" s="5">
        <f t="shared" si="398"/>
        <v>1.0096173001490683</v>
      </c>
      <c r="S989" s="5">
        <f t="shared" si="399"/>
        <v>1.0450843601935971</v>
      </c>
      <c r="T989" s="5">
        <f t="shared" si="400"/>
        <v>1.0442501803480795</v>
      </c>
      <c r="U989" s="5">
        <f t="shared" si="401"/>
        <v>1.0285470275122262</v>
      </c>
      <c r="V989" s="5">
        <f t="shared" si="402"/>
        <v>1.0084495590629108</v>
      </c>
      <c r="W989" s="5">
        <f t="shared" si="403"/>
        <v>1.12890625</v>
      </c>
      <c r="X989" s="5">
        <f t="shared" si="404"/>
        <v>0.98031374961550299</v>
      </c>
      <c r="Y989" s="5">
        <f t="shared" si="404"/>
        <v>1.0119952021767087</v>
      </c>
      <c r="Z989" s="5">
        <f t="shared" si="404"/>
        <v>1.0214415858340999</v>
      </c>
      <c r="AB989" s="5">
        <f t="shared" si="405"/>
        <v>1.0014164416284199</v>
      </c>
      <c r="AC989" s="2">
        <v>30071</v>
      </c>
      <c r="AD989" s="6">
        <f t="shared" si="378"/>
        <v>8.9390257516205371E-2</v>
      </c>
      <c r="AE989" s="6">
        <f t="shared" si="378"/>
        <v>8.4231938502880133E-2</v>
      </c>
      <c r="AF989" s="6">
        <f t="shared" si="378"/>
        <v>0.18905295938547254</v>
      </c>
      <c r="AG989" s="6">
        <f t="shared" si="379"/>
        <v>0.14613647913201774</v>
      </c>
      <c r="AH989" s="6">
        <f t="shared" si="379"/>
        <v>7.935990158104736E-2</v>
      </c>
      <c r="AI989" s="6">
        <f t="shared" si="379"/>
        <v>0.11457956515440455</v>
      </c>
      <c r="AJ989" s="6">
        <f t="shared" si="379"/>
        <v>8.6599502378090262E-2</v>
      </c>
      <c r="AK989" s="6">
        <f t="shared" si="380"/>
        <v>0.32911504605669939</v>
      </c>
      <c r="AL989" s="6">
        <f t="shared" si="380"/>
        <v>0.1559319962581345</v>
      </c>
      <c r="AM989" s="6">
        <f t="shared" si="380"/>
        <v>0.13632681997084342</v>
      </c>
      <c r="AN989" s="6">
        <f t="shared" si="380"/>
        <v>8.5463874529773692E-2</v>
      </c>
      <c r="AP989" s="6">
        <f t="shared" si="397"/>
        <v>0.14088811612398278</v>
      </c>
      <c r="AQ989" s="2">
        <v>30071</v>
      </c>
      <c r="AR989" s="6">
        <f t="shared" si="381"/>
        <v>3.9972527027335225E-2</v>
      </c>
      <c r="AS989" s="6">
        <v>0.19258508088573617</v>
      </c>
      <c r="AT989" s="6">
        <v>0.10947196859504996</v>
      </c>
      <c r="AU989" s="6">
        <f t="shared" si="382"/>
        <v>8.8449619808015578E-2</v>
      </c>
      <c r="AV989" s="6">
        <f t="shared" si="383"/>
        <v>5.2270872116905398E-2</v>
      </c>
      <c r="AW989" s="6">
        <f t="shared" si="384"/>
        <v>2.7112310648008009E-2</v>
      </c>
      <c r="AX989" s="6">
        <f t="shared" si="385"/>
        <v>7.9439806550141379E-2</v>
      </c>
      <c r="AY989" s="6">
        <f t="shared" si="386"/>
        <v>0.1966041658567077</v>
      </c>
      <c r="AZ989" s="6">
        <f t="shared" si="387"/>
        <v>0.18052028130007991</v>
      </c>
      <c r="BA989" s="6">
        <f t="shared" si="387"/>
        <v>2.110748479183E-2</v>
      </c>
      <c r="BB989" s="6">
        <f t="shared" si="387"/>
        <v>0.11330104943755748</v>
      </c>
      <c r="BD989" s="6">
        <f t="shared" si="388"/>
        <v>0.14409643310423292</v>
      </c>
      <c r="BE989" s="2">
        <v>30071</v>
      </c>
      <c r="BF989" s="11">
        <f t="shared" si="389"/>
        <v>0.44716871992553203</v>
      </c>
      <c r="BG989" s="11">
        <f t="shared" si="389"/>
        <v>2.286366481749095</v>
      </c>
      <c r="BH989" s="11">
        <f t="shared" si="389"/>
        <v>0.5790545091221786</v>
      </c>
      <c r="BI989" s="11">
        <f t="shared" si="390"/>
        <v>0.6052535296687378</v>
      </c>
      <c r="BJ989" s="11">
        <f t="shared" si="391"/>
        <v>0.65865595943970612</v>
      </c>
      <c r="BK989" s="11">
        <f t="shared" si="392"/>
        <v>0.23662431090109426</v>
      </c>
      <c r="BL989" s="11">
        <f t="shared" si="393"/>
        <v>0.91732405347215606</v>
      </c>
      <c r="BM989" s="11">
        <f t="shared" si="394"/>
        <v>0.5973721597123125</v>
      </c>
      <c r="BN989" s="11">
        <f t="shared" si="395"/>
        <v>1.1576859504911436</v>
      </c>
      <c r="BO989" s="11">
        <f t="shared" si="395"/>
        <v>0.15483002388190609</v>
      </c>
      <c r="BP989" s="11">
        <f t="shared" si="395"/>
        <v>1.3257186157419758</v>
      </c>
      <c r="BR989" s="11">
        <f t="shared" si="396"/>
        <v>1.0227720908513447</v>
      </c>
    </row>
    <row r="990" spans="1:70" x14ac:dyDescent="0.25">
      <c r="A990" s="2">
        <v>30102</v>
      </c>
      <c r="B990">
        <v>47.28</v>
      </c>
      <c r="C990">
        <v>516.3709212</v>
      </c>
      <c r="D990">
        <v>151.87799999999999</v>
      </c>
      <c r="E990">
        <v>89.109884899999997</v>
      </c>
      <c r="F990">
        <v>40.017544700000002</v>
      </c>
      <c r="G990">
        <v>609.95272079999995</v>
      </c>
      <c r="H990">
        <v>1406.7882119999999</v>
      </c>
      <c r="I990">
        <v>325.25</v>
      </c>
      <c r="J990">
        <v>32</v>
      </c>
      <c r="K990">
        <v>122.71495470000001</v>
      </c>
      <c r="L990">
        <v>1964.884208104763</v>
      </c>
      <c r="N990">
        <v>6512.2368981251266</v>
      </c>
      <c r="O990" s="2">
        <v>30102</v>
      </c>
      <c r="P990" s="5">
        <f t="shared" si="398"/>
        <v>0.99223504721930755</v>
      </c>
      <c r="Q990" s="5">
        <f t="shared" si="398"/>
        <v>1.0016300608358679</v>
      </c>
      <c r="R990" s="5">
        <f t="shared" si="398"/>
        <v>1.0333875390383136</v>
      </c>
      <c r="S990" s="5">
        <f t="shared" si="399"/>
        <v>0.96571445371788478</v>
      </c>
      <c r="T990" s="5">
        <f t="shared" si="400"/>
        <v>1.0040040542675859</v>
      </c>
      <c r="U990" s="5">
        <f t="shared" si="401"/>
        <v>1.0202077637462161</v>
      </c>
      <c r="V990" s="5">
        <f t="shared" si="402"/>
        <v>0.98012067448858287</v>
      </c>
      <c r="W990" s="5">
        <f t="shared" si="403"/>
        <v>0.9003460207612457</v>
      </c>
      <c r="X990" s="5">
        <f t="shared" si="404"/>
        <v>1.004079071226859</v>
      </c>
      <c r="Y990" s="5">
        <f t="shared" si="404"/>
        <v>0.96760173838691521</v>
      </c>
      <c r="Z990" s="5">
        <f t="shared" si="404"/>
        <v>1.0247997607370001</v>
      </c>
      <c r="AB990" s="5">
        <f t="shared" si="405"/>
        <v>1.0193950772406999</v>
      </c>
      <c r="AC990" s="2">
        <v>30102</v>
      </c>
      <c r="AD990" s="6">
        <f t="shared" si="378"/>
        <v>8.9379605567976375E-2</v>
      </c>
      <c r="AE990" s="6">
        <f t="shared" si="378"/>
        <v>8.4057519324252275E-2</v>
      </c>
      <c r="AF990" s="6">
        <f t="shared" si="378"/>
        <v>0.18905723685253478</v>
      </c>
      <c r="AG990" s="6">
        <f t="shared" si="379"/>
        <v>0.14683530550523075</v>
      </c>
      <c r="AH990" s="6">
        <f t="shared" si="379"/>
        <v>7.9326239808186927E-2</v>
      </c>
      <c r="AI990" s="6">
        <f t="shared" si="379"/>
        <v>0.11478715359944011</v>
      </c>
      <c r="AJ990" s="6">
        <f t="shared" si="379"/>
        <v>8.6878469017412099E-2</v>
      </c>
      <c r="AK990" s="6">
        <f t="shared" si="380"/>
        <v>0.33271926854112199</v>
      </c>
      <c r="AL990" s="6">
        <f t="shared" si="380"/>
        <v>0.15586363052924676</v>
      </c>
      <c r="AM990" s="6">
        <f t="shared" si="380"/>
        <v>0.13645578745447251</v>
      </c>
      <c r="AN990" s="6">
        <f t="shared" si="380"/>
        <v>8.5744362907551788E-2</v>
      </c>
      <c r="AP990" s="6">
        <f t="shared" si="397"/>
        <v>0.14086192767118946</v>
      </c>
      <c r="AQ990" s="2">
        <v>30102</v>
      </c>
      <c r="AR990" s="6">
        <f t="shared" si="381"/>
        <v>4.0057353529095341E-2</v>
      </c>
      <c r="AS990" s="6">
        <v>0.19258508088573617</v>
      </c>
      <c r="AT990" s="6">
        <v>0.10947196859504996</v>
      </c>
      <c r="AU990" s="6">
        <f t="shared" si="382"/>
        <v>8.5229650088697761E-2</v>
      </c>
      <c r="AV990" s="6">
        <f t="shared" si="383"/>
        <v>5.3239185448486825E-2</v>
      </c>
      <c r="AW990" s="6">
        <f t="shared" si="384"/>
        <v>2.8963432060641559E-2</v>
      </c>
      <c r="AX990" s="6">
        <f t="shared" si="385"/>
        <v>6.9307875289139842E-2</v>
      </c>
      <c r="AY990" s="6">
        <f t="shared" si="386"/>
        <v>0.1787090801203346</v>
      </c>
      <c r="AZ990" s="6">
        <f t="shared" si="387"/>
        <v>0.18148179900011918</v>
      </c>
      <c r="BA990" s="6">
        <f t="shared" si="387"/>
        <v>2.0565146344794893E-2</v>
      </c>
      <c r="BB990" s="6">
        <f t="shared" si="387"/>
        <v>0.11646671164568745</v>
      </c>
      <c r="BD990" s="6">
        <f t="shared" si="388"/>
        <v>0.14361262223327409</v>
      </c>
      <c r="BE990" s="2">
        <v>30102</v>
      </c>
      <c r="BF990" s="11">
        <f t="shared" si="389"/>
        <v>0.44817107073302415</v>
      </c>
      <c r="BG990" s="11">
        <f t="shared" si="389"/>
        <v>2.2911106874667371</v>
      </c>
      <c r="BH990" s="11">
        <f t="shared" si="389"/>
        <v>0.57904140786971525</v>
      </c>
      <c r="BI990" s="11">
        <f t="shared" si="390"/>
        <v>0.58044385030861401</v>
      </c>
      <c r="BJ990" s="11">
        <f t="shared" si="391"/>
        <v>0.67114217914804319</v>
      </c>
      <c r="BK990" s="11">
        <f t="shared" si="392"/>
        <v>0.25232293991461802</v>
      </c>
      <c r="BL990" s="11">
        <f t="shared" si="393"/>
        <v>0.79775663720834245</v>
      </c>
      <c r="BM990" s="11">
        <f t="shared" si="394"/>
        <v>0.53711671375067138</v>
      </c>
      <c r="BN990" s="11">
        <f t="shared" si="395"/>
        <v>1.1643627085028367</v>
      </c>
      <c r="BO990" s="11">
        <f t="shared" si="395"/>
        <v>0.15070922771711903</v>
      </c>
      <c r="BP990" s="11">
        <f t="shared" si="395"/>
        <v>1.358301673676904</v>
      </c>
      <c r="BR990" s="11">
        <f t="shared" si="396"/>
        <v>1.0195275942020721</v>
      </c>
    </row>
    <row r="991" spans="1:70" x14ac:dyDescent="0.25">
      <c r="A991" s="2">
        <v>30132</v>
      </c>
      <c r="B991">
        <v>46.72</v>
      </c>
      <c r="C991">
        <v>510.27051849999998</v>
      </c>
      <c r="D991">
        <v>146.006</v>
      </c>
      <c r="E991">
        <v>87.753668599999997</v>
      </c>
      <c r="F991">
        <v>38.852159999999998</v>
      </c>
      <c r="G991">
        <v>593.57940369999994</v>
      </c>
      <c r="H991">
        <v>1377.7695880000001</v>
      </c>
      <c r="I991">
        <v>317.5</v>
      </c>
      <c r="J991">
        <v>32</v>
      </c>
      <c r="K991">
        <v>119.90889610000001</v>
      </c>
      <c r="L991">
        <v>1955.1850455801621</v>
      </c>
      <c r="N991">
        <v>6881.115473914705</v>
      </c>
      <c r="O991" s="2">
        <v>30132</v>
      </c>
      <c r="P991" s="5">
        <f t="shared" si="398"/>
        <v>0.98815566835871405</v>
      </c>
      <c r="Q991" s="5">
        <f t="shared" si="398"/>
        <v>0.98818600651287014</v>
      </c>
      <c r="R991" s="5">
        <f t="shared" si="398"/>
        <v>0.96133738922029532</v>
      </c>
      <c r="S991" s="5">
        <f t="shared" si="399"/>
        <v>0.98478040565845237</v>
      </c>
      <c r="T991" s="5">
        <f t="shared" si="400"/>
        <v>0.9708781558504761</v>
      </c>
      <c r="U991" s="5">
        <f t="shared" si="401"/>
        <v>0.97315641599479197</v>
      </c>
      <c r="V991" s="5">
        <f t="shared" si="402"/>
        <v>0.97937242880451447</v>
      </c>
      <c r="W991" s="5">
        <f t="shared" si="403"/>
        <v>0.97617217524980782</v>
      </c>
      <c r="X991" s="5">
        <f t="shared" si="404"/>
        <v>1</v>
      </c>
      <c r="Y991" s="5">
        <f t="shared" si="404"/>
        <v>0.97713352372691709</v>
      </c>
      <c r="Z991" s="5">
        <f t="shared" si="404"/>
        <v>0.99506374854834001</v>
      </c>
      <c r="AB991" s="5">
        <f t="shared" si="405"/>
        <v>1.0566439123085001</v>
      </c>
      <c r="AC991" s="2">
        <v>30132</v>
      </c>
      <c r="AD991" s="6">
        <f t="shared" si="378"/>
        <v>8.9292058978185929E-2</v>
      </c>
      <c r="AE991" s="6">
        <f t="shared" si="378"/>
        <v>8.4411099427105035E-2</v>
      </c>
      <c r="AF991" s="6">
        <f t="shared" si="378"/>
        <v>0.19056334371754111</v>
      </c>
      <c r="AG991" s="6">
        <f t="shared" si="379"/>
        <v>0.14596139452899026</v>
      </c>
      <c r="AH991" s="6">
        <f t="shared" si="379"/>
        <v>8.0705615826143912E-2</v>
      </c>
      <c r="AI991" s="6">
        <f t="shared" si="379"/>
        <v>0.11531838124391973</v>
      </c>
      <c r="AJ991" s="6">
        <f t="shared" si="379"/>
        <v>8.7606724836829755E-2</v>
      </c>
      <c r="AK991" s="6">
        <f t="shared" si="380"/>
        <v>0.33315879065635767</v>
      </c>
      <c r="AL991" s="6">
        <f t="shared" si="380"/>
        <v>0.15586363052924676</v>
      </c>
      <c r="AM991" s="6">
        <f t="shared" si="380"/>
        <v>0.13466442486196822</v>
      </c>
      <c r="AN991" s="6">
        <f t="shared" si="380"/>
        <v>8.5828363260884305E-2</v>
      </c>
      <c r="AP991" s="6">
        <f t="shared" si="397"/>
        <v>0.14225694843805839</v>
      </c>
      <c r="AQ991" s="2">
        <v>30132</v>
      </c>
      <c r="AR991" s="6">
        <f t="shared" si="381"/>
        <v>4.0544869007939965E-2</v>
      </c>
      <c r="AS991" s="6">
        <v>0.19258508088573617</v>
      </c>
      <c r="AT991" s="6">
        <v>0.10947196859504996</v>
      </c>
      <c r="AU991" s="6">
        <f t="shared" si="382"/>
        <v>7.1575522897409316E-2</v>
      </c>
      <c r="AV991" s="6">
        <f t="shared" si="383"/>
        <v>4.5014326000325289E-2</v>
      </c>
      <c r="AW991" s="6">
        <f t="shared" si="384"/>
        <v>1.9591014524283246E-2</v>
      </c>
      <c r="AX991" s="6">
        <f t="shared" si="385"/>
        <v>6.198339383675866E-2</v>
      </c>
      <c r="AY991" s="6">
        <f t="shared" si="386"/>
        <v>0.17295550654127778</v>
      </c>
      <c r="AZ991" s="6">
        <f t="shared" si="387"/>
        <v>0.18148179900011918</v>
      </c>
      <c r="BA991" s="6">
        <f t="shared" si="387"/>
        <v>2.6857747272089449E-2</v>
      </c>
      <c r="BB991" s="6">
        <f t="shared" si="387"/>
        <v>0.11586009448543289</v>
      </c>
      <c r="BD991" s="6">
        <f t="shared" si="388"/>
        <v>0.15250621884342319</v>
      </c>
      <c r="BE991" s="2">
        <v>30132</v>
      </c>
      <c r="BF991" s="11">
        <f t="shared" si="389"/>
        <v>0.45407026640347814</v>
      </c>
      <c r="BG991" s="11">
        <f t="shared" si="389"/>
        <v>2.2815137131586236</v>
      </c>
      <c r="BH991" s="11">
        <f t="shared" si="389"/>
        <v>0.57446498607472329</v>
      </c>
      <c r="BI991" s="11">
        <f t="shared" si="390"/>
        <v>0.49037297244507538</v>
      </c>
      <c r="BJ991" s="11">
        <f t="shared" si="391"/>
        <v>0.55775952564806863</v>
      </c>
      <c r="BK991" s="11">
        <f t="shared" si="392"/>
        <v>0.16988631225098991</v>
      </c>
      <c r="BL991" s="11">
        <f t="shared" si="393"/>
        <v>0.70751867453331529</v>
      </c>
      <c r="BM991" s="11">
        <f t="shared" si="394"/>
        <v>0.51913835501845029</v>
      </c>
      <c r="BN991" s="11">
        <f t="shared" si="395"/>
        <v>1.1643627085028367</v>
      </c>
      <c r="BO991" s="11">
        <f t="shared" si="395"/>
        <v>0.19944203749148143</v>
      </c>
      <c r="BP991" s="11">
        <f t="shared" si="395"/>
        <v>1.3499045080617929</v>
      </c>
      <c r="BR991" s="11">
        <f t="shared" si="396"/>
        <v>1.0720475907707774</v>
      </c>
    </row>
    <row r="992" spans="1:70" x14ac:dyDescent="0.25">
      <c r="A992" s="2">
        <v>30163</v>
      </c>
      <c r="B992">
        <v>46.96</v>
      </c>
      <c r="C992">
        <v>503.08102400000001</v>
      </c>
      <c r="D992">
        <v>151.79499999999999</v>
      </c>
      <c r="E992">
        <v>86.193418399999999</v>
      </c>
      <c r="F992">
        <v>39.867841400000003</v>
      </c>
      <c r="G992">
        <v>625.34493410000005</v>
      </c>
      <c r="H992">
        <v>1403.0832439999999</v>
      </c>
      <c r="I992">
        <v>342.9</v>
      </c>
      <c r="J992">
        <v>32</v>
      </c>
      <c r="K992">
        <v>117.10283750000001</v>
      </c>
      <c r="L992">
        <v>1984.3044376510916</v>
      </c>
      <c r="N992">
        <v>7179.5901085510595</v>
      </c>
      <c r="O992" s="2">
        <v>30163</v>
      </c>
      <c r="P992" s="5">
        <f t="shared" si="398"/>
        <v>1.0051369863013699</v>
      </c>
      <c r="Q992" s="5">
        <f t="shared" si="398"/>
        <v>0.98591042547170016</v>
      </c>
      <c r="R992" s="5">
        <f t="shared" si="398"/>
        <v>1.0396490555182663</v>
      </c>
      <c r="S992" s="5">
        <f t="shared" si="399"/>
        <v>0.98222011427109723</v>
      </c>
      <c r="T992" s="5">
        <f t="shared" si="400"/>
        <v>1.0261422119130572</v>
      </c>
      <c r="U992" s="5">
        <f t="shared" si="401"/>
        <v>1.0535152166702446</v>
      </c>
      <c r="V992" s="5">
        <f t="shared" si="402"/>
        <v>1.0183729240509261</v>
      </c>
      <c r="W992" s="5">
        <f t="shared" si="403"/>
        <v>1.0799999999999998</v>
      </c>
      <c r="X992" s="5">
        <f t="shared" si="404"/>
        <v>1</v>
      </c>
      <c r="Y992" s="5">
        <f t="shared" si="404"/>
        <v>0.97659841186712415</v>
      </c>
      <c r="Z992" s="5">
        <f t="shared" si="404"/>
        <v>1.0148934200048001</v>
      </c>
      <c r="AB992" s="5">
        <f t="shared" si="405"/>
        <v>1.0433759084217999</v>
      </c>
      <c r="AC992" s="2">
        <v>30163</v>
      </c>
      <c r="AD992" s="6">
        <f t="shared" si="378"/>
        <v>8.9127787701961433E-2</v>
      </c>
      <c r="AE992" s="6">
        <f t="shared" si="378"/>
        <v>8.4454754133639245E-2</v>
      </c>
      <c r="AF992" s="6">
        <f t="shared" si="378"/>
        <v>0.19012335389452106</v>
      </c>
      <c r="AG992" s="6">
        <f t="shared" si="379"/>
        <v>0.14612151446267674</v>
      </c>
      <c r="AH992" s="6">
        <f t="shared" si="379"/>
        <v>8.102755923719189E-2</v>
      </c>
      <c r="AI992" s="6">
        <f t="shared" si="379"/>
        <v>0.11745503371629354</v>
      </c>
      <c r="AJ992" s="6">
        <f t="shared" si="379"/>
        <v>8.5903548910397851E-2</v>
      </c>
      <c r="AK992" s="6">
        <f t="shared" si="380"/>
        <v>0.33427929414774449</v>
      </c>
      <c r="AL992" s="6">
        <f t="shared" si="380"/>
        <v>0.15586363052924676</v>
      </c>
      <c r="AM992" s="6">
        <f t="shared" si="380"/>
        <v>0.12990830019852587</v>
      </c>
      <c r="AN992" s="6">
        <f t="shared" si="380"/>
        <v>8.5425139627944804E-2</v>
      </c>
      <c r="AP992" s="6">
        <f t="shared" si="397"/>
        <v>0.14282205976178231</v>
      </c>
      <c r="AQ992" s="2">
        <v>30163</v>
      </c>
      <c r="AR992" s="6">
        <f t="shared" si="381"/>
        <v>3.8378524045120876E-2</v>
      </c>
      <c r="AS992" s="6">
        <v>0.19258508088573617</v>
      </c>
      <c r="AT992" s="6">
        <v>0.10947196859504996</v>
      </c>
      <c r="AU992" s="6">
        <f t="shared" si="382"/>
        <v>7.0425441765619379E-2</v>
      </c>
      <c r="AV992" s="6">
        <f t="shared" si="383"/>
        <v>4.6412285508907747E-2</v>
      </c>
      <c r="AW992" s="6">
        <f t="shared" si="384"/>
        <v>3.2170633395293358E-2</v>
      </c>
      <c r="AX992" s="6">
        <f t="shared" si="385"/>
        <v>5.6421202529913117E-2</v>
      </c>
      <c r="AY992" s="6">
        <f t="shared" si="386"/>
        <v>0.18932541863537478</v>
      </c>
      <c r="AZ992" s="6">
        <f t="shared" si="387"/>
        <v>0.18148179900011918</v>
      </c>
      <c r="BA992" s="6">
        <f t="shared" si="387"/>
        <v>3.9119026394591971E-2</v>
      </c>
      <c r="BB992" s="6">
        <f t="shared" si="387"/>
        <v>0.11286961795204498</v>
      </c>
      <c r="BD992" s="6">
        <f t="shared" si="388"/>
        <v>0.16191362122396002</v>
      </c>
      <c r="BE992" s="2">
        <v>30163</v>
      </c>
      <c r="BF992" s="11">
        <f t="shared" si="389"/>
        <v>0.4306011069573118</v>
      </c>
      <c r="BG992" s="11">
        <f t="shared" si="389"/>
        <v>2.2803343975283381</v>
      </c>
      <c r="BH992" s="11">
        <f t="shared" si="389"/>
        <v>0.57579443215473747</v>
      </c>
      <c r="BI992" s="11">
        <f t="shared" si="390"/>
        <v>0.48196490451519292</v>
      </c>
      <c r="BJ992" s="11">
        <f t="shared" si="391"/>
        <v>0.57279629234597962</v>
      </c>
      <c r="BK992" s="11">
        <f t="shared" si="392"/>
        <v>0.27389744293973667</v>
      </c>
      <c r="BL992" s="11">
        <f t="shared" si="393"/>
        <v>0.65679710844965844</v>
      </c>
      <c r="BM992" s="11">
        <f t="shared" si="394"/>
        <v>0.56636896735726883</v>
      </c>
      <c r="BN992" s="11">
        <f t="shared" si="395"/>
        <v>1.1643627085028367</v>
      </c>
      <c r="BO992" s="11">
        <f t="shared" si="395"/>
        <v>0.30112799824807401</v>
      </c>
      <c r="BP992" s="11">
        <f t="shared" si="395"/>
        <v>1.3212693411287368</v>
      </c>
      <c r="BR992" s="11">
        <f t="shared" si="396"/>
        <v>1.1336737580596525</v>
      </c>
    </row>
    <row r="993" spans="1:70" x14ac:dyDescent="0.25">
      <c r="A993" s="2">
        <v>30194</v>
      </c>
      <c r="B993">
        <v>46.56</v>
      </c>
      <c r="C993">
        <v>503.3363051</v>
      </c>
      <c r="D993">
        <v>156.84800000000001</v>
      </c>
      <c r="E993">
        <v>96.649197700000002</v>
      </c>
      <c r="F993">
        <v>40.904875599999997</v>
      </c>
      <c r="G993">
        <v>662.86231720000001</v>
      </c>
      <c r="H993">
        <v>1404.538184</v>
      </c>
      <c r="I993">
        <v>411.5</v>
      </c>
      <c r="J993">
        <v>32</v>
      </c>
      <c r="K993">
        <v>117.9546768</v>
      </c>
      <c r="L993">
        <v>1939.3535452803198</v>
      </c>
      <c r="N993">
        <v>6952.0611552345345</v>
      </c>
      <c r="O993" s="2">
        <v>30194</v>
      </c>
      <c r="P993" s="5">
        <f t="shared" si="398"/>
        <v>0.99148211243611584</v>
      </c>
      <c r="Q993" s="5">
        <f t="shared" si="398"/>
        <v>1.0005074353589611</v>
      </c>
      <c r="R993" s="5">
        <f t="shared" si="398"/>
        <v>1.0332883164794626</v>
      </c>
      <c r="S993" s="5">
        <f t="shared" si="399"/>
        <v>1.1213060056566917</v>
      </c>
      <c r="T993" s="5">
        <f t="shared" si="400"/>
        <v>1.0260117970670966</v>
      </c>
      <c r="U993" s="5">
        <f t="shared" si="401"/>
        <v>1.0599947022102212</v>
      </c>
      <c r="V993" s="5">
        <f t="shared" si="402"/>
        <v>1.0010369591442432</v>
      </c>
      <c r="W993" s="5">
        <f t="shared" si="403"/>
        <v>1.2000583260425781</v>
      </c>
      <c r="X993" s="5">
        <f t="shared" si="404"/>
        <v>1</v>
      </c>
      <c r="Y993" s="5">
        <f t="shared" si="404"/>
        <v>1.007274284024074</v>
      </c>
      <c r="Z993" s="5">
        <f t="shared" si="404"/>
        <v>0.97734677627190003</v>
      </c>
      <c r="AB993" s="5">
        <f t="shared" si="405"/>
        <v>0.96830892155729997</v>
      </c>
      <c r="AC993" s="2">
        <v>30194</v>
      </c>
      <c r="AD993" s="6">
        <f t="shared" si="378"/>
        <v>8.8769568290676587E-2</v>
      </c>
      <c r="AE993" s="6">
        <f t="shared" si="378"/>
        <v>8.2391305147764646E-2</v>
      </c>
      <c r="AF993" s="6">
        <f t="shared" si="378"/>
        <v>0.18465322061424891</v>
      </c>
      <c r="AG993" s="6">
        <f t="shared" si="379"/>
        <v>0.15443106843867577</v>
      </c>
      <c r="AH993" s="6">
        <f t="shared" si="379"/>
        <v>8.15783185671341E-2</v>
      </c>
      <c r="AI993" s="6">
        <f t="shared" si="379"/>
        <v>0.1200511363619447</v>
      </c>
      <c r="AJ993" s="6">
        <f t="shared" si="379"/>
        <v>8.5901936009185192E-2</v>
      </c>
      <c r="AK993" s="6">
        <f t="shared" si="380"/>
        <v>0.34392328330366634</v>
      </c>
      <c r="AL993" s="6">
        <f t="shared" si="380"/>
        <v>0.15595195393777869</v>
      </c>
      <c r="AM993" s="6">
        <f t="shared" si="380"/>
        <v>0.12912843853598097</v>
      </c>
      <c r="AN993" s="6">
        <f t="shared" si="380"/>
        <v>8.6575417192027826E-2</v>
      </c>
      <c r="AP993" s="6">
        <f t="shared" si="397"/>
        <v>0.14357502450487566</v>
      </c>
      <c r="AQ993" s="2">
        <v>30194</v>
      </c>
      <c r="AR993" s="6">
        <f t="shared" si="381"/>
        <v>3.1613291851718905E-2</v>
      </c>
      <c r="AS993" s="6">
        <v>0.19258508088573617</v>
      </c>
      <c r="AT993" s="6">
        <v>0.10947196859504996</v>
      </c>
      <c r="AU993" s="6">
        <f t="shared" si="382"/>
        <v>9.903750012546908E-2</v>
      </c>
      <c r="AV993" s="6">
        <f t="shared" si="383"/>
        <v>4.9671199025059121E-2</v>
      </c>
      <c r="AW993" s="6">
        <f t="shared" si="384"/>
        <v>4.097294337130597E-2</v>
      </c>
      <c r="AX993" s="6">
        <f t="shared" si="385"/>
        <v>5.645778691726866E-2</v>
      </c>
      <c r="AY993" s="6">
        <f t="shared" si="386"/>
        <v>0.23027839316627263</v>
      </c>
      <c r="AZ993" s="6">
        <f t="shared" si="387"/>
        <v>0.17595043107257946</v>
      </c>
      <c r="BA993" s="6">
        <f t="shared" si="387"/>
        <v>4.6440946536927319E-2</v>
      </c>
      <c r="BB993" s="6">
        <f t="shared" si="387"/>
        <v>0.10702141637005091</v>
      </c>
      <c r="BD993" s="6">
        <f t="shared" si="388"/>
        <v>0.15859553225538825</v>
      </c>
      <c r="BE993" s="2">
        <v>30194</v>
      </c>
      <c r="BF993" s="11">
        <f t="shared" si="389"/>
        <v>0.35612758359036911</v>
      </c>
      <c r="BG993" s="11">
        <f t="shared" si="389"/>
        <v>2.3374442308001377</v>
      </c>
      <c r="BH993" s="11">
        <f t="shared" si="389"/>
        <v>0.59285166124312083</v>
      </c>
      <c r="BI993" s="11">
        <f t="shared" si="390"/>
        <v>0.64130554251003358</v>
      </c>
      <c r="BJ993" s="11">
        <f t="shared" si="391"/>
        <v>0.60887745540112692</v>
      </c>
      <c r="BK993" s="11">
        <f t="shared" si="392"/>
        <v>0.34129575623320868</v>
      </c>
      <c r="BL993" s="11">
        <f t="shared" si="393"/>
        <v>0.65723532600280188</v>
      </c>
      <c r="BM993" s="11">
        <f t="shared" si="394"/>
        <v>0.66956325536979944</v>
      </c>
      <c r="BN993" s="11">
        <f t="shared" si="395"/>
        <v>1.1282348609930191</v>
      </c>
      <c r="BO993" s="11">
        <f t="shared" si="395"/>
        <v>0.35964925359170041</v>
      </c>
      <c r="BP993" s="11">
        <f t="shared" si="395"/>
        <v>1.2361640271703573</v>
      </c>
      <c r="BR993" s="11">
        <f t="shared" si="396"/>
        <v>1.1046178317037481</v>
      </c>
    </row>
    <row r="994" spans="1:70" x14ac:dyDescent="0.25">
      <c r="A994" s="2">
        <v>30224</v>
      </c>
      <c r="B994">
        <v>49.15</v>
      </c>
      <c r="C994">
        <v>497.85927479999998</v>
      </c>
      <c r="D994">
        <v>166.09100000000001</v>
      </c>
      <c r="E994">
        <v>97.846893699999995</v>
      </c>
      <c r="F994">
        <v>42.1010159</v>
      </c>
      <c r="G994">
        <v>711.13111990000004</v>
      </c>
      <c r="H994">
        <v>1409.7964930000001</v>
      </c>
      <c r="I994">
        <v>397</v>
      </c>
      <c r="J994">
        <v>32.35</v>
      </c>
      <c r="K994">
        <v>114.19656259999999</v>
      </c>
      <c r="L994">
        <v>2085.705167159892</v>
      </c>
      <c r="N994">
        <v>7253.4779106474616</v>
      </c>
      <c r="O994" s="2">
        <v>30224</v>
      </c>
      <c r="P994" s="5">
        <f t="shared" si="398"/>
        <v>1.055627147766323</v>
      </c>
      <c r="Q994" s="5">
        <f t="shared" si="398"/>
        <v>0.98911854709365366</v>
      </c>
      <c r="R994" s="5">
        <f t="shared" si="398"/>
        <v>1.0589296643884525</v>
      </c>
      <c r="S994" s="5">
        <f t="shared" si="399"/>
        <v>1.0123921980575323</v>
      </c>
      <c r="T994" s="5">
        <f t="shared" si="400"/>
        <v>1.029241998232602</v>
      </c>
      <c r="U994" s="5">
        <f t="shared" si="401"/>
        <v>1.0728187459861838</v>
      </c>
      <c r="V994" s="5">
        <f t="shared" si="402"/>
        <v>1.0037437992501028</v>
      </c>
      <c r="W994" s="5">
        <f t="shared" si="403"/>
        <v>0.96476306196840822</v>
      </c>
      <c r="X994" s="5">
        <f t="shared" si="404"/>
        <v>1.0109375</v>
      </c>
      <c r="Y994" s="5">
        <f t="shared" si="404"/>
        <v>0.96813933705763833</v>
      </c>
      <c r="Z994" s="5">
        <f t="shared" si="404"/>
        <v>1.0754641268147</v>
      </c>
      <c r="AB994" s="5">
        <f t="shared" si="405"/>
        <v>1.0433564591396001</v>
      </c>
      <c r="AC994" s="2">
        <v>30224</v>
      </c>
      <c r="AD994" s="6">
        <f t="shared" si="378"/>
        <v>9.1843062802332426E-2</v>
      </c>
      <c r="AE994" s="6">
        <f t="shared" si="378"/>
        <v>8.2765307535869387E-2</v>
      </c>
      <c r="AF994" s="6">
        <f t="shared" si="378"/>
        <v>0.18248042141836768</v>
      </c>
      <c r="AG994" s="6">
        <f t="shared" si="379"/>
        <v>0.15440107424698357</v>
      </c>
      <c r="AH994" s="6">
        <f t="shared" si="379"/>
        <v>8.2327542774654414E-2</v>
      </c>
      <c r="AI994" s="6">
        <f t="shared" si="379"/>
        <v>0.12388930207942936</v>
      </c>
      <c r="AJ994" s="6">
        <f t="shared" si="379"/>
        <v>8.5895420183284457E-2</v>
      </c>
      <c r="AK994" s="6">
        <f t="shared" si="380"/>
        <v>0.34453383599494281</v>
      </c>
      <c r="AL994" s="6">
        <f t="shared" si="380"/>
        <v>0.1550233051643016</v>
      </c>
      <c r="AM994" s="6">
        <f t="shared" si="380"/>
        <v>0.12990567691710803</v>
      </c>
      <c r="AN994" s="6">
        <f t="shared" si="380"/>
        <v>9.1525905463998927E-2</v>
      </c>
      <c r="AP994" s="6">
        <f t="shared" si="397"/>
        <v>0.14412842815270643</v>
      </c>
      <c r="AQ994" s="2">
        <v>30224</v>
      </c>
      <c r="AR994" s="6">
        <f t="shared" si="381"/>
        <v>4.169561484886608E-2</v>
      </c>
      <c r="AS994" s="6">
        <v>0.19258508088573617</v>
      </c>
      <c r="AT994" s="6">
        <v>0.10947196859504996</v>
      </c>
      <c r="AU994" s="6">
        <f t="shared" si="382"/>
        <v>0.10144117426117893</v>
      </c>
      <c r="AV994" s="6">
        <f t="shared" si="383"/>
        <v>5.4188880270515272E-2</v>
      </c>
      <c r="AW994" s="6">
        <f t="shared" si="384"/>
        <v>5.6323638663127173E-2</v>
      </c>
      <c r="AX994" s="6">
        <f t="shared" si="385"/>
        <v>5.6765881692755871E-2</v>
      </c>
      <c r="AY994" s="6">
        <f t="shared" si="386"/>
        <v>0.20844186042428592</v>
      </c>
      <c r="AZ994" s="6">
        <f t="shared" si="387"/>
        <v>0.166622899609425</v>
      </c>
      <c r="BA994" s="6">
        <f t="shared" si="387"/>
        <v>3.5308462972202026E-2</v>
      </c>
      <c r="BB994" s="6">
        <f t="shared" si="387"/>
        <v>0.12232405936478563</v>
      </c>
      <c r="BD994" s="6">
        <f t="shared" si="388"/>
        <v>0.16289504825246826</v>
      </c>
      <c r="BE994" s="2">
        <v>30224</v>
      </c>
      <c r="BF994" s="11">
        <f t="shared" si="389"/>
        <v>0.45398763473954168</v>
      </c>
      <c r="BG994" s="11">
        <f t="shared" si="389"/>
        <v>2.3268817167419131</v>
      </c>
      <c r="BH994" s="11">
        <f t="shared" si="389"/>
        <v>0.59991076162667711</v>
      </c>
      <c r="BI994" s="11">
        <f t="shared" si="390"/>
        <v>0.65699785287057821</v>
      </c>
      <c r="BJ994" s="11">
        <f t="shared" si="391"/>
        <v>0.65821083010870585</v>
      </c>
      <c r="BK994" s="11">
        <f t="shared" si="392"/>
        <v>0.45462875097170458</v>
      </c>
      <c r="BL994" s="11">
        <f t="shared" si="393"/>
        <v>0.66087204150847967</v>
      </c>
      <c r="BM994" s="11">
        <f t="shared" si="394"/>
        <v>0.60499677723190448</v>
      </c>
      <c r="BN994" s="11">
        <f t="shared" si="395"/>
        <v>1.0748248428378531</v>
      </c>
      <c r="BO994" s="11">
        <f t="shared" si="395"/>
        <v>0.27180076968254535</v>
      </c>
      <c r="BP994" s="11">
        <f t="shared" si="395"/>
        <v>1.3364965770581854</v>
      </c>
      <c r="BR994" s="11">
        <f t="shared" si="396"/>
        <v>1.1302076234389948</v>
      </c>
    </row>
    <row r="995" spans="1:70" x14ac:dyDescent="0.25">
      <c r="A995" s="2">
        <v>30255</v>
      </c>
      <c r="B995">
        <v>49.12</v>
      </c>
      <c r="C995">
        <v>516.50303589999999</v>
      </c>
      <c r="D995">
        <v>170.434</v>
      </c>
      <c r="E995">
        <v>109.111007</v>
      </c>
      <c r="F995">
        <v>43.355139399999999</v>
      </c>
      <c r="G995">
        <v>760.81792340000004</v>
      </c>
      <c r="H995">
        <v>1395.8941480000001</v>
      </c>
      <c r="I995">
        <v>423.25</v>
      </c>
      <c r="J995">
        <v>33.119999999999997</v>
      </c>
      <c r="K995">
        <v>115.1987264</v>
      </c>
      <c r="L995">
        <v>2143.7159561764324</v>
      </c>
      <c r="N995">
        <v>7271.9057624535053</v>
      </c>
      <c r="O995" s="2">
        <v>30255</v>
      </c>
      <c r="P995" s="5">
        <f t="shared" si="398"/>
        <v>0.99938962360122074</v>
      </c>
      <c r="Q995" s="5">
        <f t="shared" si="398"/>
        <v>1.0374478533266043</v>
      </c>
      <c r="R995" s="5">
        <f t="shared" si="398"/>
        <v>1.0261483162844465</v>
      </c>
      <c r="S995" s="5">
        <f t="shared" si="399"/>
        <v>1.1151197843289327</v>
      </c>
      <c r="T995" s="5">
        <f t="shared" si="400"/>
        <v>1.029788437955484</v>
      </c>
      <c r="U995" s="5">
        <f t="shared" si="401"/>
        <v>1.0698701014617207</v>
      </c>
      <c r="V995" s="5">
        <f t="shared" si="402"/>
        <v>0.99013875756605396</v>
      </c>
      <c r="W995" s="5">
        <f t="shared" si="403"/>
        <v>1.0661209068010076</v>
      </c>
      <c r="X995" s="5">
        <f t="shared" si="404"/>
        <v>1.0238021638330757</v>
      </c>
      <c r="Y995" s="5">
        <f t="shared" si="404"/>
        <v>1.0087757790355767</v>
      </c>
      <c r="Z995" s="5">
        <f t="shared" si="404"/>
        <v>1.0278135135924</v>
      </c>
      <c r="AB995" s="5">
        <f t="shared" si="405"/>
        <v>1.0025405539291701</v>
      </c>
      <c r="AC995" s="2">
        <v>30255</v>
      </c>
      <c r="AD995" s="6">
        <f t="shared" si="378"/>
        <v>9.1388570439306094E-2</v>
      </c>
      <c r="AE995" s="6">
        <f t="shared" si="378"/>
        <v>8.1707080604973073E-2</v>
      </c>
      <c r="AF995" s="6">
        <f t="shared" si="378"/>
        <v>0.18198600585516389</v>
      </c>
      <c r="AG995" s="6">
        <f t="shared" si="379"/>
        <v>0.1599058190164728</v>
      </c>
      <c r="AH995" s="6">
        <f t="shared" si="379"/>
        <v>8.3073269395618848E-2</v>
      </c>
      <c r="AI995" s="6">
        <f t="shared" si="379"/>
        <v>0.12705158982741632</v>
      </c>
      <c r="AJ995" s="6">
        <f t="shared" si="379"/>
        <v>8.6013452122683146E-2</v>
      </c>
      <c r="AK995" s="6">
        <f t="shared" si="380"/>
        <v>0.344915903354158</v>
      </c>
      <c r="AL995" s="6">
        <f t="shared" si="380"/>
        <v>0.15476376176064088</v>
      </c>
      <c r="AM995" s="6">
        <f t="shared" si="380"/>
        <v>0.12980194056586175</v>
      </c>
      <c r="AN995" s="6">
        <f t="shared" si="380"/>
        <v>9.1791099961228736E-2</v>
      </c>
      <c r="AP995" s="6">
        <f t="shared" si="397"/>
        <v>0.1440781745075547</v>
      </c>
      <c r="AQ995" s="2">
        <v>30255</v>
      </c>
      <c r="AR995" s="6">
        <f t="shared" si="381"/>
        <v>3.6597605272049805E-2</v>
      </c>
      <c r="AS995" s="6">
        <v>0.19258508088573617</v>
      </c>
      <c r="AT995" s="6">
        <v>0.10947196859504996</v>
      </c>
      <c r="AU995" s="6">
        <f t="shared" si="382"/>
        <v>0.13478768395699725</v>
      </c>
      <c r="AV995" s="6">
        <f t="shared" si="383"/>
        <v>5.8554196330154129E-2</v>
      </c>
      <c r="AW995" s="6">
        <f t="shared" si="384"/>
        <v>7.2458207050246193E-2</v>
      </c>
      <c r="AX995" s="6">
        <f t="shared" si="385"/>
        <v>5.1477752686554412E-2</v>
      </c>
      <c r="AY995" s="6">
        <f t="shared" si="386"/>
        <v>0.21250876863844081</v>
      </c>
      <c r="AZ995" s="6">
        <f t="shared" si="387"/>
        <v>0.17401264574778286</v>
      </c>
      <c r="BA995" s="6">
        <f t="shared" si="387"/>
        <v>3.3795420354541639E-2</v>
      </c>
      <c r="BB995" s="6">
        <f t="shared" si="387"/>
        <v>0.12808629854816989</v>
      </c>
      <c r="BD995" s="6">
        <f t="shared" si="388"/>
        <v>0.16356142799690931</v>
      </c>
      <c r="BE995" s="2">
        <v>30255</v>
      </c>
      <c r="BF995" s="11">
        <f t="shared" si="389"/>
        <v>0.40046151390840912</v>
      </c>
      <c r="BG995" s="11">
        <f t="shared" si="389"/>
        <v>2.3570182591252018</v>
      </c>
      <c r="BH995" s="11">
        <f t="shared" si="389"/>
        <v>0.60154058594029891</v>
      </c>
      <c r="BI995" s="11">
        <f t="shared" si="390"/>
        <v>0.84291919322280584</v>
      </c>
      <c r="BJ995" s="11">
        <f t="shared" si="391"/>
        <v>0.70485002884985992</v>
      </c>
      <c r="BK995" s="11">
        <f t="shared" si="392"/>
        <v>0.57030539443600503</v>
      </c>
      <c r="BL995" s="11">
        <f t="shared" si="393"/>
        <v>0.59848490458365045</v>
      </c>
      <c r="BM995" s="11">
        <f t="shared" si="394"/>
        <v>0.61611762917245894</v>
      </c>
      <c r="BN995" s="11">
        <f t="shared" si="395"/>
        <v>1.124375911829492</v>
      </c>
      <c r="BO995" s="11">
        <f t="shared" si="395"/>
        <v>0.26036144149473467</v>
      </c>
      <c r="BP995" s="11">
        <f t="shared" si="395"/>
        <v>1.3954108688344702</v>
      </c>
      <c r="BR995" s="11">
        <f t="shared" si="396"/>
        <v>1.1352269596415037</v>
      </c>
    </row>
    <row r="996" spans="1:70" x14ac:dyDescent="0.25">
      <c r="A996" s="2">
        <v>30285</v>
      </c>
      <c r="B996">
        <v>50.9</v>
      </c>
      <c r="C996">
        <v>550.95994480000002</v>
      </c>
      <c r="D996">
        <v>173.851</v>
      </c>
      <c r="E996">
        <v>113.5197021</v>
      </c>
      <c r="F996">
        <v>43.908382199999998</v>
      </c>
      <c r="G996">
        <v>764.09645890000002</v>
      </c>
      <c r="H996">
        <v>1441.4057130000001</v>
      </c>
      <c r="I996">
        <v>436</v>
      </c>
      <c r="J996">
        <v>32.64</v>
      </c>
      <c r="K996">
        <v>118.1050013</v>
      </c>
      <c r="L996">
        <v>2287.9641243374554</v>
      </c>
      <c r="N996">
        <v>7689.4138431866213</v>
      </c>
      <c r="O996" s="2">
        <v>30285</v>
      </c>
      <c r="P996" s="5">
        <f t="shared" si="398"/>
        <v>1.0362377850162867</v>
      </c>
      <c r="Q996" s="5">
        <f t="shared" si="398"/>
        <v>1.06671191939842</v>
      </c>
      <c r="R996" s="5">
        <f t="shared" si="398"/>
        <v>1.0200488165506882</v>
      </c>
      <c r="S996" s="5">
        <f t="shared" si="399"/>
        <v>1.0404055944603279</v>
      </c>
      <c r="T996" s="5">
        <f t="shared" si="400"/>
        <v>1.0127607201281423</v>
      </c>
      <c r="U996" s="5">
        <f t="shared" si="401"/>
        <v>1.0043092248475807</v>
      </c>
      <c r="V996" s="5">
        <f t="shared" si="402"/>
        <v>1.0326038797893149</v>
      </c>
      <c r="W996" s="5">
        <f t="shared" si="403"/>
        <v>1.0301240401653868</v>
      </c>
      <c r="X996" s="5">
        <f t="shared" si="404"/>
        <v>0.98550724637681164</v>
      </c>
      <c r="Y996" s="5">
        <f t="shared" si="404"/>
        <v>1.0252283596426983</v>
      </c>
      <c r="Z996" s="5">
        <f t="shared" si="404"/>
        <v>1.067288843816</v>
      </c>
      <c r="AB996" s="5">
        <f t="shared" si="405"/>
        <v>1.0574138464347</v>
      </c>
      <c r="AC996" s="2">
        <v>30285</v>
      </c>
      <c r="AD996" s="6">
        <f t="shared" si="378"/>
        <v>9.2526941999920578E-2</v>
      </c>
      <c r="AE996" s="6">
        <f t="shared" si="378"/>
        <v>8.4874765321881665E-2</v>
      </c>
      <c r="AF996" s="6">
        <f t="shared" si="378"/>
        <v>0.17980167426330548</v>
      </c>
      <c r="AG996" s="6">
        <f t="shared" si="379"/>
        <v>0.16018829957416114</v>
      </c>
      <c r="AH996" s="6">
        <f t="shared" si="379"/>
        <v>8.313934144522396E-2</v>
      </c>
      <c r="AI996" s="6">
        <f t="shared" si="379"/>
        <v>0.12703712950525733</v>
      </c>
      <c r="AJ996" s="6">
        <f t="shared" si="379"/>
        <v>8.6802905980824505E-2</v>
      </c>
      <c r="AK996" s="6">
        <f t="shared" si="380"/>
        <v>0.34466955989761255</v>
      </c>
      <c r="AL996" s="6">
        <f t="shared" si="380"/>
        <v>0.15517263965847769</v>
      </c>
      <c r="AM996" s="6">
        <f t="shared" si="380"/>
        <v>0.13010885110303089</v>
      </c>
      <c r="AN996" s="6">
        <f t="shared" si="380"/>
        <v>9.5168085549107467E-2</v>
      </c>
      <c r="AP996" s="6">
        <f t="shared" si="397"/>
        <v>0.14537512353063842</v>
      </c>
      <c r="AQ996" s="2">
        <v>30285</v>
      </c>
      <c r="AR996" s="6">
        <f t="shared" si="381"/>
        <v>4.1980537486812519E-2</v>
      </c>
      <c r="AS996" s="6">
        <v>0.19258508088573617</v>
      </c>
      <c r="AT996" s="6">
        <v>0.10947196859504996</v>
      </c>
      <c r="AU996" s="6">
        <f t="shared" si="382"/>
        <v>0.13681181863794323</v>
      </c>
      <c r="AV996" s="6">
        <f t="shared" si="383"/>
        <v>5.9696751139142634E-2</v>
      </c>
      <c r="AW996" s="6">
        <f t="shared" si="384"/>
        <v>7.0994790754061343E-2</v>
      </c>
      <c r="AX996" s="6">
        <f t="shared" si="385"/>
        <v>5.5059023232419735E-2</v>
      </c>
      <c r="AY996" s="6">
        <f t="shared" si="386"/>
        <v>0.22192953495840939</v>
      </c>
      <c r="AZ996" s="6">
        <f t="shared" si="387"/>
        <v>0.17058981008192142</v>
      </c>
      <c r="BA996" s="6">
        <f t="shared" si="387"/>
        <v>3.6417151938931136E-2</v>
      </c>
      <c r="BB996" s="6">
        <f t="shared" si="387"/>
        <v>0.14223709047321464</v>
      </c>
      <c r="BD996" s="6">
        <f t="shared" si="388"/>
        <v>0.17173046975936423</v>
      </c>
      <c r="BE996" s="2">
        <v>30285</v>
      </c>
      <c r="BF996" s="11">
        <f t="shared" si="389"/>
        <v>0.45371149828823432</v>
      </c>
      <c r="BG996" s="11">
        <f t="shared" si="389"/>
        <v>2.2690499367552959</v>
      </c>
      <c r="BH996" s="11">
        <f t="shared" si="389"/>
        <v>0.6088484383896049</v>
      </c>
      <c r="BI996" s="11">
        <f t="shared" si="390"/>
        <v>0.85406873661583826</v>
      </c>
      <c r="BJ996" s="11">
        <f t="shared" si="391"/>
        <v>0.7180325234891789</v>
      </c>
      <c r="BK996" s="11">
        <f t="shared" si="392"/>
        <v>0.55885071577536927</v>
      </c>
      <c r="BL996" s="11">
        <f t="shared" si="393"/>
        <v>0.63429930841926807</v>
      </c>
      <c r="BM996" s="11">
        <f t="shared" si="394"/>
        <v>0.64389073123932306</v>
      </c>
      <c r="BN996" s="11">
        <f t="shared" si="395"/>
        <v>1.099354953665644</v>
      </c>
      <c r="BO996" s="11">
        <f t="shared" si="395"/>
        <v>0.27989757522409481</v>
      </c>
      <c r="BP996" s="11">
        <f t="shared" si="395"/>
        <v>1.4945881242910914</v>
      </c>
      <c r="BR996" s="11">
        <f t="shared" si="396"/>
        <v>1.181291995416061</v>
      </c>
    </row>
    <row r="997" spans="1:70" x14ac:dyDescent="0.25">
      <c r="A997" s="2">
        <v>30316</v>
      </c>
      <c r="B997">
        <v>53.92</v>
      </c>
      <c r="C997">
        <v>566.30857949999995</v>
      </c>
      <c r="D997">
        <v>177.83199999999999</v>
      </c>
      <c r="E997">
        <v>115.709087</v>
      </c>
      <c r="F997">
        <v>45.029208799999999</v>
      </c>
      <c r="G997">
        <v>790.28639980000003</v>
      </c>
      <c r="H997">
        <v>1505.057673</v>
      </c>
      <c r="I997">
        <v>456.9</v>
      </c>
      <c r="J997">
        <v>31.87</v>
      </c>
      <c r="K997">
        <v>117.2531621</v>
      </c>
      <c r="L997">
        <v>2357.4875318795334</v>
      </c>
      <c r="N997">
        <v>7709.2269417124053</v>
      </c>
      <c r="O997" s="2">
        <v>30316</v>
      </c>
      <c r="P997" s="5">
        <f t="shared" si="398"/>
        <v>1.0593320235756385</v>
      </c>
      <c r="Q997" s="5">
        <f t="shared" si="398"/>
        <v>1.0278579864922333</v>
      </c>
      <c r="R997" s="5">
        <f t="shared" si="398"/>
        <v>1.0228989191894209</v>
      </c>
      <c r="S997" s="5">
        <f t="shared" si="399"/>
        <v>1.0192863869398754</v>
      </c>
      <c r="T997" s="5">
        <f t="shared" si="400"/>
        <v>1.0255264836425697</v>
      </c>
      <c r="U997" s="5">
        <f t="shared" si="401"/>
        <v>1.0342756998739442</v>
      </c>
      <c r="V997" s="5">
        <f t="shared" si="402"/>
        <v>1.0441596418176537</v>
      </c>
      <c r="W997" s="5">
        <f t="shared" si="403"/>
        <v>1.0479357798165136</v>
      </c>
      <c r="X997" s="5">
        <f t="shared" si="404"/>
        <v>0.97640931372549022</v>
      </c>
      <c r="Y997" s="5">
        <f t="shared" si="404"/>
        <v>0.99278744176263767</v>
      </c>
      <c r="Z997" s="5">
        <f t="shared" si="404"/>
        <v>1.0303865811541999</v>
      </c>
      <c r="AB997" s="5">
        <f t="shared" si="405"/>
        <v>1.00257667215341</v>
      </c>
      <c r="AC997" s="2">
        <v>30316</v>
      </c>
      <c r="AD997" s="6">
        <f t="shared" si="378"/>
        <v>9.5509622538435576E-2</v>
      </c>
      <c r="AE997" s="6">
        <f t="shared" si="378"/>
        <v>8.48556175372078E-2</v>
      </c>
      <c r="AF997" s="6">
        <f t="shared" si="378"/>
        <v>0.17964960241458841</v>
      </c>
      <c r="AG997" s="6">
        <f t="shared" si="379"/>
        <v>0.16020759436271284</v>
      </c>
      <c r="AH997" s="6">
        <f t="shared" si="379"/>
        <v>8.3528253792446161E-2</v>
      </c>
      <c r="AI997" s="6">
        <f t="shared" si="379"/>
        <v>0.12743416600031726</v>
      </c>
      <c r="AJ997" s="6">
        <f t="shared" si="379"/>
        <v>8.8029541562093166E-2</v>
      </c>
      <c r="AK997" s="6">
        <f t="shared" si="380"/>
        <v>0.34484891473404844</v>
      </c>
      <c r="AL997" s="6">
        <f t="shared" si="380"/>
        <v>0.1559661337639294</v>
      </c>
      <c r="AM997" s="6">
        <f t="shared" si="380"/>
        <v>0.13007140958975927</v>
      </c>
      <c r="AN997" s="6">
        <f t="shared" si="380"/>
        <v>9.5389159594516951E-2</v>
      </c>
      <c r="AP997" s="6">
        <f t="shared" si="397"/>
        <v>0.14546560376727216</v>
      </c>
      <c r="AQ997" s="2">
        <v>30316</v>
      </c>
      <c r="AR997" s="6">
        <f t="shared" si="381"/>
        <v>5.6572238741655401E-2</v>
      </c>
      <c r="AS997" s="6">
        <v>0.19258508088573617</v>
      </c>
      <c r="AT997" s="6">
        <v>0.10947196859504996</v>
      </c>
      <c r="AU997" s="6">
        <f t="shared" si="382"/>
        <v>0.13958362202197572</v>
      </c>
      <c r="AV997" s="6">
        <f t="shared" si="383"/>
        <v>6.19059745165913E-2</v>
      </c>
      <c r="AW997" s="6">
        <f t="shared" si="384"/>
        <v>8.0281094452703261E-2</v>
      </c>
      <c r="AX997" s="6">
        <f t="shared" si="385"/>
        <v>5.8571757831424653E-2</v>
      </c>
      <c r="AY997" s="6">
        <f t="shared" si="386"/>
        <v>0.22600930864251523</v>
      </c>
      <c r="AZ997" s="6">
        <f t="shared" si="387"/>
        <v>0.16501394002888703</v>
      </c>
      <c r="BA997" s="6">
        <f t="shared" si="387"/>
        <v>3.1589662978265043E-2</v>
      </c>
      <c r="BB997" s="6">
        <f t="shared" si="387"/>
        <v>0.14372714497961669</v>
      </c>
      <c r="BD997" s="6">
        <f t="shared" si="388"/>
        <v>0.16873032043991043</v>
      </c>
      <c r="BE997" s="2">
        <v>30316</v>
      </c>
      <c r="BF997" s="11">
        <f t="shared" si="389"/>
        <v>0.59231978138003061</v>
      </c>
      <c r="BG997" s="11">
        <f t="shared" si="389"/>
        <v>2.2695619509373173</v>
      </c>
      <c r="BH997" s="11">
        <f t="shared" si="389"/>
        <v>0.60936382337443074</v>
      </c>
      <c r="BI997" s="11">
        <f t="shared" si="390"/>
        <v>0.87126719914385531</v>
      </c>
      <c r="BJ997" s="11">
        <f t="shared" si="391"/>
        <v>0.74113813836474263</v>
      </c>
      <c r="BK997" s="11">
        <f t="shared" si="392"/>
        <v>0.6299809303299666</v>
      </c>
      <c r="BL997" s="11">
        <f t="shared" si="393"/>
        <v>0.66536479450037855</v>
      </c>
      <c r="BM997" s="11">
        <f t="shared" si="394"/>
        <v>0.65538645762251069</v>
      </c>
      <c r="BN997" s="11">
        <f t="shared" si="395"/>
        <v>1.0580113518659917</v>
      </c>
      <c r="BO997" s="11">
        <f t="shared" si="395"/>
        <v>0.24286400122746227</v>
      </c>
      <c r="BP997" s="11">
        <f t="shared" si="395"/>
        <v>1.5067450598220624</v>
      </c>
      <c r="BR997" s="11">
        <f t="shared" si="396"/>
        <v>1.1599327680917551</v>
      </c>
    </row>
    <row r="998" spans="1:70" x14ac:dyDescent="0.25">
      <c r="A998" s="2">
        <v>30347</v>
      </c>
      <c r="B998">
        <v>53.31</v>
      </c>
      <c r="C998">
        <v>561.89279050000005</v>
      </c>
      <c r="D998">
        <v>184.55199999999999</v>
      </c>
      <c r="E998">
        <v>120.0172073</v>
      </c>
      <c r="F998">
        <v>45.169910100000003</v>
      </c>
      <c r="G998">
        <v>777.17786880000006</v>
      </c>
      <c r="H998">
        <v>1480.2406060000001</v>
      </c>
      <c r="I998">
        <v>499.5</v>
      </c>
      <c r="J998">
        <v>31.27</v>
      </c>
      <c r="K998">
        <v>121.61257449999999</v>
      </c>
      <c r="L998">
        <v>2420.7373206507705</v>
      </c>
      <c r="N998">
        <v>7581.3864419157608</v>
      </c>
      <c r="O998" s="2">
        <v>30347</v>
      </c>
      <c r="P998" s="5">
        <f t="shared" si="398"/>
        <v>0.98868694362017806</v>
      </c>
      <c r="Q998" s="5">
        <f t="shared" si="398"/>
        <v>0.99220250379413522</v>
      </c>
      <c r="R998" s="5">
        <f t="shared" si="398"/>
        <v>1.0377884745152728</v>
      </c>
      <c r="S998" s="5">
        <f t="shared" si="399"/>
        <v>1.0372323420026639</v>
      </c>
      <c r="T998" s="5">
        <f t="shared" si="400"/>
        <v>1.0031246673825636</v>
      </c>
      <c r="U998" s="5">
        <f t="shared" si="401"/>
        <v>0.98341293611617586</v>
      </c>
      <c r="V998" s="5">
        <f t="shared" si="402"/>
        <v>0.98351088636322315</v>
      </c>
      <c r="W998" s="5">
        <f t="shared" si="403"/>
        <v>1.0932370321733422</v>
      </c>
      <c r="X998" s="5">
        <f t="shared" si="404"/>
        <v>0.98117351741449632</v>
      </c>
      <c r="Y998" s="5">
        <f t="shared" si="404"/>
        <v>1.0371794868634934</v>
      </c>
      <c r="Z998" s="5">
        <f t="shared" si="404"/>
        <v>1.0268293205864001</v>
      </c>
      <c r="AB998" s="5">
        <f t="shared" si="405"/>
        <v>0.98341720891560003</v>
      </c>
      <c r="AC998" s="2">
        <v>30347</v>
      </c>
      <c r="AD998" s="6">
        <f t="shared" si="378"/>
        <v>9.5652150986352713E-2</v>
      </c>
      <c r="AE998" s="6">
        <f t="shared" si="378"/>
        <v>8.3109154363110851E-2</v>
      </c>
      <c r="AF998" s="6">
        <f t="shared" si="378"/>
        <v>0.17773796466045413</v>
      </c>
      <c r="AG998" s="6">
        <f t="shared" si="379"/>
        <v>0.1574455955240365</v>
      </c>
      <c r="AH998" s="6">
        <f t="shared" si="379"/>
        <v>8.3421134468649308E-2</v>
      </c>
      <c r="AI998" s="6">
        <f t="shared" si="379"/>
        <v>0.12777351818847113</v>
      </c>
      <c r="AJ998" s="6">
        <f t="shared" si="379"/>
        <v>8.8450483322495249E-2</v>
      </c>
      <c r="AK998" s="6">
        <f t="shared" si="380"/>
        <v>0.34578518508461542</v>
      </c>
      <c r="AL998" s="6">
        <f t="shared" si="380"/>
        <v>0.15652958989972243</v>
      </c>
      <c r="AM998" s="6">
        <f t="shared" si="380"/>
        <v>0.13095037712872512</v>
      </c>
      <c r="AN998" s="6">
        <f t="shared" si="380"/>
        <v>9.5532988609860384E-2</v>
      </c>
      <c r="AP998" s="6">
        <f t="shared" si="397"/>
        <v>0.14592363059266758</v>
      </c>
      <c r="AQ998" s="2">
        <v>30347</v>
      </c>
      <c r="AR998" s="6">
        <f t="shared" si="381"/>
        <v>5.0855666431983026E-2</v>
      </c>
      <c r="AS998" s="6">
        <v>0.19258508088573617</v>
      </c>
      <c r="AT998" s="6">
        <v>0.10947196859504996</v>
      </c>
      <c r="AU998" s="6">
        <f t="shared" si="382"/>
        <v>0.16157517129402765</v>
      </c>
      <c r="AV998" s="6">
        <f t="shared" si="383"/>
        <v>5.9448785476082344E-2</v>
      </c>
      <c r="AW998" s="6">
        <f t="shared" si="384"/>
        <v>7.7630251727323074E-2</v>
      </c>
      <c r="AX998" s="6">
        <f t="shared" si="385"/>
        <v>5.2084795266319928E-2</v>
      </c>
      <c r="AY998" s="6">
        <f t="shared" si="386"/>
        <v>0.23233286774948536</v>
      </c>
      <c r="AZ998" s="6">
        <f t="shared" si="387"/>
        <v>0.16059390509009708</v>
      </c>
      <c r="BA998" s="6">
        <f t="shared" si="387"/>
        <v>3.8114364058359218E-2</v>
      </c>
      <c r="BB998" s="6">
        <f t="shared" si="387"/>
        <v>0.14926132876266118</v>
      </c>
      <c r="BD998" s="6">
        <f t="shared" si="388"/>
        <v>0.16542440830725869</v>
      </c>
      <c r="BE998" s="2">
        <v>30347</v>
      </c>
      <c r="BF998" s="11">
        <f t="shared" si="389"/>
        <v>0.53167300377007642</v>
      </c>
      <c r="BG998" s="11">
        <f t="shared" si="389"/>
        <v>2.3172547279727556</v>
      </c>
      <c r="BH998" s="11">
        <f t="shared" si="389"/>
        <v>0.61591775738054777</v>
      </c>
      <c r="BI998" s="11">
        <f t="shared" si="390"/>
        <v>1.0262285887150187</v>
      </c>
      <c r="BJ998" s="11">
        <f t="shared" si="391"/>
        <v>0.71263458420628323</v>
      </c>
      <c r="BK998" s="11">
        <f t="shared" si="392"/>
        <v>0.60756135408915724</v>
      </c>
      <c r="BL998" s="11">
        <f t="shared" si="393"/>
        <v>0.58885823242385171</v>
      </c>
      <c r="BM998" s="11">
        <f t="shared" si="394"/>
        <v>0.67189942707531647</v>
      </c>
      <c r="BN998" s="11">
        <f t="shared" si="395"/>
        <v>1.0259651558084217</v>
      </c>
      <c r="BO998" s="11">
        <f t="shared" si="395"/>
        <v>0.29105959749083071</v>
      </c>
      <c r="BP998" s="11">
        <f t="shared" si="395"/>
        <v>1.5624061482282074</v>
      </c>
      <c r="BR998" s="11">
        <f t="shared" si="396"/>
        <v>1.1336368731739257</v>
      </c>
    </row>
    <row r="999" spans="1:70" x14ac:dyDescent="0.25">
      <c r="A999" s="2">
        <v>30375</v>
      </c>
      <c r="B999">
        <v>57.16</v>
      </c>
      <c r="C999">
        <v>566.26212820000001</v>
      </c>
      <c r="D999">
        <v>187.291</v>
      </c>
      <c r="E999">
        <v>122.7708568</v>
      </c>
      <c r="F999">
        <v>45.918743999999997</v>
      </c>
      <c r="G999">
        <v>808.88265869999998</v>
      </c>
      <c r="H999">
        <v>1513.108418</v>
      </c>
      <c r="I999">
        <v>408.5</v>
      </c>
      <c r="J999">
        <v>29.75</v>
      </c>
      <c r="K999">
        <v>116.3011065</v>
      </c>
      <c r="L999">
        <v>2622.2828562318864</v>
      </c>
      <c r="N999">
        <v>7910.8366357470331</v>
      </c>
      <c r="O999" s="2">
        <v>30375</v>
      </c>
      <c r="P999" s="5">
        <f t="shared" si="398"/>
        <v>1.0722190958544362</v>
      </c>
      <c r="Q999" s="5">
        <f t="shared" si="398"/>
        <v>1.0077761056448364</v>
      </c>
      <c r="R999" s="5">
        <f t="shared" si="398"/>
        <v>1.0148413455286316</v>
      </c>
      <c r="S999" s="5">
        <f t="shared" si="399"/>
        <v>1.0229437891611397</v>
      </c>
      <c r="T999" s="5">
        <f t="shared" si="400"/>
        <v>1.0165781578564619</v>
      </c>
      <c r="U999" s="5">
        <f t="shared" si="401"/>
        <v>1.0407947667745012</v>
      </c>
      <c r="V999" s="5">
        <f t="shared" si="402"/>
        <v>1.022204371280435</v>
      </c>
      <c r="W999" s="5">
        <f t="shared" si="403"/>
        <v>0.81781781781781782</v>
      </c>
      <c r="X999" s="5">
        <f t="shared" si="404"/>
        <v>0.95139110968979856</v>
      </c>
      <c r="Y999" s="5">
        <f t="shared" si="404"/>
        <v>0.95632468088240341</v>
      </c>
      <c r="Z999" s="5">
        <f t="shared" si="404"/>
        <v>1.0832579123152999</v>
      </c>
      <c r="AB999" s="5">
        <f t="shared" si="405"/>
        <v>1.0434551379692001</v>
      </c>
      <c r="AC999" s="2">
        <v>30375</v>
      </c>
      <c r="AD999" s="6">
        <f t="shared" si="378"/>
        <v>0.10032546697819786</v>
      </c>
      <c r="AE999" s="6">
        <f t="shared" si="378"/>
        <v>8.2732689745949703E-2</v>
      </c>
      <c r="AF999" s="6">
        <f t="shared" si="378"/>
        <v>0.17527063686869065</v>
      </c>
      <c r="AG999" s="6">
        <f t="shared" si="379"/>
        <v>0.1567406737650654</v>
      </c>
      <c r="AH999" s="6">
        <f t="shared" si="379"/>
        <v>8.3371755696626706E-2</v>
      </c>
      <c r="AI999" s="6">
        <f t="shared" si="379"/>
        <v>0.12862333159212846</v>
      </c>
      <c r="AJ999" s="6">
        <f t="shared" si="379"/>
        <v>8.8784912665365381E-2</v>
      </c>
      <c r="AK999" s="6">
        <f t="shared" si="380"/>
        <v>0.35758595436095592</v>
      </c>
      <c r="AL999" s="6">
        <f t="shared" si="380"/>
        <v>0.15886934394675162</v>
      </c>
      <c r="AM999" s="6">
        <f t="shared" si="380"/>
        <v>0.13266153762891827</v>
      </c>
      <c r="AN999" s="6">
        <f t="shared" si="380"/>
        <v>0.10070163376000268</v>
      </c>
      <c r="AP999" s="6">
        <f t="shared" si="397"/>
        <v>0.14651931323059092</v>
      </c>
      <c r="AQ999" s="2">
        <v>30375</v>
      </c>
      <c r="AR999" s="6">
        <f t="shared" si="381"/>
        <v>6.3931020409638162E-2</v>
      </c>
      <c r="AS999" s="6">
        <v>0.19258508088573617</v>
      </c>
      <c r="AT999" s="6">
        <v>0.10947196859504996</v>
      </c>
      <c r="AU999" s="6">
        <f t="shared" si="382"/>
        <v>0.17164927626638216</v>
      </c>
      <c r="AV999" s="6">
        <f t="shared" si="383"/>
        <v>5.9106173418938424E-2</v>
      </c>
      <c r="AW999" s="6">
        <f t="shared" si="384"/>
        <v>8.6308362466148925E-2</v>
      </c>
      <c r="AX999" s="6">
        <f t="shared" si="385"/>
        <v>5.6505797634833099E-2</v>
      </c>
      <c r="AY999" s="6">
        <f t="shared" si="386"/>
        <v>0.17518138827549512</v>
      </c>
      <c r="AZ999" s="6">
        <f t="shared" si="387"/>
        <v>0.14908486193345905</v>
      </c>
      <c r="BA999" s="6">
        <f t="shared" si="387"/>
        <v>2.7966111846827291E-2</v>
      </c>
      <c r="BB999" s="6">
        <f t="shared" si="387"/>
        <v>0.1643403941153907</v>
      </c>
      <c r="BD999" s="6">
        <f t="shared" si="388"/>
        <v>0.17121374449660043</v>
      </c>
      <c r="BE999" s="2">
        <v>30375</v>
      </c>
      <c r="BF999" s="11">
        <f t="shared" si="389"/>
        <v>0.63723621065757186</v>
      </c>
      <c r="BG999" s="11">
        <f t="shared" si="389"/>
        <v>2.3277991018678859</v>
      </c>
      <c r="BH999" s="11">
        <f t="shared" si="389"/>
        <v>0.6245881828857861</v>
      </c>
      <c r="BI999" s="11">
        <f t="shared" si="390"/>
        <v>1.09511636094957</v>
      </c>
      <c r="BJ999" s="11">
        <f t="shared" si="391"/>
        <v>0.70894720790112753</v>
      </c>
      <c r="BK999" s="11">
        <f t="shared" si="392"/>
        <v>0.67101638091475824</v>
      </c>
      <c r="BL999" s="11">
        <f t="shared" si="393"/>
        <v>0.63643468173253914</v>
      </c>
      <c r="BM999" s="11">
        <f t="shared" si="394"/>
        <v>0.48990008175394606</v>
      </c>
      <c r="BN999" s="11">
        <f t="shared" si="395"/>
        <v>0.93841176799614623</v>
      </c>
      <c r="BO999" s="11">
        <f t="shared" si="395"/>
        <v>0.21080798810770823</v>
      </c>
      <c r="BP999" s="11">
        <f t="shared" si="395"/>
        <v>1.6319536037226088</v>
      </c>
      <c r="BR999" s="11">
        <f t="shared" si="396"/>
        <v>1.1685404519139782</v>
      </c>
    </row>
    <row r="1000" spans="1:70" x14ac:dyDescent="0.25">
      <c r="A1000" s="2">
        <v>30406</v>
      </c>
      <c r="B1000">
        <v>63.49</v>
      </c>
      <c r="C1000">
        <v>591.37418219999995</v>
      </c>
      <c r="D1000">
        <v>194.03700000000001</v>
      </c>
      <c r="E1000">
        <v>127.3116615</v>
      </c>
      <c r="F1000">
        <v>46.365511400000003</v>
      </c>
      <c r="G1000">
        <v>799.22631209999997</v>
      </c>
      <c r="H1000">
        <v>1522.1132520000001</v>
      </c>
      <c r="I1000">
        <v>414.75</v>
      </c>
      <c r="J1000">
        <v>29.6</v>
      </c>
      <c r="K1000">
        <v>121.31192540000001</v>
      </c>
      <c r="L1000">
        <v>2793.5411624279827</v>
      </c>
      <c r="N1000">
        <v>7961.0507738470997</v>
      </c>
      <c r="O1000" s="2">
        <v>30406</v>
      </c>
      <c r="P1000" s="5">
        <f t="shared" si="398"/>
        <v>1.1107417774667601</v>
      </c>
      <c r="Q1000" s="5">
        <f t="shared" si="398"/>
        <v>1.0443470483887465</v>
      </c>
      <c r="R1000" s="5">
        <f t="shared" si="398"/>
        <v>1.0360188156398333</v>
      </c>
      <c r="S1000" s="5">
        <f t="shared" si="399"/>
        <v>1.0369860145832264</v>
      </c>
      <c r="T1000" s="5">
        <f t="shared" si="400"/>
        <v>1.0097295213475352</v>
      </c>
      <c r="U1000" s="5">
        <f t="shared" si="401"/>
        <v>0.98806211692618151</v>
      </c>
      <c r="V1000" s="5">
        <f t="shared" si="402"/>
        <v>1.0059512153213068</v>
      </c>
      <c r="W1000" s="5">
        <f t="shared" si="403"/>
        <v>1.0152998776009792</v>
      </c>
      <c r="X1000" s="5">
        <f t="shared" si="404"/>
        <v>0.99495798319327733</v>
      </c>
      <c r="Y1000" s="5">
        <f t="shared" si="404"/>
        <v>1.0430848772707078</v>
      </c>
      <c r="Z1000" s="5">
        <f t="shared" si="404"/>
        <v>1.0653088608611001</v>
      </c>
      <c r="AB1000" s="5">
        <f t="shared" si="405"/>
        <v>1.00634751296382</v>
      </c>
      <c r="AC1000" s="2">
        <v>30406</v>
      </c>
      <c r="AD1000" s="6">
        <f t="shared" si="378"/>
        <v>0.1106440691276</v>
      </c>
      <c r="AE1000" s="6">
        <f t="shared" si="378"/>
        <v>8.2833977846017218E-2</v>
      </c>
      <c r="AF1000" s="6">
        <f t="shared" si="378"/>
        <v>0.1740689773104413</v>
      </c>
      <c r="AG1000" s="6">
        <f t="shared" si="379"/>
        <v>0.15692360233717398</v>
      </c>
      <c r="AH1000" s="6">
        <f t="shared" si="379"/>
        <v>8.3372095760791035E-2</v>
      </c>
      <c r="AI1000" s="6">
        <f t="shared" si="379"/>
        <v>0.12886865611049292</v>
      </c>
      <c r="AJ1000" s="6">
        <f t="shared" si="379"/>
        <v>8.8617570171705448E-2</v>
      </c>
      <c r="AK1000" s="6">
        <f t="shared" si="380"/>
        <v>0.35744677101295341</v>
      </c>
      <c r="AL1000" s="6">
        <f t="shared" si="380"/>
        <v>0.15896672369849257</v>
      </c>
      <c r="AM1000" s="6">
        <f t="shared" si="380"/>
        <v>0.1304532139110644</v>
      </c>
      <c r="AN1000" s="6">
        <f t="shared" si="380"/>
        <v>0.10336106209943552</v>
      </c>
      <c r="AP1000" s="6">
        <f t="shared" si="397"/>
        <v>0.14654394499146234</v>
      </c>
      <c r="AQ1000" s="2">
        <v>30406</v>
      </c>
      <c r="AR1000" s="6">
        <f t="shared" si="381"/>
        <v>8.7764012093374033E-2</v>
      </c>
      <c r="AS1000" s="6">
        <v>0.19258508088573617</v>
      </c>
      <c r="AT1000" s="6">
        <v>0.10947196859504996</v>
      </c>
      <c r="AU1000" s="6">
        <f t="shared" si="382"/>
        <v>0.1733423066255082</v>
      </c>
      <c r="AV1000" s="6">
        <f t="shared" si="383"/>
        <v>5.911248569714167E-2</v>
      </c>
      <c r="AW1000" s="6">
        <f t="shared" si="384"/>
        <v>8.3852096058707248E-2</v>
      </c>
      <c r="AX1000" s="6">
        <f t="shared" si="385"/>
        <v>5.4210645699993121E-2</v>
      </c>
      <c r="AY1000" s="6">
        <f t="shared" si="386"/>
        <v>0.17959822425707972</v>
      </c>
      <c r="AZ1000" s="6">
        <f t="shared" si="387"/>
        <v>0.14792377684466818</v>
      </c>
      <c r="BA1000" s="6">
        <f t="shared" si="387"/>
        <v>2.2792780776733856E-2</v>
      </c>
      <c r="BB1000" s="6">
        <f t="shared" si="387"/>
        <v>0.17535176091706739</v>
      </c>
      <c r="BD1000" s="6">
        <f t="shared" si="388"/>
        <v>0.17056581646312896</v>
      </c>
      <c r="BE1000" s="2">
        <v>30406</v>
      </c>
      <c r="BF1000" s="11">
        <f t="shared" si="389"/>
        <v>0.79321027132652189</v>
      </c>
      <c r="BG1000" s="11">
        <f t="shared" si="389"/>
        <v>2.3249527053226737</v>
      </c>
      <c r="BH1000" s="11">
        <f t="shared" si="389"/>
        <v>0.6288999354538255</v>
      </c>
      <c r="BI1000" s="11">
        <f t="shared" si="390"/>
        <v>1.1046286475953833</v>
      </c>
      <c r="BJ1000" s="11">
        <f t="shared" si="391"/>
        <v>0.70902002831673583</v>
      </c>
      <c r="BK1000" s="11">
        <f t="shared" si="392"/>
        <v>0.65067874989564456</v>
      </c>
      <c r="BL1000" s="11">
        <f t="shared" si="393"/>
        <v>0.61173699070008969</v>
      </c>
      <c r="BM1000" s="11">
        <f t="shared" si="394"/>
        <v>0.50244746580903177</v>
      </c>
      <c r="BN1000" s="11">
        <f t="shared" si="395"/>
        <v>0.93053296566161092</v>
      </c>
      <c r="BO1000" s="11">
        <f t="shared" si="395"/>
        <v>0.17471996352863089</v>
      </c>
      <c r="BP1000" s="11">
        <f t="shared" si="395"/>
        <v>1.6964972820071769</v>
      </c>
      <c r="BR1000" s="11">
        <f t="shared" si="396"/>
        <v>1.16392264772909</v>
      </c>
    </row>
    <row r="1001" spans="1:70" x14ac:dyDescent="0.25">
      <c r="A1001" s="2">
        <v>30436</v>
      </c>
      <c r="B1001">
        <v>67.739999999999995</v>
      </c>
      <c r="C1001">
        <v>605.75226640000005</v>
      </c>
      <c r="D1001">
        <v>207.714</v>
      </c>
      <c r="E1001">
        <v>137.3313043</v>
      </c>
      <c r="F1001">
        <v>46.411463300000001</v>
      </c>
      <c r="G1001">
        <v>823.02522339999996</v>
      </c>
      <c r="H1001">
        <v>1541.350938</v>
      </c>
      <c r="I1001">
        <v>429.25</v>
      </c>
      <c r="J1001">
        <v>30.8</v>
      </c>
      <c r="K1001">
        <v>123.6169021</v>
      </c>
      <c r="L1001">
        <v>2923.9114526734984</v>
      </c>
      <c r="N1001">
        <v>8120.7124710669023</v>
      </c>
      <c r="O1001" s="2">
        <v>30436</v>
      </c>
      <c r="P1001" s="5">
        <f t="shared" si="398"/>
        <v>1.0669396755394549</v>
      </c>
      <c r="Q1001" s="5">
        <f t="shared" si="398"/>
        <v>1.0243130062704318</v>
      </c>
      <c r="R1001" s="5">
        <f t="shared" si="398"/>
        <v>1.070486556687642</v>
      </c>
      <c r="S1001" s="5">
        <f t="shared" si="399"/>
        <v>1.0787016890828969</v>
      </c>
      <c r="T1001" s="5">
        <f t="shared" si="400"/>
        <v>1.0009910793305732</v>
      </c>
      <c r="U1001" s="5">
        <f t="shared" si="401"/>
        <v>1.0297774371785475</v>
      </c>
      <c r="V1001" s="5">
        <f t="shared" si="402"/>
        <v>1.0126388006770997</v>
      </c>
      <c r="W1001" s="5">
        <f t="shared" si="403"/>
        <v>1.0349608197709463</v>
      </c>
      <c r="X1001" s="5">
        <f t="shared" si="404"/>
        <v>1.0405405405405406</v>
      </c>
      <c r="Y1001" s="5">
        <f t="shared" si="404"/>
        <v>1.0190004131283865</v>
      </c>
      <c r="Z1001" s="5">
        <f t="shared" si="404"/>
        <v>1.0466684693960999</v>
      </c>
      <c r="AB1001" s="5">
        <f t="shared" si="405"/>
        <v>1.0200553547208</v>
      </c>
      <c r="AC1001" s="2">
        <v>30436</v>
      </c>
      <c r="AD1001" s="6">
        <f t="shared" si="378"/>
        <v>0.11278368373048921</v>
      </c>
      <c r="AE1001" s="6">
        <f t="shared" si="378"/>
        <v>8.3129389617027039E-2</v>
      </c>
      <c r="AF1001" s="6">
        <f t="shared" si="378"/>
        <v>0.17565274460516325</v>
      </c>
      <c r="AG1001" s="6">
        <f t="shared" si="379"/>
        <v>0.15589441551183397</v>
      </c>
      <c r="AH1001" s="6">
        <f t="shared" si="379"/>
        <v>8.3302064687573299E-2</v>
      </c>
      <c r="AI1001" s="6">
        <f t="shared" si="379"/>
        <v>0.12921742091461416</v>
      </c>
      <c r="AJ1001" s="6">
        <f t="shared" si="379"/>
        <v>8.8666473041038738E-2</v>
      </c>
      <c r="AK1001" s="6">
        <f t="shared" si="380"/>
        <v>0.35573392162845513</v>
      </c>
      <c r="AL1001" s="6">
        <f t="shared" si="380"/>
        <v>0.1593503442395979</v>
      </c>
      <c r="AM1001" s="6">
        <f t="shared" si="380"/>
        <v>0.13055246470532164</v>
      </c>
      <c r="AN1001" s="6">
        <f t="shared" si="380"/>
        <v>0.10408433905434857</v>
      </c>
      <c r="AP1001" s="6">
        <f t="shared" si="397"/>
        <v>0.14630465913964869</v>
      </c>
      <c r="AQ1001" s="2">
        <v>30436</v>
      </c>
      <c r="AR1001" s="6">
        <f t="shared" si="381"/>
        <v>0.10747916247359068</v>
      </c>
      <c r="AS1001" s="6">
        <v>0.19258508088573617</v>
      </c>
      <c r="AT1001" s="6">
        <v>0.10947196859504996</v>
      </c>
      <c r="AU1001" s="6">
        <f t="shared" si="382"/>
        <v>0.17089922212012643</v>
      </c>
      <c r="AV1001" s="6">
        <f t="shared" si="383"/>
        <v>6.0067116981197932E-2</v>
      </c>
      <c r="AW1001" s="6">
        <f t="shared" si="384"/>
        <v>9.0067440308729596E-2</v>
      </c>
      <c r="AX1001" s="6">
        <f t="shared" si="385"/>
        <v>5.4933005703707627E-2</v>
      </c>
      <c r="AY1001" s="6">
        <f t="shared" si="386"/>
        <v>0.20231721134169089</v>
      </c>
      <c r="AZ1001" s="6">
        <f t="shared" si="387"/>
        <v>0.15708390490417856</v>
      </c>
      <c r="BA1001" s="6">
        <f t="shared" si="387"/>
        <v>2.8463477285787908E-2</v>
      </c>
      <c r="BB1001" s="6">
        <f t="shared" si="387"/>
        <v>0.17865955546825352</v>
      </c>
      <c r="BD1001" s="6">
        <f t="shared" si="388"/>
        <v>0.17643629735967958</v>
      </c>
      <c r="BE1001" s="2">
        <v>30436</v>
      </c>
      <c r="BF1001" s="11">
        <f t="shared" si="389"/>
        <v>0.95296729915672607</v>
      </c>
      <c r="BG1001" s="11">
        <f t="shared" si="389"/>
        <v>2.3166906646730605</v>
      </c>
      <c r="BH1001" s="11">
        <f t="shared" si="389"/>
        <v>0.62322947951154339</v>
      </c>
      <c r="BI1001" s="11">
        <f t="shared" si="390"/>
        <v>1.096249801886928</v>
      </c>
      <c r="BJ1001" s="11">
        <f t="shared" si="391"/>
        <v>0.72107596860271495</v>
      </c>
      <c r="BK1001" s="11">
        <f t="shared" si="392"/>
        <v>0.6970224267844306</v>
      </c>
      <c r="BL1001" s="11">
        <f t="shared" si="393"/>
        <v>0.61954653004278426</v>
      </c>
      <c r="BM1001" s="11">
        <f t="shared" si="394"/>
        <v>0.56873184996116366</v>
      </c>
      <c r="BN1001" s="11">
        <f t="shared" si="395"/>
        <v>0.98577700383243894</v>
      </c>
      <c r="BO1001" s="11">
        <f t="shared" si="395"/>
        <v>0.21802328550467931</v>
      </c>
      <c r="BP1001" s="11">
        <f t="shared" si="395"/>
        <v>1.7164883506150224</v>
      </c>
      <c r="BR1001" s="11">
        <f t="shared" si="396"/>
        <v>1.2059513237460884</v>
      </c>
    </row>
    <row r="1002" spans="1:70" x14ac:dyDescent="0.25">
      <c r="A1002" s="2">
        <v>30467</v>
      </c>
      <c r="B1002">
        <v>64.790000000000006</v>
      </c>
      <c r="C1002">
        <v>611.11668740000005</v>
      </c>
      <c r="D1002">
        <v>207.77600000000001</v>
      </c>
      <c r="E1002">
        <v>136.11839019999999</v>
      </c>
      <c r="F1002">
        <v>45.668058700000003</v>
      </c>
      <c r="G1002">
        <v>804.24362559999997</v>
      </c>
      <c r="H1002">
        <v>1546.3192670000001</v>
      </c>
      <c r="I1002">
        <v>437.5</v>
      </c>
      <c r="J1002">
        <v>30.3</v>
      </c>
      <c r="K1002">
        <v>125.1201478</v>
      </c>
      <c r="L1002">
        <v>3015.3385462450005</v>
      </c>
      <c r="N1002">
        <v>7954.8710552846242</v>
      </c>
      <c r="O1002" s="2">
        <v>30467</v>
      </c>
      <c r="P1002" s="5">
        <f t="shared" si="398"/>
        <v>0.95645113669914394</v>
      </c>
      <c r="Q1002" s="5">
        <f t="shared" si="398"/>
        <v>1.008855800130771</v>
      </c>
      <c r="R1002" s="5">
        <f t="shared" si="398"/>
        <v>1.0002984873431739</v>
      </c>
      <c r="S1002" s="5">
        <f t="shared" si="399"/>
        <v>0.99116797072464702</v>
      </c>
      <c r="T1002" s="5">
        <f t="shared" si="400"/>
        <v>0.9839823063712797</v>
      </c>
      <c r="U1002" s="5">
        <f t="shared" si="401"/>
        <v>0.97717980291975581</v>
      </c>
      <c r="V1002" s="5">
        <f t="shared" si="402"/>
        <v>1.0032233600262681</v>
      </c>
      <c r="W1002" s="5">
        <f t="shared" si="403"/>
        <v>1.0192195690157251</v>
      </c>
      <c r="X1002" s="5">
        <f t="shared" si="404"/>
        <v>0.98376623376623373</v>
      </c>
      <c r="Y1002" s="5">
        <f t="shared" si="404"/>
        <v>1.0121605191075242</v>
      </c>
      <c r="Z1002" s="5">
        <f t="shared" si="404"/>
        <v>1.0312687627691</v>
      </c>
      <c r="AB1002" s="5">
        <f t="shared" si="405"/>
        <v>0.97957797220709997</v>
      </c>
      <c r="AC1002" s="2">
        <v>30467</v>
      </c>
      <c r="AD1002" s="6">
        <f t="shared" si="378"/>
        <v>0.11498463300231161</v>
      </c>
      <c r="AE1002" s="6">
        <f t="shared" si="378"/>
        <v>8.3063066831158799E-2</v>
      </c>
      <c r="AF1002" s="6">
        <f t="shared" si="378"/>
        <v>0.17543464316632856</v>
      </c>
      <c r="AG1002" s="6">
        <f t="shared" si="379"/>
        <v>0.15621587094612469</v>
      </c>
      <c r="AH1002" s="6">
        <f t="shared" si="379"/>
        <v>8.3810703531174632E-2</v>
      </c>
      <c r="AI1002" s="6">
        <f t="shared" si="379"/>
        <v>0.1298202885016892</v>
      </c>
      <c r="AJ1002" s="6">
        <f t="shared" si="379"/>
        <v>8.8665218168231488E-2</v>
      </c>
      <c r="AK1002" s="6">
        <f t="shared" si="380"/>
        <v>0.35477865849218571</v>
      </c>
      <c r="AL1002" s="6">
        <f t="shared" si="380"/>
        <v>0.15978869858004571</v>
      </c>
      <c r="AM1002" s="6">
        <f t="shared" si="380"/>
        <v>0.12942015659737721</v>
      </c>
      <c r="AN1002" s="6">
        <f t="shared" si="380"/>
        <v>0.10430553538688593</v>
      </c>
      <c r="AP1002" s="6">
        <f t="shared" si="397"/>
        <v>0.14711588258172822</v>
      </c>
      <c r="AQ1002" s="2">
        <v>30467</v>
      </c>
      <c r="AR1002" s="6">
        <f t="shared" si="381"/>
        <v>9.2444674311718655E-2</v>
      </c>
      <c r="AS1002" s="6">
        <v>0.19258508088573617</v>
      </c>
      <c r="AT1002" s="6">
        <v>0.10947196859504996</v>
      </c>
      <c r="AU1002" s="6">
        <f t="shared" si="382"/>
        <v>0.16685583287346306</v>
      </c>
      <c r="AV1002" s="6">
        <f t="shared" si="383"/>
        <v>5.6640048105190965E-2</v>
      </c>
      <c r="AW1002" s="6">
        <f t="shared" si="384"/>
        <v>8.6165750602803293E-2</v>
      </c>
      <c r="AX1002" s="6">
        <f t="shared" si="385"/>
        <v>5.4999942430112636E-2</v>
      </c>
      <c r="AY1002" s="6">
        <f t="shared" si="386"/>
        <v>0.18894363663957625</v>
      </c>
      <c r="AZ1002" s="6">
        <f t="shared" si="387"/>
        <v>0.15330250405179213</v>
      </c>
      <c r="BA1002" s="6">
        <f t="shared" si="387"/>
        <v>2.2508847943284893E-2</v>
      </c>
      <c r="BB1002" s="6">
        <f t="shared" si="387"/>
        <v>0.1807620682078297</v>
      </c>
      <c r="BD1002" s="6">
        <f t="shared" si="388"/>
        <v>0.1671180881797365</v>
      </c>
      <c r="BE1002" s="2">
        <v>30467</v>
      </c>
      <c r="BF1002" s="11">
        <f t="shared" si="389"/>
        <v>0.8039741650509088</v>
      </c>
      <c r="BG1002" s="11">
        <f t="shared" si="389"/>
        <v>2.3185404564606471</v>
      </c>
      <c r="BH1002" s="11">
        <f t="shared" si="389"/>
        <v>0.62400428227428384</v>
      </c>
      <c r="BI1002" s="11">
        <f t="shared" si="390"/>
        <v>1.0681106334644312</v>
      </c>
      <c r="BJ1002" s="11">
        <f t="shared" si="391"/>
        <v>0.67580924295812483</v>
      </c>
      <c r="BK1002" s="11">
        <f t="shared" si="392"/>
        <v>0.66373100535577778</v>
      </c>
      <c r="BL1002" s="11">
        <f t="shared" si="393"/>
        <v>0.62031023626149462</v>
      </c>
      <c r="BM1002" s="11">
        <f t="shared" si="394"/>
        <v>0.53256765060950784</v>
      </c>
      <c r="BN1002" s="11">
        <f t="shared" si="395"/>
        <v>0.95940767660108117</v>
      </c>
      <c r="BO1002" s="11">
        <f t="shared" si="395"/>
        <v>0.17392072869537117</v>
      </c>
      <c r="BP1002" s="11">
        <f t="shared" si="395"/>
        <v>1.7330055163166005</v>
      </c>
      <c r="BR1002" s="11">
        <f t="shared" si="396"/>
        <v>1.1359622445040651</v>
      </c>
    </row>
    <row r="1003" spans="1:70" x14ac:dyDescent="0.25">
      <c r="A1003" s="2">
        <v>30497</v>
      </c>
      <c r="B1003">
        <v>67.900000000000006</v>
      </c>
      <c r="C1003">
        <v>630.30941840000003</v>
      </c>
      <c r="D1003">
        <v>218.73699999999999</v>
      </c>
      <c r="E1003">
        <v>141.41441850000001</v>
      </c>
      <c r="F1003">
        <v>46.034038099999997</v>
      </c>
      <c r="G1003">
        <v>804.4526128</v>
      </c>
      <c r="H1003">
        <v>1559.606207</v>
      </c>
      <c r="I1003">
        <v>416</v>
      </c>
      <c r="J1003">
        <v>31.35</v>
      </c>
      <c r="K1003">
        <v>123.3663612</v>
      </c>
      <c r="L1003">
        <v>3102.30622106486</v>
      </c>
      <c r="N1003">
        <v>8070.4287232581173</v>
      </c>
      <c r="O1003" s="2">
        <v>30497</v>
      </c>
      <c r="P1003" s="5">
        <f t="shared" si="398"/>
        <v>1.0480012347584504</v>
      </c>
      <c r="Q1003" s="5">
        <f t="shared" si="398"/>
        <v>1.0314060005162935</v>
      </c>
      <c r="R1003" s="5">
        <f t="shared" si="398"/>
        <v>1.0527539273063298</v>
      </c>
      <c r="S1003" s="5">
        <f t="shared" si="399"/>
        <v>1.0389075149376841</v>
      </c>
      <c r="T1003" s="5">
        <f t="shared" si="400"/>
        <v>1.0080139031615984</v>
      </c>
      <c r="U1003" s="5">
        <f t="shared" si="401"/>
        <v>1.0002598555877196</v>
      </c>
      <c r="V1003" s="5">
        <f t="shared" si="402"/>
        <v>1.0085926239707133</v>
      </c>
      <c r="W1003" s="5">
        <f t="shared" si="403"/>
        <v>0.95085714285714285</v>
      </c>
      <c r="X1003" s="5">
        <f t="shared" si="404"/>
        <v>1.0346534653465347</v>
      </c>
      <c r="Y1003" s="5">
        <f t="shared" si="404"/>
        <v>0.98598317992076412</v>
      </c>
      <c r="Z1003" s="5">
        <f t="shared" si="404"/>
        <v>1.0288417613764</v>
      </c>
      <c r="AB1003" s="5">
        <f t="shared" si="405"/>
        <v>1.0145266550734</v>
      </c>
      <c r="AC1003" s="2">
        <v>30497</v>
      </c>
      <c r="AD1003" s="6">
        <f t="shared" si="378"/>
        <v>0.1159824349153302</v>
      </c>
      <c r="AE1003" s="6">
        <f t="shared" si="378"/>
        <v>8.3549802419393707E-2</v>
      </c>
      <c r="AF1003" s="6">
        <f t="shared" si="378"/>
        <v>0.17508788486227886</v>
      </c>
      <c r="AG1003" s="6">
        <f t="shared" si="379"/>
        <v>0.15610665586157485</v>
      </c>
      <c r="AH1003" s="6">
        <f t="shared" si="379"/>
        <v>8.3691103420378499E-2</v>
      </c>
      <c r="AI1003" s="6">
        <f t="shared" si="379"/>
        <v>0.1297113699389367</v>
      </c>
      <c r="AJ1003" s="6">
        <f t="shared" si="379"/>
        <v>8.8663090676212614E-2</v>
      </c>
      <c r="AK1003" s="6">
        <f t="shared" si="380"/>
        <v>0.35593456350551744</v>
      </c>
      <c r="AL1003" s="6">
        <f t="shared" si="380"/>
        <v>0.15996967359309058</v>
      </c>
      <c r="AM1003" s="6">
        <f t="shared" si="380"/>
        <v>0.12718774617950279</v>
      </c>
      <c r="AN1003" s="6">
        <f t="shared" si="380"/>
        <v>0.10446559167039511</v>
      </c>
      <c r="AP1003" s="6">
        <f t="shared" si="397"/>
        <v>0.14707989628945772</v>
      </c>
      <c r="AQ1003" s="2">
        <v>30497</v>
      </c>
      <c r="AR1003" s="6">
        <f t="shared" si="381"/>
        <v>9.6334947413620808E-2</v>
      </c>
      <c r="AS1003" s="6">
        <v>0.19258508088573617</v>
      </c>
      <c r="AT1003" s="6">
        <v>0.10947196859504996</v>
      </c>
      <c r="AU1003" s="6">
        <f t="shared" si="382"/>
        <v>0.17896893652863666</v>
      </c>
      <c r="AV1003" s="6">
        <f t="shared" si="383"/>
        <v>5.9468745469790196E-2</v>
      </c>
      <c r="AW1003" s="6">
        <f t="shared" si="384"/>
        <v>8.7588869340294861E-2</v>
      </c>
      <c r="AX1003" s="6">
        <f t="shared" si="385"/>
        <v>5.6623418541450476E-2</v>
      </c>
      <c r="AY1003" s="6">
        <f t="shared" si="386"/>
        <v>0.17843252189982062</v>
      </c>
      <c r="AZ1003" s="6">
        <f t="shared" si="387"/>
        <v>0.16118714233316211</v>
      </c>
      <c r="BA1003" s="6">
        <f t="shared" si="387"/>
        <v>3.0752690457851228E-2</v>
      </c>
      <c r="BB1003" s="6">
        <f t="shared" si="387"/>
        <v>0.18257157068128715</v>
      </c>
      <c r="BD1003" s="6">
        <f t="shared" si="388"/>
        <v>0.16562545125558037</v>
      </c>
      <c r="BE1003" s="2">
        <v>30497</v>
      </c>
      <c r="BF1003" s="11">
        <f t="shared" si="389"/>
        <v>0.83059945658105472</v>
      </c>
      <c r="BG1003" s="11">
        <f t="shared" si="389"/>
        <v>2.3050333490798662</v>
      </c>
      <c r="BH1003" s="11">
        <f t="shared" si="389"/>
        <v>0.62524011116565115</v>
      </c>
      <c r="BI1003" s="11">
        <f t="shared" si="390"/>
        <v>1.1464529525719556</v>
      </c>
      <c r="BJ1003" s="11">
        <f t="shared" si="391"/>
        <v>0.71057427897777914</v>
      </c>
      <c r="BK1003" s="11">
        <f t="shared" si="392"/>
        <v>0.67525976621423744</v>
      </c>
      <c r="BL1003" s="11">
        <f t="shared" si="393"/>
        <v>0.63863574018903391</v>
      </c>
      <c r="BM1003" s="11">
        <f t="shared" si="394"/>
        <v>0.50130709460323231</v>
      </c>
      <c r="BN1003" s="11">
        <f t="shared" si="395"/>
        <v>1.0076106221430967</v>
      </c>
      <c r="BO1003" s="11">
        <f t="shared" si="395"/>
        <v>0.24178972724659573</v>
      </c>
      <c r="BP1003" s="11">
        <f t="shared" si="395"/>
        <v>1.7476718196105023</v>
      </c>
      <c r="BR1003" s="11">
        <f t="shared" si="396"/>
        <v>1.12609170548791</v>
      </c>
    </row>
    <row r="1004" spans="1:70" x14ac:dyDescent="0.25">
      <c r="A1004" s="2">
        <v>30528</v>
      </c>
      <c r="B1004">
        <v>70.290000000000006</v>
      </c>
      <c r="C1004">
        <v>640.01532650000001</v>
      </c>
      <c r="D1004">
        <v>213.38399999999999</v>
      </c>
      <c r="E1004">
        <v>137.23689419999999</v>
      </c>
      <c r="F1004">
        <v>45.794179</v>
      </c>
      <c r="G1004">
        <v>775.36418400000002</v>
      </c>
      <c r="H1004">
        <v>1567.7704349999999</v>
      </c>
      <c r="I1004">
        <v>422</v>
      </c>
      <c r="J1004">
        <v>31.95</v>
      </c>
      <c r="K1004">
        <v>130.23118299999999</v>
      </c>
      <c r="L1004">
        <v>3220.1600405647846</v>
      </c>
      <c r="N1004">
        <v>7854.0444503868748</v>
      </c>
      <c r="O1004" s="2">
        <v>30528</v>
      </c>
      <c r="P1004" s="5">
        <f t="shared" si="398"/>
        <v>1.03519882179676</v>
      </c>
      <c r="Q1004" s="5">
        <f t="shared" si="398"/>
        <v>1.0153986404401791</v>
      </c>
      <c r="R1004" s="5">
        <f t="shared" si="398"/>
        <v>0.97552768850263094</v>
      </c>
      <c r="S1004" s="5">
        <f t="shared" si="399"/>
        <v>0.97045899318958051</v>
      </c>
      <c r="T1004" s="5">
        <f t="shared" si="400"/>
        <v>0.99478952727373271</v>
      </c>
      <c r="U1004" s="5">
        <f t="shared" si="401"/>
        <v>0.96384071810177363</v>
      </c>
      <c r="V1004" s="5">
        <f t="shared" si="402"/>
        <v>1.0052348009153569</v>
      </c>
      <c r="W1004" s="5">
        <f t="shared" si="403"/>
        <v>1.0144230769230769</v>
      </c>
      <c r="X1004" s="5">
        <f t="shared" si="404"/>
        <v>1.0191387559808611</v>
      </c>
      <c r="Y1004" s="5">
        <f t="shared" si="404"/>
        <v>1.0556458157087962</v>
      </c>
      <c r="Z1004" s="5">
        <f t="shared" si="404"/>
        <v>1.0379890994318</v>
      </c>
      <c r="AB1004" s="5">
        <f t="shared" si="405"/>
        <v>0.97318800768939995</v>
      </c>
      <c r="AC1004" s="2">
        <v>30528</v>
      </c>
      <c r="AD1004" s="6">
        <f t="shared" si="378"/>
        <v>0.11554910497035865</v>
      </c>
      <c r="AE1004" s="6">
        <f t="shared" si="378"/>
        <v>8.353897663469223E-2</v>
      </c>
      <c r="AF1004" s="6">
        <f t="shared" si="378"/>
        <v>0.17468041791704866</v>
      </c>
      <c r="AG1004" s="6">
        <f t="shared" si="379"/>
        <v>0.15607197935903022</v>
      </c>
      <c r="AH1004" s="6">
        <f t="shared" si="379"/>
        <v>8.3125356764447794E-2</v>
      </c>
      <c r="AI1004" s="6">
        <f t="shared" si="379"/>
        <v>0.13117219324544385</v>
      </c>
      <c r="AJ1004" s="6">
        <f t="shared" si="379"/>
        <v>8.8663186529922097E-2</v>
      </c>
      <c r="AK1004" s="6">
        <f t="shared" si="380"/>
        <v>0.35429491497953014</v>
      </c>
      <c r="AL1004" s="6">
        <f t="shared" si="380"/>
        <v>0.15986986472132381</v>
      </c>
      <c r="AM1004" s="6">
        <f t="shared" si="380"/>
        <v>0.12927138378011341</v>
      </c>
      <c r="AN1004" s="6">
        <f t="shared" si="380"/>
        <v>0.10486905537965666</v>
      </c>
      <c r="AP1004" s="6">
        <f t="shared" si="397"/>
        <v>0.14772958829087446</v>
      </c>
      <c r="AQ1004" s="2">
        <v>30528</v>
      </c>
      <c r="AR1004" s="6">
        <f t="shared" si="381"/>
        <v>9.4657733726270177E-2</v>
      </c>
      <c r="AS1004" s="6">
        <v>0.19258508088573617</v>
      </c>
      <c r="AT1004" s="6">
        <v>0.10947196859504996</v>
      </c>
      <c r="AU1004" s="6">
        <f t="shared" si="382"/>
        <v>0.15871512273943078</v>
      </c>
      <c r="AV1004" s="6">
        <f t="shared" si="383"/>
        <v>6.2367989528205436E-2</v>
      </c>
      <c r="AW1004" s="6">
        <f t="shared" si="384"/>
        <v>7.7205566475201159E-2</v>
      </c>
      <c r="AX1004" s="6">
        <f t="shared" si="385"/>
        <v>5.666227243970634E-2</v>
      </c>
      <c r="AY1004" s="6">
        <f t="shared" si="386"/>
        <v>0.16077483764556089</v>
      </c>
      <c r="AZ1004" s="6">
        <f t="shared" si="387"/>
        <v>0.16559823670043028</v>
      </c>
      <c r="BA1004" s="6">
        <f t="shared" si="387"/>
        <v>4.2964634869313789E-2</v>
      </c>
      <c r="BB1004" s="6">
        <f t="shared" si="387"/>
        <v>0.19053479197340373</v>
      </c>
      <c r="BD1004" s="6">
        <f t="shared" si="388"/>
        <v>0.15050588728327519</v>
      </c>
      <c r="BE1004" s="2">
        <v>30528</v>
      </c>
      <c r="BF1004" s="11">
        <f t="shared" si="389"/>
        <v>0.81919919458097357</v>
      </c>
      <c r="BG1004" s="11">
        <f t="shared" si="389"/>
        <v>2.305332057488469</v>
      </c>
      <c r="BH1004" s="11">
        <f t="shared" si="389"/>
        <v>0.62669857274463037</v>
      </c>
      <c r="BI1004" s="11">
        <f t="shared" si="390"/>
        <v>1.0169354126939099</v>
      </c>
      <c r="BJ1004" s="11">
        <f t="shared" si="391"/>
        <v>0.75028838318177116</v>
      </c>
      <c r="BK1004" s="11">
        <f t="shared" si="392"/>
        <v>0.58858180659324166</v>
      </c>
      <c r="BL1004" s="11">
        <f t="shared" si="393"/>
        <v>0.63907326882035675</v>
      </c>
      <c r="BM1004" s="11">
        <f t="shared" si="394"/>
        <v>0.45378816022479429</v>
      </c>
      <c r="BN1004" s="11">
        <f t="shared" si="395"/>
        <v>1.0358314682325644</v>
      </c>
      <c r="BO1004" s="11">
        <f t="shared" si="395"/>
        <v>0.33235998264237115</v>
      </c>
      <c r="BP1004" s="11">
        <f t="shared" si="395"/>
        <v>1.8168828858390309</v>
      </c>
      <c r="BR1004" s="11">
        <f t="shared" si="396"/>
        <v>1.0187931139896924</v>
      </c>
    </row>
    <row r="1005" spans="1:70" x14ac:dyDescent="0.25">
      <c r="A1005" s="2">
        <v>30559</v>
      </c>
      <c r="B1005">
        <v>66.37</v>
      </c>
      <c r="C1005">
        <v>653.1650654</v>
      </c>
      <c r="D1005">
        <v>216.369</v>
      </c>
      <c r="E1005">
        <v>139.28297000000001</v>
      </c>
      <c r="F1005">
        <v>45.148502399999998</v>
      </c>
      <c r="G1005">
        <v>773.25635890000001</v>
      </c>
      <c r="H1005">
        <v>1581.2292359999999</v>
      </c>
      <c r="I1005">
        <v>414.25</v>
      </c>
      <c r="J1005">
        <v>31.65</v>
      </c>
      <c r="K1005">
        <v>139.65152259999999</v>
      </c>
      <c r="L1005">
        <v>3191.8648994479445</v>
      </c>
      <c r="N1005">
        <v>7450.3278669525871</v>
      </c>
      <c r="O1005" s="2">
        <v>30559</v>
      </c>
      <c r="P1005" s="5">
        <f t="shared" si="398"/>
        <v>0.94423104282259207</v>
      </c>
      <c r="Q1005" s="5">
        <f t="shared" si="398"/>
        <v>1.0205459750033032</v>
      </c>
      <c r="R1005" s="5">
        <f t="shared" si="398"/>
        <v>1.0139888651445281</v>
      </c>
      <c r="S1005" s="5">
        <f t="shared" si="399"/>
        <v>1.0149090797480318</v>
      </c>
      <c r="T1005" s="5">
        <f t="shared" si="400"/>
        <v>0.98590046564651801</v>
      </c>
      <c r="U1005" s="5">
        <f t="shared" si="401"/>
        <v>0.99728150313943309</v>
      </c>
      <c r="V1005" s="5">
        <f t="shared" si="402"/>
        <v>1.0085846758553014</v>
      </c>
      <c r="W1005" s="5">
        <f t="shared" si="403"/>
        <v>0.98163507109004744</v>
      </c>
      <c r="X1005" s="5">
        <f t="shared" si="404"/>
        <v>0.99061032863849763</v>
      </c>
      <c r="Y1005" s="5">
        <f t="shared" si="404"/>
        <v>1.0723355142984459</v>
      </c>
      <c r="Z1005" s="5">
        <f t="shared" si="404"/>
        <v>0.99121312581971011</v>
      </c>
      <c r="AB1005" s="5">
        <f t="shared" si="405"/>
        <v>0.94859761922859998</v>
      </c>
      <c r="AC1005" s="2">
        <v>30559</v>
      </c>
      <c r="AD1005" s="6">
        <f t="shared" si="378"/>
        <v>0.11897085391431783</v>
      </c>
      <c r="AE1005" s="6">
        <f t="shared" si="378"/>
        <v>8.3649516732284712E-2</v>
      </c>
      <c r="AF1005" s="6">
        <f t="shared" si="378"/>
        <v>0.1746082794929768</v>
      </c>
      <c r="AG1005" s="6">
        <f t="shared" si="379"/>
        <v>0.15588842525889682</v>
      </c>
      <c r="AH1005" s="6">
        <f t="shared" si="379"/>
        <v>8.3526097952694958E-2</v>
      </c>
      <c r="AI1005" s="6">
        <f t="shared" si="379"/>
        <v>0.13113261547361335</v>
      </c>
      <c r="AJ1005" s="6">
        <f t="shared" si="379"/>
        <v>8.8556829906252812E-2</v>
      </c>
      <c r="AK1005" s="6">
        <f t="shared" si="380"/>
        <v>0.3544728006779625</v>
      </c>
      <c r="AL1005" s="6">
        <f t="shared" si="380"/>
        <v>0.16009006269720039</v>
      </c>
      <c r="AM1005" s="6">
        <f t="shared" si="380"/>
        <v>0.13258960670682166</v>
      </c>
      <c r="AN1005" s="6">
        <f t="shared" si="380"/>
        <v>0.10441474782301391</v>
      </c>
      <c r="AP1005" s="6">
        <f t="shared" si="397"/>
        <v>0.15035659884763802</v>
      </c>
      <c r="AQ1005" s="2">
        <v>30559</v>
      </c>
      <c r="AR1005" s="6">
        <f t="shared" si="381"/>
        <v>7.8904968180812052E-2</v>
      </c>
      <c r="AS1005" s="6">
        <v>0.19258508088573617</v>
      </c>
      <c r="AT1005" s="6">
        <v>0.10947196859504996</v>
      </c>
      <c r="AU1005" s="6">
        <f t="shared" si="382"/>
        <v>0.15528203653761086</v>
      </c>
      <c r="AV1005" s="6">
        <f t="shared" si="383"/>
        <v>5.6926816319744056E-2</v>
      </c>
      <c r="AW1005" s="6">
        <f t="shared" si="384"/>
        <v>7.2663283380742794E-2</v>
      </c>
      <c r="AX1005" s="6">
        <f t="shared" si="385"/>
        <v>5.9580515996487504E-2</v>
      </c>
      <c r="AY1005" s="6">
        <f t="shared" si="386"/>
        <v>0.1469593169727097</v>
      </c>
      <c r="AZ1005" s="6">
        <f t="shared" si="387"/>
        <v>0.16340105191624099</v>
      </c>
      <c r="BA1005" s="6">
        <f t="shared" si="387"/>
        <v>5.2976279213807098E-2</v>
      </c>
      <c r="BB1005" s="6">
        <f t="shared" si="387"/>
        <v>0.17768218419521475</v>
      </c>
      <c r="BD1005" s="6">
        <f t="shared" si="388"/>
        <v>0.13281128137161624</v>
      </c>
      <c r="BE1005" s="2">
        <v>30559</v>
      </c>
      <c r="BF1005" s="11">
        <f t="shared" si="389"/>
        <v>0.66322940102320338</v>
      </c>
      <c r="BG1005" s="11">
        <f t="shared" si="389"/>
        <v>2.3022856366533859</v>
      </c>
      <c r="BH1005" s="11">
        <f t="shared" si="389"/>
        <v>0.62695748971888354</v>
      </c>
      <c r="BI1005" s="11">
        <f t="shared" si="390"/>
        <v>0.99611011067512623</v>
      </c>
      <c r="BJ1005" s="11">
        <f t="shared" si="391"/>
        <v>0.68154526208065636</v>
      </c>
      <c r="BK1005" s="11">
        <f t="shared" si="392"/>
        <v>0.55412059858871787</v>
      </c>
      <c r="BL1005" s="11">
        <f t="shared" si="393"/>
        <v>0.67279413749972827</v>
      </c>
      <c r="BM1005" s="11">
        <f t="shared" si="394"/>
        <v>0.41458559497833464</v>
      </c>
      <c r="BN1005" s="11">
        <f t="shared" si="395"/>
        <v>1.0206820408666035</v>
      </c>
      <c r="BO1005" s="11">
        <f t="shared" si="395"/>
        <v>0.39955076819065261</v>
      </c>
      <c r="BP1005" s="11">
        <f t="shared" si="395"/>
        <v>1.7016962440630639</v>
      </c>
      <c r="BR1005" s="11">
        <f t="shared" si="396"/>
        <v>0.88330863021315675</v>
      </c>
    </row>
    <row r="1006" spans="1:70" x14ac:dyDescent="0.25">
      <c r="A1006" s="2">
        <v>30589</v>
      </c>
      <c r="B1006">
        <v>67.959999999999994</v>
      </c>
      <c r="C1006">
        <v>665.89453070000002</v>
      </c>
      <c r="D1006">
        <v>214.911</v>
      </c>
      <c r="E1006">
        <v>141.19964970000001</v>
      </c>
      <c r="F1006">
        <v>46.189281399999999</v>
      </c>
      <c r="G1006">
        <v>805.35402329999999</v>
      </c>
      <c r="H1006">
        <v>1608.5821579999999</v>
      </c>
      <c r="I1006">
        <v>405</v>
      </c>
      <c r="J1006">
        <v>30.45</v>
      </c>
      <c r="K1006">
        <v>137.04589669999999</v>
      </c>
      <c r="L1006">
        <v>3302.5068786364322</v>
      </c>
      <c r="N1006">
        <v>7496.9274974594537</v>
      </c>
      <c r="O1006" s="2">
        <v>30589</v>
      </c>
      <c r="P1006" s="5">
        <f t="shared" si="398"/>
        <v>1.023956606900708</v>
      </c>
      <c r="Q1006" s="5">
        <f t="shared" si="398"/>
        <v>1.0194888948817318</v>
      </c>
      <c r="R1006" s="5">
        <f t="shared" si="398"/>
        <v>0.9932615115843767</v>
      </c>
      <c r="S1006" s="5">
        <f t="shared" si="399"/>
        <v>1.0137610484612727</v>
      </c>
      <c r="T1006" s="5">
        <f t="shared" si="400"/>
        <v>1.0230523482435598</v>
      </c>
      <c r="U1006" s="5">
        <f t="shared" si="401"/>
        <v>1.0415097322260118</v>
      </c>
      <c r="V1006" s="5">
        <f t="shared" si="402"/>
        <v>1.0172985177463543</v>
      </c>
      <c r="W1006" s="5">
        <f t="shared" si="403"/>
        <v>0.97767048883524443</v>
      </c>
      <c r="X1006" s="5">
        <f t="shared" si="404"/>
        <v>0.96208530805687209</v>
      </c>
      <c r="Y1006" s="5">
        <f t="shared" si="404"/>
        <v>0.98134194420877718</v>
      </c>
      <c r="Z1006" s="5">
        <f t="shared" si="404"/>
        <v>1.0346637413155</v>
      </c>
      <c r="AB1006" s="5">
        <f t="shared" si="405"/>
        <v>1.00625470869726</v>
      </c>
      <c r="AC1006" s="2">
        <v>30589</v>
      </c>
      <c r="AD1006" s="6">
        <f t="shared" si="378"/>
        <v>0.11890074858379092</v>
      </c>
      <c r="AE1006" s="6">
        <f t="shared" si="378"/>
        <v>8.3426200138555118E-2</v>
      </c>
      <c r="AF1006" s="6">
        <f t="shared" si="378"/>
        <v>0.17473975675730516</v>
      </c>
      <c r="AG1006" s="6">
        <f t="shared" si="379"/>
        <v>0.1557122659286114</v>
      </c>
      <c r="AH1006" s="6">
        <f t="shared" si="379"/>
        <v>8.3904192117500345E-2</v>
      </c>
      <c r="AI1006" s="6">
        <f t="shared" si="379"/>
        <v>0.1319588090194857</v>
      </c>
      <c r="AJ1006" s="6">
        <f t="shared" si="379"/>
        <v>8.8721739621726886E-2</v>
      </c>
      <c r="AK1006" s="6">
        <f t="shared" si="380"/>
        <v>0.3547257782451313</v>
      </c>
      <c r="AL1006" s="6">
        <f t="shared" si="380"/>
        <v>0.16163912713165804</v>
      </c>
      <c r="AM1006" s="6">
        <f t="shared" si="380"/>
        <v>0.13221195572575312</v>
      </c>
      <c r="AN1006" s="6">
        <f t="shared" si="380"/>
        <v>0.10472946163586612</v>
      </c>
      <c r="AP1006" s="6">
        <f t="shared" si="397"/>
        <v>0.14925473107202053</v>
      </c>
      <c r="AQ1006" s="2">
        <v>30589</v>
      </c>
      <c r="AR1006" s="6">
        <f t="shared" si="381"/>
        <v>7.8430425348990473E-2</v>
      </c>
      <c r="AS1006" s="6">
        <v>0.19258508088573617</v>
      </c>
      <c r="AT1006" s="6">
        <v>0.10947196859504996</v>
      </c>
      <c r="AU1006" s="6">
        <f t="shared" si="382"/>
        <v>0.15918881442109778</v>
      </c>
      <c r="AV1006" s="6">
        <f t="shared" si="383"/>
        <v>5.9914609811655861E-2</v>
      </c>
      <c r="AW1006" s="6">
        <f t="shared" si="384"/>
        <v>8.2361258487033906E-2</v>
      </c>
      <c r="AX1006" s="6">
        <f t="shared" si="385"/>
        <v>6.183348386951204E-2</v>
      </c>
      <c r="AY1006" s="6">
        <f t="shared" si="386"/>
        <v>0.13281512761091996</v>
      </c>
      <c r="AZ1006" s="6">
        <f t="shared" si="387"/>
        <v>0.15444213325651024</v>
      </c>
      <c r="BA1006" s="6">
        <f t="shared" si="387"/>
        <v>4.1484061529814431E-2</v>
      </c>
      <c r="BB1006" s="6">
        <f t="shared" si="387"/>
        <v>0.18014938069476027</v>
      </c>
      <c r="BD1006" s="6">
        <f t="shared" si="388"/>
        <v>0.1409182380827847</v>
      </c>
      <c r="BE1006" s="2">
        <v>30589</v>
      </c>
      <c r="BF1006" s="11">
        <f t="shared" si="389"/>
        <v>0.65962936552682438</v>
      </c>
      <c r="BG1006" s="11">
        <f t="shared" si="389"/>
        <v>2.3084484318582033</v>
      </c>
      <c r="BH1006" s="11">
        <f t="shared" si="389"/>
        <v>0.62648575588379019</v>
      </c>
      <c r="BI1006" s="11">
        <f t="shared" si="390"/>
        <v>1.0223267478111213</v>
      </c>
      <c r="BJ1006" s="11">
        <f t="shared" si="391"/>
        <v>0.71408362680795245</v>
      </c>
      <c r="BK1006" s="11">
        <f t="shared" si="392"/>
        <v>0.62414369377092538</v>
      </c>
      <c r="BL1006" s="11">
        <f t="shared" si="393"/>
        <v>0.69693723469743329</v>
      </c>
      <c r="BM1006" s="11">
        <f t="shared" si="394"/>
        <v>0.37441634004715268</v>
      </c>
      <c r="BN1006" s="11">
        <f t="shared" si="395"/>
        <v>0.9554749273714791</v>
      </c>
      <c r="BO1006" s="11">
        <f t="shared" si="395"/>
        <v>0.31376936603119843</v>
      </c>
      <c r="BP1006" s="11">
        <f t="shared" si="395"/>
        <v>1.7201404254432404</v>
      </c>
      <c r="BR1006" s="11">
        <f t="shared" si="396"/>
        <v>0.94414587109327086</v>
      </c>
    </row>
    <row r="1007" spans="1:70" x14ac:dyDescent="0.25">
      <c r="A1007" s="2">
        <v>30620</v>
      </c>
      <c r="B1007">
        <v>73.22</v>
      </c>
      <c r="C1007">
        <v>661.17690879999998</v>
      </c>
      <c r="D1007">
        <v>211.821</v>
      </c>
      <c r="E1007">
        <v>139.55996339999999</v>
      </c>
      <c r="F1007">
        <v>46.629669100000001</v>
      </c>
      <c r="G1007">
        <v>799.22655989999998</v>
      </c>
      <c r="H1007">
        <v>1619.9934000000001</v>
      </c>
      <c r="I1007">
        <v>382</v>
      </c>
      <c r="J1007">
        <v>30.25</v>
      </c>
      <c r="K1007">
        <v>132.5862679</v>
      </c>
      <c r="L1007">
        <v>3417.4587845491415</v>
      </c>
      <c r="N1007">
        <v>7161.6441030720307</v>
      </c>
      <c r="O1007" s="2">
        <v>30620</v>
      </c>
      <c r="P1007" s="5">
        <f t="shared" si="398"/>
        <v>1.0773984696880519</v>
      </c>
      <c r="Q1007" s="5">
        <f t="shared" si="398"/>
        <v>0.99291536169392958</v>
      </c>
      <c r="R1007" s="5">
        <f t="shared" si="398"/>
        <v>0.98562195513491635</v>
      </c>
      <c r="S1007" s="5">
        <f t="shared" si="399"/>
        <v>0.9883874619839087</v>
      </c>
      <c r="T1007" s="5">
        <f t="shared" si="400"/>
        <v>1.0095344133238671</v>
      </c>
      <c r="U1007" s="5">
        <f t="shared" si="401"/>
        <v>0.99239159025382118</v>
      </c>
      <c r="V1007" s="5">
        <f t="shared" si="402"/>
        <v>1.0070939752397776</v>
      </c>
      <c r="W1007" s="5">
        <f t="shared" si="403"/>
        <v>0.94320987654320987</v>
      </c>
      <c r="X1007" s="5">
        <f t="shared" si="404"/>
        <v>0.99343185550082103</v>
      </c>
      <c r="Y1007" s="5">
        <f t="shared" si="404"/>
        <v>0.96745886664697212</v>
      </c>
      <c r="Z1007" s="5">
        <f t="shared" si="404"/>
        <v>1.0348074690339999</v>
      </c>
      <c r="AB1007" s="5">
        <f t="shared" si="405"/>
        <v>0.95527722597010001</v>
      </c>
      <c r="AC1007" s="2">
        <v>30620</v>
      </c>
      <c r="AD1007" s="6">
        <f t="shared" si="378"/>
        <v>0.12225726815792375</v>
      </c>
      <c r="AE1007" s="6">
        <f t="shared" si="378"/>
        <v>8.3745511987526486E-2</v>
      </c>
      <c r="AF1007" s="6">
        <f t="shared" si="378"/>
        <v>0.17373990938688386</v>
      </c>
      <c r="AG1007" s="6">
        <f t="shared" si="379"/>
        <v>0.14928530049030711</v>
      </c>
      <c r="AH1007" s="6">
        <f t="shared" si="379"/>
        <v>8.3761793065700418E-2</v>
      </c>
      <c r="AI1007" s="6">
        <f t="shared" si="379"/>
        <v>0.13158921631410295</v>
      </c>
      <c r="AJ1007" s="6">
        <f t="shared" si="379"/>
        <v>8.8620148469005025E-2</v>
      </c>
      <c r="AK1007" s="6">
        <f t="shared" si="380"/>
        <v>0.35309357336948011</v>
      </c>
      <c r="AL1007" s="6">
        <f t="shared" si="380"/>
        <v>0.16177353921560042</v>
      </c>
      <c r="AM1007" s="6">
        <f t="shared" si="380"/>
        <v>0.13103177222062665</v>
      </c>
      <c r="AN1007" s="6">
        <f t="shared" si="380"/>
        <v>0.10241255812264449</v>
      </c>
      <c r="AP1007" s="6">
        <f t="shared" si="397"/>
        <v>0.14454495663200007</v>
      </c>
      <c r="AQ1007" s="2">
        <v>30620</v>
      </c>
      <c r="AR1007" s="6">
        <f t="shared" si="381"/>
        <v>9.948710235855196E-2</v>
      </c>
      <c r="AS1007" s="6">
        <v>0.19258508088573617</v>
      </c>
      <c r="AT1007" s="6">
        <v>0.10947196859504996</v>
      </c>
      <c r="AU1007" s="6">
        <f t="shared" si="382"/>
        <v>0.1778469117228707</v>
      </c>
      <c r="AV1007" s="6">
        <f t="shared" si="383"/>
        <v>6.3283589057318235E-2</v>
      </c>
      <c r="AW1007" s="6">
        <f t="shared" si="384"/>
        <v>8.4892239924223123E-2</v>
      </c>
      <c r="AX1007" s="6">
        <f t="shared" si="385"/>
        <v>6.0205318361217008E-2</v>
      </c>
      <c r="AY1007" s="6">
        <f t="shared" si="386"/>
        <v>9.5051421477537756E-2</v>
      </c>
      <c r="AZ1007" s="6">
        <f t="shared" si="387"/>
        <v>0.15292162467409565</v>
      </c>
      <c r="BA1007" s="6">
        <f t="shared" si="387"/>
        <v>2.331468813049975E-2</v>
      </c>
      <c r="BB1007" s="6">
        <f t="shared" si="387"/>
        <v>0.19737895421859841</v>
      </c>
      <c r="BD1007" s="6">
        <f t="shared" si="388"/>
        <v>0.15153861520294476</v>
      </c>
      <c r="BE1007" s="2">
        <v>30620</v>
      </c>
      <c r="BF1007" s="11">
        <f t="shared" si="389"/>
        <v>0.81375204809943236</v>
      </c>
      <c r="BG1007" s="11">
        <f t="shared" si="389"/>
        <v>2.2996465878006793</v>
      </c>
      <c r="BH1007" s="11">
        <f t="shared" si="389"/>
        <v>0.63009108834791605</v>
      </c>
      <c r="BI1007" s="11">
        <f t="shared" si="390"/>
        <v>1.1913223280440666</v>
      </c>
      <c r="BJ1007" s="11">
        <f t="shared" si="391"/>
        <v>0.75551855734129703</v>
      </c>
      <c r="BK1007" s="11">
        <f t="shared" si="392"/>
        <v>0.64513067485397646</v>
      </c>
      <c r="BL1007" s="11">
        <f t="shared" si="393"/>
        <v>0.67936377224953393</v>
      </c>
      <c r="BM1007" s="11">
        <f t="shared" si="394"/>
        <v>0.26919612433182166</v>
      </c>
      <c r="BN1007" s="11">
        <f t="shared" si="395"/>
        <v>0.94528206167445239</v>
      </c>
      <c r="BO1007" s="11">
        <f t="shared" si="395"/>
        <v>0.17793156373740643</v>
      </c>
      <c r="BP1007" s="11">
        <f t="shared" si="395"/>
        <v>1.9272924906555562</v>
      </c>
      <c r="BR1007" s="11">
        <f t="shared" si="396"/>
        <v>1.0483839681017026</v>
      </c>
    </row>
    <row r="1008" spans="1:70" x14ac:dyDescent="0.25">
      <c r="A1008" s="2">
        <v>30650</v>
      </c>
      <c r="B1008">
        <v>74.650000000000006</v>
      </c>
      <c r="C1008">
        <v>664.0711665</v>
      </c>
      <c r="D1008">
        <v>224.58500000000001</v>
      </c>
      <c r="E1008">
        <v>142.49598760000001</v>
      </c>
      <c r="F1008">
        <v>46.641649399999999</v>
      </c>
      <c r="G1008">
        <v>812.11774839999998</v>
      </c>
      <c r="H1008">
        <v>1643.457746</v>
      </c>
      <c r="I1008">
        <v>405</v>
      </c>
      <c r="J1008">
        <v>29.62</v>
      </c>
      <c r="K1008">
        <v>137.2463295</v>
      </c>
      <c r="L1008">
        <v>3413.130222877397</v>
      </c>
      <c r="N1008">
        <v>7181.4929032820646</v>
      </c>
      <c r="O1008" s="2">
        <v>30650</v>
      </c>
      <c r="P1008" s="5">
        <f t="shared" si="398"/>
        <v>1.0195301830101067</v>
      </c>
      <c r="Q1008" s="5">
        <f t="shared" si="398"/>
        <v>1.0043774331218749</v>
      </c>
      <c r="R1008" s="5">
        <f t="shared" si="398"/>
        <v>1.0602584257462671</v>
      </c>
      <c r="S1008" s="5">
        <f t="shared" si="399"/>
        <v>1.0210377254942733</v>
      </c>
      <c r="T1008" s="5">
        <f t="shared" si="400"/>
        <v>1.0002569244052388</v>
      </c>
      <c r="U1008" s="5">
        <f t="shared" si="401"/>
        <v>1.0161295797046748</v>
      </c>
      <c r="V1008" s="5">
        <f t="shared" si="402"/>
        <v>1.014484223207329</v>
      </c>
      <c r="W1008" s="5">
        <f t="shared" si="403"/>
        <v>1.0602094240837696</v>
      </c>
      <c r="X1008" s="5">
        <f t="shared" si="404"/>
        <v>0.97917355371900827</v>
      </c>
      <c r="Y1008" s="5">
        <f t="shared" si="404"/>
        <v>1.0351473925151491</v>
      </c>
      <c r="Z1008" s="5">
        <f t="shared" si="404"/>
        <v>0.99873339754928003</v>
      </c>
      <c r="AB1008" s="5">
        <f t="shared" si="405"/>
        <v>1.0027715423894801</v>
      </c>
      <c r="AC1008" s="2">
        <v>30650</v>
      </c>
      <c r="AD1008" s="6">
        <f t="shared" si="378"/>
        <v>0.12208393356126836</v>
      </c>
      <c r="AE1008" s="6">
        <f t="shared" si="378"/>
        <v>8.3769695031728902E-2</v>
      </c>
      <c r="AF1008" s="6">
        <f t="shared" si="378"/>
        <v>0.17478066675352236</v>
      </c>
      <c r="AG1008" s="6">
        <f t="shared" si="379"/>
        <v>0.14928411355251406</v>
      </c>
      <c r="AH1008" s="6">
        <f t="shared" si="379"/>
        <v>8.3610187701516514E-2</v>
      </c>
      <c r="AI1008" s="6">
        <f t="shared" si="379"/>
        <v>0.13161279071691889</v>
      </c>
      <c r="AJ1008" s="6">
        <f t="shared" si="379"/>
        <v>8.870104136362926E-2</v>
      </c>
      <c r="AK1008" s="6">
        <f t="shared" si="380"/>
        <v>0.33980366207092971</v>
      </c>
      <c r="AL1008" s="6">
        <f t="shared" si="380"/>
        <v>0.16237911866572857</v>
      </c>
      <c r="AM1008" s="6">
        <f t="shared" si="380"/>
        <v>0.13124901777284628</v>
      </c>
      <c r="AN1008" s="6">
        <f t="shared" si="380"/>
        <v>9.9314082491762157E-2</v>
      </c>
      <c r="AP1008" s="6">
        <f t="shared" si="397"/>
        <v>0.14346528291036209</v>
      </c>
      <c r="AQ1008" s="2">
        <v>30650</v>
      </c>
      <c r="AR1008" s="6">
        <f t="shared" si="381"/>
        <v>0.10579446427151229</v>
      </c>
      <c r="AS1008" s="6">
        <v>0.19258508088573617</v>
      </c>
      <c r="AT1008" s="6">
        <v>0.10947196859504996</v>
      </c>
      <c r="AU1008" s="6">
        <f t="shared" si="382"/>
        <v>0.17781585487732054</v>
      </c>
      <c r="AV1008" s="6">
        <f t="shared" si="383"/>
        <v>6.4801941258641138E-2</v>
      </c>
      <c r="AW1008" s="6">
        <f t="shared" si="384"/>
        <v>8.5321296440139305E-2</v>
      </c>
      <c r="AX1008" s="6">
        <f t="shared" si="385"/>
        <v>6.291901362090524E-2</v>
      </c>
      <c r="AY1008" s="6">
        <f t="shared" si="386"/>
        <v>0.15931034346362694</v>
      </c>
      <c r="AZ1008" s="6">
        <f t="shared" si="387"/>
        <v>0.14807885977073476</v>
      </c>
      <c r="BA1008" s="6">
        <f t="shared" si="387"/>
        <v>3.5464186889525573E-2</v>
      </c>
      <c r="BB1008" s="6">
        <f t="shared" si="387"/>
        <v>0.20742754888325865</v>
      </c>
      <c r="BD1008" s="6">
        <f t="shared" si="388"/>
        <v>0.14044688400387151</v>
      </c>
      <c r="BE1008" s="2">
        <v>30650</v>
      </c>
      <c r="BF1008" s="11">
        <f t="shared" si="389"/>
        <v>0.86657155602230718</v>
      </c>
      <c r="BG1008" s="11">
        <f t="shared" si="389"/>
        <v>2.2989827146057054</v>
      </c>
      <c r="BH1008" s="11">
        <f t="shared" si="389"/>
        <v>0.6263391176406744</v>
      </c>
      <c r="BI1008" s="11">
        <f t="shared" si="390"/>
        <v>1.1911237615700467</v>
      </c>
      <c r="BJ1008" s="11">
        <f t="shared" si="391"/>
        <v>0.77504838872004789</v>
      </c>
      <c r="BK1008" s="11">
        <f t="shared" si="392"/>
        <v>0.64827511046136643</v>
      </c>
      <c r="BL1008" s="11">
        <f t="shared" si="393"/>
        <v>0.7093379362139528</v>
      </c>
      <c r="BM1008" s="11">
        <f t="shared" si="394"/>
        <v>0.46883056672406587</v>
      </c>
      <c r="BN1008" s="11">
        <f t="shared" si="395"/>
        <v>0.91193289498982855</v>
      </c>
      <c r="BO1008" s="11">
        <f t="shared" si="395"/>
        <v>0.2702053508004435</v>
      </c>
      <c r="BP1008" s="11">
        <f t="shared" si="395"/>
        <v>2.0886015726970464</v>
      </c>
      <c r="BR1008" s="11">
        <f t="shared" si="396"/>
        <v>0.97896077123845704</v>
      </c>
    </row>
    <row r="1009" spans="1:70" x14ac:dyDescent="0.25">
      <c r="A1009" s="2">
        <v>30681</v>
      </c>
      <c r="B1009">
        <v>75.13</v>
      </c>
      <c r="C1009">
        <v>707.20250320000002</v>
      </c>
      <c r="D1009">
        <v>229.685</v>
      </c>
      <c r="E1009">
        <v>141.74325870000001</v>
      </c>
      <c r="F1009">
        <v>47.1814471</v>
      </c>
      <c r="G1009">
        <v>811.17127649999998</v>
      </c>
      <c r="H1009">
        <v>1674.944242</v>
      </c>
      <c r="I1009">
        <v>382.4</v>
      </c>
      <c r="J1009">
        <v>29.65</v>
      </c>
      <c r="K1009">
        <v>139.10033250000001</v>
      </c>
      <c r="L1009">
        <v>3459.4568329675099</v>
      </c>
      <c r="N1009">
        <v>7244.6985774284722</v>
      </c>
      <c r="O1009" s="2">
        <v>30681</v>
      </c>
      <c r="P1009" s="5">
        <f t="shared" si="398"/>
        <v>1.0064300066979235</v>
      </c>
      <c r="Q1009" s="5">
        <f t="shared" si="398"/>
        <v>1.0649498711521004</v>
      </c>
      <c r="R1009" s="5">
        <f t="shared" si="398"/>
        <v>1.022708551328005</v>
      </c>
      <c r="S1009" s="5">
        <f t="shared" si="399"/>
        <v>0.99471754319066885</v>
      </c>
      <c r="T1009" s="5">
        <f t="shared" si="400"/>
        <v>1.0115732978345315</v>
      </c>
      <c r="U1009" s="5">
        <f t="shared" si="401"/>
        <v>0.99883456321221309</v>
      </c>
      <c r="V1009" s="5">
        <f t="shared" si="402"/>
        <v>1.0191586890972006</v>
      </c>
      <c r="W1009" s="5">
        <f t="shared" si="403"/>
        <v>0.94419753086419744</v>
      </c>
      <c r="X1009" s="5">
        <f t="shared" si="404"/>
        <v>1.00101282916948</v>
      </c>
      <c r="Y1009" s="5">
        <f t="shared" si="404"/>
        <v>1.013508579841474</v>
      </c>
      <c r="Z1009" s="5">
        <f t="shared" si="404"/>
        <v>1.0135730567148</v>
      </c>
      <c r="AB1009" s="5">
        <f t="shared" si="405"/>
        <v>1.008801188694</v>
      </c>
      <c r="AC1009" s="2">
        <v>30681</v>
      </c>
      <c r="AD1009" s="6">
        <f t="shared" si="378"/>
        <v>0.12202117761515829</v>
      </c>
      <c r="AE1009" s="6">
        <f t="shared" si="378"/>
        <v>8.7359420378169739E-2</v>
      </c>
      <c r="AF1009" s="6">
        <f t="shared" si="378"/>
        <v>0.17443877602632415</v>
      </c>
      <c r="AG1009" s="6">
        <f t="shared" si="379"/>
        <v>0.14953200049888807</v>
      </c>
      <c r="AH1009" s="6">
        <f t="shared" si="379"/>
        <v>8.3632127183411981E-2</v>
      </c>
      <c r="AI1009" s="6">
        <f t="shared" si="379"/>
        <v>0.13138565368123084</v>
      </c>
      <c r="AJ1009" s="6">
        <f t="shared" si="379"/>
        <v>8.8913511721095392E-2</v>
      </c>
      <c r="AK1009" s="6">
        <f t="shared" si="380"/>
        <v>0.33421348503743686</v>
      </c>
      <c r="AL1009" s="6">
        <f t="shared" si="380"/>
        <v>0.1624291893867455</v>
      </c>
      <c r="AM1009" s="6">
        <f t="shared" si="380"/>
        <v>0.13115450352577201</v>
      </c>
      <c r="AN1009" s="6">
        <f t="shared" si="380"/>
        <v>9.9117263564152472E-2</v>
      </c>
      <c r="AP1009" s="6">
        <f t="shared" si="397"/>
        <v>0.1432232602413161</v>
      </c>
      <c r="AQ1009" s="2">
        <v>30681</v>
      </c>
      <c r="AR1009" s="6">
        <f t="shared" si="381"/>
        <v>0.10721287395686785</v>
      </c>
      <c r="AS1009" s="6">
        <v>0.19258508088573617</v>
      </c>
      <c r="AT1009" s="6">
        <v>0.10947196859504996</v>
      </c>
      <c r="AU1009" s="6">
        <f t="shared" si="382"/>
        <v>0.17206660253064499</v>
      </c>
      <c r="AV1009" s="6">
        <f t="shared" si="383"/>
        <v>6.6947981771830367E-2</v>
      </c>
      <c r="AW1009" s="6">
        <f t="shared" si="384"/>
        <v>8.7610550887120775E-2</v>
      </c>
      <c r="AX1009" s="6">
        <f t="shared" si="385"/>
        <v>6.5879535329715022E-2</v>
      </c>
      <c r="AY1009" s="6">
        <f t="shared" si="386"/>
        <v>0.11091770652675992</v>
      </c>
      <c r="AZ1009" s="6">
        <f t="shared" si="387"/>
        <v>0.14387815050316188</v>
      </c>
      <c r="BA1009" s="6">
        <f t="shared" si="387"/>
        <v>4.0517624633903182E-2</v>
      </c>
      <c r="BB1009" s="6">
        <f t="shared" si="387"/>
        <v>0.21015602599080108</v>
      </c>
      <c r="BD1009" s="6">
        <f t="shared" si="388"/>
        <v>0.13563518895151261</v>
      </c>
      <c r="BE1009" s="2">
        <v>30681</v>
      </c>
      <c r="BF1009" s="11">
        <f t="shared" si="389"/>
        <v>0.8786415280715103</v>
      </c>
      <c r="BG1009" s="11">
        <f t="shared" si="389"/>
        <v>2.2045141789180334</v>
      </c>
      <c r="BH1009" s="11">
        <f t="shared" si="389"/>
        <v>0.6275667090127357</v>
      </c>
      <c r="BI1009" s="11">
        <f t="shared" si="390"/>
        <v>1.1507008664137044</v>
      </c>
      <c r="BJ1009" s="11">
        <f t="shared" si="391"/>
        <v>0.80050554764687565</v>
      </c>
      <c r="BK1009" s="11">
        <f t="shared" si="392"/>
        <v>0.66681976633219298</v>
      </c>
      <c r="BL1009" s="11">
        <f t="shared" si="393"/>
        <v>0.74093952712571365</v>
      </c>
      <c r="BM1009" s="11">
        <f t="shared" si="394"/>
        <v>0.33187681375075423</v>
      </c>
      <c r="BN1009" s="11">
        <f t="shared" si="395"/>
        <v>0.88578999283550319</v>
      </c>
      <c r="BO1009" s="11">
        <f t="shared" si="395"/>
        <v>0.30893048690425962</v>
      </c>
      <c r="BP1009" s="11">
        <f t="shared" si="395"/>
        <v>2.1202767150122148</v>
      </c>
      <c r="BR1009" s="11">
        <f t="shared" si="396"/>
        <v>0.94701928110686495</v>
      </c>
    </row>
    <row r="1010" spans="1:70" x14ac:dyDescent="0.25">
      <c r="A1010" s="2">
        <v>30712</v>
      </c>
      <c r="B1010">
        <v>77.95</v>
      </c>
      <c r="C1010">
        <v>751.56469879999997</v>
      </c>
      <c r="D1010">
        <v>245.67</v>
      </c>
      <c r="E1010">
        <v>140.9507136</v>
      </c>
      <c r="F1010">
        <v>47.3500406</v>
      </c>
      <c r="G1010">
        <v>826.17946119999999</v>
      </c>
      <c r="H1010">
        <v>1680.759</v>
      </c>
      <c r="I1010">
        <v>373.75</v>
      </c>
      <c r="J1010">
        <v>30.27</v>
      </c>
      <c r="K1010">
        <v>137.0960049</v>
      </c>
      <c r="L1010">
        <v>3573.4732786368354</v>
      </c>
      <c r="N1010">
        <v>7051.6955740738013</v>
      </c>
      <c r="O1010" s="2">
        <v>30712</v>
      </c>
      <c r="P1010" s="5">
        <f t="shared" si="398"/>
        <v>1.0375349394383071</v>
      </c>
      <c r="Q1010" s="5">
        <f t="shared" si="398"/>
        <v>1.0627291269463368</v>
      </c>
      <c r="R1010" s="5">
        <f t="shared" si="398"/>
        <v>1.0695953153231599</v>
      </c>
      <c r="S1010" s="5">
        <f t="shared" si="399"/>
        <v>0.99440858699546741</v>
      </c>
      <c r="T1010" s="5">
        <f t="shared" si="400"/>
        <v>1.0035733007434611</v>
      </c>
      <c r="U1010" s="5">
        <f t="shared" si="401"/>
        <v>1.0185018690069458</v>
      </c>
      <c r="V1010" s="5">
        <f t="shared" si="402"/>
        <v>1.0034716128777259</v>
      </c>
      <c r="W1010" s="5">
        <f t="shared" si="403"/>
        <v>0.97737970711297073</v>
      </c>
      <c r="X1010" s="5">
        <f t="shared" si="404"/>
        <v>1.020910623946037</v>
      </c>
      <c r="Y1010" s="5">
        <f t="shared" si="404"/>
        <v>0.98559077779343185</v>
      </c>
      <c r="Z1010" s="5">
        <f t="shared" si="404"/>
        <v>1.0329579038486001</v>
      </c>
      <c r="AB1010" s="5">
        <f t="shared" si="405"/>
        <v>0.9733594156758999</v>
      </c>
      <c r="AC1010" s="2">
        <v>30712</v>
      </c>
      <c r="AD1010" s="6">
        <f t="shared" si="378"/>
        <v>0.12257472447903388</v>
      </c>
      <c r="AE1010" s="6">
        <f t="shared" si="378"/>
        <v>9.0046709242785211E-2</v>
      </c>
      <c r="AF1010" s="6">
        <f t="shared" si="378"/>
        <v>0.17591007929333544</v>
      </c>
      <c r="AG1010" s="6">
        <f t="shared" si="379"/>
        <v>0.1491570545274532</v>
      </c>
      <c r="AH1010" s="6">
        <f t="shared" si="379"/>
        <v>8.316065798584156E-2</v>
      </c>
      <c r="AI1010" s="6">
        <f t="shared" si="379"/>
        <v>0.13134020163461785</v>
      </c>
      <c r="AJ1010" s="6">
        <f t="shared" si="379"/>
        <v>8.8917113930266758E-2</v>
      </c>
      <c r="AK1010" s="6">
        <f t="shared" si="380"/>
        <v>0.3344558854112154</v>
      </c>
      <c r="AL1010" s="6">
        <f t="shared" si="380"/>
        <v>0.16132681334389976</v>
      </c>
      <c r="AM1010" s="6">
        <f t="shared" si="380"/>
        <v>0.13073961241516752</v>
      </c>
      <c r="AN1010" s="6">
        <f t="shared" si="380"/>
        <v>9.9101916959502989E-2</v>
      </c>
      <c r="AP1010" s="6">
        <f t="shared" si="397"/>
        <v>0.1436375480287613</v>
      </c>
      <c r="AQ1010" s="2">
        <v>30712</v>
      </c>
      <c r="AR1010" s="6">
        <f t="shared" si="381"/>
        <v>0.11081537502662897</v>
      </c>
      <c r="AS1010" s="6">
        <v>0.19258508088573617</v>
      </c>
      <c r="AT1010" s="6">
        <v>0.10947196859504996</v>
      </c>
      <c r="AU1010" s="6">
        <f t="shared" si="382"/>
        <v>0.16065788705495621</v>
      </c>
      <c r="AV1010" s="6">
        <f t="shared" si="383"/>
        <v>7.0712807520917353E-2</v>
      </c>
      <c r="AW1010" s="6">
        <f t="shared" si="384"/>
        <v>8.7089958573899562E-2</v>
      </c>
      <c r="AX1010" s="6">
        <f t="shared" si="385"/>
        <v>6.5683603331825324E-2</v>
      </c>
      <c r="AY1010" s="6">
        <f t="shared" si="386"/>
        <v>9.8460634628110721E-2</v>
      </c>
      <c r="AZ1010" s="6">
        <f t="shared" si="387"/>
        <v>0.13642688886424903</v>
      </c>
      <c r="BA1010" s="6">
        <f t="shared" si="387"/>
        <v>3.079592441327117E-2</v>
      </c>
      <c r="BB1010" s="6">
        <f t="shared" si="387"/>
        <v>0.21005152848437869</v>
      </c>
      <c r="BD1010" s="6">
        <f t="shared" si="388"/>
        <v>0.13362423439963544</v>
      </c>
      <c r="BE1010" s="2">
        <v>30712</v>
      </c>
      <c r="BF1010" s="11">
        <f t="shared" si="389"/>
        <v>0.90406383124755607</v>
      </c>
      <c r="BG1010" s="11">
        <f t="shared" si="389"/>
        <v>2.1387242521710101</v>
      </c>
      <c r="BH1010" s="11">
        <f t="shared" si="389"/>
        <v>0.62231777186855852</v>
      </c>
      <c r="BI1010" s="11">
        <f t="shared" si="390"/>
        <v>1.0771055218537198</v>
      </c>
      <c r="BJ1010" s="11">
        <f t="shared" si="391"/>
        <v>0.85031563281950573</v>
      </c>
      <c r="BK1010" s="11">
        <f t="shared" si="392"/>
        <v>0.66308683472391539</v>
      </c>
      <c r="BL1010" s="11">
        <f t="shared" si="393"/>
        <v>0.73870597490757162</v>
      </c>
      <c r="BM1010" s="11">
        <f t="shared" si="394"/>
        <v>0.29439049788899008</v>
      </c>
      <c r="BN1010" s="11">
        <f t="shared" si="395"/>
        <v>0.84565538757297798</v>
      </c>
      <c r="BO1010" s="11">
        <f t="shared" si="395"/>
        <v>0.23555159637063783</v>
      </c>
      <c r="BP1010" s="11">
        <f t="shared" si="395"/>
        <v>2.1195506094015735</v>
      </c>
      <c r="BR1010" s="11">
        <f t="shared" si="396"/>
        <v>0.93028763184455887</v>
      </c>
    </row>
    <row r="1011" spans="1:70" x14ac:dyDescent="0.25">
      <c r="A1011" s="2">
        <v>30741</v>
      </c>
      <c r="B1011">
        <v>74.540000000000006</v>
      </c>
      <c r="C1011">
        <v>751.32550479999998</v>
      </c>
      <c r="D1011">
        <v>242.50399999999999</v>
      </c>
      <c r="E1011">
        <v>135.9893941</v>
      </c>
      <c r="F1011">
        <v>48.245398399999999</v>
      </c>
      <c r="G1011">
        <v>816.88849270000003</v>
      </c>
      <c r="H1011">
        <v>1691.1657</v>
      </c>
      <c r="I1011">
        <v>394.25</v>
      </c>
      <c r="J1011">
        <v>30.62</v>
      </c>
      <c r="K1011">
        <v>136.54481480000001</v>
      </c>
      <c r="L1011">
        <v>3504.7964977329657</v>
      </c>
      <c r="N1011">
        <v>7050.1626761496291</v>
      </c>
      <c r="O1011" s="2">
        <v>30741</v>
      </c>
      <c r="P1011" s="5">
        <f t="shared" si="398"/>
        <v>0.95625400898011548</v>
      </c>
      <c r="Q1011" s="5">
        <f t="shared" si="398"/>
        <v>0.99968173864421528</v>
      </c>
      <c r="R1011" s="5">
        <f t="shared" si="398"/>
        <v>0.98711279358489035</v>
      </c>
      <c r="S1011" s="5">
        <f t="shared" si="399"/>
        <v>0.96480103311800469</v>
      </c>
      <c r="T1011" s="5">
        <f t="shared" si="400"/>
        <v>1.0189093354230407</v>
      </c>
      <c r="U1011" s="5">
        <f t="shared" si="401"/>
        <v>0.98875429741801479</v>
      </c>
      <c r="V1011" s="5">
        <f t="shared" si="402"/>
        <v>1.0061916669790256</v>
      </c>
      <c r="W1011" s="5">
        <f t="shared" si="403"/>
        <v>1.0548494983277592</v>
      </c>
      <c r="X1011" s="5">
        <f t="shared" si="404"/>
        <v>1.0115626032375289</v>
      </c>
      <c r="Y1011" s="5">
        <f t="shared" si="404"/>
        <v>0.995979532004583</v>
      </c>
      <c r="Z1011" s="5">
        <f t="shared" si="404"/>
        <v>0.98078150428199995</v>
      </c>
      <c r="AB1011" s="5">
        <f t="shared" si="405"/>
        <v>0.99978261995174489</v>
      </c>
      <c r="AC1011" s="2">
        <v>30741</v>
      </c>
      <c r="AD1011" s="6">
        <f t="shared" si="378"/>
        <v>0.12349801113457608</v>
      </c>
      <c r="AE1011" s="6">
        <f t="shared" si="378"/>
        <v>8.8345204276469941E-2</v>
      </c>
      <c r="AF1011" s="6">
        <f t="shared" si="378"/>
        <v>0.17517192666081038</v>
      </c>
      <c r="AG1011" s="6">
        <f t="shared" si="379"/>
        <v>0.14935002393724134</v>
      </c>
      <c r="AH1011" s="6">
        <f t="shared" si="379"/>
        <v>8.3099993213776091E-2</v>
      </c>
      <c r="AI1011" s="6">
        <f t="shared" si="379"/>
        <v>0.13145806845240274</v>
      </c>
      <c r="AJ1011" s="6">
        <f t="shared" si="379"/>
        <v>8.8528800029510191E-2</v>
      </c>
      <c r="AK1011" s="6">
        <f t="shared" si="380"/>
        <v>0.33379616323926642</v>
      </c>
      <c r="AL1011" s="6">
        <f t="shared" si="380"/>
        <v>0.16108985548243782</v>
      </c>
      <c r="AM1011" s="6">
        <f t="shared" si="380"/>
        <v>0.12991419792681005</v>
      </c>
      <c r="AN1011" s="6">
        <f t="shared" si="380"/>
        <v>0.1003445052999095</v>
      </c>
      <c r="AP1011" s="6">
        <f t="shared" si="397"/>
        <v>0.14346453391179351</v>
      </c>
      <c r="AQ1011" s="2">
        <v>30741</v>
      </c>
      <c r="AR1011" s="6">
        <f t="shared" si="381"/>
        <v>0.10808216422046391</v>
      </c>
      <c r="AS1011" s="6">
        <v>0.19258508088573617</v>
      </c>
      <c r="AT1011" s="6">
        <v>0.10947196859504996</v>
      </c>
      <c r="AU1011" s="6">
        <f t="shared" si="382"/>
        <v>0.15993526389412271</v>
      </c>
      <c r="AV1011" s="6">
        <f t="shared" si="383"/>
        <v>7.6523172467264589E-2</v>
      </c>
      <c r="AW1011" s="6">
        <f t="shared" si="384"/>
        <v>8.6083376417519286E-2</v>
      </c>
      <c r="AX1011" s="6">
        <f t="shared" si="385"/>
        <v>6.9714106549729093E-2</v>
      </c>
      <c r="AY1011" s="6">
        <f t="shared" si="386"/>
        <v>9.4248204523084134E-2</v>
      </c>
      <c r="AZ1011" s="6">
        <f t="shared" si="387"/>
        <v>0.14076236255255137</v>
      </c>
      <c r="BA1011" s="6">
        <f t="shared" si="387"/>
        <v>2.2675482931252766E-2</v>
      </c>
      <c r="BB1011" s="6">
        <f t="shared" si="387"/>
        <v>0.20288046617484823</v>
      </c>
      <c r="BD1011" s="6">
        <f t="shared" si="388"/>
        <v>0.13541357781111207</v>
      </c>
      <c r="BE1011" s="2">
        <v>30741</v>
      </c>
      <c r="BF1011" s="11">
        <f t="shared" si="389"/>
        <v>0.87517331840013612</v>
      </c>
      <c r="BG1011" s="11">
        <f t="shared" si="389"/>
        <v>2.179915508294656</v>
      </c>
      <c r="BH1011" s="11">
        <f t="shared" si="389"/>
        <v>0.62494014127630826</v>
      </c>
      <c r="BI1011" s="11">
        <f t="shared" si="390"/>
        <v>1.0708753817229344</v>
      </c>
      <c r="BJ1011" s="11">
        <f t="shared" si="391"/>
        <v>0.92085654291700691</v>
      </c>
      <c r="BK1011" s="11">
        <f t="shared" si="392"/>
        <v>0.65483524465968901</v>
      </c>
      <c r="BL1011" s="11">
        <f t="shared" si="393"/>
        <v>0.78747375460291558</v>
      </c>
      <c r="BM1011" s="11">
        <f t="shared" si="394"/>
        <v>0.28235256992911162</v>
      </c>
      <c r="BN1011" s="11">
        <f t="shared" si="395"/>
        <v>0.87381270615080675</v>
      </c>
      <c r="BO1011" s="11">
        <f t="shared" si="395"/>
        <v>0.17454199227729894</v>
      </c>
      <c r="BP1011" s="11">
        <f t="shared" si="395"/>
        <v>2.0218393181418297</v>
      </c>
      <c r="BR1011" s="11">
        <f t="shared" si="396"/>
        <v>0.94388190669039207</v>
      </c>
    </row>
    <row r="1012" spans="1:70" x14ac:dyDescent="0.25">
      <c r="A1012" s="2">
        <v>30772</v>
      </c>
      <c r="B1012">
        <v>74.36</v>
      </c>
      <c r="C1012">
        <v>844.17993909999996</v>
      </c>
      <c r="D1012">
        <v>258.74099999999999</v>
      </c>
      <c r="E1012">
        <v>138.34297470000001</v>
      </c>
      <c r="F1012">
        <v>48.221438399999997</v>
      </c>
      <c r="G1012">
        <v>802.69866939999997</v>
      </c>
      <c r="H1012">
        <v>1725.149334</v>
      </c>
      <c r="I1012">
        <v>388.5</v>
      </c>
      <c r="J1012">
        <v>30.8</v>
      </c>
      <c r="K1012">
        <v>141.80617470000001</v>
      </c>
      <c r="L1012">
        <v>3496.9512689501194</v>
      </c>
      <c r="N1012">
        <v>7121.1506545670873</v>
      </c>
      <c r="O1012" s="2">
        <v>30772</v>
      </c>
      <c r="P1012" s="5">
        <f t="shared" si="398"/>
        <v>0.99758518916018235</v>
      </c>
      <c r="Q1012" s="5">
        <f t="shared" si="398"/>
        <v>1.1235874913160542</v>
      </c>
      <c r="R1012" s="5">
        <f t="shared" si="398"/>
        <v>1.0669555966087156</v>
      </c>
      <c r="S1012" s="5">
        <f t="shared" si="399"/>
        <v>1.0173070893916132</v>
      </c>
      <c r="T1012" s="5">
        <f t="shared" si="400"/>
        <v>0.99950337232576358</v>
      </c>
      <c r="U1012" s="5">
        <f t="shared" si="401"/>
        <v>0.98262942442352263</v>
      </c>
      <c r="V1012" s="5">
        <f t="shared" si="402"/>
        <v>1.0200947985167863</v>
      </c>
      <c r="W1012" s="5">
        <f t="shared" si="403"/>
        <v>0.9854153455928979</v>
      </c>
      <c r="X1012" s="5">
        <f t="shared" si="404"/>
        <v>1.0058785107772696</v>
      </c>
      <c r="Y1012" s="5">
        <f t="shared" si="404"/>
        <v>1.038532110558035</v>
      </c>
      <c r="Z1012" s="5">
        <f t="shared" si="404"/>
        <v>0.99776157366399987</v>
      </c>
      <c r="AB1012" s="5">
        <f t="shared" si="405"/>
        <v>1.0100689844587001</v>
      </c>
      <c r="AC1012" s="2">
        <v>30772</v>
      </c>
      <c r="AD1012" s="6">
        <f t="shared" si="378"/>
        <v>0.12298836939114983</v>
      </c>
      <c r="AE1012" s="6">
        <f t="shared" si="378"/>
        <v>0.10165691972094523</v>
      </c>
      <c r="AF1012" s="6">
        <f t="shared" si="378"/>
        <v>0.16970052198584404</v>
      </c>
      <c r="AG1012" s="6">
        <f t="shared" si="379"/>
        <v>0.14787260695520893</v>
      </c>
      <c r="AH1012" s="6">
        <f t="shared" si="379"/>
        <v>8.313411832853243E-2</v>
      </c>
      <c r="AI1012" s="6">
        <f t="shared" si="379"/>
        <v>0.13191696556008195</v>
      </c>
      <c r="AJ1012" s="6">
        <f t="shared" si="379"/>
        <v>8.6903776478466255E-2</v>
      </c>
      <c r="AK1012" s="6">
        <f t="shared" si="380"/>
        <v>0.33303222271707816</v>
      </c>
      <c r="AL1012" s="6">
        <f t="shared" si="380"/>
        <v>0.16039162779803348</v>
      </c>
      <c r="AM1012" s="6">
        <f t="shared" si="380"/>
        <v>0.13039880027115425</v>
      </c>
      <c r="AN1012" s="6">
        <f t="shared" si="380"/>
        <v>9.9795826497851611E-2</v>
      </c>
      <c r="AP1012" s="6">
        <f t="shared" si="397"/>
        <v>0.14316906925591491</v>
      </c>
      <c r="AQ1012" s="2">
        <v>30772</v>
      </c>
      <c r="AR1012" s="6">
        <f t="shared" si="381"/>
        <v>0.11161199791845555</v>
      </c>
      <c r="AS1012" s="6">
        <v>0.19258508088573617</v>
      </c>
      <c r="AT1012" s="6">
        <v>0.10947196859504996</v>
      </c>
      <c r="AU1012" s="6">
        <f t="shared" si="382"/>
        <v>0.15051260393088484</v>
      </c>
      <c r="AV1012" s="6">
        <f t="shared" si="383"/>
        <v>7.5996874626127919E-2</v>
      </c>
      <c r="AW1012" s="6">
        <f t="shared" si="384"/>
        <v>7.9807339400997046E-2</v>
      </c>
      <c r="AX1012" s="6">
        <f t="shared" si="385"/>
        <v>8.1317628562286526E-2</v>
      </c>
      <c r="AY1012" s="6">
        <f t="shared" si="386"/>
        <v>0.1010315722613615</v>
      </c>
      <c r="AZ1012" s="6">
        <f t="shared" si="387"/>
        <v>0.13199795326346364</v>
      </c>
      <c r="BA1012" s="6">
        <f t="shared" si="387"/>
        <v>3.5068127514358949E-2</v>
      </c>
      <c r="BB1012" s="6">
        <f t="shared" si="387"/>
        <v>0.2056225217078691</v>
      </c>
      <c r="BD1012" s="6">
        <f t="shared" si="388"/>
        <v>0.13060490995802199</v>
      </c>
      <c r="BE1012" s="2">
        <v>30772</v>
      </c>
      <c r="BF1012" s="11">
        <f t="shared" si="389"/>
        <v>0.90750042846317369</v>
      </c>
      <c r="BG1012" s="11">
        <f t="shared" si="389"/>
        <v>1.8944611091344747</v>
      </c>
      <c r="BH1012" s="11">
        <f t="shared" si="389"/>
        <v>0.64508916834199137</v>
      </c>
      <c r="BI1012" s="11">
        <f t="shared" si="390"/>
        <v>1.0178531847786763</v>
      </c>
      <c r="BJ1012" s="11">
        <f t="shared" si="391"/>
        <v>0.91414783910741326</v>
      </c>
      <c r="BK1012" s="11">
        <f t="shared" si="392"/>
        <v>0.60498161902191849</v>
      </c>
      <c r="BL1012" s="11">
        <f t="shared" si="393"/>
        <v>0.93572030879965373</v>
      </c>
      <c r="BM1012" s="11">
        <f t="shared" si="394"/>
        <v>0.30336875944641295</v>
      </c>
      <c r="BN1012" s="11">
        <f t="shared" si="395"/>
        <v>0.82297283889204365</v>
      </c>
      <c r="BO1012" s="11">
        <f t="shared" si="395"/>
        <v>0.26892983249414476</v>
      </c>
      <c r="BP1012" s="11">
        <f t="shared" si="395"/>
        <v>2.0604320734023451</v>
      </c>
      <c r="BR1012" s="11">
        <f t="shared" si="396"/>
        <v>0.91224250207679658</v>
      </c>
    </row>
    <row r="1013" spans="1:70" x14ac:dyDescent="0.25">
      <c r="A1013" s="2">
        <v>30802</v>
      </c>
      <c r="B1013">
        <v>75.459999999999994</v>
      </c>
      <c r="C1013">
        <v>835.93634199999997</v>
      </c>
      <c r="D1013">
        <v>264.93200000000002</v>
      </c>
      <c r="E1013">
        <v>139.62882540000001</v>
      </c>
      <c r="F1013">
        <v>48.520247400000002</v>
      </c>
      <c r="G1013">
        <v>798.10597640000003</v>
      </c>
      <c r="H1013">
        <v>1736.737001</v>
      </c>
      <c r="I1013">
        <v>375.8</v>
      </c>
      <c r="J1013">
        <v>30.25</v>
      </c>
      <c r="K1013">
        <v>137.8476278</v>
      </c>
      <c r="L1013">
        <v>3490.2144680654292</v>
      </c>
      <c r="N1013">
        <v>7282.8142404361934</v>
      </c>
      <c r="O1013" s="2">
        <v>30802</v>
      </c>
      <c r="P1013" s="5">
        <f t="shared" si="398"/>
        <v>1.014792899408284</v>
      </c>
      <c r="Q1013" s="5">
        <f t="shared" si="398"/>
        <v>0.99023478678160881</v>
      </c>
      <c r="R1013" s="5">
        <f t="shared" si="398"/>
        <v>1.0239274023057807</v>
      </c>
      <c r="S1013" s="5">
        <f t="shared" si="399"/>
        <v>1.009294658458721</v>
      </c>
      <c r="T1013" s="5">
        <f t="shared" si="400"/>
        <v>1.0061966007218899</v>
      </c>
      <c r="U1013" s="5">
        <f t="shared" si="401"/>
        <v>0.99427843451711106</v>
      </c>
      <c r="V1013" s="5">
        <f t="shared" si="402"/>
        <v>1.0067169066304147</v>
      </c>
      <c r="W1013" s="5">
        <f t="shared" si="403"/>
        <v>0.96731016731016739</v>
      </c>
      <c r="X1013" s="5">
        <f t="shared" si="404"/>
        <v>0.9821428571428571</v>
      </c>
      <c r="Y1013" s="5">
        <f t="shared" si="404"/>
        <v>0.97208480583885315</v>
      </c>
      <c r="Z1013" s="5">
        <f t="shared" si="404"/>
        <v>0.99807352165741992</v>
      </c>
      <c r="AB1013" s="5">
        <f t="shared" si="405"/>
        <v>1.0227018909879999</v>
      </c>
      <c r="AC1013" s="2">
        <v>30802</v>
      </c>
      <c r="AD1013" s="6">
        <f t="shared" si="378"/>
        <v>0.12297492995701458</v>
      </c>
      <c r="AE1013" s="6">
        <f t="shared" si="378"/>
        <v>0.10211828413510851</v>
      </c>
      <c r="AF1013" s="6">
        <f t="shared" si="378"/>
        <v>0.1689250828232797</v>
      </c>
      <c r="AG1013" s="6">
        <f t="shared" si="379"/>
        <v>0.14785038816967563</v>
      </c>
      <c r="AH1013" s="6">
        <f t="shared" si="379"/>
        <v>8.2713769304982379E-2</v>
      </c>
      <c r="AI1013" s="6">
        <f t="shared" si="379"/>
        <v>0.13187379964926002</v>
      </c>
      <c r="AJ1013" s="6">
        <f t="shared" si="379"/>
        <v>8.4146822699659105E-2</v>
      </c>
      <c r="AK1013" s="6">
        <f t="shared" si="380"/>
        <v>0.33361267391837962</v>
      </c>
      <c r="AL1013" s="6">
        <f t="shared" si="380"/>
        <v>0.15137797050943133</v>
      </c>
      <c r="AM1013" s="6">
        <f t="shared" si="380"/>
        <v>0.13078552706802452</v>
      </c>
      <c r="AN1013" s="6">
        <f t="shared" si="380"/>
        <v>0.10010018585415582</v>
      </c>
      <c r="AP1013" s="6">
        <f t="shared" si="397"/>
        <v>0.14325995799144473</v>
      </c>
      <c r="AQ1013" s="2">
        <v>30802</v>
      </c>
      <c r="AR1013" s="6">
        <f t="shared" si="381"/>
        <v>0.11422102616783048</v>
      </c>
      <c r="AS1013" s="6">
        <v>0.19258508088573617</v>
      </c>
      <c r="AT1013" s="6">
        <v>0.10947196859504996</v>
      </c>
      <c r="AU1013" s="6">
        <f t="shared" si="382"/>
        <v>0.15125245481339755</v>
      </c>
      <c r="AV1013" s="6">
        <f t="shared" si="383"/>
        <v>7.9922736960571505E-2</v>
      </c>
      <c r="AW1013" s="6">
        <f t="shared" si="384"/>
        <v>8.02463643766127E-2</v>
      </c>
      <c r="AX1013" s="6">
        <f t="shared" si="385"/>
        <v>9.185189781582892E-2</v>
      </c>
      <c r="AY1013" s="6">
        <f t="shared" si="386"/>
        <v>8.9060096154396584E-2</v>
      </c>
      <c r="AZ1013" s="6">
        <f t="shared" si="387"/>
        <v>0.1005028167872084</v>
      </c>
      <c r="BA1013" s="6">
        <f t="shared" si="387"/>
        <v>2.419950644015989E-2</v>
      </c>
      <c r="BB1013" s="6">
        <f t="shared" si="387"/>
        <v>0.20245483482823201</v>
      </c>
      <c r="BD1013" s="6">
        <f t="shared" si="388"/>
        <v>0.13359777811134466</v>
      </c>
      <c r="BE1013" s="2">
        <v>30802</v>
      </c>
      <c r="BF1013" s="11">
        <f t="shared" si="389"/>
        <v>0.92881554157222135</v>
      </c>
      <c r="BG1013" s="11">
        <f t="shared" si="389"/>
        <v>1.8859020450337254</v>
      </c>
      <c r="BH1013" s="11">
        <f t="shared" si="389"/>
        <v>0.64805040651999335</v>
      </c>
      <c r="BI1013" s="11">
        <f t="shared" si="390"/>
        <v>1.0230101975776869</v>
      </c>
      <c r="BJ1013" s="11">
        <f t="shared" si="391"/>
        <v>0.96625673853503435</v>
      </c>
      <c r="BK1013" s="11">
        <f t="shared" si="392"/>
        <v>0.60850877573893414</v>
      </c>
      <c r="BL1013" s="11">
        <f t="shared" si="393"/>
        <v>1.091567035676096</v>
      </c>
      <c r="BM1013" s="11">
        <f t="shared" si="394"/>
        <v>0.26695657304729881</v>
      </c>
      <c r="BN1013" s="11">
        <f t="shared" si="395"/>
        <v>0.66391970013197366</v>
      </c>
      <c r="BO1013" s="11">
        <f t="shared" si="395"/>
        <v>0.18503199079186475</v>
      </c>
      <c r="BP1013" s="11">
        <f t="shared" si="395"/>
        <v>2.0225220672737318</v>
      </c>
      <c r="BR1013" s="11">
        <f t="shared" si="396"/>
        <v>0.93255491614288288</v>
      </c>
    </row>
    <row r="1014" spans="1:70" x14ac:dyDescent="0.25">
      <c r="A1014" s="2">
        <v>30833</v>
      </c>
      <c r="B1014">
        <v>73.87</v>
      </c>
      <c r="C1014">
        <v>752.42213749999996</v>
      </c>
      <c r="D1014">
        <v>237.34200000000001</v>
      </c>
      <c r="E1014">
        <v>131.87288469999999</v>
      </c>
      <c r="F1014">
        <v>48.470020099999999</v>
      </c>
      <c r="G1014">
        <v>759.96724619999998</v>
      </c>
      <c r="H1014">
        <v>1702.2874979999999</v>
      </c>
      <c r="I1014">
        <v>384.25</v>
      </c>
      <c r="J1014">
        <v>30.85</v>
      </c>
      <c r="K1014">
        <v>140.35303719999999</v>
      </c>
      <c r="L1014">
        <v>3552.0153114350428</v>
      </c>
      <c r="N1014">
        <v>7386.9942857403394</v>
      </c>
      <c r="O1014" s="2">
        <v>30833</v>
      </c>
      <c r="P1014" s="5">
        <f t="shared" si="398"/>
        <v>0.97892923403127496</v>
      </c>
      <c r="Q1014" s="5">
        <f t="shared" si="398"/>
        <v>0.90009501883816889</v>
      </c>
      <c r="R1014" s="5">
        <f t="shared" si="398"/>
        <v>0.8958600697537481</v>
      </c>
      <c r="S1014" s="5">
        <f t="shared" si="399"/>
        <v>0.94445315515774564</v>
      </c>
      <c r="T1014" s="5">
        <f t="shared" si="400"/>
        <v>0.99896481772679491</v>
      </c>
      <c r="U1014" s="5">
        <f t="shared" si="401"/>
        <v>0.95221345118597955</v>
      </c>
      <c r="V1014" s="5">
        <f t="shared" si="402"/>
        <v>0.9801642373139029</v>
      </c>
      <c r="W1014" s="5">
        <f t="shared" si="403"/>
        <v>1.0224853645556147</v>
      </c>
      <c r="X1014" s="5">
        <f t="shared" si="404"/>
        <v>1.0198347107438017</v>
      </c>
      <c r="Y1014" s="5">
        <f t="shared" si="404"/>
        <v>1.0181752086705114</v>
      </c>
      <c r="Z1014" s="5">
        <f t="shared" si="404"/>
        <v>1.0177068899160999</v>
      </c>
      <c r="AB1014" s="5">
        <f t="shared" si="405"/>
        <v>1.0143049159109001</v>
      </c>
      <c r="AC1014" s="2">
        <v>30833</v>
      </c>
      <c r="AD1014" s="6">
        <f t="shared" si="378"/>
        <v>0.12164277188750117</v>
      </c>
      <c r="AE1014" s="6">
        <f t="shared" si="378"/>
        <v>0.1136114693662638</v>
      </c>
      <c r="AF1014" s="6">
        <f t="shared" si="378"/>
        <v>0.17399564401672266</v>
      </c>
      <c r="AG1014" s="6">
        <f t="shared" si="379"/>
        <v>0.15019554747593777</v>
      </c>
      <c r="AH1014" s="6">
        <f t="shared" si="379"/>
        <v>8.1755221746701315E-2</v>
      </c>
      <c r="AI1014" s="6">
        <f t="shared" si="379"/>
        <v>0.1338225731324221</v>
      </c>
      <c r="AJ1014" s="6">
        <f t="shared" si="379"/>
        <v>8.4982751701375786E-2</v>
      </c>
      <c r="AK1014" s="6">
        <f t="shared" si="380"/>
        <v>0.33003257335806852</v>
      </c>
      <c r="AL1014" s="6">
        <f t="shared" si="380"/>
        <v>0.14254022863441138</v>
      </c>
      <c r="AM1014" s="6">
        <f t="shared" si="380"/>
        <v>0.13095187775335024</v>
      </c>
      <c r="AN1014" s="6">
        <f t="shared" si="380"/>
        <v>9.9799220983495876E-2</v>
      </c>
      <c r="AP1014" s="6">
        <f t="shared" si="397"/>
        <v>0.14303563164757394</v>
      </c>
      <c r="AQ1014" s="2">
        <v>30833</v>
      </c>
      <c r="AR1014" s="6">
        <f t="shared" si="381"/>
        <v>0.11875271947381449</v>
      </c>
      <c r="AS1014" s="6">
        <v>0.19258508088573617</v>
      </c>
      <c r="AT1014" s="6">
        <v>0.10947196859504996</v>
      </c>
      <c r="AU1014" s="6">
        <f t="shared" si="382"/>
        <v>0.14323524779009489</v>
      </c>
      <c r="AV1014" s="6">
        <f t="shared" si="383"/>
        <v>8.4527128208275348E-2</v>
      </c>
      <c r="AW1014" s="6">
        <f t="shared" si="384"/>
        <v>6.4107054839544375E-2</v>
      </c>
      <c r="AX1014" s="6">
        <f t="shared" si="385"/>
        <v>8.7402341076559864E-2</v>
      </c>
      <c r="AY1014" s="6">
        <f t="shared" si="386"/>
        <v>6.9504629101888371E-2</v>
      </c>
      <c r="AZ1014" s="6">
        <f t="shared" si="387"/>
        <v>7.9753178920241474E-2</v>
      </c>
      <c r="BA1014" s="6">
        <f t="shared" si="387"/>
        <v>2.8232947895687976E-2</v>
      </c>
      <c r="BB1014" s="6">
        <f t="shared" si="387"/>
        <v>0.20698101251925904</v>
      </c>
      <c r="BD1014" s="6">
        <f t="shared" si="388"/>
        <v>0.13830210926570308</v>
      </c>
      <c r="BE1014" s="2">
        <v>30833</v>
      </c>
      <c r="BF1014" s="11">
        <f t="shared" si="389"/>
        <v>0.97624147847962983</v>
      </c>
      <c r="BG1014" s="11">
        <f t="shared" si="389"/>
        <v>1.6951200610290063</v>
      </c>
      <c r="BH1014" s="11">
        <f t="shared" si="389"/>
        <v>0.62916499555890404</v>
      </c>
      <c r="BI1014" s="11">
        <f t="shared" si="390"/>
        <v>0.95365841529384909</v>
      </c>
      <c r="BJ1014" s="11">
        <f t="shared" si="391"/>
        <v>1.0339049470156427</v>
      </c>
      <c r="BK1014" s="11">
        <f t="shared" si="392"/>
        <v>0.47904515164349898</v>
      </c>
      <c r="BL1014" s="11">
        <f t="shared" si="393"/>
        <v>1.0284715348319899</v>
      </c>
      <c r="BM1014" s="11">
        <f t="shared" si="394"/>
        <v>0.21059930053170658</v>
      </c>
      <c r="BN1014" s="11">
        <f t="shared" si="395"/>
        <v>0.55951347689214981</v>
      </c>
      <c r="BO1014" s="11">
        <f t="shared" si="395"/>
        <v>0.21559788511673841</v>
      </c>
      <c r="BP1014" s="11">
        <f t="shared" si="395"/>
        <v>2.0739742302546449</v>
      </c>
      <c r="BR1014" s="11">
        <f t="shared" si="396"/>
        <v>0.96690669081999225</v>
      </c>
    </row>
    <row r="1015" spans="1:70" x14ac:dyDescent="0.25">
      <c r="A1015" s="2">
        <v>30863</v>
      </c>
      <c r="B1015">
        <v>76.260000000000005</v>
      </c>
      <c r="C1015">
        <v>772.88594490000003</v>
      </c>
      <c r="D1015">
        <v>243.52199999999999</v>
      </c>
      <c r="E1015">
        <v>134.70884290000001</v>
      </c>
      <c r="F1015">
        <v>49.129143399999997</v>
      </c>
      <c r="G1015">
        <v>771.68723399999999</v>
      </c>
      <c r="H1015">
        <v>1725.9936170000001</v>
      </c>
      <c r="I1015">
        <v>373.05</v>
      </c>
      <c r="J1015">
        <v>29.75</v>
      </c>
      <c r="K1015">
        <v>135.793192</v>
      </c>
      <c r="L1015">
        <v>3578.7091532265736</v>
      </c>
      <c r="N1015">
        <v>7354.6824953678397</v>
      </c>
      <c r="O1015" s="2">
        <v>30863</v>
      </c>
      <c r="P1015" s="5">
        <f t="shared" si="398"/>
        <v>1.0323541356436985</v>
      </c>
      <c r="Q1015" s="5">
        <f t="shared" si="398"/>
        <v>1.0271972425851175</v>
      </c>
      <c r="R1015" s="5">
        <f t="shared" si="398"/>
        <v>1.0260383750031599</v>
      </c>
      <c r="S1015" s="5">
        <f t="shared" si="399"/>
        <v>1.0215052412514642</v>
      </c>
      <c r="T1015" s="5">
        <f t="shared" si="400"/>
        <v>1.0135985769892428</v>
      </c>
      <c r="U1015" s="5">
        <f t="shared" si="401"/>
        <v>1.0154217012096278</v>
      </c>
      <c r="V1015" s="5">
        <f t="shared" si="402"/>
        <v>1.0139260371869336</v>
      </c>
      <c r="W1015" s="5">
        <f t="shared" si="403"/>
        <v>0.97085230969420955</v>
      </c>
      <c r="X1015" s="5">
        <f t="shared" si="404"/>
        <v>0.96434359805510528</v>
      </c>
      <c r="Y1015" s="5">
        <f t="shared" si="404"/>
        <v>0.96751160294805516</v>
      </c>
      <c r="Z1015" s="5">
        <f t="shared" si="404"/>
        <v>1.0075151257669399</v>
      </c>
      <c r="AB1015" s="5">
        <f t="shared" si="405"/>
        <v>0.99562585415357996</v>
      </c>
      <c r="AC1015" s="2">
        <v>30863</v>
      </c>
      <c r="AD1015" s="6">
        <f t="shared" si="378"/>
        <v>0.1214678680482838</v>
      </c>
      <c r="AE1015" s="6">
        <f t="shared" si="378"/>
        <v>0.1136555191527527</v>
      </c>
      <c r="AF1015" s="6">
        <f t="shared" si="378"/>
        <v>0.1716410695819072</v>
      </c>
      <c r="AG1015" s="6">
        <f t="shared" si="379"/>
        <v>0.1495971416194315</v>
      </c>
      <c r="AH1015" s="6">
        <f t="shared" si="379"/>
        <v>8.1799406352875428E-2</v>
      </c>
      <c r="AI1015" s="6">
        <f t="shared" si="379"/>
        <v>0.13364497055191091</v>
      </c>
      <c r="AJ1015" s="6">
        <f t="shared" si="379"/>
        <v>8.4442098086873169E-2</v>
      </c>
      <c r="AK1015" s="6">
        <f t="shared" si="380"/>
        <v>0.3304942896355309</v>
      </c>
      <c r="AL1015" s="6">
        <f t="shared" si="380"/>
        <v>0.10619357864432576</v>
      </c>
      <c r="AM1015" s="6">
        <f t="shared" si="380"/>
        <v>0.13030448862319247</v>
      </c>
      <c r="AN1015" s="6">
        <f t="shared" si="380"/>
        <v>9.9874672065306008E-2</v>
      </c>
      <c r="AP1015" s="6">
        <f t="shared" si="397"/>
        <v>0.14320978956558164</v>
      </c>
      <c r="AQ1015" s="2">
        <v>30863</v>
      </c>
      <c r="AR1015" s="6">
        <f t="shared" si="381"/>
        <v>0.12951398023297278</v>
      </c>
      <c r="AS1015" s="6">
        <v>0.19258508088573617</v>
      </c>
      <c r="AT1015" s="6">
        <v>0.10947196859504996</v>
      </c>
      <c r="AU1015" s="6">
        <f t="shared" si="382"/>
        <v>0.13845155625972616</v>
      </c>
      <c r="AV1015" s="6">
        <f t="shared" si="383"/>
        <v>8.6456455489919204E-2</v>
      </c>
      <c r="AW1015" s="6">
        <f t="shared" si="384"/>
        <v>6.2343459208634044E-2</v>
      </c>
      <c r="AX1015" s="6">
        <f t="shared" si="385"/>
        <v>9.363326815141737E-2</v>
      </c>
      <c r="AY1015" s="6">
        <f t="shared" si="386"/>
        <v>6.0964399288021998E-2</v>
      </c>
      <c r="AZ1015" s="6">
        <f t="shared" si="387"/>
        <v>3.0181602686280007E-2</v>
      </c>
      <c r="BA1015" s="6">
        <f t="shared" si="387"/>
        <v>1.2007416331805354E-2</v>
      </c>
      <c r="BB1015" s="6">
        <f t="shared" si="387"/>
        <v>0.20484161351355823</v>
      </c>
      <c r="BD1015" s="6">
        <f t="shared" si="388"/>
        <v>0.13537160829320261</v>
      </c>
      <c r="BE1015" s="2">
        <v>30863</v>
      </c>
      <c r="BF1015" s="11">
        <f t="shared" si="389"/>
        <v>1.0662406635925366</v>
      </c>
      <c r="BG1015" s="11">
        <f t="shared" si="389"/>
        <v>1.6944630786200745</v>
      </c>
      <c r="BH1015" s="11">
        <f t="shared" si="389"/>
        <v>0.63779588918728969</v>
      </c>
      <c r="BI1015" s="11">
        <f t="shared" si="390"/>
        <v>0.92549600053148606</v>
      </c>
      <c r="BJ1015" s="11">
        <f t="shared" si="391"/>
        <v>1.05693255421627</v>
      </c>
      <c r="BK1015" s="11">
        <f t="shared" si="392"/>
        <v>0.46648563691679179</v>
      </c>
      <c r="BL1015" s="11">
        <f t="shared" si="393"/>
        <v>1.1088458277657718</v>
      </c>
      <c r="BM1015" s="11">
        <f t="shared" si="394"/>
        <v>0.18446430452778334</v>
      </c>
      <c r="BN1015" s="11">
        <f t="shared" si="395"/>
        <v>0.28421306703833077</v>
      </c>
      <c r="BO1015" s="11">
        <f t="shared" si="395"/>
        <v>9.2148907982193592E-2</v>
      </c>
      <c r="BP1015" s="11">
        <f t="shared" si="395"/>
        <v>2.050986594275038</v>
      </c>
      <c r="BR1015" s="11">
        <f t="shared" si="396"/>
        <v>0.94526783890852928</v>
      </c>
    </row>
    <row r="1016" spans="1:70" x14ac:dyDescent="0.25">
      <c r="A1016" s="2">
        <v>30894</v>
      </c>
      <c r="B1016">
        <v>71.569999999999993</v>
      </c>
      <c r="C1016">
        <v>742.4116818</v>
      </c>
      <c r="D1016">
        <v>238.08699999999999</v>
      </c>
      <c r="E1016">
        <v>133.03372809999999</v>
      </c>
      <c r="F1016">
        <v>49.402360700000003</v>
      </c>
      <c r="G1016">
        <v>821.29233399999998</v>
      </c>
      <c r="H1016">
        <v>1739.144845</v>
      </c>
      <c r="I1016">
        <v>342.35</v>
      </c>
      <c r="J1016">
        <v>27.65</v>
      </c>
      <c r="K1016">
        <v>124.96982319999999</v>
      </c>
      <c r="L1016">
        <v>3682.7939796420869</v>
      </c>
      <c r="N1016">
        <v>7585.67092792931</v>
      </c>
      <c r="O1016" s="2">
        <v>30894</v>
      </c>
      <c r="P1016" s="5">
        <f t="shared" si="398"/>
        <v>0.93849986886965631</v>
      </c>
      <c r="Q1016" s="5">
        <f t="shared" si="398"/>
        <v>0.96057081474816708</v>
      </c>
      <c r="R1016" s="5">
        <f t="shared" si="398"/>
        <v>0.97768168789678134</v>
      </c>
      <c r="S1016" s="5">
        <f t="shared" si="399"/>
        <v>0.98756492325271084</v>
      </c>
      <c r="T1016" s="5">
        <f t="shared" si="400"/>
        <v>1.0055612062635719</v>
      </c>
      <c r="U1016" s="5">
        <f t="shared" si="401"/>
        <v>1.0642813536552556</v>
      </c>
      <c r="V1016" s="5">
        <f t="shared" si="402"/>
        <v>1.0076195113762114</v>
      </c>
      <c r="W1016" s="5">
        <f t="shared" si="403"/>
        <v>0.9177054014207211</v>
      </c>
      <c r="X1016" s="5">
        <f t="shared" si="404"/>
        <v>0.92941176470588227</v>
      </c>
      <c r="Y1016" s="5">
        <f t="shared" si="404"/>
        <v>0.92029520301724688</v>
      </c>
      <c r="Z1016" s="5">
        <f t="shared" si="404"/>
        <v>1.0290844608933001</v>
      </c>
      <c r="AB1016" s="5">
        <f t="shared" si="405"/>
        <v>1.0314069890449999</v>
      </c>
      <c r="AC1016" s="2">
        <v>30894</v>
      </c>
      <c r="AD1016" s="6">
        <f t="shared" si="378"/>
        <v>0.125218395356226</v>
      </c>
      <c r="AE1016" s="6">
        <f t="shared" si="378"/>
        <v>0.11571550166007447</v>
      </c>
      <c r="AF1016" s="6">
        <f t="shared" si="378"/>
        <v>0.17070349579481708</v>
      </c>
      <c r="AG1016" s="6">
        <f t="shared" si="379"/>
        <v>0.14998601502493805</v>
      </c>
      <c r="AH1016" s="6">
        <f t="shared" si="379"/>
        <v>8.1276654895166625E-2</v>
      </c>
      <c r="AI1016" s="6">
        <f t="shared" si="379"/>
        <v>0.13606895653514925</v>
      </c>
      <c r="AJ1016" s="6">
        <f t="shared" si="379"/>
        <v>8.39258760531333E-2</v>
      </c>
      <c r="AK1016" s="6">
        <f t="shared" si="380"/>
        <v>0.33188188307764754</v>
      </c>
      <c r="AL1016" s="6">
        <f t="shared" si="380"/>
        <v>0.10544343072452403</v>
      </c>
      <c r="AM1016" s="6">
        <f t="shared" si="380"/>
        <v>0.13452546607880692</v>
      </c>
      <c r="AN1016" s="6">
        <f t="shared" si="380"/>
        <v>0.10004449546368831</v>
      </c>
      <c r="AP1016" s="6">
        <f t="shared" si="397"/>
        <v>0.14317435133513315</v>
      </c>
      <c r="AQ1016" s="2">
        <v>30894</v>
      </c>
      <c r="AR1016" s="6">
        <f t="shared" si="381"/>
        <v>0.10788644321263585</v>
      </c>
      <c r="AS1016" s="6">
        <v>0.19258508088573617</v>
      </c>
      <c r="AT1016" s="6">
        <v>0.10947196859504996</v>
      </c>
      <c r="AU1016" s="6">
        <f t="shared" si="382"/>
        <v>0.13262947949157966</v>
      </c>
      <c r="AV1016" s="6">
        <f t="shared" si="383"/>
        <v>8.1766212014533712E-2</v>
      </c>
      <c r="AW1016" s="6">
        <f t="shared" si="384"/>
        <v>7.6858306049614633E-2</v>
      </c>
      <c r="AX1016" s="6">
        <f t="shared" si="385"/>
        <v>8.9204687757867607E-2</v>
      </c>
      <c r="AY1016" s="6">
        <f t="shared" si="386"/>
        <v>2.9209474506089128E-2</v>
      </c>
      <c r="AZ1016" s="6">
        <f t="shared" si="387"/>
        <v>-1.446027101184022E-4</v>
      </c>
      <c r="BA1016" s="6">
        <f t="shared" si="387"/>
        <v>1.6926026335077893E-3</v>
      </c>
      <c r="BB1016" s="6">
        <f t="shared" si="387"/>
        <v>0.20792815155461253</v>
      </c>
      <c r="BD1016" s="6">
        <f t="shared" si="388"/>
        <v>0.14449149447859866</v>
      </c>
      <c r="BE1016" s="2">
        <v>30894</v>
      </c>
      <c r="BF1016" s="11">
        <f t="shared" si="389"/>
        <v>0.86158621427559778</v>
      </c>
      <c r="BG1016" s="11">
        <f t="shared" si="389"/>
        <v>1.6642980250949744</v>
      </c>
      <c r="BH1016" s="11">
        <f t="shared" si="389"/>
        <v>0.64129892645334896</v>
      </c>
      <c r="BI1016" s="11">
        <f t="shared" si="390"/>
        <v>0.88427897407319922</v>
      </c>
      <c r="BJ1016" s="11">
        <f t="shared" si="391"/>
        <v>1.0060233423730165</v>
      </c>
      <c r="BK1016" s="11">
        <f t="shared" si="392"/>
        <v>0.56484820642951461</v>
      </c>
      <c r="BL1016" s="11">
        <f t="shared" si="393"/>
        <v>1.0628984998785393</v>
      </c>
      <c r="BM1016" s="11">
        <f t="shared" si="394"/>
        <v>8.8011657145066993E-2</v>
      </c>
      <c r="BN1016" s="11">
        <f t="shared" si="395"/>
        <v>-1.3713771367718833E-3</v>
      </c>
      <c r="BO1016" s="11">
        <f t="shared" si="395"/>
        <v>1.2582023930816481E-2</v>
      </c>
      <c r="BP1016" s="11">
        <f t="shared" si="395"/>
        <v>2.0783567410770858</v>
      </c>
      <c r="BR1016" s="11">
        <f t="shared" si="396"/>
        <v>1.0091995747225873</v>
      </c>
    </row>
    <row r="1017" spans="1:70" x14ac:dyDescent="0.25">
      <c r="A1017" s="2">
        <v>30925</v>
      </c>
      <c r="B1017">
        <v>75.34</v>
      </c>
      <c r="C1017">
        <v>794.69935350000003</v>
      </c>
      <c r="D1017">
        <v>262.08499999999998</v>
      </c>
      <c r="E1017">
        <v>147.72282659999999</v>
      </c>
      <c r="F1017">
        <v>50.870541799999998</v>
      </c>
      <c r="G1017">
        <v>835.66191979999996</v>
      </c>
      <c r="H1017">
        <v>1775.3520129999999</v>
      </c>
      <c r="I1017">
        <v>348.25</v>
      </c>
      <c r="J1017">
        <v>29.3</v>
      </c>
      <c r="K1017">
        <v>128.8281538</v>
      </c>
      <c r="L1017">
        <v>3683.7437755536307</v>
      </c>
      <c r="N1017">
        <v>7149.8040727832222</v>
      </c>
      <c r="O1017" s="2">
        <v>30925</v>
      </c>
      <c r="P1017" s="5">
        <f t="shared" si="398"/>
        <v>1.0526757021098228</v>
      </c>
      <c r="Q1017" s="5">
        <f t="shared" si="398"/>
        <v>1.0704294840474855</v>
      </c>
      <c r="R1017" s="5">
        <f t="shared" si="398"/>
        <v>1.1007950875100279</v>
      </c>
      <c r="S1017" s="5">
        <f t="shared" si="399"/>
        <v>1.1104163486191889</v>
      </c>
      <c r="T1017" s="5">
        <f t="shared" si="400"/>
        <v>1.029718844994385</v>
      </c>
      <c r="U1017" s="5">
        <f t="shared" si="401"/>
        <v>1.0174963106376687</v>
      </c>
      <c r="V1017" s="5">
        <f t="shared" si="402"/>
        <v>1.0208189490967901</v>
      </c>
      <c r="W1017" s="5">
        <f t="shared" si="403"/>
        <v>1.017233825032861</v>
      </c>
      <c r="X1017" s="5">
        <f t="shared" si="404"/>
        <v>1.0596745027124774</v>
      </c>
      <c r="Y1017" s="5">
        <f t="shared" si="404"/>
        <v>1.0308740982519051</v>
      </c>
      <c r="Z1017" s="5">
        <f t="shared" si="404"/>
        <v>1.000257900908059</v>
      </c>
      <c r="AB1017" s="5">
        <f t="shared" si="405"/>
        <v>0.94254076412129995</v>
      </c>
      <c r="AC1017" s="2">
        <v>30925</v>
      </c>
      <c r="AD1017" s="6">
        <f t="shared" si="378"/>
        <v>0.12670931980326472</v>
      </c>
      <c r="AE1017" s="6">
        <f t="shared" si="378"/>
        <v>0.11866646303685907</v>
      </c>
      <c r="AF1017" s="6">
        <f t="shared" si="378"/>
        <v>0.17419463643899771</v>
      </c>
      <c r="AG1017" s="6">
        <f t="shared" si="379"/>
        <v>0.15507868478802145</v>
      </c>
      <c r="AH1017" s="6">
        <f t="shared" si="379"/>
        <v>8.1824809977575602E-2</v>
      </c>
      <c r="AI1017" s="6">
        <f t="shared" si="379"/>
        <v>0.13599493820691516</v>
      </c>
      <c r="AJ1017" s="6">
        <f t="shared" si="379"/>
        <v>8.3948243647976636E-2</v>
      </c>
      <c r="AK1017" s="6">
        <f t="shared" si="380"/>
        <v>0.33093700609708399</v>
      </c>
      <c r="AL1017" s="6">
        <f t="shared" si="380"/>
        <v>0.1018104797280487</v>
      </c>
      <c r="AM1017" s="6">
        <f t="shared" si="380"/>
        <v>0.13167651798040544</v>
      </c>
      <c r="AN1017" s="6">
        <f t="shared" si="380"/>
        <v>0.10028756814889331</v>
      </c>
      <c r="AP1017" s="6">
        <f t="shared" si="397"/>
        <v>0.14648866963562113</v>
      </c>
      <c r="AQ1017" s="2">
        <v>30925</v>
      </c>
      <c r="AR1017" s="6">
        <f t="shared" si="381"/>
        <v>0.11636745454576958</v>
      </c>
      <c r="AS1017" s="6">
        <v>0.19258508088573617</v>
      </c>
      <c r="AT1017" s="6">
        <v>0.10947196859504996</v>
      </c>
      <c r="AU1017" s="6">
        <f t="shared" si="382"/>
        <v>0.14374418933437005</v>
      </c>
      <c r="AV1017" s="6">
        <f t="shared" si="383"/>
        <v>8.4710925437595952E-2</v>
      </c>
      <c r="AW1017" s="6">
        <f t="shared" si="384"/>
        <v>8.2168036926396182E-2</v>
      </c>
      <c r="AX1017" s="6">
        <f t="shared" si="385"/>
        <v>9.4759480196248802E-2</v>
      </c>
      <c r="AY1017" s="6">
        <f t="shared" si="386"/>
        <v>2.0207576311487507E-2</v>
      </c>
      <c r="AZ1017" s="6">
        <f t="shared" si="387"/>
        <v>-4.9097806240729902E-3</v>
      </c>
      <c r="BA1017" s="6">
        <f t="shared" si="387"/>
        <v>-5.5087125501078749E-3</v>
      </c>
      <c r="BB1017" s="6">
        <f t="shared" si="387"/>
        <v>0.20331840995547412</v>
      </c>
      <c r="BD1017" s="6">
        <f t="shared" si="388"/>
        <v>0.13003421385185798</v>
      </c>
      <c r="BE1017" s="2">
        <v>30925</v>
      </c>
      <c r="BF1017" s="11">
        <f t="shared" si="389"/>
        <v>0.91838117927274454</v>
      </c>
      <c r="BG1017" s="11">
        <f t="shared" si="389"/>
        <v>1.622910769877056</v>
      </c>
      <c r="BH1017" s="11">
        <f t="shared" si="389"/>
        <v>0.62844626466663123</v>
      </c>
      <c r="BI1017" s="11">
        <f t="shared" si="390"/>
        <v>0.92691132589146841</v>
      </c>
      <c r="BJ1017" s="11">
        <f t="shared" si="391"/>
        <v>1.0352718871062616</v>
      </c>
      <c r="BK1017" s="11">
        <f t="shared" si="392"/>
        <v>0.6041992298373503</v>
      </c>
      <c r="BL1017" s="11">
        <f t="shared" si="393"/>
        <v>1.1287845472218256</v>
      </c>
      <c r="BM1017" s="11">
        <f t="shared" si="394"/>
        <v>6.1061700381610975E-2</v>
      </c>
      <c r="BN1017" s="11">
        <f t="shared" si="395"/>
        <v>-4.8224707684196774E-2</v>
      </c>
      <c r="BO1017" s="11">
        <f t="shared" si="395"/>
        <v>-4.1835193051866823E-2</v>
      </c>
      <c r="BP1017" s="11">
        <f t="shared" si="395"/>
        <v>2.0273540749698373</v>
      </c>
      <c r="BR1017" s="11">
        <f t="shared" si="396"/>
        <v>0.88767420835555211</v>
      </c>
    </row>
    <row r="1018" spans="1:70" x14ac:dyDescent="0.25">
      <c r="A1018" s="2">
        <v>30955</v>
      </c>
      <c r="B1018">
        <v>80.41</v>
      </c>
      <c r="C1018">
        <v>801.24405979999995</v>
      </c>
      <c r="D1018">
        <v>270.822</v>
      </c>
      <c r="E1018">
        <v>147.75346479999999</v>
      </c>
      <c r="F1018">
        <v>51.581439400000001</v>
      </c>
      <c r="G1018">
        <v>859.74798399999997</v>
      </c>
      <c r="H1018">
        <v>1792.2422140000001</v>
      </c>
      <c r="I1018">
        <v>343.75</v>
      </c>
      <c r="J1018">
        <v>29.65</v>
      </c>
      <c r="K1018">
        <v>125.971987</v>
      </c>
      <c r="L1018">
        <v>3847.5827299327543</v>
      </c>
      <c r="N1018">
        <v>7430.4755050863814</v>
      </c>
      <c r="O1018" s="2">
        <v>30955</v>
      </c>
      <c r="P1018" s="5">
        <f t="shared" si="398"/>
        <v>1.0672949296522432</v>
      </c>
      <c r="Q1018" s="5">
        <f t="shared" si="398"/>
        <v>1.008235449382431</v>
      </c>
      <c r="R1018" s="5">
        <f t="shared" si="398"/>
        <v>1.0333365129633516</v>
      </c>
      <c r="S1018" s="5">
        <f t="shared" si="399"/>
        <v>1.0002074032883419</v>
      </c>
      <c r="T1018" s="5">
        <f t="shared" si="400"/>
        <v>1.0139746418034024</v>
      </c>
      <c r="U1018" s="5">
        <f t="shared" si="401"/>
        <v>1.0288227375560737</v>
      </c>
      <c r="V1018" s="5">
        <f t="shared" si="402"/>
        <v>1.0095137194631385</v>
      </c>
      <c r="W1018" s="5">
        <f t="shared" si="403"/>
        <v>0.98707824838478109</v>
      </c>
      <c r="X1018" s="5">
        <f t="shared" si="404"/>
        <v>1.0119453924914674</v>
      </c>
      <c r="Y1018" s="5">
        <f t="shared" si="404"/>
        <v>0.97782963804298495</v>
      </c>
      <c r="Z1018" s="5">
        <f t="shared" si="404"/>
        <v>1.0444762079997001</v>
      </c>
      <c r="AB1018" s="5">
        <f t="shared" si="405"/>
        <v>1.0392558214806999</v>
      </c>
      <c r="AC1018" s="2">
        <v>30955</v>
      </c>
      <c r="AD1018" s="6">
        <f t="shared" si="378"/>
        <v>0.12924061567633818</v>
      </c>
      <c r="AE1018" s="6">
        <f t="shared" si="378"/>
        <v>0.11850050928532524</v>
      </c>
      <c r="AF1018" s="6">
        <f t="shared" si="378"/>
        <v>0.174171134703584</v>
      </c>
      <c r="AG1018" s="6">
        <f t="shared" si="379"/>
        <v>0.15513096835672313</v>
      </c>
      <c r="AH1018" s="6">
        <f t="shared" si="379"/>
        <v>8.1879846668585013E-2</v>
      </c>
      <c r="AI1018" s="6">
        <f t="shared" si="379"/>
        <v>0.13621021920496634</v>
      </c>
      <c r="AJ1018" s="6">
        <f t="shared" si="379"/>
        <v>8.3942380178800208E-2</v>
      </c>
      <c r="AK1018" s="6">
        <f t="shared" si="380"/>
        <v>0.31006652709873583</v>
      </c>
      <c r="AL1018" s="6">
        <f t="shared" si="380"/>
        <v>9.8865077569114002E-2</v>
      </c>
      <c r="AM1018" s="6">
        <f t="shared" si="380"/>
        <v>0.13073730498445937</v>
      </c>
      <c r="AN1018" s="6">
        <f t="shared" si="380"/>
        <v>0.10093648281252057</v>
      </c>
      <c r="AP1018" s="6">
        <f t="shared" si="397"/>
        <v>0.1458619926666325</v>
      </c>
      <c r="AQ1018" s="2">
        <v>30955</v>
      </c>
      <c r="AR1018" s="6">
        <f t="shared" si="381"/>
        <v>0.13027634515664666</v>
      </c>
      <c r="AS1018" s="6">
        <v>0.19258508088573617</v>
      </c>
      <c r="AT1018" s="6">
        <v>0.10947196859504996</v>
      </c>
      <c r="AU1018" s="6">
        <f t="shared" si="382"/>
        <v>0.14283325740240249</v>
      </c>
      <c r="AV1018" s="6">
        <f t="shared" si="383"/>
        <v>8.6510703833804659E-2</v>
      </c>
      <c r="AW1018" s="6">
        <f t="shared" si="384"/>
        <v>8.9441087072701819E-2</v>
      </c>
      <c r="AX1018" s="6">
        <f t="shared" si="385"/>
        <v>9.4522659667847453E-2</v>
      </c>
      <c r="AY1018" s="6">
        <f t="shared" si="386"/>
        <v>-2.851575869276135E-2</v>
      </c>
      <c r="AZ1018" s="6">
        <f t="shared" si="387"/>
        <v>-1.3157363372038655E-2</v>
      </c>
      <c r="BA1018" s="6">
        <f t="shared" si="387"/>
        <v>-1.7856523009229242E-2</v>
      </c>
      <c r="BB1018" s="6">
        <f t="shared" si="387"/>
        <v>0.2128829818816047</v>
      </c>
      <c r="BD1018" s="6">
        <f t="shared" si="388"/>
        <v>0.12723559951746055</v>
      </c>
      <c r="BE1018" s="2">
        <v>30955</v>
      </c>
      <c r="BF1018" s="11">
        <f t="shared" si="389"/>
        <v>1.008013962753801</v>
      </c>
      <c r="BG1018" s="11">
        <f t="shared" si="389"/>
        <v>1.6251835713383331</v>
      </c>
      <c r="BH1018" s="11">
        <f t="shared" si="389"/>
        <v>0.62853106389503988</v>
      </c>
      <c r="BI1018" s="11">
        <f t="shared" si="390"/>
        <v>0.92072691168895371</v>
      </c>
      <c r="BJ1018" s="11">
        <f t="shared" si="391"/>
        <v>1.0565567395840809</v>
      </c>
      <c r="BK1018" s="11">
        <f t="shared" si="392"/>
        <v>0.65664006412112663</v>
      </c>
      <c r="BL1018" s="11">
        <f t="shared" si="393"/>
        <v>1.1260421668591107</v>
      </c>
      <c r="BM1018" s="11">
        <f t="shared" si="394"/>
        <v>-9.1966582009289102E-2</v>
      </c>
      <c r="BN1018" s="11">
        <f t="shared" si="395"/>
        <v>-0.13308403427732796</v>
      </c>
      <c r="BO1018" s="11">
        <f t="shared" si="395"/>
        <v>-0.13658322703953421</v>
      </c>
      <c r="BP1018" s="11">
        <f t="shared" si="395"/>
        <v>2.1090786596657383</v>
      </c>
      <c r="BR1018" s="11">
        <f t="shared" si="396"/>
        <v>0.87230125676575287</v>
      </c>
    </row>
    <row r="1019" spans="1:70" x14ac:dyDescent="0.25">
      <c r="A1019" s="2">
        <v>30986</v>
      </c>
      <c r="B1019">
        <v>81.33</v>
      </c>
      <c r="C1019">
        <v>838.64650370000004</v>
      </c>
      <c r="D1019">
        <v>275.82</v>
      </c>
      <c r="E1019">
        <v>148.30230510000001</v>
      </c>
      <c r="F1019">
        <v>52.963880400000001</v>
      </c>
      <c r="G1019">
        <v>902.61264140000003</v>
      </c>
      <c r="H1019">
        <v>1836.8903399999999</v>
      </c>
      <c r="I1019">
        <v>333.5</v>
      </c>
      <c r="J1019">
        <v>28.5</v>
      </c>
      <c r="K1019">
        <v>127.6756654</v>
      </c>
      <c r="L1019">
        <v>3950.915787582846</v>
      </c>
      <c r="N1019">
        <v>7667.7322309793872</v>
      </c>
      <c r="O1019" s="2">
        <v>30986</v>
      </c>
      <c r="P1019" s="5">
        <f t="shared" si="398"/>
        <v>1.0114413630145505</v>
      </c>
      <c r="Q1019" s="5">
        <f t="shared" si="398"/>
        <v>1.046680463265258</v>
      </c>
      <c r="R1019" s="5">
        <f t="shared" si="398"/>
        <v>1.0184549261138311</v>
      </c>
      <c r="S1019" s="5">
        <f t="shared" si="399"/>
        <v>1.0037145680525525</v>
      </c>
      <c r="T1019" s="5">
        <f t="shared" si="400"/>
        <v>1.026801132657031</v>
      </c>
      <c r="U1019" s="5">
        <f t="shared" si="401"/>
        <v>1.0498572351406643</v>
      </c>
      <c r="V1019" s="5">
        <f t="shared" si="402"/>
        <v>1.0249118816927945</v>
      </c>
      <c r="W1019" s="5">
        <f t="shared" si="403"/>
        <v>0.97018181818181815</v>
      </c>
      <c r="X1019" s="5">
        <f t="shared" si="404"/>
        <v>0.96121416526138281</v>
      </c>
      <c r="Y1019" s="5">
        <f t="shared" si="404"/>
        <v>1.0135242639302022</v>
      </c>
      <c r="Z1019" s="5">
        <f t="shared" si="404"/>
        <v>1.0268566174928999</v>
      </c>
      <c r="AB1019" s="5">
        <f t="shared" si="405"/>
        <v>1.0319302211185</v>
      </c>
      <c r="AC1019" s="2">
        <v>30986</v>
      </c>
      <c r="AD1019" s="6">
        <f t="shared" si="378"/>
        <v>0.12701963190037668</v>
      </c>
      <c r="AE1019" s="6">
        <f t="shared" si="378"/>
        <v>0.11774592684471925</v>
      </c>
      <c r="AF1019" s="6">
        <f t="shared" si="378"/>
        <v>0.17021265114216719</v>
      </c>
      <c r="AG1019" s="6">
        <f t="shared" si="379"/>
        <v>0.15124663535900107</v>
      </c>
      <c r="AH1019" s="6">
        <f t="shared" si="379"/>
        <v>8.0875900753948099E-2</v>
      </c>
      <c r="AI1019" s="6">
        <f t="shared" si="379"/>
        <v>0.13278745418243737</v>
      </c>
      <c r="AJ1019" s="6">
        <f t="shared" si="379"/>
        <v>8.2557173426518471E-2</v>
      </c>
      <c r="AK1019" s="6">
        <f t="shared" si="380"/>
        <v>0.30986631839401196</v>
      </c>
      <c r="AL1019" s="6">
        <f t="shared" si="380"/>
        <v>9.6370592793943319E-2</v>
      </c>
      <c r="AM1019" s="6">
        <f t="shared" si="380"/>
        <v>0.13035982024501538</v>
      </c>
      <c r="AN1019" s="6">
        <f t="shared" si="380"/>
        <v>9.6782852225331353E-2</v>
      </c>
      <c r="AP1019" s="6">
        <f t="shared" si="397"/>
        <v>0.14609623603609695</v>
      </c>
      <c r="AQ1019" s="2">
        <v>30986</v>
      </c>
      <c r="AR1019" s="6">
        <f t="shared" si="381"/>
        <v>0.14250068027192886</v>
      </c>
      <c r="AS1019" s="6">
        <v>0.19258508088573617</v>
      </c>
      <c r="AT1019" s="6">
        <v>0.10947196859504996</v>
      </c>
      <c r="AU1019" s="6">
        <f t="shared" si="382"/>
        <v>0.15898396031185058</v>
      </c>
      <c r="AV1019" s="6">
        <f t="shared" si="383"/>
        <v>9.8166354465024863E-2</v>
      </c>
      <c r="AW1019" s="6">
        <f t="shared" si="384"/>
        <v>0.11614257910989512</v>
      </c>
      <c r="AX1019" s="6">
        <f t="shared" si="385"/>
        <v>0.10647624528296618</v>
      </c>
      <c r="AY1019" s="6">
        <f t="shared" si="386"/>
        <v>-2.679015172810606E-2</v>
      </c>
      <c r="AZ1019" s="6">
        <f t="shared" si="387"/>
        <v>-3.2273054772900212E-2</v>
      </c>
      <c r="BA1019" s="6">
        <f t="shared" si="387"/>
        <v>-9.9029416975188189E-3</v>
      </c>
      <c r="BB1019" s="6">
        <f t="shared" si="387"/>
        <v>0.23113186252772855</v>
      </c>
      <c r="BD1019" s="6">
        <f t="shared" si="388"/>
        <v>0.12961444700212454</v>
      </c>
      <c r="BE1019" s="2">
        <v>30986</v>
      </c>
      <c r="BF1019" s="11">
        <f t="shared" si="389"/>
        <v>1.1218791783595641</v>
      </c>
      <c r="BG1019" s="11">
        <f t="shared" si="389"/>
        <v>1.6355986660983455</v>
      </c>
      <c r="BH1019" s="11">
        <f t="shared" si="389"/>
        <v>0.64314824932498926</v>
      </c>
      <c r="BI1019" s="11">
        <f t="shared" si="390"/>
        <v>1.0511570054731074</v>
      </c>
      <c r="BJ1019" s="11">
        <f t="shared" si="391"/>
        <v>1.2137899368030556</v>
      </c>
      <c r="BK1019" s="11">
        <f t="shared" si="392"/>
        <v>0.8746502433153529</v>
      </c>
      <c r="BL1019" s="11">
        <f t="shared" si="393"/>
        <v>1.289727359400662</v>
      </c>
      <c r="BM1019" s="11">
        <f t="shared" si="394"/>
        <v>-8.645712727654678E-2</v>
      </c>
      <c r="BN1019" s="11">
        <f t="shared" si="395"/>
        <v>-0.33488488383490056</v>
      </c>
      <c r="BO1019" s="11">
        <f t="shared" si="395"/>
        <v>-7.5966211666339586E-2</v>
      </c>
      <c r="BP1019" s="11">
        <f t="shared" si="395"/>
        <v>2.3881489046179762</v>
      </c>
      <c r="BR1019" s="11">
        <f t="shared" si="396"/>
        <v>0.88718539586536549</v>
      </c>
    </row>
    <row r="1020" spans="1:70" x14ac:dyDescent="0.25">
      <c r="A1020" s="2">
        <v>31016</v>
      </c>
      <c r="B1020">
        <v>81.650000000000006</v>
      </c>
      <c r="C1020">
        <v>854.30320510000001</v>
      </c>
      <c r="D1020">
        <v>285.43200000000002</v>
      </c>
      <c r="E1020">
        <v>146.6210188</v>
      </c>
      <c r="F1020">
        <v>54.230711900000003</v>
      </c>
      <c r="G1020">
        <v>922.44815870000002</v>
      </c>
      <c r="H1020">
        <v>1879.7958180000001</v>
      </c>
      <c r="I1020">
        <v>329</v>
      </c>
      <c r="J1020">
        <v>27.3</v>
      </c>
      <c r="K1020">
        <v>127.1745835</v>
      </c>
      <c r="L1020">
        <v>4000.6856367125733</v>
      </c>
      <c r="N1020">
        <v>7826.4425735872182</v>
      </c>
      <c r="O1020" s="2">
        <v>31016</v>
      </c>
      <c r="P1020" s="5">
        <f t="shared" si="398"/>
        <v>1.0039345874830936</v>
      </c>
      <c r="Q1020" s="5">
        <f t="shared" si="398"/>
        <v>1.0186690117122348</v>
      </c>
      <c r="R1020" s="5">
        <f t="shared" si="398"/>
        <v>1.0348488144442027</v>
      </c>
      <c r="S1020" s="5">
        <f t="shared" si="399"/>
        <v>0.9886631141783917</v>
      </c>
      <c r="T1020" s="5">
        <f t="shared" si="400"/>
        <v>1.0239187818270203</v>
      </c>
      <c r="U1020" s="5">
        <f t="shared" si="401"/>
        <v>1.0219756697283056</v>
      </c>
      <c r="V1020" s="5">
        <f t="shared" si="402"/>
        <v>1.0233576697888238</v>
      </c>
      <c r="W1020" s="5">
        <f t="shared" si="403"/>
        <v>0.98650674662668669</v>
      </c>
      <c r="X1020" s="5">
        <f t="shared" si="404"/>
        <v>0.95789473684210524</v>
      </c>
      <c r="Y1020" s="5">
        <f t="shared" si="404"/>
        <v>0.99607535313459972</v>
      </c>
      <c r="Z1020" s="5">
        <f t="shared" si="404"/>
        <v>1.0125970412445</v>
      </c>
      <c r="AB1020" s="5">
        <f t="shared" si="405"/>
        <v>1.0206984722245001</v>
      </c>
      <c r="AC1020" s="2">
        <v>31016</v>
      </c>
      <c r="AD1020" s="6">
        <f t="shared" si="378"/>
        <v>0.12705373125246242</v>
      </c>
      <c r="AE1020" s="6">
        <f t="shared" si="378"/>
        <v>0.1177120477486686</v>
      </c>
      <c r="AF1020" s="6">
        <f t="shared" si="378"/>
        <v>0.16934895758812479</v>
      </c>
      <c r="AG1020" s="6">
        <f t="shared" si="379"/>
        <v>0.15084015596540912</v>
      </c>
      <c r="AH1020" s="6">
        <f t="shared" si="379"/>
        <v>8.0918308159750624E-2</v>
      </c>
      <c r="AI1020" s="6">
        <f t="shared" si="379"/>
        <v>0.13257501441878805</v>
      </c>
      <c r="AJ1020" s="6">
        <f t="shared" si="379"/>
        <v>8.2049447207423201E-2</v>
      </c>
      <c r="AK1020" s="6">
        <f t="shared" si="380"/>
        <v>0.3074178503352038</v>
      </c>
      <c r="AL1020" s="6">
        <f t="shared" si="380"/>
        <v>8.9779505607246082E-2</v>
      </c>
      <c r="AM1020" s="6">
        <f t="shared" si="380"/>
        <v>0.12933710063775197</v>
      </c>
      <c r="AN1020" s="6">
        <f t="shared" si="380"/>
        <v>9.5585459047846918E-2</v>
      </c>
      <c r="AP1020" s="6">
        <f t="shared" si="397"/>
        <v>0.14307616282810448</v>
      </c>
      <c r="AQ1020" s="2">
        <v>31016</v>
      </c>
      <c r="AR1020" s="6">
        <f t="shared" si="381"/>
        <v>0.14170907384140929</v>
      </c>
      <c r="AS1020" s="6">
        <v>0.19258508088573617</v>
      </c>
      <c r="AT1020" s="6">
        <v>0.10947196859504996</v>
      </c>
      <c r="AU1020" s="6">
        <f t="shared" si="382"/>
        <v>0.14571686278375995</v>
      </c>
      <c r="AV1020" s="6">
        <f t="shared" si="383"/>
        <v>9.8403689350455625E-2</v>
      </c>
      <c r="AW1020" s="6">
        <f t="shared" si="384"/>
        <v>0.11430283109796391</v>
      </c>
      <c r="AX1020" s="6">
        <f t="shared" si="385"/>
        <v>0.11512993716259401</v>
      </c>
      <c r="AY1020" s="6">
        <f t="shared" si="386"/>
        <v>-4.5680885450035014E-2</v>
      </c>
      <c r="AZ1020" s="6">
        <f t="shared" si="387"/>
        <v>-5.5808708609010327E-2</v>
      </c>
      <c r="BA1020" s="6">
        <f t="shared" si="387"/>
        <v>-1.7625609802103259E-2</v>
      </c>
      <c r="BB1020" s="6">
        <f t="shared" si="387"/>
        <v>0.2382066936037901</v>
      </c>
      <c r="BD1020" s="6">
        <f t="shared" si="388"/>
        <v>0.11756893969299598</v>
      </c>
      <c r="BE1020" s="2">
        <v>31016</v>
      </c>
      <c r="BF1020" s="11">
        <f t="shared" si="389"/>
        <v>1.1153475969928497</v>
      </c>
      <c r="BG1020" s="11">
        <f t="shared" si="389"/>
        <v>1.6360694131915179</v>
      </c>
      <c r="BH1020" s="11">
        <f t="shared" si="389"/>
        <v>0.64642835807290744</v>
      </c>
      <c r="BI1020" s="11">
        <f t="shared" si="390"/>
        <v>0.96603495170858844</v>
      </c>
      <c r="BJ1020" s="11">
        <f t="shared" si="391"/>
        <v>1.216086836074044</v>
      </c>
      <c r="BK1020" s="11">
        <f t="shared" si="392"/>
        <v>0.86217475893983631</v>
      </c>
      <c r="BL1020" s="11">
        <f t="shared" si="393"/>
        <v>1.4031774872479328</v>
      </c>
      <c r="BM1020" s="11">
        <f t="shared" si="394"/>
        <v>-0.14859542281043622</v>
      </c>
      <c r="BN1020" s="11">
        <f t="shared" si="395"/>
        <v>-0.62161969183873544</v>
      </c>
      <c r="BO1020" s="11">
        <f t="shared" si="395"/>
        <v>-0.13627651861061243</v>
      </c>
      <c r="BP1020" s="11">
        <f t="shared" si="395"/>
        <v>2.4920808664480201</v>
      </c>
      <c r="BR1020" s="11">
        <f t="shared" si="396"/>
        <v>0.82172276198269611</v>
      </c>
    </row>
    <row r="1021" spans="1:70" x14ac:dyDescent="0.25">
      <c r="A1021" s="2">
        <v>31047</v>
      </c>
      <c r="B1021">
        <v>83.1</v>
      </c>
      <c r="C1021">
        <v>891.64612699999998</v>
      </c>
      <c r="D1021">
        <v>303.185</v>
      </c>
      <c r="E1021">
        <v>150.4637031</v>
      </c>
      <c r="F1021">
        <v>54.632460399999999</v>
      </c>
      <c r="G1021">
        <v>932.94710780000003</v>
      </c>
      <c r="H1021">
        <v>1888.9634060000001</v>
      </c>
      <c r="I1021">
        <v>308.3</v>
      </c>
      <c r="J1021">
        <v>26.4</v>
      </c>
      <c r="K1021">
        <v>122.36419739999999</v>
      </c>
      <c r="L1021">
        <v>4011.0071560043471</v>
      </c>
      <c r="N1021">
        <v>7925.7842011259618</v>
      </c>
      <c r="O1021" s="2">
        <v>31047</v>
      </c>
      <c r="P1021" s="5">
        <f t="shared" si="398"/>
        <v>1.0177587262706673</v>
      </c>
      <c r="Q1021" s="5">
        <f t="shared" si="398"/>
        <v>1.0437115554256042</v>
      </c>
      <c r="R1021" s="5">
        <f t="shared" si="398"/>
        <v>1.06219695058718</v>
      </c>
      <c r="S1021" s="5">
        <f t="shared" si="399"/>
        <v>1.0262082771723313</v>
      </c>
      <c r="T1021" s="5">
        <f t="shared" si="400"/>
        <v>1.0074081362004026</v>
      </c>
      <c r="U1021" s="5">
        <f t="shared" si="401"/>
        <v>1.0113816142413858</v>
      </c>
      <c r="V1021" s="5">
        <f t="shared" si="402"/>
        <v>1.0048769062640823</v>
      </c>
      <c r="W1021" s="5">
        <f t="shared" si="403"/>
        <v>0.93708206686930096</v>
      </c>
      <c r="X1021" s="5">
        <f t="shared" si="404"/>
        <v>0.96703296703296693</v>
      </c>
      <c r="Y1021" s="5">
        <f t="shared" si="404"/>
        <v>0.96217494119019464</v>
      </c>
      <c r="Z1021" s="5">
        <f t="shared" si="404"/>
        <v>1.00257993759796</v>
      </c>
      <c r="AB1021" s="5">
        <f t="shared" si="405"/>
        <v>1.0126930756349</v>
      </c>
      <c r="AC1021" s="2">
        <v>31047</v>
      </c>
      <c r="AD1021" s="6">
        <f t="shared" si="378"/>
        <v>0.12636353007391235</v>
      </c>
      <c r="AE1021" s="6">
        <f t="shared" si="378"/>
        <v>0.11845251417491688</v>
      </c>
      <c r="AF1021" s="6">
        <f t="shared" si="378"/>
        <v>0.17005722744145377</v>
      </c>
      <c r="AG1021" s="6">
        <f t="shared" si="379"/>
        <v>0.15091679067299685</v>
      </c>
      <c r="AH1021" s="6">
        <f t="shared" si="379"/>
        <v>8.0868728704904178E-2</v>
      </c>
      <c r="AI1021" s="6">
        <f t="shared" si="379"/>
        <v>0.13257384845503564</v>
      </c>
      <c r="AJ1021" s="6">
        <f t="shared" si="379"/>
        <v>8.2030621516248708E-2</v>
      </c>
      <c r="AK1021" s="6">
        <f t="shared" si="380"/>
        <v>0.2899526115541563</v>
      </c>
      <c r="AL1021" s="6">
        <f t="shared" si="380"/>
        <v>8.781832322112143E-2</v>
      </c>
      <c r="AM1021" s="6">
        <f t="shared" si="380"/>
        <v>0.13018617438440758</v>
      </c>
      <c r="AN1021" s="6">
        <f t="shared" si="380"/>
        <v>9.5742912170762348E-2</v>
      </c>
      <c r="AP1021" s="6">
        <f t="shared" si="397"/>
        <v>0.14206632094461369</v>
      </c>
      <c r="AQ1021" s="2">
        <v>31047</v>
      </c>
      <c r="AR1021" s="6">
        <f t="shared" si="381"/>
        <v>0.14986302837605958</v>
      </c>
      <c r="AS1021" s="6">
        <v>0.19258508088573617</v>
      </c>
      <c r="AT1021" s="6">
        <v>0.10947196859504996</v>
      </c>
      <c r="AU1021" s="6">
        <f t="shared" si="382"/>
        <v>0.14683877845171689</v>
      </c>
      <c r="AV1021" s="6">
        <f t="shared" si="383"/>
        <v>9.9621651686297552E-2</v>
      </c>
      <c r="AW1021" s="6">
        <f t="shared" si="384"/>
        <v>0.11421124691031181</v>
      </c>
      <c r="AX1021" s="6">
        <f t="shared" si="385"/>
        <v>0.1128521668094109</v>
      </c>
      <c r="AY1021" s="6">
        <f t="shared" si="386"/>
        <v>-9.6473878605847774E-2</v>
      </c>
      <c r="AZ1021" s="6">
        <f t="shared" si="387"/>
        <v>-7.0303466890812016E-2</v>
      </c>
      <c r="BA1021" s="6">
        <f t="shared" si="387"/>
        <v>-2.8028676194650215E-2</v>
      </c>
      <c r="BB1021" s="6">
        <f t="shared" si="387"/>
        <v>0.23678443204858035</v>
      </c>
      <c r="BD1021" s="6">
        <f t="shared" si="388"/>
        <v>0.11002446937204247</v>
      </c>
      <c r="BE1021" s="2">
        <v>31047</v>
      </c>
      <c r="BF1021" s="11">
        <f t="shared" si="389"/>
        <v>1.1859674091757484</v>
      </c>
      <c r="BG1021" s="11">
        <f t="shared" si="389"/>
        <v>1.6258420703620435</v>
      </c>
      <c r="BH1021" s="11">
        <f t="shared" si="389"/>
        <v>0.64373605428054081</v>
      </c>
      <c r="BI1021" s="11">
        <f t="shared" si="390"/>
        <v>0.97297840615948361</v>
      </c>
      <c r="BJ1021" s="11">
        <f t="shared" si="391"/>
        <v>1.2318933818018105</v>
      </c>
      <c r="BK1021" s="11">
        <f t="shared" si="392"/>
        <v>0.86149152522375649</v>
      </c>
      <c r="BL1021" s="11">
        <f t="shared" si="393"/>
        <v>1.3757321927282611</v>
      </c>
      <c r="BM1021" s="11">
        <f t="shared" si="394"/>
        <v>-0.33272291664746301</v>
      </c>
      <c r="BN1021" s="11">
        <f t="shared" si="395"/>
        <v>-0.8005557873587722</v>
      </c>
      <c r="BO1021" s="11">
        <f t="shared" si="395"/>
        <v>-0.21529687255336705</v>
      </c>
      <c r="BP1021" s="11">
        <f t="shared" si="395"/>
        <v>2.4731275316366323</v>
      </c>
      <c r="BR1021" s="11">
        <f t="shared" si="396"/>
        <v>0.77445849685188139</v>
      </c>
    </row>
    <row r="1022" spans="1:70" x14ac:dyDescent="0.25">
      <c r="A1022" s="2">
        <v>31078</v>
      </c>
      <c r="B1022">
        <v>87.3</v>
      </c>
      <c r="C1022">
        <v>909.61986330000002</v>
      </c>
      <c r="D1022">
        <v>314.64999999999998</v>
      </c>
      <c r="E1022">
        <v>162.1845471</v>
      </c>
      <c r="F1022">
        <v>54.340600000000002</v>
      </c>
      <c r="G1022">
        <v>962.69816490000005</v>
      </c>
      <c r="H1022">
        <v>1914.089999</v>
      </c>
      <c r="I1022">
        <v>306.64999999999998</v>
      </c>
      <c r="J1022">
        <v>26.35</v>
      </c>
      <c r="K1022">
        <v>123.81733490000001</v>
      </c>
      <c r="L1022">
        <v>4094.499094934989</v>
      </c>
      <c r="N1022">
        <v>7412.1467057650243</v>
      </c>
      <c r="O1022" s="2">
        <v>31078</v>
      </c>
      <c r="P1022" s="5">
        <f t="shared" si="398"/>
        <v>1.0505415162454874</v>
      </c>
      <c r="Q1022" s="5">
        <f t="shared" si="398"/>
        <v>1.0201579256116704</v>
      </c>
      <c r="R1022" s="5">
        <f t="shared" si="398"/>
        <v>1.0378151953427774</v>
      </c>
      <c r="S1022" s="5">
        <f t="shared" si="399"/>
        <v>1.0778981492447397</v>
      </c>
      <c r="T1022" s="5">
        <f t="shared" si="400"/>
        <v>0.99465774746619329</v>
      </c>
      <c r="U1022" s="5">
        <f t="shared" si="401"/>
        <v>1.0318893288282511</v>
      </c>
      <c r="V1022" s="5">
        <f t="shared" si="402"/>
        <v>1.0133017891824634</v>
      </c>
      <c r="W1022" s="5">
        <f t="shared" si="403"/>
        <v>0.99464807006162814</v>
      </c>
      <c r="X1022" s="5">
        <f t="shared" si="404"/>
        <v>0.99810606060606066</v>
      </c>
      <c r="Y1022" s="5">
        <f t="shared" si="404"/>
        <v>1.0118755120441791</v>
      </c>
      <c r="Z1022" s="5">
        <f t="shared" si="404"/>
        <v>1.0208157043065</v>
      </c>
      <c r="AB1022" s="5">
        <f t="shared" si="405"/>
        <v>0.93519411047199996</v>
      </c>
      <c r="AC1022" s="2">
        <v>31078</v>
      </c>
      <c r="AD1022" s="6">
        <f t="shared" si="378"/>
        <v>0.12748155387915591</v>
      </c>
      <c r="AE1022" s="6">
        <f t="shared" si="378"/>
        <v>0.11846741188730732</v>
      </c>
      <c r="AF1022" s="6">
        <f t="shared" si="378"/>
        <v>0.16630472242035085</v>
      </c>
      <c r="AG1022" s="6">
        <f t="shared" si="379"/>
        <v>0.1521353448771926</v>
      </c>
      <c r="AH1022" s="6">
        <f t="shared" si="379"/>
        <v>8.0685234849558848E-2</v>
      </c>
      <c r="AI1022" s="6">
        <f t="shared" si="379"/>
        <v>0.13097210498643008</v>
      </c>
      <c r="AJ1022" s="6">
        <f t="shared" ref="AJ1022:AN1085" si="406">STDEV(V963:V1022)*SQRT(12)</f>
        <v>8.1986247565407219E-2</v>
      </c>
      <c r="AK1022" s="6">
        <f t="shared" si="380"/>
        <v>0.26040512848074537</v>
      </c>
      <c r="AL1022" s="6">
        <f t="shared" si="380"/>
        <v>8.7136389489856664E-2</v>
      </c>
      <c r="AM1022" s="6">
        <f t="shared" si="380"/>
        <v>0.12960062377428402</v>
      </c>
      <c r="AN1022" s="6">
        <f t="shared" si="380"/>
        <v>9.5680195393381018E-2</v>
      </c>
      <c r="AP1022" s="6">
        <f t="shared" si="397"/>
        <v>0.14241510348941397</v>
      </c>
      <c r="AQ1022" s="2">
        <v>31078</v>
      </c>
      <c r="AR1022" s="6">
        <f t="shared" si="381"/>
        <v>0.15969139203750027</v>
      </c>
      <c r="AS1022" s="6">
        <v>0.19258508088573617</v>
      </c>
      <c r="AT1022" s="6">
        <v>0.10947196859504996</v>
      </c>
      <c r="AU1022" s="6">
        <f t="shared" si="382"/>
        <v>0.15022996920707166</v>
      </c>
      <c r="AV1022" s="6">
        <f t="shared" si="383"/>
        <v>0.10063867580751173</v>
      </c>
      <c r="AW1022" s="6">
        <f t="shared" si="384"/>
        <v>0.13042785316885097</v>
      </c>
      <c r="AX1022" s="6">
        <f t="shared" si="385"/>
        <v>0.11216199384842107</v>
      </c>
      <c r="AY1022" s="6">
        <f t="shared" si="386"/>
        <v>-0.14030191853803564</v>
      </c>
      <c r="AZ1022" s="6">
        <f t="shared" si="387"/>
        <v>-6.4978717061775049E-2</v>
      </c>
      <c r="BA1022" s="6">
        <f t="shared" si="387"/>
        <v>-3.1243035808084407E-2</v>
      </c>
      <c r="BB1022" s="6">
        <f t="shared" si="387"/>
        <v>0.23545719602602877</v>
      </c>
      <c r="BD1022" s="6">
        <f t="shared" si="388"/>
        <v>7.8896060208771601E-2</v>
      </c>
      <c r="BE1022" s="2">
        <v>31078</v>
      </c>
      <c r="BF1022" s="11">
        <f t="shared" si="389"/>
        <v>1.2526627357309839</v>
      </c>
      <c r="BG1022" s="11">
        <f t="shared" si="389"/>
        <v>1.6256376147470295</v>
      </c>
      <c r="BH1022" s="11">
        <f t="shared" si="389"/>
        <v>0.65826133498692385</v>
      </c>
      <c r="BI1022" s="11">
        <f t="shared" si="390"/>
        <v>0.98747578564561045</v>
      </c>
      <c r="BJ1022" s="11">
        <f t="shared" si="391"/>
        <v>1.2472997816162641</v>
      </c>
      <c r="BK1022" s="11">
        <f t="shared" si="392"/>
        <v>0.995844521109014</v>
      </c>
      <c r="BL1022" s="11">
        <f t="shared" si="393"/>
        <v>1.3680586339671195</v>
      </c>
      <c r="BM1022" s="11">
        <f t="shared" si="394"/>
        <v>-0.53878323885779278</v>
      </c>
      <c r="BN1022" s="11">
        <f t="shared" si="395"/>
        <v>-0.74571275493735101</v>
      </c>
      <c r="BO1022" s="11">
        <f t="shared" si="395"/>
        <v>-0.24107164686566732</v>
      </c>
      <c r="BP1022" s="11">
        <f t="shared" si="395"/>
        <v>2.460877039997321</v>
      </c>
      <c r="BR1022" s="11">
        <f t="shared" si="396"/>
        <v>0.55398660869305982</v>
      </c>
    </row>
    <row r="1023" spans="1:70" x14ac:dyDescent="0.25">
      <c r="A1023" s="2">
        <v>31106</v>
      </c>
      <c r="B1023">
        <v>88.92</v>
      </c>
      <c r="C1023">
        <v>955.527017</v>
      </c>
      <c r="D1023">
        <v>312.01499999999999</v>
      </c>
      <c r="E1023">
        <v>164.16064660000001</v>
      </c>
      <c r="F1023">
        <v>53.276853600000003</v>
      </c>
      <c r="G1023">
        <v>930.71471120000001</v>
      </c>
      <c r="H1023">
        <v>1877.147905</v>
      </c>
      <c r="I1023">
        <v>287.75</v>
      </c>
      <c r="J1023">
        <v>26.55</v>
      </c>
      <c r="K1023">
        <v>119.35770599999999</v>
      </c>
      <c r="L1023">
        <v>4290.8155301085762</v>
      </c>
      <c r="N1023">
        <v>7529.2919706417133</v>
      </c>
      <c r="O1023" s="2">
        <v>31106</v>
      </c>
      <c r="P1023" s="5">
        <f t="shared" si="398"/>
        <v>1.018556701030928</v>
      </c>
      <c r="Q1023" s="5">
        <f t="shared" si="398"/>
        <v>1.0504685039896269</v>
      </c>
      <c r="R1023" s="5">
        <f t="shared" si="398"/>
        <v>0.9916256157635468</v>
      </c>
      <c r="S1023" s="5">
        <f t="shared" si="399"/>
        <v>1.0121842649952437</v>
      </c>
      <c r="T1023" s="5">
        <f t="shared" si="400"/>
        <v>0.9804244634766639</v>
      </c>
      <c r="U1023" s="5">
        <f t="shared" si="401"/>
        <v>0.96677727779472566</v>
      </c>
      <c r="V1023" s="5">
        <f t="shared" si="402"/>
        <v>0.98069991796660549</v>
      </c>
      <c r="W1023" s="5">
        <f t="shared" si="403"/>
        <v>0.93836621555519328</v>
      </c>
      <c r="X1023" s="5">
        <f t="shared" si="404"/>
        <v>1.0075901328273245</v>
      </c>
      <c r="Y1023" s="5">
        <f t="shared" si="404"/>
        <v>0.9639821927712966</v>
      </c>
      <c r="Z1023" s="5">
        <f t="shared" si="404"/>
        <v>1.0479463862664999</v>
      </c>
      <c r="AB1023" s="5">
        <f t="shared" si="405"/>
        <v>1.0158044989565</v>
      </c>
      <c r="AC1023" s="2">
        <v>31106</v>
      </c>
      <c r="AD1023" s="6">
        <f t="shared" ref="AD1023:AF1086" si="407">STDEV(P964:P1023)*SQRT(12)</f>
        <v>0.12736245806047339</v>
      </c>
      <c r="AE1023" s="6">
        <f t="shared" si="407"/>
        <v>0.11950485615228942</v>
      </c>
      <c r="AF1023" s="6">
        <f t="shared" si="407"/>
        <v>0.16613168859652308</v>
      </c>
      <c r="AG1023" s="6">
        <f t="shared" ref="AG1023:AM1086" si="408">STDEV(S964:S1023)*SQRT(12)</f>
        <v>0.15202408656078342</v>
      </c>
      <c r="AH1023" s="6">
        <f t="shared" si="408"/>
        <v>7.7919440944438659E-2</v>
      </c>
      <c r="AI1023" s="6">
        <f t="shared" si="408"/>
        <v>0.12606805365644216</v>
      </c>
      <c r="AJ1023" s="6">
        <f t="shared" si="406"/>
        <v>7.9258867096111851E-2</v>
      </c>
      <c r="AK1023" s="6">
        <f t="shared" si="406"/>
        <v>0.26136165260173883</v>
      </c>
      <c r="AL1023" s="6">
        <f t="shared" si="406"/>
        <v>8.6070062574908027E-2</v>
      </c>
      <c r="AM1023" s="6">
        <f t="shared" si="406"/>
        <v>0.13049146296170422</v>
      </c>
      <c r="AN1023" s="6">
        <f t="shared" si="406"/>
        <v>9.5361891869595761E-2</v>
      </c>
      <c r="AP1023" s="6">
        <f t="shared" si="397"/>
        <v>0.13751220097499522</v>
      </c>
      <c r="AQ1023" s="2">
        <v>31106</v>
      </c>
      <c r="AR1023" s="6">
        <f t="shared" ref="AR1023:AR1086" si="409">PRODUCT(P964:P1023)^(1/5)-1</f>
        <v>0.15790690023928611</v>
      </c>
      <c r="AS1023" s="6">
        <v>0.19258508088573617</v>
      </c>
      <c r="AT1023" s="6">
        <v>0.10947196859504996</v>
      </c>
      <c r="AU1023" s="6">
        <f t="shared" ref="AU1023:AU1086" si="410">PRODUCT(S964:S1023)^(1/5)-1</f>
        <v>0.15305358073081665</v>
      </c>
      <c r="AV1023" s="6">
        <f t="shared" ref="AV1023:AV1086" si="411">PRODUCT(T964:T1023)^(1/5)-1</f>
        <v>0.1066147364565937</v>
      </c>
      <c r="AW1023" s="6">
        <f t="shared" ref="AW1023:AW1086" si="412">PRODUCT(U964:U1023)^(1/5)-1</f>
        <v>0.14147871449163385</v>
      </c>
      <c r="AX1023" s="6">
        <f t="shared" ref="AX1023:AX1086" si="413">PRODUCT(V964:V1023)^(1/5)-1</f>
        <v>0.11814347443267503</v>
      </c>
      <c r="AY1023" s="6">
        <f t="shared" ref="AY1023:AY1086" si="414">PRODUCT(W964:W1023)^(1/5)-1</f>
        <v>-0.14694863941215819</v>
      </c>
      <c r="AZ1023" s="6">
        <f t="shared" ref="AZ1023:BB1086" si="415">PRODUCT(X964:X1023)^(1/5)-1</f>
        <v>-6.8611414881697197E-2</v>
      </c>
      <c r="BA1023" s="6">
        <f t="shared" si="415"/>
        <v>-3.752534899588722E-2</v>
      </c>
      <c r="BB1023" s="6">
        <f t="shared" si="415"/>
        <v>0.25094111458351387</v>
      </c>
      <c r="BD1023" s="6">
        <f t="shared" ref="BD1023:BD1086" si="416">PRODUCT(AB964:AB1023)^(1/5)-1</f>
        <v>6.39425350369629E-2</v>
      </c>
      <c r="BE1023" s="2">
        <v>31106</v>
      </c>
      <c r="BF1023" s="11">
        <f t="shared" ref="BF1023:BH1086" si="417">AR1023/AD1023</f>
        <v>1.2398229638777056</v>
      </c>
      <c r="BG1023" s="11">
        <f t="shared" si="417"/>
        <v>1.6115251470644669</v>
      </c>
      <c r="BH1023" s="11">
        <f t="shared" si="417"/>
        <v>0.65894694455866176</v>
      </c>
      <c r="BI1023" s="11">
        <f t="shared" ref="BI1023:BI1086" si="418">AU1023/AG1023</f>
        <v>1.0067719148545689</v>
      </c>
      <c r="BJ1023" s="11">
        <f t="shared" ref="BJ1023:BJ1086" si="419">AV1023/AH1023</f>
        <v>1.3682687550673849</v>
      </c>
      <c r="BK1023" s="11">
        <f t="shared" ref="BK1023:BK1086" si="420">AW1023/AI1023</f>
        <v>1.1222408087396072</v>
      </c>
      <c r="BL1023" s="11">
        <f t="shared" ref="BL1023:BL1086" si="421">AX1023/AJ1023</f>
        <v>1.4906026134515706</v>
      </c>
      <c r="BM1023" s="11">
        <f t="shared" ref="BM1023:BM1086" si="422">AY1023/AK1023</f>
        <v>-0.56224253997994711</v>
      </c>
      <c r="BN1023" s="11">
        <f t="shared" ref="BN1023:BP1086" si="423">AZ1023/AL1023</f>
        <v>-0.79715772045574718</v>
      </c>
      <c r="BO1023" s="11">
        <f t="shared" si="423"/>
        <v>-0.28756937920835413</v>
      </c>
      <c r="BP1023" s="11">
        <f t="shared" si="423"/>
        <v>2.6314611598380155</v>
      </c>
      <c r="BR1023" s="11">
        <f t="shared" ref="BR1023:BR1086" si="424">BD1023/AP1023</f>
        <v>0.46499535738352415</v>
      </c>
    </row>
    <row r="1024" spans="1:70" x14ac:dyDescent="0.25">
      <c r="A1024" s="2">
        <v>31137</v>
      </c>
      <c r="B1024">
        <v>89.79</v>
      </c>
      <c r="C1024">
        <v>977.5543831</v>
      </c>
      <c r="D1024">
        <v>319.00700000000001</v>
      </c>
      <c r="E1024">
        <v>164.26786300000001</v>
      </c>
      <c r="F1024">
        <v>54.881487200000002</v>
      </c>
      <c r="G1024">
        <v>954.19608889999995</v>
      </c>
      <c r="H1024">
        <v>1888.01972</v>
      </c>
      <c r="I1024">
        <v>329.25</v>
      </c>
      <c r="J1024">
        <v>28.3</v>
      </c>
      <c r="K1024">
        <v>122.8151711</v>
      </c>
      <c r="L1024">
        <v>4433.0998203080744</v>
      </c>
      <c r="N1024">
        <v>7664.0691116795106</v>
      </c>
      <c r="O1024" s="2">
        <v>31137</v>
      </c>
      <c r="P1024" s="5">
        <f t="shared" si="398"/>
        <v>1.0097840755735492</v>
      </c>
      <c r="Q1024" s="5">
        <f t="shared" si="398"/>
        <v>1.0230525832426567</v>
      </c>
      <c r="R1024" s="5">
        <f t="shared" si="398"/>
        <v>1.0224091790458794</v>
      </c>
      <c r="S1024" s="5">
        <f t="shared" si="399"/>
        <v>1.0006531187724987</v>
      </c>
      <c r="T1024" s="5">
        <f t="shared" si="400"/>
        <v>1.0301187756328012</v>
      </c>
      <c r="U1024" s="5">
        <f t="shared" si="401"/>
        <v>1.0252294042604362</v>
      </c>
      <c r="V1024" s="5">
        <f t="shared" si="402"/>
        <v>1.0057916666934137</v>
      </c>
      <c r="W1024" s="5">
        <f t="shared" si="403"/>
        <v>1.1442224152910512</v>
      </c>
      <c r="X1024" s="5">
        <f t="shared" si="404"/>
        <v>1.0659133709981168</v>
      </c>
      <c r="Y1024" s="5">
        <f t="shared" si="404"/>
        <v>1.0289672549504261</v>
      </c>
      <c r="Z1024" s="5">
        <f t="shared" si="404"/>
        <v>1.0331601974499001</v>
      </c>
      <c r="AB1024" s="5">
        <f t="shared" si="405"/>
        <v>1.0179003738417001</v>
      </c>
      <c r="AC1024" s="2">
        <v>31137</v>
      </c>
      <c r="AD1024" s="6">
        <f t="shared" si="407"/>
        <v>0.12095037510757468</v>
      </c>
      <c r="AE1024" s="6">
        <f t="shared" si="407"/>
        <v>0.11805447317491834</v>
      </c>
      <c r="AF1024" s="6">
        <f t="shared" si="407"/>
        <v>0.15930515236542642</v>
      </c>
      <c r="AG1024" s="6">
        <f t="shared" si="408"/>
        <v>0.14363007109649054</v>
      </c>
      <c r="AH1024" s="6">
        <f t="shared" si="408"/>
        <v>7.4573553813703772E-2</v>
      </c>
      <c r="AI1024" s="6">
        <f t="shared" si="408"/>
        <v>0.12620412133917699</v>
      </c>
      <c r="AJ1024" s="6">
        <f t="shared" si="406"/>
        <v>7.685752902999779E-2</v>
      </c>
      <c r="AK1024" s="6">
        <f t="shared" si="406"/>
        <v>0.25189274998569006</v>
      </c>
      <c r="AL1024" s="6">
        <f t="shared" si="406"/>
        <v>8.8300847486984108E-2</v>
      </c>
      <c r="AM1024" s="6">
        <f t="shared" si="406"/>
        <v>0.12252732739747893</v>
      </c>
      <c r="AN1024" s="6">
        <f t="shared" si="406"/>
        <v>9.0652464309238956E-2</v>
      </c>
      <c r="AP1024" s="6">
        <f t="shared" si="397"/>
        <v>0.12952222523656623</v>
      </c>
      <c r="AQ1024" s="2">
        <v>31137</v>
      </c>
      <c r="AR1024" s="6">
        <f t="shared" si="409"/>
        <v>0.17837143753788154</v>
      </c>
      <c r="AS1024" s="6">
        <v>0.19258508088573617</v>
      </c>
      <c r="AT1024" s="6">
        <v>0.10947196859504996</v>
      </c>
      <c r="AU1024" s="6">
        <f t="shared" si="410"/>
        <v>0.17712051008362506</v>
      </c>
      <c r="AV1024" s="6">
        <f t="shared" si="411"/>
        <v>0.12346971882204527</v>
      </c>
      <c r="AW1024" s="6">
        <f t="shared" si="412"/>
        <v>0.14372813034426013</v>
      </c>
      <c r="AX1024" s="6">
        <f t="shared" si="413"/>
        <v>0.12702220100439265</v>
      </c>
      <c r="AY1024" s="6">
        <f t="shared" si="414"/>
        <v>-7.8125297428099705E-2</v>
      </c>
      <c r="AZ1024" s="6">
        <f t="shared" si="415"/>
        <v>-6.5974245266755327E-2</v>
      </c>
      <c r="BA1024" s="6">
        <f t="shared" si="415"/>
        <v>-1.0206218353307484E-2</v>
      </c>
      <c r="BB1024" s="6">
        <f t="shared" si="415"/>
        <v>0.27133530712434872</v>
      </c>
      <c r="BD1024" s="6">
        <f t="shared" si="416"/>
        <v>8.9522872373927864E-2</v>
      </c>
      <c r="BE1024" s="2">
        <v>31137</v>
      </c>
      <c r="BF1024" s="11">
        <f t="shared" si="417"/>
        <v>1.4747489404579017</v>
      </c>
      <c r="BG1024" s="11">
        <f t="shared" si="417"/>
        <v>1.6313238770748459</v>
      </c>
      <c r="BH1024" s="11">
        <f t="shared" si="417"/>
        <v>0.68718410528201079</v>
      </c>
      <c r="BI1024" s="11">
        <f t="shared" si="418"/>
        <v>1.2331714990563201</v>
      </c>
      <c r="BJ1024" s="11">
        <f t="shared" si="419"/>
        <v>1.6556770129326497</v>
      </c>
      <c r="BK1024" s="11">
        <f t="shared" si="420"/>
        <v>1.1388544907973877</v>
      </c>
      <c r="BL1024" s="11">
        <f t="shared" si="421"/>
        <v>1.6526969134645924</v>
      </c>
      <c r="BM1024" s="11">
        <f t="shared" si="422"/>
        <v>-0.31015302120659677</v>
      </c>
      <c r="BN1024" s="11">
        <f t="shared" si="423"/>
        <v>-0.74715302451066723</v>
      </c>
      <c r="BO1024" s="11">
        <f t="shared" si="423"/>
        <v>-8.329748612077767E-2</v>
      </c>
      <c r="BP1024" s="11">
        <f t="shared" si="423"/>
        <v>2.9931376845835538</v>
      </c>
      <c r="BR1024" s="11">
        <f t="shared" si="424"/>
        <v>0.69117768946926728</v>
      </c>
    </row>
    <row r="1025" spans="1:70" x14ac:dyDescent="0.25">
      <c r="A1025" s="2">
        <v>31167</v>
      </c>
      <c r="B1025">
        <v>93.05</v>
      </c>
      <c r="C1025">
        <v>947.1731231</v>
      </c>
      <c r="D1025">
        <v>323.28300000000002</v>
      </c>
      <c r="E1025">
        <v>164.09909500000001</v>
      </c>
      <c r="F1025">
        <v>55.298327</v>
      </c>
      <c r="G1025">
        <v>977.0100314</v>
      </c>
      <c r="H1025">
        <v>1930.7880740000001</v>
      </c>
      <c r="I1025">
        <v>321.35000000000002</v>
      </c>
      <c r="J1025">
        <v>27.6</v>
      </c>
      <c r="K1025">
        <v>120.2095453</v>
      </c>
      <c r="L1025">
        <v>4580.242088982216</v>
      </c>
      <c r="N1025">
        <v>7850.5893968691371</v>
      </c>
      <c r="O1025" s="2">
        <v>31167</v>
      </c>
      <c r="P1025" s="5">
        <f t="shared" si="398"/>
        <v>1.0363069384118497</v>
      </c>
      <c r="Q1025" s="5">
        <f t="shared" si="398"/>
        <v>0.96892115617787367</v>
      </c>
      <c r="R1025" s="5">
        <f t="shared" si="398"/>
        <v>1.0134040945809968</v>
      </c>
      <c r="S1025" s="5">
        <f t="shared" si="399"/>
        <v>0.99897260488498596</v>
      </c>
      <c r="T1025" s="5">
        <f t="shared" si="400"/>
        <v>1.0075952715800311</v>
      </c>
      <c r="U1025" s="5">
        <f t="shared" si="401"/>
        <v>1.0239090714847721</v>
      </c>
      <c r="V1025" s="5">
        <f t="shared" si="402"/>
        <v>1.0226524932695089</v>
      </c>
      <c r="W1025" s="5">
        <f t="shared" si="403"/>
        <v>0.97600607441154141</v>
      </c>
      <c r="X1025" s="5">
        <f t="shared" si="404"/>
        <v>0.97526501766784457</v>
      </c>
      <c r="Y1025" s="5">
        <f t="shared" si="404"/>
        <v>0.97878416993061534</v>
      </c>
      <c r="Z1025" s="5">
        <f t="shared" si="404"/>
        <v>1.0331917336939</v>
      </c>
      <c r="AB1025" s="5">
        <f t="shared" si="405"/>
        <v>1.0243369784995</v>
      </c>
      <c r="AC1025" s="2">
        <v>31167</v>
      </c>
      <c r="AD1025" s="6">
        <f t="shared" si="407"/>
        <v>0.12100861466653616</v>
      </c>
      <c r="AE1025" s="6">
        <f t="shared" si="407"/>
        <v>0.119597422382834</v>
      </c>
      <c r="AF1025" s="6">
        <f t="shared" si="407"/>
        <v>0.15901641455915921</v>
      </c>
      <c r="AG1025" s="6">
        <f t="shared" si="408"/>
        <v>0.14307168737969214</v>
      </c>
      <c r="AH1025" s="6">
        <f t="shared" si="408"/>
        <v>7.0293777633733151E-2</v>
      </c>
      <c r="AI1025" s="6">
        <f t="shared" si="408"/>
        <v>0.11503093466641175</v>
      </c>
      <c r="AJ1025" s="6">
        <f t="shared" si="406"/>
        <v>7.7057508945771527E-2</v>
      </c>
      <c r="AK1025" s="6">
        <f t="shared" si="406"/>
        <v>0.25093445960802635</v>
      </c>
      <c r="AL1025" s="6">
        <f t="shared" si="406"/>
        <v>8.872022855222339E-2</v>
      </c>
      <c r="AM1025" s="6">
        <f t="shared" si="406"/>
        <v>0.12288532228373926</v>
      </c>
      <c r="AN1025" s="6">
        <f t="shared" ref="AN1025:AN1088" si="425">STDEV(Z966:Z1025)*SQRT(12)</f>
        <v>9.0828932603124704E-2</v>
      </c>
      <c r="AP1025" s="6">
        <f t="shared" si="397"/>
        <v>0.1296632079162803</v>
      </c>
      <c r="AQ1025" s="2">
        <v>31167</v>
      </c>
      <c r="AR1025" s="6">
        <f t="shared" si="409"/>
        <v>0.17874497237888876</v>
      </c>
      <c r="AS1025" s="6">
        <v>0.19258508088573617</v>
      </c>
      <c r="AT1025" s="6">
        <v>0.10947196859504996</v>
      </c>
      <c r="AU1025" s="6">
        <f t="shared" si="410"/>
        <v>0.16634256106623146</v>
      </c>
      <c r="AV1025" s="6">
        <f t="shared" si="411"/>
        <v>0.11114188501187372</v>
      </c>
      <c r="AW1025" s="6">
        <f t="shared" si="412"/>
        <v>0.12201981335116563</v>
      </c>
      <c r="AX1025" s="6">
        <f t="shared" si="413"/>
        <v>0.12972259802012975</v>
      </c>
      <c r="AY1025" s="6">
        <f t="shared" si="414"/>
        <v>-9.1071525744763626E-2</v>
      </c>
      <c r="AZ1025" s="6">
        <f t="shared" si="415"/>
        <v>-6.9187091839321591E-2</v>
      </c>
      <c r="BA1025" s="6">
        <f t="shared" si="415"/>
        <v>-1.4518561567795851E-2</v>
      </c>
      <c r="BB1025" s="6">
        <f t="shared" si="415"/>
        <v>0.27438671760987865</v>
      </c>
      <c r="BD1025" s="6">
        <f t="shared" si="416"/>
        <v>9.5031917144161371E-2</v>
      </c>
      <c r="BE1025" s="2">
        <v>31167</v>
      </c>
      <c r="BF1025" s="11">
        <f t="shared" si="417"/>
        <v>1.4771260118253304</v>
      </c>
      <c r="BG1025" s="11">
        <f t="shared" si="417"/>
        <v>1.6102778558994948</v>
      </c>
      <c r="BH1025" s="11">
        <f t="shared" si="417"/>
        <v>0.68843187603329381</v>
      </c>
      <c r="BI1025" s="11">
        <f t="shared" si="418"/>
        <v>1.1626518433712303</v>
      </c>
      <c r="BJ1025" s="11">
        <f t="shared" si="419"/>
        <v>1.5811055935986296</v>
      </c>
      <c r="BK1025" s="11">
        <f t="shared" si="420"/>
        <v>1.0607565148020535</v>
      </c>
      <c r="BL1025" s="11">
        <f t="shared" si="421"/>
        <v>1.6834517465575065</v>
      </c>
      <c r="BM1025" s="11">
        <f t="shared" si="422"/>
        <v>-0.36292953102982523</v>
      </c>
      <c r="BN1025" s="11">
        <f t="shared" si="423"/>
        <v>-0.77983446355298769</v>
      </c>
      <c r="BO1025" s="11">
        <f t="shared" si="423"/>
        <v>-0.11814723921440219</v>
      </c>
      <c r="BP1025" s="11">
        <f t="shared" si="423"/>
        <v>3.0209175616849557</v>
      </c>
      <c r="BR1025" s="11">
        <f t="shared" si="424"/>
        <v>0.73291351240916902</v>
      </c>
    </row>
    <row r="1026" spans="1:70" x14ac:dyDescent="0.25">
      <c r="A1026" s="2">
        <v>31198</v>
      </c>
      <c r="B1026">
        <v>100.69</v>
      </c>
      <c r="C1026">
        <v>977.05317160000004</v>
      </c>
      <c r="D1026">
        <v>330.84899999999999</v>
      </c>
      <c r="E1026">
        <v>173.55691709999999</v>
      </c>
      <c r="F1026">
        <v>56.371099800000003</v>
      </c>
      <c r="G1026">
        <v>1054.4665789999999</v>
      </c>
      <c r="H1026">
        <v>1945.633697</v>
      </c>
      <c r="I1026">
        <v>314</v>
      </c>
      <c r="J1026">
        <v>27.85</v>
      </c>
      <c r="K1026">
        <v>117.00262119999999</v>
      </c>
      <c r="L1026">
        <v>4651.2078004982914</v>
      </c>
      <c r="N1026">
        <v>8142.9362008946391</v>
      </c>
      <c r="O1026" s="2">
        <v>31198</v>
      </c>
      <c r="P1026" s="5">
        <f t="shared" si="398"/>
        <v>1.0821063944116067</v>
      </c>
      <c r="Q1026" s="5">
        <f t="shared" si="398"/>
        <v>1.0315465544484683</v>
      </c>
      <c r="R1026" s="5">
        <f t="shared" si="398"/>
        <v>1.0234036432475571</v>
      </c>
      <c r="S1026" s="5">
        <f t="shared" si="399"/>
        <v>1.0576348218130025</v>
      </c>
      <c r="T1026" s="5">
        <f t="shared" si="400"/>
        <v>1.0193997333771057</v>
      </c>
      <c r="U1026" s="5">
        <f t="shared" si="401"/>
        <v>1.0792791733049139</v>
      </c>
      <c r="V1026" s="5">
        <f t="shared" si="402"/>
        <v>1.0076888930483419</v>
      </c>
      <c r="W1026" s="5">
        <f t="shared" si="403"/>
        <v>0.9771277423370156</v>
      </c>
      <c r="X1026" s="5">
        <f t="shared" si="404"/>
        <v>1.0090579710144927</v>
      </c>
      <c r="Y1026" s="5">
        <f t="shared" si="404"/>
        <v>0.9733222175327535</v>
      </c>
      <c r="Z1026" s="5">
        <f t="shared" si="404"/>
        <v>1.0154938778644</v>
      </c>
      <c r="AB1026" s="5">
        <f t="shared" si="405"/>
        <v>1.0372388351048001</v>
      </c>
      <c r="AC1026" s="2">
        <v>31198</v>
      </c>
      <c r="AD1026" s="6">
        <f t="shared" si="407"/>
        <v>0.1244725939157658</v>
      </c>
      <c r="AE1026" s="6">
        <f t="shared" si="407"/>
        <v>0.11970140514372501</v>
      </c>
      <c r="AF1026" s="6">
        <f t="shared" si="407"/>
        <v>0.15803191559766641</v>
      </c>
      <c r="AG1026" s="6">
        <f t="shared" si="408"/>
        <v>0.14344152879715771</v>
      </c>
      <c r="AH1026" s="6">
        <f t="shared" si="408"/>
        <v>6.7732696718898727E-2</v>
      </c>
      <c r="AI1026" s="6">
        <f t="shared" si="408"/>
        <v>0.11838883106973037</v>
      </c>
      <c r="AJ1026" s="6">
        <f t="shared" si="406"/>
        <v>6.1167003793141814E-2</v>
      </c>
      <c r="AK1026" s="6">
        <f t="shared" si="406"/>
        <v>0.25041395855577281</v>
      </c>
      <c r="AL1026" s="6">
        <f t="shared" si="406"/>
        <v>8.8929445161261889E-2</v>
      </c>
      <c r="AM1026" s="6">
        <f t="shared" si="406"/>
        <v>0.12153184407886697</v>
      </c>
      <c r="AN1026" s="6">
        <f t="shared" si="425"/>
        <v>9.0573837742747784E-2</v>
      </c>
      <c r="AP1026" s="6">
        <f t="shared" ref="AP1026:AP1089" si="426">STDEV(AB967:AB1026)*SQRT(12)</f>
        <v>0.12984227816642399</v>
      </c>
      <c r="AQ1026" s="2">
        <v>31198</v>
      </c>
      <c r="AR1026" s="6">
        <f t="shared" si="409"/>
        <v>0.18962852621736181</v>
      </c>
      <c r="AS1026" s="6">
        <v>0.19258508088573617</v>
      </c>
      <c r="AT1026" s="6">
        <v>0.10947196859504996</v>
      </c>
      <c r="AU1026" s="6">
        <f t="shared" si="410"/>
        <v>0.16776080076745958</v>
      </c>
      <c r="AV1026" s="6">
        <f t="shared" si="411"/>
        <v>0.1042142189776476</v>
      </c>
      <c r="AW1026" s="6">
        <f t="shared" si="412"/>
        <v>0.13034537348221109</v>
      </c>
      <c r="AX1026" s="6">
        <f t="shared" si="413"/>
        <v>0.10738492077204231</v>
      </c>
      <c r="AY1026" s="6">
        <f t="shared" si="414"/>
        <v>-0.10126007569408657</v>
      </c>
      <c r="AZ1026" s="6">
        <f t="shared" si="415"/>
        <v>-6.750691319608948E-2</v>
      </c>
      <c r="BA1026" s="6">
        <f t="shared" si="415"/>
        <v>-2.8702076716201175E-2</v>
      </c>
      <c r="BB1026" s="6">
        <f t="shared" si="415"/>
        <v>0.26918295321911412</v>
      </c>
      <c r="BD1026" s="6">
        <f t="shared" si="416"/>
        <v>0.10651559678121902</v>
      </c>
      <c r="BE1026" s="2">
        <v>31198</v>
      </c>
      <c r="BF1026" s="11">
        <f t="shared" si="417"/>
        <v>1.5234560496561107</v>
      </c>
      <c r="BG1026" s="11">
        <f t="shared" si="417"/>
        <v>1.6088790324098536</v>
      </c>
      <c r="BH1026" s="11">
        <f t="shared" si="417"/>
        <v>0.69272063292426789</v>
      </c>
      <c r="BI1026" s="11">
        <f t="shared" si="418"/>
        <v>1.1695413606800862</v>
      </c>
      <c r="BJ1026" s="11">
        <f t="shared" si="419"/>
        <v>1.5386102137665194</v>
      </c>
      <c r="BK1026" s="11">
        <f t="shared" si="420"/>
        <v>1.1009938378852511</v>
      </c>
      <c r="BL1026" s="11">
        <f t="shared" si="421"/>
        <v>1.7556021075546382</v>
      </c>
      <c r="BM1026" s="11">
        <f t="shared" si="422"/>
        <v>-0.40437073187968348</v>
      </c>
      <c r="BN1026" s="11">
        <f t="shared" si="423"/>
        <v>-0.75910642502800441</v>
      </c>
      <c r="BO1026" s="11">
        <f t="shared" si="423"/>
        <v>-0.23616918622229766</v>
      </c>
      <c r="BP1026" s="11">
        <f t="shared" si="423"/>
        <v>2.9719724804381218</v>
      </c>
      <c r="BR1026" s="11">
        <f t="shared" si="424"/>
        <v>0.82034602508047316</v>
      </c>
    </row>
    <row r="1027" spans="1:70" x14ac:dyDescent="0.25">
      <c r="A1027" s="2">
        <v>31228</v>
      </c>
      <c r="B1027">
        <v>107.2</v>
      </c>
      <c r="C1027">
        <v>1008.840237</v>
      </c>
      <c r="D1027">
        <v>311.85399999999998</v>
      </c>
      <c r="E1027">
        <v>176.25279140000001</v>
      </c>
      <c r="F1027">
        <v>57.024550499999997</v>
      </c>
      <c r="G1027">
        <v>1065.4141810000001</v>
      </c>
      <c r="H1027">
        <v>1978.364014</v>
      </c>
      <c r="I1027">
        <v>317.75</v>
      </c>
      <c r="J1027">
        <v>26.7</v>
      </c>
      <c r="K1027">
        <v>113.4950479</v>
      </c>
      <c r="L1027">
        <v>4788.2786994519729</v>
      </c>
      <c r="N1027">
        <v>8457.8245552433964</v>
      </c>
      <c r="O1027" s="2">
        <v>31228</v>
      </c>
      <c r="P1027" s="5">
        <f t="shared" si="398"/>
        <v>1.0646538881716159</v>
      </c>
      <c r="Q1027" s="5">
        <f t="shared" si="398"/>
        <v>1.0325336085322216</v>
      </c>
      <c r="R1027" s="5">
        <f t="shared" si="398"/>
        <v>0.94258710166873705</v>
      </c>
      <c r="S1027" s="5">
        <f t="shared" si="399"/>
        <v>1.015533084736961</v>
      </c>
      <c r="T1027" s="5">
        <f t="shared" si="400"/>
        <v>1.0115919452045177</v>
      </c>
      <c r="U1027" s="5">
        <f t="shared" si="401"/>
        <v>1.0103821232631027</v>
      </c>
      <c r="V1027" s="5">
        <f t="shared" si="402"/>
        <v>1.0168224455869916</v>
      </c>
      <c r="W1027" s="5">
        <f t="shared" si="403"/>
        <v>1.0119426751592357</v>
      </c>
      <c r="X1027" s="5">
        <f t="shared" si="404"/>
        <v>0.95870736086175934</v>
      </c>
      <c r="Y1027" s="5">
        <f t="shared" si="404"/>
        <v>0.97002141264848873</v>
      </c>
      <c r="Z1027" s="5">
        <f t="shared" si="404"/>
        <v>1.0294699580911</v>
      </c>
      <c r="AB1027" s="5">
        <f t="shared" si="405"/>
        <v>1.0386701242131999</v>
      </c>
      <c r="AC1027" s="2">
        <v>31228</v>
      </c>
      <c r="AD1027" s="6">
        <f t="shared" si="407"/>
        <v>0.12617620089491347</v>
      </c>
      <c r="AE1027" s="6">
        <f t="shared" si="407"/>
        <v>0.11997147123621561</v>
      </c>
      <c r="AF1027" s="6">
        <f t="shared" si="407"/>
        <v>0.15643995752343715</v>
      </c>
      <c r="AG1027" s="6">
        <f t="shared" si="408"/>
        <v>0.14322101117777697</v>
      </c>
      <c r="AH1027" s="6">
        <f t="shared" si="408"/>
        <v>6.7262939861706464E-2</v>
      </c>
      <c r="AI1027" s="6">
        <f t="shared" si="408"/>
        <v>0.11834032428922085</v>
      </c>
      <c r="AJ1027" s="6">
        <f t="shared" si="406"/>
        <v>6.11632093254873E-2</v>
      </c>
      <c r="AK1027" s="6">
        <f t="shared" si="406"/>
        <v>0.22841989642198895</v>
      </c>
      <c r="AL1027" s="6">
        <f t="shared" si="406"/>
        <v>9.0318155645789377E-2</v>
      </c>
      <c r="AM1027" s="6">
        <f t="shared" si="406"/>
        <v>0.11881779459507215</v>
      </c>
      <c r="AN1027" s="6">
        <f t="shared" si="425"/>
        <v>9.0358084783350168E-2</v>
      </c>
      <c r="AP1027" s="6">
        <f t="shared" si="426"/>
        <v>0.13039562169189853</v>
      </c>
      <c r="AQ1027" s="2">
        <v>31228</v>
      </c>
      <c r="AR1027" s="6">
        <f t="shared" si="409"/>
        <v>0.19674692069125355</v>
      </c>
      <c r="AS1027" s="6">
        <v>0.19258508088573617</v>
      </c>
      <c r="AT1027" s="6">
        <v>0.10947196859504996</v>
      </c>
      <c r="AU1027" s="6">
        <f t="shared" si="410"/>
        <v>0.16414128116899396</v>
      </c>
      <c r="AV1027" s="6">
        <f t="shared" si="411"/>
        <v>0.10102841047811872</v>
      </c>
      <c r="AW1027" s="6">
        <f t="shared" si="412"/>
        <v>0.12858577380787284</v>
      </c>
      <c r="AX1027" s="6">
        <f t="shared" si="413"/>
        <v>0.10735463289409708</v>
      </c>
      <c r="AY1027" s="6">
        <f t="shared" si="414"/>
        <v>-0.13429885194125746</v>
      </c>
      <c r="AZ1027" s="6">
        <f t="shared" si="415"/>
        <v>-7.5338376936755047E-2</v>
      </c>
      <c r="BA1027" s="6">
        <f t="shared" si="415"/>
        <v>-4.5844762557348817E-2</v>
      </c>
      <c r="BB1027" s="6">
        <f t="shared" si="415"/>
        <v>0.26735196445701348</v>
      </c>
      <c r="BD1027" s="6">
        <f t="shared" si="416"/>
        <v>0.11015786409542216</v>
      </c>
      <c r="BE1027" s="2">
        <v>31228</v>
      </c>
      <c r="BF1027" s="11">
        <f t="shared" si="417"/>
        <v>1.5593029374463041</v>
      </c>
      <c r="BG1027" s="11">
        <f t="shared" si="417"/>
        <v>1.6052573074356098</v>
      </c>
      <c r="BH1027" s="11">
        <f t="shared" si="417"/>
        <v>0.69976986907995897</v>
      </c>
      <c r="BI1027" s="11">
        <f t="shared" si="418"/>
        <v>1.1460698386303747</v>
      </c>
      <c r="BJ1027" s="11">
        <f t="shared" si="419"/>
        <v>1.5019921919237329</v>
      </c>
      <c r="BK1027" s="11">
        <f t="shared" si="420"/>
        <v>1.0865761487488605</v>
      </c>
      <c r="BL1027" s="11">
        <f t="shared" si="421"/>
        <v>1.7552158246438088</v>
      </c>
      <c r="BM1027" s="11">
        <f t="shared" si="422"/>
        <v>-0.58794725873244513</v>
      </c>
      <c r="BN1027" s="11">
        <f t="shared" si="423"/>
        <v>-0.83414432456103094</v>
      </c>
      <c r="BO1027" s="11">
        <f t="shared" si="423"/>
        <v>-0.38584088110359677</v>
      </c>
      <c r="BP1027" s="11">
        <f t="shared" si="423"/>
        <v>2.9588051262710815</v>
      </c>
      <c r="BR1027" s="11">
        <f t="shared" si="424"/>
        <v>0.84479726133524213</v>
      </c>
    </row>
    <row r="1028" spans="1:70" x14ac:dyDescent="0.25">
      <c r="A1028" s="2">
        <v>31259</v>
      </c>
      <c r="B1028">
        <v>103.41</v>
      </c>
      <c r="C1028">
        <v>973.75864850000005</v>
      </c>
      <c r="D1028">
        <v>318.904</v>
      </c>
      <c r="E1028">
        <v>175.99913900000001</v>
      </c>
      <c r="F1028">
        <v>57.921428599999999</v>
      </c>
      <c r="G1028">
        <v>1054.1665370000001</v>
      </c>
      <c r="H1028">
        <v>2004.4325819999999</v>
      </c>
      <c r="I1028">
        <v>327.5</v>
      </c>
      <c r="J1028">
        <v>27.13</v>
      </c>
      <c r="K1028">
        <v>110.6889894</v>
      </c>
      <c r="L1028">
        <v>4765.4933301583715</v>
      </c>
      <c r="N1028">
        <v>8184.6860886308959</v>
      </c>
      <c r="O1028" s="2">
        <v>31259</v>
      </c>
      <c r="P1028" s="5">
        <f t="shared" ref="P1028:R1091" si="427">B1028/B1027</f>
        <v>0.96464552238805967</v>
      </c>
      <c r="Q1028" s="5">
        <f t="shared" si="427"/>
        <v>0.96522582346207519</v>
      </c>
      <c r="R1028" s="5">
        <f t="shared" si="427"/>
        <v>1.0226067326377086</v>
      </c>
      <c r="S1028" s="5">
        <f t="shared" ref="S1028:S1091" si="428">E1028/E1027</f>
        <v>0.99856086023951618</v>
      </c>
      <c r="T1028" s="5">
        <f t="shared" ref="T1028:T1091" si="429">F1028/F1027</f>
        <v>1.0157279293240549</v>
      </c>
      <c r="U1028" s="5">
        <f t="shared" ref="U1028:U1091" si="430">G1028/G1027</f>
        <v>0.98944293759123525</v>
      </c>
      <c r="V1028" s="5">
        <f t="shared" ref="V1028:V1091" si="431">H1028/H1027</f>
        <v>1.0131768308640494</v>
      </c>
      <c r="W1028" s="5">
        <f t="shared" ref="W1028:W1091" si="432">I1028/I1027</f>
        <v>1.0306845003933911</v>
      </c>
      <c r="X1028" s="5">
        <f t="shared" ref="X1028:Z1091" si="433">J1028/J1027</f>
        <v>1.0161048689138577</v>
      </c>
      <c r="Y1028" s="5">
        <f t="shared" si="433"/>
        <v>0.97527593888966491</v>
      </c>
      <c r="Z1028" s="5">
        <f t="shared" si="433"/>
        <v>0.99524142792769998</v>
      </c>
      <c r="AB1028" s="5">
        <f t="shared" ref="AB1028:AB1091" si="434">N1028/N1027</f>
        <v>0.96770582496379998</v>
      </c>
      <c r="AC1028" s="2">
        <v>31259</v>
      </c>
      <c r="AD1028" s="6">
        <f t="shared" si="407"/>
        <v>0.12799583485033278</v>
      </c>
      <c r="AE1028" s="6">
        <f t="shared" si="407"/>
        <v>0.12176324705582368</v>
      </c>
      <c r="AF1028" s="6">
        <f t="shared" si="407"/>
        <v>0.15567586620081644</v>
      </c>
      <c r="AG1028" s="6">
        <f t="shared" si="408"/>
        <v>0.14108609827086366</v>
      </c>
      <c r="AH1028" s="6">
        <f t="shared" si="408"/>
        <v>6.7110595962497605E-2</v>
      </c>
      <c r="AI1028" s="6">
        <f t="shared" si="408"/>
        <v>0.11721253315502211</v>
      </c>
      <c r="AJ1028" s="6">
        <f t="shared" si="406"/>
        <v>6.0745323717916327E-2</v>
      </c>
      <c r="AK1028" s="6">
        <f t="shared" si="406"/>
        <v>0.22796438137490121</v>
      </c>
      <c r="AL1028" s="6">
        <f t="shared" si="406"/>
        <v>9.0791029110307217E-2</v>
      </c>
      <c r="AM1028" s="6">
        <f t="shared" si="406"/>
        <v>0.11612442658336078</v>
      </c>
      <c r="AN1028" s="6">
        <f t="shared" si="425"/>
        <v>9.0070257565574185E-2</v>
      </c>
      <c r="AP1028" s="6">
        <f t="shared" si="426"/>
        <v>0.13170693987164761</v>
      </c>
      <c r="AQ1028" s="2">
        <v>31259</v>
      </c>
      <c r="AR1028" s="6">
        <f t="shared" si="409"/>
        <v>0.18073998379273903</v>
      </c>
      <c r="AS1028" s="6">
        <v>0.19258508088573617</v>
      </c>
      <c r="AT1028" s="6">
        <v>0.10947196859504996</v>
      </c>
      <c r="AU1028" s="6">
        <f t="shared" si="410"/>
        <v>0.14827813610855567</v>
      </c>
      <c r="AV1028" s="6">
        <f t="shared" si="411"/>
        <v>9.9944713750804492E-2</v>
      </c>
      <c r="AW1028" s="6">
        <f t="shared" si="412"/>
        <v>0.13334243145720226</v>
      </c>
      <c r="AX1028" s="6">
        <f t="shared" si="413"/>
        <v>0.11194111558111253</v>
      </c>
      <c r="AY1028" s="6">
        <f t="shared" si="414"/>
        <v>-0.11819363797249116</v>
      </c>
      <c r="AZ1028" s="6">
        <f t="shared" si="415"/>
        <v>-6.9774016301937025E-2</v>
      </c>
      <c r="BA1028" s="6">
        <f t="shared" si="415"/>
        <v>-6.0814208316688712E-2</v>
      </c>
      <c r="BB1028" s="6">
        <f t="shared" si="415"/>
        <v>0.26854210046432914</v>
      </c>
      <c r="BD1028" s="6">
        <f t="shared" si="416"/>
        <v>9.9940693338762321E-2</v>
      </c>
      <c r="BE1028" s="2">
        <v>31259</v>
      </c>
      <c r="BF1028" s="11">
        <f t="shared" si="417"/>
        <v>1.4120770726960037</v>
      </c>
      <c r="BG1028" s="11">
        <f t="shared" si="417"/>
        <v>1.581635555410603</v>
      </c>
      <c r="BH1028" s="11">
        <f t="shared" si="417"/>
        <v>0.70320449319893252</v>
      </c>
      <c r="BI1028" s="11">
        <f t="shared" si="418"/>
        <v>1.050976233135914</v>
      </c>
      <c r="BJ1028" s="11">
        <f t="shared" si="419"/>
        <v>1.4892538550343835</v>
      </c>
      <c r="BK1028" s="11">
        <f t="shared" si="420"/>
        <v>1.1376124025990222</v>
      </c>
      <c r="BL1028" s="11">
        <f t="shared" si="421"/>
        <v>1.8427939589380511</v>
      </c>
      <c r="BM1028" s="11">
        <f t="shared" si="422"/>
        <v>-0.51847414609089559</v>
      </c>
      <c r="BN1028" s="11">
        <f t="shared" si="423"/>
        <v>-0.7685122306209855</v>
      </c>
      <c r="BO1028" s="11">
        <f t="shared" si="423"/>
        <v>-0.52369867482646115</v>
      </c>
      <c r="BP1028" s="11">
        <f t="shared" si="423"/>
        <v>2.9814736598129681</v>
      </c>
      <c r="BR1028" s="11">
        <f t="shared" si="424"/>
        <v>0.75881114113012982</v>
      </c>
    </row>
    <row r="1029" spans="1:70" x14ac:dyDescent="0.25">
      <c r="A1029" s="2">
        <v>31290</v>
      </c>
      <c r="B1029">
        <v>112.55</v>
      </c>
      <c r="C1029">
        <v>999.52001519999999</v>
      </c>
      <c r="D1029">
        <v>341.09</v>
      </c>
      <c r="E1029">
        <v>174.49092020000001</v>
      </c>
      <c r="F1029">
        <v>59.980978499999999</v>
      </c>
      <c r="G1029">
        <v>1082.0315800000001</v>
      </c>
      <c r="H1029">
        <v>2037.8108689999999</v>
      </c>
      <c r="I1029">
        <v>333.25</v>
      </c>
      <c r="J1029">
        <v>27.9</v>
      </c>
      <c r="K1029">
        <v>110.0876911</v>
      </c>
      <c r="L1029">
        <v>4805.0315688903402</v>
      </c>
      <c r="N1029">
        <v>8297.9306500319635</v>
      </c>
      <c r="O1029" s="2">
        <v>31290</v>
      </c>
      <c r="P1029" s="5">
        <f t="shared" si="427"/>
        <v>1.088386036166715</v>
      </c>
      <c r="Q1029" s="5">
        <f t="shared" si="427"/>
        <v>1.0264555973286433</v>
      </c>
      <c r="R1029" s="5">
        <f t="shared" si="427"/>
        <v>1.0695695256252664</v>
      </c>
      <c r="S1029" s="5">
        <f t="shared" si="428"/>
        <v>0.99143053307777829</v>
      </c>
      <c r="T1029" s="5">
        <f t="shared" si="429"/>
        <v>1.0355576502475976</v>
      </c>
      <c r="U1029" s="5">
        <f t="shared" si="430"/>
        <v>1.0264332456229353</v>
      </c>
      <c r="V1029" s="5">
        <f t="shared" si="431"/>
        <v>1.0166522372963502</v>
      </c>
      <c r="W1029" s="5">
        <f t="shared" si="432"/>
        <v>1.0175572519083969</v>
      </c>
      <c r="X1029" s="5">
        <f t="shared" si="433"/>
        <v>1.028381865093992</v>
      </c>
      <c r="Y1029" s="5">
        <f t="shared" si="433"/>
        <v>0.9945676773881541</v>
      </c>
      <c r="Z1029" s="5">
        <f t="shared" si="433"/>
        <v>1.00829677768758</v>
      </c>
      <c r="AB1029" s="5">
        <f t="shared" si="434"/>
        <v>1.0138361520740999</v>
      </c>
      <c r="AC1029" s="2">
        <v>31290</v>
      </c>
      <c r="AD1029" s="6">
        <f t="shared" si="407"/>
        <v>0.13147549874585623</v>
      </c>
      <c r="AE1029" s="6">
        <f t="shared" si="407"/>
        <v>0.12187833676036738</v>
      </c>
      <c r="AF1029" s="6">
        <f t="shared" si="407"/>
        <v>0.15725235426607628</v>
      </c>
      <c r="AG1029" s="6">
        <f t="shared" si="408"/>
        <v>0.14139384633455407</v>
      </c>
      <c r="AH1029" s="6">
        <f t="shared" si="408"/>
        <v>6.782958173177206E-2</v>
      </c>
      <c r="AI1029" s="6">
        <f t="shared" si="408"/>
        <v>0.11536351089598053</v>
      </c>
      <c r="AJ1029" s="6">
        <f t="shared" si="406"/>
        <v>6.0510156733674957E-2</v>
      </c>
      <c r="AK1029" s="6">
        <f t="shared" si="406"/>
        <v>0.22768433055557058</v>
      </c>
      <c r="AL1029" s="6">
        <f t="shared" si="406"/>
        <v>9.0308129695979109E-2</v>
      </c>
      <c r="AM1029" s="6">
        <f t="shared" si="406"/>
        <v>0.11557382216023782</v>
      </c>
      <c r="AN1029" s="6">
        <f t="shared" si="425"/>
        <v>9.0203715078032973E-2</v>
      </c>
      <c r="AP1029" s="6">
        <f t="shared" si="426"/>
        <v>0.13154592212015326</v>
      </c>
      <c r="AQ1029" s="2">
        <v>31290</v>
      </c>
      <c r="AR1029" s="6">
        <f t="shared" si="409"/>
        <v>0.20435186368564762</v>
      </c>
      <c r="AS1029" s="6">
        <v>0.19258508088573617</v>
      </c>
      <c r="AT1029" s="6">
        <v>0.10947196859504996</v>
      </c>
      <c r="AU1029" s="6">
        <f t="shared" si="410"/>
        <v>0.14402598404710054</v>
      </c>
      <c r="AV1029" s="6">
        <f t="shared" si="411"/>
        <v>0.10931274038802341</v>
      </c>
      <c r="AW1029" s="6">
        <f t="shared" si="412"/>
        <v>0.14783808048131908</v>
      </c>
      <c r="AX1029" s="6">
        <f t="shared" si="413"/>
        <v>0.11668872868729219</v>
      </c>
      <c r="AY1029" s="6">
        <f t="shared" si="414"/>
        <v>-0.11993701860703943</v>
      </c>
      <c r="AZ1029" s="6">
        <f t="shared" si="415"/>
        <v>-5.6013970757458953E-2</v>
      </c>
      <c r="BA1029" s="6">
        <f t="shared" si="415"/>
        <v>-6.5577822281114528E-2</v>
      </c>
      <c r="BB1029" s="6">
        <f t="shared" si="415"/>
        <v>0.26680314569914776</v>
      </c>
      <c r="BD1029" s="6">
        <f t="shared" si="416"/>
        <v>9.7759584354342621E-2</v>
      </c>
      <c r="BE1029" s="2">
        <v>31290</v>
      </c>
      <c r="BF1029" s="11">
        <f t="shared" si="417"/>
        <v>1.5542961664717645</v>
      </c>
      <c r="BG1029" s="11">
        <f t="shared" si="417"/>
        <v>1.5801420170705951</v>
      </c>
      <c r="BH1029" s="11">
        <f t="shared" si="417"/>
        <v>0.69615471962867848</v>
      </c>
      <c r="BI1029" s="11">
        <f t="shared" si="418"/>
        <v>1.0186156454526212</v>
      </c>
      <c r="BJ1029" s="11">
        <f t="shared" si="419"/>
        <v>1.6115791605540775</v>
      </c>
      <c r="BK1029" s="11">
        <f t="shared" si="420"/>
        <v>1.2814977572468282</v>
      </c>
      <c r="BL1029" s="11">
        <f t="shared" si="421"/>
        <v>1.928415574940213</v>
      </c>
      <c r="BM1029" s="11">
        <f t="shared" si="422"/>
        <v>-0.52676887475911116</v>
      </c>
      <c r="BN1029" s="11">
        <f t="shared" si="423"/>
        <v>-0.62025391231142868</v>
      </c>
      <c r="BO1029" s="11">
        <f t="shared" si="423"/>
        <v>-0.56741069089325336</v>
      </c>
      <c r="BP1029" s="11">
        <f t="shared" si="423"/>
        <v>2.9577844489924061</v>
      </c>
      <c r="BR1029" s="11">
        <f t="shared" si="424"/>
        <v>0.74315936806501381</v>
      </c>
    </row>
    <row r="1030" spans="1:70" x14ac:dyDescent="0.25">
      <c r="A1030" s="2">
        <v>31320</v>
      </c>
      <c r="B1030">
        <v>118.39</v>
      </c>
      <c r="C1030">
        <v>1008.758092</v>
      </c>
      <c r="D1030">
        <v>332.012</v>
      </c>
      <c r="E1030">
        <v>169.03683760000001</v>
      </c>
      <c r="F1030">
        <v>60.311373799999998</v>
      </c>
      <c r="G1030">
        <v>1089.341496</v>
      </c>
      <c r="H1030">
        <v>2121.7627240000002</v>
      </c>
      <c r="I1030">
        <v>325.75</v>
      </c>
      <c r="J1030">
        <v>29.05</v>
      </c>
      <c r="K1030">
        <v>111.8414777</v>
      </c>
      <c r="L1030">
        <v>4828.0414868588032</v>
      </c>
      <c r="N1030">
        <v>8421.1003617307051</v>
      </c>
      <c r="O1030" s="2">
        <v>31320</v>
      </c>
      <c r="P1030" s="5">
        <f t="shared" si="427"/>
        <v>1.0518880497556642</v>
      </c>
      <c r="Q1030" s="5">
        <f t="shared" si="427"/>
        <v>1.0092425130657854</v>
      </c>
      <c r="R1030" s="5">
        <f t="shared" si="427"/>
        <v>0.9733853235216513</v>
      </c>
      <c r="S1030" s="5">
        <f t="shared" si="428"/>
        <v>0.96874288591206592</v>
      </c>
      <c r="T1030" s="5">
        <f t="shared" si="429"/>
        <v>1.005508334613114</v>
      </c>
      <c r="U1030" s="5">
        <f t="shared" si="430"/>
        <v>1.0067557325822227</v>
      </c>
      <c r="V1030" s="5">
        <f t="shared" si="431"/>
        <v>1.0411970788246887</v>
      </c>
      <c r="W1030" s="5">
        <f t="shared" si="432"/>
        <v>0.9774943735933983</v>
      </c>
      <c r="X1030" s="5">
        <f t="shared" si="433"/>
        <v>1.0412186379928317</v>
      </c>
      <c r="Y1030" s="5">
        <f t="shared" si="433"/>
        <v>1.0159308146303743</v>
      </c>
      <c r="Z1030" s="5">
        <f t="shared" si="433"/>
        <v>1.0047887131725499</v>
      </c>
      <c r="AB1030" s="5">
        <f t="shared" si="434"/>
        <v>1.0148434250530001</v>
      </c>
      <c r="AC1030" s="2">
        <v>31320</v>
      </c>
      <c r="AD1030" s="6">
        <f t="shared" si="407"/>
        <v>0.13219377524138026</v>
      </c>
      <c r="AE1030" s="6">
        <f t="shared" si="407"/>
        <v>0.12184050339063014</v>
      </c>
      <c r="AF1030" s="6">
        <f t="shared" si="407"/>
        <v>0.15847705217680838</v>
      </c>
      <c r="AG1030" s="6">
        <f t="shared" si="408"/>
        <v>0.14248229202372448</v>
      </c>
      <c r="AH1030" s="6">
        <f t="shared" si="408"/>
        <v>6.6927649513641427E-2</v>
      </c>
      <c r="AI1030" s="6">
        <f t="shared" si="408"/>
        <v>0.1150163865758964</v>
      </c>
      <c r="AJ1030" s="6">
        <f t="shared" si="406"/>
        <v>6.203751674480365E-2</v>
      </c>
      <c r="AK1030" s="6">
        <f t="shared" si="406"/>
        <v>0.22584868235666863</v>
      </c>
      <c r="AL1030" s="6">
        <f t="shared" si="406"/>
        <v>9.1148847274079875E-2</v>
      </c>
      <c r="AM1030" s="6">
        <f t="shared" si="406"/>
        <v>0.11449026530054734</v>
      </c>
      <c r="AN1030" s="6">
        <f t="shared" si="425"/>
        <v>9.0409851077656159E-2</v>
      </c>
      <c r="AP1030" s="6">
        <f t="shared" si="426"/>
        <v>0.12972596557847901</v>
      </c>
      <c r="AQ1030" s="2">
        <v>31320</v>
      </c>
      <c r="AR1030" s="6">
        <f t="shared" si="409"/>
        <v>0.21676294432269905</v>
      </c>
      <c r="AS1030" s="6">
        <v>0.19258508088573617</v>
      </c>
      <c r="AT1030" s="6">
        <v>0.10947196859504996</v>
      </c>
      <c r="AU1030" s="6">
        <f t="shared" si="410"/>
        <v>0.13023564744281102</v>
      </c>
      <c r="AV1030" s="6">
        <f t="shared" si="411"/>
        <v>0.11404168481765287</v>
      </c>
      <c r="AW1030" s="6">
        <f t="shared" si="412"/>
        <v>0.15131412478115336</v>
      </c>
      <c r="AX1030" s="6">
        <f t="shared" si="413"/>
        <v>0.12544411060719152</v>
      </c>
      <c r="AY1030" s="6">
        <f t="shared" si="414"/>
        <v>-0.13346864910322509</v>
      </c>
      <c r="AZ1030" s="6">
        <f t="shared" si="415"/>
        <v>-4.0656763384440242E-2</v>
      </c>
      <c r="BA1030" s="6">
        <f t="shared" si="415"/>
        <v>-6.9166819700382298E-2</v>
      </c>
      <c r="BB1030" s="6">
        <f t="shared" si="415"/>
        <v>0.26477777205838593</v>
      </c>
      <c r="BD1030" s="6">
        <f t="shared" si="416"/>
        <v>8.8867364201520527E-2</v>
      </c>
      <c r="BE1030" s="2">
        <v>31320</v>
      </c>
      <c r="BF1030" s="11">
        <f t="shared" si="417"/>
        <v>1.639736393993583</v>
      </c>
      <c r="BG1030" s="11">
        <f t="shared" si="417"/>
        <v>1.5806326757227307</v>
      </c>
      <c r="BH1030" s="11">
        <f t="shared" si="417"/>
        <v>0.69077489195669273</v>
      </c>
      <c r="BI1030" s="11">
        <f t="shared" si="418"/>
        <v>0.9140479535599112</v>
      </c>
      <c r="BJ1030" s="11">
        <f t="shared" si="419"/>
        <v>1.7039547279246448</v>
      </c>
      <c r="BK1030" s="11">
        <f t="shared" si="420"/>
        <v>1.3155875374445449</v>
      </c>
      <c r="BL1030" s="11">
        <f t="shared" si="421"/>
        <v>2.0220685351287679</v>
      </c>
      <c r="BM1030" s="11">
        <f t="shared" si="422"/>
        <v>-0.59096492266643574</v>
      </c>
      <c r="BN1030" s="11">
        <f t="shared" si="423"/>
        <v>-0.44604802584269065</v>
      </c>
      <c r="BO1030" s="11">
        <f t="shared" si="423"/>
        <v>-0.60412839046894606</v>
      </c>
      <c r="BP1030" s="11">
        <f t="shared" si="423"/>
        <v>2.9286385156298853</v>
      </c>
      <c r="BR1030" s="11">
        <f t="shared" si="424"/>
        <v>0.68503914235858454</v>
      </c>
    </row>
    <row r="1031" spans="1:70" x14ac:dyDescent="0.25">
      <c r="A1031" s="2">
        <v>31351</v>
      </c>
      <c r="B1031">
        <v>134.01</v>
      </c>
      <c r="C1031">
        <v>1009.718287</v>
      </c>
      <c r="D1031">
        <v>355.94400000000002</v>
      </c>
      <c r="E1031">
        <v>176.8332929</v>
      </c>
      <c r="F1031">
        <v>59.394729599999998</v>
      </c>
      <c r="G1031">
        <v>1118.687815</v>
      </c>
      <c r="H1031">
        <v>1990.5050719999999</v>
      </c>
      <c r="I1031">
        <v>325.10000000000002</v>
      </c>
      <c r="J1031">
        <v>30.35</v>
      </c>
      <c r="K1031">
        <v>113.14429060000001</v>
      </c>
      <c r="L1031">
        <v>4935.3726834379368</v>
      </c>
      <c r="N1031">
        <v>8762.6440894564948</v>
      </c>
      <c r="O1031" s="2">
        <v>31351</v>
      </c>
      <c r="P1031" s="5">
        <f t="shared" si="427"/>
        <v>1.1319368189880901</v>
      </c>
      <c r="Q1031" s="5">
        <f t="shared" si="427"/>
        <v>1.0009518585353763</v>
      </c>
      <c r="R1031" s="5">
        <f t="shared" si="427"/>
        <v>1.0720817319855909</v>
      </c>
      <c r="S1031" s="5">
        <f t="shared" si="428"/>
        <v>1.0461228180241346</v>
      </c>
      <c r="T1031" s="5">
        <f t="shared" si="429"/>
        <v>0.98480147039860666</v>
      </c>
      <c r="U1031" s="5">
        <f t="shared" si="430"/>
        <v>1.0269395034594366</v>
      </c>
      <c r="V1031" s="5">
        <f t="shared" si="431"/>
        <v>0.93813745028353124</v>
      </c>
      <c r="W1031" s="5">
        <f t="shared" si="432"/>
        <v>0.99800460475825026</v>
      </c>
      <c r="X1031" s="5">
        <f t="shared" si="433"/>
        <v>1.044750430292599</v>
      </c>
      <c r="Y1031" s="5">
        <f t="shared" si="433"/>
        <v>1.011648745409951</v>
      </c>
      <c r="Z1031" s="5">
        <f t="shared" si="433"/>
        <v>1.0222307941783999</v>
      </c>
      <c r="AB1031" s="5">
        <f t="shared" si="434"/>
        <v>1.0405580877859999</v>
      </c>
      <c r="AC1031" s="2">
        <v>31351</v>
      </c>
      <c r="AD1031" s="6">
        <f t="shared" si="407"/>
        <v>0.14107394751393232</v>
      </c>
      <c r="AE1031" s="6">
        <f t="shared" si="407"/>
        <v>0.12197885755364347</v>
      </c>
      <c r="AF1031" s="6">
        <f t="shared" si="407"/>
        <v>0.15917546552618875</v>
      </c>
      <c r="AG1031" s="6">
        <f t="shared" si="408"/>
        <v>0.14329092608896224</v>
      </c>
      <c r="AH1031" s="6">
        <f t="shared" si="408"/>
        <v>6.7438556382300202E-2</v>
      </c>
      <c r="AI1031" s="6">
        <f t="shared" si="408"/>
        <v>0.11397687069756167</v>
      </c>
      <c r="AJ1031" s="6">
        <f t="shared" si="406"/>
        <v>6.9344318001483732E-2</v>
      </c>
      <c r="AK1031" s="6">
        <f t="shared" si="406"/>
        <v>0.22486367934946469</v>
      </c>
      <c r="AL1031" s="6">
        <f t="shared" si="406"/>
        <v>9.3533086396815651E-2</v>
      </c>
      <c r="AM1031" s="6">
        <f t="shared" si="406"/>
        <v>0.11397124509377059</v>
      </c>
      <c r="AN1031" s="6">
        <f t="shared" si="425"/>
        <v>8.9843363862276843E-2</v>
      </c>
      <c r="AP1031" s="6">
        <f t="shared" si="426"/>
        <v>0.1280164743440983</v>
      </c>
      <c r="AQ1031" s="2">
        <v>31351</v>
      </c>
      <c r="AR1031" s="6">
        <f t="shared" si="409"/>
        <v>0.25046962645510584</v>
      </c>
      <c r="AS1031" s="6">
        <v>0.19258508088573617</v>
      </c>
      <c r="AT1031" s="6">
        <v>0.10947196859504996</v>
      </c>
      <c r="AU1031" s="6">
        <f t="shared" si="410"/>
        <v>0.13594182363705487</v>
      </c>
      <c r="AV1031" s="6">
        <f t="shared" si="411"/>
        <v>0.11215823841872141</v>
      </c>
      <c r="AW1031" s="6">
        <f t="shared" si="412"/>
        <v>0.16315080705176777</v>
      </c>
      <c r="AX1031" s="6">
        <f t="shared" si="413"/>
        <v>0.10506839549904723</v>
      </c>
      <c r="AY1031" s="6">
        <f t="shared" si="414"/>
        <v>-0.12365872964269942</v>
      </c>
      <c r="AZ1031" s="6">
        <f t="shared" si="415"/>
        <v>-3.3568139575101186E-2</v>
      </c>
      <c r="BA1031" s="6">
        <f t="shared" si="415"/>
        <v>-7.1442764006188875E-2</v>
      </c>
      <c r="BB1031" s="6">
        <f t="shared" si="415"/>
        <v>0.27090866615415132</v>
      </c>
      <c r="BD1031" s="6">
        <f t="shared" si="416"/>
        <v>8.3897973978709128E-2</v>
      </c>
      <c r="BE1031" s="2">
        <v>31351</v>
      </c>
      <c r="BF1031" s="11">
        <f t="shared" si="417"/>
        <v>1.775449194333842</v>
      </c>
      <c r="BG1031" s="11">
        <f t="shared" si="417"/>
        <v>1.5788398477255923</v>
      </c>
      <c r="BH1031" s="11">
        <f t="shared" si="417"/>
        <v>0.68774398261168457</v>
      </c>
      <c r="BI1031" s="11">
        <f t="shared" si="418"/>
        <v>0.94871201790304105</v>
      </c>
      <c r="BJ1031" s="11">
        <f t="shared" si="419"/>
        <v>1.6631174277057665</v>
      </c>
      <c r="BK1031" s="11">
        <f t="shared" si="420"/>
        <v>1.4314378527261855</v>
      </c>
      <c r="BL1031" s="11">
        <f t="shared" si="421"/>
        <v>1.5151694980517239</v>
      </c>
      <c r="BM1031" s="11">
        <f t="shared" si="422"/>
        <v>-0.54992753832209229</v>
      </c>
      <c r="BN1031" s="11">
        <f t="shared" si="423"/>
        <v>-0.35889053668867299</v>
      </c>
      <c r="BO1031" s="11">
        <f t="shared" si="423"/>
        <v>-0.62684902623823113</v>
      </c>
      <c r="BP1031" s="11">
        <f t="shared" si="423"/>
        <v>3.0153442002620698</v>
      </c>
      <c r="BR1031" s="11">
        <f t="shared" si="424"/>
        <v>0.65536857196362019</v>
      </c>
    </row>
    <row r="1032" spans="1:70" x14ac:dyDescent="0.25">
      <c r="A1032" s="2">
        <v>31381</v>
      </c>
      <c r="B1032">
        <v>132.32</v>
      </c>
      <c r="C1032">
        <v>992.87134649999996</v>
      </c>
      <c r="D1032">
        <v>370.53300000000002</v>
      </c>
      <c r="E1032">
        <v>188.95202560000001</v>
      </c>
      <c r="F1032">
        <v>60.235179700000003</v>
      </c>
      <c r="G1032">
        <v>1157.0961119999999</v>
      </c>
      <c r="H1032">
        <v>2068.3343620000001</v>
      </c>
      <c r="I1032">
        <v>325.3</v>
      </c>
      <c r="J1032">
        <v>29.78</v>
      </c>
      <c r="K1032">
        <v>114.0211839</v>
      </c>
      <c r="L1032">
        <v>5053.5013288678665</v>
      </c>
      <c r="N1032">
        <v>8717.5294898925258</v>
      </c>
      <c r="O1032" s="2">
        <v>31381</v>
      </c>
      <c r="P1032" s="5">
        <f t="shared" si="427"/>
        <v>0.98738900082083425</v>
      </c>
      <c r="Q1032" s="5">
        <f t="shared" si="427"/>
        <v>0.9833152071058805</v>
      </c>
      <c r="R1032" s="5">
        <f t="shared" si="427"/>
        <v>1.0409867844380014</v>
      </c>
      <c r="S1032" s="5">
        <f t="shared" si="428"/>
        <v>1.0685319630780907</v>
      </c>
      <c r="T1032" s="5">
        <f t="shared" si="429"/>
        <v>1.0141502470953248</v>
      </c>
      <c r="U1032" s="5">
        <f t="shared" si="430"/>
        <v>1.0343333470562561</v>
      </c>
      <c r="V1032" s="5">
        <f t="shared" si="431"/>
        <v>1.0391002721343481</v>
      </c>
      <c r="W1032" s="5">
        <f t="shared" si="432"/>
        <v>1.0006151953245155</v>
      </c>
      <c r="X1032" s="5">
        <f t="shared" si="433"/>
        <v>0.98121911037891263</v>
      </c>
      <c r="Y1032" s="5">
        <f t="shared" si="433"/>
        <v>1.0077502213797078</v>
      </c>
      <c r="Z1032" s="5">
        <f t="shared" si="433"/>
        <v>1.0239351013605</v>
      </c>
      <c r="AB1032" s="5">
        <f t="shared" si="434"/>
        <v>0.99485148556720993</v>
      </c>
      <c r="AC1032" s="2">
        <v>31381</v>
      </c>
      <c r="AD1032" s="6">
        <f t="shared" si="407"/>
        <v>0.14169444651800417</v>
      </c>
      <c r="AE1032" s="6">
        <f t="shared" si="407"/>
        <v>0.12246687095281851</v>
      </c>
      <c r="AF1032" s="6">
        <f t="shared" si="407"/>
        <v>0.1594099923372867</v>
      </c>
      <c r="AG1032" s="6">
        <f t="shared" si="408"/>
        <v>0.13912992905907987</v>
      </c>
      <c r="AH1032" s="6">
        <f t="shared" si="408"/>
        <v>6.7408561999346014E-2</v>
      </c>
      <c r="AI1032" s="6">
        <f t="shared" si="408"/>
        <v>0.11407656907776388</v>
      </c>
      <c r="AJ1032" s="6">
        <f t="shared" si="406"/>
        <v>6.8933943930344577E-2</v>
      </c>
      <c r="AK1032" s="6">
        <f t="shared" si="406"/>
        <v>0.22488720848919783</v>
      </c>
      <c r="AL1032" s="6">
        <f t="shared" si="406"/>
        <v>9.3687975512953381E-2</v>
      </c>
      <c r="AM1032" s="6">
        <f t="shared" si="406"/>
        <v>0.11336664750594069</v>
      </c>
      <c r="AN1032" s="6">
        <f t="shared" si="425"/>
        <v>8.1520137763171102E-2</v>
      </c>
      <c r="AP1032" s="6">
        <f t="shared" si="426"/>
        <v>0.11118363092380483</v>
      </c>
      <c r="AQ1032" s="2">
        <v>31381</v>
      </c>
      <c r="AR1032" s="6">
        <f t="shared" si="409"/>
        <v>0.24565563701328585</v>
      </c>
      <c r="AS1032" s="6">
        <v>0.19258508088573617</v>
      </c>
      <c r="AT1032" s="6">
        <v>0.10947196859504996</v>
      </c>
      <c r="AU1032" s="6">
        <f t="shared" si="410"/>
        <v>0.12805715513015037</v>
      </c>
      <c r="AV1032" s="6">
        <f t="shared" si="411"/>
        <v>0.11472994508401557</v>
      </c>
      <c r="AW1032" s="6">
        <f t="shared" si="412"/>
        <v>0.17206615289386185</v>
      </c>
      <c r="AX1032" s="6">
        <f t="shared" si="413"/>
        <v>0.11928834767922236</v>
      </c>
      <c r="AY1032" s="6">
        <f t="shared" si="414"/>
        <v>-0.12095014714756069</v>
      </c>
      <c r="AZ1032" s="6">
        <f t="shared" si="415"/>
        <v>-3.8769494559386164E-2</v>
      </c>
      <c r="BA1032" s="6">
        <f t="shared" si="415"/>
        <v>-7.4325547128869629E-2</v>
      </c>
      <c r="BB1032" s="6">
        <f t="shared" si="415"/>
        <v>0.29354091056053666</v>
      </c>
      <c r="BD1032" s="6">
        <f t="shared" si="416"/>
        <v>5.3431053209402224E-2</v>
      </c>
      <c r="BE1032" s="2">
        <v>31381</v>
      </c>
      <c r="BF1032" s="11">
        <f t="shared" si="417"/>
        <v>1.7336998241640476</v>
      </c>
      <c r="BG1032" s="11">
        <f t="shared" si="417"/>
        <v>1.5725483911476055</v>
      </c>
      <c r="BH1032" s="11">
        <f t="shared" si="417"/>
        <v>0.68673216145336946</v>
      </c>
      <c r="BI1032" s="11">
        <f t="shared" si="418"/>
        <v>0.92041414810017208</v>
      </c>
      <c r="BJ1032" s="11">
        <f t="shared" si="419"/>
        <v>1.7020084938932336</v>
      </c>
      <c r="BK1032" s="11">
        <f t="shared" si="420"/>
        <v>1.5083391294540733</v>
      </c>
      <c r="BL1032" s="11">
        <f t="shared" si="421"/>
        <v>1.7304732745272664</v>
      </c>
      <c r="BM1032" s="11">
        <f t="shared" si="422"/>
        <v>-0.53782581926339479</v>
      </c>
      <c r="BN1032" s="11">
        <f t="shared" si="423"/>
        <v>-0.41381505307504335</v>
      </c>
      <c r="BO1032" s="11">
        <f t="shared" si="423"/>
        <v>-0.65562093229381935</v>
      </c>
      <c r="BP1032" s="11">
        <f t="shared" si="423"/>
        <v>3.6008392357397563</v>
      </c>
      <c r="BR1032" s="11">
        <f t="shared" si="424"/>
        <v>0.4805658239927334</v>
      </c>
    </row>
    <row r="1033" spans="1:70" x14ac:dyDescent="0.25">
      <c r="A1033" s="2">
        <v>31412</v>
      </c>
      <c r="B1033">
        <v>145.94</v>
      </c>
      <c r="C1033">
        <v>1033.9052360000001</v>
      </c>
      <c r="D1033">
        <v>364.21600000000001</v>
      </c>
      <c r="E1033">
        <v>198.0818463</v>
      </c>
      <c r="F1033">
        <v>61.210086599999997</v>
      </c>
      <c r="G1033">
        <v>1209.2989030000001</v>
      </c>
      <c r="H1033">
        <v>2096.6855919999998</v>
      </c>
      <c r="I1033">
        <v>326.8</v>
      </c>
      <c r="J1033">
        <v>26.53</v>
      </c>
      <c r="K1033">
        <v>114.933153</v>
      </c>
      <c r="L1033">
        <v>5213.2649470790257</v>
      </c>
      <c r="N1033">
        <v>8663.8523280889804</v>
      </c>
      <c r="O1033" s="2">
        <v>31412</v>
      </c>
      <c r="P1033" s="5">
        <f t="shared" si="427"/>
        <v>1.1029322853688028</v>
      </c>
      <c r="Q1033" s="5">
        <f t="shared" si="427"/>
        <v>1.0413285060996571</v>
      </c>
      <c r="R1033" s="5">
        <f t="shared" si="427"/>
        <v>0.98295158595860554</v>
      </c>
      <c r="S1033" s="5">
        <f t="shared" si="428"/>
        <v>1.0483181943724025</v>
      </c>
      <c r="T1033" s="5">
        <f t="shared" si="429"/>
        <v>1.0161850085756445</v>
      </c>
      <c r="U1033" s="5">
        <f t="shared" si="430"/>
        <v>1.0451153456127076</v>
      </c>
      <c r="V1033" s="5">
        <f t="shared" si="431"/>
        <v>1.0137072760192338</v>
      </c>
      <c r="W1033" s="5">
        <f t="shared" si="432"/>
        <v>1.0046111281893637</v>
      </c>
      <c r="X1033" s="5">
        <f t="shared" si="433"/>
        <v>0.89086635325721963</v>
      </c>
      <c r="Y1033" s="5">
        <f t="shared" si="433"/>
        <v>1.0079982426844456</v>
      </c>
      <c r="Z1033" s="5">
        <f t="shared" si="433"/>
        <v>1.0316144407242001</v>
      </c>
      <c r="AB1033" s="5">
        <f t="shared" si="434"/>
        <v>0.99384261769738991</v>
      </c>
      <c r="AC1033" s="2">
        <v>31412</v>
      </c>
      <c r="AD1033" s="6">
        <f t="shared" si="407"/>
        <v>0.1453316083408222</v>
      </c>
      <c r="AE1033" s="6">
        <f t="shared" si="407"/>
        <v>0.12298978779430175</v>
      </c>
      <c r="AF1033" s="6">
        <f t="shared" si="407"/>
        <v>0.15763855849723171</v>
      </c>
      <c r="AG1033" s="6">
        <f t="shared" si="408"/>
        <v>0.13884628268953267</v>
      </c>
      <c r="AH1033" s="6">
        <f t="shared" si="408"/>
        <v>6.6472434621970153E-2</v>
      </c>
      <c r="AI1033" s="6">
        <f t="shared" si="408"/>
        <v>0.11477846013357952</v>
      </c>
      <c r="AJ1033" s="6">
        <f t="shared" si="406"/>
        <v>6.8949457543967765E-2</v>
      </c>
      <c r="AK1033" s="6">
        <f t="shared" si="406"/>
        <v>0.2242281851744844</v>
      </c>
      <c r="AL1033" s="6">
        <f t="shared" si="406"/>
        <v>0.10365186678002219</v>
      </c>
      <c r="AM1033" s="6">
        <f t="shared" si="406"/>
        <v>0.10858985294871</v>
      </c>
      <c r="AN1033" s="6">
        <f t="shared" si="425"/>
        <v>8.1422226049255864E-2</v>
      </c>
      <c r="AP1033" s="6">
        <f t="shared" si="426"/>
        <v>0.10705712108430721</v>
      </c>
      <c r="AQ1033" s="2">
        <v>31412</v>
      </c>
      <c r="AR1033" s="6">
        <f t="shared" si="409"/>
        <v>0.27566934409228794</v>
      </c>
      <c r="AS1033" s="6">
        <v>0.19258508088573617</v>
      </c>
      <c r="AT1033" s="6">
        <v>0.10947196859504996</v>
      </c>
      <c r="AU1033" s="6">
        <f t="shared" si="410"/>
        <v>0.14576353299458167</v>
      </c>
      <c r="AV1033" s="6">
        <f t="shared" si="411"/>
        <v>0.12196207537761272</v>
      </c>
      <c r="AW1033" s="6">
        <f t="shared" si="412"/>
        <v>0.17608722036722479</v>
      </c>
      <c r="AX1033" s="6">
        <f t="shared" si="413"/>
        <v>0.11964519451447408</v>
      </c>
      <c r="AY1033" s="6">
        <f t="shared" si="414"/>
        <v>-0.11136621707847427</v>
      </c>
      <c r="AZ1033" s="6">
        <f t="shared" si="415"/>
        <v>-6.6772487933894897E-2</v>
      </c>
      <c r="BA1033" s="6">
        <f t="shared" si="415"/>
        <v>-5.755440419004354E-2</v>
      </c>
      <c r="BB1033" s="6">
        <f t="shared" si="415"/>
        <v>0.29924724522709711</v>
      </c>
      <c r="BD1033" s="6">
        <f t="shared" si="416"/>
        <v>6.5730858033542505E-2</v>
      </c>
      <c r="BE1033" s="2">
        <v>31412</v>
      </c>
      <c r="BF1033" s="11">
        <f t="shared" si="417"/>
        <v>1.8968299273603728</v>
      </c>
      <c r="BG1033" s="11">
        <f t="shared" si="417"/>
        <v>1.5658623723120111</v>
      </c>
      <c r="BH1033" s="11">
        <f t="shared" si="417"/>
        <v>0.69444918577438264</v>
      </c>
      <c r="BI1033" s="11">
        <f t="shared" si="418"/>
        <v>1.0498194850525191</v>
      </c>
      <c r="BJ1033" s="11">
        <f t="shared" si="419"/>
        <v>1.8347767171642364</v>
      </c>
      <c r="BK1033" s="11">
        <f t="shared" si="420"/>
        <v>1.5341486561354278</v>
      </c>
      <c r="BL1033" s="11">
        <f t="shared" si="421"/>
        <v>1.7352594027034747</v>
      </c>
      <c r="BM1033" s="11">
        <f t="shared" si="422"/>
        <v>-0.49666466769917456</v>
      </c>
      <c r="BN1033" s="11">
        <f t="shared" si="423"/>
        <v>-0.64419956927167077</v>
      </c>
      <c r="BO1033" s="11">
        <f t="shared" si="423"/>
        <v>-0.53001641154471479</v>
      </c>
      <c r="BP1033" s="11">
        <f t="shared" si="423"/>
        <v>3.675252566124505</v>
      </c>
      <c r="BR1033" s="11">
        <f t="shared" si="424"/>
        <v>0.61397931653495175</v>
      </c>
    </row>
    <row r="1034" spans="1:70" x14ac:dyDescent="0.25">
      <c r="A1034" s="2">
        <v>31443</v>
      </c>
      <c r="B1034">
        <v>147.03</v>
      </c>
      <c r="C1034">
        <v>1026.770538</v>
      </c>
      <c r="D1034">
        <v>371.81700000000001</v>
      </c>
      <c r="E1034">
        <v>199.17770150000001</v>
      </c>
      <c r="F1034">
        <v>61.506013600000003</v>
      </c>
      <c r="G1034">
        <v>1212.3737510000001</v>
      </c>
      <c r="H1034">
        <v>2172.2310000000002</v>
      </c>
      <c r="I1034">
        <v>350.5</v>
      </c>
      <c r="J1034">
        <v>18.850000000000001</v>
      </c>
      <c r="K1034">
        <v>110.0977127</v>
      </c>
      <c r="L1034">
        <v>5307.7463670409179</v>
      </c>
      <c r="N1034">
        <v>8958.7995988614184</v>
      </c>
      <c r="O1034" s="2">
        <v>31443</v>
      </c>
      <c r="P1034" s="5">
        <f t="shared" si="427"/>
        <v>1.0074688228038919</v>
      </c>
      <c r="Q1034" s="5">
        <f t="shared" si="427"/>
        <v>0.99309927278480281</v>
      </c>
      <c r="R1034" s="5">
        <f t="shared" si="427"/>
        <v>1.0208694840424364</v>
      </c>
      <c r="S1034" s="5">
        <f t="shared" si="428"/>
        <v>1.0055323353475831</v>
      </c>
      <c r="T1034" s="5">
        <f t="shared" si="429"/>
        <v>1.0048346116863689</v>
      </c>
      <c r="U1034" s="5">
        <f t="shared" si="430"/>
        <v>1.0025426699655247</v>
      </c>
      <c r="V1034" s="5">
        <f t="shared" si="431"/>
        <v>1.0360308709556871</v>
      </c>
      <c r="W1034" s="5">
        <f t="shared" si="432"/>
        <v>1.0725214198286412</v>
      </c>
      <c r="X1034" s="5">
        <f t="shared" si="433"/>
        <v>0.71051639653222765</v>
      </c>
      <c r="Y1034" s="5">
        <f t="shared" si="433"/>
        <v>0.95792823764262347</v>
      </c>
      <c r="Z1034" s="5">
        <f t="shared" si="433"/>
        <v>1.0181232722528</v>
      </c>
      <c r="AB1034" s="5">
        <f t="shared" si="434"/>
        <v>1.0340434323673999</v>
      </c>
      <c r="AC1034" s="2">
        <v>31443</v>
      </c>
      <c r="AD1034" s="6">
        <f t="shared" si="407"/>
        <v>0.14456731172049611</v>
      </c>
      <c r="AE1034" s="6">
        <f t="shared" si="407"/>
        <v>0.12303391794935199</v>
      </c>
      <c r="AF1034" s="6">
        <f t="shared" si="407"/>
        <v>0.15723892403918202</v>
      </c>
      <c r="AG1034" s="6">
        <f t="shared" si="408"/>
        <v>0.13669411131753259</v>
      </c>
      <c r="AH1034" s="6">
        <f t="shared" si="408"/>
        <v>6.6016277772567439E-2</v>
      </c>
      <c r="AI1034" s="6">
        <f t="shared" si="408"/>
        <v>0.1146091320143558</v>
      </c>
      <c r="AJ1034" s="6">
        <f t="shared" si="406"/>
        <v>6.7599452641829191E-2</v>
      </c>
      <c r="AK1034" s="6">
        <f t="shared" si="406"/>
        <v>0.21866050417954105</v>
      </c>
      <c r="AL1034" s="6">
        <f t="shared" si="406"/>
        <v>0.16355340182204067</v>
      </c>
      <c r="AM1034" s="6">
        <f t="shared" si="406"/>
        <v>0.1094230218291061</v>
      </c>
      <c r="AN1034" s="6">
        <f t="shared" si="425"/>
        <v>8.0653769084919849E-2</v>
      </c>
      <c r="AP1034" s="6">
        <f t="shared" si="426"/>
        <v>0.10070839485382292</v>
      </c>
      <c r="AQ1034" s="2">
        <v>31443</v>
      </c>
      <c r="AR1034" s="6">
        <f t="shared" si="409"/>
        <v>0.2812682370838806</v>
      </c>
      <c r="AS1034" s="6">
        <v>0.19258508088573617</v>
      </c>
      <c r="AT1034" s="6">
        <v>0.10947196859504996</v>
      </c>
      <c r="AU1034" s="6">
        <f t="shared" si="410"/>
        <v>0.15688646187344424</v>
      </c>
      <c r="AV1034" s="6">
        <f t="shared" si="411"/>
        <v>0.12486140034576532</v>
      </c>
      <c r="AW1034" s="6">
        <f t="shared" si="412"/>
        <v>0.17760058155293357</v>
      </c>
      <c r="AX1034" s="6">
        <f t="shared" si="413"/>
        <v>0.11672618684141534</v>
      </c>
      <c r="AY1034" s="6">
        <f t="shared" si="414"/>
        <v>-7.0987164173355044E-2</v>
      </c>
      <c r="AZ1034" s="6">
        <f t="shared" si="415"/>
        <v>-0.13137626439634065</v>
      </c>
      <c r="BA1034" s="6">
        <f t="shared" si="415"/>
        <v>-6.0448221530043367E-2</v>
      </c>
      <c r="BB1034" s="6">
        <f t="shared" si="415"/>
        <v>0.29196598587044909</v>
      </c>
      <c r="BD1034" s="6">
        <f t="shared" si="416"/>
        <v>9.0531344415885728E-2</v>
      </c>
      <c r="BE1034" s="2">
        <v>31443</v>
      </c>
      <c r="BF1034" s="11">
        <f t="shared" si="417"/>
        <v>1.9455866871736514</v>
      </c>
      <c r="BG1034" s="11">
        <f t="shared" si="417"/>
        <v>1.5653007243499759</v>
      </c>
      <c r="BH1034" s="11">
        <f t="shared" si="417"/>
        <v>0.69621418019733383</v>
      </c>
      <c r="BI1034" s="11">
        <f t="shared" si="418"/>
        <v>1.1477192423381426</v>
      </c>
      <c r="BJ1034" s="11">
        <f t="shared" si="419"/>
        <v>1.8913729243554915</v>
      </c>
      <c r="BK1034" s="11">
        <f t="shared" si="420"/>
        <v>1.5496198115407378</v>
      </c>
      <c r="BL1034" s="11">
        <f t="shared" si="421"/>
        <v>1.7267327216372681</v>
      </c>
      <c r="BM1034" s="11">
        <f t="shared" si="422"/>
        <v>-0.32464557072029726</v>
      </c>
      <c r="BN1034" s="11">
        <f t="shared" si="423"/>
        <v>-0.80326219407706756</v>
      </c>
      <c r="BO1034" s="11">
        <f t="shared" si="423"/>
        <v>-0.55242690724123622</v>
      </c>
      <c r="BP1034" s="11">
        <f t="shared" si="423"/>
        <v>3.6199918389807664</v>
      </c>
      <c r="BR1034" s="11">
        <f t="shared" si="424"/>
        <v>0.89894536147945692</v>
      </c>
    </row>
    <row r="1035" spans="1:70" x14ac:dyDescent="0.25">
      <c r="A1035" s="2">
        <v>31471</v>
      </c>
      <c r="B1035">
        <v>142.63</v>
      </c>
      <c r="C1035">
        <v>1075.670382</v>
      </c>
      <c r="D1035">
        <v>402.416</v>
      </c>
      <c r="E1035">
        <v>214.0445733</v>
      </c>
      <c r="F1035">
        <v>63.730881599999996</v>
      </c>
      <c r="G1035">
        <v>1299.0685450000001</v>
      </c>
      <c r="H1035">
        <v>2187.3279360000001</v>
      </c>
      <c r="I1035">
        <v>338.15</v>
      </c>
      <c r="J1035">
        <v>13.25</v>
      </c>
      <c r="K1035">
        <v>105.3624889</v>
      </c>
      <c r="L1035">
        <v>5541.277882066327</v>
      </c>
      <c r="N1035">
        <v>9156.2184072496002</v>
      </c>
      <c r="O1035" s="2">
        <v>31471</v>
      </c>
      <c r="P1035" s="5">
        <f t="shared" si="427"/>
        <v>0.97007413453036795</v>
      </c>
      <c r="Q1035" s="5">
        <f t="shared" si="427"/>
        <v>1.0476248998098932</v>
      </c>
      <c r="R1035" s="5">
        <f t="shared" si="427"/>
        <v>1.0822958605980899</v>
      </c>
      <c r="S1035" s="5">
        <f t="shared" si="428"/>
        <v>1.0746412459228021</v>
      </c>
      <c r="T1035" s="5">
        <f t="shared" si="429"/>
        <v>1.0361731783573109</v>
      </c>
      <c r="U1035" s="5">
        <f t="shared" si="430"/>
        <v>1.0715083066822353</v>
      </c>
      <c r="V1035" s="5">
        <f t="shared" si="431"/>
        <v>1.0069499680282621</v>
      </c>
      <c r="W1035" s="5">
        <f t="shared" si="432"/>
        <v>0.96476462196861623</v>
      </c>
      <c r="X1035" s="5">
        <f t="shared" si="433"/>
        <v>0.70291777188328908</v>
      </c>
      <c r="Y1035" s="5">
        <f t="shared" si="433"/>
        <v>0.95699071593882445</v>
      </c>
      <c r="Z1035" s="5">
        <f t="shared" si="433"/>
        <v>1.0439982431104</v>
      </c>
      <c r="AB1035" s="5">
        <f t="shared" si="434"/>
        <v>1.0220363014274001</v>
      </c>
      <c r="AC1035" s="2">
        <v>31471</v>
      </c>
      <c r="AD1035" s="6">
        <f t="shared" si="407"/>
        <v>0.14609935672632984</v>
      </c>
      <c r="AE1035" s="6">
        <f t="shared" si="407"/>
        <v>0.12371110578412139</v>
      </c>
      <c r="AF1035" s="6">
        <f t="shared" si="407"/>
        <v>0.15882523945271568</v>
      </c>
      <c r="AG1035" s="6">
        <f t="shared" si="408"/>
        <v>0.13944189304350921</v>
      </c>
      <c r="AH1035" s="6">
        <f t="shared" si="408"/>
        <v>5.7356627824258183E-2</v>
      </c>
      <c r="AI1035" s="6">
        <f t="shared" si="408"/>
        <v>0.11565029345991112</v>
      </c>
      <c r="AJ1035" s="6">
        <f t="shared" si="406"/>
        <v>6.7595525676729093E-2</v>
      </c>
      <c r="AK1035" s="6">
        <f t="shared" si="406"/>
        <v>0.21868006167789864</v>
      </c>
      <c r="AL1035" s="6">
        <f t="shared" si="406"/>
        <v>0.20775352764644159</v>
      </c>
      <c r="AM1035" s="6">
        <f t="shared" si="406"/>
        <v>0.11072341770378089</v>
      </c>
      <c r="AN1035" s="6">
        <f t="shared" si="425"/>
        <v>8.1252015853396919E-2</v>
      </c>
      <c r="AP1035" s="6">
        <f t="shared" si="426"/>
        <v>0.10067801067644348</v>
      </c>
      <c r="AQ1035" s="2">
        <v>31471</v>
      </c>
      <c r="AR1035" s="6">
        <f t="shared" si="409"/>
        <v>0.2734463367100517</v>
      </c>
      <c r="AS1035" s="6">
        <v>0.19258508088573617</v>
      </c>
      <c r="AT1035" s="6">
        <v>0.10947196859504996</v>
      </c>
      <c r="AU1035" s="6">
        <f t="shared" si="410"/>
        <v>0.16964084458968265</v>
      </c>
      <c r="AV1035" s="6">
        <f t="shared" si="411"/>
        <v>0.1484308630848421</v>
      </c>
      <c r="AW1035" s="6">
        <f t="shared" si="412"/>
        <v>0.20119800092925821</v>
      </c>
      <c r="AX1035" s="6">
        <f t="shared" si="413"/>
        <v>0.11554180291842653</v>
      </c>
      <c r="AY1035" s="6">
        <f t="shared" si="414"/>
        <v>-7.1118942402079721E-2</v>
      </c>
      <c r="AZ1035" s="6">
        <f t="shared" si="415"/>
        <v>-0.18999731901153771</v>
      </c>
      <c r="BA1035" s="6">
        <f t="shared" si="415"/>
        <v>-6.6548079251570691E-2</v>
      </c>
      <c r="BB1035" s="6">
        <f t="shared" si="415"/>
        <v>0.29809078886422813</v>
      </c>
      <c r="BD1035" s="6">
        <f t="shared" si="416"/>
        <v>9.6889729003915681E-2</v>
      </c>
      <c r="BE1035" s="2">
        <v>31471</v>
      </c>
      <c r="BF1035" s="11">
        <f t="shared" si="417"/>
        <v>1.871646411299849</v>
      </c>
      <c r="BG1035" s="11">
        <f t="shared" si="417"/>
        <v>1.5567323536966955</v>
      </c>
      <c r="BH1035" s="11">
        <f t="shared" si="417"/>
        <v>0.6892605291971946</v>
      </c>
      <c r="BI1035" s="11">
        <f t="shared" si="418"/>
        <v>1.2165701489490726</v>
      </c>
      <c r="BJ1035" s="11">
        <f t="shared" si="419"/>
        <v>2.5878589574623727</v>
      </c>
      <c r="BK1035" s="11">
        <f t="shared" si="420"/>
        <v>1.7397102498404056</v>
      </c>
      <c r="BL1035" s="11">
        <f t="shared" si="421"/>
        <v>1.7093114042931949</v>
      </c>
      <c r="BM1035" s="11">
        <f t="shared" si="422"/>
        <v>-0.32521914369510857</v>
      </c>
      <c r="BN1035" s="11">
        <f t="shared" si="423"/>
        <v>-0.91453233629263964</v>
      </c>
      <c r="BO1035" s="11">
        <f t="shared" si="423"/>
        <v>-0.60102985106192464</v>
      </c>
      <c r="BP1035" s="11">
        <f t="shared" si="423"/>
        <v>3.6687186863409469</v>
      </c>
      <c r="BR1035" s="11">
        <f t="shared" si="424"/>
        <v>0.9623723030771586</v>
      </c>
    </row>
    <row r="1036" spans="1:70" x14ac:dyDescent="0.25">
      <c r="A1036" s="2">
        <v>31502</v>
      </c>
      <c r="B1036">
        <v>155.33000000000001</v>
      </c>
      <c r="C1036">
        <v>1249.089162</v>
      </c>
      <c r="D1036">
        <v>435.71300000000002</v>
      </c>
      <c r="E1036">
        <v>225.97579429999999</v>
      </c>
      <c r="F1036">
        <v>65.241803300000001</v>
      </c>
      <c r="G1036">
        <v>1373.2851470000001</v>
      </c>
      <c r="H1036">
        <v>2347.3791030000002</v>
      </c>
      <c r="I1036">
        <v>344</v>
      </c>
      <c r="J1036">
        <v>10.43</v>
      </c>
      <c r="K1036">
        <v>104.861407</v>
      </c>
      <c r="L1036">
        <v>5792.1940737317054</v>
      </c>
      <c r="N1036">
        <v>9494.9327471750948</v>
      </c>
      <c r="O1036" s="2">
        <v>31502</v>
      </c>
      <c r="P1036" s="5">
        <f t="shared" si="427"/>
        <v>1.0890415761060086</v>
      </c>
      <c r="Q1036" s="5">
        <f t="shared" si="427"/>
        <v>1.1612192572203777</v>
      </c>
      <c r="R1036" s="5">
        <f t="shared" si="427"/>
        <v>1.0827427338873206</v>
      </c>
      <c r="S1036" s="5">
        <f t="shared" si="428"/>
        <v>1.0557417589058773</v>
      </c>
      <c r="T1036" s="5">
        <f t="shared" si="429"/>
        <v>1.023707842447295</v>
      </c>
      <c r="U1036" s="5">
        <f t="shared" si="430"/>
        <v>1.0571306281609643</v>
      </c>
      <c r="V1036" s="5">
        <f t="shared" si="431"/>
        <v>1.0731720033223222</v>
      </c>
      <c r="W1036" s="5">
        <f t="shared" si="432"/>
        <v>1.0173000147863376</v>
      </c>
      <c r="X1036" s="5">
        <f t="shared" si="433"/>
        <v>0.7871698113207547</v>
      </c>
      <c r="Y1036" s="5">
        <f t="shared" si="433"/>
        <v>0.99524420972557337</v>
      </c>
      <c r="Z1036" s="5">
        <f t="shared" si="433"/>
        <v>1.0452812865562</v>
      </c>
      <c r="AB1036" s="5">
        <f t="shared" si="434"/>
        <v>1.0369928200552001</v>
      </c>
      <c r="AC1036" s="2">
        <v>31502</v>
      </c>
      <c r="AD1036" s="6">
        <f t="shared" si="407"/>
        <v>0.14919706425675006</v>
      </c>
      <c r="AE1036" s="6">
        <f t="shared" si="407"/>
        <v>0.13943950373299752</v>
      </c>
      <c r="AF1036" s="6">
        <f t="shared" si="407"/>
        <v>0.16124938361716276</v>
      </c>
      <c r="AG1036" s="6">
        <f t="shared" si="408"/>
        <v>0.14021552346853605</v>
      </c>
      <c r="AH1036" s="6">
        <f t="shared" si="408"/>
        <v>5.6577111985814624E-2</v>
      </c>
      <c r="AI1036" s="6">
        <f t="shared" si="408"/>
        <v>0.11700103818914055</v>
      </c>
      <c r="AJ1036" s="6">
        <f t="shared" si="406"/>
        <v>7.299366774144983E-2</v>
      </c>
      <c r="AK1036" s="6">
        <f t="shared" si="406"/>
        <v>0.21748650354540233</v>
      </c>
      <c r="AL1036" s="6">
        <f t="shared" si="406"/>
        <v>0.22560133055636242</v>
      </c>
      <c r="AM1036" s="6">
        <f t="shared" si="406"/>
        <v>0.110611787721814</v>
      </c>
      <c r="AN1036" s="6">
        <f t="shared" si="425"/>
        <v>8.1653231157002709E-2</v>
      </c>
      <c r="AP1036" s="6">
        <f t="shared" si="426"/>
        <v>0.10139130047752397</v>
      </c>
      <c r="AQ1036" s="2">
        <v>31502</v>
      </c>
      <c r="AR1036" s="6">
        <f t="shared" si="409"/>
        <v>0.28829629890500952</v>
      </c>
      <c r="AS1036" s="6">
        <v>0.19258508088573617</v>
      </c>
      <c r="AT1036" s="6">
        <v>0.10947196859504996</v>
      </c>
      <c r="AU1036" s="6">
        <f t="shared" si="410"/>
        <v>0.17315559567881755</v>
      </c>
      <c r="AV1036" s="6">
        <f t="shared" si="411"/>
        <v>0.14574408292514107</v>
      </c>
      <c r="AW1036" s="6">
        <f t="shared" si="412"/>
        <v>0.20800657092086583</v>
      </c>
      <c r="AX1036" s="6">
        <f t="shared" si="413"/>
        <v>0.1254243506997117</v>
      </c>
      <c r="AY1036" s="6">
        <f t="shared" si="414"/>
        <v>-7.7085813973665096E-2</v>
      </c>
      <c r="AZ1036" s="6">
        <f t="shared" si="415"/>
        <v>-0.22785272632527331</v>
      </c>
      <c r="BA1036" s="6">
        <f t="shared" si="415"/>
        <v>-6.8502634156194619E-2</v>
      </c>
      <c r="BB1036" s="6">
        <f t="shared" si="415"/>
        <v>0.30023991913554915</v>
      </c>
      <c r="BD1036" s="6">
        <f t="shared" si="416"/>
        <v>0.10527421038164508</v>
      </c>
      <c r="BE1036" s="2">
        <v>31502</v>
      </c>
      <c r="BF1036" s="11">
        <f t="shared" si="417"/>
        <v>1.9323188451542621</v>
      </c>
      <c r="BG1036" s="11">
        <f t="shared" si="417"/>
        <v>1.3811371650784359</v>
      </c>
      <c r="BH1036" s="11">
        <f t="shared" si="417"/>
        <v>0.67889852438107667</v>
      </c>
      <c r="BI1036" s="11">
        <f t="shared" si="418"/>
        <v>1.2349245746507744</v>
      </c>
      <c r="BJ1036" s="11">
        <f t="shared" si="419"/>
        <v>2.5760254952865562</v>
      </c>
      <c r="BK1036" s="11">
        <f t="shared" si="420"/>
        <v>1.7778181641825119</v>
      </c>
      <c r="BL1036" s="11">
        <f t="shared" si="421"/>
        <v>1.7182908405695694</v>
      </c>
      <c r="BM1036" s="11">
        <f t="shared" si="422"/>
        <v>-0.35443952942842138</v>
      </c>
      <c r="BN1036" s="11">
        <f t="shared" si="423"/>
        <v>-1.0099795323164038</v>
      </c>
      <c r="BO1036" s="11">
        <f t="shared" si="423"/>
        <v>-0.61930681681483268</v>
      </c>
      <c r="BP1036" s="11">
        <f t="shared" si="423"/>
        <v>3.6770121020471107</v>
      </c>
      <c r="BR1036" s="11">
        <f t="shared" si="424"/>
        <v>1.038296282677446</v>
      </c>
    </row>
    <row r="1037" spans="1:70" x14ac:dyDescent="0.25">
      <c r="A1037" s="2">
        <v>31532</v>
      </c>
      <c r="B1037">
        <v>163.31</v>
      </c>
      <c r="C1037">
        <v>1235.833249</v>
      </c>
      <c r="D1037">
        <v>441.71800000000002</v>
      </c>
      <c r="E1037">
        <v>223.41728040000001</v>
      </c>
      <c r="F1037">
        <v>66.403428599999998</v>
      </c>
      <c r="G1037">
        <v>1382.6611909999999</v>
      </c>
      <c r="H1037">
        <v>2361.9534789999998</v>
      </c>
      <c r="I1037">
        <v>345.75</v>
      </c>
      <c r="J1037">
        <v>13.35</v>
      </c>
      <c r="K1037">
        <v>106.991005</v>
      </c>
      <c r="L1037">
        <v>5900.3920424194903</v>
      </c>
      <c r="N1037">
        <v>9451.019211582794</v>
      </c>
      <c r="O1037" s="2">
        <v>31532</v>
      </c>
      <c r="P1037" s="5">
        <f t="shared" si="427"/>
        <v>1.0513744930148714</v>
      </c>
      <c r="Q1037" s="5">
        <f t="shared" si="427"/>
        <v>0.98938753661205814</v>
      </c>
      <c r="R1037" s="5">
        <f t="shared" si="427"/>
        <v>1.0137820078813347</v>
      </c>
      <c r="S1037" s="5">
        <f t="shared" si="428"/>
        <v>0.98867792938652821</v>
      </c>
      <c r="T1037" s="5">
        <f t="shared" si="429"/>
        <v>1.0178049232431317</v>
      </c>
      <c r="U1037" s="5">
        <f t="shared" si="430"/>
        <v>1.0068274560607331</v>
      </c>
      <c r="V1037" s="5">
        <f t="shared" si="431"/>
        <v>1.0062087866341543</v>
      </c>
      <c r="W1037" s="5">
        <f t="shared" si="432"/>
        <v>1.0050872093023255</v>
      </c>
      <c r="X1037" s="5">
        <f t="shared" si="433"/>
        <v>1.2799616490891659</v>
      </c>
      <c r="Y1037" s="5">
        <f t="shared" si="433"/>
        <v>1.0203086918335933</v>
      </c>
      <c r="Z1037" s="5">
        <f t="shared" si="433"/>
        <v>1.0186799626031999</v>
      </c>
      <c r="AB1037" s="5">
        <f t="shared" si="434"/>
        <v>0.99537505564688011</v>
      </c>
      <c r="AC1037" s="2">
        <v>31532</v>
      </c>
      <c r="AD1037" s="6">
        <f t="shared" si="407"/>
        <v>0.1494288382307862</v>
      </c>
      <c r="AE1037" s="6">
        <f t="shared" si="407"/>
        <v>0.13857804354955608</v>
      </c>
      <c r="AF1037" s="6">
        <f t="shared" si="407"/>
        <v>0.15926373778520014</v>
      </c>
      <c r="AG1037" s="6">
        <f t="shared" si="408"/>
        <v>0.13986120463321705</v>
      </c>
      <c r="AH1037" s="6">
        <f t="shared" si="408"/>
        <v>5.6426431808095513E-2</v>
      </c>
      <c r="AI1037" s="6">
        <f t="shared" si="408"/>
        <v>0.11418434745797401</v>
      </c>
      <c r="AJ1037" s="6">
        <f t="shared" si="406"/>
        <v>7.2949668824895772E-2</v>
      </c>
      <c r="AK1037" s="6">
        <f t="shared" si="406"/>
        <v>0.21604784597044363</v>
      </c>
      <c r="AL1037" s="6">
        <f t="shared" si="406"/>
        <v>0.26220788025510711</v>
      </c>
      <c r="AM1037" s="6">
        <f t="shared" si="406"/>
        <v>0.11056780817198593</v>
      </c>
      <c r="AN1037" s="6">
        <f t="shared" si="425"/>
        <v>8.0161013695607269E-2</v>
      </c>
      <c r="AP1037" s="6">
        <f t="shared" si="426"/>
        <v>0.10126672320766018</v>
      </c>
      <c r="AQ1037" s="2">
        <v>31532</v>
      </c>
      <c r="AR1037" s="6">
        <f t="shared" si="409"/>
        <v>0.28991863079846869</v>
      </c>
      <c r="AS1037" s="6">
        <v>0.19258508088573617</v>
      </c>
      <c r="AT1037" s="6">
        <v>0.10947196859504996</v>
      </c>
      <c r="AU1037" s="6">
        <f t="shared" si="410"/>
        <v>0.17511602075216004</v>
      </c>
      <c r="AV1037" s="6">
        <f t="shared" si="411"/>
        <v>0.14964312686385295</v>
      </c>
      <c r="AW1037" s="6">
        <f t="shared" si="412"/>
        <v>0.21973096884823895</v>
      </c>
      <c r="AX1037" s="6">
        <f t="shared" si="413"/>
        <v>0.12608047712919146</v>
      </c>
      <c r="AY1037" s="6">
        <f t="shared" si="414"/>
        <v>-6.4577135235482364E-2</v>
      </c>
      <c r="AZ1037" s="6">
        <f t="shared" si="415"/>
        <v>-0.18562510963600432</v>
      </c>
      <c r="BA1037" s="6">
        <f t="shared" si="415"/>
        <v>-5.8808288798637531E-2</v>
      </c>
      <c r="BB1037" s="6">
        <f t="shared" si="415"/>
        <v>0.29074779129557782</v>
      </c>
      <c r="BD1037" s="6">
        <f t="shared" si="416"/>
        <v>0.10616767685612416</v>
      </c>
      <c r="BE1037" s="2">
        <v>31532</v>
      </c>
      <c r="BF1037" s="11">
        <f t="shared" si="417"/>
        <v>1.9401785775159561</v>
      </c>
      <c r="BG1037" s="11">
        <f t="shared" si="417"/>
        <v>1.3897229023648825</v>
      </c>
      <c r="BH1037" s="11">
        <f t="shared" si="417"/>
        <v>0.68736279907417086</v>
      </c>
      <c r="BI1037" s="11">
        <f t="shared" si="418"/>
        <v>1.2520700162092695</v>
      </c>
      <c r="BJ1037" s="11">
        <f t="shared" si="419"/>
        <v>2.6520040709429304</v>
      </c>
      <c r="BK1037" s="11">
        <f t="shared" si="420"/>
        <v>1.9243528008872826</v>
      </c>
      <c r="BL1037" s="11">
        <f t="shared" si="421"/>
        <v>1.7283214462813787</v>
      </c>
      <c r="BM1037" s="11">
        <f t="shared" si="422"/>
        <v>-0.29890200916104864</v>
      </c>
      <c r="BN1037" s="11">
        <f t="shared" si="423"/>
        <v>-0.70793108679802474</v>
      </c>
      <c r="BO1037" s="11">
        <f t="shared" si="423"/>
        <v>-0.53187532402887516</v>
      </c>
      <c r="BP1037" s="11">
        <f t="shared" si="423"/>
        <v>3.6270473374953149</v>
      </c>
      <c r="BR1037" s="11">
        <f t="shared" si="424"/>
        <v>1.0483964869527174</v>
      </c>
    </row>
    <row r="1038" spans="1:70" x14ac:dyDescent="0.25">
      <c r="A1038" s="2">
        <v>31563</v>
      </c>
      <c r="B1038">
        <v>148.19999999999999</v>
      </c>
      <c r="C1038">
        <v>1286.068718</v>
      </c>
      <c r="D1038">
        <v>428.24299999999999</v>
      </c>
      <c r="E1038">
        <v>235.27876180000001</v>
      </c>
      <c r="F1038">
        <v>64.418253800000002</v>
      </c>
      <c r="G1038">
        <v>1330.9720540000001</v>
      </c>
      <c r="H1038">
        <v>2297.4769190000002</v>
      </c>
      <c r="I1038">
        <v>343.2</v>
      </c>
      <c r="J1038">
        <v>14.35</v>
      </c>
      <c r="K1038">
        <v>102.48627879999999</v>
      </c>
      <c r="L1038">
        <v>6096.547080648591</v>
      </c>
      <c r="N1038">
        <v>9662.5975659846044</v>
      </c>
      <c r="O1038" s="2">
        <v>31563</v>
      </c>
      <c r="P1038" s="5">
        <f t="shared" si="427"/>
        <v>0.90747657828669392</v>
      </c>
      <c r="Q1038" s="5">
        <f t="shared" si="427"/>
        <v>1.0406490673726807</v>
      </c>
      <c r="R1038" s="5">
        <f t="shared" si="427"/>
        <v>0.96949411162778054</v>
      </c>
      <c r="S1038" s="5">
        <f t="shared" si="428"/>
        <v>1.0530911547162491</v>
      </c>
      <c r="T1038" s="5">
        <f t="shared" si="429"/>
        <v>0.97010433283560915</v>
      </c>
      <c r="U1038" s="5">
        <f t="shared" si="430"/>
        <v>0.96261619452657377</v>
      </c>
      <c r="V1038" s="5">
        <f t="shared" si="431"/>
        <v>0.97270201950493218</v>
      </c>
      <c r="W1038" s="5">
        <f t="shared" si="432"/>
        <v>0.99262472885032538</v>
      </c>
      <c r="X1038" s="5">
        <f t="shared" si="433"/>
        <v>1.0749063670411985</v>
      </c>
      <c r="Y1038" s="5">
        <f t="shared" si="433"/>
        <v>0.95789621566784977</v>
      </c>
      <c r="Z1038" s="5">
        <f t="shared" si="433"/>
        <v>1.0332444076289999</v>
      </c>
      <c r="AB1038" s="5">
        <f t="shared" si="434"/>
        <v>1.0223868293636</v>
      </c>
      <c r="AC1038" s="2">
        <v>31563</v>
      </c>
      <c r="AD1038" s="6">
        <f t="shared" si="407"/>
        <v>0.15723465344885981</v>
      </c>
      <c r="AE1038" s="6">
        <f t="shared" si="407"/>
        <v>0.1388627308764476</v>
      </c>
      <c r="AF1038" s="6">
        <f t="shared" si="407"/>
        <v>0.15814411335386588</v>
      </c>
      <c r="AG1038" s="6">
        <f t="shared" si="408"/>
        <v>0.1408158584502002</v>
      </c>
      <c r="AH1038" s="6">
        <f t="shared" si="408"/>
        <v>5.6912618041687381E-2</v>
      </c>
      <c r="AI1038" s="6">
        <f t="shared" si="408"/>
        <v>0.11602917644065222</v>
      </c>
      <c r="AJ1038" s="6">
        <f t="shared" si="406"/>
        <v>7.4537666451249748E-2</v>
      </c>
      <c r="AK1038" s="6">
        <f t="shared" si="406"/>
        <v>0.21604827772665969</v>
      </c>
      <c r="AL1038" s="6">
        <f t="shared" si="406"/>
        <v>0.26488296926484867</v>
      </c>
      <c r="AM1038" s="6">
        <f t="shared" si="406"/>
        <v>0.11183723553402197</v>
      </c>
      <c r="AN1038" s="6">
        <f t="shared" si="425"/>
        <v>7.9482791133292291E-2</v>
      </c>
      <c r="AP1038" s="6">
        <f t="shared" si="426"/>
        <v>0.10086642351904151</v>
      </c>
      <c r="AQ1038" s="2">
        <v>31563</v>
      </c>
      <c r="AR1038" s="6">
        <f t="shared" si="409"/>
        <v>0.26868438229938674</v>
      </c>
      <c r="AS1038" s="6">
        <v>0.19258508088573617</v>
      </c>
      <c r="AT1038" s="6">
        <v>0.10947196859504996</v>
      </c>
      <c r="AU1038" s="6">
        <f t="shared" si="410"/>
        <v>0.18677873772384679</v>
      </c>
      <c r="AV1038" s="6">
        <f t="shared" si="411"/>
        <v>0.14884197114719111</v>
      </c>
      <c r="AW1038" s="6">
        <f t="shared" si="412"/>
        <v>0.19983320976671726</v>
      </c>
      <c r="AX1038" s="6">
        <f t="shared" si="413"/>
        <v>0.12108868665091288</v>
      </c>
      <c r="AY1038" s="6">
        <f t="shared" si="414"/>
        <v>-6.4600719483247859E-2</v>
      </c>
      <c r="AZ1038" s="6">
        <f t="shared" si="415"/>
        <v>-0.16686540012667461</v>
      </c>
      <c r="BA1038" s="6">
        <f t="shared" si="415"/>
        <v>-6.5834479198405904E-2</v>
      </c>
      <c r="BB1038" s="6">
        <f t="shared" si="415"/>
        <v>0.30015036963349284</v>
      </c>
      <c r="BD1038" s="6">
        <f t="shared" si="416"/>
        <v>0.10390152344770565</v>
      </c>
      <c r="BE1038" s="2">
        <v>31563</v>
      </c>
      <c r="BF1038" s="11">
        <f t="shared" si="417"/>
        <v>1.7088114891083834</v>
      </c>
      <c r="BG1038" s="11">
        <f t="shared" si="417"/>
        <v>1.3868737829813225</v>
      </c>
      <c r="BH1038" s="11">
        <f t="shared" si="417"/>
        <v>0.69222917169287024</v>
      </c>
      <c r="BI1038" s="11">
        <f t="shared" si="418"/>
        <v>1.3264041406948597</v>
      </c>
      <c r="BJ1038" s="11">
        <f t="shared" si="419"/>
        <v>2.6152719075085824</v>
      </c>
      <c r="BK1038" s="11">
        <f t="shared" si="420"/>
        <v>1.722266897834356</v>
      </c>
      <c r="BL1038" s="11">
        <f t="shared" si="421"/>
        <v>1.62453015255192</v>
      </c>
      <c r="BM1038" s="11">
        <f t="shared" si="422"/>
        <v>-0.29901057376157147</v>
      </c>
      <c r="BN1038" s="11">
        <f t="shared" si="423"/>
        <v>-0.62995896108303895</v>
      </c>
      <c r="BO1038" s="11">
        <f t="shared" si="423"/>
        <v>-0.588663327415478</v>
      </c>
      <c r="BP1038" s="11">
        <f t="shared" si="423"/>
        <v>3.7762937782361217</v>
      </c>
      <c r="BR1038" s="11">
        <f t="shared" si="424"/>
        <v>1.0300902899376736</v>
      </c>
    </row>
    <row r="1039" spans="1:70" x14ac:dyDescent="0.25">
      <c r="A1039" s="2">
        <v>31593</v>
      </c>
      <c r="B1039">
        <v>147.71</v>
      </c>
      <c r="C1039">
        <v>1343.036509</v>
      </c>
      <c r="D1039">
        <v>444.67500000000001</v>
      </c>
      <c r="E1039">
        <v>239.2406694</v>
      </c>
      <c r="F1039">
        <v>65.256345600000003</v>
      </c>
      <c r="G1039">
        <v>1403.2940960000001</v>
      </c>
      <c r="H1039">
        <v>2327.0610069999998</v>
      </c>
      <c r="I1039">
        <v>346.75</v>
      </c>
      <c r="J1039">
        <v>12.8</v>
      </c>
      <c r="K1039">
        <v>101.0030764</v>
      </c>
      <c r="L1039">
        <v>6408.5627406244221</v>
      </c>
      <c r="N1039">
        <v>10131.046930844806</v>
      </c>
      <c r="O1039" s="2">
        <v>31593</v>
      </c>
      <c r="P1039" s="5">
        <f t="shared" si="427"/>
        <v>0.99669365721997316</v>
      </c>
      <c r="Q1039" s="5">
        <f t="shared" si="427"/>
        <v>1.0442960708107356</v>
      </c>
      <c r="R1039" s="5">
        <f t="shared" si="427"/>
        <v>1.0383707381089708</v>
      </c>
      <c r="S1039" s="5">
        <f t="shared" si="428"/>
        <v>1.0168392062661731</v>
      </c>
      <c r="T1039" s="5">
        <f t="shared" si="429"/>
        <v>1.013010160172954</v>
      </c>
      <c r="U1039" s="5">
        <f t="shared" si="430"/>
        <v>1.0543377614748928</v>
      </c>
      <c r="V1039" s="5">
        <f t="shared" si="431"/>
        <v>1.0128767726697669</v>
      </c>
      <c r="W1039" s="5">
        <f t="shared" si="432"/>
        <v>1.0103438228438228</v>
      </c>
      <c r="X1039" s="5">
        <f t="shared" si="433"/>
        <v>0.89198606271777015</v>
      </c>
      <c r="Y1039" s="5">
        <f t="shared" si="433"/>
        <v>0.98552779535595747</v>
      </c>
      <c r="Z1039" s="5">
        <f t="shared" si="433"/>
        <v>1.0511790782304</v>
      </c>
      <c r="AB1039" s="5">
        <f t="shared" si="434"/>
        <v>1.048480686654</v>
      </c>
      <c r="AC1039" s="2">
        <v>31593</v>
      </c>
      <c r="AD1039" s="6">
        <f t="shared" si="407"/>
        <v>0.15636629649712824</v>
      </c>
      <c r="AE1039" s="6">
        <f t="shared" si="407"/>
        <v>0.13872132898716749</v>
      </c>
      <c r="AF1039" s="6">
        <f t="shared" si="407"/>
        <v>0.15834342951236821</v>
      </c>
      <c r="AG1039" s="6">
        <f t="shared" si="408"/>
        <v>0.14047545969820732</v>
      </c>
      <c r="AH1039" s="6">
        <f t="shared" si="408"/>
        <v>5.6220730388409433E-2</v>
      </c>
      <c r="AI1039" s="6">
        <f t="shared" si="408"/>
        <v>0.1167715591050511</v>
      </c>
      <c r="AJ1039" s="6">
        <f t="shared" si="406"/>
        <v>7.4542734793594162E-2</v>
      </c>
      <c r="AK1039" s="6">
        <f t="shared" si="406"/>
        <v>0.21051818053470472</v>
      </c>
      <c r="AL1039" s="6">
        <f t="shared" si="406"/>
        <v>0.26830424244958573</v>
      </c>
      <c r="AM1039" s="6">
        <f t="shared" si="406"/>
        <v>0.10632815168494532</v>
      </c>
      <c r="AN1039" s="6">
        <f t="shared" si="425"/>
        <v>7.9228631739301544E-2</v>
      </c>
      <c r="AP1039" s="6">
        <f t="shared" si="426"/>
        <v>9.8235656475048422E-2</v>
      </c>
      <c r="AQ1039" s="2">
        <v>31593</v>
      </c>
      <c r="AR1039" s="6">
        <f t="shared" si="409"/>
        <v>0.2521891342057605</v>
      </c>
      <c r="AS1039" s="6">
        <v>0.19258508088573617</v>
      </c>
      <c r="AT1039" s="6">
        <v>0.10947196859504996</v>
      </c>
      <c r="AU1039" s="6">
        <f t="shared" si="410"/>
        <v>0.19227706971088887</v>
      </c>
      <c r="AV1039" s="6">
        <f t="shared" si="411"/>
        <v>0.14474295456624664</v>
      </c>
      <c r="AW1039" s="6">
        <f t="shared" si="412"/>
        <v>0.21454513456287128</v>
      </c>
      <c r="AX1039" s="6">
        <f t="shared" si="413"/>
        <v>0.12123908047061671</v>
      </c>
      <c r="AY1039" s="6">
        <f t="shared" si="414"/>
        <v>-4.033120323258621E-2</v>
      </c>
      <c r="AZ1039" s="6">
        <f t="shared" si="415"/>
        <v>-0.18519355629650525</v>
      </c>
      <c r="BA1039" s="6">
        <f t="shared" si="415"/>
        <v>-5.2460548717097488E-2</v>
      </c>
      <c r="BB1039" s="6">
        <f t="shared" si="415"/>
        <v>0.29934671740700014</v>
      </c>
      <c r="BD1039" s="6">
        <f t="shared" si="416"/>
        <v>0.12694355665412838</v>
      </c>
      <c r="BE1039" s="2">
        <v>31593</v>
      </c>
      <c r="BF1039" s="11">
        <f t="shared" si="417"/>
        <v>1.6128100482983052</v>
      </c>
      <c r="BG1039" s="11">
        <f t="shared" si="417"/>
        <v>1.3882874558068239</v>
      </c>
      <c r="BH1039" s="11">
        <f t="shared" si="417"/>
        <v>0.69135782224862763</v>
      </c>
      <c r="BI1039" s="11">
        <f t="shared" si="418"/>
        <v>1.3687591421588536</v>
      </c>
      <c r="BJ1039" s="11">
        <f t="shared" si="419"/>
        <v>2.574547743621757</v>
      </c>
      <c r="BK1039" s="11">
        <f t="shared" si="420"/>
        <v>1.8373064143971924</v>
      </c>
      <c r="BL1039" s="11">
        <f t="shared" si="421"/>
        <v>1.6264372484632186</v>
      </c>
      <c r="BM1039" s="11">
        <f t="shared" si="422"/>
        <v>-0.19158061850120092</v>
      </c>
      <c r="BN1039" s="11">
        <f t="shared" si="423"/>
        <v>-0.69023715244198214</v>
      </c>
      <c r="BO1039" s="11">
        <f t="shared" si="423"/>
        <v>-0.49338343501484205</v>
      </c>
      <c r="BP1039" s="11">
        <f t="shared" si="423"/>
        <v>3.7782643829062685</v>
      </c>
      <c r="BR1039" s="11">
        <f t="shared" si="424"/>
        <v>1.2922350316493449</v>
      </c>
    </row>
    <row r="1040" spans="1:70" x14ac:dyDescent="0.25">
      <c r="A1040" s="2">
        <v>31624</v>
      </c>
      <c r="B1040">
        <v>140.25</v>
      </c>
      <c r="C1040">
        <v>1412.4975870000001</v>
      </c>
      <c r="D1040">
        <v>421.88499999999999</v>
      </c>
      <c r="E1040">
        <v>225.8563115</v>
      </c>
      <c r="F1040">
        <v>66.053923600000005</v>
      </c>
      <c r="G1040">
        <v>1412.829009</v>
      </c>
      <c r="H1040">
        <v>2331.1763449999999</v>
      </c>
      <c r="I1040">
        <v>357.5</v>
      </c>
      <c r="J1040">
        <v>11.38</v>
      </c>
      <c r="K1040">
        <v>100.241432</v>
      </c>
      <c r="L1040">
        <v>6499.5278401949217</v>
      </c>
      <c r="N1040">
        <v>10242.460852120234</v>
      </c>
      <c r="O1040" s="2">
        <v>31624</v>
      </c>
      <c r="P1040" s="5">
        <f t="shared" si="427"/>
        <v>0.94949563333558995</v>
      </c>
      <c r="Q1040" s="5">
        <f t="shared" si="427"/>
        <v>1.0517194264895446</v>
      </c>
      <c r="R1040" s="5">
        <f t="shared" si="427"/>
        <v>0.94874908641142408</v>
      </c>
      <c r="S1040" s="5">
        <f t="shared" si="428"/>
        <v>0.94405483844545701</v>
      </c>
      <c r="T1040" s="5">
        <f t="shared" si="429"/>
        <v>1.0122222290057261</v>
      </c>
      <c r="U1040" s="5">
        <f t="shared" si="430"/>
        <v>1.0067946648013262</v>
      </c>
      <c r="V1040" s="5">
        <f t="shared" si="431"/>
        <v>1.0017684701808938</v>
      </c>
      <c r="W1040" s="5">
        <f t="shared" si="432"/>
        <v>1.0310021629416006</v>
      </c>
      <c r="X1040" s="5">
        <f t="shared" si="433"/>
        <v>0.88906249999999998</v>
      </c>
      <c r="Y1040" s="5">
        <f t="shared" si="433"/>
        <v>0.99245919602504307</v>
      </c>
      <c r="Z1040" s="5">
        <f t="shared" si="433"/>
        <v>1.0141943058455001</v>
      </c>
      <c r="AB1040" s="5">
        <f t="shared" si="434"/>
        <v>1.0109972761982</v>
      </c>
      <c r="AC1040" s="2">
        <v>31624</v>
      </c>
      <c r="AD1040" s="6">
        <f t="shared" si="407"/>
        <v>0.15948948011391983</v>
      </c>
      <c r="AE1040" s="6">
        <f t="shared" si="407"/>
        <v>0.13962602292694781</v>
      </c>
      <c r="AF1040" s="6">
        <f t="shared" si="407"/>
        <v>0.16138649962559606</v>
      </c>
      <c r="AG1040" s="6">
        <f t="shared" si="408"/>
        <v>0.14395799890796332</v>
      </c>
      <c r="AH1040" s="6">
        <f t="shared" si="408"/>
        <v>5.6122881735770659E-2</v>
      </c>
      <c r="AI1040" s="6">
        <f t="shared" si="408"/>
        <v>0.11485847954609513</v>
      </c>
      <c r="AJ1040" s="6">
        <f t="shared" si="406"/>
        <v>7.2785706509342782E-2</v>
      </c>
      <c r="AK1040" s="6">
        <f t="shared" si="406"/>
        <v>0.2099904884960824</v>
      </c>
      <c r="AL1040" s="6">
        <f t="shared" si="406"/>
        <v>0.27179223021350524</v>
      </c>
      <c r="AM1040" s="6">
        <f t="shared" si="406"/>
        <v>0.10248028024985535</v>
      </c>
      <c r="AN1040" s="6">
        <f t="shared" si="425"/>
        <v>7.7646992078551039E-2</v>
      </c>
      <c r="AP1040" s="6">
        <f t="shared" si="426"/>
        <v>9.6995183269340202E-2</v>
      </c>
      <c r="AQ1040" s="2">
        <v>31624</v>
      </c>
      <c r="AR1040" s="6">
        <f t="shared" si="409"/>
        <v>0.23589581245090741</v>
      </c>
      <c r="AS1040" s="6">
        <v>0.19258508088573617</v>
      </c>
      <c r="AT1040" s="6">
        <v>0.10947196859504996</v>
      </c>
      <c r="AU1040" s="6">
        <f t="shared" si="410"/>
        <v>0.17817310691141208</v>
      </c>
      <c r="AV1040" s="6">
        <f t="shared" si="411"/>
        <v>0.14657987113511872</v>
      </c>
      <c r="AW1040" s="6">
        <f t="shared" si="412"/>
        <v>0.22378198772102609</v>
      </c>
      <c r="AX1040" s="6">
        <f t="shared" si="413"/>
        <v>0.12769466123432216</v>
      </c>
      <c r="AY1040" s="6">
        <f t="shared" si="414"/>
        <v>-2.5122600012783325E-2</v>
      </c>
      <c r="AZ1040" s="6">
        <f t="shared" si="415"/>
        <v>-0.20064800548068551</v>
      </c>
      <c r="BA1040" s="6">
        <f t="shared" si="415"/>
        <v>-6.4565196649526868E-2</v>
      </c>
      <c r="BB1040" s="6">
        <f t="shared" si="415"/>
        <v>0.30652684489560178</v>
      </c>
      <c r="BD1040" s="6">
        <f t="shared" si="416"/>
        <v>0.13486843139546911</v>
      </c>
      <c r="BE1040" s="2">
        <v>31624</v>
      </c>
      <c r="BF1040" s="11">
        <f t="shared" si="417"/>
        <v>1.4790681635077887</v>
      </c>
      <c r="BG1040" s="11">
        <f t="shared" si="417"/>
        <v>1.3792921752594536</v>
      </c>
      <c r="BH1040" s="11">
        <f t="shared" si="417"/>
        <v>0.67832172362010623</v>
      </c>
      <c r="BI1040" s="11">
        <f t="shared" si="418"/>
        <v>1.237674240146416</v>
      </c>
      <c r="BJ1040" s="11">
        <f t="shared" si="419"/>
        <v>2.6117666556258481</v>
      </c>
      <c r="BK1040" s="11">
        <f t="shared" si="420"/>
        <v>1.9483279650347249</v>
      </c>
      <c r="BL1040" s="11">
        <f t="shared" si="421"/>
        <v>1.7543920002745492</v>
      </c>
      <c r="BM1040" s="11">
        <f t="shared" si="422"/>
        <v>-0.1196368473291685</v>
      </c>
      <c r="BN1040" s="11">
        <f t="shared" si="423"/>
        <v>-0.73824040268946367</v>
      </c>
      <c r="BO1040" s="11">
        <f t="shared" si="423"/>
        <v>-0.6300255667930611</v>
      </c>
      <c r="BP1040" s="11">
        <f t="shared" si="423"/>
        <v>3.9476976079833981</v>
      </c>
      <c r="BR1040" s="11">
        <f t="shared" si="424"/>
        <v>1.3904652463098186</v>
      </c>
    </row>
    <row r="1041" spans="1:70" x14ac:dyDescent="0.25">
      <c r="A1041" s="2">
        <v>31655</v>
      </c>
      <c r="B1041">
        <v>160.52000000000001</v>
      </c>
      <c r="C1041">
        <v>1529.65158</v>
      </c>
      <c r="D1041">
        <v>447.79700000000003</v>
      </c>
      <c r="E1041">
        <v>242.590855</v>
      </c>
      <c r="F1041">
        <v>67.281828500000003</v>
      </c>
      <c r="G1041">
        <v>1458.999352</v>
      </c>
      <c r="H1041">
        <v>2318.2646110000001</v>
      </c>
      <c r="I1041">
        <v>384.7</v>
      </c>
      <c r="J1041">
        <v>15.88</v>
      </c>
      <c r="K1041">
        <v>103.7941026</v>
      </c>
      <c r="L1041">
        <v>6396.4798489117975</v>
      </c>
      <c r="N1041">
        <v>9813.0070819283828</v>
      </c>
      <c r="O1041" s="2">
        <v>31655</v>
      </c>
      <c r="P1041" s="5">
        <f t="shared" si="427"/>
        <v>1.1445276292335116</v>
      </c>
      <c r="Q1041" s="5">
        <f t="shared" si="427"/>
        <v>1.0829410216896886</v>
      </c>
      <c r="R1041" s="5">
        <f t="shared" si="427"/>
        <v>1.0614195811654836</v>
      </c>
      <c r="S1041" s="5">
        <f t="shared" si="428"/>
        <v>1.0740937607138776</v>
      </c>
      <c r="T1041" s="5">
        <f t="shared" si="429"/>
        <v>1.0185894316806337</v>
      </c>
      <c r="U1041" s="5">
        <f t="shared" si="430"/>
        <v>1.0326793566000456</v>
      </c>
      <c r="V1041" s="5">
        <f t="shared" si="431"/>
        <v>0.99446127959058384</v>
      </c>
      <c r="W1041" s="5">
        <f t="shared" si="432"/>
        <v>1.076083916083916</v>
      </c>
      <c r="X1041" s="5">
        <f t="shared" si="433"/>
        <v>1.3954305799648505</v>
      </c>
      <c r="Y1041" s="5">
        <f t="shared" si="433"/>
        <v>1.0354411397474848</v>
      </c>
      <c r="Z1041" s="5">
        <f t="shared" si="433"/>
        <v>0.98414531119540005</v>
      </c>
      <c r="AB1041" s="5">
        <f t="shared" si="434"/>
        <v>0.95807123147530004</v>
      </c>
      <c r="AC1041" s="2">
        <v>31655</v>
      </c>
      <c r="AD1041" s="6">
        <f t="shared" si="407"/>
        <v>0.16790329470268101</v>
      </c>
      <c r="AE1041" s="6">
        <f t="shared" si="407"/>
        <v>0.1424287392963641</v>
      </c>
      <c r="AF1041" s="6">
        <f t="shared" si="407"/>
        <v>0.1618091288362333</v>
      </c>
      <c r="AG1041" s="6">
        <f t="shared" si="408"/>
        <v>0.14253068771561056</v>
      </c>
      <c r="AH1041" s="6">
        <f t="shared" si="408"/>
        <v>5.572033055505788E-2</v>
      </c>
      <c r="AI1041" s="6">
        <f t="shared" si="408"/>
        <v>0.113351999945164</v>
      </c>
      <c r="AJ1041" s="6">
        <f t="shared" si="406"/>
        <v>7.2240287287420005E-2</v>
      </c>
      <c r="AK1041" s="6">
        <f t="shared" si="406"/>
        <v>0.21172840007842517</v>
      </c>
      <c r="AL1041" s="6">
        <f t="shared" si="406"/>
        <v>0.32797714801342898</v>
      </c>
      <c r="AM1041" s="6">
        <f t="shared" si="406"/>
        <v>0.10311465419501244</v>
      </c>
      <c r="AN1041" s="6">
        <f t="shared" si="425"/>
        <v>7.9540066447332067E-2</v>
      </c>
      <c r="AP1041" s="6">
        <f t="shared" si="426"/>
        <v>9.9289943550673596E-2</v>
      </c>
      <c r="AQ1041" s="2">
        <v>31655</v>
      </c>
      <c r="AR1041" s="6">
        <f t="shared" si="409"/>
        <v>0.27575449818720466</v>
      </c>
      <c r="AS1041" s="6">
        <v>0.19258508088573617</v>
      </c>
      <c r="AT1041" s="6">
        <v>0.10947196859504996</v>
      </c>
      <c r="AU1041" s="6">
        <f t="shared" si="410"/>
        <v>0.20949099920531866</v>
      </c>
      <c r="AV1041" s="6">
        <f t="shared" si="411"/>
        <v>0.15186736732386907</v>
      </c>
      <c r="AW1041" s="6">
        <f t="shared" si="412"/>
        <v>0.23810152933820183</v>
      </c>
      <c r="AX1041" s="6">
        <f t="shared" si="413"/>
        <v>0.12984630217579252</v>
      </c>
      <c r="AY1041" s="6">
        <f t="shared" si="414"/>
        <v>-1.972787945198784E-2</v>
      </c>
      <c r="AZ1041" s="6">
        <f t="shared" si="415"/>
        <v>-0.14619933102678417</v>
      </c>
      <c r="BA1041" s="6">
        <f t="shared" si="415"/>
        <v>-5.1203058319771899E-2</v>
      </c>
      <c r="BB1041" s="6">
        <f t="shared" si="415"/>
        <v>0.29720161986314153</v>
      </c>
      <c r="BD1041" s="6">
        <f t="shared" si="416"/>
        <v>0.12811734232713623</v>
      </c>
      <c r="BE1041" s="2">
        <v>31655</v>
      </c>
      <c r="BF1041" s="11">
        <f t="shared" si="417"/>
        <v>1.6423411981015852</v>
      </c>
      <c r="BG1041" s="11">
        <f t="shared" si="417"/>
        <v>1.3521504286084238</v>
      </c>
      <c r="BH1041" s="11">
        <f t="shared" si="417"/>
        <v>0.67655001533223946</v>
      </c>
      <c r="BI1041" s="11">
        <f t="shared" si="418"/>
        <v>1.469795751096866</v>
      </c>
      <c r="BJ1041" s="11">
        <f t="shared" si="419"/>
        <v>2.7255288296218421</v>
      </c>
      <c r="BK1041" s="11">
        <f t="shared" si="420"/>
        <v>2.1005498751975051</v>
      </c>
      <c r="BL1041" s="11">
        <f t="shared" si="421"/>
        <v>1.7974222840390626</v>
      </c>
      <c r="BM1041" s="11">
        <f t="shared" si="422"/>
        <v>-9.3175405116557544E-2</v>
      </c>
      <c r="BN1041" s="11">
        <f t="shared" si="423"/>
        <v>-0.44576072422215851</v>
      </c>
      <c r="BO1041" s="11">
        <f t="shared" si="423"/>
        <v>-0.49656432172032194</v>
      </c>
      <c r="BP1041" s="11">
        <f t="shared" si="423"/>
        <v>3.7365020314627895</v>
      </c>
      <c r="BR1041" s="11">
        <f t="shared" si="424"/>
        <v>1.2903355339481111</v>
      </c>
    </row>
    <row r="1042" spans="1:70" x14ac:dyDescent="0.25">
      <c r="A1042" s="2">
        <v>31685</v>
      </c>
      <c r="B1042">
        <v>151.4</v>
      </c>
      <c r="C1042">
        <v>1501.2422879999999</v>
      </c>
      <c r="D1042">
        <v>423.82100000000003</v>
      </c>
      <c r="E1042">
        <v>222.5224149</v>
      </c>
      <c r="F1042">
        <v>66.014899299999996</v>
      </c>
      <c r="G1042">
        <v>1419.2886000000001</v>
      </c>
      <c r="H1042">
        <v>2251.2808810000001</v>
      </c>
      <c r="I1042">
        <v>423.2</v>
      </c>
      <c r="J1042">
        <v>15.1</v>
      </c>
      <c r="K1042">
        <v>105.68819209999999</v>
      </c>
      <c r="L1042">
        <v>6240.6585171962597</v>
      </c>
      <c r="N1042">
        <v>9276.6732503940966</v>
      </c>
      <c r="O1042" s="2">
        <v>31685</v>
      </c>
      <c r="P1042" s="5">
        <f t="shared" si="427"/>
        <v>0.94318464988786443</v>
      </c>
      <c r="Q1042" s="5">
        <f t="shared" si="427"/>
        <v>0.98142760588656397</v>
      </c>
      <c r="R1042" s="5">
        <f t="shared" si="427"/>
        <v>0.94645788158473598</v>
      </c>
      <c r="S1042" s="5">
        <f t="shared" si="428"/>
        <v>0.91727453988321195</v>
      </c>
      <c r="T1042" s="5">
        <f t="shared" si="429"/>
        <v>0.98116981615623</v>
      </c>
      <c r="U1042" s="5">
        <f t="shared" si="430"/>
        <v>0.97278220038578878</v>
      </c>
      <c r="V1042" s="5">
        <f t="shared" si="431"/>
        <v>0.97110608958003897</v>
      </c>
      <c r="W1042" s="5">
        <f t="shared" si="432"/>
        <v>1.1000779828437743</v>
      </c>
      <c r="X1042" s="5">
        <f t="shared" si="433"/>
        <v>0.95088161209068001</v>
      </c>
      <c r="Y1042" s="5">
        <f t="shared" si="433"/>
        <v>1.0182485271566863</v>
      </c>
      <c r="Z1042" s="5">
        <f t="shared" si="433"/>
        <v>0.97563951807929994</v>
      </c>
      <c r="AB1042" s="5">
        <f t="shared" si="434"/>
        <v>0.94534459956500005</v>
      </c>
      <c r="AC1042" s="2">
        <v>31685</v>
      </c>
      <c r="AD1042" s="6">
        <f t="shared" si="407"/>
        <v>0.16815610151276503</v>
      </c>
      <c r="AE1042" s="6">
        <f t="shared" si="407"/>
        <v>0.13834861349178174</v>
      </c>
      <c r="AF1042" s="6">
        <f t="shared" si="407"/>
        <v>0.14275475208488075</v>
      </c>
      <c r="AG1042" s="6">
        <f t="shared" si="408"/>
        <v>0.14640393527080689</v>
      </c>
      <c r="AH1042" s="6">
        <f t="shared" si="408"/>
        <v>5.7047627435806041E-2</v>
      </c>
      <c r="AI1042" s="6">
        <f t="shared" si="408"/>
        <v>0.11453446203374185</v>
      </c>
      <c r="AJ1042" s="6">
        <f t="shared" si="406"/>
        <v>7.4288460278706239E-2</v>
      </c>
      <c r="AK1042" s="6">
        <f t="shared" si="406"/>
        <v>0.21636979117525587</v>
      </c>
      <c r="AL1042" s="6">
        <f t="shared" si="406"/>
        <v>0.32844906192745282</v>
      </c>
      <c r="AM1042" s="6">
        <f t="shared" si="406"/>
        <v>0.10359055507812091</v>
      </c>
      <c r="AN1042" s="6">
        <f t="shared" si="425"/>
        <v>8.0418057419178041E-2</v>
      </c>
      <c r="AP1042" s="6">
        <f t="shared" si="426"/>
        <v>0.10318078026693876</v>
      </c>
      <c r="AQ1042" s="2">
        <v>31685</v>
      </c>
      <c r="AR1042" s="6">
        <f t="shared" si="409"/>
        <v>0.27502262504241948</v>
      </c>
      <c r="AS1042" s="6">
        <v>0.19258508088573617</v>
      </c>
      <c r="AT1042" s="6">
        <v>0.10947196859504996</v>
      </c>
      <c r="AU1042" s="6">
        <f t="shared" si="410"/>
        <v>0.20089134529054697</v>
      </c>
      <c r="AV1042" s="6">
        <f t="shared" si="411"/>
        <v>0.14175051575934816</v>
      </c>
      <c r="AW1042" s="6">
        <f t="shared" si="412"/>
        <v>0.23352689543955729</v>
      </c>
      <c r="AX1042" s="6">
        <f t="shared" si="413"/>
        <v>0.11956543320273449</v>
      </c>
      <c r="AY1042" s="6">
        <f t="shared" si="414"/>
        <v>-2.602431376069303E-3</v>
      </c>
      <c r="AZ1042" s="6">
        <f t="shared" si="415"/>
        <v>-0.15475661501858273</v>
      </c>
      <c r="BA1042" s="6">
        <f t="shared" si="415"/>
        <v>-4.7198678444659414E-2</v>
      </c>
      <c r="BB1042" s="6">
        <f t="shared" si="415"/>
        <v>0.29504681129125232</v>
      </c>
      <c r="BD1042" s="6">
        <f t="shared" si="416"/>
        <v>0.10964657642446096</v>
      </c>
      <c r="BE1042" s="2">
        <v>31685</v>
      </c>
      <c r="BF1042" s="11">
        <f t="shared" si="417"/>
        <v>1.6355197496151634</v>
      </c>
      <c r="BG1042" s="11">
        <f t="shared" si="417"/>
        <v>1.3920275456694491</v>
      </c>
      <c r="BH1042" s="11">
        <f t="shared" si="417"/>
        <v>0.76685341115621053</v>
      </c>
      <c r="BI1042" s="11">
        <f t="shared" si="418"/>
        <v>1.3721717583544009</v>
      </c>
      <c r="BJ1042" s="11">
        <f t="shared" si="419"/>
        <v>2.4847749526280598</v>
      </c>
      <c r="BK1042" s="11">
        <f t="shared" si="420"/>
        <v>2.0389225329469856</v>
      </c>
      <c r="BL1042" s="11">
        <f t="shared" si="421"/>
        <v>1.6094751830117857</v>
      </c>
      <c r="BM1042" s="11">
        <f t="shared" si="422"/>
        <v>-1.2027702027781584E-2</v>
      </c>
      <c r="BN1042" s="11">
        <f t="shared" si="423"/>
        <v>-0.47117386821084928</v>
      </c>
      <c r="BO1042" s="11">
        <f t="shared" si="423"/>
        <v>-0.4556272375320839</v>
      </c>
      <c r="BP1042" s="11">
        <f t="shared" si="423"/>
        <v>3.668912440315796</v>
      </c>
      <c r="BR1042" s="11">
        <f t="shared" si="424"/>
        <v>1.0626647340792981</v>
      </c>
    </row>
    <row r="1043" spans="1:70" x14ac:dyDescent="0.25">
      <c r="A1043" s="2">
        <v>31716</v>
      </c>
      <c r="B1043">
        <v>152.51</v>
      </c>
      <c r="C1043">
        <v>1393.7975220000001</v>
      </c>
      <c r="D1043">
        <v>445.65100000000001</v>
      </c>
      <c r="E1043">
        <v>235.36395859999999</v>
      </c>
      <c r="F1043">
        <v>65.0712592</v>
      </c>
      <c r="G1043">
        <v>1438.5795740000001</v>
      </c>
      <c r="H1043">
        <v>2264.5916940000002</v>
      </c>
      <c r="I1043">
        <v>401</v>
      </c>
      <c r="J1043">
        <v>15.38</v>
      </c>
      <c r="K1043">
        <v>105.8886249</v>
      </c>
      <c r="L1043">
        <v>6149.4686649406467</v>
      </c>
      <c r="N1043">
        <v>9623.1904213532216</v>
      </c>
      <c r="O1043" s="2">
        <v>31716</v>
      </c>
      <c r="P1043" s="5">
        <f t="shared" si="427"/>
        <v>1.0073315719947158</v>
      </c>
      <c r="Q1043" s="5">
        <f t="shared" si="427"/>
        <v>0.92842943017336599</v>
      </c>
      <c r="R1043" s="5">
        <f t="shared" si="427"/>
        <v>1.0515075940078475</v>
      </c>
      <c r="S1043" s="5">
        <f t="shared" si="428"/>
        <v>1.0577089894776259</v>
      </c>
      <c r="T1043" s="5">
        <f t="shared" si="429"/>
        <v>0.98570564963355178</v>
      </c>
      <c r="U1043" s="5">
        <f t="shared" si="430"/>
        <v>1.013592002359492</v>
      </c>
      <c r="V1043" s="5">
        <f t="shared" si="431"/>
        <v>1.0059125509892339</v>
      </c>
      <c r="W1043" s="5">
        <f t="shared" si="432"/>
        <v>0.94754253308128544</v>
      </c>
      <c r="X1043" s="5">
        <f t="shared" si="433"/>
        <v>1.0185430463576159</v>
      </c>
      <c r="Y1043" s="5">
        <f t="shared" si="433"/>
        <v>1.0018964540505182</v>
      </c>
      <c r="Z1043" s="5">
        <f t="shared" si="433"/>
        <v>0.98538778367629998</v>
      </c>
      <c r="AB1043" s="5">
        <f t="shared" si="434"/>
        <v>1.0373536031296999</v>
      </c>
      <c r="AC1043" s="2">
        <v>31716</v>
      </c>
      <c r="AD1043" s="6">
        <f t="shared" si="407"/>
        <v>0.16790871879829997</v>
      </c>
      <c r="AE1043" s="6">
        <f t="shared" si="407"/>
        <v>0.14402915807317715</v>
      </c>
      <c r="AF1043" s="6">
        <f t="shared" si="407"/>
        <v>0.14327370388939628</v>
      </c>
      <c r="AG1043" s="6">
        <f t="shared" si="408"/>
        <v>0.1466128180619245</v>
      </c>
      <c r="AH1043" s="6">
        <f t="shared" si="408"/>
        <v>5.8157795497929245E-2</v>
      </c>
      <c r="AI1043" s="6">
        <f t="shared" si="408"/>
        <v>0.11125524503919554</v>
      </c>
      <c r="AJ1043" s="6">
        <f t="shared" si="406"/>
        <v>7.3563852494744481E-2</v>
      </c>
      <c r="AK1043" s="6">
        <f t="shared" si="406"/>
        <v>0.21770939304970674</v>
      </c>
      <c r="AL1043" s="6">
        <f t="shared" si="406"/>
        <v>0.32866235708985714</v>
      </c>
      <c r="AM1043" s="6">
        <f t="shared" si="406"/>
        <v>0.10359833192695833</v>
      </c>
      <c r="AN1043" s="6">
        <f t="shared" si="425"/>
        <v>7.9945707772731897E-2</v>
      </c>
      <c r="AP1043" s="6">
        <f t="shared" si="426"/>
        <v>0.10312616371229746</v>
      </c>
      <c r="AQ1043" s="2">
        <v>31716</v>
      </c>
      <c r="AR1043" s="6">
        <f t="shared" si="409"/>
        <v>0.27768398652607229</v>
      </c>
      <c r="AS1043" s="6">
        <v>0.19258508088573617</v>
      </c>
      <c r="AT1043" s="6">
        <v>0.10947196859504996</v>
      </c>
      <c r="AU1043" s="6">
        <f t="shared" si="410"/>
        <v>0.20175722702939547</v>
      </c>
      <c r="AV1043" s="6">
        <f t="shared" si="411"/>
        <v>0.13523244267332402</v>
      </c>
      <c r="AW1043" s="6">
        <f t="shared" si="412"/>
        <v>0.21839811037347379</v>
      </c>
      <c r="AX1043" s="6">
        <f t="shared" si="413"/>
        <v>0.12392440124392046</v>
      </c>
      <c r="AY1043" s="6">
        <f t="shared" si="414"/>
        <v>-1.2485913189857589E-2</v>
      </c>
      <c r="AZ1043" s="6">
        <f t="shared" si="415"/>
        <v>-0.15164493278115021</v>
      </c>
      <c r="BA1043" s="6">
        <f t="shared" si="415"/>
        <v>-4.7050338721514318E-2</v>
      </c>
      <c r="BB1043" s="6">
        <f t="shared" si="415"/>
        <v>0.2963031494752062</v>
      </c>
      <c r="BD1043" s="6">
        <f t="shared" si="416"/>
        <v>0.10944019355088797</v>
      </c>
      <c r="BE1043" s="2">
        <v>31716</v>
      </c>
      <c r="BF1043" s="11">
        <f t="shared" si="417"/>
        <v>1.6537794375028236</v>
      </c>
      <c r="BG1043" s="11">
        <f t="shared" si="417"/>
        <v>1.3371256449884206</v>
      </c>
      <c r="BH1043" s="11">
        <f t="shared" si="417"/>
        <v>0.76407579076450471</v>
      </c>
      <c r="BI1043" s="11">
        <f t="shared" si="418"/>
        <v>1.3761226998868528</v>
      </c>
      <c r="BJ1043" s="11">
        <f t="shared" si="419"/>
        <v>2.3252676879428669</v>
      </c>
      <c r="BK1043" s="11">
        <f t="shared" si="420"/>
        <v>1.9630365318644665</v>
      </c>
      <c r="BL1043" s="11">
        <f t="shared" si="421"/>
        <v>1.6845828085576924</v>
      </c>
      <c r="BM1043" s="11">
        <f t="shared" si="422"/>
        <v>-5.735128381441422E-2</v>
      </c>
      <c r="BN1043" s="11">
        <f t="shared" si="423"/>
        <v>-0.46140036882803132</v>
      </c>
      <c r="BO1043" s="11">
        <f t="shared" si="423"/>
        <v>-0.45416116115351168</v>
      </c>
      <c r="BP1043" s="11">
        <f t="shared" si="423"/>
        <v>3.7063046626284306</v>
      </c>
      <c r="BR1043" s="11">
        <f t="shared" si="424"/>
        <v>1.061226265103834</v>
      </c>
    </row>
    <row r="1044" spans="1:70" x14ac:dyDescent="0.25">
      <c r="A1044" s="2">
        <v>31746</v>
      </c>
      <c r="B1044">
        <v>157.74</v>
      </c>
      <c r="C1044">
        <v>1493.092398</v>
      </c>
      <c r="D1044">
        <v>451.45800000000003</v>
      </c>
      <c r="E1044">
        <v>241.0840694</v>
      </c>
      <c r="F1044">
        <v>66.5298588</v>
      </c>
      <c r="G1044">
        <v>1465.831823</v>
      </c>
      <c r="H1044">
        <v>2318.5894410000001</v>
      </c>
      <c r="I1044">
        <v>389.5</v>
      </c>
      <c r="J1044">
        <v>15.13</v>
      </c>
      <c r="K1044">
        <v>105.5679324</v>
      </c>
      <c r="L1044">
        <v>6090.072131611043</v>
      </c>
      <c r="N1044">
        <v>9614.1447370863752</v>
      </c>
      <c r="O1044" s="2">
        <v>31746</v>
      </c>
      <c r="P1044" s="5">
        <f t="shared" si="427"/>
        <v>1.0342928332568357</v>
      </c>
      <c r="Q1044" s="5">
        <f t="shared" si="427"/>
        <v>1.0712405313058089</v>
      </c>
      <c r="R1044" s="5">
        <f t="shared" si="427"/>
        <v>1.0130303757873313</v>
      </c>
      <c r="S1044" s="5">
        <f t="shared" si="428"/>
        <v>1.0243032571087969</v>
      </c>
      <c r="T1044" s="5">
        <f t="shared" si="429"/>
        <v>1.0224154199247462</v>
      </c>
      <c r="U1044" s="5">
        <f t="shared" si="430"/>
        <v>1.0189438592710061</v>
      </c>
      <c r="V1044" s="5">
        <f t="shared" si="431"/>
        <v>1.0238443632656016</v>
      </c>
      <c r="W1044" s="5">
        <f t="shared" si="432"/>
        <v>0.97132169576059846</v>
      </c>
      <c r="X1044" s="5">
        <f t="shared" si="433"/>
        <v>0.98374512353706112</v>
      </c>
      <c r="Y1044" s="5">
        <f t="shared" si="433"/>
        <v>0.9969714168986249</v>
      </c>
      <c r="Z1044" s="5">
        <f t="shared" si="433"/>
        <v>0.99034119261908993</v>
      </c>
      <c r="AB1044" s="5">
        <f t="shared" si="434"/>
        <v>0.99906001192216098</v>
      </c>
      <c r="AC1044" s="2">
        <v>31746</v>
      </c>
      <c r="AD1044" s="6">
        <f t="shared" si="407"/>
        <v>0.16800190318749803</v>
      </c>
      <c r="AE1044" s="6">
        <f t="shared" si="407"/>
        <v>0.14588802874403092</v>
      </c>
      <c r="AF1044" s="6">
        <f t="shared" si="407"/>
        <v>0.13815946524310399</v>
      </c>
      <c r="AG1044" s="6">
        <f t="shared" si="408"/>
        <v>0.1462258369292096</v>
      </c>
      <c r="AH1044" s="6">
        <f t="shared" si="408"/>
        <v>5.6542159622167867E-2</v>
      </c>
      <c r="AI1044" s="6">
        <f t="shared" si="408"/>
        <v>0.10530236668422951</v>
      </c>
      <c r="AJ1044" s="6">
        <f t="shared" si="406"/>
        <v>6.9135923971059374E-2</v>
      </c>
      <c r="AK1044" s="6">
        <f t="shared" si="406"/>
        <v>0.21769277564628339</v>
      </c>
      <c r="AL1044" s="6">
        <f t="shared" si="406"/>
        <v>0.32865065377035751</v>
      </c>
      <c r="AM1044" s="6">
        <f t="shared" si="406"/>
        <v>0.10314239979770519</v>
      </c>
      <c r="AN1044" s="6">
        <f t="shared" si="425"/>
        <v>8.0574826303886765E-2</v>
      </c>
      <c r="AP1044" s="6">
        <f t="shared" si="426"/>
        <v>0.10297159450123186</v>
      </c>
      <c r="AQ1044" s="2">
        <v>31746</v>
      </c>
      <c r="AR1044" s="6">
        <f t="shared" si="409"/>
        <v>0.28054931730305843</v>
      </c>
      <c r="AS1044" s="6">
        <v>0.19258508088573617</v>
      </c>
      <c r="AT1044" s="6">
        <v>0.10947196859504996</v>
      </c>
      <c r="AU1044" s="6">
        <f t="shared" si="410"/>
        <v>0.19784835467616757</v>
      </c>
      <c r="AV1044" s="6">
        <f t="shared" si="411"/>
        <v>0.13071355278617736</v>
      </c>
      <c r="AW1044" s="6">
        <f t="shared" si="412"/>
        <v>0.20073982359474263</v>
      </c>
      <c r="AX1044" s="6">
        <f t="shared" si="413"/>
        <v>0.11464850506752944</v>
      </c>
      <c r="AY1044" s="6">
        <f t="shared" si="414"/>
        <v>-1.2364742388219829E-2</v>
      </c>
      <c r="AZ1044" s="6">
        <f t="shared" si="415"/>
        <v>-0.15442102330944607</v>
      </c>
      <c r="BA1044" s="6">
        <f t="shared" si="415"/>
        <v>-4.2810062517191882E-2</v>
      </c>
      <c r="BB1044" s="6">
        <f t="shared" si="415"/>
        <v>0.28276909716254628</v>
      </c>
      <c r="BD1044" s="6">
        <f t="shared" si="416"/>
        <v>0.11077195221407554</v>
      </c>
      <c r="BE1044" s="2">
        <v>31746</v>
      </c>
      <c r="BF1044" s="11">
        <f t="shared" si="417"/>
        <v>1.6699174948628541</v>
      </c>
      <c r="BG1044" s="11">
        <f t="shared" si="417"/>
        <v>1.3200883070648515</v>
      </c>
      <c r="BH1044" s="11">
        <f t="shared" si="417"/>
        <v>0.79235952746649818</v>
      </c>
      <c r="BI1044" s="11">
        <f t="shared" si="418"/>
        <v>1.3530328075465166</v>
      </c>
      <c r="BJ1044" s="11">
        <f t="shared" si="419"/>
        <v>2.3117891792539513</v>
      </c>
      <c r="BK1044" s="11">
        <f t="shared" si="420"/>
        <v>1.9063182520550717</v>
      </c>
      <c r="BL1044" s="11">
        <f t="shared" si="421"/>
        <v>1.6583058196419251</v>
      </c>
      <c r="BM1044" s="11">
        <f t="shared" si="422"/>
        <v>-5.6799047885312447E-2</v>
      </c>
      <c r="BN1044" s="11">
        <f t="shared" si="423"/>
        <v>-0.46986373383984426</v>
      </c>
      <c r="BO1044" s="11">
        <f t="shared" si="423"/>
        <v>-0.41505784819003566</v>
      </c>
      <c r="BP1044" s="11">
        <f t="shared" si="423"/>
        <v>3.5093975393268217</v>
      </c>
      <c r="BR1044" s="11">
        <f t="shared" si="424"/>
        <v>1.0757525194266111</v>
      </c>
    </row>
    <row r="1045" spans="1:70" x14ac:dyDescent="0.25">
      <c r="A1045" s="2">
        <v>31777</v>
      </c>
      <c r="B1045">
        <v>155.91</v>
      </c>
      <c r="C1045">
        <v>1542.243099</v>
      </c>
      <c r="D1045">
        <v>464.327</v>
      </c>
      <c r="E1045">
        <v>234.93187380000001</v>
      </c>
      <c r="F1045">
        <v>66.923766900000004</v>
      </c>
      <c r="G1045">
        <v>1466.7120609999999</v>
      </c>
      <c r="H1045">
        <v>2338.8742219999999</v>
      </c>
      <c r="I1045">
        <v>388.75</v>
      </c>
      <c r="J1045">
        <v>17.649999999999999</v>
      </c>
      <c r="K1045">
        <v>104.76119060000001</v>
      </c>
      <c r="L1045">
        <v>5955.1365822738026</v>
      </c>
      <c r="N1045">
        <v>9674.8835030515183</v>
      </c>
      <c r="O1045" s="2">
        <v>31777</v>
      </c>
      <c r="P1045" s="5">
        <f t="shared" si="427"/>
        <v>0.98839863065804479</v>
      </c>
      <c r="Q1045" s="5">
        <f t="shared" si="427"/>
        <v>1.0329187269761988</v>
      </c>
      <c r="R1045" s="5">
        <f t="shared" si="427"/>
        <v>1.0285054202162769</v>
      </c>
      <c r="S1045" s="5">
        <f t="shared" si="428"/>
        <v>0.97448111932359804</v>
      </c>
      <c r="T1045" s="5">
        <f t="shared" si="429"/>
        <v>1.0059207716220195</v>
      </c>
      <c r="U1045" s="5">
        <f t="shared" si="430"/>
        <v>1.0006005040866137</v>
      </c>
      <c r="V1045" s="5">
        <f t="shared" si="431"/>
        <v>1.0087487593281073</v>
      </c>
      <c r="W1045" s="5">
        <f t="shared" si="432"/>
        <v>0.99807445442875486</v>
      </c>
      <c r="X1045" s="5">
        <f t="shared" si="433"/>
        <v>1.1665565102445472</v>
      </c>
      <c r="Y1045" s="5">
        <f t="shared" si="433"/>
        <v>0.99235807899558715</v>
      </c>
      <c r="Z1045" s="5">
        <f t="shared" si="433"/>
        <v>0.97784335777620013</v>
      </c>
      <c r="AB1045" s="5">
        <f t="shared" si="434"/>
        <v>1.0063176463040799</v>
      </c>
      <c r="AC1045" s="2">
        <v>31777</v>
      </c>
      <c r="AD1045" s="6">
        <f t="shared" si="407"/>
        <v>0.16742631183818224</v>
      </c>
      <c r="AE1045" s="6">
        <f t="shared" si="407"/>
        <v>0.14594201083918484</v>
      </c>
      <c r="AF1045" s="6">
        <f t="shared" si="407"/>
        <v>0.13783845310207443</v>
      </c>
      <c r="AG1045" s="6">
        <f t="shared" si="408"/>
        <v>0.14621520852422126</v>
      </c>
      <c r="AH1045" s="6">
        <f t="shared" si="408"/>
        <v>5.6554840865353471E-2</v>
      </c>
      <c r="AI1045" s="6">
        <f t="shared" si="408"/>
        <v>0.10308491132397324</v>
      </c>
      <c r="AJ1045" s="6">
        <f t="shared" si="406"/>
        <v>6.9135976382905459E-2</v>
      </c>
      <c r="AK1045" s="6">
        <f t="shared" si="406"/>
        <v>0.21686284398693328</v>
      </c>
      <c r="AL1045" s="6">
        <f t="shared" si="406"/>
        <v>0.33793211838287512</v>
      </c>
      <c r="AM1045" s="6">
        <f t="shared" si="406"/>
        <v>0.1025549296205155</v>
      </c>
      <c r="AN1045" s="6">
        <f t="shared" si="425"/>
        <v>8.287548241068729E-2</v>
      </c>
      <c r="AP1045" s="6">
        <f t="shared" si="426"/>
        <v>0.1029114299013905</v>
      </c>
      <c r="AQ1045" s="2">
        <v>31777</v>
      </c>
      <c r="AR1045" s="6">
        <f t="shared" si="409"/>
        <v>0.28367479728827805</v>
      </c>
      <c r="AS1045" s="6">
        <v>0.19258508088573617</v>
      </c>
      <c r="AT1045" s="6">
        <v>0.10947196859504996</v>
      </c>
      <c r="AU1045" s="6">
        <f t="shared" si="410"/>
        <v>0.19789348751134583</v>
      </c>
      <c r="AV1045" s="6">
        <f t="shared" si="411"/>
        <v>0.13051831677123604</v>
      </c>
      <c r="AW1045" s="6">
        <f t="shared" si="412"/>
        <v>0.20922674888866477</v>
      </c>
      <c r="AX1045" s="6">
        <f t="shared" si="413"/>
        <v>0.11464085672021085</v>
      </c>
      <c r="AY1045" s="6">
        <f t="shared" si="414"/>
        <v>-4.4418000172036232E-3</v>
      </c>
      <c r="AZ1045" s="6">
        <f t="shared" si="415"/>
        <v>-0.12796215485738649</v>
      </c>
      <c r="BA1045" s="6">
        <f t="shared" si="415"/>
        <v>-3.8865034852940905E-2</v>
      </c>
      <c r="BB1045" s="6">
        <f t="shared" si="415"/>
        <v>0.27146595658782502</v>
      </c>
      <c r="BD1045" s="6">
        <f t="shared" si="416"/>
        <v>0.10833385562434183</v>
      </c>
      <c r="BE1045" s="2">
        <v>31777</v>
      </c>
      <c r="BF1045" s="11">
        <f t="shared" si="417"/>
        <v>1.6943262631410654</v>
      </c>
      <c r="BG1045" s="11">
        <f t="shared" si="417"/>
        <v>1.3196000231759712</v>
      </c>
      <c r="BH1045" s="11">
        <f t="shared" si="417"/>
        <v>0.79420485453345846</v>
      </c>
      <c r="BI1045" s="11">
        <f t="shared" si="418"/>
        <v>1.3534398337130833</v>
      </c>
      <c r="BJ1045" s="11">
        <f t="shared" si="419"/>
        <v>2.3078186548517716</v>
      </c>
      <c r="BK1045" s="11">
        <f t="shared" si="420"/>
        <v>2.0296544489533588</v>
      </c>
      <c r="BL1045" s="11">
        <f t="shared" si="421"/>
        <v>1.658193934881014</v>
      </c>
      <c r="BM1045" s="11">
        <f t="shared" si="422"/>
        <v>-2.0482070305557997E-2</v>
      </c>
      <c r="BN1045" s="11">
        <f t="shared" si="423"/>
        <v>-0.3786623049319216</v>
      </c>
      <c r="BO1045" s="11">
        <f t="shared" si="423"/>
        <v>-0.37896798327250947</v>
      </c>
      <c r="BP1045" s="11">
        <f t="shared" si="423"/>
        <v>3.2755882522961683</v>
      </c>
      <c r="BR1045" s="11">
        <f t="shared" si="424"/>
        <v>1.0526902184543261</v>
      </c>
    </row>
    <row r="1046" spans="1:70" x14ac:dyDescent="0.25">
      <c r="A1046" s="2">
        <v>31808</v>
      </c>
      <c r="B1046">
        <v>138.24</v>
      </c>
      <c r="C1046">
        <v>1743.2510339999999</v>
      </c>
      <c r="D1046">
        <v>502.49900000000002</v>
      </c>
      <c r="E1046">
        <v>266.56171130000001</v>
      </c>
      <c r="F1046">
        <v>67.793061300000005</v>
      </c>
      <c r="G1046">
        <v>1480.48062</v>
      </c>
      <c r="H1046">
        <v>2422.9711349999998</v>
      </c>
      <c r="I1046">
        <v>400.5</v>
      </c>
      <c r="J1046">
        <v>18.649999999999999</v>
      </c>
      <c r="K1046">
        <v>106.5049556</v>
      </c>
      <c r="L1046">
        <v>6171.5239227321972</v>
      </c>
      <c r="N1046">
        <v>9745.266036272842</v>
      </c>
      <c r="O1046" s="2">
        <v>31808</v>
      </c>
      <c r="P1046" s="5">
        <f t="shared" si="427"/>
        <v>0.8866653838753128</v>
      </c>
      <c r="Q1046" s="5">
        <f t="shared" si="427"/>
        <v>1.1303347929586034</v>
      </c>
      <c r="R1046" s="5">
        <f t="shared" si="427"/>
        <v>1.0822093050802559</v>
      </c>
      <c r="S1046" s="5">
        <f t="shared" si="428"/>
        <v>1.1346340834404054</v>
      </c>
      <c r="T1046" s="5">
        <f t="shared" si="429"/>
        <v>1.0129893226318079</v>
      </c>
      <c r="U1046" s="5">
        <f t="shared" si="430"/>
        <v>1.0093873633183412</v>
      </c>
      <c r="V1046" s="5">
        <f t="shared" si="431"/>
        <v>1.0359561502747623</v>
      </c>
      <c r="W1046" s="5">
        <f t="shared" si="432"/>
        <v>1.0302250803858521</v>
      </c>
      <c r="X1046" s="5">
        <f t="shared" si="433"/>
        <v>1.0566572237960341</v>
      </c>
      <c r="Y1046" s="5">
        <f t="shared" si="433"/>
        <v>1.0166451430153944</v>
      </c>
      <c r="Z1046" s="5">
        <f t="shared" si="433"/>
        <v>1.0363362514812</v>
      </c>
      <c r="AB1046" s="5">
        <f t="shared" si="434"/>
        <v>1.007274768032</v>
      </c>
      <c r="AC1046" s="2">
        <v>31808</v>
      </c>
      <c r="AD1046" s="6">
        <f t="shared" si="407"/>
        <v>0.17804812870361089</v>
      </c>
      <c r="AE1046" s="6">
        <f t="shared" si="407"/>
        <v>0.15425233276272582</v>
      </c>
      <c r="AF1046" s="6">
        <f t="shared" si="407"/>
        <v>0.13934778178809498</v>
      </c>
      <c r="AG1046" s="6">
        <f t="shared" si="408"/>
        <v>0.15490573391092888</v>
      </c>
      <c r="AH1046" s="6">
        <f t="shared" si="408"/>
        <v>5.6464215287211642E-2</v>
      </c>
      <c r="AI1046" s="6">
        <f t="shared" si="408"/>
        <v>0.10295917724596673</v>
      </c>
      <c r="AJ1046" s="6">
        <f t="shared" si="406"/>
        <v>7.0157840771676222E-2</v>
      </c>
      <c r="AK1046" s="6">
        <f t="shared" si="406"/>
        <v>0.21685722980641431</v>
      </c>
      <c r="AL1046" s="6">
        <f t="shared" si="406"/>
        <v>0.33911369702835376</v>
      </c>
      <c r="AM1046" s="6">
        <f t="shared" si="406"/>
        <v>0.10029971547716286</v>
      </c>
      <c r="AN1046" s="6">
        <f t="shared" si="425"/>
        <v>8.2653103216856302E-2</v>
      </c>
      <c r="AP1046" s="6">
        <f t="shared" si="426"/>
        <v>0.10286842211825313</v>
      </c>
      <c r="AQ1046" s="2">
        <v>31808</v>
      </c>
      <c r="AR1046" s="6">
        <f t="shared" si="409"/>
        <v>0.24735935163399203</v>
      </c>
      <c r="AS1046" s="6">
        <v>0.19258508088573617</v>
      </c>
      <c r="AT1046" s="6">
        <v>0.10947196859504996</v>
      </c>
      <c r="AU1046" s="6">
        <f t="shared" si="410"/>
        <v>0.23175342029804868</v>
      </c>
      <c r="AV1046" s="6">
        <f t="shared" si="411"/>
        <v>0.13276908089025685</v>
      </c>
      <c r="AW1046" s="6">
        <f t="shared" si="412"/>
        <v>0.21073145056079978</v>
      </c>
      <c r="AX1046" s="6">
        <f t="shared" si="413"/>
        <v>0.12043953585676936</v>
      </c>
      <c r="AY1046" s="6">
        <f t="shared" si="414"/>
        <v>6.8813833526168988E-3</v>
      </c>
      <c r="AZ1046" s="6">
        <f t="shared" si="415"/>
        <v>-0.11677801220908424</v>
      </c>
      <c r="BA1046" s="6">
        <f t="shared" si="415"/>
        <v>-4.4732656925476455E-2</v>
      </c>
      <c r="BB1046" s="6">
        <f t="shared" si="415"/>
        <v>0.28051466913788015</v>
      </c>
      <c r="BD1046" s="6">
        <f t="shared" si="416"/>
        <v>0.10647041495462495</v>
      </c>
      <c r="BE1046" s="2">
        <v>31808</v>
      </c>
      <c r="BF1046" s="11">
        <f t="shared" si="417"/>
        <v>1.3892836360316967</v>
      </c>
      <c r="BG1046" s="11">
        <f t="shared" si="417"/>
        <v>1.2485067644453365</v>
      </c>
      <c r="BH1046" s="11">
        <f t="shared" si="417"/>
        <v>0.78560252047300672</v>
      </c>
      <c r="BI1046" s="11">
        <f t="shared" si="418"/>
        <v>1.4960932332647376</v>
      </c>
      <c r="BJ1046" s="11">
        <f t="shared" si="419"/>
        <v>2.3513845045913033</v>
      </c>
      <c r="BK1046" s="11">
        <f t="shared" si="420"/>
        <v>2.0467476158766105</v>
      </c>
      <c r="BL1046" s="11">
        <f t="shared" si="421"/>
        <v>1.7166938795726538</v>
      </c>
      <c r="BM1046" s="11">
        <f t="shared" si="422"/>
        <v>3.1732321577472064E-2</v>
      </c>
      <c r="BN1046" s="11">
        <f t="shared" si="423"/>
        <v>-0.34436241659481032</v>
      </c>
      <c r="BO1046" s="11">
        <f t="shared" si="423"/>
        <v>-0.44598986859201595</v>
      </c>
      <c r="BP1046" s="11">
        <f t="shared" si="423"/>
        <v>3.3938794578818898</v>
      </c>
      <c r="BR1046" s="11">
        <f t="shared" si="424"/>
        <v>1.0350155350125922</v>
      </c>
    </row>
    <row r="1047" spans="1:70" x14ac:dyDescent="0.25">
      <c r="A1047" s="2">
        <v>31836</v>
      </c>
      <c r="B1047">
        <v>131.41999999999999</v>
      </c>
      <c r="C1047">
        <v>1778.641192</v>
      </c>
      <c r="D1047">
        <v>548.60599999999999</v>
      </c>
      <c r="E1047">
        <v>277.07899620000001</v>
      </c>
      <c r="F1047">
        <v>67.663909200000006</v>
      </c>
      <c r="G1047">
        <v>1488.3448619999999</v>
      </c>
      <c r="H1047">
        <v>2450.6762760000001</v>
      </c>
      <c r="I1047">
        <v>405.85</v>
      </c>
      <c r="J1047">
        <v>16.8</v>
      </c>
      <c r="K1047">
        <v>102.91219839999999</v>
      </c>
      <c r="L1047">
        <v>6204.3029912066895</v>
      </c>
      <c r="N1047">
        <v>9564.1548665554765</v>
      </c>
      <c r="O1047" s="2">
        <v>31836</v>
      </c>
      <c r="P1047" s="5">
        <f t="shared" si="427"/>
        <v>0.95066550925925908</v>
      </c>
      <c r="Q1047" s="5">
        <f t="shared" si="427"/>
        <v>1.0203012402171334</v>
      </c>
      <c r="R1047" s="5">
        <f t="shared" si="427"/>
        <v>1.0917554064784207</v>
      </c>
      <c r="S1047" s="5">
        <f t="shared" si="428"/>
        <v>1.0394553473141661</v>
      </c>
      <c r="T1047" s="5">
        <f t="shared" si="429"/>
        <v>0.99809490680132484</v>
      </c>
      <c r="U1047" s="5">
        <f t="shared" si="430"/>
        <v>1.0053119520065044</v>
      </c>
      <c r="V1047" s="5">
        <f t="shared" si="431"/>
        <v>1.0114343669224108</v>
      </c>
      <c r="W1047" s="5">
        <f t="shared" si="432"/>
        <v>1.0133583021223471</v>
      </c>
      <c r="X1047" s="5">
        <f t="shared" si="433"/>
        <v>0.90080428954423608</v>
      </c>
      <c r="Y1047" s="5">
        <f t="shared" si="433"/>
        <v>0.9662667602670687</v>
      </c>
      <c r="Z1047" s="5">
        <f t="shared" si="433"/>
        <v>1.00531134106987</v>
      </c>
      <c r="AB1047" s="5">
        <f t="shared" si="434"/>
        <v>0.9814154719796</v>
      </c>
      <c r="AC1047" s="2">
        <v>31836</v>
      </c>
      <c r="AD1047" s="6">
        <f t="shared" si="407"/>
        <v>0.18071415978203573</v>
      </c>
      <c r="AE1047" s="6">
        <f t="shared" si="407"/>
        <v>0.15111147507830264</v>
      </c>
      <c r="AF1047" s="6">
        <f t="shared" si="407"/>
        <v>0.14012049446113053</v>
      </c>
      <c r="AG1047" s="6">
        <f t="shared" si="408"/>
        <v>0.15142459501781549</v>
      </c>
      <c r="AH1047" s="6">
        <f t="shared" si="408"/>
        <v>5.6734889402721166E-2</v>
      </c>
      <c r="AI1047" s="6">
        <f t="shared" si="408"/>
        <v>0.1030786086413438</v>
      </c>
      <c r="AJ1047" s="6">
        <f t="shared" si="406"/>
        <v>7.0148599309534113E-2</v>
      </c>
      <c r="AK1047" s="6">
        <f t="shared" si="406"/>
        <v>0.21484386127728941</v>
      </c>
      <c r="AL1047" s="6">
        <f t="shared" si="406"/>
        <v>0.34149803192274392</v>
      </c>
      <c r="AM1047" s="6">
        <f t="shared" si="406"/>
        <v>9.9869410070131073E-2</v>
      </c>
      <c r="AN1047" s="6">
        <f t="shared" si="425"/>
        <v>8.2843882276139355E-2</v>
      </c>
      <c r="AP1047" s="6">
        <f t="shared" si="426"/>
        <v>0.10160997112889671</v>
      </c>
      <c r="AQ1047" s="2">
        <v>31836</v>
      </c>
      <c r="AR1047" s="6">
        <f t="shared" si="409"/>
        <v>0.23090071701500525</v>
      </c>
      <c r="AS1047" s="6">
        <v>0.19258508088573617</v>
      </c>
      <c r="AT1047" s="6">
        <v>0.10947196859504996</v>
      </c>
      <c r="AU1047" s="6">
        <f t="shared" si="410"/>
        <v>0.25568628391177151</v>
      </c>
      <c r="AV1047" s="6">
        <f t="shared" si="411"/>
        <v>0.13035456872830609</v>
      </c>
      <c r="AW1047" s="6">
        <f t="shared" si="412"/>
        <v>0.20777432502830173</v>
      </c>
      <c r="AX1047" s="6">
        <f t="shared" si="413"/>
        <v>0.12148398577479069</v>
      </c>
      <c r="AY1047" s="6">
        <f t="shared" si="414"/>
        <v>2.2792536187592249E-2</v>
      </c>
      <c r="AZ1047" s="6">
        <f t="shared" si="415"/>
        <v>-0.12934576270268661</v>
      </c>
      <c r="BA1047" s="6">
        <f t="shared" si="415"/>
        <v>-4.3479777946567433E-2</v>
      </c>
      <c r="BB1047" s="6">
        <f t="shared" si="415"/>
        <v>0.27425982299992069</v>
      </c>
      <c r="BD1047" s="6">
        <f t="shared" si="416"/>
        <v>9.1021081196996256E-2</v>
      </c>
      <c r="BE1047" s="2">
        <v>31836</v>
      </c>
      <c r="BF1047" s="11">
        <f t="shared" si="417"/>
        <v>1.2777123679378577</v>
      </c>
      <c r="BG1047" s="11">
        <f t="shared" si="417"/>
        <v>1.2744570244314195</v>
      </c>
      <c r="BH1047" s="11">
        <f t="shared" si="417"/>
        <v>0.78127021329786639</v>
      </c>
      <c r="BI1047" s="11">
        <f t="shared" si="418"/>
        <v>1.6885386675902243</v>
      </c>
      <c r="BJ1047" s="11">
        <f t="shared" si="419"/>
        <v>2.2976085809035509</v>
      </c>
      <c r="BK1047" s="11">
        <f t="shared" si="420"/>
        <v>2.0156881021865631</v>
      </c>
      <c r="BL1047" s="11">
        <f t="shared" si="421"/>
        <v>1.7318091447376831</v>
      </c>
      <c r="BM1047" s="11">
        <f t="shared" si="422"/>
        <v>0.10608884076131427</v>
      </c>
      <c r="BN1047" s="11">
        <f t="shared" si="423"/>
        <v>-0.37875990668065729</v>
      </c>
      <c r="BO1047" s="11">
        <f t="shared" si="423"/>
        <v>-0.43536632404291492</v>
      </c>
      <c r="BP1047" s="11">
        <f t="shared" si="423"/>
        <v>3.3105621738699327</v>
      </c>
      <c r="BR1047" s="11">
        <f t="shared" si="424"/>
        <v>0.8957888697904659</v>
      </c>
    </row>
    <row r="1048" spans="1:70" x14ac:dyDescent="0.25">
      <c r="A1048" s="2">
        <v>31867</v>
      </c>
      <c r="B1048">
        <v>135.5</v>
      </c>
      <c r="C1048">
        <v>1856.879756</v>
      </c>
      <c r="D1048">
        <v>560.6</v>
      </c>
      <c r="E1048">
        <v>285.06887260000002</v>
      </c>
      <c r="F1048">
        <v>69.513048600000005</v>
      </c>
      <c r="G1048">
        <v>1465.7234860000001</v>
      </c>
      <c r="H1048">
        <v>2571.048323</v>
      </c>
      <c r="I1048">
        <v>421</v>
      </c>
      <c r="J1048">
        <v>18.850000000000001</v>
      </c>
      <c r="K1048">
        <v>104.57579029999999</v>
      </c>
      <c r="L1048">
        <v>6510.5853136060723</v>
      </c>
      <c r="N1048">
        <v>9741.3915111961996</v>
      </c>
      <c r="O1048" s="2">
        <v>31867</v>
      </c>
      <c r="P1048" s="5">
        <f t="shared" si="427"/>
        <v>1.0310455029675849</v>
      </c>
      <c r="Q1048" s="5">
        <f t="shared" si="427"/>
        <v>1.0439878286592612</v>
      </c>
      <c r="R1048" s="5">
        <f t="shared" si="427"/>
        <v>1.0218626846953915</v>
      </c>
      <c r="S1048" s="5">
        <f t="shared" si="428"/>
        <v>1.0288360955163587</v>
      </c>
      <c r="T1048" s="5">
        <f t="shared" si="429"/>
        <v>1.0273282968995234</v>
      </c>
      <c r="U1048" s="5">
        <f t="shared" si="430"/>
        <v>0.98480098492119506</v>
      </c>
      <c r="V1048" s="5">
        <f t="shared" si="431"/>
        <v>1.0491178896938895</v>
      </c>
      <c r="W1048" s="5">
        <f t="shared" si="432"/>
        <v>1.0373290624615006</v>
      </c>
      <c r="X1048" s="5">
        <f t="shared" si="433"/>
        <v>1.1220238095238095</v>
      </c>
      <c r="Y1048" s="5">
        <f t="shared" si="433"/>
        <v>1.0161651575407411</v>
      </c>
      <c r="Z1048" s="5">
        <f t="shared" si="433"/>
        <v>1.0493661129756999</v>
      </c>
      <c r="AB1048" s="5">
        <f t="shared" si="434"/>
        <v>1.0185313440773001</v>
      </c>
      <c r="AC1048" s="2">
        <v>31867</v>
      </c>
      <c r="AD1048" s="6">
        <f t="shared" si="407"/>
        <v>0.18075979528114322</v>
      </c>
      <c r="AE1048" s="6">
        <f t="shared" si="407"/>
        <v>0.14918097209336725</v>
      </c>
      <c r="AF1048" s="6">
        <f t="shared" si="407"/>
        <v>0.14001278595627945</v>
      </c>
      <c r="AG1048" s="6">
        <f t="shared" si="408"/>
        <v>0.15103343369971295</v>
      </c>
      <c r="AH1048" s="6">
        <f t="shared" si="408"/>
        <v>5.5558441106552219E-2</v>
      </c>
      <c r="AI1048" s="6">
        <f t="shared" si="408"/>
        <v>0.10389144414970088</v>
      </c>
      <c r="AJ1048" s="6">
        <f t="shared" si="406"/>
        <v>7.1752026412115658E-2</v>
      </c>
      <c r="AK1048" s="6">
        <f t="shared" si="406"/>
        <v>0.20812540877404812</v>
      </c>
      <c r="AL1048" s="6">
        <f t="shared" si="406"/>
        <v>0.34609337692577663</v>
      </c>
      <c r="AM1048" s="6">
        <f t="shared" si="406"/>
        <v>9.9748128463053587E-2</v>
      </c>
      <c r="AN1048" s="6">
        <f t="shared" si="425"/>
        <v>8.380442288139181E-2</v>
      </c>
      <c r="AP1048" s="6">
        <f t="shared" si="426"/>
        <v>0.10117707579763323</v>
      </c>
      <c r="AQ1048" s="2">
        <v>31867</v>
      </c>
      <c r="AR1048" s="6">
        <f t="shared" si="409"/>
        <v>0.23184711517270373</v>
      </c>
      <c r="AS1048" s="6">
        <v>0.19258508088573617</v>
      </c>
      <c r="AT1048" s="6">
        <v>0.10947196859504996</v>
      </c>
      <c r="AU1048" s="6">
        <f t="shared" si="410"/>
        <v>0.26416801833457848</v>
      </c>
      <c r="AV1048" s="6">
        <f t="shared" si="411"/>
        <v>0.12738222832274926</v>
      </c>
      <c r="AW1048" s="6">
        <f t="shared" si="412"/>
        <v>0.20318866067240182</v>
      </c>
      <c r="AX1048" s="6">
        <f t="shared" si="413"/>
        <v>0.12554548419862455</v>
      </c>
      <c r="AY1048" s="6">
        <f t="shared" si="414"/>
        <v>5.6395210437859333E-2</v>
      </c>
      <c r="AZ1048" s="6">
        <f t="shared" si="415"/>
        <v>-0.10327582738629426</v>
      </c>
      <c r="BA1048" s="6">
        <f t="shared" si="415"/>
        <v>-3.5545482910744219E-2</v>
      </c>
      <c r="BB1048" s="6">
        <f t="shared" si="415"/>
        <v>0.2824106750493145</v>
      </c>
      <c r="BD1048" s="6">
        <f t="shared" si="416"/>
        <v>8.8352580741536624E-2</v>
      </c>
      <c r="BE1048" s="2">
        <v>31867</v>
      </c>
      <c r="BF1048" s="11">
        <f t="shared" si="417"/>
        <v>1.2826254577911105</v>
      </c>
      <c r="BG1048" s="11">
        <f t="shared" si="417"/>
        <v>1.2909493629335234</v>
      </c>
      <c r="BH1048" s="11">
        <f t="shared" si="417"/>
        <v>0.7818712258838546</v>
      </c>
      <c r="BI1048" s="11">
        <f t="shared" si="418"/>
        <v>1.7490698043706103</v>
      </c>
      <c r="BJ1048" s="11">
        <f t="shared" si="419"/>
        <v>2.2927610239900447</v>
      </c>
      <c r="BK1048" s="11">
        <f t="shared" si="420"/>
        <v>1.9557785757566335</v>
      </c>
      <c r="BL1048" s="11">
        <f t="shared" si="421"/>
        <v>1.7497134293816352</v>
      </c>
      <c r="BM1048" s="11">
        <f t="shared" si="422"/>
        <v>0.27096744587819616</v>
      </c>
      <c r="BN1048" s="11">
        <f t="shared" si="423"/>
        <v>-0.29840451817846503</v>
      </c>
      <c r="BO1048" s="11">
        <f t="shared" si="423"/>
        <v>-0.35635237932218611</v>
      </c>
      <c r="BP1048" s="11">
        <f t="shared" si="423"/>
        <v>3.369877929342818</v>
      </c>
      <c r="BR1048" s="11">
        <f t="shared" si="424"/>
        <v>0.87324702799528231</v>
      </c>
    </row>
    <row r="1049" spans="1:70" x14ac:dyDescent="0.25">
      <c r="A1049" s="2">
        <v>31897</v>
      </c>
      <c r="B1049">
        <v>135.91</v>
      </c>
      <c r="C1049">
        <v>2063.5741539999999</v>
      </c>
      <c r="D1049">
        <v>575.98199999999997</v>
      </c>
      <c r="E1049">
        <v>282.49757</v>
      </c>
      <c r="F1049">
        <v>70.004384599999995</v>
      </c>
      <c r="G1049">
        <v>1408.489859</v>
      </c>
      <c r="H1049">
        <v>2789.0410259999999</v>
      </c>
      <c r="I1049">
        <v>453.25</v>
      </c>
      <c r="J1049">
        <v>18.72</v>
      </c>
      <c r="K1049">
        <v>111.1098981</v>
      </c>
      <c r="L1049">
        <v>6537.9793586149781</v>
      </c>
      <c r="N1049">
        <v>9841.7990909498512</v>
      </c>
      <c r="O1049" s="2">
        <v>31897</v>
      </c>
      <c r="P1049" s="5">
        <f t="shared" si="427"/>
        <v>1.0030258302583026</v>
      </c>
      <c r="Q1049" s="5">
        <f t="shared" si="427"/>
        <v>1.1113127531990821</v>
      </c>
      <c r="R1049" s="5">
        <f t="shared" si="427"/>
        <v>1.027438458794149</v>
      </c>
      <c r="S1049" s="5">
        <f t="shared" si="428"/>
        <v>0.99098006535561667</v>
      </c>
      <c r="T1049" s="5">
        <f t="shared" si="429"/>
        <v>1.0070682556713531</v>
      </c>
      <c r="U1049" s="5">
        <f t="shared" si="430"/>
        <v>0.96095196157619589</v>
      </c>
      <c r="V1049" s="5">
        <f t="shared" si="431"/>
        <v>1.084787477952043</v>
      </c>
      <c r="W1049" s="5">
        <f t="shared" si="432"/>
        <v>1.076603325415677</v>
      </c>
      <c r="X1049" s="5">
        <f t="shared" si="433"/>
        <v>0.99310344827586194</v>
      </c>
      <c r="Y1049" s="5">
        <f t="shared" si="433"/>
        <v>1.0624820312737335</v>
      </c>
      <c r="Z1049" s="5">
        <f t="shared" si="433"/>
        <v>1.00420761631856</v>
      </c>
      <c r="AB1049" s="5">
        <f t="shared" si="434"/>
        <v>1.0103073138615</v>
      </c>
      <c r="AC1049" s="2">
        <v>31897</v>
      </c>
      <c r="AD1049" s="6">
        <f t="shared" si="407"/>
        <v>0.180643635459275</v>
      </c>
      <c r="AE1049" s="6">
        <f t="shared" si="407"/>
        <v>0.15433470711372055</v>
      </c>
      <c r="AF1049" s="6">
        <f t="shared" si="407"/>
        <v>0.13987949452596915</v>
      </c>
      <c r="AG1049" s="6">
        <f t="shared" si="408"/>
        <v>0.15119003616750795</v>
      </c>
      <c r="AH1049" s="6">
        <f t="shared" si="408"/>
        <v>5.3364255316114148E-2</v>
      </c>
      <c r="AI1049" s="6">
        <f t="shared" si="408"/>
        <v>0.10658984540849148</v>
      </c>
      <c r="AJ1049" s="6">
        <f t="shared" si="406"/>
        <v>7.913377584206932E-2</v>
      </c>
      <c r="AK1049" s="6">
        <f t="shared" si="406"/>
        <v>0.20311459038715879</v>
      </c>
      <c r="AL1049" s="6">
        <f t="shared" si="406"/>
        <v>0.3460235880918261</v>
      </c>
      <c r="AM1049" s="6">
        <f t="shared" si="406"/>
        <v>0.10372692463976181</v>
      </c>
      <c r="AN1049" s="6">
        <f t="shared" si="425"/>
        <v>8.414910408264438E-2</v>
      </c>
      <c r="AP1049" s="6">
        <f t="shared" si="426"/>
        <v>0.10114643031066615</v>
      </c>
      <c r="AQ1049" s="2">
        <v>31897</v>
      </c>
      <c r="AR1049" s="6">
        <f t="shared" si="409"/>
        <v>0.23321188482933586</v>
      </c>
      <c r="AS1049" s="6">
        <v>0.19258508088573617</v>
      </c>
      <c r="AT1049" s="6">
        <v>0.10947196859504996</v>
      </c>
      <c r="AU1049" s="6">
        <f t="shared" si="410"/>
        <v>0.25079896453260475</v>
      </c>
      <c r="AV1049" s="6">
        <f t="shared" si="411"/>
        <v>0.11923698777878489</v>
      </c>
      <c r="AW1049" s="6">
        <f t="shared" si="412"/>
        <v>0.18694128258451514</v>
      </c>
      <c r="AX1049" s="6">
        <f t="shared" si="413"/>
        <v>0.14209214995106323</v>
      </c>
      <c r="AY1049" s="6">
        <f t="shared" si="414"/>
        <v>4.6419903053035227E-2</v>
      </c>
      <c r="AZ1049" s="6">
        <f t="shared" si="415"/>
        <v>-0.10094811448471253</v>
      </c>
      <c r="BA1049" s="6">
        <f t="shared" si="415"/>
        <v>-2.6108939109643403E-2</v>
      </c>
      <c r="BB1049" s="6">
        <f t="shared" si="415"/>
        <v>0.27805375204555483</v>
      </c>
      <c r="BD1049" s="6">
        <f t="shared" si="416"/>
        <v>9.0278297410876229E-2</v>
      </c>
      <c r="BE1049" s="2">
        <v>31897</v>
      </c>
      <c r="BF1049" s="11">
        <f t="shared" si="417"/>
        <v>1.2910052670076608</v>
      </c>
      <c r="BG1049" s="11">
        <f t="shared" si="417"/>
        <v>1.2478403885124236</v>
      </c>
      <c r="BH1049" s="11">
        <f t="shared" si="417"/>
        <v>0.78261627242816545</v>
      </c>
      <c r="BI1049" s="11">
        <f t="shared" si="418"/>
        <v>1.6588326247553582</v>
      </c>
      <c r="BJ1049" s="11">
        <f t="shared" si="419"/>
        <v>2.2343980455167989</v>
      </c>
      <c r="BK1049" s="11">
        <f t="shared" si="420"/>
        <v>1.7538376368601287</v>
      </c>
      <c r="BL1049" s="11">
        <f t="shared" si="421"/>
        <v>1.795594212952035</v>
      </c>
      <c r="BM1049" s="11">
        <f t="shared" si="422"/>
        <v>0.22854046557932534</v>
      </c>
      <c r="BN1049" s="11">
        <f t="shared" si="423"/>
        <v>-0.29173766748503688</v>
      </c>
      <c r="BO1049" s="11">
        <f t="shared" si="423"/>
        <v>-0.25170840840329917</v>
      </c>
      <c r="BP1049" s="11">
        <f t="shared" si="423"/>
        <v>3.3042984245259834</v>
      </c>
      <c r="BR1049" s="11">
        <f t="shared" si="424"/>
        <v>0.89255050458618257</v>
      </c>
    </row>
    <row r="1050" spans="1:70" x14ac:dyDescent="0.25">
      <c r="A1050" s="2">
        <v>31928</v>
      </c>
      <c r="B1050">
        <v>134.58000000000001</v>
      </c>
      <c r="C1050">
        <v>2131.81664</v>
      </c>
      <c r="D1050">
        <v>619.17600000000004</v>
      </c>
      <c r="E1050">
        <v>284.89849070000002</v>
      </c>
      <c r="F1050">
        <v>70.6468694</v>
      </c>
      <c r="G1050">
        <v>1392.500812</v>
      </c>
      <c r="H1050">
        <v>2731.334977</v>
      </c>
      <c r="I1050">
        <v>451</v>
      </c>
      <c r="J1050">
        <v>19.38</v>
      </c>
      <c r="K1050">
        <v>112.6782845</v>
      </c>
      <c r="L1050">
        <v>6515.0684950555733</v>
      </c>
      <c r="N1050">
        <v>9815.6524683476146</v>
      </c>
      <c r="O1050" s="2">
        <v>31928</v>
      </c>
      <c r="P1050" s="5">
        <f t="shared" si="427"/>
        <v>0.99021411228018552</v>
      </c>
      <c r="Q1050" s="5">
        <f t="shared" si="427"/>
        <v>1.0330700429968653</v>
      </c>
      <c r="R1050" s="5">
        <f t="shared" si="427"/>
        <v>1.0749919268310468</v>
      </c>
      <c r="S1050" s="5">
        <f t="shared" si="428"/>
        <v>1.0084989074419295</v>
      </c>
      <c r="T1050" s="5">
        <f t="shared" si="429"/>
        <v>1.0091777794158341</v>
      </c>
      <c r="U1050" s="5">
        <f t="shared" si="430"/>
        <v>0.98864809221178773</v>
      </c>
      <c r="V1050" s="5">
        <f t="shared" si="431"/>
        <v>0.97930971668682798</v>
      </c>
      <c r="W1050" s="5">
        <f t="shared" si="432"/>
        <v>0.99503585217870927</v>
      </c>
      <c r="X1050" s="5">
        <f t="shared" si="433"/>
        <v>1.0352564102564104</v>
      </c>
      <c r="Y1050" s="5">
        <f t="shared" si="433"/>
        <v>1.014115631701763</v>
      </c>
      <c r="Z1050" s="5">
        <f t="shared" si="433"/>
        <v>0.99649572715013002</v>
      </c>
      <c r="AB1050" s="5">
        <f t="shared" si="434"/>
        <v>0.99734330864096987</v>
      </c>
      <c r="AC1050" s="2">
        <v>31928</v>
      </c>
      <c r="AD1050" s="6">
        <f t="shared" si="407"/>
        <v>0.18070664720084914</v>
      </c>
      <c r="AE1050" s="6">
        <f t="shared" si="407"/>
        <v>0.15403431778738685</v>
      </c>
      <c r="AF1050" s="6">
        <f t="shared" si="407"/>
        <v>0.14168391303809671</v>
      </c>
      <c r="AG1050" s="6">
        <f t="shared" si="408"/>
        <v>0.14927966684045477</v>
      </c>
      <c r="AH1050" s="6">
        <f t="shared" si="408"/>
        <v>5.3305066261688266E-2</v>
      </c>
      <c r="AI1050" s="6">
        <f t="shared" si="408"/>
        <v>0.10719941828144582</v>
      </c>
      <c r="AJ1050" s="6">
        <f t="shared" si="406"/>
        <v>7.9199747756367136E-2</v>
      </c>
      <c r="AK1050" s="6">
        <f t="shared" si="406"/>
        <v>0.19748372337580147</v>
      </c>
      <c r="AL1050" s="6">
        <f t="shared" si="406"/>
        <v>0.34645047168143478</v>
      </c>
      <c r="AM1050" s="6">
        <f t="shared" si="406"/>
        <v>0.10301605450666909</v>
      </c>
      <c r="AN1050" s="6">
        <f t="shared" si="425"/>
        <v>8.4834200267740731E-2</v>
      </c>
      <c r="AP1050" s="6">
        <f t="shared" si="426"/>
        <v>0.10110639863828845</v>
      </c>
      <c r="AQ1050" s="2">
        <v>31928</v>
      </c>
      <c r="AR1050" s="6">
        <f t="shared" si="409"/>
        <v>0.23270912615211525</v>
      </c>
      <c r="AS1050" s="6">
        <v>0.19258508088573617</v>
      </c>
      <c r="AT1050" s="6">
        <v>0.10947196859504996</v>
      </c>
      <c r="AU1050" s="6">
        <f t="shared" si="410"/>
        <v>0.26169055851265544</v>
      </c>
      <c r="AV1050" s="6">
        <f t="shared" si="411"/>
        <v>0.12038812366297047</v>
      </c>
      <c r="AW1050" s="6">
        <f t="shared" si="412"/>
        <v>0.17950519177385149</v>
      </c>
      <c r="AX1050" s="6">
        <f t="shared" si="413"/>
        <v>0.14190309257286149</v>
      </c>
      <c r="AY1050" s="6">
        <f t="shared" si="414"/>
        <v>6.7558904461821667E-2</v>
      </c>
      <c r="AZ1050" s="6">
        <f t="shared" si="415"/>
        <v>-9.5432960607336081E-2</v>
      </c>
      <c r="BA1050" s="6">
        <f t="shared" si="415"/>
        <v>-1.6920710371400749E-2</v>
      </c>
      <c r="BB1050" s="6">
        <f t="shared" si="415"/>
        <v>0.27091470516553917</v>
      </c>
      <c r="BD1050" s="6">
        <f t="shared" si="416"/>
        <v>8.5519917750308538E-2</v>
      </c>
      <c r="BE1050" s="2">
        <v>31928</v>
      </c>
      <c r="BF1050" s="11">
        <f t="shared" si="417"/>
        <v>1.2877729168062488</v>
      </c>
      <c r="BG1050" s="11">
        <f t="shared" si="417"/>
        <v>1.2502738587874997</v>
      </c>
      <c r="BH1050" s="11">
        <f t="shared" si="417"/>
        <v>0.77264924611176256</v>
      </c>
      <c r="BI1050" s="11">
        <f t="shared" si="418"/>
        <v>1.7530221231826686</v>
      </c>
      <c r="BJ1050" s="11">
        <f t="shared" si="419"/>
        <v>2.2584743272234995</v>
      </c>
      <c r="BK1050" s="11">
        <f t="shared" si="420"/>
        <v>1.6744978158610067</v>
      </c>
      <c r="BL1050" s="11">
        <f t="shared" si="421"/>
        <v>1.791711420715395</v>
      </c>
      <c r="BM1050" s="11">
        <f t="shared" si="422"/>
        <v>0.34209859580812396</v>
      </c>
      <c r="BN1050" s="11">
        <f t="shared" si="423"/>
        <v>-0.27545917355565847</v>
      </c>
      <c r="BO1050" s="11">
        <f t="shared" si="423"/>
        <v>-0.16425313949783749</v>
      </c>
      <c r="BP1050" s="11">
        <f t="shared" si="423"/>
        <v>3.1934609427627021</v>
      </c>
      <c r="BR1050" s="11">
        <f t="shared" si="424"/>
        <v>0.84584080633965542</v>
      </c>
    </row>
    <row r="1051" spans="1:70" x14ac:dyDescent="0.25">
      <c r="A1051" s="2">
        <v>31958</v>
      </c>
      <c r="B1051">
        <v>143.04</v>
      </c>
      <c r="C1051">
        <v>2026.1682920000001</v>
      </c>
      <c r="D1051">
        <v>653.02499999999998</v>
      </c>
      <c r="E1051">
        <v>299.24587789999998</v>
      </c>
      <c r="F1051">
        <v>68.684861900000001</v>
      </c>
      <c r="G1051">
        <v>1412.416491</v>
      </c>
      <c r="H1051">
        <v>2667.0515359999999</v>
      </c>
      <c r="I1051">
        <v>447.3</v>
      </c>
      <c r="J1051">
        <v>20.29</v>
      </c>
      <c r="K1051">
        <v>113.1793663</v>
      </c>
      <c r="L1051">
        <v>6661.8548259291365</v>
      </c>
      <c r="N1051">
        <v>9817.0575818043708</v>
      </c>
      <c r="O1051" s="2">
        <v>31958</v>
      </c>
      <c r="P1051" s="5">
        <f t="shared" si="427"/>
        <v>1.0628622380740078</v>
      </c>
      <c r="Q1051" s="5">
        <f t="shared" si="427"/>
        <v>0.95044210368861748</v>
      </c>
      <c r="R1051" s="5">
        <f t="shared" si="427"/>
        <v>1.054667816582038</v>
      </c>
      <c r="S1051" s="5">
        <f t="shared" si="428"/>
        <v>1.0503596462190734</v>
      </c>
      <c r="T1051" s="5">
        <f t="shared" si="429"/>
        <v>0.9722279625882474</v>
      </c>
      <c r="U1051" s="5">
        <f t="shared" si="430"/>
        <v>1.0143020950712378</v>
      </c>
      <c r="V1051" s="5">
        <f t="shared" si="431"/>
        <v>0.97646446095359318</v>
      </c>
      <c r="W1051" s="5">
        <f t="shared" si="432"/>
        <v>0.99179600886917962</v>
      </c>
      <c r="X1051" s="5">
        <f t="shared" si="433"/>
        <v>1.0469556243550051</v>
      </c>
      <c r="Y1051" s="5">
        <f t="shared" si="433"/>
        <v>1.0044470130355951</v>
      </c>
      <c r="Z1051" s="5">
        <f t="shared" si="433"/>
        <v>1.0225302820661</v>
      </c>
      <c r="AB1051" s="5">
        <f t="shared" si="434"/>
        <v>1.0001431502858611</v>
      </c>
      <c r="AC1051" s="2">
        <v>31958</v>
      </c>
      <c r="AD1051" s="6">
        <f t="shared" si="407"/>
        <v>0.18120888181610767</v>
      </c>
      <c r="AE1051" s="6">
        <f t="shared" si="407"/>
        <v>0.1567625168944396</v>
      </c>
      <c r="AF1051" s="6">
        <f t="shared" si="407"/>
        <v>0.13934801449257508</v>
      </c>
      <c r="AG1051" s="6">
        <f t="shared" si="408"/>
        <v>0.1489736537046053</v>
      </c>
      <c r="AH1051" s="6">
        <f t="shared" si="408"/>
        <v>5.3108517726716029E-2</v>
      </c>
      <c r="AI1051" s="6">
        <f t="shared" si="408"/>
        <v>0.10555286962773501</v>
      </c>
      <c r="AJ1051" s="6">
        <f t="shared" si="406"/>
        <v>7.944900836668424E-2</v>
      </c>
      <c r="AK1051" s="6">
        <f t="shared" si="406"/>
        <v>0.19711023510240919</v>
      </c>
      <c r="AL1051" s="6">
        <f t="shared" si="406"/>
        <v>0.34717931094809895</v>
      </c>
      <c r="AM1051" s="6">
        <f t="shared" si="406"/>
        <v>0.1025593041120329</v>
      </c>
      <c r="AN1051" s="6">
        <f t="shared" si="425"/>
        <v>8.4046995103849428E-2</v>
      </c>
      <c r="AP1051" s="6">
        <f t="shared" si="426"/>
        <v>9.8622955968522164E-2</v>
      </c>
      <c r="AQ1051" s="2">
        <v>31958</v>
      </c>
      <c r="AR1051" s="6">
        <f t="shared" si="409"/>
        <v>0.25080881564382129</v>
      </c>
      <c r="AS1051" s="6">
        <v>0.19258508088573617</v>
      </c>
      <c r="AT1051" s="6">
        <v>0.10947196859504996</v>
      </c>
      <c r="AU1051" s="6">
        <f t="shared" si="410"/>
        <v>0.27806393250539529</v>
      </c>
      <c r="AV1051" s="6">
        <f t="shared" si="411"/>
        <v>0.12069948448797452</v>
      </c>
      <c r="AW1051" s="6">
        <f t="shared" si="412"/>
        <v>0.1893147122365697</v>
      </c>
      <c r="AX1051" s="6">
        <f t="shared" si="413"/>
        <v>0.1412241744663989</v>
      </c>
      <c r="AY1051" s="6">
        <f t="shared" si="414"/>
        <v>7.095453375454408E-2</v>
      </c>
      <c r="AZ1051" s="6">
        <f t="shared" si="415"/>
        <v>-8.7093259469603002E-2</v>
      </c>
      <c r="BA1051" s="6">
        <f t="shared" si="415"/>
        <v>-1.1485212081119078E-2</v>
      </c>
      <c r="BB1051" s="6">
        <f t="shared" si="415"/>
        <v>0.27785465543751253</v>
      </c>
      <c r="BD1051" s="6">
        <f t="shared" si="416"/>
        <v>7.3654375866618826E-2</v>
      </c>
      <c r="BE1051" s="2">
        <v>31958</v>
      </c>
      <c r="BF1051" s="11">
        <f t="shared" si="417"/>
        <v>1.3840867684308336</v>
      </c>
      <c r="BG1051" s="11">
        <f t="shared" si="417"/>
        <v>1.2285148561082284</v>
      </c>
      <c r="BH1051" s="11">
        <f t="shared" si="417"/>
        <v>0.78560120855459326</v>
      </c>
      <c r="BI1051" s="11">
        <f t="shared" si="418"/>
        <v>1.8665309307426845</v>
      </c>
      <c r="BJ1051" s="11">
        <f t="shared" si="419"/>
        <v>2.2726954103495367</v>
      </c>
      <c r="BK1051" s="11">
        <f t="shared" si="420"/>
        <v>1.7935534382366567</v>
      </c>
      <c r="BL1051" s="11">
        <f t="shared" si="421"/>
        <v>1.7775448349789493</v>
      </c>
      <c r="BM1051" s="11">
        <f t="shared" si="422"/>
        <v>0.35997386801187392</v>
      </c>
      <c r="BN1051" s="11">
        <f t="shared" si="423"/>
        <v>-0.25085958962175275</v>
      </c>
      <c r="BO1051" s="11">
        <f t="shared" si="423"/>
        <v>-0.11198605704825138</v>
      </c>
      <c r="BP1051" s="11">
        <f t="shared" si="423"/>
        <v>3.3059439554524483</v>
      </c>
      <c r="BR1051" s="11">
        <f t="shared" si="424"/>
        <v>0.74682790779590258</v>
      </c>
    </row>
    <row r="1052" spans="1:70" x14ac:dyDescent="0.25">
      <c r="A1052" s="2">
        <v>31989</v>
      </c>
      <c r="B1052">
        <v>152.61000000000001</v>
      </c>
      <c r="C1052">
        <v>2003.1010000000001</v>
      </c>
      <c r="D1052">
        <v>682.01700000000005</v>
      </c>
      <c r="E1052">
        <v>314.38761690000001</v>
      </c>
      <c r="F1052">
        <v>68.231129499999994</v>
      </c>
      <c r="G1052">
        <v>1396.672734</v>
      </c>
      <c r="H1052">
        <v>2466.3592199999998</v>
      </c>
      <c r="I1052">
        <v>462.5</v>
      </c>
      <c r="J1052">
        <v>21.35</v>
      </c>
      <c r="K1052">
        <v>113.1743555</v>
      </c>
      <c r="L1052">
        <v>6953.9311479332273</v>
      </c>
      <c r="N1052">
        <v>10158.416016603811</v>
      </c>
      <c r="O1052" s="2">
        <v>31989</v>
      </c>
      <c r="P1052" s="5">
        <f t="shared" si="427"/>
        <v>1.0669043624161076</v>
      </c>
      <c r="Q1052" s="5">
        <f t="shared" si="427"/>
        <v>0.98861531290807514</v>
      </c>
      <c r="R1052" s="5">
        <f t="shared" si="427"/>
        <v>1.0443964626162858</v>
      </c>
      <c r="S1052" s="5">
        <f t="shared" si="428"/>
        <v>1.0505996577338319</v>
      </c>
      <c r="T1052" s="5">
        <f t="shared" si="429"/>
        <v>0.99339399705482978</v>
      </c>
      <c r="U1052" s="5">
        <f t="shared" si="430"/>
        <v>0.98885331833752999</v>
      </c>
      <c r="V1052" s="5">
        <f t="shared" si="431"/>
        <v>0.92475124185226842</v>
      </c>
      <c r="W1052" s="5">
        <f t="shared" si="432"/>
        <v>1.0339816677844846</v>
      </c>
      <c r="X1052" s="5">
        <f t="shared" si="433"/>
        <v>1.0522424839822573</v>
      </c>
      <c r="Y1052" s="5">
        <f t="shared" si="433"/>
        <v>0.99995572691238865</v>
      </c>
      <c r="Z1052" s="5">
        <f t="shared" si="433"/>
        <v>1.0438430931978999</v>
      </c>
      <c r="AB1052" s="5">
        <f t="shared" si="434"/>
        <v>1.0347719703134</v>
      </c>
      <c r="AC1052" s="2">
        <v>31989</v>
      </c>
      <c r="AD1052" s="6">
        <f t="shared" si="407"/>
        <v>0.18227035633148569</v>
      </c>
      <c r="AE1052" s="6">
        <f t="shared" si="407"/>
        <v>0.15663266492779906</v>
      </c>
      <c r="AF1052" s="6">
        <f t="shared" si="407"/>
        <v>0.13945822575787964</v>
      </c>
      <c r="AG1052" s="6">
        <f t="shared" si="408"/>
        <v>0.14844076937641257</v>
      </c>
      <c r="AH1052" s="6">
        <f t="shared" si="408"/>
        <v>5.3060273600179432E-2</v>
      </c>
      <c r="AI1052" s="6">
        <f t="shared" si="408"/>
        <v>0.10471208352905859</v>
      </c>
      <c r="AJ1052" s="6">
        <f t="shared" si="406"/>
        <v>8.8299065163351592E-2</v>
      </c>
      <c r="AK1052" s="6">
        <f t="shared" si="406"/>
        <v>0.19471812352550924</v>
      </c>
      <c r="AL1052" s="6">
        <f t="shared" si="406"/>
        <v>0.34804388788242863</v>
      </c>
      <c r="AM1052" s="6">
        <f t="shared" si="406"/>
        <v>0.10203050493221104</v>
      </c>
      <c r="AN1052" s="6">
        <f t="shared" si="425"/>
        <v>8.4619666248683348E-2</v>
      </c>
      <c r="AP1052" s="6">
        <f t="shared" si="426"/>
        <v>9.8039149202104839E-2</v>
      </c>
      <c r="AQ1052" s="2">
        <v>31989</v>
      </c>
      <c r="AR1052" s="6">
        <f t="shared" si="409"/>
        <v>0.26581716567768532</v>
      </c>
      <c r="AS1052" s="6">
        <v>0.19258508088573617</v>
      </c>
      <c r="AT1052" s="6">
        <v>0.10947196859504996</v>
      </c>
      <c r="AU1052" s="6">
        <f t="shared" si="410"/>
        <v>0.29538321493971798</v>
      </c>
      <c r="AV1052" s="6">
        <f t="shared" si="411"/>
        <v>0.11345320000975301</v>
      </c>
      <c r="AW1052" s="6">
        <f t="shared" si="412"/>
        <v>0.17434310920059359</v>
      </c>
      <c r="AX1052" s="6">
        <f t="shared" si="413"/>
        <v>0.11942390921528423</v>
      </c>
      <c r="AY1052" s="6">
        <f t="shared" si="414"/>
        <v>6.1668300722305114E-2</v>
      </c>
      <c r="AZ1052" s="6">
        <f t="shared" si="415"/>
        <v>-7.7748054160809987E-2</v>
      </c>
      <c r="BA1052" s="6">
        <f t="shared" si="415"/>
        <v>-6.8013460652411872E-3</v>
      </c>
      <c r="BB1052" s="6">
        <f t="shared" si="415"/>
        <v>0.28506299153439119</v>
      </c>
      <c r="BD1052" s="6">
        <f t="shared" si="416"/>
        <v>7.1877781684866582E-2</v>
      </c>
      <c r="BE1052" s="2">
        <v>31989</v>
      </c>
      <c r="BF1052" s="11">
        <f t="shared" si="417"/>
        <v>1.4583675098229212</v>
      </c>
      <c r="BG1052" s="11">
        <f t="shared" si="417"/>
        <v>1.2295333222767397</v>
      </c>
      <c r="BH1052" s="11">
        <f t="shared" si="417"/>
        <v>0.78498036239977476</v>
      </c>
      <c r="BI1052" s="11">
        <f t="shared" si="418"/>
        <v>1.9899062513661072</v>
      </c>
      <c r="BJ1052" s="11">
        <f t="shared" si="419"/>
        <v>2.1381947794812981</v>
      </c>
      <c r="BK1052" s="11">
        <f t="shared" si="420"/>
        <v>1.6649760307005232</v>
      </c>
      <c r="BL1052" s="11">
        <f t="shared" si="421"/>
        <v>1.3524934719790325</v>
      </c>
      <c r="BM1052" s="11">
        <f t="shared" si="422"/>
        <v>0.31670550026755057</v>
      </c>
      <c r="BN1052" s="11">
        <f t="shared" si="423"/>
        <v>-0.22338577652906164</v>
      </c>
      <c r="BO1052" s="11">
        <f t="shared" si="423"/>
        <v>-6.6659927535985389E-2</v>
      </c>
      <c r="BP1052" s="11">
        <f t="shared" si="423"/>
        <v>3.3687558007690281</v>
      </c>
      <c r="BR1052" s="11">
        <f t="shared" si="424"/>
        <v>0.73315387036552748</v>
      </c>
    </row>
    <row r="1053" spans="1:70" x14ac:dyDescent="0.25">
      <c r="A1053" s="2">
        <v>32020</v>
      </c>
      <c r="B1053">
        <v>154.18</v>
      </c>
      <c r="C1053">
        <v>2142.1709559999999</v>
      </c>
      <c r="D1053">
        <v>653.32600000000002</v>
      </c>
      <c r="E1053">
        <v>326.09137980000003</v>
      </c>
      <c r="F1053">
        <v>67.886825099999996</v>
      </c>
      <c r="G1053">
        <v>1376.26054</v>
      </c>
      <c r="H1053">
        <v>2589.800686</v>
      </c>
      <c r="I1053">
        <v>453.4</v>
      </c>
      <c r="J1053">
        <v>19.73</v>
      </c>
      <c r="K1053">
        <v>111.7312397</v>
      </c>
      <c r="L1053">
        <v>6916.26998716665</v>
      </c>
      <c r="N1053">
        <v>10051.601127609118</v>
      </c>
      <c r="O1053" s="2">
        <v>32020</v>
      </c>
      <c r="P1053" s="5">
        <f t="shared" si="427"/>
        <v>1.0102876613590197</v>
      </c>
      <c r="Q1053" s="5">
        <f t="shared" si="427"/>
        <v>1.0694273309234033</v>
      </c>
      <c r="R1053" s="5">
        <f t="shared" si="427"/>
        <v>0.95793213365649243</v>
      </c>
      <c r="S1053" s="5">
        <f t="shared" si="428"/>
        <v>1.0372271752157551</v>
      </c>
      <c r="T1053" s="5">
        <f t="shared" si="429"/>
        <v>0.9949538516726445</v>
      </c>
      <c r="U1053" s="5">
        <f t="shared" si="430"/>
        <v>0.98538512745105256</v>
      </c>
      <c r="V1053" s="5">
        <f t="shared" si="431"/>
        <v>1.050050075836074</v>
      </c>
      <c r="W1053" s="5">
        <f t="shared" si="432"/>
        <v>0.98032432432432426</v>
      </c>
      <c r="X1053" s="5">
        <f t="shared" si="433"/>
        <v>0.92412177985948474</v>
      </c>
      <c r="Y1053" s="5">
        <f t="shared" si="433"/>
        <v>0.98724873851832984</v>
      </c>
      <c r="Z1053" s="5">
        <f t="shared" si="433"/>
        <v>0.99458419130626996</v>
      </c>
      <c r="AB1053" s="5">
        <f t="shared" si="434"/>
        <v>0.98948508420799997</v>
      </c>
      <c r="AC1053" s="2">
        <v>32020</v>
      </c>
      <c r="AD1053" s="6">
        <f t="shared" si="407"/>
        <v>0.18184068509420781</v>
      </c>
      <c r="AE1053" s="6">
        <f t="shared" si="407"/>
        <v>0.15753591930598568</v>
      </c>
      <c r="AF1053" s="6">
        <f t="shared" si="407"/>
        <v>0.14270780459859553</v>
      </c>
      <c r="AG1053" s="6">
        <f t="shared" si="408"/>
        <v>0.14168720821438627</v>
      </c>
      <c r="AH1053" s="6">
        <f t="shared" si="408"/>
        <v>5.2865752709607763E-2</v>
      </c>
      <c r="AI1053" s="6">
        <f t="shared" si="408"/>
        <v>0.10334271013735255</v>
      </c>
      <c r="AJ1053" s="6">
        <f t="shared" si="406"/>
        <v>9.0017672932574441E-2</v>
      </c>
      <c r="AK1053" s="6">
        <f t="shared" si="406"/>
        <v>0.17399456006991396</v>
      </c>
      <c r="AL1053" s="6">
        <f t="shared" si="406"/>
        <v>0.34961796735942818</v>
      </c>
      <c r="AM1053" s="6">
        <f t="shared" si="406"/>
        <v>0.10212745831910633</v>
      </c>
      <c r="AN1053" s="6">
        <f t="shared" si="425"/>
        <v>8.3132237195007813E-2</v>
      </c>
      <c r="AP1053" s="6">
        <f t="shared" si="426"/>
        <v>9.6824507052602246E-2</v>
      </c>
      <c r="AQ1053" s="2">
        <v>32020</v>
      </c>
      <c r="AR1053" s="6">
        <f t="shared" si="409"/>
        <v>0.27058292283310381</v>
      </c>
      <c r="AS1053" s="6">
        <v>0.19258508088573617</v>
      </c>
      <c r="AT1053" s="6">
        <v>0.10947196859504996</v>
      </c>
      <c r="AU1053" s="6">
        <f t="shared" si="410"/>
        <v>0.2753465540020219</v>
      </c>
      <c r="AV1053" s="6">
        <f t="shared" si="411"/>
        <v>0.10662909526171349</v>
      </c>
      <c r="AW1053" s="6">
        <f t="shared" si="412"/>
        <v>0.15732534859292246</v>
      </c>
      <c r="AX1053" s="6">
        <f t="shared" si="413"/>
        <v>0.13017724305943568</v>
      </c>
      <c r="AY1053" s="6">
        <f t="shared" si="414"/>
        <v>1.9582412124532933E-2</v>
      </c>
      <c r="AZ1053" s="6">
        <f t="shared" si="415"/>
        <v>-9.218904060301647E-2</v>
      </c>
      <c r="BA1053" s="6">
        <f t="shared" si="415"/>
        <v>-1.0782272802813742E-2</v>
      </c>
      <c r="BB1053" s="6">
        <f t="shared" si="415"/>
        <v>0.28956426511126954</v>
      </c>
      <c r="BD1053" s="6">
        <f t="shared" si="416"/>
        <v>7.6525527169955865E-2</v>
      </c>
      <c r="BE1053" s="2">
        <v>32020</v>
      </c>
      <c r="BF1053" s="11">
        <f t="shared" si="417"/>
        <v>1.4880219060598046</v>
      </c>
      <c r="BG1053" s="11">
        <f t="shared" si="417"/>
        <v>1.2224836198256075</v>
      </c>
      <c r="BH1053" s="11">
        <f t="shared" si="417"/>
        <v>0.76710568775807053</v>
      </c>
      <c r="BI1053" s="11">
        <f t="shared" si="418"/>
        <v>1.9433409513256574</v>
      </c>
      <c r="BJ1053" s="11">
        <f t="shared" si="419"/>
        <v>2.0169786638133846</v>
      </c>
      <c r="BK1053" s="11">
        <f t="shared" si="420"/>
        <v>1.5223652290889382</v>
      </c>
      <c r="BL1053" s="11">
        <f t="shared" si="421"/>
        <v>1.4461298411584333</v>
      </c>
      <c r="BM1053" s="11">
        <f t="shared" si="422"/>
        <v>0.11254611705483429</v>
      </c>
      <c r="BN1053" s="11">
        <f t="shared" si="423"/>
        <v>-0.26368507688347897</v>
      </c>
      <c r="BO1053" s="11">
        <f t="shared" si="423"/>
        <v>-0.10557662924620694</v>
      </c>
      <c r="BP1053" s="11">
        <f t="shared" si="423"/>
        <v>3.4831766217481057</v>
      </c>
      <c r="BR1053" s="11">
        <f t="shared" si="424"/>
        <v>0.79035287139010713</v>
      </c>
    </row>
    <row r="1054" spans="1:70" x14ac:dyDescent="0.25">
      <c r="A1054" s="2">
        <v>32050</v>
      </c>
      <c r="B1054">
        <v>150.08000000000001</v>
      </c>
      <c r="C1054">
        <v>2125.3458340000002</v>
      </c>
      <c r="D1054">
        <v>690.75300000000004</v>
      </c>
      <c r="E1054">
        <v>318.92432589999999</v>
      </c>
      <c r="F1054">
        <v>67.088307999999998</v>
      </c>
      <c r="G1054">
        <v>1331.9805349999999</v>
      </c>
      <c r="H1054">
        <v>2355.9581659999999</v>
      </c>
      <c r="I1054">
        <v>459.5</v>
      </c>
      <c r="J1054">
        <v>19.59</v>
      </c>
      <c r="K1054">
        <v>112.1571593</v>
      </c>
      <c r="L1054">
        <v>6920.2271063247581</v>
      </c>
      <c r="N1054">
        <v>10103.150273914489</v>
      </c>
      <c r="O1054" s="2">
        <v>32050</v>
      </c>
      <c r="P1054" s="5">
        <f t="shared" si="427"/>
        <v>0.97340770527954346</v>
      </c>
      <c r="Q1054" s="5">
        <f t="shared" si="427"/>
        <v>0.99214576131149834</v>
      </c>
      <c r="R1054" s="5">
        <f t="shared" si="427"/>
        <v>1.0572868675056557</v>
      </c>
      <c r="S1054" s="5">
        <f t="shared" si="428"/>
        <v>0.97802133284113257</v>
      </c>
      <c r="T1054" s="5">
        <f t="shared" si="429"/>
        <v>0.98823752475058668</v>
      </c>
      <c r="U1054" s="5">
        <f t="shared" si="430"/>
        <v>0.96782585585139269</v>
      </c>
      <c r="V1054" s="5">
        <f t="shared" si="431"/>
        <v>0.90970636417539352</v>
      </c>
      <c r="W1054" s="5">
        <f t="shared" si="432"/>
        <v>1.0134539038376711</v>
      </c>
      <c r="X1054" s="5">
        <f t="shared" si="433"/>
        <v>0.99290420679168778</v>
      </c>
      <c r="Y1054" s="5">
        <f t="shared" si="433"/>
        <v>1.0038120010226648</v>
      </c>
      <c r="Z1054" s="5">
        <f t="shared" si="433"/>
        <v>1.0005721464265349</v>
      </c>
      <c r="AB1054" s="5">
        <f t="shared" si="434"/>
        <v>1.0051284512438301</v>
      </c>
      <c r="AC1054" s="2">
        <v>32050</v>
      </c>
      <c r="AD1054" s="6">
        <f t="shared" si="407"/>
        <v>0.18241826033177796</v>
      </c>
      <c r="AE1054" s="6">
        <f t="shared" si="407"/>
        <v>0.15739980038456797</v>
      </c>
      <c r="AF1054" s="6">
        <f t="shared" si="407"/>
        <v>0.14262998720856246</v>
      </c>
      <c r="AG1054" s="6">
        <f t="shared" si="408"/>
        <v>0.14295365406025701</v>
      </c>
      <c r="AH1054" s="6">
        <f t="shared" si="408"/>
        <v>5.278864944848443E-2</v>
      </c>
      <c r="AI1054" s="6">
        <f t="shared" si="408"/>
        <v>0.10156763983548425</v>
      </c>
      <c r="AJ1054" s="6">
        <f t="shared" si="406"/>
        <v>0.1006644642891924</v>
      </c>
      <c r="AK1054" s="6">
        <f t="shared" si="406"/>
        <v>0.1731860971226111</v>
      </c>
      <c r="AL1054" s="6">
        <f t="shared" si="406"/>
        <v>0.34956484361562767</v>
      </c>
      <c r="AM1054" s="6">
        <f t="shared" si="406"/>
        <v>0.10113900279006857</v>
      </c>
      <c r="AN1054" s="6">
        <f t="shared" si="425"/>
        <v>7.9966656057360544E-2</v>
      </c>
      <c r="AP1054" s="6">
        <f t="shared" si="426"/>
        <v>9.5367277700531217E-2</v>
      </c>
      <c r="AQ1054" s="2">
        <v>32050</v>
      </c>
      <c r="AR1054" s="6">
        <f t="shared" si="409"/>
        <v>0.25014347875725407</v>
      </c>
      <c r="AS1054" s="6">
        <v>0.19258508088573617</v>
      </c>
      <c r="AT1054" s="6">
        <v>0.10947196859504996</v>
      </c>
      <c r="AU1054" s="6">
        <f t="shared" si="410"/>
        <v>0.26656686071817326</v>
      </c>
      <c r="AV1054" s="6">
        <f t="shared" si="411"/>
        <v>9.7667618724690985E-2</v>
      </c>
      <c r="AW1054" s="6">
        <f t="shared" si="412"/>
        <v>0.13373000001443325</v>
      </c>
      <c r="AX1054" s="6">
        <f t="shared" si="413"/>
        <v>0.1081593872625386</v>
      </c>
      <c r="AY1054" s="6">
        <f t="shared" si="414"/>
        <v>2.9672234041376866E-2</v>
      </c>
      <c r="AZ1054" s="6">
        <f t="shared" si="415"/>
        <v>-9.545114089302198E-2</v>
      </c>
      <c r="BA1054" s="6">
        <f t="shared" si="415"/>
        <v>-3.5975335520415097E-3</v>
      </c>
      <c r="BB1054" s="6">
        <f t="shared" si="415"/>
        <v>0.27108175821682945</v>
      </c>
      <c r="BD1054" s="6">
        <f t="shared" si="416"/>
        <v>6.8518643133065771E-2</v>
      </c>
      <c r="BE1054" s="2">
        <v>32050</v>
      </c>
      <c r="BF1054" s="11">
        <f t="shared" si="417"/>
        <v>1.371263371892151</v>
      </c>
      <c r="BG1054" s="11">
        <f t="shared" si="417"/>
        <v>1.2235408203517513</v>
      </c>
      <c r="BH1054" s="11">
        <f t="shared" si="417"/>
        <v>0.76752421238721158</v>
      </c>
      <c r="BI1054" s="11">
        <f t="shared" si="418"/>
        <v>1.8647082683581597</v>
      </c>
      <c r="BJ1054" s="11">
        <f t="shared" si="419"/>
        <v>1.8501632404898556</v>
      </c>
      <c r="BK1054" s="11">
        <f t="shared" si="420"/>
        <v>1.3166595209955108</v>
      </c>
      <c r="BL1054" s="11">
        <f t="shared" si="421"/>
        <v>1.0744545061285433</v>
      </c>
      <c r="BM1054" s="11">
        <f t="shared" si="422"/>
        <v>0.17133150139857775</v>
      </c>
      <c r="BN1054" s="11">
        <f t="shared" si="423"/>
        <v>-0.2730570383043941</v>
      </c>
      <c r="BO1054" s="11">
        <f t="shared" si="423"/>
        <v>-3.5570190063162976E-2</v>
      </c>
      <c r="BP1054" s="11">
        <f t="shared" si="423"/>
        <v>3.3899349001461427</v>
      </c>
      <c r="BR1054" s="11">
        <f t="shared" si="424"/>
        <v>0.71847120716002266</v>
      </c>
    </row>
    <row r="1055" spans="1:70" x14ac:dyDescent="0.25">
      <c r="A1055" s="2">
        <v>32081</v>
      </c>
      <c r="B1055">
        <v>116.48</v>
      </c>
      <c r="C1055">
        <v>1907.9790989999999</v>
      </c>
      <c r="D1055">
        <v>507.64</v>
      </c>
      <c r="E1055">
        <v>250.24444600000001</v>
      </c>
      <c r="F1055">
        <v>68.605553599999993</v>
      </c>
      <c r="G1055">
        <v>1408.5357300000001</v>
      </c>
      <c r="H1055">
        <v>2528.324893</v>
      </c>
      <c r="I1055">
        <v>468.8</v>
      </c>
      <c r="J1055">
        <v>19.96</v>
      </c>
      <c r="K1055">
        <v>111.95171569999999</v>
      </c>
      <c r="L1055">
        <v>6042.0073675466019</v>
      </c>
      <c r="N1055">
        <v>9360.997644992578</v>
      </c>
      <c r="O1055" s="2">
        <v>32081</v>
      </c>
      <c r="P1055" s="5">
        <f t="shared" si="427"/>
        <v>0.77611940298507454</v>
      </c>
      <c r="Q1055" s="5">
        <f t="shared" si="427"/>
        <v>0.89772641632119421</v>
      </c>
      <c r="R1055" s="5">
        <f t="shared" si="427"/>
        <v>0.73490813648293962</v>
      </c>
      <c r="S1055" s="5">
        <f t="shared" si="428"/>
        <v>0.78465148525065842</v>
      </c>
      <c r="T1055" s="5">
        <f t="shared" si="429"/>
        <v>1.0226156486164473</v>
      </c>
      <c r="U1055" s="5">
        <f t="shared" si="430"/>
        <v>1.0574747100189419</v>
      </c>
      <c r="V1055" s="5">
        <f t="shared" si="431"/>
        <v>1.0731620490921741</v>
      </c>
      <c r="W1055" s="5">
        <f t="shared" si="432"/>
        <v>1.0202393906420022</v>
      </c>
      <c r="X1055" s="5">
        <f t="shared" si="433"/>
        <v>1.0188871873404799</v>
      </c>
      <c r="Y1055" s="5">
        <f t="shared" si="433"/>
        <v>0.99816825246571661</v>
      </c>
      <c r="Z1055" s="5">
        <f t="shared" si="433"/>
        <v>0.87309379803800002</v>
      </c>
      <c r="AB1055" s="5">
        <f t="shared" si="434"/>
        <v>0.92654245370989996</v>
      </c>
      <c r="AC1055" s="2">
        <v>32081</v>
      </c>
      <c r="AD1055" s="6">
        <f t="shared" si="407"/>
        <v>0.21243672156310214</v>
      </c>
      <c r="AE1055" s="6">
        <f t="shared" si="407"/>
        <v>0.16732706866615185</v>
      </c>
      <c r="AF1055" s="6">
        <f t="shared" si="407"/>
        <v>0.19275823207499837</v>
      </c>
      <c r="AG1055" s="6">
        <f t="shared" si="408"/>
        <v>0.17200412582287897</v>
      </c>
      <c r="AH1055" s="6">
        <f t="shared" si="408"/>
        <v>5.2279007381799907E-2</v>
      </c>
      <c r="AI1055" s="6">
        <f t="shared" si="408"/>
        <v>0.10024735233901147</v>
      </c>
      <c r="AJ1055" s="6">
        <f t="shared" si="406"/>
        <v>0.1042806549003136</v>
      </c>
      <c r="AK1055" s="6">
        <f t="shared" si="406"/>
        <v>0.17102389793425246</v>
      </c>
      <c r="AL1055" s="6">
        <f t="shared" si="406"/>
        <v>0.34949426300856529</v>
      </c>
      <c r="AM1055" s="6">
        <f t="shared" si="406"/>
        <v>0.10106556639985063</v>
      </c>
      <c r="AN1055" s="6">
        <f t="shared" si="425"/>
        <v>0.10353086236991819</v>
      </c>
      <c r="AP1055" s="6">
        <f t="shared" si="426"/>
        <v>0.10175624983656155</v>
      </c>
      <c r="AQ1055" s="2">
        <v>32081</v>
      </c>
      <c r="AR1055" s="6">
        <f t="shared" si="409"/>
        <v>0.18849839826412929</v>
      </c>
      <c r="AS1055" s="6">
        <v>0.19258508088573617</v>
      </c>
      <c r="AT1055" s="6">
        <v>0.10947196859504996</v>
      </c>
      <c r="AU1055" s="6">
        <f t="shared" si="410"/>
        <v>0.18059020771398826</v>
      </c>
      <c r="AV1055" s="6">
        <f t="shared" si="411"/>
        <v>9.6134222833890837E-2</v>
      </c>
      <c r="AW1055" s="6">
        <f t="shared" si="412"/>
        <v>0.13109068702574156</v>
      </c>
      <c r="AX1055" s="6">
        <f t="shared" si="413"/>
        <v>0.12614957898910006</v>
      </c>
      <c r="AY1055" s="6">
        <f t="shared" si="414"/>
        <v>2.0653025427926908E-2</v>
      </c>
      <c r="AZ1055" s="6">
        <f t="shared" si="415"/>
        <v>-9.6321308680756945E-2</v>
      </c>
      <c r="BA1055" s="6">
        <f t="shared" si="415"/>
        <v>-5.701887009676776E-3</v>
      </c>
      <c r="BB1055" s="6">
        <f t="shared" si="415"/>
        <v>0.23027670833522973</v>
      </c>
      <c r="BD1055" s="6">
        <f t="shared" si="416"/>
        <v>5.1803904733736639E-2</v>
      </c>
      <c r="BE1055" s="2">
        <v>32081</v>
      </c>
      <c r="BF1055" s="11">
        <f t="shared" si="417"/>
        <v>0.88731551154228194</v>
      </c>
      <c r="BG1055" s="11">
        <f t="shared" si="417"/>
        <v>1.150949947434857</v>
      </c>
      <c r="BH1055" s="11">
        <f t="shared" si="417"/>
        <v>0.56792370119091262</v>
      </c>
      <c r="BI1055" s="11">
        <f t="shared" si="418"/>
        <v>1.0499178833649072</v>
      </c>
      <c r="BJ1055" s="11">
        <f t="shared" si="419"/>
        <v>1.8388685563941756</v>
      </c>
      <c r="BK1055" s="11">
        <f t="shared" si="420"/>
        <v>1.3076723122065672</v>
      </c>
      <c r="BL1055" s="11">
        <f t="shared" si="421"/>
        <v>1.2097121859245314</v>
      </c>
      <c r="BM1055" s="11">
        <f t="shared" si="422"/>
        <v>0.12076104963919516</v>
      </c>
      <c r="BN1055" s="11">
        <f t="shared" si="423"/>
        <v>-0.27560197369647904</v>
      </c>
      <c r="BO1055" s="11">
        <f t="shared" si="423"/>
        <v>-5.6417702020469779E-2</v>
      </c>
      <c r="BP1055" s="11">
        <f t="shared" si="423"/>
        <v>2.2242324951611594</v>
      </c>
      <c r="BR1055" s="11">
        <f t="shared" si="424"/>
        <v>0.5090980142934004</v>
      </c>
    </row>
    <row r="1056" spans="1:70" x14ac:dyDescent="0.25">
      <c r="A1056" s="2">
        <v>32111</v>
      </c>
      <c r="B1056">
        <v>102.01</v>
      </c>
      <c r="C1056">
        <v>1838.6503359999999</v>
      </c>
      <c r="D1056">
        <v>457.21499999999997</v>
      </c>
      <c r="E1056">
        <v>229.6168863</v>
      </c>
      <c r="F1056">
        <v>69.952843000000001</v>
      </c>
      <c r="G1056">
        <v>1408.957408</v>
      </c>
      <c r="H1056">
        <v>2503.194575</v>
      </c>
      <c r="I1056">
        <v>492.5</v>
      </c>
      <c r="J1056">
        <v>18.510000000000002</v>
      </c>
      <c r="K1056">
        <v>117.52875710000001</v>
      </c>
      <c r="L1056">
        <v>6305.2824352190482</v>
      </c>
      <c r="N1056">
        <v>9285.4358661084752</v>
      </c>
      <c r="O1056" s="2">
        <v>32111</v>
      </c>
      <c r="P1056" s="5">
        <f t="shared" si="427"/>
        <v>0.8757726648351648</v>
      </c>
      <c r="Q1056" s="5">
        <f t="shared" si="427"/>
        <v>0.96366377229376554</v>
      </c>
      <c r="R1056" s="5">
        <f t="shared" si="427"/>
        <v>0.90066779607595937</v>
      </c>
      <c r="S1056" s="5">
        <f t="shared" si="428"/>
        <v>0.91757035958352495</v>
      </c>
      <c r="T1056" s="5">
        <f t="shared" si="429"/>
        <v>1.0196381973368407</v>
      </c>
      <c r="U1056" s="5">
        <f t="shared" si="430"/>
        <v>1.0002993733073424</v>
      </c>
      <c r="V1056" s="5">
        <f t="shared" si="431"/>
        <v>0.99006048705624161</v>
      </c>
      <c r="W1056" s="5">
        <f t="shared" si="432"/>
        <v>1.0505546075085324</v>
      </c>
      <c r="X1056" s="5">
        <f t="shared" si="433"/>
        <v>0.92735470941883769</v>
      </c>
      <c r="Y1056" s="5">
        <f t="shared" si="433"/>
        <v>1.0498164888776242</v>
      </c>
      <c r="Z1056" s="5">
        <f t="shared" si="433"/>
        <v>1.0435741056998</v>
      </c>
      <c r="AB1056" s="5">
        <f t="shared" si="434"/>
        <v>0.99192802073564001</v>
      </c>
      <c r="AC1056" s="2">
        <v>32111</v>
      </c>
      <c r="AD1056" s="6">
        <f t="shared" si="407"/>
        <v>0.22132416277291975</v>
      </c>
      <c r="AE1056" s="6">
        <f t="shared" si="407"/>
        <v>0.16821340159399803</v>
      </c>
      <c r="AF1056" s="6">
        <f t="shared" si="407"/>
        <v>0.20001095905806912</v>
      </c>
      <c r="AG1056" s="6">
        <f t="shared" si="408"/>
        <v>0.17704082191878398</v>
      </c>
      <c r="AH1056" s="6">
        <f t="shared" si="408"/>
        <v>5.2502003750722892E-2</v>
      </c>
      <c r="AI1056" s="6">
        <f t="shared" si="408"/>
        <v>0.10031555814928894</v>
      </c>
      <c r="AJ1056" s="6">
        <f t="shared" si="406"/>
        <v>0.10417363012136074</v>
      </c>
      <c r="AK1056" s="6">
        <f t="shared" si="406"/>
        <v>0.17192653684418979</v>
      </c>
      <c r="AL1056" s="6">
        <f t="shared" si="406"/>
        <v>0.35083554863215088</v>
      </c>
      <c r="AM1056" s="6">
        <f t="shared" si="406"/>
        <v>0.10289836814857752</v>
      </c>
      <c r="AN1056" s="6">
        <f t="shared" si="425"/>
        <v>0.10175641346259742</v>
      </c>
      <c r="AP1056" s="6">
        <f t="shared" si="426"/>
        <v>9.9027226790186607E-2</v>
      </c>
      <c r="AQ1056" s="2">
        <v>32111</v>
      </c>
      <c r="AR1056" s="6">
        <f t="shared" si="409"/>
        <v>0.14917188712478602</v>
      </c>
      <c r="AS1056" s="6">
        <v>0.19258508088573617</v>
      </c>
      <c r="AT1056" s="6">
        <v>0.10947196859504996</v>
      </c>
      <c r="AU1056" s="6">
        <f t="shared" si="410"/>
        <v>0.15129472848918391</v>
      </c>
      <c r="AV1056" s="6">
        <f t="shared" si="411"/>
        <v>9.7618925707556148E-2</v>
      </c>
      <c r="AW1056" s="6">
        <f t="shared" si="412"/>
        <v>0.13018603206683776</v>
      </c>
      <c r="AX1056" s="6">
        <f t="shared" si="413"/>
        <v>0.1167132624073175</v>
      </c>
      <c r="AY1056" s="6">
        <f t="shared" si="414"/>
        <v>2.466982982198318E-2</v>
      </c>
      <c r="AZ1056" s="6">
        <f t="shared" si="415"/>
        <v>-0.1072471326560539</v>
      </c>
      <c r="BA1056" s="6">
        <f t="shared" si="415"/>
        <v>-9.77726793432665E-4</v>
      </c>
      <c r="BB1056" s="6">
        <f t="shared" si="415"/>
        <v>0.22476020531938889</v>
      </c>
      <c r="BD1056" s="6">
        <f t="shared" si="416"/>
        <v>3.8440964554648627E-2</v>
      </c>
      <c r="BE1056" s="2">
        <v>32111</v>
      </c>
      <c r="BF1056" s="11">
        <f t="shared" si="417"/>
        <v>0.67399729544142672</v>
      </c>
      <c r="BG1056" s="11">
        <f t="shared" si="417"/>
        <v>1.1448854791639131</v>
      </c>
      <c r="BH1056" s="11">
        <f t="shared" si="417"/>
        <v>0.54732985187710137</v>
      </c>
      <c r="BI1056" s="11">
        <f t="shared" si="418"/>
        <v>0.8545753846454075</v>
      </c>
      <c r="BJ1056" s="11">
        <f t="shared" si="419"/>
        <v>1.8593371439887578</v>
      </c>
      <c r="BK1056" s="11">
        <f t="shared" si="420"/>
        <v>1.2977651170827937</v>
      </c>
      <c r="BL1056" s="11">
        <f t="shared" si="421"/>
        <v>1.1203724231492007</v>
      </c>
      <c r="BM1056" s="11">
        <f t="shared" si="422"/>
        <v>0.1434905295878813</v>
      </c>
      <c r="BN1056" s="11">
        <f t="shared" si="423"/>
        <v>-0.30569060938719733</v>
      </c>
      <c r="BO1056" s="11">
        <f t="shared" si="423"/>
        <v>-9.5018687956343571E-3</v>
      </c>
      <c r="BP1056" s="11">
        <f t="shared" si="423"/>
        <v>2.2088062822890659</v>
      </c>
      <c r="BR1056" s="11">
        <f t="shared" si="424"/>
        <v>0.38818581314101835</v>
      </c>
    </row>
    <row r="1057" spans="1:70" x14ac:dyDescent="0.25">
      <c r="A1057" s="2">
        <v>32142</v>
      </c>
      <c r="B1057">
        <v>100</v>
      </c>
      <c r="C1057">
        <v>1718.6351649999999</v>
      </c>
      <c r="D1057">
        <v>501.57600000000002</v>
      </c>
      <c r="E1057">
        <v>247.0799963</v>
      </c>
      <c r="F1057">
        <v>69.839674099999996</v>
      </c>
      <c r="G1057">
        <v>1434.2011239999999</v>
      </c>
      <c r="H1057">
        <v>2521.02898</v>
      </c>
      <c r="I1057">
        <v>484.1</v>
      </c>
      <c r="J1057">
        <v>16.7</v>
      </c>
      <c r="K1057">
        <v>116.5165717</v>
      </c>
      <c r="L1057">
        <v>5721.4907727214741</v>
      </c>
      <c r="N1057">
        <v>9705.0778413153621</v>
      </c>
      <c r="O1057" s="2">
        <v>32142</v>
      </c>
      <c r="P1057" s="5">
        <f t="shared" si="427"/>
        <v>0.98029604940692083</v>
      </c>
      <c r="Q1057" s="5">
        <f t="shared" si="427"/>
        <v>0.93472648461202579</v>
      </c>
      <c r="R1057" s="5">
        <f t="shared" si="427"/>
        <v>1.0970243758406877</v>
      </c>
      <c r="S1057" s="5">
        <f t="shared" si="428"/>
        <v>1.0760532480053928</v>
      </c>
      <c r="T1057" s="5">
        <f t="shared" si="429"/>
        <v>0.99838221157072904</v>
      </c>
      <c r="U1057" s="5">
        <f t="shared" si="430"/>
        <v>1.0179165926923464</v>
      </c>
      <c r="V1057" s="5">
        <f t="shared" si="431"/>
        <v>1.0071246578983977</v>
      </c>
      <c r="W1057" s="5">
        <f t="shared" si="432"/>
        <v>0.98294416243654825</v>
      </c>
      <c r="X1057" s="5">
        <f t="shared" si="433"/>
        <v>0.90221501890869793</v>
      </c>
      <c r="Y1057" s="5">
        <f t="shared" si="433"/>
        <v>0.99138776393986039</v>
      </c>
      <c r="Z1057" s="5">
        <f t="shared" si="433"/>
        <v>0.90741228985449995</v>
      </c>
      <c r="AB1057" s="5">
        <f t="shared" si="434"/>
        <v>1.0451935677827</v>
      </c>
      <c r="AC1057" s="2">
        <v>32142</v>
      </c>
      <c r="AD1057" s="6">
        <f t="shared" si="407"/>
        <v>0.22083368357086522</v>
      </c>
      <c r="AE1057" s="6">
        <f t="shared" si="407"/>
        <v>0.17258822864586679</v>
      </c>
      <c r="AF1057" s="6">
        <f t="shared" si="407"/>
        <v>0.20310169826536245</v>
      </c>
      <c r="AG1057" s="6">
        <f t="shared" si="408"/>
        <v>0.17924755398215947</v>
      </c>
      <c r="AH1057" s="6">
        <f t="shared" si="408"/>
        <v>5.2050437562197592E-2</v>
      </c>
      <c r="AI1057" s="6">
        <f t="shared" si="408"/>
        <v>9.9797627463202435E-2</v>
      </c>
      <c r="AJ1057" s="6">
        <f t="shared" si="406"/>
        <v>0.10299103278214344</v>
      </c>
      <c r="AK1057" s="6">
        <f t="shared" si="406"/>
        <v>0.17094573983998923</v>
      </c>
      <c r="AL1057" s="6">
        <f t="shared" si="406"/>
        <v>0.35322432024589895</v>
      </c>
      <c r="AM1057" s="6">
        <f t="shared" si="406"/>
        <v>0.10292119795363147</v>
      </c>
      <c r="AN1057" s="6">
        <f t="shared" si="425"/>
        <v>0.11284012713321535</v>
      </c>
      <c r="AP1057" s="6">
        <f t="shared" si="426"/>
        <v>0.10076042471948823</v>
      </c>
      <c r="AQ1057" s="2">
        <v>32142</v>
      </c>
      <c r="AR1057" s="6">
        <f t="shared" si="409"/>
        <v>0.1314881846958158</v>
      </c>
      <c r="AS1057" s="6">
        <v>0.19258508088573617</v>
      </c>
      <c r="AT1057" s="6">
        <v>0.10947196859504996</v>
      </c>
      <c r="AU1057" s="6">
        <f t="shared" si="410"/>
        <v>0.16384199513280318</v>
      </c>
      <c r="AV1057" s="6">
        <f t="shared" si="411"/>
        <v>9.1745920044403961E-2</v>
      </c>
      <c r="AW1057" s="6">
        <f t="shared" si="412"/>
        <v>0.12658797171947778</v>
      </c>
      <c r="AX1057" s="6">
        <f t="shared" si="413"/>
        <v>0.10867674774489666</v>
      </c>
      <c r="AY1057" s="6">
        <f t="shared" si="414"/>
        <v>1.1632527369343615E-2</v>
      </c>
      <c r="AZ1057" s="6">
        <f t="shared" si="415"/>
        <v>-0.12124687686777957</v>
      </c>
      <c r="BA1057" s="6">
        <f t="shared" si="415"/>
        <v>-1.2595793813441336E-3</v>
      </c>
      <c r="BB1057" s="6">
        <f t="shared" si="415"/>
        <v>0.19402098458573835</v>
      </c>
      <c r="BD1057" s="6">
        <f t="shared" si="416"/>
        <v>4.7122854294024741E-2</v>
      </c>
      <c r="BE1057" s="2">
        <v>32142</v>
      </c>
      <c r="BF1057" s="11">
        <f t="shared" si="417"/>
        <v>0.59541725052836625</v>
      </c>
      <c r="BG1057" s="11">
        <f t="shared" si="417"/>
        <v>1.1158645198271364</v>
      </c>
      <c r="BH1057" s="11">
        <f t="shared" si="417"/>
        <v>0.53900075444972106</v>
      </c>
      <c r="BI1057" s="11">
        <f t="shared" si="418"/>
        <v>0.91405428689481805</v>
      </c>
      <c r="BJ1057" s="11">
        <f t="shared" si="419"/>
        <v>1.7626349429776131</v>
      </c>
      <c r="BK1057" s="11">
        <f t="shared" si="420"/>
        <v>1.2684467049695498</v>
      </c>
      <c r="BL1057" s="11">
        <f t="shared" si="421"/>
        <v>1.0552059223911288</v>
      </c>
      <c r="BM1057" s="11">
        <f t="shared" si="422"/>
        <v>6.8048068236342352E-2</v>
      </c>
      <c r="BN1057" s="11">
        <f t="shared" si="423"/>
        <v>-0.34325744270205666</v>
      </c>
      <c r="BO1057" s="11">
        <f t="shared" si="423"/>
        <v>-1.2238289160913237E-2</v>
      </c>
      <c r="BP1057" s="11">
        <f t="shared" si="423"/>
        <v>1.7194325238280133</v>
      </c>
      <c r="BR1057" s="11">
        <f t="shared" si="424"/>
        <v>0.46767224756358766</v>
      </c>
    </row>
    <row r="1058" spans="1:70" x14ac:dyDescent="0.25">
      <c r="A1058" s="2">
        <v>32173</v>
      </c>
      <c r="B1058">
        <v>94.02</v>
      </c>
      <c r="C1058">
        <v>1922.1446330000001</v>
      </c>
      <c r="D1058">
        <v>528.32899999999995</v>
      </c>
      <c r="E1058">
        <v>257.47300000000001</v>
      </c>
      <c r="F1058">
        <v>70.269229600000003</v>
      </c>
      <c r="G1058">
        <v>1499.159915</v>
      </c>
      <c r="H1058">
        <v>2658.1108530000001</v>
      </c>
      <c r="I1058">
        <v>458</v>
      </c>
      <c r="J1058">
        <v>16.940000000000001</v>
      </c>
      <c r="K1058">
        <v>115.4242132</v>
      </c>
      <c r="L1058">
        <v>5934.9332600913231</v>
      </c>
      <c r="N1058">
        <v>8974.3719238466947</v>
      </c>
      <c r="O1058" s="2">
        <v>32173</v>
      </c>
      <c r="P1058" s="5">
        <f t="shared" si="427"/>
        <v>0.94019999999999992</v>
      </c>
      <c r="Q1058" s="5">
        <f t="shared" si="427"/>
        <v>1.1184134202211558</v>
      </c>
      <c r="R1058" s="5">
        <f t="shared" si="427"/>
        <v>1.0533378790053749</v>
      </c>
      <c r="S1058" s="5">
        <f t="shared" si="428"/>
        <v>1.0420633149410485</v>
      </c>
      <c r="T1058" s="5">
        <f t="shared" si="429"/>
        <v>1.0061505942794771</v>
      </c>
      <c r="U1058" s="5">
        <f t="shared" si="430"/>
        <v>1.0452926649637739</v>
      </c>
      <c r="V1058" s="5">
        <f t="shared" si="431"/>
        <v>1.0543753658079726</v>
      </c>
      <c r="W1058" s="5">
        <f t="shared" si="432"/>
        <v>0.94608551952076014</v>
      </c>
      <c r="X1058" s="5">
        <f t="shared" si="433"/>
        <v>1.0143712574850301</v>
      </c>
      <c r="Y1058" s="5">
        <f t="shared" si="433"/>
        <v>0.99062486576748465</v>
      </c>
      <c r="Z1058" s="5">
        <f t="shared" si="433"/>
        <v>1.0373053974652</v>
      </c>
      <c r="AB1058" s="5">
        <f t="shared" si="434"/>
        <v>0.92470890708800002</v>
      </c>
      <c r="AC1058" s="2">
        <v>32173</v>
      </c>
      <c r="AD1058" s="6">
        <f t="shared" si="407"/>
        <v>0.22294755543292838</v>
      </c>
      <c r="AE1058" s="6">
        <f t="shared" si="407"/>
        <v>0.17762881359068675</v>
      </c>
      <c r="AF1058" s="6">
        <f t="shared" si="407"/>
        <v>0.20350886411840377</v>
      </c>
      <c r="AG1058" s="6">
        <f t="shared" si="408"/>
        <v>0.17938735329003794</v>
      </c>
      <c r="AH1058" s="6">
        <f t="shared" si="408"/>
        <v>5.2016847563889156E-2</v>
      </c>
      <c r="AI1058" s="6">
        <f t="shared" si="408"/>
        <v>0.10023206343151458</v>
      </c>
      <c r="AJ1058" s="6">
        <f t="shared" si="406"/>
        <v>0.10428182345994336</v>
      </c>
      <c r="AK1058" s="6">
        <f t="shared" si="406"/>
        <v>0.16763810600412091</v>
      </c>
      <c r="AL1058" s="6">
        <f t="shared" si="406"/>
        <v>0.35328312045849913</v>
      </c>
      <c r="AM1058" s="6">
        <f t="shared" si="406"/>
        <v>0.10162863560574327</v>
      </c>
      <c r="AN1058" s="6">
        <f t="shared" si="425"/>
        <v>0.11315233941855728</v>
      </c>
      <c r="AP1058" s="6">
        <f t="shared" si="426"/>
        <v>0.10648890890761536</v>
      </c>
      <c r="AQ1058" s="2">
        <v>32173</v>
      </c>
      <c r="AR1058" s="6">
        <f t="shared" si="409"/>
        <v>0.12016580995511439</v>
      </c>
      <c r="AS1058" s="6">
        <v>0.19258508088573617</v>
      </c>
      <c r="AT1058" s="6">
        <v>0.10947196859504996</v>
      </c>
      <c r="AU1058" s="6">
        <f t="shared" si="410"/>
        <v>0.16492411401752727</v>
      </c>
      <c r="AV1058" s="6">
        <f t="shared" si="411"/>
        <v>9.2403777356332428E-2</v>
      </c>
      <c r="AW1058" s="6">
        <f t="shared" si="412"/>
        <v>0.14042179136069355</v>
      </c>
      <c r="AX1058" s="6">
        <f t="shared" si="413"/>
        <v>0.12421184029987664</v>
      </c>
      <c r="AY1058" s="6">
        <f t="shared" si="414"/>
        <v>-1.7198078093184521E-2</v>
      </c>
      <c r="AZ1058" s="6">
        <f t="shared" si="415"/>
        <v>-0.11537928499191097</v>
      </c>
      <c r="BA1058" s="6">
        <f t="shared" si="415"/>
        <v>-1.0390882092604858E-2</v>
      </c>
      <c r="BB1058" s="6">
        <f t="shared" si="415"/>
        <v>0.19644746745864561</v>
      </c>
      <c r="BD1058" s="6">
        <f t="shared" si="416"/>
        <v>3.4310862990235114E-2</v>
      </c>
      <c r="BE1058" s="2">
        <v>32173</v>
      </c>
      <c r="BF1058" s="11">
        <f t="shared" si="417"/>
        <v>0.53898689188034232</v>
      </c>
      <c r="BG1058" s="11">
        <f t="shared" si="417"/>
        <v>1.0841995563259992</v>
      </c>
      <c r="BH1058" s="11">
        <f t="shared" si="417"/>
        <v>0.53792236062679766</v>
      </c>
      <c r="BI1058" s="11">
        <f t="shared" si="418"/>
        <v>0.91937425349530555</v>
      </c>
      <c r="BJ1058" s="11">
        <f t="shared" si="419"/>
        <v>1.7764201731532931</v>
      </c>
      <c r="BK1058" s="11">
        <f t="shared" si="420"/>
        <v>1.4009667820182046</v>
      </c>
      <c r="BL1058" s="11">
        <f t="shared" si="421"/>
        <v>1.1911168809547024</v>
      </c>
      <c r="BM1058" s="11">
        <f t="shared" si="422"/>
        <v>-0.10259050584096766</v>
      </c>
      <c r="BN1058" s="11">
        <f t="shared" si="423"/>
        <v>-0.32659155875369594</v>
      </c>
      <c r="BO1058" s="11">
        <f t="shared" si="423"/>
        <v>-0.10224364452667753</v>
      </c>
      <c r="BP1058" s="11">
        <f t="shared" si="423"/>
        <v>1.7361326196887072</v>
      </c>
      <c r="BR1058" s="11">
        <f t="shared" si="424"/>
        <v>0.3222012822011498</v>
      </c>
    </row>
    <row r="1059" spans="1:70" x14ac:dyDescent="0.25">
      <c r="A1059" s="2">
        <v>32202</v>
      </c>
      <c r="B1059">
        <v>108.06</v>
      </c>
      <c r="C1059">
        <v>2070.8034640000001</v>
      </c>
      <c r="D1059">
        <v>525.89599999999996</v>
      </c>
      <c r="E1059">
        <v>269.47500000000002</v>
      </c>
      <c r="F1059">
        <v>71.895751700000005</v>
      </c>
      <c r="G1059">
        <v>1519.371682</v>
      </c>
      <c r="H1059">
        <v>2634.1602750000002</v>
      </c>
      <c r="I1059">
        <v>426.15</v>
      </c>
      <c r="J1059">
        <v>16.079999999999998</v>
      </c>
      <c r="K1059">
        <v>113.1042041</v>
      </c>
      <c r="L1059">
        <v>5865.0983689454706</v>
      </c>
      <c r="N1059">
        <v>8900.9529818888259</v>
      </c>
      <c r="O1059" s="2">
        <v>32202</v>
      </c>
      <c r="P1059" s="5">
        <f t="shared" si="427"/>
        <v>1.1493299298021697</v>
      </c>
      <c r="Q1059" s="5">
        <f t="shared" si="427"/>
        <v>1.077340085885202</v>
      </c>
      <c r="R1059" s="5">
        <f t="shared" si="427"/>
        <v>0.99539491491097409</v>
      </c>
      <c r="S1059" s="5">
        <f t="shared" si="428"/>
        <v>1.0466145964819613</v>
      </c>
      <c r="T1059" s="5">
        <f t="shared" si="429"/>
        <v>1.0231470034502841</v>
      </c>
      <c r="U1059" s="5">
        <f t="shared" si="430"/>
        <v>1.0134820620520659</v>
      </c>
      <c r="V1059" s="5">
        <f t="shared" si="431"/>
        <v>0.9909896240884879</v>
      </c>
      <c r="W1059" s="5">
        <f t="shared" si="432"/>
        <v>0.93045851528384271</v>
      </c>
      <c r="X1059" s="5">
        <f t="shared" si="433"/>
        <v>0.94923258559622181</v>
      </c>
      <c r="Y1059" s="5">
        <f t="shared" si="433"/>
        <v>0.97990015235382177</v>
      </c>
      <c r="Z1059" s="5">
        <f t="shared" si="433"/>
        <v>0.98823324743759999</v>
      </c>
      <c r="AB1059" s="5">
        <f t="shared" si="434"/>
        <v>0.99181904398649001</v>
      </c>
      <c r="AC1059" s="2">
        <v>32202</v>
      </c>
      <c r="AD1059" s="6">
        <f t="shared" si="407"/>
        <v>0.22977427794587413</v>
      </c>
      <c r="AE1059" s="6">
        <f t="shared" si="407"/>
        <v>0.17921503309610215</v>
      </c>
      <c r="AF1059" s="6">
        <f t="shared" si="407"/>
        <v>0.2037853955752405</v>
      </c>
      <c r="AG1059" s="6">
        <f t="shared" si="408"/>
        <v>0.17993420271702834</v>
      </c>
      <c r="AH1059" s="6">
        <f t="shared" si="408"/>
        <v>5.2331945067155439E-2</v>
      </c>
      <c r="AI1059" s="6">
        <f t="shared" si="408"/>
        <v>9.9344145550329735E-2</v>
      </c>
      <c r="AJ1059" s="6">
        <f t="shared" si="406"/>
        <v>0.10448832205323993</v>
      </c>
      <c r="AK1059" s="6">
        <f t="shared" si="406"/>
        <v>0.14934896878968368</v>
      </c>
      <c r="AL1059" s="6">
        <f t="shared" si="406"/>
        <v>0.35333859345232255</v>
      </c>
      <c r="AM1059" s="6">
        <f t="shared" si="406"/>
        <v>0.10012482811362725</v>
      </c>
      <c r="AN1059" s="6">
        <f t="shared" si="425"/>
        <v>0.10951728899678258</v>
      </c>
      <c r="AP1059" s="6">
        <f t="shared" si="426"/>
        <v>0.10502113603162544</v>
      </c>
      <c r="AQ1059" s="2">
        <v>32202</v>
      </c>
      <c r="AR1059" s="6">
        <f t="shared" si="409"/>
        <v>0.13583317335168488</v>
      </c>
      <c r="AS1059" s="6">
        <v>0.19258508088573617</v>
      </c>
      <c r="AT1059" s="6">
        <v>0.10947196859504996</v>
      </c>
      <c r="AU1059" s="6">
        <f t="shared" si="410"/>
        <v>0.17026613800047552</v>
      </c>
      <c r="AV1059" s="6">
        <f t="shared" si="411"/>
        <v>9.381190441015641E-2</v>
      </c>
      <c r="AW1059" s="6">
        <f t="shared" si="412"/>
        <v>0.13437252871041561</v>
      </c>
      <c r="AX1059" s="6">
        <f t="shared" si="413"/>
        <v>0.11726046107509402</v>
      </c>
      <c r="AY1059" s="6">
        <f t="shared" si="414"/>
        <v>8.4957825843716694E-3</v>
      </c>
      <c r="AZ1059" s="6">
        <f t="shared" si="415"/>
        <v>-0.11578105674771466</v>
      </c>
      <c r="BA1059" s="6">
        <f t="shared" si="415"/>
        <v>-5.5590946693727661E-3</v>
      </c>
      <c r="BB1059" s="6">
        <f t="shared" si="415"/>
        <v>0.17467885966824492</v>
      </c>
      <c r="BD1059" s="6">
        <f t="shared" si="416"/>
        <v>2.3865285068390474E-2</v>
      </c>
      <c r="BE1059" s="2">
        <v>32202</v>
      </c>
      <c r="BF1059" s="11">
        <f t="shared" si="417"/>
        <v>0.59115917832927267</v>
      </c>
      <c r="BG1059" s="11">
        <f t="shared" si="417"/>
        <v>1.0746033832020356</v>
      </c>
      <c r="BH1059" s="11">
        <f t="shared" si="417"/>
        <v>0.53719241403946105</v>
      </c>
      <c r="BI1059" s="11">
        <f t="shared" si="418"/>
        <v>0.94626888845720347</v>
      </c>
      <c r="BJ1059" s="11">
        <f t="shared" si="419"/>
        <v>1.7926317145248747</v>
      </c>
      <c r="BK1059" s="11">
        <f t="shared" si="420"/>
        <v>1.3525963504546907</v>
      </c>
      <c r="BL1059" s="11">
        <f t="shared" si="421"/>
        <v>1.1222350859012389</v>
      </c>
      <c r="BM1059" s="11">
        <f t="shared" si="422"/>
        <v>5.6885445230864681E-2</v>
      </c>
      <c r="BN1059" s="11">
        <f t="shared" si="423"/>
        <v>-0.32767735790326985</v>
      </c>
      <c r="BO1059" s="11">
        <f t="shared" si="423"/>
        <v>-5.5521640077763681E-2</v>
      </c>
      <c r="BP1059" s="11">
        <f t="shared" si="423"/>
        <v>1.5949888941587722</v>
      </c>
      <c r="BR1059" s="11">
        <f t="shared" si="424"/>
        <v>0.22724268628368124</v>
      </c>
    </row>
    <row r="1060" spans="1:70" x14ac:dyDescent="0.25">
      <c r="A1060" s="2">
        <v>32233</v>
      </c>
      <c r="B1060">
        <v>108.4</v>
      </c>
      <c r="C1060">
        <v>2141.0491870000001</v>
      </c>
      <c r="D1060">
        <v>522.33299999999997</v>
      </c>
      <c r="E1060">
        <v>261.14999999999998</v>
      </c>
      <c r="F1060">
        <v>72.170932199999996</v>
      </c>
      <c r="G1060">
        <v>1489.4113319999999</v>
      </c>
      <c r="H1060">
        <v>2628.3398809999999</v>
      </c>
      <c r="I1060">
        <v>456.95</v>
      </c>
      <c r="J1060">
        <v>17.079999999999998</v>
      </c>
      <c r="K1060">
        <v>116.7470694</v>
      </c>
      <c r="L1060">
        <v>6188.7235803676658</v>
      </c>
      <c r="N1060">
        <v>8998.0208204821338</v>
      </c>
      <c r="O1060" s="2">
        <v>32233</v>
      </c>
      <c r="P1060" s="5">
        <f t="shared" si="427"/>
        <v>1.0031464001480659</v>
      </c>
      <c r="Q1060" s="5">
        <f t="shared" si="427"/>
        <v>1.0339219651797917</v>
      </c>
      <c r="R1060" s="5">
        <f t="shared" si="427"/>
        <v>0.9932248961771909</v>
      </c>
      <c r="S1060" s="5">
        <f t="shared" si="428"/>
        <v>0.96910659615919825</v>
      </c>
      <c r="T1060" s="5">
        <f t="shared" si="429"/>
        <v>1.0038274931896982</v>
      </c>
      <c r="U1060" s="5">
        <f t="shared" si="430"/>
        <v>0.98028109227324667</v>
      </c>
      <c r="V1060" s="5">
        <f t="shared" si="431"/>
        <v>0.99779041766925125</v>
      </c>
      <c r="W1060" s="5">
        <f t="shared" si="432"/>
        <v>1.0722750205326763</v>
      </c>
      <c r="X1060" s="5">
        <f t="shared" si="433"/>
        <v>1.0621890547263682</v>
      </c>
      <c r="Y1060" s="5">
        <f t="shared" si="433"/>
        <v>1.0322080450411835</v>
      </c>
      <c r="Z1060" s="5">
        <f t="shared" si="433"/>
        <v>1.0551781387224</v>
      </c>
      <c r="AB1060" s="5">
        <f t="shared" si="434"/>
        <v>1.0109053310124001</v>
      </c>
      <c r="AC1060" s="2">
        <v>32233</v>
      </c>
      <c r="AD1060" s="6">
        <f t="shared" si="407"/>
        <v>0.22545221397374751</v>
      </c>
      <c r="AE1060" s="6">
        <f t="shared" si="407"/>
        <v>0.17902460439630702</v>
      </c>
      <c r="AF1060" s="6">
        <f t="shared" si="407"/>
        <v>0.20396537477153115</v>
      </c>
      <c r="AG1060" s="6">
        <f t="shared" si="408"/>
        <v>0.18077299440708008</v>
      </c>
      <c r="AH1060" s="6">
        <f t="shared" si="408"/>
        <v>5.2349938538842802E-2</v>
      </c>
      <c r="AI1060" s="6">
        <f t="shared" si="408"/>
        <v>9.9768965920953773E-2</v>
      </c>
      <c r="AJ1060" s="6">
        <f t="shared" si="406"/>
        <v>0.10461204669652939</v>
      </c>
      <c r="AK1060" s="6">
        <f t="shared" si="406"/>
        <v>0.15255094891424628</v>
      </c>
      <c r="AL1060" s="6">
        <f t="shared" si="406"/>
        <v>0.35461633533151615</v>
      </c>
      <c r="AM1060" s="6">
        <f t="shared" si="406"/>
        <v>9.9286325246298088E-2</v>
      </c>
      <c r="AN1060" s="6">
        <f t="shared" si="425"/>
        <v>0.10864242810641567</v>
      </c>
      <c r="AP1060" s="6">
        <f t="shared" si="426"/>
        <v>0.10507551122979489</v>
      </c>
      <c r="AQ1060" s="2">
        <v>32233</v>
      </c>
      <c r="AR1060" s="6">
        <f t="shared" si="409"/>
        <v>0.11292216269756894</v>
      </c>
      <c r="AS1060" s="6">
        <v>0.19258508088573617</v>
      </c>
      <c r="AT1060" s="6">
        <v>0.10947196859504996</v>
      </c>
      <c r="AU1060" s="6">
        <f t="shared" si="410"/>
        <v>0.15452773096378625</v>
      </c>
      <c r="AV1060" s="6">
        <f t="shared" si="411"/>
        <v>9.2530203612215312E-2</v>
      </c>
      <c r="AW1060" s="6">
        <f t="shared" si="412"/>
        <v>0.13258022913371525</v>
      </c>
      <c r="AX1060" s="6">
        <f t="shared" si="413"/>
        <v>0.11544179067267879</v>
      </c>
      <c r="AY1060" s="6">
        <f t="shared" si="414"/>
        <v>1.956861292269374E-2</v>
      </c>
      <c r="AZ1060" s="6">
        <f t="shared" si="415"/>
        <v>-0.10414188701817384</v>
      </c>
      <c r="BA1060" s="6">
        <f t="shared" si="415"/>
        <v>-7.6417183950653333E-3</v>
      </c>
      <c r="BB1060" s="6">
        <f t="shared" si="415"/>
        <v>0.1724361537512249</v>
      </c>
      <c r="BD1060" s="6">
        <f t="shared" si="416"/>
        <v>2.4791040910977058E-2</v>
      </c>
      <c r="BE1060" s="2">
        <v>32233</v>
      </c>
      <c r="BF1060" s="11">
        <f t="shared" si="417"/>
        <v>0.50086961093545979</v>
      </c>
      <c r="BG1060" s="11">
        <f t="shared" si="417"/>
        <v>1.075746440189921</v>
      </c>
      <c r="BH1060" s="11">
        <f t="shared" si="417"/>
        <v>0.53671839505932506</v>
      </c>
      <c r="BI1060" s="11">
        <f t="shared" si="418"/>
        <v>0.85481645901050629</v>
      </c>
      <c r="BJ1060" s="11">
        <f t="shared" si="419"/>
        <v>1.7675322301201826</v>
      </c>
      <c r="BK1060" s="11">
        <f t="shared" si="420"/>
        <v>1.3288724395395419</v>
      </c>
      <c r="BL1060" s="11">
        <f t="shared" si="421"/>
        <v>1.1035229145985983</v>
      </c>
      <c r="BM1060" s="11">
        <f t="shared" si="422"/>
        <v>0.1282759174031351</v>
      </c>
      <c r="BN1060" s="11">
        <f t="shared" si="423"/>
        <v>-0.29367481596925277</v>
      </c>
      <c r="BO1060" s="11">
        <f t="shared" si="423"/>
        <v>-7.6966474246162681E-2</v>
      </c>
      <c r="BP1060" s="11">
        <f t="shared" si="423"/>
        <v>1.5871898001241562</v>
      </c>
      <c r="BR1060" s="11">
        <f t="shared" si="424"/>
        <v>0.23593547745640078</v>
      </c>
    </row>
    <row r="1061" spans="1:70" x14ac:dyDescent="0.25">
      <c r="A1061" s="2">
        <v>32263</v>
      </c>
      <c r="B1061">
        <v>107.63</v>
      </c>
      <c r="C1061">
        <v>2189.0623340000002</v>
      </c>
      <c r="D1061">
        <v>543.274</v>
      </c>
      <c r="E1061">
        <v>264.03800000000001</v>
      </c>
      <c r="F1061">
        <v>71.195629699999998</v>
      </c>
      <c r="G1061">
        <v>1471.254545</v>
      </c>
      <c r="H1061">
        <v>2622.727621</v>
      </c>
      <c r="I1061">
        <v>449</v>
      </c>
      <c r="J1061">
        <v>17.989999999999998</v>
      </c>
      <c r="K1061">
        <v>117.11787</v>
      </c>
      <c r="L1061">
        <v>6303.4515318623407</v>
      </c>
      <c r="N1061">
        <v>9145.79197518814</v>
      </c>
      <c r="O1061" s="2">
        <v>32263</v>
      </c>
      <c r="P1061" s="5">
        <f t="shared" si="427"/>
        <v>0.99289667896678957</v>
      </c>
      <c r="Q1061" s="5">
        <f t="shared" si="427"/>
        <v>1.0224250555715981</v>
      </c>
      <c r="R1061" s="5">
        <f t="shared" si="427"/>
        <v>1.0400912827640605</v>
      </c>
      <c r="S1061" s="5">
        <f t="shared" si="428"/>
        <v>1.0110587784798011</v>
      </c>
      <c r="T1061" s="5">
        <f t="shared" si="429"/>
        <v>0.98648621445962148</v>
      </c>
      <c r="U1061" s="5">
        <f t="shared" si="430"/>
        <v>0.98780942066848731</v>
      </c>
      <c r="V1061" s="5">
        <f t="shared" si="431"/>
        <v>0.99786471299219315</v>
      </c>
      <c r="W1061" s="5">
        <f t="shared" si="432"/>
        <v>0.98260203523361422</v>
      </c>
      <c r="X1061" s="5">
        <f t="shared" si="433"/>
        <v>1.0532786885245902</v>
      </c>
      <c r="Y1061" s="5">
        <f t="shared" si="433"/>
        <v>1.0031761019947281</v>
      </c>
      <c r="Z1061" s="5">
        <f t="shared" si="433"/>
        <v>1.0185382252099</v>
      </c>
      <c r="AB1061" s="5">
        <f t="shared" si="434"/>
        <v>1.0164226286707001</v>
      </c>
      <c r="AC1061" s="2">
        <v>32263</v>
      </c>
      <c r="AD1061" s="6">
        <f t="shared" si="407"/>
        <v>0.22414981387626598</v>
      </c>
      <c r="AE1061" s="6">
        <f t="shared" si="407"/>
        <v>0.1790236952897829</v>
      </c>
      <c r="AF1061" s="6">
        <f t="shared" si="407"/>
        <v>0.20283895732189236</v>
      </c>
      <c r="AG1061" s="6">
        <f t="shared" si="408"/>
        <v>0.17832053212992902</v>
      </c>
      <c r="AH1061" s="6">
        <f t="shared" si="408"/>
        <v>5.311384642904745E-2</v>
      </c>
      <c r="AI1061" s="6">
        <f t="shared" si="408"/>
        <v>9.991328702840642E-2</v>
      </c>
      <c r="AJ1061" s="6">
        <f t="shared" si="406"/>
        <v>0.10473322705347846</v>
      </c>
      <c r="AK1061" s="6">
        <f t="shared" si="406"/>
        <v>0.15208495432386679</v>
      </c>
      <c r="AL1061" s="6">
        <f t="shared" si="406"/>
        <v>0.35498689085684471</v>
      </c>
      <c r="AM1061" s="6">
        <f t="shared" si="406"/>
        <v>9.8914277389162711E-2</v>
      </c>
      <c r="AN1061" s="6">
        <f t="shared" si="425"/>
        <v>0.10763756515205319</v>
      </c>
      <c r="AP1061" s="6">
        <f t="shared" si="426"/>
        <v>0.1049645866260652</v>
      </c>
      <c r="AQ1061" s="2">
        <v>32263</v>
      </c>
      <c r="AR1061" s="6">
        <f t="shared" si="409"/>
        <v>9.7027790745403575E-2</v>
      </c>
      <c r="AS1061" s="6">
        <v>0.19258508088573617</v>
      </c>
      <c r="AT1061" s="6">
        <v>0.10947196859504996</v>
      </c>
      <c r="AU1061" s="6">
        <f t="shared" si="410"/>
        <v>0.13967068654682113</v>
      </c>
      <c r="AV1061" s="6">
        <f t="shared" si="411"/>
        <v>8.9345427542781408E-2</v>
      </c>
      <c r="AW1061" s="6">
        <f t="shared" si="412"/>
        <v>0.12319441276971466</v>
      </c>
      <c r="AX1061" s="6">
        <f t="shared" si="413"/>
        <v>0.11216783780756834</v>
      </c>
      <c r="AY1061" s="6">
        <f t="shared" si="414"/>
        <v>9.0372693357452238E-3</v>
      </c>
      <c r="AZ1061" s="6">
        <f t="shared" si="415"/>
        <v>-0.1019591559868529</v>
      </c>
      <c r="BA1061" s="6">
        <f t="shared" si="415"/>
        <v>-1.0743159688719195E-2</v>
      </c>
      <c r="BB1061" s="6">
        <f t="shared" si="415"/>
        <v>0.16606521560884113</v>
      </c>
      <c r="BD1061" s="6">
        <f t="shared" si="416"/>
        <v>2.4060080647075655E-2</v>
      </c>
      <c r="BE1061" s="2">
        <v>32263</v>
      </c>
      <c r="BF1061" s="11">
        <f t="shared" si="417"/>
        <v>0.43287027130419281</v>
      </c>
      <c r="BG1061" s="11">
        <f t="shared" si="417"/>
        <v>1.0757519029757578</v>
      </c>
      <c r="BH1061" s="11">
        <f t="shared" si="417"/>
        <v>0.53969893180492445</v>
      </c>
      <c r="BI1061" s="11">
        <f t="shared" si="418"/>
        <v>0.78325633553545815</v>
      </c>
      <c r="BJ1061" s="11">
        <f t="shared" si="419"/>
        <v>1.6821494497133473</v>
      </c>
      <c r="BK1061" s="11">
        <f t="shared" si="420"/>
        <v>1.2330133101785468</v>
      </c>
      <c r="BL1061" s="11">
        <f t="shared" si="421"/>
        <v>1.070986170895829</v>
      </c>
      <c r="BM1061" s="11">
        <f t="shared" si="422"/>
        <v>5.9422507478946583E-2</v>
      </c>
      <c r="BN1061" s="11">
        <f t="shared" si="423"/>
        <v>-0.28721949630520272</v>
      </c>
      <c r="BO1061" s="11">
        <f t="shared" si="423"/>
        <v>-0.10861080899829979</v>
      </c>
      <c r="BP1061" s="11">
        <f t="shared" si="423"/>
        <v>1.5428183959220061</v>
      </c>
      <c r="BR1061" s="11">
        <f t="shared" si="424"/>
        <v>0.22922093460711029</v>
      </c>
    </row>
    <row r="1062" spans="1:70" x14ac:dyDescent="0.25">
      <c r="A1062" s="2">
        <v>32294</v>
      </c>
      <c r="B1062">
        <v>109.3</v>
      </c>
      <c r="C1062">
        <v>2123.0639890000002</v>
      </c>
      <c r="D1062">
        <v>542.72500000000002</v>
      </c>
      <c r="E1062">
        <v>266.322</v>
      </c>
      <c r="F1062">
        <v>70.892095800000007</v>
      </c>
      <c r="G1062">
        <v>1451.076994</v>
      </c>
      <c r="H1062">
        <v>2611.5294920000001</v>
      </c>
      <c r="I1062">
        <v>455.5</v>
      </c>
      <c r="J1062">
        <v>17.54</v>
      </c>
      <c r="K1062">
        <v>124.4637305</v>
      </c>
      <c r="L1062">
        <v>6365.6681181773592</v>
      </c>
      <c r="N1062">
        <v>9176.6877549491983</v>
      </c>
      <c r="O1062" s="2">
        <v>32294</v>
      </c>
      <c r="P1062" s="5">
        <f t="shared" si="427"/>
        <v>1.0155161200408809</v>
      </c>
      <c r="Q1062" s="5">
        <f t="shared" si="427"/>
        <v>0.96985086081153138</v>
      </c>
      <c r="R1062" s="5">
        <f t="shared" si="427"/>
        <v>0.99898946019872115</v>
      </c>
      <c r="S1062" s="5">
        <f t="shared" si="428"/>
        <v>1.0086502700368887</v>
      </c>
      <c r="T1062" s="5">
        <f t="shared" si="429"/>
        <v>0.99573662173817401</v>
      </c>
      <c r="U1062" s="5">
        <f t="shared" si="430"/>
        <v>0.98628547924043963</v>
      </c>
      <c r="V1062" s="5">
        <f t="shared" si="431"/>
        <v>0.99573034999504439</v>
      </c>
      <c r="W1062" s="5">
        <f t="shared" si="432"/>
        <v>1.0144766146993318</v>
      </c>
      <c r="X1062" s="5">
        <f t="shared" si="433"/>
        <v>0.97498610339077274</v>
      </c>
      <c r="Y1062" s="5">
        <f t="shared" si="433"/>
        <v>1.0627219441405484</v>
      </c>
      <c r="Z1062" s="5">
        <f t="shared" si="433"/>
        <v>1.00987024108943</v>
      </c>
      <c r="AB1062" s="5">
        <f t="shared" si="434"/>
        <v>1.0033781415370999</v>
      </c>
      <c r="AC1062" s="2">
        <v>32294</v>
      </c>
      <c r="AD1062" s="6">
        <f t="shared" si="407"/>
        <v>0.22283998073675826</v>
      </c>
      <c r="AE1062" s="6">
        <f t="shared" si="407"/>
        <v>0.18049116037356286</v>
      </c>
      <c r="AF1062" s="6">
        <f t="shared" si="407"/>
        <v>0.20286300178477171</v>
      </c>
      <c r="AG1062" s="6">
        <f t="shared" si="408"/>
        <v>0.17807016187033115</v>
      </c>
      <c r="AH1062" s="6">
        <f t="shared" si="408"/>
        <v>5.2319739070145296E-2</v>
      </c>
      <c r="AI1062" s="6">
        <f t="shared" si="408"/>
        <v>9.938407003762284E-2</v>
      </c>
      <c r="AJ1062" s="6">
        <f t="shared" si="406"/>
        <v>0.10487588574117894</v>
      </c>
      <c r="AK1062" s="6">
        <f t="shared" si="406"/>
        <v>0.15198846181504669</v>
      </c>
      <c r="AL1062" s="6">
        <f t="shared" si="406"/>
        <v>0.3550714963512473</v>
      </c>
      <c r="AM1062" s="6">
        <f t="shared" si="406"/>
        <v>0.10274095615556988</v>
      </c>
      <c r="AN1062" s="6">
        <f t="shared" si="425"/>
        <v>0.10733907996005951</v>
      </c>
      <c r="AP1062" s="6">
        <f t="shared" si="426"/>
        <v>0.10444853565011161</v>
      </c>
      <c r="AQ1062" s="2">
        <v>32294</v>
      </c>
      <c r="AR1062" s="6">
        <f t="shared" si="409"/>
        <v>0.11025422978749222</v>
      </c>
      <c r="AS1062" s="6">
        <v>0.19258508088573617</v>
      </c>
      <c r="AT1062" s="6">
        <v>0.10947196859504996</v>
      </c>
      <c r="AU1062" s="6">
        <f t="shared" si="410"/>
        <v>0.14366293917193862</v>
      </c>
      <c r="AV1062" s="6">
        <f t="shared" si="411"/>
        <v>9.1935669500115225E-2</v>
      </c>
      <c r="AW1062" s="6">
        <f t="shared" si="412"/>
        <v>0.12527991135267058</v>
      </c>
      <c r="AX1062" s="6">
        <f t="shared" si="413"/>
        <v>0.11050151021610577</v>
      </c>
      <c r="AY1062" s="6">
        <f t="shared" si="414"/>
        <v>8.0964022010621139E-3</v>
      </c>
      <c r="AZ1062" s="6">
        <f t="shared" si="415"/>
        <v>-0.10356791552981182</v>
      </c>
      <c r="BA1062" s="6">
        <f t="shared" si="415"/>
        <v>-1.051467996715294E-3</v>
      </c>
      <c r="BB1062" s="6">
        <f t="shared" si="415"/>
        <v>0.16118544258623646</v>
      </c>
      <c r="BD1062" s="6">
        <f t="shared" si="416"/>
        <v>2.89885970690682E-2</v>
      </c>
      <c r="BE1062" s="2">
        <v>32294</v>
      </c>
      <c r="BF1062" s="11">
        <f t="shared" si="417"/>
        <v>0.49476862016846057</v>
      </c>
      <c r="BG1062" s="11">
        <f t="shared" si="417"/>
        <v>1.0670056111731041</v>
      </c>
      <c r="BH1062" s="11">
        <f t="shared" si="417"/>
        <v>0.53963496365490371</v>
      </c>
      <c r="BI1062" s="11">
        <f t="shared" si="418"/>
        <v>0.80677715830096508</v>
      </c>
      <c r="BJ1062" s="11">
        <f t="shared" si="419"/>
        <v>1.757188990886531</v>
      </c>
      <c r="BK1062" s="11">
        <f t="shared" si="420"/>
        <v>1.2605633005897687</v>
      </c>
      <c r="BL1062" s="11">
        <f t="shared" si="421"/>
        <v>1.0536407815311348</v>
      </c>
      <c r="BM1062" s="11">
        <f t="shared" si="422"/>
        <v>5.3269847621160535E-2</v>
      </c>
      <c r="BN1062" s="11">
        <f t="shared" si="423"/>
        <v>-0.29168186293207649</v>
      </c>
      <c r="BO1062" s="11">
        <f t="shared" si="423"/>
        <v>-1.0234165965159659E-2</v>
      </c>
      <c r="BP1062" s="11">
        <f t="shared" si="423"/>
        <v>1.501647327759964</v>
      </c>
      <c r="BR1062" s="11">
        <f t="shared" si="424"/>
        <v>0.27753952593625686</v>
      </c>
    </row>
    <row r="1063" spans="1:70" x14ac:dyDescent="0.25">
      <c r="A1063" s="2">
        <v>32324</v>
      </c>
      <c r="B1063">
        <v>114.77</v>
      </c>
      <c r="C1063">
        <v>2178.07791</v>
      </c>
      <c r="D1063">
        <v>567.59299999999996</v>
      </c>
      <c r="E1063">
        <v>278.54399999999998</v>
      </c>
      <c r="F1063">
        <v>71.338015900000002</v>
      </c>
      <c r="G1063">
        <v>1498.3116299999999</v>
      </c>
      <c r="H1063">
        <v>2558.9080760000002</v>
      </c>
      <c r="I1063">
        <v>436.55</v>
      </c>
      <c r="J1063">
        <v>15.16</v>
      </c>
      <c r="K1063">
        <v>132.8217764</v>
      </c>
      <c r="L1063">
        <v>6331.8662376256971</v>
      </c>
      <c r="N1063">
        <v>9009.9335596524488</v>
      </c>
      <c r="O1063" s="2">
        <v>32324</v>
      </c>
      <c r="P1063" s="5">
        <f t="shared" si="427"/>
        <v>1.0500457456541628</v>
      </c>
      <c r="Q1063" s="5">
        <f t="shared" si="427"/>
        <v>1.0259125119567933</v>
      </c>
      <c r="R1063" s="5">
        <f t="shared" si="427"/>
        <v>1.0458206273895618</v>
      </c>
      <c r="S1063" s="5">
        <f t="shared" si="428"/>
        <v>1.0458918151711085</v>
      </c>
      <c r="T1063" s="5">
        <f t="shared" si="429"/>
        <v>1.0062901243780127</v>
      </c>
      <c r="U1063" s="5">
        <f t="shared" si="430"/>
        <v>1.0325514333114705</v>
      </c>
      <c r="V1063" s="5">
        <f t="shared" si="431"/>
        <v>0.9798503458753971</v>
      </c>
      <c r="W1063" s="5">
        <f t="shared" si="432"/>
        <v>0.95839736553238197</v>
      </c>
      <c r="X1063" s="5">
        <f t="shared" si="433"/>
        <v>0.86431014823261121</v>
      </c>
      <c r="Y1063" s="5">
        <f t="shared" si="433"/>
        <v>1.0671524617366344</v>
      </c>
      <c r="Z1063" s="5">
        <f t="shared" si="433"/>
        <v>0.99468997127652004</v>
      </c>
      <c r="AB1063" s="5">
        <f t="shared" si="434"/>
        <v>0.98182849850080001</v>
      </c>
      <c r="AC1063" s="2">
        <v>32324</v>
      </c>
      <c r="AD1063" s="6">
        <f t="shared" si="407"/>
        <v>0.22291118262569815</v>
      </c>
      <c r="AE1063" s="6">
        <f t="shared" si="407"/>
        <v>0.18045137830106855</v>
      </c>
      <c r="AF1063" s="6">
        <f t="shared" si="407"/>
        <v>0.20264466570626752</v>
      </c>
      <c r="AG1063" s="6">
        <f t="shared" si="408"/>
        <v>0.17830724633366221</v>
      </c>
      <c r="AH1063" s="6">
        <f t="shared" si="408"/>
        <v>5.2321760496116934E-2</v>
      </c>
      <c r="AI1063" s="6">
        <f t="shared" si="408"/>
        <v>9.9770115819531963E-2</v>
      </c>
      <c r="AJ1063" s="6">
        <f t="shared" si="406"/>
        <v>0.10569563922940606</v>
      </c>
      <c r="AK1063" s="6">
        <f t="shared" si="406"/>
        <v>0.15151310812563198</v>
      </c>
      <c r="AL1063" s="6">
        <f t="shared" si="406"/>
        <v>0.35945694237162068</v>
      </c>
      <c r="AM1063" s="6">
        <f t="shared" si="406"/>
        <v>0.1067672592688797</v>
      </c>
      <c r="AN1063" s="6">
        <f t="shared" si="425"/>
        <v>0.1074017648900276</v>
      </c>
      <c r="AP1063" s="6">
        <f t="shared" si="426"/>
        <v>0.10472760254409878</v>
      </c>
      <c r="AQ1063" s="2">
        <v>32324</v>
      </c>
      <c r="AR1063" s="6">
        <f t="shared" si="409"/>
        <v>0.11068708378328473</v>
      </c>
      <c r="AS1063" s="6">
        <v>0.19258508088573617</v>
      </c>
      <c r="AT1063" s="6">
        <v>0.10947196859504996</v>
      </c>
      <c r="AU1063" s="6">
        <f t="shared" si="410"/>
        <v>0.14519652937439353</v>
      </c>
      <c r="AV1063" s="6">
        <f t="shared" si="411"/>
        <v>9.1561955531356487E-2</v>
      </c>
      <c r="AW1063" s="6">
        <f t="shared" si="412"/>
        <v>0.13245339161901315</v>
      </c>
      <c r="AX1063" s="6">
        <f t="shared" si="413"/>
        <v>0.10409882068672949</v>
      </c>
      <c r="AY1063" s="6">
        <f t="shared" si="414"/>
        <v>9.6901798781852122E-3</v>
      </c>
      <c r="AZ1063" s="6">
        <f t="shared" si="415"/>
        <v>-0.13524649447633352</v>
      </c>
      <c r="BA1063" s="6">
        <f t="shared" si="415"/>
        <v>1.4879560225043997E-2</v>
      </c>
      <c r="BB1063" s="6">
        <f t="shared" si="415"/>
        <v>0.15337202549776019</v>
      </c>
      <c r="BD1063" s="6">
        <f t="shared" si="416"/>
        <v>2.226854169432535E-2</v>
      </c>
      <c r="BE1063" s="2">
        <v>32324</v>
      </c>
      <c r="BF1063" s="11">
        <f t="shared" si="417"/>
        <v>0.49655240477165841</v>
      </c>
      <c r="BG1063" s="11">
        <f t="shared" si="417"/>
        <v>1.0672408418206898</v>
      </c>
      <c r="BH1063" s="11">
        <f t="shared" si="417"/>
        <v>0.54021638424832286</v>
      </c>
      <c r="BI1063" s="11">
        <f t="shared" si="418"/>
        <v>0.81430526442369389</v>
      </c>
      <c r="BJ1063" s="11">
        <f t="shared" si="419"/>
        <v>1.7499784919919079</v>
      </c>
      <c r="BK1063" s="11">
        <f t="shared" si="420"/>
        <v>1.3275858259862097</v>
      </c>
      <c r="BL1063" s="11">
        <f t="shared" si="421"/>
        <v>0.98489229494879371</v>
      </c>
      <c r="BM1063" s="11">
        <f t="shared" si="422"/>
        <v>6.3956049731025824E-2</v>
      </c>
      <c r="BN1063" s="11">
        <f t="shared" si="423"/>
        <v>-0.37625228096585317</v>
      </c>
      <c r="BO1063" s="11">
        <f t="shared" si="423"/>
        <v>0.1393644486796437</v>
      </c>
      <c r="BP1063" s="11">
        <f t="shared" si="423"/>
        <v>1.4280214636584709</v>
      </c>
      <c r="BR1063" s="11">
        <f t="shared" si="424"/>
        <v>0.21263297500721928</v>
      </c>
    </row>
    <row r="1064" spans="1:70" x14ac:dyDescent="0.25">
      <c r="A1064" s="2">
        <v>32355</v>
      </c>
      <c r="B1064">
        <v>118.54</v>
      </c>
      <c r="C1064">
        <v>2242.492487</v>
      </c>
      <c r="D1064">
        <v>570.73</v>
      </c>
      <c r="E1064">
        <v>277.48700000000002</v>
      </c>
      <c r="F1064">
        <v>70.797747999999999</v>
      </c>
      <c r="G1064">
        <v>1480.5084919999999</v>
      </c>
      <c r="H1064">
        <v>2584.868046</v>
      </c>
      <c r="I1064">
        <v>436.8</v>
      </c>
      <c r="J1064">
        <v>16.309999999999999</v>
      </c>
      <c r="K1064">
        <v>123.3613503</v>
      </c>
      <c r="L1064">
        <v>6432.3606811803484</v>
      </c>
      <c r="N1064">
        <v>9075.6706638773139</v>
      </c>
      <c r="O1064" s="2">
        <v>32355</v>
      </c>
      <c r="P1064" s="5">
        <f t="shared" si="427"/>
        <v>1.0328483053062647</v>
      </c>
      <c r="Q1064" s="5">
        <f t="shared" si="427"/>
        <v>1.029574046320501</v>
      </c>
      <c r="R1064" s="5">
        <f t="shared" si="427"/>
        <v>1.0055268475826871</v>
      </c>
      <c r="S1064" s="5">
        <f t="shared" si="428"/>
        <v>0.99620526739043036</v>
      </c>
      <c r="T1064" s="5">
        <f t="shared" si="429"/>
        <v>0.99242664807558789</v>
      </c>
      <c r="U1064" s="5">
        <f t="shared" si="430"/>
        <v>0.98811786704211857</v>
      </c>
      <c r="V1064" s="5">
        <f t="shared" si="431"/>
        <v>1.0101449404312248</v>
      </c>
      <c r="W1064" s="5">
        <f t="shared" si="432"/>
        <v>1.0005726720879624</v>
      </c>
      <c r="X1064" s="5">
        <f t="shared" si="433"/>
        <v>1.0758575197889182</v>
      </c>
      <c r="Y1064" s="5">
        <f t="shared" si="433"/>
        <v>0.92877353129573104</v>
      </c>
      <c r="Z1064" s="5">
        <f t="shared" si="433"/>
        <v>1.0158712202347999</v>
      </c>
      <c r="AB1064" s="5">
        <f t="shared" si="434"/>
        <v>1.00729606980891</v>
      </c>
      <c r="AC1064" s="2">
        <v>32355</v>
      </c>
      <c r="AD1064" s="6">
        <f t="shared" si="407"/>
        <v>0.22286149579776637</v>
      </c>
      <c r="AE1064" s="6">
        <f t="shared" si="407"/>
        <v>0.18045426062130218</v>
      </c>
      <c r="AF1064" s="6">
        <f t="shared" si="407"/>
        <v>0.20181314977337442</v>
      </c>
      <c r="AG1064" s="6">
        <f t="shared" si="408"/>
        <v>0.17743579518508085</v>
      </c>
      <c r="AH1064" s="6">
        <f t="shared" si="408"/>
        <v>5.2448468700843333E-2</v>
      </c>
      <c r="AI1064" s="6">
        <f t="shared" si="408"/>
        <v>9.8020372399037492E-2</v>
      </c>
      <c r="AJ1064" s="6">
        <f t="shared" si="406"/>
        <v>0.10568527401225354</v>
      </c>
      <c r="AK1064" s="6">
        <f t="shared" si="406"/>
        <v>0.15140361787906675</v>
      </c>
      <c r="AL1064" s="6">
        <f t="shared" si="406"/>
        <v>0.36117753875832792</v>
      </c>
      <c r="AM1064" s="6">
        <f t="shared" si="406"/>
        <v>0.10878546012037742</v>
      </c>
      <c r="AN1064" s="6">
        <f t="shared" si="425"/>
        <v>0.10678578246245271</v>
      </c>
      <c r="AP1064" s="6">
        <f t="shared" si="426"/>
        <v>0.10390724329887954</v>
      </c>
      <c r="AQ1064" s="2">
        <v>32355</v>
      </c>
      <c r="AR1064" s="6">
        <f t="shared" si="409"/>
        <v>0.11018224111689134</v>
      </c>
      <c r="AS1064" s="6">
        <v>0.19258508088573617</v>
      </c>
      <c r="AT1064" s="6">
        <v>0.10947196859504996</v>
      </c>
      <c r="AU1064" s="6">
        <f t="shared" si="410"/>
        <v>0.15120946635225185</v>
      </c>
      <c r="AV1064" s="6">
        <f t="shared" si="411"/>
        <v>9.1042914468556058E-2</v>
      </c>
      <c r="AW1064" s="6">
        <f t="shared" si="412"/>
        <v>0.13810159859460103</v>
      </c>
      <c r="AX1064" s="6">
        <f t="shared" si="413"/>
        <v>0.10517532896810944</v>
      </c>
      <c r="AY1064" s="6">
        <f t="shared" si="414"/>
        <v>6.9178405527174913E-3</v>
      </c>
      <c r="AZ1064" s="6">
        <f t="shared" si="415"/>
        <v>-0.12582854765839036</v>
      </c>
      <c r="BA1064" s="6">
        <f t="shared" si="415"/>
        <v>-1.0780142486254807E-2</v>
      </c>
      <c r="BB1064" s="6">
        <f t="shared" si="415"/>
        <v>0.14841428611016649</v>
      </c>
      <c r="BD1064" s="6">
        <f t="shared" si="416"/>
        <v>2.9335792738502287E-2</v>
      </c>
      <c r="BE1064" s="2">
        <v>32355</v>
      </c>
      <c r="BF1064" s="11">
        <f t="shared" si="417"/>
        <v>0.49439783540210647</v>
      </c>
      <c r="BG1064" s="11">
        <f t="shared" si="417"/>
        <v>1.0672237952302577</v>
      </c>
      <c r="BH1064" s="11">
        <f t="shared" si="417"/>
        <v>0.54244219823129081</v>
      </c>
      <c r="BI1064" s="11">
        <f t="shared" si="418"/>
        <v>0.85219257024506989</v>
      </c>
      <c r="BJ1064" s="11">
        <f t="shared" si="419"/>
        <v>1.7358545773347269</v>
      </c>
      <c r="BK1064" s="11">
        <f t="shared" si="420"/>
        <v>1.408907099764876</v>
      </c>
      <c r="BL1064" s="11">
        <f t="shared" si="421"/>
        <v>0.99517487134409111</v>
      </c>
      <c r="BM1064" s="11">
        <f t="shared" si="422"/>
        <v>4.5691382079410404E-2</v>
      </c>
      <c r="BN1064" s="11">
        <f t="shared" si="423"/>
        <v>-0.34838419933578729</v>
      </c>
      <c r="BO1064" s="11">
        <f t="shared" si="423"/>
        <v>-9.9095434944393809E-2</v>
      </c>
      <c r="BP1064" s="11">
        <f t="shared" si="423"/>
        <v>1.389831892296626</v>
      </c>
      <c r="BR1064" s="11">
        <f t="shared" si="424"/>
        <v>0.28232673495264043</v>
      </c>
    </row>
    <row r="1065" spans="1:70" x14ac:dyDescent="0.25">
      <c r="A1065" s="2">
        <v>32386</v>
      </c>
      <c r="B1065">
        <v>118.35</v>
      </c>
      <c r="C1065">
        <v>2124.4130879999998</v>
      </c>
      <c r="D1065">
        <v>541.76300000000003</v>
      </c>
      <c r="E1065">
        <v>268.06700000000001</v>
      </c>
      <c r="F1065">
        <v>71.401661700000005</v>
      </c>
      <c r="G1065">
        <v>1479.409506</v>
      </c>
      <c r="H1065">
        <v>2502.3271</v>
      </c>
      <c r="I1065">
        <v>427.75</v>
      </c>
      <c r="J1065">
        <v>15.27</v>
      </c>
      <c r="K1065">
        <v>123.3563395</v>
      </c>
      <c r="L1065">
        <v>6526.412868516486</v>
      </c>
      <c r="N1065">
        <v>9166.4255684029104</v>
      </c>
      <c r="O1065" s="2">
        <v>32386</v>
      </c>
      <c r="P1065" s="5">
        <f t="shared" si="427"/>
        <v>0.99839716551375057</v>
      </c>
      <c r="Q1065" s="5">
        <f t="shared" si="427"/>
        <v>0.9473445731994552</v>
      </c>
      <c r="R1065" s="5">
        <f t="shared" si="427"/>
        <v>0.9492457028717608</v>
      </c>
      <c r="S1065" s="5">
        <f t="shared" si="428"/>
        <v>0.96605246371902098</v>
      </c>
      <c r="T1065" s="5">
        <f t="shared" si="429"/>
        <v>1.0085301258452459</v>
      </c>
      <c r="U1065" s="5">
        <f t="shared" si="430"/>
        <v>0.99925769692917099</v>
      </c>
      <c r="V1065" s="5">
        <f t="shared" si="431"/>
        <v>0.96806763651717942</v>
      </c>
      <c r="W1065" s="5">
        <f t="shared" si="432"/>
        <v>0.97928113553113549</v>
      </c>
      <c r="X1065" s="5">
        <f t="shared" si="433"/>
        <v>0.93623543838136114</v>
      </c>
      <c r="Y1065" s="5">
        <f t="shared" si="433"/>
        <v>0.99995938111906357</v>
      </c>
      <c r="Z1065" s="5">
        <f t="shared" si="433"/>
        <v>1.014621721635</v>
      </c>
      <c r="AB1065" s="5">
        <f t="shared" si="434"/>
        <v>1.00999980143471</v>
      </c>
      <c r="AC1065" s="2">
        <v>32386</v>
      </c>
      <c r="AD1065" s="6">
        <f t="shared" si="407"/>
        <v>0.22087648642257326</v>
      </c>
      <c r="AE1065" s="6">
        <f t="shared" si="407"/>
        <v>0.18355204426444302</v>
      </c>
      <c r="AF1065" s="6">
        <f t="shared" si="407"/>
        <v>0.20416022348170093</v>
      </c>
      <c r="AG1065" s="6">
        <f t="shared" si="408"/>
        <v>0.17867805873066653</v>
      </c>
      <c r="AH1065" s="6">
        <f t="shared" si="408"/>
        <v>5.1530121932046327E-2</v>
      </c>
      <c r="AI1065" s="6">
        <f t="shared" si="408"/>
        <v>9.7967160614982549E-2</v>
      </c>
      <c r="AJ1065" s="6">
        <f t="shared" si="406"/>
        <v>0.1072460230284565</v>
      </c>
      <c r="AK1065" s="6">
        <f t="shared" si="406"/>
        <v>0.15147006603704821</v>
      </c>
      <c r="AL1065" s="6">
        <f t="shared" si="406"/>
        <v>0.36210577379535724</v>
      </c>
      <c r="AM1065" s="6">
        <f t="shared" si="406"/>
        <v>0.10363388666580539</v>
      </c>
      <c r="AN1065" s="6">
        <f t="shared" si="425"/>
        <v>0.10636767980836381</v>
      </c>
      <c r="AP1065" s="6">
        <f t="shared" si="426"/>
        <v>0.10097219288008841</v>
      </c>
      <c r="AQ1065" s="2">
        <v>32386</v>
      </c>
      <c r="AR1065" s="6">
        <f t="shared" si="409"/>
        <v>0.12263683786401569</v>
      </c>
      <c r="AS1065" s="6">
        <v>0.19258508088573617</v>
      </c>
      <c r="AT1065" s="6">
        <v>0.10947196859504996</v>
      </c>
      <c r="AU1065" s="6">
        <f t="shared" si="410"/>
        <v>0.13990607198505156</v>
      </c>
      <c r="AV1065" s="6">
        <f t="shared" si="411"/>
        <v>9.6006157274535209E-2</v>
      </c>
      <c r="AW1065" s="6">
        <f t="shared" si="412"/>
        <v>0.13855228953875875</v>
      </c>
      <c r="AX1065" s="6">
        <f t="shared" si="413"/>
        <v>9.6149648028921897E-2</v>
      </c>
      <c r="AY1065" s="6">
        <f t="shared" si="414"/>
        <v>6.4344640828897237E-3</v>
      </c>
      <c r="AZ1065" s="6">
        <f t="shared" si="415"/>
        <v>-0.13564317701768092</v>
      </c>
      <c r="BA1065" s="6">
        <f t="shared" si="415"/>
        <v>-2.4509240799002852E-2</v>
      </c>
      <c r="BB1065" s="6">
        <f t="shared" si="415"/>
        <v>0.15378797589329407</v>
      </c>
      <c r="BD1065" s="6">
        <f t="shared" si="416"/>
        <v>4.2329252519130556E-2</v>
      </c>
      <c r="BE1065" s="2">
        <v>32386</v>
      </c>
      <c r="BF1065" s="11">
        <f t="shared" si="417"/>
        <v>0.55522812704196645</v>
      </c>
      <c r="BG1065" s="11">
        <f t="shared" si="417"/>
        <v>1.0492123999898322</v>
      </c>
      <c r="BH1065" s="11">
        <f t="shared" si="417"/>
        <v>0.53620615577383535</v>
      </c>
      <c r="BI1065" s="11">
        <f t="shared" si="418"/>
        <v>0.78300644734416669</v>
      </c>
      <c r="BJ1065" s="11">
        <f t="shared" si="419"/>
        <v>1.8631075121681298</v>
      </c>
      <c r="BK1065" s="11">
        <f t="shared" si="420"/>
        <v>1.4142727896675342</v>
      </c>
      <c r="BL1065" s="11">
        <f t="shared" si="421"/>
        <v>0.89653345936575846</v>
      </c>
      <c r="BM1065" s="11">
        <f t="shared" si="422"/>
        <v>4.2480103503195886E-2</v>
      </c>
      <c r="BN1065" s="11">
        <f t="shared" si="423"/>
        <v>-0.37459545479199996</v>
      </c>
      <c r="BO1065" s="11">
        <f t="shared" si="423"/>
        <v>-0.236498326826623</v>
      </c>
      <c r="BP1065" s="11">
        <f t="shared" si="423"/>
        <v>1.4458148957499546</v>
      </c>
      <c r="BR1065" s="11">
        <f t="shared" si="424"/>
        <v>0.41921692806453681</v>
      </c>
    </row>
    <row r="1066" spans="1:70" x14ac:dyDescent="0.25">
      <c r="A1066" s="2">
        <v>32416</v>
      </c>
      <c r="B1066">
        <v>125.69</v>
      </c>
      <c r="C1066">
        <v>2148.4471100000001</v>
      </c>
      <c r="D1066">
        <v>565.23800000000006</v>
      </c>
      <c r="E1066">
        <v>279.488</v>
      </c>
      <c r="F1066">
        <v>72.913843299999996</v>
      </c>
      <c r="G1066">
        <v>1527.5887929999999</v>
      </c>
      <c r="H1066">
        <v>2597.9280220000001</v>
      </c>
      <c r="I1066">
        <v>396.7</v>
      </c>
      <c r="J1066">
        <v>13.92</v>
      </c>
      <c r="K1066">
        <v>119.6333011</v>
      </c>
      <c r="L1066">
        <v>6387.1420583055624</v>
      </c>
      <c r="N1066">
        <v>9183.6825680228503</v>
      </c>
      <c r="O1066" s="2">
        <v>32416</v>
      </c>
      <c r="P1066" s="5">
        <f t="shared" si="427"/>
        <v>1.0620194338825517</v>
      </c>
      <c r="Q1066" s="5">
        <f t="shared" si="427"/>
        <v>1.0113132526511719</v>
      </c>
      <c r="R1066" s="5">
        <f t="shared" si="427"/>
        <v>1.0433307553302829</v>
      </c>
      <c r="S1066" s="5">
        <f t="shared" si="428"/>
        <v>1.0426050203866943</v>
      </c>
      <c r="T1066" s="5">
        <f t="shared" si="429"/>
        <v>1.0211785211155666</v>
      </c>
      <c r="U1066" s="5">
        <f t="shared" si="430"/>
        <v>1.0325665657849301</v>
      </c>
      <c r="V1066" s="5">
        <f t="shared" si="431"/>
        <v>1.0382048062381612</v>
      </c>
      <c r="W1066" s="5">
        <f t="shared" si="432"/>
        <v>0.92741087083576856</v>
      </c>
      <c r="X1066" s="5">
        <f t="shared" si="433"/>
        <v>0.91159135559921411</v>
      </c>
      <c r="Y1066" s="5">
        <f t="shared" si="433"/>
        <v>0.96981883205118935</v>
      </c>
      <c r="Z1066" s="5">
        <f t="shared" si="433"/>
        <v>0.97866043521659996</v>
      </c>
      <c r="AB1066" s="5">
        <f t="shared" si="434"/>
        <v>1.00188263129299</v>
      </c>
      <c r="AC1066" s="2">
        <v>32416</v>
      </c>
      <c r="AD1066" s="6">
        <f t="shared" si="407"/>
        <v>0.22195788536243807</v>
      </c>
      <c r="AE1066" s="6">
        <f t="shared" si="407"/>
        <v>0.1836039902418159</v>
      </c>
      <c r="AF1066" s="6">
        <f t="shared" si="407"/>
        <v>0.2041911926803513</v>
      </c>
      <c r="AG1066" s="6">
        <f t="shared" si="408"/>
        <v>0.17918982890707502</v>
      </c>
      <c r="AH1066" s="6">
        <f t="shared" si="408"/>
        <v>5.1423850301184439E-2</v>
      </c>
      <c r="AI1066" s="6">
        <f t="shared" si="408"/>
        <v>9.7485960723648374E-2</v>
      </c>
      <c r="AJ1066" s="6">
        <f t="shared" si="406"/>
        <v>0.10801344535923445</v>
      </c>
      <c r="AK1066" s="6">
        <f t="shared" si="406"/>
        <v>0.15470837419098149</v>
      </c>
      <c r="AL1066" s="6">
        <f t="shared" si="406"/>
        <v>0.36369237559566392</v>
      </c>
      <c r="AM1066" s="6">
        <f t="shared" si="406"/>
        <v>0.10414596084495845</v>
      </c>
      <c r="AN1066" s="6">
        <f t="shared" si="425"/>
        <v>0.10693830565664396</v>
      </c>
      <c r="AP1066" s="6">
        <f t="shared" si="426"/>
        <v>0.10097026019078177</v>
      </c>
      <c r="AQ1066" s="2">
        <v>32416</v>
      </c>
      <c r="AR1066" s="6">
        <f t="shared" si="409"/>
        <v>0.13086163637396786</v>
      </c>
      <c r="AS1066" s="6">
        <v>0.19258508088573617</v>
      </c>
      <c r="AT1066" s="6">
        <v>0.10947196859504996</v>
      </c>
      <c r="AU1066" s="6">
        <f t="shared" si="410"/>
        <v>0.14632010467143908</v>
      </c>
      <c r="AV1066" s="6">
        <f t="shared" si="411"/>
        <v>9.5604372874237731E-2</v>
      </c>
      <c r="AW1066" s="6">
        <f t="shared" si="412"/>
        <v>0.13659024990854984</v>
      </c>
      <c r="AX1066" s="6">
        <f t="shared" si="413"/>
        <v>0.10061841114385173</v>
      </c>
      <c r="AY1066" s="6">
        <f t="shared" si="414"/>
        <v>-4.1327843615983628E-3</v>
      </c>
      <c r="AZ1066" s="6">
        <f t="shared" si="415"/>
        <v>-0.14491283498006879</v>
      </c>
      <c r="BA1066" s="6">
        <f t="shared" si="415"/>
        <v>-2.681095850466908E-2</v>
      </c>
      <c r="BB1066" s="6">
        <f t="shared" si="415"/>
        <v>0.14101819258032489</v>
      </c>
      <c r="BD1066" s="6">
        <f t="shared" si="416"/>
        <v>4.1421910674107831E-2</v>
      </c>
      <c r="BE1066" s="2">
        <v>32416</v>
      </c>
      <c r="BF1066" s="11">
        <f t="shared" si="417"/>
        <v>0.58957867687503918</v>
      </c>
      <c r="BG1066" s="11">
        <f t="shared" si="417"/>
        <v>1.0489155526091329</v>
      </c>
      <c r="BH1066" s="11">
        <f t="shared" si="417"/>
        <v>0.53612483064547045</v>
      </c>
      <c r="BI1066" s="11">
        <f t="shared" si="418"/>
        <v>0.8165647881014404</v>
      </c>
      <c r="BJ1066" s="11">
        <f t="shared" si="419"/>
        <v>1.8591445859128073</v>
      </c>
      <c r="BK1066" s="11">
        <f t="shared" si="420"/>
        <v>1.4011273920329275</v>
      </c>
      <c r="BL1066" s="11">
        <f t="shared" si="421"/>
        <v>0.93153598433243112</v>
      </c>
      <c r="BM1066" s="11">
        <f t="shared" si="422"/>
        <v>-2.6713384994251188E-2</v>
      </c>
      <c r="BN1066" s="11">
        <f t="shared" si="423"/>
        <v>-0.39844892195698944</v>
      </c>
      <c r="BO1066" s="11">
        <f t="shared" si="423"/>
        <v>-0.25743637378872924</v>
      </c>
      <c r="BP1066" s="11">
        <f t="shared" si="423"/>
        <v>1.3186873657144349</v>
      </c>
      <c r="BR1066" s="11">
        <f t="shared" si="424"/>
        <v>0.4102387237176745</v>
      </c>
    </row>
    <row r="1067" spans="1:70" x14ac:dyDescent="0.25">
      <c r="A1067" s="2">
        <v>32447</v>
      </c>
      <c r="B1067">
        <v>130.6</v>
      </c>
      <c r="C1067">
        <v>2154.2920300000001</v>
      </c>
      <c r="D1067">
        <v>578.346</v>
      </c>
      <c r="E1067">
        <v>287.27</v>
      </c>
      <c r="F1067">
        <v>74.761890100000002</v>
      </c>
      <c r="G1067">
        <v>1560.8896769999999</v>
      </c>
      <c r="H1067">
        <v>2663.1865899999998</v>
      </c>
      <c r="I1067">
        <v>412.4</v>
      </c>
      <c r="J1067">
        <v>13.58</v>
      </c>
      <c r="K1067">
        <v>122.22890529999999</v>
      </c>
      <c r="L1067">
        <v>6400.6596079082428</v>
      </c>
      <c r="N1067">
        <v>9232.8316714762877</v>
      </c>
      <c r="O1067" s="2">
        <v>32447</v>
      </c>
      <c r="P1067" s="5">
        <f t="shared" si="427"/>
        <v>1.0390643647068183</v>
      </c>
      <c r="Q1067" s="5">
        <f t="shared" si="427"/>
        <v>1.0027205324128272</v>
      </c>
      <c r="R1067" s="5">
        <f t="shared" si="427"/>
        <v>1.0231902313715637</v>
      </c>
      <c r="S1067" s="5">
        <f t="shared" si="428"/>
        <v>1.0278437714678268</v>
      </c>
      <c r="T1067" s="5">
        <f t="shared" si="429"/>
        <v>1.0253456232226892</v>
      </c>
      <c r="U1067" s="5">
        <f t="shared" si="430"/>
        <v>1.0217996388508461</v>
      </c>
      <c r="V1067" s="5">
        <f t="shared" si="431"/>
        <v>1.0251194673013924</v>
      </c>
      <c r="W1067" s="5">
        <f t="shared" si="432"/>
        <v>1.0395765061759517</v>
      </c>
      <c r="X1067" s="5">
        <f t="shared" si="433"/>
        <v>0.97557471264367812</v>
      </c>
      <c r="Y1067" s="5">
        <f t="shared" si="433"/>
        <v>1.0216963351853876</v>
      </c>
      <c r="Z1067" s="5">
        <f t="shared" si="433"/>
        <v>1.00211636902378</v>
      </c>
      <c r="AB1067" s="5">
        <f t="shared" si="434"/>
        <v>1.0053517859626999</v>
      </c>
      <c r="AC1067" s="2">
        <v>32447</v>
      </c>
      <c r="AD1067" s="6">
        <f t="shared" si="407"/>
        <v>0.22032992428985398</v>
      </c>
      <c r="AE1067" s="6">
        <f t="shared" si="407"/>
        <v>0.18335039221268309</v>
      </c>
      <c r="AF1067" s="6">
        <f t="shared" si="407"/>
        <v>0.20366664833663956</v>
      </c>
      <c r="AG1067" s="6">
        <f t="shared" si="408"/>
        <v>0.17896454034202686</v>
      </c>
      <c r="AH1067" s="6">
        <f t="shared" si="408"/>
        <v>5.2018406824658053E-2</v>
      </c>
      <c r="AI1067" s="6">
        <f t="shared" si="408"/>
        <v>9.7224254739464611E-2</v>
      </c>
      <c r="AJ1067" s="6">
        <f t="shared" si="406"/>
        <v>0.10826620842009696</v>
      </c>
      <c r="AK1067" s="6">
        <f t="shared" si="406"/>
        <v>0.1534325840476049</v>
      </c>
      <c r="AL1067" s="6">
        <f t="shared" si="406"/>
        <v>0.36377055636126399</v>
      </c>
      <c r="AM1067" s="6">
        <f t="shared" si="406"/>
        <v>0.1037152631859025</v>
      </c>
      <c r="AN1067" s="6">
        <f t="shared" si="425"/>
        <v>0.1064899447797225</v>
      </c>
      <c r="AP1067" s="6">
        <f t="shared" si="426"/>
        <v>9.8528421458037141E-2</v>
      </c>
      <c r="AQ1067" s="2">
        <v>32447</v>
      </c>
      <c r="AR1067" s="6">
        <f t="shared" si="409"/>
        <v>0.12269733173535435</v>
      </c>
      <c r="AS1067" s="6">
        <v>0.19258508088573617</v>
      </c>
      <c r="AT1067" s="6">
        <v>0.10947196859504996</v>
      </c>
      <c r="AU1067" s="6">
        <f t="shared" si="410"/>
        <v>0.1553295606849967</v>
      </c>
      <c r="AV1067" s="6">
        <f t="shared" si="411"/>
        <v>9.9014918562858822E-2</v>
      </c>
      <c r="AW1067" s="6">
        <f t="shared" si="412"/>
        <v>0.1432480257872788</v>
      </c>
      <c r="AX1067" s="6">
        <f t="shared" si="413"/>
        <v>0.10453039126975483</v>
      </c>
      <c r="AY1067" s="6">
        <f t="shared" si="414"/>
        <v>1.5432498575859155E-2</v>
      </c>
      <c r="AZ1067" s="6">
        <f t="shared" si="415"/>
        <v>-0.14800925293936096</v>
      </c>
      <c r="BA1067" s="6">
        <f t="shared" si="415"/>
        <v>-1.6135987810753094E-2</v>
      </c>
      <c r="BB1067" s="6">
        <f t="shared" si="415"/>
        <v>0.13371603497518292</v>
      </c>
      <c r="BD1067" s="6">
        <f t="shared" si="416"/>
        <v>5.2117965672500599E-2</v>
      </c>
      <c r="BE1067" s="2">
        <v>32447</v>
      </c>
      <c r="BF1067" s="11">
        <f t="shared" si="417"/>
        <v>0.55688001587083769</v>
      </c>
      <c r="BG1067" s="11">
        <f t="shared" si="417"/>
        <v>1.0503663426164969</v>
      </c>
      <c r="BH1067" s="11">
        <f t="shared" si="417"/>
        <v>0.53750562249202583</v>
      </c>
      <c r="BI1067" s="11">
        <f t="shared" si="418"/>
        <v>0.86793484557409906</v>
      </c>
      <c r="BJ1067" s="11">
        <f t="shared" si="419"/>
        <v>1.9034592677283462</v>
      </c>
      <c r="BK1067" s="11">
        <f t="shared" si="420"/>
        <v>1.4733774629710021</v>
      </c>
      <c r="BL1067" s="11">
        <f t="shared" si="421"/>
        <v>0.96549415367123292</v>
      </c>
      <c r="BM1067" s="11">
        <f t="shared" si="422"/>
        <v>0.10058162463763874</v>
      </c>
      <c r="BN1067" s="11">
        <f t="shared" si="423"/>
        <v>-0.40687529639526837</v>
      </c>
      <c r="BO1067" s="11">
        <f t="shared" si="423"/>
        <v>-0.15557968340523268</v>
      </c>
      <c r="BP1067" s="11">
        <f t="shared" si="423"/>
        <v>1.255668178359735</v>
      </c>
      <c r="BR1067" s="11">
        <f t="shared" si="424"/>
        <v>0.52896377411970852</v>
      </c>
    </row>
    <row r="1068" spans="1:70" x14ac:dyDescent="0.25">
      <c r="A1068" s="2">
        <v>32477</v>
      </c>
      <c r="B1068">
        <v>126.7</v>
      </c>
      <c r="C1068">
        <v>2284.291616</v>
      </c>
      <c r="D1068">
        <v>561.03599999999994</v>
      </c>
      <c r="E1068">
        <v>283.17599999999999</v>
      </c>
      <c r="F1068">
        <v>74.116094700000005</v>
      </c>
      <c r="G1068">
        <v>1531.1632979999999</v>
      </c>
      <c r="H1068">
        <v>2697.5627800000002</v>
      </c>
      <c r="I1068">
        <v>422.6</v>
      </c>
      <c r="J1068">
        <v>15.32</v>
      </c>
      <c r="K1068">
        <v>122.7299872</v>
      </c>
      <c r="L1068">
        <v>6277.5242930884506</v>
      </c>
      <c r="N1068">
        <v>9276.7429236183889</v>
      </c>
      <c r="O1068" s="2">
        <v>32477</v>
      </c>
      <c r="P1068" s="5">
        <f t="shared" si="427"/>
        <v>0.97013782542113325</v>
      </c>
      <c r="Q1068" s="5">
        <f t="shared" si="427"/>
        <v>1.0603444584994357</v>
      </c>
      <c r="R1068" s="5">
        <f t="shared" si="427"/>
        <v>0.9700698197964539</v>
      </c>
      <c r="S1068" s="5">
        <f t="shared" si="428"/>
        <v>0.98574859887910327</v>
      </c>
      <c r="T1068" s="5">
        <f t="shared" si="429"/>
        <v>0.99136197066264387</v>
      </c>
      <c r="U1068" s="5">
        <f t="shared" si="430"/>
        <v>0.98095549004005622</v>
      </c>
      <c r="V1068" s="5">
        <f t="shared" si="431"/>
        <v>1.0129079164520727</v>
      </c>
      <c r="W1068" s="5">
        <f t="shared" si="432"/>
        <v>1.0247332686711932</v>
      </c>
      <c r="X1068" s="5">
        <f t="shared" si="433"/>
        <v>1.1281296023564065</v>
      </c>
      <c r="Y1068" s="5">
        <f t="shared" si="433"/>
        <v>1.0040995368384438</v>
      </c>
      <c r="Z1068" s="5">
        <f t="shared" si="433"/>
        <v>0.9807620897903</v>
      </c>
      <c r="AB1068" s="5">
        <f t="shared" si="434"/>
        <v>1.0047559896795</v>
      </c>
      <c r="AC1068" s="2">
        <v>32477</v>
      </c>
      <c r="AD1068" s="6">
        <f t="shared" si="407"/>
        <v>0.22108057812533713</v>
      </c>
      <c r="AE1068" s="6">
        <f t="shared" si="407"/>
        <v>0.18401122454963809</v>
      </c>
      <c r="AF1068" s="6">
        <f t="shared" si="407"/>
        <v>0.20391893843106298</v>
      </c>
      <c r="AG1068" s="6">
        <f t="shared" si="408"/>
        <v>0.17935652136337465</v>
      </c>
      <c r="AH1068" s="6">
        <f t="shared" si="408"/>
        <v>5.2438433376039505E-2</v>
      </c>
      <c r="AI1068" s="6">
        <f t="shared" si="408"/>
        <v>9.8159026578326286E-2</v>
      </c>
      <c r="AJ1068" s="6">
        <f t="shared" si="406"/>
        <v>0.1082516739266608</v>
      </c>
      <c r="AK1068" s="6">
        <f t="shared" si="406"/>
        <v>0.15151401255034944</v>
      </c>
      <c r="AL1068" s="6">
        <f t="shared" si="406"/>
        <v>0.36875230343225929</v>
      </c>
      <c r="AM1068" s="6">
        <f t="shared" si="406"/>
        <v>0.10244132201532653</v>
      </c>
      <c r="AN1068" s="6">
        <f t="shared" si="425"/>
        <v>0.10721160244959822</v>
      </c>
      <c r="AP1068" s="6">
        <f t="shared" si="426"/>
        <v>9.8524734056786939E-2</v>
      </c>
      <c r="AQ1068" s="2">
        <v>32477</v>
      </c>
      <c r="AR1068" s="6">
        <f t="shared" si="409"/>
        <v>0.11160210513025004</v>
      </c>
      <c r="AS1068" s="6">
        <v>0.19258508088573617</v>
      </c>
      <c r="AT1068" s="6">
        <v>0.10947196859504996</v>
      </c>
      <c r="AU1068" s="6">
        <f t="shared" si="410"/>
        <v>0.14723070316085507</v>
      </c>
      <c r="AV1068" s="6">
        <f t="shared" si="411"/>
        <v>9.7053293284563802E-2</v>
      </c>
      <c r="AW1068" s="6">
        <f t="shared" si="412"/>
        <v>0.13522122314010843</v>
      </c>
      <c r="AX1068" s="6">
        <f t="shared" si="413"/>
        <v>0.1041869336184138</v>
      </c>
      <c r="AY1068" s="6">
        <f t="shared" si="414"/>
        <v>8.5441018654417444E-3</v>
      </c>
      <c r="AZ1068" s="6">
        <f t="shared" si="415"/>
        <v>-0.12353466864479512</v>
      </c>
      <c r="BA1068" s="6">
        <f t="shared" si="415"/>
        <v>-2.2110033638211846E-2</v>
      </c>
      <c r="BB1068" s="6">
        <f t="shared" si="415"/>
        <v>0.12960630747092372</v>
      </c>
      <c r="BD1068" s="6">
        <f t="shared" si="416"/>
        <v>5.2534056833565934E-2</v>
      </c>
      <c r="BE1068" s="2">
        <v>32477</v>
      </c>
      <c r="BF1068" s="11">
        <f t="shared" si="417"/>
        <v>0.50480284643990525</v>
      </c>
      <c r="BG1068" s="11">
        <f t="shared" si="417"/>
        <v>1.0465942029193183</v>
      </c>
      <c r="BH1068" s="11">
        <f t="shared" si="417"/>
        <v>0.53684061636118285</v>
      </c>
      <c r="BI1068" s="11">
        <f t="shared" si="418"/>
        <v>0.82088290986959445</v>
      </c>
      <c r="BJ1068" s="11">
        <f t="shared" si="419"/>
        <v>1.850804591902816</v>
      </c>
      <c r="BK1068" s="11">
        <f t="shared" si="420"/>
        <v>1.3775729838988191</v>
      </c>
      <c r="BL1068" s="11">
        <f t="shared" si="421"/>
        <v>0.96245101659120014</v>
      </c>
      <c r="BM1068" s="11">
        <f t="shared" si="422"/>
        <v>5.6391496216249073E-2</v>
      </c>
      <c r="BN1068" s="11">
        <f t="shared" si="423"/>
        <v>-0.33500717824665399</v>
      </c>
      <c r="BO1068" s="11">
        <f t="shared" si="423"/>
        <v>-0.21583120173814138</v>
      </c>
      <c r="BP1068" s="11">
        <f t="shared" si="423"/>
        <v>1.2088832226143955</v>
      </c>
      <c r="BR1068" s="11">
        <f t="shared" si="424"/>
        <v>0.53320678646325248</v>
      </c>
    </row>
    <row r="1069" spans="1:70" x14ac:dyDescent="0.25">
      <c r="A1069" s="2">
        <v>32508</v>
      </c>
      <c r="B1069">
        <v>131.88999999999999</v>
      </c>
      <c r="C1069">
        <v>2356.3308419999998</v>
      </c>
      <c r="D1069">
        <v>559.50800000000004</v>
      </c>
      <c r="E1069">
        <v>288.11599999999999</v>
      </c>
      <c r="F1069">
        <v>74.158514699999998</v>
      </c>
      <c r="G1069">
        <v>1534.836174</v>
      </c>
      <c r="H1069">
        <v>2689.8420630000001</v>
      </c>
      <c r="I1069">
        <v>410.25</v>
      </c>
      <c r="J1069">
        <v>17.239999999999998</v>
      </c>
      <c r="K1069">
        <v>126.1874522</v>
      </c>
      <c r="L1069">
        <v>6118.3246956935473</v>
      </c>
      <c r="N1069">
        <v>9322.4863051634056</v>
      </c>
      <c r="O1069" s="2">
        <v>32508</v>
      </c>
      <c r="P1069" s="5">
        <f t="shared" si="427"/>
        <v>1.040962904498816</v>
      </c>
      <c r="Q1069" s="5">
        <f t="shared" si="427"/>
        <v>1.0315367904410326</v>
      </c>
      <c r="R1069" s="5">
        <f t="shared" si="427"/>
        <v>0.99727646710728024</v>
      </c>
      <c r="S1069" s="5">
        <f t="shared" si="428"/>
        <v>1.0174449812130972</v>
      </c>
      <c r="T1069" s="5">
        <f t="shared" si="429"/>
        <v>1.0005723453208335</v>
      </c>
      <c r="U1069" s="5">
        <f t="shared" si="430"/>
        <v>1.0023987487192239</v>
      </c>
      <c r="V1069" s="5">
        <f t="shared" si="431"/>
        <v>0.99713789163416611</v>
      </c>
      <c r="W1069" s="5">
        <f t="shared" si="432"/>
        <v>0.9707761476573592</v>
      </c>
      <c r="X1069" s="5">
        <f t="shared" si="433"/>
        <v>1.1253263707571801</v>
      </c>
      <c r="Y1069" s="5">
        <f t="shared" si="433"/>
        <v>1.028171313946002</v>
      </c>
      <c r="Z1069" s="5">
        <f t="shared" si="433"/>
        <v>0.97463974809779996</v>
      </c>
      <c r="AB1069" s="5">
        <f t="shared" si="434"/>
        <v>1.0049309743647801</v>
      </c>
      <c r="AC1069" s="2">
        <v>32508</v>
      </c>
      <c r="AD1069" s="6">
        <f t="shared" si="407"/>
        <v>0.22147717260743524</v>
      </c>
      <c r="AE1069" s="6">
        <f t="shared" si="407"/>
        <v>0.18303519345012914</v>
      </c>
      <c r="AF1069" s="6">
        <f t="shared" si="407"/>
        <v>0.20409670292675877</v>
      </c>
      <c r="AG1069" s="6">
        <f t="shared" si="408"/>
        <v>0.17917623499431129</v>
      </c>
      <c r="AH1069" s="6">
        <f t="shared" si="408"/>
        <v>5.2510776761121716E-2</v>
      </c>
      <c r="AI1069" s="6">
        <f t="shared" si="408"/>
        <v>9.8081990123417465E-2</v>
      </c>
      <c r="AJ1069" s="6">
        <f t="shared" si="406"/>
        <v>0.10827001179994974</v>
      </c>
      <c r="AK1069" s="6">
        <f t="shared" si="406"/>
        <v>0.14992265358882789</v>
      </c>
      <c r="AL1069" s="6">
        <f t="shared" si="406"/>
        <v>0.37334963011437516</v>
      </c>
      <c r="AM1069" s="6">
        <f t="shared" si="406"/>
        <v>0.10308406999557639</v>
      </c>
      <c r="AN1069" s="6">
        <f t="shared" si="425"/>
        <v>0.10840614101149139</v>
      </c>
      <c r="AP1069" s="6">
        <f t="shared" si="426"/>
        <v>9.8507012570559341E-2</v>
      </c>
      <c r="AQ1069" s="2">
        <v>32508</v>
      </c>
      <c r="AR1069" s="6">
        <f t="shared" si="409"/>
        <v>0.11912783040406105</v>
      </c>
      <c r="AS1069" s="6">
        <v>0.19258508088573617</v>
      </c>
      <c r="AT1069" s="6">
        <v>0.10947196859504996</v>
      </c>
      <c r="AU1069" s="6">
        <f t="shared" si="410"/>
        <v>0.15242585366360317</v>
      </c>
      <c r="AV1069" s="6">
        <f t="shared" si="411"/>
        <v>9.4656734303094625E-2</v>
      </c>
      <c r="AW1069" s="6">
        <f t="shared" si="412"/>
        <v>0.13603024123116247</v>
      </c>
      <c r="AX1069" s="6">
        <f t="shared" si="413"/>
        <v>9.9373553297661621E-2</v>
      </c>
      <c r="AY1069" s="6">
        <f t="shared" si="414"/>
        <v>1.4159215152281579E-2</v>
      </c>
      <c r="AZ1069" s="6">
        <f t="shared" si="415"/>
        <v>-0.10277263112959101</v>
      </c>
      <c r="BA1069" s="6">
        <f t="shared" si="415"/>
        <v>-1.9296781161237342E-2</v>
      </c>
      <c r="BB1069" s="6">
        <f t="shared" si="415"/>
        <v>0.12079173844734381</v>
      </c>
      <c r="BD1069" s="6">
        <f t="shared" si="416"/>
        <v>5.1725215999055774E-2</v>
      </c>
      <c r="BE1069" s="2">
        <v>32508</v>
      </c>
      <c r="BF1069" s="11">
        <f t="shared" si="417"/>
        <v>0.53787859489796375</v>
      </c>
      <c r="BG1069" s="11">
        <f t="shared" si="417"/>
        <v>1.0521751432366424</v>
      </c>
      <c r="BH1069" s="11">
        <f t="shared" si="417"/>
        <v>0.53637303800216007</v>
      </c>
      <c r="BI1069" s="11">
        <f t="shared" si="418"/>
        <v>0.85070351918290155</v>
      </c>
      <c r="BJ1069" s="11">
        <f t="shared" si="419"/>
        <v>1.8026153894790073</v>
      </c>
      <c r="BK1069" s="11">
        <f t="shared" si="420"/>
        <v>1.3869033556516785</v>
      </c>
      <c r="BL1069" s="11">
        <f t="shared" si="421"/>
        <v>0.91783081617534046</v>
      </c>
      <c r="BM1069" s="11">
        <f t="shared" si="422"/>
        <v>9.4443466769965914E-2</v>
      </c>
      <c r="BN1069" s="11">
        <f t="shared" si="423"/>
        <v>-0.27527181719212296</v>
      </c>
      <c r="BO1069" s="11">
        <f t="shared" si="423"/>
        <v>-0.18719459914674905</v>
      </c>
      <c r="BP1069" s="11">
        <f t="shared" si="423"/>
        <v>1.1142518064040257</v>
      </c>
      <c r="BR1069" s="11">
        <f t="shared" si="424"/>
        <v>0.52509171326260295</v>
      </c>
    </row>
    <row r="1070" spans="1:70" x14ac:dyDescent="0.25">
      <c r="A1070" s="2">
        <v>32539</v>
      </c>
      <c r="B1070">
        <v>134.63</v>
      </c>
      <c r="C1070">
        <v>2464.92</v>
      </c>
      <c r="D1070">
        <v>637.58799999999997</v>
      </c>
      <c r="E1070">
        <v>309.214</v>
      </c>
      <c r="F1070">
        <v>73.641562399999998</v>
      </c>
      <c r="G1070">
        <v>1559.469016</v>
      </c>
      <c r="H1070">
        <v>2691.0938310000001</v>
      </c>
      <c r="I1070">
        <v>394</v>
      </c>
      <c r="J1070">
        <v>17.03</v>
      </c>
      <c r="K1070">
        <v>121.4572392</v>
      </c>
      <c r="L1070">
        <v>6170.5170555700033</v>
      </c>
      <c r="N1070">
        <v>9351.5010239541916</v>
      </c>
      <c r="O1070" s="2">
        <v>32539</v>
      </c>
      <c r="P1070" s="5">
        <f t="shared" si="427"/>
        <v>1.0207748881643794</v>
      </c>
      <c r="Q1070" s="5">
        <f t="shared" si="427"/>
        <v>1.0460840031732692</v>
      </c>
      <c r="R1070" s="5">
        <f t="shared" si="427"/>
        <v>1.1395511771055997</v>
      </c>
      <c r="S1070" s="5">
        <f t="shared" si="428"/>
        <v>1.0732274500548391</v>
      </c>
      <c r="T1070" s="5">
        <f t="shared" si="429"/>
        <v>0.99302909042756216</v>
      </c>
      <c r="U1070" s="5">
        <f t="shared" si="430"/>
        <v>1.0160491669516776</v>
      </c>
      <c r="V1070" s="5">
        <f t="shared" si="431"/>
        <v>1.0004653685869587</v>
      </c>
      <c r="W1070" s="5">
        <f t="shared" si="432"/>
        <v>0.96039000609384517</v>
      </c>
      <c r="X1070" s="5">
        <f t="shared" si="433"/>
        <v>0.98781902552204193</v>
      </c>
      <c r="Y1070" s="5">
        <f t="shared" si="433"/>
        <v>0.9625143949138234</v>
      </c>
      <c r="Z1070" s="5">
        <f t="shared" si="433"/>
        <v>1.00853049853879</v>
      </c>
      <c r="AB1070" s="5">
        <f t="shared" si="434"/>
        <v>1.0031123369711701</v>
      </c>
      <c r="AC1070" s="2">
        <v>32539</v>
      </c>
      <c r="AD1070" s="6">
        <f t="shared" si="407"/>
        <v>0.22120296043040849</v>
      </c>
      <c r="AE1070" s="6">
        <f t="shared" si="407"/>
        <v>0.18242494636948575</v>
      </c>
      <c r="AF1070" s="6">
        <f t="shared" si="407"/>
        <v>0.21008770646867592</v>
      </c>
      <c r="AG1070" s="6">
        <f t="shared" si="408"/>
        <v>0.18094783313270429</v>
      </c>
      <c r="AH1070" s="6">
        <f t="shared" si="408"/>
        <v>5.2888775465674637E-2</v>
      </c>
      <c r="AI1070" s="6">
        <f t="shared" si="408"/>
        <v>9.8050337137269641E-2</v>
      </c>
      <c r="AJ1070" s="6">
        <f t="shared" si="406"/>
        <v>0.10830623072255587</v>
      </c>
      <c r="AK1070" s="6">
        <f t="shared" si="406"/>
        <v>0.15068249384680704</v>
      </c>
      <c r="AL1070" s="6">
        <f t="shared" si="406"/>
        <v>0.37320715065293192</v>
      </c>
      <c r="AM1070" s="6">
        <f t="shared" si="406"/>
        <v>0.10419672874533743</v>
      </c>
      <c r="AN1070" s="6">
        <f t="shared" si="425"/>
        <v>0.10790531126107</v>
      </c>
      <c r="AP1070" s="6">
        <f t="shared" si="426"/>
        <v>9.7480176750045625E-2</v>
      </c>
      <c r="AQ1070" s="2">
        <v>32539</v>
      </c>
      <c r="AR1070" s="6">
        <f t="shared" si="409"/>
        <v>0.115488623081349</v>
      </c>
      <c r="AS1070" s="6">
        <v>0.19258508088573617</v>
      </c>
      <c r="AT1070" s="6">
        <v>0.10947196859504996</v>
      </c>
      <c r="AU1070" s="6">
        <f t="shared" si="410"/>
        <v>0.17014147780245858</v>
      </c>
      <c r="AV1070" s="6">
        <f t="shared" si="411"/>
        <v>9.2346767051585621E-2</v>
      </c>
      <c r="AW1070" s="6">
        <f t="shared" si="412"/>
        <v>0.13548256789900948</v>
      </c>
      <c r="AX1070" s="6">
        <f t="shared" si="413"/>
        <v>9.8714052212086623E-2</v>
      </c>
      <c r="AY1070" s="6">
        <f t="shared" si="414"/>
        <v>1.060863363607023E-2</v>
      </c>
      <c r="AZ1070" s="6">
        <f t="shared" si="415"/>
        <v>-0.10866605671230456</v>
      </c>
      <c r="BA1070" s="6">
        <f t="shared" si="415"/>
        <v>-2.3932794847241645E-2</v>
      </c>
      <c r="BB1070" s="6">
        <f t="shared" si="415"/>
        <v>0.11543997243274129</v>
      </c>
      <c r="BD1070" s="6">
        <f t="shared" si="416"/>
        <v>5.807768241547806E-2</v>
      </c>
      <c r="BE1070" s="2">
        <v>32539</v>
      </c>
      <c r="BF1070" s="11">
        <f t="shared" si="417"/>
        <v>0.52209347857115262</v>
      </c>
      <c r="BG1070" s="11">
        <f t="shared" si="417"/>
        <v>1.0556948746235175</v>
      </c>
      <c r="BH1070" s="11">
        <f t="shared" si="417"/>
        <v>0.52107746062415239</v>
      </c>
      <c r="BI1070" s="11">
        <f t="shared" si="418"/>
        <v>0.94027916696675495</v>
      </c>
      <c r="BJ1070" s="11">
        <f t="shared" si="419"/>
        <v>1.7460560627182535</v>
      </c>
      <c r="BK1070" s="11">
        <f t="shared" si="420"/>
        <v>1.3817654467555276</v>
      </c>
      <c r="BL1070" s="11">
        <f t="shared" si="421"/>
        <v>0.91143465665386159</v>
      </c>
      <c r="BM1070" s="11">
        <f t="shared" si="422"/>
        <v>7.0403889431612479E-2</v>
      </c>
      <c r="BN1070" s="11">
        <f t="shared" si="423"/>
        <v>-0.29116820650995445</v>
      </c>
      <c r="BO1070" s="11">
        <f t="shared" si="423"/>
        <v>-0.22968854334894448</v>
      </c>
      <c r="BP1070" s="11">
        <f t="shared" si="423"/>
        <v>1.0698266015232711</v>
      </c>
      <c r="BR1070" s="11">
        <f t="shared" si="424"/>
        <v>0.59578967080043665</v>
      </c>
    </row>
    <row r="1071" spans="1:70" x14ac:dyDescent="0.25">
      <c r="A1071" s="2">
        <v>32567</v>
      </c>
      <c r="B1071">
        <v>132.27000000000001</v>
      </c>
      <c r="C1071">
        <v>2447.5500000000002</v>
      </c>
      <c r="D1071">
        <v>632.81399999999996</v>
      </c>
      <c r="E1071">
        <v>301.50799999999998</v>
      </c>
      <c r="F1071">
        <v>72.639218299999996</v>
      </c>
      <c r="G1071">
        <v>1540.3222430000001</v>
      </c>
      <c r="H1071">
        <v>2657.9929969999998</v>
      </c>
      <c r="I1071">
        <v>387</v>
      </c>
      <c r="J1071">
        <v>18.149999999999999</v>
      </c>
      <c r="K1071">
        <v>121.8831588</v>
      </c>
      <c r="L1071">
        <v>6234.8676528066617</v>
      </c>
      <c r="N1071">
        <v>9392.704013765464</v>
      </c>
      <c r="O1071" s="2">
        <v>32567</v>
      </c>
      <c r="P1071" s="5">
        <f t="shared" si="427"/>
        <v>0.98247047463418269</v>
      </c>
      <c r="Q1071" s="5">
        <f t="shared" si="427"/>
        <v>0.99295311815393605</v>
      </c>
      <c r="R1071" s="5">
        <f t="shared" si="427"/>
        <v>0.99251240613060476</v>
      </c>
      <c r="S1071" s="5">
        <f t="shared" si="428"/>
        <v>0.97507874805151118</v>
      </c>
      <c r="T1071" s="5">
        <f t="shared" si="429"/>
        <v>0.98638888058138208</v>
      </c>
      <c r="U1071" s="5">
        <f t="shared" si="430"/>
        <v>0.98772224853231716</v>
      </c>
      <c r="V1071" s="5">
        <f t="shared" si="431"/>
        <v>0.9876998588385526</v>
      </c>
      <c r="W1071" s="5">
        <f t="shared" si="432"/>
        <v>0.98223350253807107</v>
      </c>
      <c r="X1071" s="5">
        <f t="shared" si="433"/>
        <v>1.0657662947739281</v>
      </c>
      <c r="Y1071" s="5">
        <f t="shared" si="433"/>
        <v>1.0035067452776416</v>
      </c>
      <c r="Z1071" s="5">
        <f t="shared" si="433"/>
        <v>1.0104287204228</v>
      </c>
      <c r="AB1071" s="5">
        <f t="shared" si="434"/>
        <v>1.00440602954603</v>
      </c>
      <c r="AC1071" s="2">
        <v>32567</v>
      </c>
      <c r="AD1071" s="6">
        <f t="shared" si="407"/>
        <v>0.22018660093657946</v>
      </c>
      <c r="AE1071" s="6">
        <f t="shared" si="407"/>
        <v>0.18261206910688987</v>
      </c>
      <c r="AF1071" s="6">
        <f t="shared" si="407"/>
        <v>0.20994029294062419</v>
      </c>
      <c r="AG1071" s="6">
        <f t="shared" si="408"/>
        <v>0.1804304496772432</v>
      </c>
      <c r="AH1071" s="6">
        <f t="shared" si="408"/>
        <v>5.3458726226641419E-2</v>
      </c>
      <c r="AI1071" s="6">
        <f t="shared" si="408"/>
        <v>9.809910528734278E-2</v>
      </c>
      <c r="AJ1071" s="6">
        <f t="shared" si="406"/>
        <v>0.10869647604532676</v>
      </c>
      <c r="AK1071" s="6">
        <f t="shared" si="406"/>
        <v>0.1489718875206302</v>
      </c>
      <c r="AL1071" s="6">
        <f t="shared" si="406"/>
        <v>0.37444652551974283</v>
      </c>
      <c r="AM1071" s="6">
        <f t="shared" si="406"/>
        <v>0.10421510441401957</v>
      </c>
      <c r="AN1071" s="6">
        <f t="shared" si="425"/>
        <v>0.10710435147317628</v>
      </c>
      <c r="AP1071" s="6">
        <f t="shared" si="426"/>
        <v>9.7450692069852143E-2</v>
      </c>
      <c r="AQ1071" s="2">
        <v>32567</v>
      </c>
      <c r="AR1071" s="6">
        <f t="shared" si="409"/>
        <v>0.12153903316252812</v>
      </c>
      <c r="AS1071" s="6">
        <v>0.19258508088573617</v>
      </c>
      <c r="AT1071" s="6">
        <v>0.10947196859504996</v>
      </c>
      <c r="AU1071" s="6">
        <f t="shared" si="410"/>
        <v>0.17262395034999911</v>
      </c>
      <c r="AV1071" s="6">
        <f t="shared" si="411"/>
        <v>8.5283131814297031E-2</v>
      </c>
      <c r="AW1071" s="6">
        <f t="shared" si="412"/>
        <v>0.13524542847960608</v>
      </c>
      <c r="AX1071" s="6">
        <f t="shared" si="413"/>
        <v>9.4645595963193774E-2</v>
      </c>
      <c r="AY1071" s="6">
        <f t="shared" si="414"/>
        <v>-3.7052252125086005E-3</v>
      </c>
      <c r="AZ1071" s="6">
        <f t="shared" si="415"/>
        <v>-9.9312182525775228E-2</v>
      </c>
      <c r="BA1071" s="6">
        <f t="shared" si="415"/>
        <v>-2.2461889973813043E-2</v>
      </c>
      <c r="BB1071" s="6">
        <f t="shared" si="415"/>
        <v>0.12210342145172093</v>
      </c>
      <c r="BD1071" s="6">
        <f t="shared" si="416"/>
        <v>5.9054475273941698E-2</v>
      </c>
      <c r="BE1071" s="2">
        <v>32567</v>
      </c>
      <c r="BF1071" s="11">
        <f t="shared" si="417"/>
        <v>0.55198196732023264</v>
      </c>
      <c r="BG1071" s="11">
        <f t="shared" si="417"/>
        <v>1.0546131032172288</v>
      </c>
      <c r="BH1071" s="11">
        <f t="shared" si="417"/>
        <v>0.52144334497052014</v>
      </c>
      <c r="BI1071" s="11">
        <f t="shared" si="418"/>
        <v>0.95673402498742055</v>
      </c>
      <c r="BJ1071" s="11">
        <f t="shared" si="419"/>
        <v>1.5953079662379939</v>
      </c>
      <c r="BK1071" s="11">
        <f t="shared" si="420"/>
        <v>1.3786611823161663</v>
      </c>
      <c r="BL1071" s="11">
        <f t="shared" si="421"/>
        <v>0.8707328830396146</v>
      </c>
      <c r="BM1071" s="11">
        <f t="shared" si="422"/>
        <v>-2.4871976009537281E-2</v>
      </c>
      <c r="BN1071" s="11">
        <f t="shared" si="423"/>
        <v>-0.26522393922049881</v>
      </c>
      <c r="BO1071" s="11">
        <f t="shared" si="423"/>
        <v>-0.21553391996401772</v>
      </c>
      <c r="BP1071" s="11">
        <f t="shared" si="423"/>
        <v>1.1400416488428211</v>
      </c>
      <c r="BR1071" s="11">
        <f t="shared" si="424"/>
        <v>0.60599339029436305</v>
      </c>
    </row>
    <row r="1072" spans="1:70" x14ac:dyDescent="0.25">
      <c r="A1072" s="2">
        <v>32598</v>
      </c>
      <c r="B1072">
        <v>134.6</v>
      </c>
      <c r="C1072">
        <v>2475.59</v>
      </c>
      <c r="D1072">
        <v>655.53300000000002</v>
      </c>
      <c r="E1072">
        <v>308.54199999999997</v>
      </c>
      <c r="F1072">
        <v>73.269644099999994</v>
      </c>
      <c r="G1072">
        <v>1554.2666790000001</v>
      </c>
      <c r="H1072">
        <v>2653.4286120000002</v>
      </c>
      <c r="I1072">
        <v>382.2</v>
      </c>
      <c r="J1072">
        <v>20.38</v>
      </c>
      <c r="K1072">
        <v>121.2918821</v>
      </c>
      <c r="L1072">
        <v>6363.3140417407576</v>
      </c>
      <c r="N1072">
        <v>9688.8165834688753</v>
      </c>
      <c r="O1072" s="2">
        <v>32598</v>
      </c>
      <c r="P1072" s="5">
        <f t="shared" si="427"/>
        <v>1.0176154834807589</v>
      </c>
      <c r="Q1072" s="5">
        <f t="shared" si="427"/>
        <v>1.0114563543134971</v>
      </c>
      <c r="R1072" s="5">
        <f t="shared" si="427"/>
        <v>1.0359015445296722</v>
      </c>
      <c r="S1072" s="5">
        <f t="shared" si="428"/>
        <v>1.0233293975615905</v>
      </c>
      <c r="T1072" s="5">
        <f t="shared" si="429"/>
        <v>1.0086788626688732</v>
      </c>
      <c r="U1072" s="5">
        <f t="shared" si="430"/>
        <v>1.0090529342566925</v>
      </c>
      <c r="V1072" s="5">
        <f t="shared" si="431"/>
        <v>0.99828277011822397</v>
      </c>
      <c r="W1072" s="5">
        <f t="shared" si="432"/>
        <v>0.9875968992248062</v>
      </c>
      <c r="X1072" s="5">
        <f t="shared" si="433"/>
        <v>1.1228650137741047</v>
      </c>
      <c r="Y1072" s="5">
        <f t="shared" si="433"/>
        <v>0.99514882362894574</v>
      </c>
      <c r="Z1072" s="5">
        <f t="shared" si="433"/>
        <v>1.0206013015972</v>
      </c>
      <c r="AB1072" s="5">
        <f t="shared" si="434"/>
        <v>1.0315258065483</v>
      </c>
      <c r="AC1072" s="2">
        <v>32598</v>
      </c>
      <c r="AD1072" s="6">
        <f t="shared" si="407"/>
        <v>0.22010862285326704</v>
      </c>
      <c r="AE1072" s="6">
        <f t="shared" si="407"/>
        <v>0.17661392884575924</v>
      </c>
      <c r="AF1072" s="6">
        <f t="shared" si="407"/>
        <v>0.20892578304993001</v>
      </c>
      <c r="AG1072" s="6">
        <f t="shared" si="408"/>
        <v>0.18046792426707561</v>
      </c>
      <c r="AH1072" s="6">
        <f t="shared" si="408"/>
        <v>5.3355806197309008E-2</v>
      </c>
      <c r="AI1072" s="6">
        <f t="shared" si="408"/>
        <v>9.7252076147487238E-2</v>
      </c>
      <c r="AJ1072" s="6">
        <f t="shared" si="406"/>
        <v>0.10864255509697568</v>
      </c>
      <c r="AK1072" s="6">
        <f t="shared" si="406"/>
        <v>0.1489298995878878</v>
      </c>
      <c r="AL1072" s="6">
        <f t="shared" si="406"/>
        <v>0.37863646598752693</v>
      </c>
      <c r="AM1072" s="6">
        <f t="shared" si="406"/>
        <v>0.10262416017878201</v>
      </c>
      <c r="AN1072" s="6">
        <f t="shared" si="425"/>
        <v>0.10705485311671452</v>
      </c>
      <c r="AP1072" s="6">
        <f t="shared" si="426"/>
        <v>9.8139243198436532E-2</v>
      </c>
      <c r="AQ1072" s="2">
        <v>32598</v>
      </c>
      <c r="AR1072" s="6">
        <f t="shared" si="409"/>
        <v>0.12600711764187511</v>
      </c>
      <c r="AS1072" s="6">
        <v>0.19258508088573617</v>
      </c>
      <c r="AT1072" s="6">
        <v>0.10947196859504996</v>
      </c>
      <c r="AU1072" s="6">
        <f t="shared" si="410"/>
        <v>0.17400902666584117</v>
      </c>
      <c r="AV1072" s="6">
        <f t="shared" si="411"/>
        <v>8.7268445581254905E-2</v>
      </c>
      <c r="AW1072" s="6">
        <f t="shared" si="412"/>
        <v>0.14128628598075443</v>
      </c>
      <c r="AX1072" s="6">
        <f t="shared" si="413"/>
        <v>8.9923816286778369E-2</v>
      </c>
      <c r="AY1072" s="6">
        <f t="shared" si="414"/>
        <v>-3.2644875359868486E-3</v>
      </c>
      <c r="AZ1072" s="6">
        <f t="shared" si="415"/>
        <v>-7.9273394836992139E-2</v>
      </c>
      <c r="BA1072" s="6">
        <f t="shared" si="415"/>
        <v>-3.0768949926421318E-2</v>
      </c>
      <c r="BB1072" s="6">
        <f t="shared" si="415"/>
        <v>0.12719422570515837</v>
      </c>
      <c r="BD1072" s="6">
        <f t="shared" si="416"/>
        <v>6.3516206032260936E-2</v>
      </c>
      <c r="BE1072" s="2">
        <v>32598</v>
      </c>
      <c r="BF1072" s="11">
        <f t="shared" si="417"/>
        <v>0.57247697072675041</v>
      </c>
      <c r="BG1072" s="11">
        <f t="shared" si="417"/>
        <v>1.090429742118046</v>
      </c>
      <c r="BH1072" s="11">
        <f t="shared" si="417"/>
        <v>0.52397538971476709</v>
      </c>
      <c r="BI1072" s="11">
        <f t="shared" si="418"/>
        <v>0.96421027377875812</v>
      </c>
      <c r="BJ1072" s="11">
        <f t="shared" si="419"/>
        <v>1.6355941705488892</v>
      </c>
      <c r="BK1072" s="11">
        <f t="shared" si="420"/>
        <v>1.4527842651552991</v>
      </c>
      <c r="BL1072" s="11">
        <f t="shared" si="421"/>
        <v>0.82770343726278583</v>
      </c>
      <c r="BM1072" s="11">
        <f t="shared" si="422"/>
        <v>-2.1919624904201195E-2</v>
      </c>
      <c r="BN1072" s="11">
        <f t="shared" si="423"/>
        <v>-0.20936545197842504</v>
      </c>
      <c r="BO1072" s="11">
        <f t="shared" si="423"/>
        <v>-0.29982169766669559</v>
      </c>
      <c r="BP1072" s="11">
        <f t="shared" si="423"/>
        <v>1.1881219954268425</v>
      </c>
      <c r="BR1072" s="11">
        <f t="shared" si="424"/>
        <v>0.64720497083752548</v>
      </c>
    </row>
    <row r="1073" spans="1:70" x14ac:dyDescent="0.25">
      <c r="A1073" s="2">
        <v>32628</v>
      </c>
      <c r="B1073">
        <v>139.32</v>
      </c>
      <c r="C1073">
        <v>2495.0700000000002</v>
      </c>
      <c r="D1073">
        <v>668.154</v>
      </c>
      <c r="E1073">
        <v>324.56200000000001</v>
      </c>
      <c r="F1073">
        <v>74.107720099999995</v>
      </c>
      <c r="G1073">
        <v>1594.6281019999999</v>
      </c>
      <c r="H1073">
        <v>2635.9045540000002</v>
      </c>
      <c r="I1073">
        <v>377.55</v>
      </c>
      <c r="J1073">
        <v>20.420000000000002</v>
      </c>
      <c r="K1073">
        <v>119.2424572</v>
      </c>
      <c r="L1073">
        <v>6420.246385873008</v>
      </c>
      <c r="N1073">
        <v>9875.7939446749861</v>
      </c>
      <c r="O1073" s="2">
        <v>32628</v>
      </c>
      <c r="P1073" s="5">
        <f t="shared" si="427"/>
        <v>1.0350668647845469</v>
      </c>
      <c r="Q1073" s="5">
        <f t="shared" si="427"/>
        <v>1.0078688312685058</v>
      </c>
      <c r="R1073" s="5">
        <f t="shared" si="427"/>
        <v>1.0192530353162998</v>
      </c>
      <c r="S1073" s="5">
        <f t="shared" si="428"/>
        <v>1.0519216184506486</v>
      </c>
      <c r="T1073" s="5">
        <f t="shared" si="429"/>
        <v>1.0114382430854472</v>
      </c>
      <c r="U1073" s="5">
        <f t="shared" si="430"/>
        <v>1.0259681453288105</v>
      </c>
      <c r="V1073" s="5">
        <f t="shared" si="431"/>
        <v>0.99339569268200834</v>
      </c>
      <c r="W1073" s="5">
        <f t="shared" si="432"/>
        <v>0.98783359497645218</v>
      </c>
      <c r="X1073" s="5">
        <f t="shared" si="433"/>
        <v>1.0019627085377822</v>
      </c>
      <c r="Y1073" s="5">
        <f t="shared" si="433"/>
        <v>0.98310336302383095</v>
      </c>
      <c r="Z1073" s="5">
        <f t="shared" si="433"/>
        <v>1.00894696438975</v>
      </c>
      <c r="AB1073" s="5">
        <f t="shared" si="434"/>
        <v>1.0192982661603001</v>
      </c>
      <c r="AC1073" s="2">
        <v>32628</v>
      </c>
      <c r="AD1073" s="6">
        <f t="shared" si="407"/>
        <v>0.22034791191513567</v>
      </c>
      <c r="AE1073" s="6">
        <f t="shared" si="407"/>
        <v>0.17619827687558778</v>
      </c>
      <c r="AF1073" s="6">
        <f t="shared" si="407"/>
        <v>0.2089071286396271</v>
      </c>
      <c r="AG1073" s="6">
        <f t="shared" si="408"/>
        <v>0.18120649934963196</v>
      </c>
      <c r="AH1073" s="6">
        <f t="shared" si="408"/>
        <v>5.3388979733705925E-2</v>
      </c>
      <c r="AI1073" s="6">
        <f t="shared" si="408"/>
        <v>9.7146201913281854E-2</v>
      </c>
      <c r="AJ1073" s="6">
        <f t="shared" si="406"/>
        <v>0.10882990479900016</v>
      </c>
      <c r="AK1073" s="6">
        <f t="shared" si="406"/>
        <v>0.1482776903692038</v>
      </c>
      <c r="AL1073" s="6">
        <f t="shared" si="406"/>
        <v>0.37856030818096864</v>
      </c>
      <c r="AM1073" s="6">
        <f t="shared" si="406"/>
        <v>0.10217924241138952</v>
      </c>
      <c r="AN1073" s="6">
        <f t="shared" si="425"/>
        <v>0.10690822254471252</v>
      </c>
      <c r="AP1073" s="6">
        <f t="shared" si="426"/>
        <v>9.8029974439791709E-2</v>
      </c>
      <c r="AQ1073" s="2">
        <v>32628</v>
      </c>
      <c r="AR1073" s="6">
        <f t="shared" si="409"/>
        <v>0.13047075825069809</v>
      </c>
      <c r="AS1073" s="6">
        <v>0.19258508088573617</v>
      </c>
      <c r="AT1073" s="6">
        <v>0.10947196859504996</v>
      </c>
      <c r="AU1073" s="6">
        <f t="shared" si="410"/>
        <v>0.18376233445299883</v>
      </c>
      <c r="AV1073" s="6">
        <f t="shared" si="411"/>
        <v>8.8398887467380671E-2</v>
      </c>
      <c r="AW1073" s="6">
        <f t="shared" si="412"/>
        <v>0.14847030391064253</v>
      </c>
      <c r="AX1073" s="6">
        <f t="shared" si="413"/>
        <v>8.7023979646824623E-2</v>
      </c>
      <c r="AY1073" s="6">
        <f t="shared" si="414"/>
        <v>9.2961647981271156E-4</v>
      </c>
      <c r="AZ1073" s="6">
        <f t="shared" si="415"/>
        <v>-7.5586941617200809E-2</v>
      </c>
      <c r="BA1073" s="6">
        <f t="shared" si="415"/>
        <v>-2.8581602992714616E-2</v>
      </c>
      <c r="BB1073" s="6">
        <f t="shared" si="415"/>
        <v>0.12963962018335073</v>
      </c>
      <c r="BD1073" s="6">
        <f t="shared" si="416"/>
        <v>6.2807370224905901E-2</v>
      </c>
      <c r="BE1073" s="2">
        <v>32628</v>
      </c>
      <c r="BF1073" s="11">
        <f t="shared" si="417"/>
        <v>0.59211252385703261</v>
      </c>
      <c r="BG1073" s="11">
        <f t="shared" si="417"/>
        <v>1.0930020673341714</v>
      </c>
      <c r="BH1073" s="11">
        <f t="shared" si="417"/>
        <v>0.52402217821821362</v>
      </c>
      <c r="BI1073" s="11">
        <f t="shared" si="418"/>
        <v>1.0141045443322398</v>
      </c>
      <c r="BJ1073" s="11">
        <f t="shared" si="419"/>
        <v>1.6557515784773844</v>
      </c>
      <c r="BK1073" s="11">
        <f t="shared" si="420"/>
        <v>1.5283181533249797</v>
      </c>
      <c r="BL1073" s="11">
        <f t="shared" si="421"/>
        <v>0.79963296676176199</v>
      </c>
      <c r="BM1073" s="11">
        <f t="shared" si="422"/>
        <v>6.2694291872095829E-3</v>
      </c>
      <c r="BN1073" s="11">
        <f t="shared" si="423"/>
        <v>-0.19966948458068903</v>
      </c>
      <c r="BO1073" s="11">
        <f t="shared" si="423"/>
        <v>-0.27972024765696185</v>
      </c>
      <c r="BP1073" s="11">
        <f t="shared" si="423"/>
        <v>1.212625344408202</v>
      </c>
      <c r="BR1073" s="11">
        <f t="shared" si="424"/>
        <v>0.64069556871588385</v>
      </c>
    </row>
    <row r="1074" spans="1:70" x14ac:dyDescent="0.25">
      <c r="A1074" s="2">
        <v>32659</v>
      </c>
      <c r="B1074">
        <v>142.63999999999999</v>
      </c>
      <c r="C1074">
        <v>2543.92</v>
      </c>
      <c r="D1074">
        <v>671.84500000000003</v>
      </c>
      <c r="E1074">
        <v>337.69299999999998</v>
      </c>
      <c r="F1074">
        <v>73.516449499999993</v>
      </c>
      <c r="G1074">
        <v>1650.718235</v>
      </c>
      <c r="H1074">
        <v>2628.4754269999999</v>
      </c>
      <c r="I1074">
        <v>361.8</v>
      </c>
      <c r="J1074">
        <v>19.899999999999999</v>
      </c>
      <c r="K1074">
        <v>114.92313129999999</v>
      </c>
      <c r="L1074">
        <v>6392.0605673908303</v>
      </c>
      <c r="N1074">
        <v>10014.956779983766</v>
      </c>
      <c r="O1074" s="2">
        <v>32659</v>
      </c>
      <c r="P1074" s="5">
        <f t="shared" si="427"/>
        <v>1.0238300315819695</v>
      </c>
      <c r="Q1074" s="5">
        <f t="shared" si="427"/>
        <v>1.0195786090169814</v>
      </c>
      <c r="R1074" s="5">
        <f t="shared" si="427"/>
        <v>1.0055241755643161</v>
      </c>
      <c r="S1074" s="5">
        <f t="shared" si="428"/>
        <v>1.040457601321165</v>
      </c>
      <c r="T1074" s="5">
        <f t="shared" si="429"/>
        <v>0.99202147091825055</v>
      </c>
      <c r="U1074" s="5">
        <f t="shared" si="430"/>
        <v>1.035174429028092</v>
      </c>
      <c r="V1074" s="5">
        <f t="shared" si="431"/>
        <v>0.99718156448846884</v>
      </c>
      <c r="W1074" s="5">
        <f t="shared" si="432"/>
        <v>0.95828367103694878</v>
      </c>
      <c r="X1074" s="5">
        <f t="shared" si="433"/>
        <v>0.97453476983349641</v>
      </c>
      <c r="Y1074" s="5">
        <f t="shared" si="433"/>
        <v>0.96377694655557622</v>
      </c>
      <c r="Z1074" s="5">
        <f t="shared" si="433"/>
        <v>0.99560985407908997</v>
      </c>
      <c r="AB1074" s="5">
        <f t="shared" si="434"/>
        <v>1.0140913060851999</v>
      </c>
      <c r="AC1074" s="2">
        <v>32659</v>
      </c>
      <c r="AD1074" s="6">
        <f t="shared" si="407"/>
        <v>0.21987852335615701</v>
      </c>
      <c r="AE1074" s="6">
        <f t="shared" si="407"/>
        <v>0.16760271096682766</v>
      </c>
      <c r="AF1074" s="6">
        <f t="shared" si="407"/>
        <v>0.20155227610633974</v>
      </c>
      <c r="AG1074" s="6">
        <f t="shared" si="408"/>
        <v>0.17861223033277207</v>
      </c>
      <c r="AH1074" s="6">
        <f t="shared" si="408"/>
        <v>5.3696234812001489E-2</v>
      </c>
      <c r="AI1074" s="6">
        <f t="shared" si="408"/>
        <v>9.3791375508350497E-2</v>
      </c>
      <c r="AJ1074" s="6">
        <f t="shared" si="406"/>
        <v>0.10822609455169728</v>
      </c>
      <c r="AK1074" s="6">
        <f t="shared" si="406"/>
        <v>0.1491594164641222</v>
      </c>
      <c r="AL1074" s="6">
        <f t="shared" si="406"/>
        <v>0.37860431678213308</v>
      </c>
      <c r="AM1074" s="6">
        <f t="shared" si="406"/>
        <v>0.1028899410979412</v>
      </c>
      <c r="AN1074" s="6">
        <f t="shared" si="425"/>
        <v>0.10707001143963606</v>
      </c>
      <c r="AP1074" s="6">
        <f t="shared" si="426"/>
        <v>9.8026114103965903E-2</v>
      </c>
      <c r="AQ1074" s="2">
        <v>32659</v>
      </c>
      <c r="AR1074" s="6">
        <f t="shared" si="409"/>
        <v>0.14065588696242637</v>
      </c>
      <c r="AS1074" s="6">
        <v>0.19258508088573617</v>
      </c>
      <c r="AT1074" s="6">
        <v>0.10947196859504996</v>
      </c>
      <c r="AU1074" s="6">
        <f t="shared" si="410"/>
        <v>0.20690562213920982</v>
      </c>
      <c r="AV1074" s="6">
        <f t="shared" si="411"/>
        <v>8.6881670981207693E-2</v>
      </c>
      <c r="AW1074" s="6">
        <f t="shared" si="412"/>
        <v>0.16781920965945196</v>
      </c>
      <c r="AX1074" s="6">
        <f t="shared" si="413"/>
        <v>9.0772555594559989E-2</v>
      </c>
      <c r="AY1074" s="6">
        <f t="shared" si="414"/>
        <v>-1.1968166776525901E-2</v>
      </c>
      <c r="AZ1074" s="6">
        <f t="shared" si="415"/>
        <v>-8.3949150893905089E-2</v>
      </c>
      <c r="BA1074" s="6">
        <f t="shared" si="415"/>
        <v>-3.919085703880254E-2</v>
      </c>
      <c r="BB1074" s="6">
        <f t="shared" si="415"/>
        <v>0.1246909756698491</v>
      </c>
      <c r="BD1074" s="6">
        <f t="shared" si="416"/>
        <v>6.2762601591649592E-2</v>
      </c>
      <c r="BE1074" s="2">
        <v>32659</v>
      </c>
      <c r="BF1074" s="11">
        <f t="shared" si="417"/>
        <v>0.63969816067298846</v>
      </c>
      <c r="BG1074" s="11">
        <f t="shared" si="417"/>
        <v>1.1490570753587219</v>
      </c>
      <c r="BH1074" s="11">
        <f t="shared" si="417"/>
        <v>0.54314429343031645</v>
      </c>
      <c r="BI1074" s="11">
        <f t="shared" si="418"/>
        <v>1.1584067997679912</v>
      </c>
      <c r="BJ1074" s="11">
        <f t="shared" si="419"/>
        <v>1.6180216599058268</v>
      </c>
      <c r="BK1074" s="11">
        <f t="shared" si="420"/>
        <v>1.789281890257709</v>
      </c>
      <c r="BL1074" s="11">
        <f t="shared" si="421"/>
        <v>0.83873076978861039</v>
      </c>
      <c r="BM1074" s="11">
        <f t="shared" si="422"/>
        <v>-8.023742020608296E-2</v>
      </c>
      <c r="BN1074" s="11">
        <f t="shared" si="423"/>
        <v>-0.2217332110933469</v>
      </c>
      <c r="BO1074" s="11">
        <f t="shared" si="423"/>
        <v>-0.38090076270426343</v>
      </c>
      <c r="BP1074" s="11">
        <f t="shared" si="423"/>
        <v>1.1645742257172298</v>
      </c>
      <c r="BR1074" s="11">
        <f t="shared" si="424"/>
        <v>0.64026409865726142</v>
      </c>
    </row>
    <row r="1075" spans="1:70" x14ac:dyDescent="0.25">
      <c r="A1075" s="2">
        <v>32689</v>
      </c>
      <c r="B1075">
        <v>150.55000000000001</v>
      </c>
      <c r="C1075">
        <v>2456.33</v>
      </c>
      <c r="D1075">
        <v>680.60699999999997</v>
      </c>
      <c r="E1075">
        <v>335.77800000000002</v>
      </c>
      <c r="F1075">
        <v>75.137928900000006</v>
      </c>
      <c r="G1075">
        <v>1717.576783</v>
      </c>
      <c r="H1075">
        <v>2640.9135660000002</v>
      </c>
      <c r="I1075">
        <v>373</v>
      </c>
      <c r="J1075">
        <v>20.27</v>
      </c>
      <c r="K1075">
        <v>117.4636165</v>
      </c>
      <c r="L1075">
        <v>6520.4909560747592</v>
      </c>
      <c r="N1075">
        <v>10043.215111508031</v>
      </c>
      <c r="O1075" s="2">
        <v>32689</v>
      </c>
      <c r="P1075" s="5">
        <f t="shared" si="427"/>
        <v>1.0554542905215929</v>
      </c>
      <c r="Q1075" s="5">
        <f t="shared" si="427"/>
        <v>0.96556888581401923</v>
      </c>
      <c r="R1075" s="5">
        <f t="shared" si="427"/>
        <v>1.0130416986060773</v>
      </c>
      <c r="S1075" s="5">
        <f t="shared" si="428"/>
        <v>0.99432916880124855</v>
      </c>
      <c r="T1075" s="5">
        <f t="shared" si="429"/>
        <v>1.0220560080230754</v>
      </c>
      <c r="U1075" s="5">
        <f t="shared" si="430"/>
        <v>1.0405027015407022</v>
      </c>
      <c r="V1075" s="5">
        <f t="shared" si="431"/>
        <v>1.0047320735329059</v>
      </c>
      <c r="W1075" s="5">
        <f t="shared" si="432"/>
        <v>1.030956329463792</v>
      </c>
      <c r="X1075" s="5">
        <f t="shared" si="433"/>
        <v>1.0185929648241208</v>
      </c>
      <c r="Y1075" s="5">
        <f t="shared" si="433"/>
        <v>1.0221059517893594</v>
      </c>
      <c r="Z1075" s="5">
        <f t="shared" si="433"/>
        <v>1.0200921733031001</v>
      </c>
      <c r="AB1075" s="5">
        <f t="shared" si="434"/>
        <v>1.0028216129280501</v>
      </c>
      <c r="AC1075" s="2">
        <v>32689</v>
      </c>
      <c r="AD1075" s="6">
        <f t="shared" si="407"/>
        <v>0.2205323579465526</v>
      </c>
      <c r="AE1075" s="6">
        <f t="shared" si="407"/>
        <v>0.16944265505925396</v>
      </c>
      <c r="AF1075" s="6">
        <f t="shared" si="407"/>
        <v>0.20154744218920773</v>
      </c>
      <c r="AG1075" s="6">
        <f t="shared" si="408"/>
        <v>0.17889097602124868</v>
      </c>
      <c r="AH1075" s="6">
        <f t="shared" si="408"/>
        <v>5.4037036966482564E-2</v>
      </c>
      <c r="AI1075" s="6">
        <f t="shared" si="408"/>
        <v>9.4570606399283455E-2</v>
      </c>
      <c r="AJ1075" s="6">
        <f t="shared" si="406"/>
        <v>0.10819744580040934</v>
      </c>
      <c r="AK1075" s="6">
        <f t="shared" si="406"/>
        <v>0.14920136247521079</v>
      </c>
      <c r="AL1075" s="6">
        <f t="shared" si="406"/>
        <v>0.37838278232841399</v>
      </c>
      <c r="AM1075" s="6">
        <f t="shared" si="406"/>
        <v>0.10259216364372584</v>
      </c>
      <c r="AN1075" s="6">
        <f t="shared" si="425"/>
        <v>0.10715057021838527</v>
      </c>
      <c r="AP1075" s="6">
        <f t="shared" si="426"/>
        <v>9.793167387871525E-2</v>
      </c>
      <c r="AQ1075" s="2">
        <v>32689</v>
      </c>
      <c r="AR1075" s="6">
        <f t="shared" si="409"/>
        <v>0.14571550850893411</v>
      </c>
      <c r="AS1075" s="6">
        <v>0.19258508088573617</v>
      </c>
      <c r="AT1075" s="6">
        <v>0.10947196859504996</v>
      </c>
      <c r="AU1075" s="6">
        <f t="shared" si="410"/>
        <v>0.20041448274012863</v>
      </c>
      <c r="AV1075" s="6">
        <f t="shared" si="411"/>
        <v>8.8689427984502744E-2</v>
      </c>
      <c r="AW1075" s="6">
        <f t="shared" si="412"/>
        <v>0.17353208796150232</v>
      </c>
      <c r="AX1075" s="6">
        <f t="shared" si="413"/>
        <v>8.8787184625216842E-2</v>
      </c>
      <c r="AY1075" s="6">
        <f t="shared" si="414"/>
        <v>-2.6807495414393756E-5</v>
      </c>
      <c r="AZ1075" s="6">
        <f t="shared" si="415"/>
        <v>-7.3867007562543385E-2</v>
      </c>
      <c r="BA1075" s="6">
        <f t="shared" si="415"/>
        <v>-2.8584398635534303E-2</v>
      </c>
      <c r="BB1075" s="6">
        <f t="shared" si="415"/>
        <v>0.12748501505520715</v>
      </c>
      <c r="BD1075" s="6">
        <f t="shared" si="416"/>
        <v>6.4294375897666844E-2</v>
      </c>
      <c r="BE1075" s="2">
        <v>32689</v>
      </c>
      <c r="BF1075" s="11">
        <f t="shared" si="417"/>
        <v>0.66074434548171468</v>
      </c>
      <c r="BG1075" s="11">
        <f t="shared" si="417"/>
        <v>1.1365796931025975</v>
      </c>
      <c r="BH1075" s="11">
        <f t="shared" si="417"/>
        <v>0.54315732021188534</v>
      </c>
      <c r="BI1075" s="11">
        <f t="shared" si="418"/>
        <v>1.1203163356676158</v>
      </c>
      <c r="BJ1075" s="11">
        <f t="shared" si="419"/>
        <v>1.6412711163181273</v>
      </c>
      <c r="BK1075" s="11">
        <f t="shared" si="420"/>
        <v>1.8349473961162752</v>
      </c>
      <c r="BL1075" s="11">
        <f t="shared" si="421"/>
        <v>0.82060333280881326</v>
      </c>
      <c r="BM1075" s="11">
        <f t="shared" si="422"/>
        <v>-1.7967326148812961E-4</v>
      </c>
      <c r="BN1075" s="11">
        <f t="shared" si="423"/>
        <v>-0.19521767641750457</v>
      </c>
      <c r="BO1075" s="11">
        <f t="shared" si="423"/>
        <v>-0.27862165705755071</v>
      </c>
      <c r="BP1075" s="11">
        <f t="shared" si="423"/>
        <v>1.1897744901905603</v>
      </c>
      <c r="BR1075" s="11">
        <f t="shared" si="424"/>
        <v>0.65652279136260905</v>
      </c>
    </row>
    <row r="1076" spans="1:70" x14ac:dyDescent="0.25">
      <c r="A1076" s="2">
        <v>32720</v>
      </c>
      <c r="B1076">
        <v>158.34</v>
      </c>
      <c r="C1076">
        <v>2636.41</v>
      </c>
      <c r="D1076">
        <v>728.34699999999998</v>
      </c>
      <c r="E1076">
        <v>366.09500000000003</v>
      </c>
      <c r="F1076">
        <v>76.3607978</v>
      </c>
      <c r="G1076">
        <v>1761.2615479999999</v>
      </c>
      <c r="H1076">
        <v>2719.9815210000002</v>
      </c>
      <c r="I1076">
        <v>368.3</v>
      </c>
      <c r="J1076">
        <v>18.309999999999999</v>
      </c>
      <c r="K1076">
        <v>110.8142598</v>
      </c>
      <c r="L1076">
        <v>6576.5418133150833</v>
      </c>
      <c r="N1076">
        <v>10542.612175093809</v>
      </c>
      <c r="O1076" s="2">
        <v>32720</v>
      </c>
      <c r="P1076" s="5">
        <f t="shared" si="427"/>
        <v>1.0517436067751578</v>
      </c>
      <c r="Q1076" s="5">
        <f t="shared" si="427"/>
        <v>1.0733126249323177</v>
      </c>
      <c r="R1076" s="5">
        <f t="shared" si="427"/>
        <v>1.0701432691700203</v>
      </c>
      <c r="S1076" s="5">
        <f t="shared" si="428"/>
        <v>1.0902888217810578</v>
      </c>
      <c r="T1076" s="5">
        <f t="shared" si="429"/>
        <v>1.0162749881172197</v>
      </c>
      <c r="U1076" s="5">
        <f t="shared" si="430"/>
        <v>1.0254339517350124</v>
      </c>
      <c r="V1076" s="5">
        <f t="shared" si="431"/>
        <v>1.0299396224162529</v>
      </c>
      <c r="W1076" s="5">
        <f t="shared" si="432"/>
        <v>0.98739946380697052</v>
      </c>
      <c r="X1076" s="5">
        <f t="shared" si="433"/>
        <v>0.90330537740503203</v>
      </c>
      <c r="Y1076" s="5">
        <f t="shared" si="433"/>
        <v>0.94339220178871308</v>
      </c>
      <c r="Z1076" s="5">
        <f t="shared" si="433"/>
        <v>1.0085961099582701</v>
      </c>
      <c r="AB1076" s="5">
        <f t="shared" si="434"/>
        <v>1.0497248199945</v>
      </c>
      <c r="AC1076" s="2">
        <v>32720</v>
      </c>
      <c r="AD1076" s="6">
        <f t="shared" si="407"/>
        <v>0.21851006587126276</v>
      </c>
      <c r="AE1076" s="6">
        <f t="shared" si="407"/>
        <v>0.16881836284091162</v>
      </c>
      <c r="AF1076" s="6">
        <f t="shared" si="407"/>
        <v>0.20192766369274645</v>
      </c>
      <c r="AG1076" s="6">
        <f t="shared" si="408"/>
        <v>0.18136913667082166</v>
      </c>
      <c r="AH1076" s="6">
        <f t="shared" si="408"/>
        <v>5.4182145546695822E-2</v>
      </c>
      <c r="AI1076" s="6">
        <f t="shared" si="408"/>
        <v>9.1910058461676269E-2</v>
      </c>
      <c r="AJ1076" s="6">
        <f t="shared" si="406"/>
        <v>0.10865795475121665</v>
      </c>
      <c r="AK1076" s="6">
        <f t="shared" si="406"/>
        <v>0.14447875761949042</v>
      </c>
      <c r="AL1076" s="6">
        <f t="shared" si="406"/>
        <v>0.37954492907302095</v>
      </c>
      <c r="AM1076" s="6">
        <f t="shared" si="406"/>
        <v>9.9506790169907655E-2</v>
      </c>
      <c r="AN1076" s="6">
        <f t="shared" si="425"/>
        <v>0.10682043811677074</v>
      </c>
      <c r="AP1076" s="6">
        <f t="shared" si="426"/>
        <v>9.9247024472733758E-2</v>
      </c>
      <c r="AQ1076" s="2">
        <v>32720</v>
      </c>
      <c r="AR1076" s="6">
        <f t="shared" si="409"/>
        <v>0.1721195904691275</v>
      </c>
      <c r="AS1076" s="6">
        <v>0.19258508088573617</v>
      </c>
      <c r="AT1076" s="6">
        <v>0.10947196859504996</v>
      </c>
      <c r="AU1076" s="6">
        <f t="shared" si="410"/>
        <v>0.22440870093756993</v>
      </c>
      <c r="AV1076" s="6">
        <f t="shared" si="411"/>
        <v>9.0999498560212055E-2</v>
      </c>
      <c r="AW1076" s="6">
        <f t="shared" si="412"/>
        <v>0.16483716024664496</v>
      </c>
      <c r="AX1076" s="6">
        <f t="shared" si="413"/>
        <v>9.3568620773021749E-2</v>
      </c>
      <c r="AY1076" s="6">
        <f t="shared" si="414"/>
        <v>1.4720133140348368E-2</v>
      </c>
      <c r="AZ1076" s="6">
        <f t="shared" si="415"/>
        <v>-7.9129327989269638E-2</v>
      </c>
      <c r="BA1076" s="6">
        <f t="shared" si="415"/>
        <v>-2.3756626767928002E-2</v>
      </c>
      <c r="BB1076" s="6">
        <f t="shared" si="415"/>
        <v>0.12295934148941434</v>
      </c>
      <c r="BD1076" s="6">
        <f t="shared" si="416"/>
        <v>6.8048185125699767E-2</v>
      </c>
      <c r="BE1076" s="2">
        <v>32720</v>
      </c>
      <c r="BF1076" s="11">
        <f t="shared" si="417"/>
        <v>0.78769639184738227</v>
      </c>
      <c r="BG1076" s="11">
        <f t="shared" si="417"/>
        <v>1.1407827776840926</v>
      </c>
      <c r="BH1076" s="11">
        <f t="shared" si="417"/>
        <v>0.54213457726932712</v>
      </c>
      <c r="BI1076" s="11">
        <f t="shared" si="418"/>
        <v>1.2373036838393485</v>
      </c>
      <c r="BJ1076" s="11">
        <f t="shared" si="419"/>
        <v>1.6795107990285456</v>
      </c>
      <c r="BK1076" s="11">
        <f t="shared" si="420"/>
        <v>1.7934615971915315</v>
      </c>
      <c r="BL1076" s="11">
        <f t="shared" si="421"/>
        <v>0.86112996501044536</v>
      </c>
      <c r="BM1076" s="11">
        <f t="shared" si="422"/>
        <v>0.10188441112648797</v>
      </c>
      <c r="BN1076" s="11">
        <f t="shared" si="423"/>
        <v>-0.20848474562031596</v>
      </c>
      <c r="BO1076" s="11">
        <f t="shared" si="423"/>
        <v>-0.23874377544852574</v>
      </c>
      <c r="BP1076" s="11">
        <f t="shared" si="423"/>
        <v>1.1510844147166048</v>
      </c>
      <c r="BR1076" s="11">
        <f t="shared" si="424"/>
        <v>0.68564458720265931</v>
      </c>
    </row>
    <row r="1077" spans="1:70" x14ac:dyDescent="0.25">
      <c r="A1077" s="2">
        <v>32751</v>
      </c>
      <c r="B1077">
        <v>164.28</v>
      </c>
      <c r="C1077">
        <v>2610.9499999999998</v>
      </c>
      <c r="D1077">
        <v>752.05499999999995</v>
      </c>
      <c r="E1077">
        <v>373.25200000000001</v>
      </c>
      <c r="F1077">
        <v>75.736684400000001</v>
      </c>
      <c r="G1077">
        <v>1722.331637</v>
      </c>
      <c r="H1077">
        <v>2719.2515830000002</v>
      </c>
      <c r="I1077">
        <v>359.8</v>
      </c>
      <c r="J1077">
        <v>18.829999999999998</v>
      </c>
      <c r="K1077">
        <v>112.9839444</v>
      </c>
      <c r="L1077">
        <v>6636.769850238561</v>
      </c>
      <c r="N1077">
        <v>10536.076274621621</v>
      </c>
      <c r="O1077" s="2">
        <v>32751</v>
      </c>
      <c r="P1077" s="5">
        <f t="shared" si="427"/>
        <v>1.037514209928003</v>
      </c>
      <c r="Q1077" s="5">
        <f t="shared" si="427"/>
        <v>0.99034292845194793</v>
      </c>
      <c r="R1077" s="5">
        <f t="shared" si="427"/>
        <v>1.0325504189623902</v>
      </c>
      <c r="S1077" s="5">
        <f t="shared" si="428"/>
        <v>1.0195495704666822</v>
      </c>
      <c r="T1077" s="5">
        <f t="shared" si="429"/>
        <v>0.99182678261645929</v>
      </c>
      <c r="U1077" s="5">
        <f t="shared" si="430"/>
        <v>0.9778965758696051</v>
      </c>
      <c r="V1077" s="5">
        <f t="shared" si="431"/>
        <v>0.9997316386179963</v>
      </c>
      <c r="W1077" s="5">
        <f t="shared" si="432"/>
        <v>0.97692098832473528</v>
      </c>
      <c r="X1077" s="5">
        <f t="shared" si="433"/>
        <v>1.028399781540142</v>
      </c>
      <c r="Y1077" s="5">
        <f t="shared" si="433"/>
        <v>1.019579471125069</v>
      </c>
      <c r="Z1077" s="5">
        <f t="shared" si="433"/>
        <v>1.0091580101872899</v>
      </c>
      <c r="AB1077" s="5">
        <f t="shared" si="434"/>
        <v>0.99938004923603008</v>
      </c>
      <c r="AC1077" s="2">
        <v>32751</v>
      </c>
      <c r="AD1077" s="6">
        <f t="shared" si="407"/>
        <v>0.21808795761563232</v>
      </c>
      <c r="AE1077" s="6">
        <f t="shared" si="407"/>
        <v>0.16798965456388532</v>
      </c>
      <c r="AF1077" s="6">
        <f t="shared" si="407"/>
        <v>0.19869601248864704</v>
      </c>
      <c r="AG1077" s="6">
        <f t="shared" si="408"/>
        <v>0.17648110387363478</v>
      </c>
      <c r="AH1077" s="6">
        <f t="shared" si="408"/>
        <v>5.3655509146808736E-2</v>
      </c>
      <c r="AI1077" s="6">
        <f t="shared" si="408"/>
        <v>9.3224831731937949E-2</v>
      </c>
      <c r="AJ1077" s="6">
        <f t="shared" si="406"/>
        <v>0.10855984462160242</v>
      </c>
      <c r="AK1077" s="6">
        <f t="shared" si="406"/>
        <v>0.14474192615888487</v>
      </c>
      <c r="AL1077" s="6">
        <f t="shared" si="406"/>
        <v>0.37878642373302318</v>
      </c>
      <c r="AM1077" s="6">
        <f t="shared" si="406"/>
        <v>9.8883432435829338E-2</v>
      </c>
      <c r="AN1077" s="6">
        <f t="shared" si="425"/>
        <v>0.1067261753653507</v>
      </c>
      <c r="AP1077" s="6">
        <f t="shared" si="426"/>
        <v>9.5031129910933529E-2</v>
      </c>
      <c r="AQ1077" s="2">
        <v>32751</v>
      </c>
      <c r="AR1077" s="6">
        <f t="shared" si="409"/>
        <v>0.16872360494901262</v>
      </c>
      <c r="AS1077" s="6">
        <v>0.19258508088573617</v>
      </c>
      <c r="AT1077" s="6">
        <v>0.10947196859504996</v>
      </c>
      <c r="AU1077" s="6">
        <f t="shared" si="410"/>
        <v>0.20367961866074968</v>
      </c>
      <c r="AV1077" s="6">
        <f t="shared" si="411"/>
        <v>8.2849212687670537E-2</v>
      </c>
      <c r="AW1077" s="6">
        <f t="shared" si="412"/>
        <v>0.15562581119798846</v>
      </c>
      <c r="AX1077" s="6">
        <f t="shared" si="413"/>
        <v>8.9012795593242711E-2</v>
      </c>
      <c r="AY1077" s="6">
        <f t="shared" si="414"/>
        <v>6.546879507186576E-3</v>
      </c>
      <c r="AZ1077" s="6">
        <f t="shared" si="415"/>
        <v>-8.4630284508595666E-2</v>
      </c>
      <c r="BA1077" s="6">
        <f t="shared" si="415"/>
        <v>-2.5905278731001236E-2</v>
      </c>
      <c r="BB1077" s="6">
        <f t="shared" si="415"/>
        <v>0.12495064353927199</v>
      </c>
      <c r="BD1077" s="6">
        <f t="shared" si="416"/>
        <v>8.0629833137230378E-2</v>
      </c>
      <c r="BE1077" s="2">
        <v>32751</v>
      </c>
      <c r="BF1077" s="11">
        <f t="shared" si="417"/>
        <v>0.77364934219054138</v>
      </c>
      <c r="BG1077" s="11">
        <f t="shared" si="417"/>
        <v>1.1464103631006479</v>
      </c>
      <c r="BH1077" s="11">
        <f t="shared" si="417"/>
        <v>0.55095201571448194</v>
      </c>
      <c r="BI1077" s="11">
        <f t="shared" si="418"/>
        <v>1.1541157335835217</v>
      </c>
      <c r="BJ1077" s="11">
        <f t="shared" si="419"/>
        <v>1.5440951731719454</v>
      </c>
      <c r="BK1077" s="11">
        <f t="shared" si="420"/>
        <v>1.6693600654113332</v>
      </c>
      <c r="BL1077" s="11">
        <f t="shared" si="421"/>
        <v>0.81994217938968905</v>
      </c>
      <c r="BM1077" s="11">
        <f t="shared" si="422"/>
        <v>4.5231396879436239E-2</v>
      </c>
      <c r="BN1077" s="11">
        <f t="shared" si="423"/>
        <v>-0.22342480935442635</v>
      </c>
      <c r="BO1077" s="11">
        <f t="shared" si="423"/>
        <v>-0.26197794810381947</v>
      </c>
      <c r="BP1077" s="11">
        <f t="shared" si="423"/>
        <v>1.170759123631427</v>
      </c>
      <c r="BR1077" s="11">
        <f t="shared" si="424"/>
        <v>0.84845706046849545</v>
      </c>
    </row>
    <row r="1078" spans="1:70" x14ac:dyDescent="0.25">
      <c r="A1078" s="2">
        <v>32781</v>
      </c>
      <c r="B1078">
        <v>166.4</v>
      </c>
      <c r="C1078">
        <v>2714.69</v>
      </c>
      <c r="D1078">
        <v>731.06799999999998</v>
      </c>
      <c r="E1078">
        <v>371.738</v>
      </c>
      <c r="F1078">
        <v>75.134055799999999</v>
      </c>
      <c r="G1078">
        <v>1728.5413040000001</v>
      </c>
      <c r="H1078">
        <v>2714.6830839999998</v>
      </c>
      <c r="I1078">
        <v>366.5</v>
      </c>
      <c r="J1078">
        <v>20.13</v>
      </c>
      <c r="K1078">
        <v>113.6553941</v>
      </c>
      <c r="L1078">
        <v>6642.0517870320209</v>
      </c>
      <c r="N1078">
        <v>10868.282241855866</v>
      </c>
      <c r="O1078" s="2">
        <v>32781</v>
      </c>
      <c r="P1078" s="5">
        <f t="shared" si="427"/>
        <v>1.0129047966885805</v>
      </c>
      <c r="Q1078" s="5">
        <f t="shared" si="427"/>
        <v>1.039732664355886</v>
      </c>
      <c r="R1078" s="5">
        <f t="shared" si="427"/>
        <v>0.97209379633138537</v>
      </c>
      <c r="S1078" s="5">
        <f t="shared" si="428"/>
        <v>0.99594375917610622</v>
      </c>
      <c r="T1078" s="5">
        <f t="shared" si="429"/>
        <v>0.99204310824042352</v>
      </c>
      <c r="U1078" s="5">
        <f t="shared" si="430"/>
        <v>1.0036053840425392</v>
      </c>
      <c r="V1078" s="5">
        <f t="shared" si="431"/>
        <v>0.99831994250603318</v>
      </c>
      <c r="W1078" s="5">
        <f t="shared" si="432"/>
        <v>1.018621456364647</v>
      </c>
      <c r="X1078" s="5">
        <f t="shared" si="433"/>
        <v>1.0690387679235263</v>
      </c>
      <c r="Y1078" s="5">
        <f t="shared" si="433"/>
        <v>1.0059428771367978</v>
      </c>
      <c r="Z1078" s="5">
        <f t="shared" si="433"/>
        <v>1.0007958595691351</v>
      </c>
      <c r="AB1078" s="5">
        <f t="shared" si="434"/>
        <v>1.0315303305115999</v>
      </c>
      <c r="AC1078" s="2">
        <v>32781</v>
      </c>
      <c r="AD1078" s="6">
        <f t="shared" si="407"/>
        <v>0.21679235205259562</v>
      </c>
      <c r="AE1078" s="6">
        <f t="shared" si="407"/>
        <v>0.16808765018876898</v>
      </c>
      <c r="AF1078" s="6">
        <f t="shared" si="407"/>
        <v>0.1997115733308516</v>
      </c>
      <c r="AG1078" s="6">
        <f t="shared" si="408"/>
        <v>0.17657341748953745</v>
      </c>
      <c r="AH1078" s="6">
        <f t="shared" si="408"/>
        <v>5.395239001033484E-2</v>
      </c>
      <c r="AI1078" s="6">
        <f t="shared" si="408"/>
        <v>9.3007428560894528E-2</v>
      </c>
      <c r="AJ1078" s="6">
        <f t="shared" si="406"/>
        <v>0.1086354220712171</v>
      </c>
      <c r="AK1078" s="6">
        <f t="shared" si="406"/>
        <v>0.14479528266637801</v>
      </c>
      <c r="AL1078" s="6">
        <f t="shared" si="406"/>
        <v>0.38005509574049029</v>
      </c>
      <c r="AM1078" s="6">
        <f t="shared" si="406"/>
        <v>9.8503154872704793E-2</v>
      </c>
      <c r="AN1078" s="6">
        <f t="shared" si="425"/>
        <v>0.10566725118053776</v>
      </c>
      <c r="AP1078" s="6">
        <f t="shared" si="426"/>
        <v>9.4557083927283528E-2</v>
      </c>
      <c r="AQ1078" s="2">
        <v>32781</v>
      </c>
      <c r="AR1078" s="6">
        <f t="shared" si="409"/>
        <v>0.15656128881030074</v>
      </c>
      <c r="AS1078" s="6">
        <v>0.19258508088573617</v>
      </c>
      <c r="AT1078" s="6">
        <v>0.10947196859504996</v>
      </c>
      <c r="AU1078" s="6">
        <f t="shared" si="410"/>
        <v>0.2026516649285286</v>
      </c>
      <c r="AV1078" s="6">
        <f t="shared" si="411"/>
        <v>7.8123903820959351E-2</v>
      </c>
      <c r="AW1078" s="6">
        <f t="shared" si="412"/>
        <v>0.14990435586056639</v>
      </c>
      <c r="AX1078" s="6">
        <f t="shared" si="413"/>
        <v>8.6586955142442079E-2</v>
      </c>
      <c r="AY1078" s="6">
        <f t="shared" si="414"/>
        <v>1.2899261351625668E-2</v>
      </c>
      <c r="AZ1078" s="6">
        <f t="shared" si="415"/>
        <v>-7.4526867050700663E-2</v>
      </c>
      <c r="BA1078" s="6">
        <f t="shared" si="415"/>
        <v>-2.036743280542197E-2</v>
      </c>
      <c r="BB1078" s="6">
        <f t="shared" si="415"/>
        <v>0.11538001359515948</v>
      </c>
      <c r="BD1078" s="6">
        <f t="shared" si="416"/>
        <v>7.901842411739568E-2</v>
      </c>
      <c r="BE1078" s="2">
        <v>32781</v>
      </c>
      <c r="BF1078" s="11">
        <f t="shared" si="417"/>
        <v>0.72217164179443782</v>
      </c>
      <c r="BG1078" s="11">
        <f t="shared" si="417"/>
        <v>1.1457420022794991</v>
      </c>
      <c r="BH1078" s="11">
        <f t="shared" si="417"/>
        <v>0.548150348871838</v>
      </c>
      <c r="BI1078" s="11">
        <f t="shared" si="418"/>
        <v>1.1476906762623902</v>
      </c>
      <c r="BJ1078" s="11">
        <f t="shared" si="419"/>
        <v>1.4480156264809463</v>
      </c>
      <c r="BK1078" s="11">
        <f t="shared" si="420"/>
        <v>1.61174605276201</v>
      </c>
      <c r="BL1078" s="11">
        <f t="shared" si="421"/>
        <v>0.79704164158978541</v>
      </c>
      <c r="BM1078" s="11">
        <f t="shared" si="422"/>
        <v>8.9086198901567701E-2</v>
      </c>
      <c r="BN1078" s="11">
        <f t="shared" si="423"/>
        <v>-0.19609490278111991</v>
      </c>
      <c r="BO1078" s="11">
        <f t="shared" si="423"/>
        <v>-0.20676934491837054</v>
      </c>
      <c r="BP1078" s="11">
        <f t="shared" si="423"/>
        <v>1.0919183787418392</v>
      </c>
      <c r="BR1078" s="11">
        <f t="shared" si="424"/>
        <v>0.83566900369053876</v>
      </c>
    </row>
    <row r="1079" spans="1:70" x14ac:dyDescent="0.25">
      <c r="A1079" s="2">
        <v>32812</v>
      </c>
      <c r="B1079">
        <v>155.13999999999999</v>
      </c>
      <c r="C1079">
        <v>2705.13</v>
      </c>
      <c r="D1079">
        <v>678.02700000000004</v>
      </c>
      <c r="E1079">
        <v>363.10599999999999</v>
      </c>
      <c r="F1079">
        <v>74.859921299999996</v>
      </c>
      <c r="G1079">
        <v>1785.5147790000001</v>
      </c>
      <c r="H1079">
        <v>2687.4127939999998</v>
      </c>
      <c r="I1079">
        <v>375.3</v>
      </c>
      <c r="J1079">
        <v>19.940000000000001</v>
      </c>
      <c r="K1079">
        <v>113.08416080000001</v>
      </c>
      <c r="L1079">
        <v>6674.8524613960044</v>
      </c>
      <c r="N1079">
        <v>11054.248549632621</v>
      </c>
      <c r="O1079" s="2">
        <v>32812</v>
      </c>
      <c r="P1079" s="5">
        <f t="shared" si="427"/>
        <v>0.9323317307692307</v>
      </c>
      <c r="Q1079" s="5">
        <f t="shared" si="427"/>
        <v>0.99647841926702496</v>
      </c>
      <c r="R1079" s="5">
        <f t="shared" si="427"/>
        <v>0.92744724156986769</v>
      </c>
      <c r="S1079" s="5">
        <f t="shared" si="428"/>
        <v>0.97677934459215898</v>
      </c>
      <c r="T1079" s="5">
        <f t="shared" si="429"/>
        <v>0.99635139488902713</v>
      </c>
      <c r="U1079" s="5">
        <f t="shared" si="430"/>
        <v>1.032960435986203</v>
      </c>
      <c r="V1079" s="5">
        <f t="shared" si="431"/>
        <v>0.98995452170430953</v>
      </c>
      <c r="W1079" s="5">
        <f t="shared" si="432"/>
        <v>1.0240109140518419</v>
      </c>
      <c r="X1079" s="5">
        <f t="shared" si="433"/>
        <v>0.99056135121708899</v>
      </c>
      <c r="Y1079" s="5">
        <f t="shared" si="433"/>
        <v>0.99497398865646991</v>
      </c>
      <c r="Z1079" s="5">
        <f t="shared" si="433"/>
        <v>1.00493833463148</v>
      </c>
      <c r="AB1079" s="5">
        <f t="shared" si="434"/>
        <v>1.0171109199815001</v>
      </c>
      <c r="AC1079" s="2">
        <v>32812</v>
      </c>
      <c r="AD1079" s="6">
        <f t="shared" si="407"/>
        <v>0.21986071863032089</v>
      </c>
      <c r="AE1079" s="6">
        <f t="shared" si="407"/>
        <v>0.16806810479319664</v>
      </c>
      <c r="AF1079" s="6">
        <f t="shared" si="407"/>
        <v>0.20381576039637439</v>
      </c>
      <c r="AG1079" s="6">
        <f t="shared" si="408"/>
        <v>0.17738938716930447</v>
      </c>
      <c r="AH1079" s="6">
        <f t="shared" si="408"/>
        <v>5.3326259127931146E-2</v>
      </c>
      <c r="AI1079" s="6">
        <f t="shared" si="408"/>
        <v>9.1911209820041723E-2</v>
      </c>
      <c r="AJ1079" s="6">
        <f t="shared" si="406"/>
        <v>0.10861605090513231</v>
      </c>
      <c r="AK1079" s="6">
        <f t="shared" si="406"/>
        <v>0.14439694486143165</v>
      </c>
      <c r="AL1079" s="6">
        <f t="shared" si="406"/>
        <v>0.3796799958390773</v>
      </c>
      <c r="AM1079" s="6">
        <f t="shared" si="406"/>
        <v>9.8283838975407406E-2</v>
      </c>
      <c r="AN1079" s="6">
        <f t="shared" si="425"/>
        <v>0.10539410790386744</v>
      </c>
      <c r="AP1079" s="6">
        <f t="shared" si="426"/>
        <v>9.3984321211795951E-2</v>
      </c>
      <c r="AQ1079" s="2">
        <v>32812</v>
      </c>
      <c r="AR1079" s="6">
        <f t="shared" si="409"/>
        <v>0.13787512372512944</v>
      </c>
      <c r="AS1079" s="6">
        <v>0.19258508088573617</v>
      </c>
      <c r="AT1079" s="6">
        <v>0.10947196859504996</v>
      </c>
      <c r="AU1079" s="6">
        <f t="shared" si="410"/>
        <v>0.19612647950102691</v>
      </c>
      <c r="AV1079" s="6">
        <f t="shared" si="411"/>
        <v>7.1652333592773232E-2</v>
      </c>
      <c r="AW1079" s="6">
        <f t="shared" si="412"/>
        <v>0.14617889537912698</v>
      </c>
      <c r="AX1079" s="6">
        <f t="shared" si="413"/>
        <v>7.9071519246982636E-2</v>
      </c>
      <c r="AY1079" s="6">
        <f t="shared" si="414"/>
        <v>2.3897647652273868E-2</v>
      </c>
      <c r="AZ1079" s="6">
        <f t="shared" si="415"/>
        <v>-6.8943451989672555E-2</v>
      </c>
      <c r="BA1079" s="6">
        <f t="shared" si="415"/>
        <v>-2.3979971104746478E-2</v>
      </c>
      <c r="BB1079" s="6">
        <f t="shared" si="415"/>
        <v>0.11057726730677642</v>
      </c>
      <c r="BD1079" s="6">
        <f t="shared" si="416"/>
        <v>7.5901362274654494E-2</v>
      </c>
      <c r="BE1079" s="2">
        <v>32812</v>
      </c>
      <c r="BF1079" s="11">
        <f t="shared" si="417"/>
        <v>0.62710212439974777</v>
      </c>
      <c r="BG1079" s="11">
        <f t="shared" si="417"/>
        <v>1.1458752457684165</v>
      </c>
      <c r="BH1079" s="11">
        <f t="shared" si="417"/>
        <v>0.53711238219337099</v>
      </c>
      <c r="BI1079" s="11">
        <f t="shared" si="418"/>
        <v>1.1056269071713931</v>
      </c>
      <c r="BJ1079" s="11">
        <f t="shared" si="419"/>
        <v>1.343659479673557</v>
      </c>
      <c r="BK1079" s="11">
        <f t="shared" si="420"/>
        <v>1.5904359834381367</v>
      </c>
      <c r="BL1079" s="11">
        <f t="shared" si="421"/>
        <v>0.72799110801814615</v>
      </c>
      <c r="BM1079" s="11">
        <f t="shared" si="422"/>
        <v>0.16549967643156777</v>
      </c>
      <c r="BN1079" s="11">
        <f t="shared" si="423"/>
        <v>-0.18158305084604295</v>
      </c>
      <c r="BO1079" s="11">
        <f t="shared" si="423"/>
        <v>-0.24398691946441722</v>
      </c>
      <c r="BP1079" s="11">
        <f t="shared" si="423"/>
        <v>1.0491788346236268</v>
      </c>
      <c r="BR1079" s="11">
        <f t="shared" si="424"/>
        <v>0.80759600426978595</v>
      </c>
    </row>
    <row r="1080" spans="1:70" x14ac:dyDescent="0.25">
      <c r="A1080" s="2">
        <v>32842</v>
      </c>
      <c r="B1080">
        <v>163.34</v>
      </c>
      <c r="C1080">
        <v>2842.81</v>
      </c>
      <c r="D1080">
        <v>717.05700000000002</v>
      </c>
      <c r="E1080">
        <v>370.51100000000002</v>
      </c>
      <c r="F1080">
        <v>73.836499000000003</v>
      </c>
      <c r="G1080">
        <v>1806.783052</v>
      </c>
      <c r="H1080">
        <v>2690.6520059999998</v>
      </c>
      <c r="I1080">
        <v>408.15</v>
      </c>
      <c r="J1080">
        <v>19.86</v>
      </c>
      <c r="K1080">
        <v>114.6575579</v>
      </c>
      <c r="L1080">
        <v>6762.0165801846924</v>
      </c>
      <c r="N1080">
        <v>11308.966876028586</v>
      </c>
      <c r="O1080" s="2">
        <v>32842</v>
      </c>
      <c r="P1080" s="5">
        <f t="shared" si="427"/>
        <v>1.0528554853680547</v>
      </c>
      <c r="Q1080" s="5">
        <f t="shared" si="427"/>
        <v>1.050895890400831</v>
      </c>
      <c r="R1080" s="5">
        <f t="shared" si="427"/>
        <v>1.0575640793065761</v>
      </c>
      <c r="S1080" s="5">
        <f t="shared" si="428"/>
        <v>1.020393493910869</v>
      </c>
      <c r="T1080" s="5">
        <f t="shared" si="429"/>
        <v>0.986328835480622</v>
      </c>
      <c r="U1080" s="5">
        <f t="shared" si="430"/>
        <v>1.0119115636846823</v>
      </c>
      <c r="V1080" s="5">
        <f t="shared" si="431"/>
        <v>1.0012053272974035</v>
      </c>
      <c r="W1080" s="5">
        <f t="shared" si="432"/>
        <v>1.0875299760191846</v>
      </c>
      <c r="X1080" s="5">
        <f t="shared" si="433"/>
        <v>0.99598796389167499</v>
      </c>
      <c r="Y1080" s="5">
        <f t="shared" si="433"/>
        <v>1.0139135055596573</v>
      </c>
      <c r="Z1080" s="5">
        <f t="shared" si="433"/>
        <v>1.0130585835856001</v>
      </c>
      <c r="AB1080" s="5">
        <f t="shared" si="434"/>
        <v>1.0230425727495001</v>
      </c>
      <c r="AC1080" s="2">
        <v>32842</v>
      </c>
      <c r="AD1080" s="6">
        <f t="shared" si="407"/>
        <v>0.22054417068981869</v>
      </c>
      <c r="AE1080" s="6">
        <f t="shared" si="407"/>
        <v>0.16860056550792121</v>
      </c>
      <c r="AF1080" s="6">
        <f t="shared" si="407"/>
        <v>0.20447405547661332</v>
      </c>
      <c r="AG1080" s="6">
        <f t="shared" si="408"/>
        <v>0.17694793417594271</v>
      </c>
      <c r="AH1080" s="6">
        <f t="shared" si="408"/>
        <v>5.3392527861958299E-2</v>
      </c>
      <c r="AI1080" s="6">
        <f t="shared" si="408"/>
        <v>9.1794166004252123E-2</v>
      </c>
      <c r="AJ1080" s="6">
        <f t="shared" si="406"/>
        <v>0.10838266716293267</v>
      </c>
      <c r="AK1080" s="6">
        <f t="shared" si="406"/>
        <v>0.14906983992167078</v>
      </c>
      <c r="AL1080" s="6">
        <f t="shared" si="406"/>
        <v>0.37920259951140051</v>
      </c>
      <c r="AM1080" s="6">
        <f t="shared" si="406"/>
        <v>9.8522412897935174E-2</v>
      </c>
      <c r="AN1080" s="6">
        <f t="shared" si="425"/>
        <v>0.10539729215453682</v>
      </c>
      <c r="AP1080" s="6">
        <f t="shared" si="426"/>
        <v>9.4062248074234925E-2</v>
      </c>
      <c r="AQ1080" s="2">
        <v>32842</v>
      </c>
      <c r="AR1080" s="6">
        <f t="shared" si="409"/>
        <v>0.14875462374525328</v>
      </c>
      <c r="AS1080" s="6">
        <v>0.19258508088573617</v>
      </c>
      <c r="AT1080" s="6">
        <v>0.10947196859504996</v>
      </c>
      <c r="AU1080" s="6">
        <f t="shared" si="410"/>
        <v>0.20370752255639268</v>
      </c>
      <c r="AV1080" s="6">
        <f t="shared" si="411"/>
        <v>6.3665708179494018E-2</v>
      </c>
      <c r="AW1080" s="6">
        <f t="shared" si="412"/>
        <v>0.14391250588437643</v>
      </c>
      <c r="AX1080" s="6">
        <f t="shared" si="413"/>
        <v>7.435886223193644E-2</v>
      </c>
      <c r="AY1080" s="6">
        <f t="shared" si="414"/>
        <v>4.4058372889086428E-2</v>
      </c>
      <c r="AZ1080" s="6">
        <f t="shared" si="415"/>
        <v>-6.165332500911036E-2</v>
      </c>
      <c r="BA1080" s="6">
        <f t="shared" si="415"/>
        <v>-2.0508948488860534E-2</v>
      </c>
      <c r="BB1080" s="6">
        <f t="shared" si="415"/>
        <v>0.11067848921108325</v>
      </c>
      <c r="BD1080" s="6">
        <f t="shared" si="416"/>
        <v>7.6395084448214856E-2</v>
      </c>
      <c r="BE1080" s="2">
        <v>32842</v>
      </c>
      <c r="BF1080" s="11">
        <f t="shared" si="417"/>
        <v>0.67448902992982374</v>
      </c>
      <c r="BG1080" s="11">
        <f t="shared" si="417"/>
        <v>1.1422564349387554</v>
      </c>
      <c r="BH1080" s="11">
        <f t="shared" si="417"/>
        <v>0.53538317289144188</v>
      </c>
      <c r="BI1080" s="11">
        <f t="shared" si="418"/>
        <v>1.1512286001250651</v>
      </c>
      <c r="BJ1080" s="11">
        <f t="shared" si="419"/>
        <v>1.1924085771719992</v>
      </c>
      <c r="BK1080" s="11">
        <f t="shared" si="420"/>
        <v>1.5677739898819938</v>
      </c>
      <c r="BL1080" s="11">
        <f t="shared" si="421"/>
        <v>0.68607706544213454</v>
      </c>
      <c r="BM1080" s="11">
        <f t="shared" si="422"/>
        <v>0.2955552438523919</v>
      </c>
      <c r="BN1080" s="11">
        <f t="shared" si="423"/>
        <v>-0.16258676783479378</v>
      </c>
      <c r="BO1080" s="11">
        <f t="shared" si="423"/>
        <v>-0.20816530864004407</v>
      </c>
      <c r="BP1080" s="11">
        <f t="shared" si="423"/>
        <v>1.0501075212520923</v>
      </c>
      <c r="BR1080" s="11">
        <f t="shared" si="424"/>
        <v>0.81217583049815101</v>
      </c>
    </row>
    <row r="1081" spans="1:70" x14ac:dyDescent="0.25">
      <c r="A1081" s="2">
        <v>32873</v>
      </c>
      <c r="B1081">
        <v>180.84</v>
      </c>
      <c r="C1081">
        <v>2895.43</v>
      </c>
      <c r="D1081">
        <v>761.38699999999994</v>
      </c>
      <c r="E1081">
        <v>379.40899999999999</v>
      </c>
      <c r="F1081">
        <v>74.609811699999995</v>
      </c>
      <c r="G1081">
        <v>1807.852973</v>
      </c>
      <c r="H1081">
        <v>2660.0490030000001</v>
      </c>
      <c r="I1081">
        <v>398.6</v>
      </c>
      <c r="J1081">
        <v>21.82</v>
      </c>
      <c r="K1081">
        <v>115.21375879999999</v>
      </c>
      <c r="L1081">
        <v>6701.0370606840079</v>
      </c>
      <c r="N1081">
        <v>11574.939641962161</v>
      </c>
      <c r="O1081" s="2">
        <v>32873</v>
      </c>
      <c r="P1081" s="5">
        <f t="shared" si="427"/>
        <v>1.1071384841435044</v>
      </c>
      <c r="Q1081" s="5">
        <f t="shared" si="427"/>
        <v>1.0185098546860325</v>
      </c>
      <c r="R1081" s="5">
        <f t="shared" si="427"/>
        <v>1.0618221424517158</v>
      </c>
      <c r="S1081" s="5">
        <f t="shared" si="428"/>
        <v>1.0240154813217421</v>
      </c>
      <c r="T1081" s="5">
        <f t="shared" si="429"/>
        <v>1.0104733121216918</v>
      </c>
      <c r="U1081" s="5">
        <f t="shared" si="430"/>
        <v>1.0005921690480857</v>
      </c>
      <c r="V1081" s="5">
        <f t="shared" si="431"/>
        <v>0.98862617576269363</v>
      </c>
      <c r="W1081" s="5">
        <f t="shared" si="432"/>
        <v>0.97660173955653573</v>
      </c>
      <c r="X1081" s="5">
        <f t="shared" si="433"/>
        <v>1.0986908358509568</v>
      </c>
      <c r="Y1081" s="5">
        <f t="shared" si="433"/>
        <v>1.0048509745906598</v>
      </c>
      <c r="Z1081" s="5">
        <f t="shared" si="433"/>
        <v>0.99098205117103999</v>
      </c>
      <c r="AB1081" s="5">
        <f t="shared" si="434"/>
        <v>1.0235187501077001</v>
      </c>
      <c r="AC1081" s="2">
        <v>32873</v>
      </c>
      <c r="AD1081" s="6">
        <f t="shared" si="407"/>
        <v>0.22446797233171806</v>
      </c>
      <c r="AE1081" s="6">
        <f t="shared" si="407"/>
        <v>0.1682979702414836</v>
      </c>
      <c r="AF1081" s="6">
        <f t="shared" si="407"/>
        <v>0.20445738791717369</v>
      </c>
      <c r="AG1081" s="6">
        <f t="shared" si="408"/>
        <v>0.17692721864661187</v>
      </c>
      <c r="AH1081" s="6">
        <f t="shared" si="408"/>
        <v>5.3435037255806131E-2</v>
      </c>
      <c r="AI1081" s="6">
        <f t="shared" si="408"/>
        <v>9.1926292396875969E-2</v>
      </c>
      <c r="AJ1081" s="6">
        <f t="shared" si="406"/>
        <v>0.10867472287342789</v>
      </c>
      <c r="AK1081" s="6">
        <f t="shared" si="406"/>
        <v>0.14646005728573835</v>
      </c>
      <c r="AL1081" s="6">
        <f t="shared" si="406"/>
        <v>0.38139425675243332</v>
      </c>
      <c r="AM1081" s="6">
        <f t="shared" si="406"/>
        <v>9.714591524463484E-2</v>
      </c>
      <c r="AN1081" s="6">
        <f t="shared" si="425"/>
        <v>0.10567398071431156</v>
      </c>
      <c r="AP1081" s="6">
        <f t="shared" si="426"/>
        <v>9.4330910210236346E-2</v>
      </c>
      <c r="AQ1081" s="2">
        <v>32873</v>
      </c>
      <c r="AR1081" s="6">
        <f t="shared" si="409"/>
        <v>0.16825781505157278</v>
      </c>
      <c r="AS1081" s="6">
        <v>0.19258508088573617</v>
      </c>
      <c r="AT1081" s="6">
        <v>0.10947196859504996</v>
      </c>
      <c r="AU1081" s="6">
        <f t="shared" si="410"/>
        <v>0.20319266727202279</v>
      </c>
      <c r="AV1081" s="6">
        <f t="shared" si="411"/>
        <v>6.4312191295734067E-2</v>
      </c>
      <c r="AW1081" s="6">
        <f t="shared" si="412"/>
        <v>0.14146136628585015</v>
      </c>
      <c r="AX1081" s="6">
        <f t="shared" si="413"/>
        <v>7.0861286915932187E-2</v>
      </c>
      <c r="AY1081" s="6">
        <f t="shared" si="414"/>
        <v>5.2719709152000416E-2</v>
      </c>
      <c r="AZ1081" s="6">
        <f t="shared" si="415"/>
        <v>-3.739045465353541E-2</v>
      </c>
      <c r="BA1081" s="6">
        <f t="shared" si="415"/>
        <v>-1.1970308387141859E-2</v>
      </c>
      <c r="BB1081" s="6">
        <f t="shared" si="415"/>
        <v>0.10809684057067703</v>
      </c>
      <c r="BD1081" s="6">
        <f t="shared" si="416"/>
        <v>7.8686636231118934E-2</v>
      </c>
      <c r="BE1081" s="2">
        <v>32873</v>
      </c>
      <c r="BF1081" s="11">
        <f t="shared" si="417"/>
        <v>0.74958495550056425</v>
      </c>
      <c r="BG1081" s="11">
        <f t="shared" si="417"/>
        <v>1.1443101815750008</v>
      </c>
      <c r="BH1081" s="11">
        <f t="shared" si="417"/>
        <v>0.53542681783353985</v>
      </c>
      <c r="BI1081" s="11">
        <f t="shared" si="418"/>
        <v>1.1484534082789861</v>
      </c>
      <c r="BJ1081" s="11">
        <f t="shared" si="419"/>
        <v>1.2035584627340379</v>
      </c>
      <c r="BK1081" s="11">
        <f t="shared" si="420"/>
        <v>1.5388564315758</v>
      </c>
      <c r="BL1081" s="11">
        <f t="shared" si="421"/>
        <v>0.65204939145290908</v>
      </c>
      <c r="BM1081" s="11">
        <f t="shared" si="422"/>
        <v>0.35995963765838312</v>
      </c>
      <c r="BN1081" s="11">
        <f t="shared" si="423"/>
        <v>-9.8036228893205152E-2</v>
      </c>
      <c r="BO1081" s="11">
        <f t="shared" si="423"/>
        <v>-0.12321988379025492</v>
      </c>
      <c r="BP1081" s="11">
        <f t="shared" si="423"/>
        <v>1.0229276860773859</v>
      </c>
      <c r="BR1081" s="11">
        <f t="shared" si="424"/>
        <v>0.83415537977688492</v>
      </c>
    </row>
    <row r="1082" spans="1:70" x14ac:dyDescent="0.25">
      <c r="A1082" s="2">
        <v>32904</v>
      </c>
      <c r="B1082">
        <v>184.42</v>
      </c>
      <c r="C1082">
        <v>2751.03</v>
      </c>
      <c r="D1082">
        <v>738.95299999999997</v>
      </c>
      <c r="E1082">
        <v>353.93700000000001</v>
      </c>
      <c r="F1082">
        <v>72.226900000000001</v>
      </c>
      <c r="G1082">
        <v>1761.286081</v>
      </c>
      <c r="H1082">
        <v>2524.6435759999999</v>
      </c>
      <c r="I1082">
        <v>415.05</v>
      </c>
      <c r="J1082">
        <v>22.7</v>
      </c>
      <c r="K1082">
        <v>115.1987264</v>
      </c>
      <c r="L1082">
        <v>6686.7536419146854</v>
      </c>
      <c r="N1082">
        <v>11294.07570334439</v>
      </c>
      <c r="O1082" s="2">
        <v>32904</v>
      </c>
      <c r="P1082" s="5">
        <f t="shared" si="427"/>
        <v>1.0197965051979649</v>
      </c>
      <c r="Q1082" s="5">
        <f t="shared" si="427"/>
        <v>0.95012830564026773</v>
      </c>
      <c r="R1082" s="5">
        <f t="shared" si="427"/>
        <v>0.97053535193009599</v>
      </c>
      <c r="S1082" s="5">
        <f t="shared" si="428"/>
        <v>0.93286400691601945</v>
      </c>
      <c r="T1082" s="5">
        <f t="shared" si="429"/>
        <v>0.96806168457331743</v>
      </c>
      <c r="U1082" s="5">
        <f t="shared" si="430"/>
        <v>0.97424188100721176</v>
      </c>
      <c r="V1082" s="5">
        <f t="shared" si="431"/>
        <v>0.94909664188618703</v>
      </c>
      <c r="W1082" s="5">
        <f t="shared" si="432"/>
        <v>1.0412694430506773</v>
      </c>
      <c r="X1082" s="5">
        <f t="shared" si="433"/>
        <v>1.0403299725022914</v>
      </c>
      <c r="Y1082" s="5">
        <f t="shared" si="433"/>
        <v>0.99986952599970214</v>
      </c>
      <c r="Z1082" s="5">
        <f t="shared" si="433"/>
        <v>0.99786847638060006</v>
      </c>
      <c r="AB1082" s="5">
        <f t="shared" si="434"/>
        <v>0.9757351703503</v>
      </c>
      <c r="AC1082" s="2">
        <v>32904</v>
      </c>
      <c r="AD1082" s="6">
        <f t="shared" si="407"/>
        <v>0.22390290776183369</v>
      </c>
      <c r="AE1082" s="6">
        <f t="shared" si="407"/>
        <v>0.1712535641569411</v>
      </c>
      <c r="AF1082" s="6">
        <f t="shared" si="407"/>
        <v>0.20529666747099654</v>
      </c>
      <c r="AG1082" s="6">
        <f t="shared" si="408"/>
        <v>0.17863385106303983</v>
      </c>
      <c r="AH1082" s="6">
        <f t="shared" si="408"/>
        <v>5.5786829597040094E-2</v>
      </c>
      <c r="AI1082" s="6">
        <f t="shared" si="408"/>
        <v>9.2926151830327833E-2</v>
      </c>
      <c r="AJ1082" s="6">
        <f t="shared" si="406"/>
        <v>0.11157656316513891</v>
      </c>
      <c r="AK1082" s="6">
        <f t="shared" si="406"/>
        <v>0.1472621029551702</v>
      </c>
      <c r="AL1082" s="6">
        <f t="shared" si="406"/>
        <v>0.38175510232774867</v>
      </c>
      <c r="AM1082" s="6">
        <f t="shared" si="406"/>
        <v>9.6980151716361901E-2</v>
      </c>
      <c r="AN1082" s="6">
        <f t="shared" si="425"/>
        <v>0.1056532175656867</v>
      </c>
      <c r="AP1082" s="6">
        <f t="shared" si="426"/>
        <v>8.9709372349837571E-2</v>
      </c>
      <c r="AQ1082" s="2">
        <v>32904</v>
      </c>
      <c r="AR1082" s="6">
        <f t="shared" si="409"/>
        <v>0.16133831561608658</v>
      </c>
      <c r="AS1082" s="6">
        <v>0.19258508088573617</v>
      </c>
      <c r="AT1082" s="6">
        <v>0.10947196859504996</v>
      </c>
      <c r="AU1082" s="6">
        <f t="shared" si="410"/>
        <v>0.16891598751629844</v>
      </c>
      <c r="AV1082" s="6">
        <f t="shared" si="411"/>
        <v>5.8558610597333693E-2</v>
      </c>
      <c r="AW1082" s="6">
        <f t="shared" si="412"/>
        <v>0.12841266471635859</v>
      </c>
      <c r="AX1082" s="6">
        <f t="shared" si="413"/>
        <v>5.6933209636970572E-2</v>
      </c>
      <c r="AY1082" s="6">
        <f t="shared" si="414"/>
        <v>6.2408385371198749E-2</v>
      </c>
      <c r="AZ1082" s="6">
        <f t="shared" si="415"/>
        <v>-2.9380420945692709E-2</v>
      </c>
      <c r="BA1082" s="6">
        <f t="shared" si="415"/>
        <v>-1.4326126553709795E-2</v>
      </c>
      <c r="BB1082" s="6">
        <f t="shared" si="415"/>
        <v>0.10306958186251625</v>
      </c>
      <c r="BD1082" s="6">
        <f t="shared" si="416"/>
        <v>8.7880864168294659E-2</v>
      </c>
      <c r="BE1082" s="2">
        <v>32904</v>
      </c>
      <c r="BF1082" s="11">
        <f t="shared" si="417"/>
        <v>0.72057266798742392</v>
      </c>
      <c r="BG1082" s="11">
        <f t="shared" si="417"/>
        <v>1.1245610088981641</v>
      </c>
      <c r="BH1082" s="11">
        <f t="shared" si="417"/>
        <v>0.53323792316558527</v>
      </c>
      <c r="BI1082" s="11">
        <f t="shared" si="418"/>
        <v>0.94559898088234151</v>
      </c>
      <c r="BJ1082" s="11">
        <f t="shared" si="419"/>
        <v>1.0496852217685564</v>
      </c>
      <c r="BK1082" s="11">
        <f t="shared" si="420"/>
        <v>1.3818786443543356</v>
      </c>
      <c r="BL1082" s="11">
        <f t="shared" si="421"/>
        <v>0.51026136692081625</v>
      </c>
      <c r="BM1082" s="11">
        <f t="shared" si="422"/>
        <v>0.42379121388886609</v>
      </c>
      <c r="BN1082" s="11">
        <f t="shared" si="423"/>
        <v>-7.6961436183945756E-2</v>
      </c>
      <c r="BO1082" s="11">
        <f t="shared" si="423"/>
        <v>-0.14772225347315865</v>
      </c>
      <c r="BP1082" s="11">
        <f t="shared" si="423"/>
        <v>0.9755460764688576</v>
      </c>
      <c r="BR1082" s="11">
        <f t="shared" si="424"/>
        <v>0.97961742308916933</v>
      </c>
    </row>
    <row r="1083" spans="1:70" x14ac:dyDescent="0.25">
      <c r="A1083" s="2">
        <v>32932</v>
      </c>
      <c r="B1083">
        <v>183.04</v>
      </c>
      <c r="C1083">
        <v>2578.37</v>
      </c>
      <c r="D1083">
        <v>713.35599999999999</v>
      </c>
      <c r="E1083">
        <v>358.49599999999998</v>
      </c>
      <c r="F1083">
        <v>68.787675399999998</v>
      </c>
      <c r="G1083">
        <v>1764.2531200000001</v>
      </c>
      <c r="H1083">
        <v>2490.683943</v>
      </c>
      <c r="I1083">
        <v>407.7</v>
      </c>
      <c r="J1083">
        <v>21.54</v>
      </c>
      <c r="K1083">
        <v>117.5488004</v>
      </c>
      <c r="L1083">
        <v>6596.2525057701778</v>
      </c>
      <c r="N1083">
        <v>11218.338307434613</v>
      </c>
      <c r="O1083" s="2">
        <v>32932</v>
      </c>
      <c r="P1083" s="5">
        <f t="shared" si="427"/>
        <v>0.99251708057694399</v>
      </c>
      <c r="Q1083" s="5">
        <f t="shared" si="427"/>
        <v>0.93723805265664117</v>
      </c>
      <c r="R1083" s="5">
        <f t="shared" si="427"/>
        <v>0.96536044917606401</v>
      </c>
      <c r="S1083" s="5">
        <f t="shared" si="428"/>
        <v>1.0128808234233775</v>
      </c>
      <c r="T1083" s="5">
        <f t="shared" si="429"/>
        <v>0.95238305119006905</v>
      </c>
      <c r="U1083" s="5">
        <f t="shared" si="430"/>
        <v>1.0016845866392787</v>
      </c>
      <c r="V1083" s="5">
        <f t="shared" si="431"/>
        <v>0.98654874164304607</v>
      </c>
      <c r="W1083" s="5">
        <f t="shared" si="432"/>
        <v>0.98229129020599926</v>
      </c>
      <c r="X1083" s="5">
        <f t="shared" si="433"/>
        <v>0.94889867841409692</v>
      </c>
      <c r="Y1083" s="5">
        <f t="shared" si="433"/>
        <v>1.0204001734519177</v>
      </c>
      <c r="Z1083" s="5">
        <f t="shared" si="433"/>
        <v>0.98646560932390004</v>
      </c>
      <c r="AB1083" s="5">
        <f t="shared" si="434"/>
        <v>0.99329405983286001</v>
      </c>
      <c r="AC1083" s="2">
        <v>32932</v>
      </c>
      <c r="AD1083" s="6">
        <f t="shared" si="407"/>
        <v>0.22411334534598185</v>
      </c>
      <c r="AE1083" s="6">
        <f t="shared" si="407"/>
        <v>0.1745821578716836</v>
      </c>
      <c r="AF1083" s="6">
        <f t="shared" si="407"/>
        <v>0.20626933564812622</v>
      </c>
      <c r="AG1083" s="6">
        <f t="shared" si="408"/>
        <v>0.17863231943578259</v>
      </c>
      <c r="AH1083" s="6">
        <f t="shared" si="408"/>
        <v>5.9568456399409941E-2</v>
      </c>
      <c r="AI1083" s="6">
        <f t="shared" si="408"/>
        <v>9.0876828192476056E-2</v>
      </c>
      <c r="AJ1083" s="6">
        <f t="shared" si="406"/>
        <v>0.1113464582639981</v>
      </c>
      <c r="AK1083" s="6">
        <f t="shared" si="406"/>
        <v>0.14444679277316297</v>
      </c>
      <c r="AL1083" s="6">
        <f t="shared" si="406"/>
        <v>0.38252990420230554</v>
      </c>
      <c r="AM1083" s="6">
        <f t="shared" si="406"/>
        <v>9.60931212887529E-2</v>
      </c>
      <c r="AN1083" s="6">
        <f t="shared" si="425"/>
        <v>0.10457811128762765</v>
      </c>
      <c r="AP1083" s="6">
        <f t="shared" si="426"/>
        <v>8.9844072727707336E-2</v>
      </c>
      <c r="AQ1083" s="2">
        <v>32932</v>
      </c>
      <c r="AR1083" s="6">
        <f t="shared" si="409"/>
        <v>0.15533867236488641</v>
      </c>
      <c r="AS1083" s="6">
        <v>0.19258508088573617</v>
      </c>
      <c r="AT1083" s="6">
        <v>0.10947196859504996</v>
      </c>
      <c r="AU1083" s="6">
        <f t="shared" si="410"/>
        <v>0.16907682665876367</v>
      </c>
      <c r="AV1083" s="6">
        <f t="shared" si="411"/>
        <v>5.2432892415185561E-2</v>
      </c>
      <c r="AW1083" s="6">
        <f t="shared" si="412"/>
        <v>0.13644615370560853</v>
      </c>
      <c r="AX1083" s="6">
        <f t="shared" si="413"/>
        <v>5.819090758455836E-2</v>
      </c>
      <c r="AY1083" s="6">
        <f t="shared" si="414"/>
        <v>7.2173517022815714E-2</v>
      </c>
      <c r="AZ1083" s="6">
        <f t="shared" si="415"/>
        <v>-4.0961074448451873E-2</v>
      </c>
      <c r="BA1083" s="6">
        <f t="shared" si="415"/>
        <v>-3.0496099015335787E-3</v>
      </c>
      <c r="BB1083" s="6">
        <f t="shared" si="415"/>
        <v>8.9811749120799478E-2</v>
      </c>
      <c r="BD1083" s="6">
        <f t="shared" si="416"/>
        <v>8.3016015198144499E-2</v>
      </c>
      <c r="BE1083" s="2">
        <v>32932</v>
      </c>
      <c r="BF1083" s="11">
        <f t="shared" si="417"/>
        <v>0.69312549025171877</v>
      </c>
      <c r="BG1083" s="11">
        <f t="shared" si="417"/>
        <v>1.1031200624022792</v>
      </c>
      <c r="BH1083" s="11">
        <f t="shared" si="417"/>
        <v>0.53072342649029336</v>
      </c>
      <c r="BI1083" s="11">
        <f t="shared" si="418"/>
        <v>0.94650748080078495</v>
      </c>
      <c r="BJ1083" s="11">
        <f t="shared" si="419"/>
        <v>0.88021237387149986</v>
      </c>
      <c r="BK1083" s="11">
        <f t="shared" si="420"/>
        <v>1.5014405368177812</v>
      </c>
      <c r="BL1083" s="11">
        <f t="shared" si="421"/>
        <v>0.52261121271221755</v>
      </c>
      <c r="BM1083" s="11">
        <f t="shared" si="422"/>
        <v>0.49965468694175785</v>
      </c>
      <c r="BN1083" s="11">
        <f t="shared" si="423"/>
        <v>-0.10707940476933045</v>
      </c>
      <c r="BO1083" s="11">
        <f t="shared" si="423"/>
        <v>-3.1735985475689989E-2</v>
      </c>
      <c r="BP1083" s="11">
        <f t="shared" si="423"/>
        <v>0.85880064207494311</v>
      </c>
      <c r="BR1083" s="11">
        <f t="shared" si="424"/>
        <v>0.92400102397119954</v>
      </c>
    </row>
    <row r="1084" spans="1:70" x14ac:dyDescent="0.25">
      <c r="A1084" s="2">
        <v>32963</v>
      </c>
      <c r="B1084">
        <v>200.85</v>
      </c>
      <c r="C1084">
        <v>2245.1799999999998</v>
      </c>
      <c r="D1084">
        <v>713.255</v>
      </c>
      <c r="E1084">
        <v>367.995</v>
      </c>
      <c r="F1084">
        <v>69.979451100000006</v>
      </c>
      <c r="G1084">
        <v>1760.346086</v>
      </c>
      <c r="H1084">
        <v>2459.8579530000002</v>
      </c>
      <c r="I1084">
        <v>368.5</v>
      </c>
      <c r="J1084">
        <v>20.28</v>
      </c>
      <c r="K1084">
        <v>119.3376628</v>
      </c>
      <c r="L1084">
        <v>6582.6421145871773</v>
      </c>
      <c r="N1084">
        <v>11426.410845853385</v>
      </c>
      <c r="O1084" s="2">
        <v>32963</v>
      </c>
      <c r="P1084" s="5">
        <f t="shared" si="427"/>
        <v>1.0973011363636365</v>
      </c>
      <c r="Q1084" s="5">
        <f t="shared" si="427"/>
        <v>0.87077494696261593</v>
      </c>
      <c r="R1084" s="5">
        <f t="shared" si="427"/>
        <v>0.99985841571389322</v>
      </c>
      <c r="S1084" s="5">
        <f t="shared" si="428"/>
        <v>1.0264968088904758</v>
      </c>
      <c r="T1084" s="5">
        <f t="shared" si="429"/>
        <v>1.017325424839113</v>
      </c>
      <c r="U1084" s="5">
        <f t="shared" si="430"/>
        <v>0.99778544588885287</v>
      </c>
      <c r="V1084" s="5">
        <f t="shared" si="431"/>
        <v>0.98762348386810161</v>
      </c>
      <c r="W1084" s="5">
        <f t="shared" si="432"/>
        <v>0.90385087073828796</v>
      </c>
      <c r="X1084" s="5">
        <f t="shared" si="433"/>
        <v>0.94150417827298061</v>
      </c>
      <c r="Y1084" s="5">
        <f t="shared" si="433"/>
        <v>1.0152180404556472</v>
      </c>
      <c r="Z1084" s="5">
        <f t="shared" si="433"/>
        <v>0.99793664794198</v>
      </c>
      <c r="AB1084" s="5">
        <f t="shared" si="434"/>
        <v>1.0185475364280001</v>
      </c>
      <c r="AC1084" s="2">
        <v>32963</v>
      </c>
      <c r="AD1084" s="6">
        <f t="shared" si="407"/>
        <v>0.22715787172557048</v>
      </c>
      <c r="AE1084" s="6">
        <f t="shared" si="407"/>
        <v>0.18654111361620918</v>
      </c>
      <c r="AF1084" s="6">
        <f t="shared" si="407"/>
        <v>0.20636761309779392</v>
      </c>
      <c r="AG1084" s="6">
        <f t="shared" si="408"/>
        <v>0.17859965552746537</v>
      </c>
      <c r="AH1084" s="6">
        <f t="shared" si="408"/>
        <v>5.8714248094446135E-2</v>
      </c>
      <c r="AI1084" s="6">
        <f t="shared" si="408"/>
        <v>9.0834600863025305E-2</v>
      </c>
      <c r="AJ1084" s="6">
        <f t="shared" si="406"/>
        <v>0.11162402801445134</v>
      </c>
      <c r="AK1084" s="6">
        <f t="shared" si="406"/>
        <v>0.13773053400475585</v>
      </c>
      <c r="AL1084" s="6">
        <f t="shared" si="406"/>
        <v>0.38238522660146212</v>
      </c>
      <c r="AM1084" s="6">
        <f t="shared" si="406"/>
        <v>9.5448298563659245E-2</v>
      </c>
      <c r="AN1084" s="6">
        <f t="shared" si="425"/>
        <v>0.10401582999705215</v>
      </c>
      <c r="AP1084" s="6">
        <f t="shared" si="426"/>
        <v>8.9860502610044066E-2</v>
      </c>
      <c r="AQ1084" s="2">
        <v>32963</v>
      </c>
      <c r="AR1084" s="6">
        <f t="shared" si="409"/>
        <v>0.17470487995687756</v>
      </c>
      <c r="AS1084" s="6">
        <v>0.19258508088573617</v>
      </c>
      <c r="AT1084" s="6">
        <v>0.10947196859504996</v>
      </c>
      <c r="AU1084" s="6">
        <f t="shared" si="410"/>
        <v>0.1750540998296426</v>
      </c>
      <c r="AV1084" s="6">
        <f t="shared" si="411"/>
        <v>4.9805713422507836E-2</v>
      </c>
      <c r="AW1084" s="6">
        <f t="shared" si="412"/>
        <v>0.13029572592641814</v>
      </c>
      <c r="AX1084" s="6">
        <f t="shared" si="413"/>
        <v>5.4340042021405965E-2</v>
      </c>
      <c r="AY1084" s="6">
        <f t="shared" si="414"/>
        <v>2.278027013927475E-2</v>
      </c>
      <c r="AZ1084" s="6">
        <f t="shared" si="415"/>
        <v>-6.4473049650394465E-2</v>
      </c>
      <c r="BA1084" s="6">
        <f t="shared" si="415"/>
        <v>-5.7282454226160739E-3</v>
      </c>
      <c r="BB1084" s="6">
        <f t="shared" si="415"/>
        <v>8.227729299063169E-2</v>
      </c>
      <c r="BD1084" s="6">
        <f t="shared" si="416"/>
        <v>8.315369257537375E-2</v>
      </c>
      <c r="BE1084" s="2">
        <v>32963</v>
      </c>
      <c r="BF1084" s="11">
        <f t="shared" si="417"/>
        <v>0.76909014259447983</v>
      </c>
      <c r="BG1084" s="11">
        <f t="shared" si="417"/>
        <v>1.0324001886359588</v>
      </c>
      <c r="BH1084" s="11">
        <f t="shared" si="417"/>
        <v>0.53047068264133646</v>
      </c>
      <c r="BI1084" s="11">
        <f t="shared" si="418"/>
        <v>0.98014802611263974</v>
      </c>
      <c r="BJ1084" s="11">
        <f t="shared" si="419"/>
        <v>0.84827303489251404</v>
      </c>
      <c r="BK1084" s="11">
        <f t="shared" si="420"/>
        <v>1.4344283421567352</v>
      </c>
      <c r="BL1084" s="11">
        <f t="shared" si="421"/>
        <v>0.48681312606252536</v>
      </c>
      <c r="BM1084" s="11">
        <f t="shared" si="422"/>
        <v>0.16539738485649191</v>
      </c>
      <c r="BN1084" s="11">
        <f t="shared" si="423"/>
        <v>-0.16860758513976529</v>
      </c>
      <c r="BO1084" s="11">
        <f t="shared" si="423"/>
        <v>-6.0014117682732925E-2</v>
      </c>
      <c r="BP1084" s="11">
        <f t="shared" si="423"/>
        <v>0.79100741678419006</v>
      </c>
      <c r="BR1084" s="11">
        <f t="shared" si="424"/>
        <v>0.92536420518617635</v>
      </c>
    </row>
    <row r="1085" spans="1:70" x14ac:dyDescent="0.25">
      <c r="A1085" s="2">
        <v>32993</v>
      </c>
      <c r="B1085">
        <v>187.8</v>
      </c>
      <c r="C1085">
        <v>2223.54</v>
      </c>
      <c r="D1085">
        <v>670.77499999999998</v>
      </c>
      <c r="E1085">
        <v>358.815</v>
      </c>
      <c r="F1085">
        <v>69.585644599999995</v>
      </c>
      <c r="G1085">
        <v>1728.0198559999999</v>
      </c>
      <c r="H1085">
        <v>2465.3590140000001</v>
      </c>
      <c r="I1085">
        <v>367.75</v>
      </c>
      <c r="J1085">
        <v>18.55</v>
      </c>
      <c r="K1085">
        <v>123.17093920000001</v>
      </c>
      <c r="L1085">
        <v>6420.7030950940189</v>
      </c>
      <c r="N1085">
        <v>11678.846731224057</v>
      </c>
      <c r="O1085" s="2">
        <v>32993</v>
      </c>
      <c r="P1085" s="5">
        <f t="shared" si="427"/>
        <v>0.93502613890963415</v>
      </c>
      <c r="Q1085" s="5">
        <f t="shared" si="427"/>
        <v>0.99036157457308549</v>
      </c>
      <c r="R1085" s="5">
        <f t="shared" si="427"/>
        <v>0.94044205788953461</v>
      </c>
      <c r="S1085" s="5">
        <f t="shared" si="428"/>
        <v>0.97505400888599025</v>
      </c>
      <c r="T1085" s="5">
        <f t="shared" si="429"/>
        <v>0.99437254088436244</v>
      </c>
      <c r="U1085" s="5">
        <f t="shared" si="430"/>
        <v>0.98163643487090979</v>
      </c>
      <c r="V1085" s="5">
        <f t="shared" si="431"/>
        <v>1.0022363327903918</v>
      </c>
      <c r="W1085" s="5">
        <f t="shared" si="432"/>
        <v>0.99796472184531881</v>
      </c>
      <c r="X1085" s="5">
        <f t="shared" si="433"/>
        <v>0.91469428007889542</v>
      </c>
      <c r="Y1085" s="5">
        <f t="shared" si="433"/>
        <v>1.0321212625591993</v>
      </c>
      <c r="Z1085" s="5">
        <f t="shared" si="433"/>
        <v>0.97539908494580008</v>
      </c>
      <c r="AB1085" s="5">
        <f t="shared" si="434"/>
        <v>1.0220923165442</v>
      </c>
      <c r="AC1085" s="2">
        <v>32993</v>
      </c>
      <c r="AD1085" s="6">
        <f t="shared" si="407"/>
        <v>0.22978776481606211</v>
      </c>
      <c r="AE1085" s="6">
        <f t="shared" si="407"/>
        <v>0.18569995061425321</v>
      </c>
      <c r="AF1085" s="6">
        <f t="shared" si="407"/>
        <v>0.20907063883550586</v>
      </c>
      <c r="AG1085" s="6">
        <f t="shared" si="408"/>
        <v>0.17935224195815178</v>
      </c>
      <c r="AH1085" s="6">
        <f t="shared" si="408"/>
        <v>5.8856354104371789E-2</v>
      </c>
      <c r="AI1085" s="6">
        <f t="shared" si="408"/>
        <v>9.1538591153091833E-2</v>
      </c>
      <c r="AJ1085" s="6">
        <f t="shared" si="406"/>
        <v>0.11133781195905323</v>
      </c>
      <c r="AK1085" s="6">
        <f t="shared" si="406"/>
        <v>0.1372156467256167</v>
      </c>
      <c r="AL1085" s="6">
        <f t="shared" si="406"/>
        <v>0.38415312647472905</v>
      </c>
      <c r="AM1085" s="6">
        <f t="shared" si="406"/>
        <v>9.6027724930877079E-2</v>
      </c>
      <c r="AN1085" s="6">
        <f t="shared" si="425"/>
        <v>0.10427452351628698</v>
      </c>
      <c r="AP1085" s="6">
        <f t="shared" si="426"/>
        <v>8.9778060367276008E-2</v>
      </c>
      <c r="AQ1085" s="2">
        <v>32993</v>
      </c>
      <c r="AR1085" s="6">
        <f t="shared" si="409"/>
        <v>0.15078937130852998</v>
      </c>
      <c r="AS1085" s="6">
        <v>0.19258508088573617</v>
      </c>
      <c r="AT1085" s="6">
        <v>0.10947196859504996</v>
      </c>
      <c r="AU1085" s="6">
        <f t="shared" si="410"/>
        <v>0.16937251202843595</v>
      </c>
      <c r="AV1085" s="6">
        <f t="shared" si="411"/>
        <v>4.7035802980575747E-2</v>
      </c>
      <c r="AW1085" s="6">
        <f t="shared" si="412"/>
        <v>0.12080469398559757</v>
      </c>
      <c r="AX1085" s="6">
        <f t="shared" si="413"/>
        <v>5.009626265756828E-2</v>
      </c>
      <c r="AY1085" s="6">
        <f t="shared" si="414"/>
        <v>2.7341602683933486E-2</v>
      </c>
      <c r="AZ1085" s="6">
        <f t="shared" si="415"/>
        <v>-7.6393530373741081E-2</v>
      </c>
      <c r="BA1085" s="6">
        <f t="shared" si="415"/>
        <v>4.8792066297940195E-3</v>
      </c>
      <c r="BB1085" s="6">
        <f t="shared" si="415"/>
        <v>6.9889267389965815E-2</v>
      </c>
      <c r="BD1085" s="6">
        <f t="shared" si="416"/>
        <v>8.2678566153347344E-2</v>
      </c>
      <c r="BE1085" s="2">
        <v>32993</v>
      </c>
      <c r="BF1085" s="11">
        <f t="shared" si="417"/>
        <v>0.65621148902001869</v>
      </c>
      <c r="BG1085" s="11">
        <f t="shared" si="417"/>
        <v>1.0370766402937024</v>
      </c>
      <c r="BH1085" s="11">
        <f t="shared" si="417"/>
        <v>0.52361235037494247</v>
      </c>
      <c r="BI1085" s="11">
        <f t="shared" si="418"/>
        <v>0.94435681527725535</v>
      </c>
      <c r="BJ1085" s="11">
        <f t="shared" si="419"/>
        <v>0.79916270207912821</v>
      </c>
      <c r="BK1085" s="11">
        <f t="shared" si="420"/>
        <v>1.3197132757217143</v>
      </c>
      <c r="BL1085" s="11">
        <f t="shared" si="421"/>
        <v>0.44994833090479819</v>
      </c>
      <c r="BM1085" s="11">
        <f t="shared" si="422"/>
        <v>0.19926009413931581</v>
      </c>
      <c r="BN1085" s="11">
        <f t="shared" si="423"/>
        <v>-0.19886218569866701</v>
      </c>
      <c r="BO1085" s="11">
        <f t="shared" si="423"/>
        <v>5.0810394949023133E-2</v>
      </c>
      <c r="BP1085" s="11">
        <f t="shared" si="423"/>
        <v>0.67024298009906114</v>
      </c>
      <c r="BR1085" s="11">
        <f t="shared" si="424"/>
        <v>0.92092172425105745</v>
      </c>
    </row>
    <row r="1086" spans="1:70" x14ac:dyDescent="0.25">
      <c r="A1086" s="2">
        <v>33024</v>
      </c>
      <c r="B1086">
        <v>191.47</v>
      </c>
      <c r="C1086">
        <v>2455.27</v>
      </c>
      <c r="D1086">
        <v>745.56100000000004</v>
      </c>
      <c r="E1086">
        <v>393.80099999999999</v>
      </c>
      <c r="F1086">
        <v>70.290445500000004</v>
      </c>
      <c r="G1086">
        <v>1792.3192340000001</v>
      </c>
      <c r="H1086">
        <v>2545.5055710000001</v>
      </c>
      <c r="I1086">
        <v>363.05</v>
      </c>
      <c r="J1086">
        <v>17.399999999999999</v>
      </c>
      <c r="K1086">
        <v>121.02129789999999</v>
      </c>
      <c r="L1086">
        <v>6291.7545020907464</v>
      </c>
      <c r="N1086">
        <v>11951.400468363845</v>
      </c>
      <c r="O1086" s="2">
        <v>33024</v>
      </c>
      <c r="P1086" s="5">
        <f t="shared" si="427"/>
        <v>1.019542066027689</v>
      </c>
      <c r="Q1086" s="5">
        <f t="shared" si="427"/>
        <v>1.1042166994971983</v>
      </c>
      <c r="R1086" s="5">
        <f t="shared" si="427"/>
        <v>1.1114919309753644</v>
      </c>
      <c r="S1086" s="5">
        <f t="shared" si="428"/>
        <v>1.0975042849379206</v>
      </c>
      <c r="T1086" s="5">
        <f t="shared" si="429"/>
        <v>1.0101285387819776</v>
      </c>
      <c r="U1086" s="5">
        <f t="shared" si="430"/>
        <v>1.0372098606255831</v>
      </c>
      <c r="V1086" s="5">
        <f t="shared" si="431"/>
        <v>1.0325090814542113</v>
      </c>
      <c r="W1086" s="5">
        <f t="shared" si="432"/>
        <v>0.98721957851801501</v>
      </c>
      <c r="X1086" s="5">
        <f t="shared" si="433"/>
        <v>0.93800539083557943</v>
      </c>
      <c r="Y1086" s="5">
        <f t="shared" si="433"/>
        <v>0.98254749607365166</v>
      </c>
      <c r="Z1086" s="5">
        <f t="shared" si="433"/>
        <v>0.97991674882119995</v>
      </c>
      <c r="AB1086" s="5">
        <f t="shared" si="434"/>
        <v>1.0233373845391001</v>
      </c>
      <c r="AC1086" s="2">
        <v>33024</v>
      </c>
      <c r="AD1086" s="6">
        <f t="shared" si="407"/>
        <v>0.22770979494977042</v>
      </c>
      <c r="AE1086" s="6">
        <f t="shared" si="407"/>
        <v>0.18975895876784779</v>
      </c>
      <c r="AF1086" s="6">
        <f t="shared" si="407"/>
        <v>0.21352751466480324</v>
      </c>
      <c r="AG1086" s="6">
        <f t="shared" si="408"/>
        <v>0.18216662490223864</v>
      </c>
      <c r="AH1086" s="6">
        <f t="shared" si="408"/>
        <v>5.850733455415856E-2</v>
      </c>
      <c r="AI1086" s="6">
        <f t="shared" si="408"/>
        <v>8.6866404715298204E-2</v>
      </c>
      <c r="AJ1086" s="6">
        <f t="shared" si="408"/>
        <v>0.11202946981114992</v>
      </c>
      <c r="AK1086" s="6">
        <f t="shared" si="408"/>
        <v>0.13690223807770999</v>
      </c>
      <c r="AL1086" s="6">
        <f t="shared" si="408"/>
        <v>0.38510565554874709</v>
      </c>
      <c r="AM1086" s="6">
        <f t="shared" si="408"/>
        <v>9.5578720997158709E-2</v>
      </c>
      <c r="AN1086" s="6">
        <f t="shared" si="425"/>
        <v>0.1048353881513478</v>
      </c>
      <c r="AP1086" s="6">
        <f t="shared" si="426"/>
        <v>8.903719006635441E-2</v>
      </c>
      <c r="AQ1086" s="2">
        <v>33024</v>
      </c>
      <c r="AR1086" s="6">
        <f t="shared" si="409"/>
        <v>0.13716341560993595</v>
      </c>
      <c r="AS1086" s="6">
        <v>0.19258508088573617</v>
      </c>
      <c r="AT1086" s="6">
        <v>0.10947196859504996</v>
      </c>
      <c r="AU1086" s="6">
        <f t="shared" si="410"/>
        <v>0.17805882640092752</v>
      </c>
      <c r="AV1086" s="6">
        <f t="shared" si="411"/>
        <v>4.5124328920113088E-2</v>
      </c>
      <c r="AW1086" s="6">
        <f t="shared" si="412"/>
        <v>0.11192759709651456</v>
      </c>
      <c r="AX1086" s="6">
        <f t="shared" si="413"/>
        <v>5.5218980810411322E-2</v>
      </c>
      <c r="AY1086" s="6">
        <f t="shared" si="414"/>
        <v>2.9454979402997461E-2</v>
      </c>
      <c r="AZ1086" s="6">
        <f t="shared" si="415"/>
        <v>-8.9783278226305274E-2</v>
      </c>
      <c r="BA1086" s="6">
        <f t="shared" si="415"/>
        <v>6.7769015444529845E-3</v>
      </c>
      <c r="BB1086" s="6">
        <f t="shared" si="415"/>
        <v>6.2285381797249073E-2</v>
      </c>
      <c r="BD1086" s="6">
        <f t="shared" si="416"/>
        <v>7.9760791854774915E-2</v>
      </c>
      <c r="BE1086" s="2">
        <v>33024</v>
      </c>
      <c r="BF1086" s="11">
        <f t="shared" si="417"/>
        <v>0.60236063029344988</v>
      </c>
      <c r="BG1086" s="11">
        <f t="shared" si="417"/>
        <v>1.0148932210433652</v>
      </c>
      <c r="BH1086" s="11">
        <f t="shared" si="417"/>
        <v>0.51268319573193977</v>
      </c>
      <c r="BI1086" s="11">
        <f t="shared" si="418"/>
        <v>0.97745032327674941</v>
      </c>
      <c r="BJ1086" s="11">
        <f t="shared" si="419"/>
        <v>0.77125935173722182</v>
      </c>
      <c r="BK1086" s="11">
        <f t="shared" si="420"/>
        <v>1.2885027009389141</v>
      </c>
      <c r="BL1086" s="11">
        <f t="shared" si="421"/>
        <v>0.49289692170725208</v>
      </c>
      <c r="BM1086" s="11">
        <f t="shared" si="422"/>
        <v>0.21515338110307514</v>
      </c>
      <c r="BN1086" s="11">
        <f t="shared" si="423"/>
        <v>-0.23313933964010666</v>
      </c>
      <c r="BO1086" s="11">
        <f t="shared" si="423"/>
        <v>7.0903873516516752E-2</v>
      </c>
      <c r="BP1086" s="11">
        <f t="shared" si="423"/>
        <v>0.5941255419146203</v>
      </c>
      <c r="BR1086" s="11">
        <f t="shared" si="424"/>
        <v>0.89581434224657897</v>
      </c>
    </row>
    <row r="1087" spans="1:70" x14ac:dyDescent="0.25">
      <c r="A1087" s="2">
        <v>33054</v>
      </c>
      <c r="B1087">
        <v>197.06</v>
      </c>
      <c r="C1087">
        <v>2362.58</v>
      </c>
      <c r="D1087">
        <v>759.39800000000002</v>
      </c>
      <c r="E1087">
        <v>391.14400000000001</v>
      </c>
      <c r="F1087">
        <v>71.092290300000002</v>
      </c>
      <c r="G1087">
        <v>1825.6572040000001</v>
      </c>
      <c r="H1087">
        <v>2502.5624979999998</v>
      </c>
      <c r="I1087">
        <v>352.2</v>
      </c>
      <c r="J1087">
        <v>17.07</v>
      </c>
      <c r="K1087">
        <v>118.7012888</v>
      </c>
      <c r="L1087">
        <v>6375.6382515855412</v>
      </c>
      <c r="N1087">
        <v>12133.843431184767</v>
      </c>
      <c r="O1087" s="2">
        <v>33054</v>
      </c>
      <c r="P1087" s="5">
        <f t="shared" si="427"/>
        <v>1.0291951741787226</v>
      </c>
      <c r="Q1087" s="5">
        <f t="shared" si="427"/>
        <v>0.96224855107584906</v>
      </c>
      <c r="R1087" s="5">
        <f t="shared" si="427"/>
        <v>1.0185591789270092</v>
      </c>
      <c r="S1087" s="5">
        <f t="shared" si="428"/>
        <v>0.99325293739731491</v>
      </c>
      <c r="T1087" s="5">
        <f t="shared" si="429"/>
        <v>1.0114075930846107</v>
      </c>
      <c r="U1087" s="5">
        <f t="shared" si="430"/>
        <v>1.0186004643411644</v>
      </c>
      <c r="V1087" s="5">
        <f t="shared" si="431"/>
        <v>0.98312984521061952</v>
      </c>
      <c r="W1087" s="5">
        <f t="shared" si="432"/>
        <v>0.97011430932378451</v>
      </c>
      <c r="X1087" s="5">
        <f t="shared" si="433"/>
        <v>0.98103448275862082</v>
      </c>
      <c r="Y1087" s="5">
        <f t="shared" si="433"/>
        <v>0.98082974534022083</v>
      </c>
      <c r="Z1087" s="5">
        <f t="shared" si="433"/>
        <v>1.0133323303487001</v>
      </c>
      <c r="AB1087" s="5">
        <f t="shared" si="434"/>
        <v>1.0152654045275999</v>
      </c>
      <c r="AC1087" s="2">
        <v>33054</v>
      </c>
      <c r="AD1087" s="6">
        <f t="shared" ref="AD1087:AF1150" si="435">STDEV(P1028:P1087)*SQRT(12)</f>
        <v>0.22662175849337379</v>
      </c>
      <c r="AE1087" s="6">
        <f t="shared" si="435"/>
        <v>0.19118164307093294</v>
      </c>
      <c r="AF1087" s="6">
        <f t="shared" si="435"/>
        <v>0.21092981601862928</v>
      </c>
      <c r="AG1087" s="6">
        <f t="shared" ref="AG1087:AJ1150" si="436">STDEV(S1028:S1087)*SQRT(12)</f>
        <v>0.18242980694265032</v>
      </c>
      <c r="AH1087" s="6">
        <f t="shared" si="436"/>
        <v>5.8502415126899875E-2</v>
      </c>
      <c r="AI1087" s="6">
        <f t="shared" si="436"/>
        <v>8.696712159462594E-2</v>
      </c>
      <c r="AJ1087" s="6">
        <f t="shared" si="436"/>
        <v>0.11231946150626208</v>
      </c>
      <c r="AK1087" s="6">
        <f t="shared" ref="AK1087:AN1150" si="437">STDEV(W1028:W1087)*SQRT(12)</f>
        <v>0.13763407903296104</v>
      </c>
      <c r="AL1087" s="6">
        <f t="shared" si="437"/>
        <v>0.38476818191836143</v>
      </c>
      <c r="AM1087" s="6">
        <f t="shared" si="437"/>
        <v>9.4988054399636132E-2</v>
      </c>
      <c r="AN1087" s="6">
        <f t="shared" si="425"/>
        <v>0.10433253598404486</v>
      </c>
      <c r="AP1087" s="6">
        <f t="shared" si="426"/>
        <v>8.7938781116631864E-2</v>
      </c>
      <c r="AQ1087" s="2">
        <v>33054</v>
      </c>
      <c r="AR1087" s="6">
        <f t="shared" ref="AR1087:AR1150" si="438">PRODUCT(P1028:P1087)^(1/5)-1</f>
        <v>0.12948570460263498</v>
      </c>
      <c r="AS1087" s="6">
        <v>0.19258508088573617</v>
      </c>
      <c r="AT1087" s="6">
        <v>0.10947196859504996</v>
      </c>
      <c r="AU1087" s="6">
        <f t="shared" ref="AU1087:AU1150" si="439">PRODUCT(S1028:S1087)^(1/5)-1</f>
        <v>0.17284368493510405</v>
      </c>
      <c r="AV1087" s="6">
        <f t="shared" ref="AV1087:AV1150" si="440">PRODUCT(T1028:T1087)^(1/5)-1</f>
        <v>4.5086233533340181E-2</v>
      </c>
      <c r="AW1087" s="6">
        <f t="shared" ref="AW1087:AW1150" si="441">PRODUCT(U1028:U1087)^(1/5)-1</f>
        <v>0.11373060066435858</v>
      </c>
      <c r="AX1087" s="6">
        <f t="shared" ref="AX1087:AX1150" si="442">PRODUCT(V1028:V1087)^(1/5)-1</f>
        <v>4.8131433522276001E-2</v>
      </c>
      <c r="AY1087" s="6">
        <f t="shared" ref="AY1087:AY1150" si="443">PRODUCT(W1028:W1087)^(1/5)-1</f>
        <v>2.0800228240820173E-2</v>
      </c>
      <c r="AZ1087" s="6">
        <f t="shared" ref="AZ1087:BB1150" si="444">PRODUCT(X1028:X1087)^(1/5)-1</f>
        <v>-8.5582662096967077E-2</v>
      </c>
      <c r="BA1087" s="6">
        <f t="shared" si="444"/>
        <v>9.010543538227278E-3</v>
      </c>
      <c r="BB1087" s="6">
        <f t="shared" si="444"/>
        <v>5.8933894396076214E-2</v>
      </c>
      <c r="BD1087" s="6">
        <f t="shared" ref="BD1087:BD1150" si="445">PRODUCT(AB1028:AB1087)^(1/5)-1</f>
        <v>7.4850203263203685E-2</v>
      </c>
      <c r="BE1087" s="2">
        <v>33054</v>
      </c>
      <c r="BF1087" s="11">
        <f t="shared" ref="BF1087:BH1150" si="446">AR1087/AD1087</f>
        <v>0.57137366448606486</v>
      </c>
      <c r="BG1087" s="11">
        <f t="shared" si="446"/>
        <v>1.0073408607241781</v>
      </c>
      <c r="BH1087" s="11">
        <f t="shared" si="446"/>
        <v>0.51899712739227633</v>
      </c>
      <c r="BI1087" s="11">
        <f t="shared" ref="BI1087:BI1150" si="447">AU1087/AG1087</f>
        <v>0.94745309350373963</v>
      </c>
      <c r="BJ1087" s="11">
        <f t="shared" ref="BJ1087:BJ1150" si="448">AV1087/AH1087</f>
        <v>0.77067303008844801</v>
      </c>
      <c r="BK1087" s="11">
        <f t="shared" ref="BK1087:BK1150" si="449">AW1087/AI1087</f>
        <v>1.3077424960030697</v>
      </c>
      <c r="BL1087" s="11">
        <f t="shared" ref="BL1087:BL1150" si="450">AX1087/AJ1087</f>
        <v>0.4285226520569862</v>
      </c>
      <c r="BM1087" s="11">
        <f t="shared" ref="BM1087:BM1150" si="451">AY1087/AK1087</f>
        <v>0.15112702018980975</v>
      </c>
      <c r="BN1087" s="11">
        <f t="shared" ref="BN1087:BP1150" si="452">AZ1087/AL1087</f>
        <v>-0.22242655738910777</v>
      </c>
      <c r="BO1087" s="11">
        <f t="shared" si="452"/>
        <v>9.4859754683656247E-2</v>
      </c>
      <c r="BP1087" s="11">
        <f t="shared" si="452"/>
        <v>0.56486592451935347</v>
      </c>
      <c r="BR1087" s="11">
        <f t="shared" ref="BR1087:BR1150" si="453">BD1087/AP1087</f>
        <v>0.85116261918539671</v>
      </c>
    </row>
    <row r="1088" spans="1:70" x14ac:dyDescent="0.25">
      <c r="A1088" s="2">
        <v>33085</v>
      </c>
      <c r="B1088">
        <v>204.8</v>
      </c>
      <c r="C1088">
        <v>2271.0700000000002</v>
      </c>
      <c r="D1088">
        <v>747.58600000000001</v>
      </c>
      <c r="E1088">
        <v>389.89</v>
      </c>
      <c r="F1088">
        <v>72.557390900000001</v>
      </c>
      <c r="G1088">
        <v>1847.0697009999999</v>
      </c>
      <c r="H1088">
        <v>2483.353764</v>
      </c>
      <c r="I1088">
        <v>372.3</v>
      </c>
      <c r="J1088">
        <v>20.63</v>
      </c>
      <c r="K1088">
        <v>117.754244</v>
      </c>
      <c r="L1088">
        <v>6405.3893906520234</v>
      </c>
      <c r="N1088">
        <v>12737.581353461685</v>
      </c>
      <c r="O1088" s="2">
        <v>33085</v>
      </c>
      <c r="P1088" s="5">
        <f t="shared" si="427"/>
        <v>1.0392773774484929</v>
      </c>
      <c r="Q1088" s="5">
        <f t="shared" si="427"/>
        <v>0.96126692006196623</v>
      </c>
      <c r="R1088" s="5">
        <f t="shared" si="427"/>
        <v>0.98444557399413746</v>
      </c>
      <c r="S1088" s="5">
        <f t="shared" si="428"/>
        <v>0.99679401959380687</v>
      </c>
      <c r="T1088" s="5">
        <f t="shared" si="429"/>
        <v>1.0206084315727832</v>
      </c>
      <c r="U1088" s="5">
        <f t="shared" si="430"/>
        <v>1.0117286514429353</v>
      </c>
      <c r="V1088" s="5">
        <f t="shared" si="431"/>
        <v>0.99232437391060124</v>
      </c>
      <c r="W1088" s="5">
        <f t="shared" si="432"/>
        <v>1.0570698466780239</v>
      </c>
      <c r="X1088" s="5">
        <f t="shared" si="433"/>
        <v>1.2085530169888692</v>
      </c>
      <c r="Y1088" s="5">
        <f t="shared" si="433"/>
        <v>0.99202161316381599</v>
      </c>
      <c r="Z1088" s="5">
        <f t="shared" si="433"/>
        <v>1.0046663781558001</v>
      </c>
      <c r="AB1088" s="5">
        <f t="shared" si="434"/>
        <v>1.0497565281521</v>
      </c>
      <c r="AC1088" s="2">
        <v>33085</v>
      </c>
      <c r="AD1088" s="6">
        <f t="shared" si="435"/>
        <v>0.22588255965790471</v>
      </c>
      <c r="AE1088" s="6">
        <f t="shared" si="435"/>
        <v>0.19140255360390532</v>
      </c>
      <c r="AF1088" s="6">
        <f t="shared" si="435"/>
        <v>0.21140913503581307</v>
      </c>
      <c r="AG1088" s="6">
        <f t="shared" si="436"/>
        <v>0.18246349326604391</v>
      </c>
      <c r="AH1088" s="6">
        <f t="shared" si="436"/>
        <v>5.874463791316932E-2</v>
      </c>
      <c r="AI1088" s="6">
        <f t="shared" si="436"/>
        <v>8.6500830593438105E-2</v>
      </c>
      <c r="AJ1088" s="6">
        <f t="shared" si="436"/>
        <v>0.11237676511687897</v>
      </c>
      <c r="AK1088" s="6">
        <f t="shared" si="437"/>
        <v>0.13923005630078866</v>
      </c>
      <c r="AL1088" s="6">
        <f t="shared" si="437"/>
        <v>0.39600401420905018</v>
      </c>
      <c r="AM1088" s="6">
        <f t="shared" si="437"/>
        <v>9.4354577770036738E-2</v>
      </c>
      <c r="AN1088" s="6">
        <f t="shared" si="425"/>
        <v>0.10423385059647784</v>
      </c>
      <c r="AP1088" s="6">
        <f t="shared" si="426"/>
        <v>8.8259444200433648E-2</v>
      </c>
      <c r="AQ1088" s="2">
        <v>33085</v>
      </c>
      <c r="AR1088" s="6">
        <f t="shared" si="438"/>
        <v>0.1464456818111477</v>
      </c>
      <c r="AS1088" s="6">
        <v>0.19258508088573617</v>
      </c>
      <c r="AT1088" s="6">
        <v>0.10947196859504996</v>
      </c>
      <c r="AU1088" s="6">
        <f t="shared" si="439"/>
        <v>0.17242834799082729</v>
      </c>
      <c r="AV1088" s="6">
        <f t="shared" si="440"/>
        <v>4.6088622189946582E-2</v>
      </c>
      <c r="AW1088" s="6">
        <f t="shared" si="441"/>
        <v>0.11870302299589519</v>
      </c>
      <c r="AX1088" s="6">
        <f t="shared" si="442"/>
        <v>4.3781097048764872E-2</v>
      </c>
      <c r="AY1088" s="6">
        <f t="shared" si="443"/>
        <v>2.5973979340773612E-2</v>
      </c>
      <c r="AZ1088" s="6">
        <f t="shared" si="444"/>
        <v>-5.3305428428736756E-2</v>
      </c>
      <c r="BA1088" s="6">
        <f t="shared" si="444"/>
        <v>1.2451968820488268E-2</v>
      </c>
      <c r="BB1088" s="6">
        <f t="shared" si="444"/>
        <v>6.0931963721062576E-2</v>
      </c>
      <c r="BD1088" s="6">
        <f t="shared" si="445"/>
        <v>9.2488788267224065E-2</v>
      </c>
      <c r="BE1088" s="2">
        <v>33085</v>
      </c>
      <c r="BF1088" s="11">
        <f t="shared" si="446"/>
        <v>0.64832664386722549</v>
      </c>
      <c r="BG1088" s="11">
        <f t="shared" si="446"/>
        <v>1.0061782210297885</v>
      </c>
      <c r="BH1088" s="11">
        <f t="shared" si="446"/>
        <v>0.5178204270903678</v>
      </c>
      <c r="BI1088" s="11">
        <f t="shared" si="447"/>
        <v>0.945001900952402</v>
      </c>
      <c r="BJ1088" s="11">
        <f t="shared" si="448"/>
        <v>0.78455879255005967</v>
      </c>
      <c r="BK1088" s="11">
        <f t="shared" si="449"/>
        <v>1.3722761062701279</v>
      </c>
      <c r="BL1088" s="11">
        <f t="shared" si="450"/>
        <v>0.38959207451139699</v>
      </c>
      <c r="BM1088" s="11">
        <f t="shared" si="451"/>
        <v>0.18655439802926002</v>
      </c>
      <c r="BN1088" s="11">
        <f t="shared" si="452"/>
        <v>-0.1346083032395648</v>
      </c>
      <c r="BO1088" s="11">
        <f t="shared" si="452"/>
        <v>0.13196994904514869</v>
      </c>
      <c r="BP1088" s="11">
        <f t="shared" si="452"/>
        <v>0.58456982422101489</v>
      </c>
      <c r="BR1088" s="11">
        <f t="shared" si="453"/>
        <v>1.0479194504917315</v>
      </c>
    </row>
    <row r="1089" spans="1:70" x14ac:dyDescent="0.25">
      <c r="A1089" s="2">
        <v>33116</v>
      </c>
      <c r="B1089">
        <v>175.54</v>
      </c>
      <c r="C1089">
        <v>1990.34</v>
      </c>
      <c r="D1089">
        <v>687.88199999999995</v>
      </c>
      <c r="E1089">
        <v>354.64800000000002</v>
      </c>
      <c r="F1089">
        <v>71.3979389</v>
      </c>
      <c r="G1089">
        <v>1799.318698</v>
      </c>
      <c r="H1089">
        <v>2424.9842530000001</v>
      </c>
      <c r="I1089">
        <v>387.75</v>
      </c>
      <c r="J1089">
        <v>27.3</v>
      </c>
      <c r="K1089">
        <v>117.10784839999999</v>
      </c>
      <c r="L1089">
        <v>6272.6511323453979</v>
      </c>
      <c r="N1089">
        <v>13033.130426135423</v>
      </c>
      <c r="O1089" s="2">
        <v>33116</v>
      </c>
      <c r="P1089" s="5">
        <f t="shared" si="427"/>
        <v>0.85712890624999993</v>
      </c>
      <c r="Q1089" s="5">
        <f t="shared" si="427"/>
        <v>0.87638866261277715</v>
      </c>
      <c r="R1089" s="5">
        <f t="shared" si="427"/>
        <v>0.92013761627424795</v>
      </c>
      <c r="S1089" s="5">
        <f t="shared" si="428"/>
        <v>0.90961040293416107</v>
      </c>
      <c r="T1089" s="5">
        <f t="shared" si="429"/>
        <v>0.984020208201836</v>
      </c>
      <c r="U1089" s="5">
        <f t="shared" si="430"/>
        <v>0.97414769839267701</v>
      </c>
      <c r="V1089" s="5">
        <f t="shared" si="431"/>
        <v>0.97649569229879574</v>
      </c>
      <c r="W1089" s="5">
        <f t="shared" si="432"/>
        <v>1.0414987912973408</v>
      </c>
      <c r="X1089" s="5">
        <f t="shared" si="433"/>
        <v>1.3233155598642754</v>
      </c>
      <c r="Y1089" s="5">
        <f t="shared" si="433"/>
        <v>0.99451063861443489</v>
      </c>
      <c r="Z1089" s="5">
        <f t="shared" si="433"/>
        <v>0.97927709773579996</v>
      </c>
      <c r="AB1089" s="5">
        <f t="shared" si="434"/>
        <v>1.0232029193354999</v>
      </c>
      <c r="AC1089" s="2">
        <v>33116</v>
      </c>
      <c r="AD1089" s="6">
        <f t="shared" si="435"/>
        <v>0.2338457887679315</v>
      </c>
      <c r="AE1089" s="6">
        <f t="shared" si="435"/>
        <v>0.20120163547922912</v>
      </c>
      <c r="AF1089" s="6">
        <f t="shared" si="435"/>
        <v>0.21428640974348306</v>
      </c>
      <c r="AG1089" s="6">
        <f t="shared" si="436"/>
        <v>0.18817141175258051</v>
      </c>
      <c r="AH1089" s="6">
        <f t="shared" si="436"/>
        <v>5.760684008147425E-2</v>
      </c>
      <c r="AI1089" s="6">
        <f t="shared" si="436"/>
        <v>8.7596400324805743E-2</v>
      </c>
      <c r="AJ1089" s="6">
        <f t="shared" si="436"/>
        <v>0.11289784245237178</v>
      </c>
      <c r="AK1089" s="6">
        <f t="shared" si="437"/>
        <v>0.14015035423583608</v>
      </c>
      <c r="AL1089" s="6">
        <f t="shared" si="437"/>
        <v>0.42118514869484169</v>
      </c>
      <c r="AM1089" s="6">
        <f t="shared" si="437"/>
        <v>9.4355420847087423E-2</v>
      </c>
      <c r="AN1089" s="6">
        <f t="shared" si="437"/>
        <v>0.10487583438640759</v>
      </c>
      <c r="AP1089" s="6">
        <f t="shared" si="426"/>
        <v>8.8490522129872962E-2</v>
      </c>
      <c r="AQ1089" s="2">
        <v>33116</v>
      </c>
      <c r="AR1089" s="6">
        <f t="shared" si="438"/>
        <v>9.2964658162650426E-2</v>
      </c>
      <c r="AS1089" s="6">
        <v>0.19258508088573617</v>
      </c>
      <c r="AT1089" s="6">
        <v>0.10947196859504996</v>
      </c>
      <c r="AU1089" s="6">
        <f t="shared" si="439"/>
        <v>0.15240447594812623</v>
      </c>
      <c r="AV1089" s="6">
        <f t="shared" si="440"/>
        <v>3.5462620316658144E-2</v>
      </c>
      <c r="AW1089" s="6">
        <f t="shared" si="441"/>
        <v>0.10706630172520226</v>
      </c>
      <c r="AX1089" s="6">
        <f t="shared" si="442"/>
        <v>3.5402024228604168E-2</v>
      </c>
      <c r="AY1089" s="6">
        <f t="shared" si="443"/>
        <v>3.0757087455897114E-2</v>
      </c>
      <c r="AZ1089" s="6">
        <f t="shared" si="444"/>
        <v>-4.3385584718966808E-3</v>
      </c>
      <c r="BA1089" s="6">
        <f t="shared" si="444"/>
        <v>1.2440355665369607E-2</v>
      </c>
      <c r="BB1089" s="6">
        <f t="shared" si="444"/>
        <v>5.4753506181064004E-2</v>
      </c>
      <c r="BD1089" s="6">
        <f t="shared" si="445"/>
        <v>9.4500055934825911E-2</v>
      </c>
      <c r="BE1089" s="2">
        <v>33116</v>
      </c>
      <c r="BF1089" s="11">
        <f t="shared" si="446"/>
        <v>0.39754685621004932</v>
      </c>
      <c r="BG1089" s="11">
        <f t="shared" si="446"/>
        <v>0.95717453005304987</v>
      </c>
      <c r="BH1089" s="11">
        <f t="shared" si="446"/>
        <v>0.51086752877187191</v>
      </c>
      <c r="BI1089" s="11">
        <f t="shared" si="447"/>
        <v>0.80992364636407743</v>
      </c>
      <c r="BJ1089" s="11">
        <f t="shared" si="448"/>
        <v>0.61559738854800594</v>
      </c>
      <c r="BK1089" s="11">
        <f t="shared" si="449"/>
        <v>1.2222682818951749</v>
      </c>
      <c r="BL1089" s="11">
        <f t="shared" si="450"/>
        <v>0.31357573767221658</v>
      </c>
      <c r="BM1089" s="11">
        <f t="shared" si="451"/>
        <v>0.21945779319359443</v>
      </c>
      <c r="BN1089" s="11">
        <f t="shared" si="452"/>
        <v>-1.0300834408195304E-2</v>
      </c>
      <c r="BO1089" s="11">
        <f t="shared" si="452"/>
        <v>0.13184569104440191</v>
      </c>
      <c r="BP1089" s="11">
        <f t="shared" si="452"/>
        <v>0.52207933792763528</v>
      </c>
      <c r="BR1089" s="11">
        <f t="shared" si="453"/>
        <v>1.0679116097442962</v>
      </c>
    </row>
    <row r="1090" spans="1:70" x14ac:dyDescent="0.25">
      <c r="A1090" s="2">
        <v>33146</v>
      </c>
      <c r="B1090">
        <v>146.83000000000001</v>
      </c>
      <c r="C1090">
        <v>1588.18</v>
      </c>
      <c r="D1090">
        <v>633.476</v>
      </c>
      <c r="E1090">
        <v>337.38799999999998</v>
      </c>
      <c r="F1090">
        <v>71.199455099999994</v>
      </c>
      <c r="G1090">
        <v>1817.3914400000001</v>
      </c>
      <c r="H1090">
        <v>2370.011395</v>
      </c>
      <c r="I1090">
        <v>408.4</v>
      </c>
      <c r="J1090">
        <v>39.58</v>
      </c>
      <c r="K1090">
        <v>119.8437555</v>
      </c>
      <c r="L1090">
        <v>6275.8937030076468</v>
      </c>
      <c r="N1090">
        <v>13761.874227486631</v>
      </c>
      <c r="O1090" s="2">
        <v>33146</v>
      </c>
      <c r="P1090" s="5">
        <f t="shared" si="427"/>
        <v>0.83644753332573785</v>
      </c>
      <c r="Q1090" s="5">
        <f t="shared" si="427"/>
        <v>0.7979440698574114</v>
      </c>
      <c r="R1090" s="5">
        <f t="shared" si="427"/>
        <v>0.92090794642104323</v>
      </c>
      <c r="S1090" s="5">
        <f t="shared" si="428"/>
        <v>0.95133202499379654</v>
      </c>
      <c r="T1090" s="5">
        <f t="shared" si="429"/>
        <v>0.99722003459682496</v>
      </c>
      <c r="U1090" s="5">
        <f t="shared" si="430"/>
        <v>1.0100442139683696</v>
      </c>
      <c r="V1090" s="5">
        <f t="shared" si="431"/>
        <v>0.97733063300019707</v>
      </c>
      <c r="W1090" s="5">
        <f t="shared" si="432"/>
        <v>1.0532559638942618</v>
      </c>
      <c r="X1090" s="5">
        <f t="shared" si="433"/>
        <v>1.4498168498168498</v>
      </c>
      <c r="Y1090" s="5">
        <f t="shared" si="433"/>
        <v>1.0233622864511616</v>
      </c>
      <c r="Z1090" s="5">
        <f t="shared" si="433"/>
        <v>1.000516937829609</v>
      </c>
      <c r="AB1090" s="5">
        <f t="shared" si="434"/>
        <v>1.0559147171495999</v>
      </c>
      <c r="AC1090" s="2">
        <v>33146</v>
      </c>
      <c r="AD1090" s="6">
        <f t="shared" si="435"/>
        <v>0.24550696943842171</v>
      </c>
      <c r="AE1090" s="6">
        <f t="shared" si="435"/>
        <v>0.22304966748275876</v>
      </c>
      <c r="AF1090" s="6">
        <f t="shared" si="435"/>
        <v>0.21755751957725253</v>
      </c>
      <c r="AG1090" s="6">
        <f t="shared" si="436"/>
        <v>0.18917028976294903</v>
      </c>
      <c r="AH1090" s="6">
        <f t="shared" si="436"/>
        <v>5.7653977287875247E-2</v>
      </c>
      <c r="AI1090" s="6">
        <f t="shared" si="436"/>
        <v>8.7592963550916961E-2</v>
      </c>
      <c r="AJ1090" s="6">
        <f t="shared" si="436"/>
        <v>0.11216246474895081</v>
      </c>
      <c r="AK1090" s="6">
        <f t="shared" si="437"/>
        <v>0.14140003273083529</v>
      </c>
      <c r="AL1090" s="6">
        <f t="shared" si="437"/>
        <v>0.46530672042102644</v>
      </c>
      <c r="AM1090" s="6">
        <f t="shared" si="437"/>
        <v>9.46463425322258E-2</v>
      </c>
      <c r="AN1090" s="6">
        <f t="shared" si="437"/>
        <v>0.10489429817800013</v>
      </c>
      <c r="AP1090" s="6">
        <f t="shared" ref="AP1090:AP1153" si="454">STDEV(AB1031:AB1090)*SQRT(12)</f>
        <v>9.1018184742850242E-2</v>
      </c>
      <c r="AQ1090" s="2">
        <v>33146</v>
      </c>
      <c r="AR1090" s="6">
        <f t="shared" si="438"/>
        <v>4.3998694635221103E-2</v>
      </c>
      <c r="AS1090" s="6">
        <v>0.19258508088573617</v>
      </c>
      <c r="AT1090" s="6">
        <v>0.10947196859504996</v>
      </c>
      <c r="AU1090" s="6">
        <f t="shared" si="439"/>
        <v>0.14823202248014233</v>
      </c>
      <c r="AV1090" s="6">
        <f t="shared" si="440"/>
        <v>3.3749921919042913E-2</v>
      </c>
      <c r="AW1090" s="6">
        <f t="shared" si="441"/>
        <v>0.10778858608272346</v>
      </c>
      <c r="AX1090" s="6">
        <f t="shared" si="442"/>
        <v>2.2376183093278934E-2</v>
      </c>
      <c r="AY1090" s="6">
        <f t="shared" si="443"/>
        <v>4.6261541493866298E-2</v>
      </c>
      <c r="AZ1090" s="6">
        <f t="shared" si="444"/>
        <v>6.3814561446418505E-2</v>
      </c>
      <c r="BA1090" s="6">
        <f t="shared" si="444"/>
        <v>1.391722853579358E-2</v>
      </c>
      <c r="BB1090" s="6">
        <f t="shared" si="444"/>
        <v>5.3855137846135381E-2</v>
      </c>
      <c r="BD1090" s="6">
        <f t="shared" si="445"/>
        <v>0.10321903921878861</v>
      </c>
      <c r="BE1090" s="2">
        <v>33146</v>
      </c>
      <c r="BF1090" s="11">
        <f t="shared" si="446"/>
        <v>0.17921566436938524</v>
      </c>
      <c r="BG1090" s="11">
        <f t="shared" si="446"/>
        <v>0.86341792417432128</v>
      </c>
      <c r="BH1090" s="11">
        <f t="shared" si="446"/>
        <v>0.50318632427769305</v>
      </c>
      <c r="BI1090" s="11">
        <f t="shared" si="447"/>
        <v>0.78359039712786405</v>
      </c>
      <c r="BJ1090" s="11">
        <f t="shared" si="448"/>
        <v>0.58538757439966926</v>
      </c>
      <c r="BK1090" s="11">
        <f t="shared" si="449"/>
        <v>1.2305621560579689</v>
      </c>
      <c r="BL1090" s="11">
        <f t="shared" si="450"/>
        <v>0.19949796166982187</v>
      </c>
      <c r="BM1090" s="11">
        <f t="shared" si="451"/>
        <v>0.32716782733656313</v>
      </c>
      <c r="BN1090" s="11">
        <f t="shared" si="452"/>
        <v>0.13714515317697704</v>
      </c>
      <c r="BO1090" s="11">
        <f t="shared" si="452"/>
        <v>0.1470445467140471</v>
      </c>
      <c r="BP1090" s="11">
        <f t="shared" si="452"/>
        <v>0.51342292938312084</v>
      </c>
      <c r="BR1090" s="11">
        <f t="shared" si="453"/>
        <v>1.1340485366787847</v>
      </c>
    </row>
    <row r="1091" spans="1:70" x14ac:dyDescent="0.25">
      <c r="A1091" s="2">
        <v>33177</v>
      </c>
      <c r="B1091">
        <v>158.34</v>
      </c>
      <c r="C1091">
        <v>1876.53</v>
      </c>
      <c r="D1091">
        <v>655.03300000000002</v>
      </c>
      <c r="E1091">
        <v>335.952</v>
      </c>
      <c r="F1091">
        <v>72.398499400000006</v>
      </c>
      <c r="G1091">
        <v>1851.4357070000001</v>
      </c>
      <c r="H1091">
        <v>2504.0926559999998</v>
      </c>
      <c r="I1091">
        <v>379.5</v>
      </c>
      <c r="J1091">
        <v>35.25</v>
      </c>
      <c r="K1091">
        <v>115.153629</v>
      </c>
      <c r="L1091">
        <v>6023.5349740791371</v>
      </c>
      <c r="N1091">
        <v>14590.88180599619</v>
      </c>
      <c r="O1091" s="2">
        <v>33177</v>
      </c>
      <c r="P1091" s="5">
        <f t="shared" si="427"/>
        <v>1.0783899748007899</v>
      </c>
      <c r="Q1091" s="5">
        <f t="shared" si="427"/>
        <v>1.1815600246823408</v>
      </c>
      <c r="R1091" s="5">
        <f t="shared" si="427"/>
        <v>1.0340297027827416</v>
      </c>
      <c r="S1091" s="5">
        <f t="shared" si="428"/>
        <v>0.99574377274828985</v>
      </c>
      <c r="T1091" s="5">
        <f t="shared" si="429"/>
        <v>1.0168406387143827</v>
      </c>
      <c r="U1091" s="5">
        <f t="shared" si="430"/>
        <v>1.0187324900132686</v>
      </c>
      <c r="V1091" s="5">
        <f t="shared" si="431"/>
        <v>1.0565740997207314</v>
      </c>
      <c r="W1091" s="5">
        <f t="shared" si="432"/>
        <v>0.92923604309500496</v>
      </c>
      <c r="X1091" s="5">
        <f t="shared" si="433"/>
        <v>0.89060131379484597</v>
      </c>
      <c r="Y1091" s="5">
        <f t="shared" si="433"/>
        <v>0.96086465681559852</v>
      </c>
      <c r="Z1091" s="5">
        <f t="shared" si="433"/>
        <v>0.95978919642829996</v>
      </c>
      <c r="AB1091" s="5">
        <f t="shared" si="434"/>
        <v>1.0602394386699001</v>
      </c>
      <c r="AC1091" s="2">
        <v>33177</v>
      </c>
      <c r="AD1091" s="6">
        <f t="shared" si="435"/>
        <v>0.24105477464940397</v>
      </c>
      <c r="AE1091" s="6">
        <f t="shared" si="435"/>
        <v>0.23586930841114276</v>
      </c>
      <c r="AF1091" s="6">
        <f t="shared" si="435"/>
        <v>0.2161123630239182</v>
      </c>
      <c r="AG1091" s="6">
        <f t="shared" si="436"/>
        <v>0.18872334647480435</v>
      </c>
      <c r="AH1091" s="6">
        <f t="shared" si="436"/>
        <v>5.7387463760424154E-2</v>
      </c>
      <c r="AI1091" s="6">
        <f t="shared" si="436"/>
        <v>8.7325249262766996E-2</v>
      </c>
      <c r="AJ1091" s="6">
        <f t="shared" si="436"/>
        <v>0.11086805178854339</v>
      </c>
      <c r="AK1091" s="6">
        <f t="shared" si="437"/>
        <v>0.14534098045400665</v>
      </c>
      <c r="AL1091" s="6">
        <f t="shared" si="437"/>
        <v>0.46830465031016522</v>
      </c>
      <c r="AM1091" s="6">
        <f t="shared" si="437"/>
        <v>9.6252199903212515E-2</v>
      </c>
      <c r="AN1091" s="6">
        <f t="shared" si="437"/>
        <v>0.10649429651850011</v>
      </c>
      <c r="AP1091" s="6">
        <f t="shared" si="454"/>
        <v>9.2832832854145633E-2</v>
      </c>
      <c r="AQ1091" s="2">
        <v>33177</v>
      </c>
      <c r="AR1091" s="6">
        <f t="shared" si="438"/>
        <v>3.392892844254547E-2</v>
      </c>
      <c r="AS1091" s="6">
        <v>0.19258508088573617</v>
      </c>
      <c r="AT1091" s="6">
        <v>0.10947196859504996</v>
      </c>
      <c r="AU1091" s="6">
        <f t="shared" si="439"/>
        <v>0.13695333348391348</v>
      </c>
      <c r="AV1091" s="6">
        <f t="shared" si="440"/>
        <v>4.0390387692331275E-2</v>
      </c>
      <c r="AW1091" s="6">
        <f t="shared" si="441"/>
        <v>0.10601227130301583</v>
      </c>
      <c r="AX1091" s="6">
        <f t="shared" si="442"/>
        <v>4.6977675004179265E-2</v>
      </c>
      <c r="AY1091" s="6">
        <f t="shared" si="443"/>
        <v>3.1428107343314027E-2</v>
      </c>
      <c r="AZ1091" s="6">
        <f t="shared" si="444"/>
        <v>3.0386322543250577E-2</v>
      </c>
      <c r="BA1091" s="6">
        <f t="shared" si="444"/>
        <v>3.526850565204187E-3</v>
      </c>
      <c r="BB1091" s="6">
        <f t="shared" si="444"/>
        <v>4.0653853306814813E-2</v>
      </c>
      <c r="BD1091" s="6">
        <f t="shared" si="445"/>
        <v>0.10736112576890933</v>
      </c>
      <c r="BE1091" s="2">
        <v>33177</v>
      </c>
      <c r="BF1091" s="11">
        <f t="shared" si="446"/>
        <v>0.14075194524519394</v>
      </c>
      <c r="BG1091" s="11">
        <f t="shared" si="446"/>
        <v>0.81649063281282008</v>
      </c>
      <c r="BH1091" s="11">
        <f t="shared" si="446"/>
        <v>0.50655116192003402</v>
      </c>
      <c r="BI1091" s="11">
        <f t="shared" si="447"/>
        <v>0.72568304898195268</v>
      </c>
      <c r="BJ1091" s="11">
        <f t="shared" si="448"/>
        <v>0.7038190058537751</v>
      </c>
      <c r="BK1091" s="11">
        <f t="shared" si="449"/>
        <v>1.2139933432542338</v>
      </c>
      <c r="BL1091" s="11">
        <f t="shared" si="450"/>
        <v>0.42372599000638095</v>
      </c>
      <c r="BM1091" s="11">
        <f t="shared" si="451"/>
        <v>0.21623706710344848</v>
      </c>
      <c r="BN1091" s="11">
        <f t="shared" si="452"/>
        <v>6.4885801418211972E-2</v>
      </c>
      <c r="BO1091" s="11">
        <f t="shared" si="452"/>
        <v>3.6641765785619979E-2</v>
      </c>
      <c r="BP1091" s="11">
        <f t="shared" si="452"/>
        <v>0.38174676612613201</v>
      </c>
      <c r="BR1091" s="11">
        <f t="shared" si="453"/>
        <v>1.1564995106590126</v>
      </c>
    </row>
    <row r="1092" spans="1:70" x14ac:dyDescent="0.25">
      <c r="A1092" s="2">
        <v>33207</v>
      </c>
      <c r="B1092">
        <v>158.68</v>
      </c>
      <c r="C1092">
        <v>1670.31</v>
      </c>
      <c r="D1092">
        <v>683.61199999999997</v>
      </c>
      <c r="E1092">
        <v>357.66800000000001</v>
      </c>
      <c r="F1092">
        <v>73.278338199999993</v>
      </c>
      <c r="G1092">
        <v>1913.7673850000001</v>
      </c>
      <c r="H1092">
        <v>2567.9858770000001</v>
      </c>
      <c r="I1092">
        <v>384.85</v>
      </c>
      <c r="J1092">
        <v>29.1</v>
      </c>
      <c r="K1092">
        <v>111.8715426</v>
      </c>
      <c r="L1092">
        <v>5715.0261675400661</v>
      </c>
      <c r="N1092">
        <v>13956.810208921965</v>
      </c>
      <c r="O1092" s="2">
        <v>33207</v>
      </c>
      <c r="P1092" s="5">
        <f t="shared" ref="P1092:R1155" si="455">B1092/B1091</f>
        <v>1.002147278009347</v>
      </c>
      <c r="Q1092" s="5">
        <f t="shared" si="455"/>
        <v>0.89010567377020344</v>
      </c>
      <c r="R1092" s="5">
        <f t="shared" si="455"/>
        <v>1.0436298629229366</v>
      </c>
      <c r="S1092" s="5">
        <f t="shared" ref="S1092:S1155" si="456">E1092/E1091</f>
        <v>1.0646401866933373</v>
      </c>
      <c r="T1092" s="5">
        <f t="shared" ref="T1092:T1155" si="457">F1092/F1091</f>
        <v>1.0121527214968766</v>
      </c>
      <c r="U1092" s="5">
        <f t="shared" ref="U1092:U1155" si="458">G1092/G1091</f>
        <v>1.0336666716345231</v>
      </c>
      <c r="V1092" s="5">
        <f t="shared" ref="V1092:V1155" si="459">H1092/H1091</f>
        <v>1.0255155179050213</v>
      </c>
      <c r="W1092" s="5">
        <f t="shared" ref="W1092:W1155" si="460">I1092/I1091</f>
        <v>1.0140974967061924</v>
      </c>
      <c r="X1092" s="5">
        <f t="shared" ref="X1092:Z1155" si="461">J1092/J1091</f>
        <v>0.8255319148936171</v>
      </c>
      <c r="Y1092" s="5">
        <f t="shared" si="461"/>
        <v>0.97149819394749604</v>
      </c>
      <c r="Z1092" s="5">
        <f t="shared" si="461"/>
        <v>0.94878276496000014</v>
      </c>
      <c r="AB1092" s="5">
        <f t="shared" ref="AB1092:AB1155" si="462">N1092/N1091</f>
        <v>0.95654329837600005</v>
      </c>
      <c r="AC1092" s="2">
        <v>33207</v>
      </c>
      <c r="AD1092" s="6">
        <f t="shared" si="435"/>
        <v>0.24092251046192753</v>
      </c>
      <c r="AE1092" s="6">
        <f t="shared" si="435"/>
        <v>0.24183759385911932</v>
      </c>
      <c r="AF1092" s="6">
        <f t="shared" si="435"/>
        <v>0.21618706578347308</v>
      </c>
      <c r="AG1092" s="6">
        <f t="shared" si="436"/>
        <v>0.18849526665474187</v>
      </c>
      <c r="AH1092" s="6">
        <f t="shared" si="436"/>
        <v>5.7318555788775843E-2</v>
      </c>
      <c r="AI1092" s="6">
        <f t="shared" si="436"/>
        <v>8.7286010201706704E-2</v>
      </c>
      <c r="AJ1092" s="6">
        <f t="shared" si="436"/>
        <v>0.11016588033581207</v>
      </c>
      <c r="AK1092" s="6">
        <f t="shared" si="437"/>
        <v>0.145412666553345</v>
      </c>
      <c r="AL1092" s="6">
        <f t="shared" si="437"/>
        <v>0.47544160880084391</v>
      </c>
      <c r="AM1092" s="6">
        <f t="shared" si="437"/>
        <v>9.7071956559404884E-2</v>
      </c>
      <c r="AN1092" s="6">
        <f t="shared" si="437"/>
        <v>0.10888176197915253</v>
      </c>
      <c r="AP1092" s="6">
        <f t="shared" si="454"/>
        <v>9.555214515996463E-2</v>
      </c>
      <c r="AQ1092" s="2">
        <v>33207</v>
      </c>
      <c r="AR1092" s="6">
        <f t="shared" si="438"/>
        <v>3.7001393341885347E-2</v>
      </c>
      <c r="AS1092" s="6">
        <v>0.19258508088573617</v>
      </c>
      <c r="AT1092" s="6">
        <v>0.10947196859504996</v>
      </c>
      <c r="AU1092" s="6">
        <f t="shared" si="439"/>
        <v>0.1361239285217084</v>
      </c>
      <c r="AV1092" s="6">
        <f t="shared" si="440"/>
        <v>3.9980222489516493E-2</v>
      </c>
      <c r="AW1092" s="6">
        <f t="shared" si="441"/>
        <v>0.10586965937316384</v>
      </c>
      <c r="AX1092" s="6">
        <f t="shared" si="442"/>
        <v>4.4225697848741641E-2</v>
      </c>
      <c r="AY1092" s="6">
        <f t="shared" si="443"/>
        <v>3.4192741927360437E-2</v>
      </c>
      <c r="AZ1092" s="6">
        <f t="shared" si="444"/>
        <v>-4.6091158891911066E-3</v>
      </c>
      <c r="BA1092" s="6">
        <f t="shared" si="444"/>
        <v>-3.7993606620364551E-3</v>
      </c>
      <c r="BB1092" s="6">
        <f t="shared" si="444"/>
        <v>2.4908671964456008E-2</v>
      </c>
      <c r="BD1092" s="6">
        <f t="shared" si="445"/>
        <v>9.869854535263145E-2</v>
      </c>
      <c r="BE1092" s="2">
        <v>33207</v>
      </c>
      <c r="BF1092" s="11">
        <f t="shared" si="446"/>
        <v>0.15358213423453679</v>
      </c>
      <c r="BG1092" s="11">
        <f t="shared" si="446"/>
        <v>0.79634054330661741</v>
      </c>
      <c r="BH1092" s="11">
        <f t="shared" si="446"/>
        <v>0.5063761247617562</v>
      </c>
      <c r="BI1092" s="11">
        <f t="shared" si="447"/>
        <v>0.72216099076397688</v>
      </c>
      <c r="BJ1092" s="11">
        <f t="shared" si="448"/>
        <v>0.69750924354841204</v>
      </c>
      <c r="BK1092" s="11">
        <f t="shared" si="449"/>
        <v>1.2129052425298479</v>
      </c>
      <c r="BL1092" s="11">
        <f t="shared" si="450"/>
        <v>0.40144641620373833</v>
      </c>
      <c r="BM1092" s="11">
        <f t="shared" si="451"/>
        <v>0.23514280246567615</v>
      </c>
      <c r="BN1092" s="11">
        <f t="shared" si="452"/>
        <v>-9.6943889720047683E-3</v>
      </c>
      <c r="BO1092" s="11">
        <f t="shared" si="452"/>
        <v>-3.913963204925585E-2</v>
      </c>
      <c r="BP1092" s="11">
        <f t="shared" si="452"/>
        <v>0.22876808302592719</v>
      </c>
      <c r="BR1092" s="11">
        <f t="shared" si="453"/>
        <v>1.0329286191053002</v>
      </c>
    </row>
    <row r="1093" spans="1:70" x14ac:dyDescent="0.25">
      <c r="A1093" s="2">
        <v>33238</v>
      </c>
      <c r="B1093">
        <v>154.27000000000001</v>
      </c>
      <c r="C1093">
        <v>1753.58</v>
      </c>
      <c r="D1093">
        <v>687.25099999999998</v>
      </c>
      <c r="E1093">
        <v>367.63099999999997</v>
      </c>
      <c r="F1093">
        <v>73.496451500000006</v>
      </c>
      <c r="G1093">
        <v>1950.280037</v>
      </c>
      <c r="H1093">
        <v>2625.6611280000002</v>
      </c>
      <c r="I1093">
        <v>386.2</v>
      </c>
      <c r="J1093">
        <v>28.44</v>
      </c>
      <c r="K1093">
        <v>111.5608718</v>
      </c>
      <c r="L1093">
        <v>5644.8248163501912</v>
      </c>
      <c r="N1093">
        <v>14113.355295632766</v>
      </c>
      <c r="O1093" s="2">
        <v>33238</v>
      </c>
      <c r="P1093" s="5">
        <f t="shared" si="455"/>
        <v>0.97220821779682387</v>
      </c>
      <c r="Q1093" s="5">
        <f t="shared" si="455"/>
        <v>1.0498530212954482</v>
      </c>
      <c r="R1093" s="5">
        <f t="shared" si="455"/>
        <v>1.0053231950287591</v>
      </c>
      <c r="S1093" s="5">
        <f t="shared" si="456"/>
        <v>1.0278554413590255</v>
      </c>
      <c r="T1093" s="5">
        <f t="shared" si="457"/>
        <v>1.0029765044535359</v>
      </c>
      <c r="U1093" s="5">
        <f t="shared" si="458"/>
        <v>1.0190789394187527</v>
      </c>
      <c r="V1093" s="5">
        <f t="shared" si="459"/>
        <v>1.0224593334085537</v>
      </c>
      <c r="W1093" s="5">
        <f t="shared" si="460"/>
        <v>1.0035078602052747</v>
      </c>
      <c r="X1093" s="5">
        <f t="shared" si="461"/>
        <v>0.97731958762886595</v>
      </c>
      <c r="Y1093" s="5">
        <f t="shared" si="461"/>
        <v>0.99722296847992153</v>
      </c>
      <c r="Z1093" s="5">
        <f t="shared" si="461"/>
        <v>0.98771635524809998</v>
      </c>
      <c r="AB1093" s="5">
        <f t="shared" si="462"/>
        <v>1.0112163943170001</v>
      </c>
      <c r="AC1093" s="2">
        <v>33238</v>
      </c>
      <c r="AD1093" s="6">
        <f t="shared" si="435"/>
        <v>0.23723593651125202</v>
      </c>
      <c r="AE1093" s="6">
        <f t="shared" si="435"/>
        <v>0.24208402379871177</v>
      </c>
      <c r="AF1093" s="6">
        <f t="shared" si="435"/>
        <v>0.21580065576632199</v>
      </c>
      <c r="AG1093" s="6">
        <f t="shared" si="436"/>
        <v>0.1879192027197529</v>
      </c>
      <c r="AH1093" s="6">
        <f t="shared" si="436"/>
        <v>5.7023290121253026E-2</v>
      </c>
      <c r="AI1093" s="6">
        <f t="shared" si="436"/>
        <v>8.5843240073455354E-2</v>
      </c>
      <c r="AJ1093" s="6">
        <f t="shared" si="436"/>
        <v>0.11039027886135901</v>
      </c>
      <c r="AK1093" s="6">
        <f t="shared" si="437"/>
        <v>0.14541204858909906</v>
      </c>
      <c r="AL1093" s="6">
        <f t="shared" si="437"/>
        <v>0.47265743427460311</v>
      </c>
      <c r="AM1093" s="6">
        <f t="shared" si="437"/>
        <v>9.7012527717693878E-2</v>
      </c>
      <c r="AN1093" s="6">
        <f t="shared" si="437"/>
        <v>0.10826679750097971</v>
      </c>
      <c r="AP1093" s="6">
        <f t="shared" si="454"/>
        <v>9.5334906976265441E-2</v>
      </c>
      <c r="AQ1093" s="2">
        <v>33238</v>
      </c>
      <c r="AR1093" s="6">
        <f t="shared" si="438"/>
        <v>1.1163600212509728E-2</v>
      </c>
      <c r="AS1093" s="6">
        <v>0.19258508088573617</v>
      </c>
      <c r="AT1093" s="6">
        <v>0.10947196859504996</v>
      </c>
      <c r="AU1093" s="6">
        <f t="shared" si="439"/>
        <v>0.13165354972410226</v>
      </c>
      <c r="AV1093" s="6">
        <f t="shared" si="440"/>
        <v>3.7262495893249703E-2</v>
      </c>
      <c r="AW1093" s="6">
        <f t="shared" si="441"/>
        <v>0.10030392782315656</v>
      </c>
      <c r="AX1093" s="6">
        <f t="shared" si="442"/>
        <v>4.6022611837708727E-2</v>
      </c>
      <c r="AY1093" s="6">
        <f t="shared" si="443"/>
        <v>3.3965491152066152E-2</v>
      </c>
      <c r="AZ1093" s="6">
        <f t="shared" si="444"/>
        <v>1.4001198739428844E-2</v>
      </c>
      <c r="BA1093" s="6">
        <f t="shared" si="444"/>
        <v>-5.9383585800891758E-3</v>
      </c>
      <c r="BB1093" s="6">
        <f t="shared" si="444"/>
        <v>1.6033749870674407E-2</v>
      </c>
      <c r="BD1093" s="6">
        <f t="shared" si="445"/>
        <v>0.1025133240662266</v>
      </c>
      <c r="BE1093" s="2">
        <v>33238</v>
      </c>
      <c r="BF1093" s="11">
        <f t="shared" si="446"/>
        <v>4.7056952570843927E-2</v>
      </c>
      <c r="BG1093" s="11">
        <f t="shared" si="446"/>
        <v>0.79552990678090751</v>
      </c>
      <c r="BH1093" s="11">
        <f t="shared" si="446"/>
        <v>0.50728283566288512</v>
      </c>
      <c r="BI1093" s="11">
        <f t="shared" si="447"/>
        <v>0.70058593171257455</v>
      </c>
      <c r="BJ1093" s="11">
        <f t="shared" si="448"/>
        <v>0.65346099486745823</v>
      </c>
      <c r="BK1093" s="11">
        <f t="shared" si="449"/>
        <v>1.1684545892877216</v>
      </c>
      <c r="BL1093" s="11">
        <f t="shared" si="450"/>
        <v>0.41690819438466403</v>
      </c>
      <c r="BM1093" s="11">
        <f t="shared" si="451"/>
        <v>0.23358099608406455</v>
      </c>
      <c r="BN1093" s="11">
        <f t="shared" si="452"/>
        <v>2.9622296665907235E-2</v>
      </c>
      <c r="BO1093" s="11">
        <f t="shared" si="452"/>
        <v>-6.1212285874766389E-2</v>
      </c>
      <c r="BP1093" s="11">
        <f t="shared" si="452"/>
        <v>0.14809480136816014</v>
      </c>
      <c r="BR1093" s="11">
        <f t="shared" si="453"/>
        <v>1.0752968384575892</v>
      </c>
    </row>
    <row r="1094" spans="1:70" x14ac:dyDescent="0.25">
      <c r="A1094" s="2">
        <v>33269</v>
      </c>
      <c r="B1094">
        <v>152.63</v>
      </c>
      <c r="C1094">
        <v>1730.49</v>
      </c>
      <c r="D1094">
        <v>691.48</v>
      </c>
      <c r="E1094">
        <v>383.642</v>
      </c>
      <c r="F1094">
        <v>74.824376099999995</v>
      </c>
      <c r="G1094">
        <v>1970.004999</v>
      </c>
      <c r="H1094">
        <v>2640.1524220000001</v>
      </c>
      <c r="I1094">
        <v>366</v>
      </c>
      <c r="J1094">
        <v>21.84</v>
      </c>
      <c r="K1094">
        <v>107.2916541</v>
      </c>
      <c r="L1094">
        <v>5297.7863557273949</v>
      </c>
      <c r="N1094">
        <v>13399.771850904033</v>
      </c>
      <c r="O1094" s="2">
        <v>33269</v>
      </c>
      <c r="P1094" s="5">
        <f t="shared" si="455"/>
        <v>0.9893692876126271</v>
      </c>
      <c r="Q1094" s="5">
        <f t="shared" si="455"/>
        <v>0.98683265091983263</v>
      </c>
      <c r="R1094" s="5">
        <f t="shared" si="455"/>
        <v>1.0061535014136029</v>
      </c>
      <c r="S1094" s="5">
        <f t="shared" si="456"/>
        <v>1.0435518223436</v>
      </c>
      <c r="T1094" s="5">
        <f t="shared" si="457"/>
        <v>1.0180678736578186</v>
      </c>
      <c r="U1094" s="5">
        <f t="shared" si="458"/>
        <v>1.0101139126821714</v>
      </c>
      <c r="V1094" s="5">
        <f t="shared" si="459"/>
        <v>1.0055191029205808</v>
      </c>
      <c r="W1094" s="5">
        <f t="shared" si="460"/>
        <v>0.94769549456240287</v>
      </c>
      <c r="X1094" s="5">
        <f t="shared" si="461"/>
        <v>0.76793248945147674</v>
      </c>
      <c r="Y1094" s="5">
        <f t="shared" si="461"/>
        <v>0.9617319439054437</v>
      </c>
      <c r="Z1094" s="5">
        <f t="shared" si="461"/>
        <v>0.93852095115199996</v>
      </c>
      <c r="AB1094" s="5">
        <f t="shared" si="462"/>
        <v>0.94943913550100001</v>
      </c>
      <c r="AC1094" s="2">
        <v>33269</v>
      </c>
      <c r="AD1094" s="6">
        <f t="shared" si="435"/>
        <v>0.23730980705967705</v>
      </c>
      <c r="AE1094" s="6">
        <f t="shared" si="435"/>
        <v>0.24219589470336222</v>
      </c>
      <c r="AF1094" s="6">
        <f t="shared" si="435"/>
        <v>0.21578723503187833</v>
      </c>
      <c r="AG1094" s="6">
        <f t="shared" si="436"/>
        <v>0.18842709565980234</v>
      </c>
      <c r="AH1094" s="6">
        <f t="shared" si="436"/>
        <v>5.7406862625520673E-2</v>
      </c>
      <c r="AI1094" s="6">
        <f t="shared" si="436"/>
        <v>8.5806808951491273E-2</v>
      </c>
      <c r="AJ1094" s="6">
        <f t="shared" si="436"/>
        <v>0.10944319277921882</v>
      </c>
      <c r="AK1094" s="6">
        <f t="shared" si="437"/>
        <v>0.14409683722701974</v>
      </c>
      <c r="AL1094" s="6">
        <f t="shared" si="437"/>
        <v>0.46591058673033664</v>
      </c>
      <c r="AM1094" s="6">
        <f t="shared" si="437"/>
        <v>9.6692290376834147E-2</v>
      </c>
      <c r="AN1094" s="6">
        <f t="shared" si="437"/>
        <v>0.11162946468805642</v>
      </c>
      <c r="AP1094" s="6">
        <f t="shared" si="454"/>
        <v>9.8197137323072517E-2</v>
      </c>
      <c r="AQ1094" s="2">
        <v>33269</v>
      </c>
      <c r="AR1094" s="6">
        <f t="shared" si="438"/>
        <v>7.5040239920438623E-3</v>
      </c>
      <c r="AS1094" s="6">
        <v>0.19258508088573617</v>
      </c>
      <c r="AT1094" s="6">
        <v>0.10947196859504996</v>
      </c>
      <c r="AU1094" s="6">
        <f t="shared" si="439"/>
        <v>0.14008461745399736</v>
      </c>
      <c r="AV1094" s="6">
        <f t="shared" si="440"/>
        <v>3.998028130216813E-2</v>
      </c>
      <c r="AW1094" s="6">
        <f t="shared" si="441"/>
        <v>0.10196083806997258</v>
      </c>
      <c r="AX1094" s="6">
        <f t="shared" si="442"/>
        <v>3.9787515456830125E-2</v>
      </c>
      <c r="AY1094" s="6">
        <f t="shared" si="443"/>
        <v>8.6920840628208484E-3</v>
      </c>
      <c r="AZ1094" s="6">
        <f t="shared" si="444"/>
        <v>2.9883869056928525E-2</v>
      </c>
      <c r="BA1094" s="6">
        <f t="shared" si="444"/>
        <v>-5.1501727764875493E-3</v>
      </c>
      <c r="BB1094" s="6">
        <f t="shared" si="444"/>
        <v>-3.7558297085149572E-4</v>
      </c>
      <c r="BD1094" s="6">
        <f t="shared" si="445"/>
        <v>8.3850834737317248E-2</v>
      </c>
      <c r="BE1094" s="2">
        <v>33269</v>
      </c>
      <c r="BF1094" s="11">
        <f t="shared" si="446"/>
        <v>3.1621213151788542E-2</v>
      </c>
      <c r="BG1094" s="11">
        <f t="shared" si="446"/>
        <v>0.79516244947756609</v>
      </c>
      <c r="BH1094" s="11">
        <f t="shared" si="446"/>
        <v>0.50731438576001786</v>
      </c>
      <c r="BI1094" s="11">
        <f t="shared" si="447"/>
        <v>0.7434420031974307</v>
      </c>
      <c r="BJ1094" s="11">
        <f t="shared" si="448"/>
        <v>0.69643731556921173</v>
      </c>
      <c r="BK1094" s="11">
        <f t="shared" si="449"/>
        <v>1.1882604576009066</v>
      </c>
      <c r="BL1094" s="11">
        <f t="shared" si="450"/>
        <v>0.36354490806106138</v>
      </c>
      <c r="BM1094" s="11">
        <f t="shared" si="451"/>
        <v>6.0321130082312366E-2</v>
      </c>
      <c r="BN1094" s="11">
        <f t="shared" si="452"/>
        <v>6.414078131739244E-2</v>
      </c>
      <c r="BO1094" s="11">
        <f t="shared" si="452"/>
        <v>-5.3263530695322574E-2</v>
      </c>
      <c r="BP1094" s="11">
        <f t="shared" si="452"/>
        <v>-3.3645504966009258E-3</v>
      </c>
      <c r="BR1094" s="11">
        <f t="shared" si="453"/>
        <v>0.85390304669926009</v>
      </c>
    </row>
    <row r="1095" spans="1:70" x14ac:dyDescent="0.25">
      <c r="A1095" s="2">
        <v>33297</v>
      </c>
      <c r="B1095">
        <v>165.33</v>
      </c>
      <c r="C1095">
        <v>1982.98</v>
      </c>
      <c r="D1095">
        <v>769.83</v>
      </c>
      <c r="E1095">
        <v>411.07799999999997</v>
      </c>
      <c r="F1095">
        <v>77.369676400000003</v>
      </c>
      <c r="G1095">
        <v>1984.5185590000001</v>
      </c>
      <c r="H1095">
        <v>2702.7944470000002</v>
      </c>
      <c r="I1095">
        <v>362.7</v>
      </c>
      <c r="J1095">
        <v>19.12</v>
      </c>
      <c r="K1095">
        <v>108.0082012</v>
      </c>
      <c r="L1095">
        <v>5379.0189891704013</v>
      </c>
      <c r="N1095">
        <v>12793.147901980108</v>
      </c>
      <c r="O1095" s="2">
        <v>33297</v>
      </c>
      <c r="P1095" s="5">
        <f t="shared" si="455"/>
        <v>1.0832077573216277</v>
      </c>
      <c r="Q1095" s="5">
        <f t="shared" si="455"/>
        <v>1.1459066507174269</v>
      </c>
      <c r="R1095" s="5">
        <f t="shared" si="455"/>
        <v>1.113307687857928</v>
      </c>
      <c r="S1095" s="5">
        <f t="shared" si="456"/>
        <v>1.0715145891221503</v>
      </c>
      <c r="T1095" s="5">
        <f t="shared" si="457"/>
        <v>1.0340169932937135</v>
      </c>
      <c r="U1095" s="5">
        <f t="shared" si="458"/>
        <v>1.0073672706451848</v>
      </c>
      <c r="V1095" s="5">
        <f t="shared" si="459"/>
        <v>1.0237266698990608</v>
      </c>
      <c r="W1095" s="5">
        <f t="shared" si="460"/>
        <v>0.99098360655737705</v>
      </c>
      <c r="X1095" s="5">
        <f t="shared" si="461"/>
        <v>0.87545787545787546</v>
      </c>
      <c r="Y1095" s="5">
        <f t="shared" si="461"/>
        <v>1.0066784980249457</v>
      </c>
      <c r="Z1095" s="5">
        <f t="shared" si="461"/>
        <v>1.0153333162171001</v>
      </c>
      <c r="AB1095" s="5">
        <f t="shared" si="462"/>
        <v>0.95472878526039995</v>
      </c>
      <c r="AC1095" s="2">
        <v>33297</v>
      </c>
      <c r="AD1095" s="6">
        <f t="shared" si="435"/>
        <v>0.23949773924073531</v>
      </c>
      <c r="AE1095" s="6">
        <f t="shared" si="435"/>
        <v>0.2490949057217636</v>
      </c>
      <c r="AF1095" s="6">
        <f t="shared" si="435"/>
        <v>0.21826118357879176</v>
      </c>
      <c r="AG1095" s="6">
        <f t="shared" si="436"/>
        <v>0.18822244836951216</v>
      </c>
      <c r="AH1095" s="6">
        <f t="shared" si="436"/>
        <v>5.7164143879181381E-2</v>
      </c>
      <c r="AI1095" s="6">
        <f t="shared" si="436"/>
        <v>8.0867895955950925E-2</v>
      </c>
      <c r="AJ1095" s="6">
        <f t="shared" si="436"/>
        <v>0.10979967927533781</v>
      </c>
      <c r="AK1095" s="6">
        <f t="shared" si="437"/>
        <v>0.14320911133150047</v>
      </c>
      <c r="AL1095" s="6">
        <f t="shared" si="437"/>
        <v>0.44879347875141612</v>
      </c>
      <c r="AM1095" s="6">
        <f t="shared" si="437"/>
        <v>9.473556325088911E-2</v>
      </c>
      <c r="AN1095" s="6">
        <f t="shared" si="437"/>
        <v>0.11008272759782471</v>
      </c>
      <c r="AP1095" s="6">
        <f t="shared" si="454"/>
        <v>0.10070085811618487</v>
      </c>
      <c r="AQ1095" s="2">
        <v>33297</v>
      </c>
      <c r="AR1095" s="6">
        <f t="shared" si="438"/>
        <v>2.9978493993483069E-2</v>
      </c>
      <c r="AS1095" s="6">
        <v>0.19258508088573617</v>
      </c>
      <c r="AT1095" s="6">
        <v>0.10947196859504996</v>
      </c>
      <c r="AU1095" s="6">
        <f t="shared" si="439"/>
        <v>0.13942043131362691</v>
      </c>
      <c r="AV1095" s="6">
        <f t="shared" si="440"/>
        <v>3.9547099124517926E-2</v>
      </c>
      <c r="AW1095" s="6">
        <f t="shared" si="441"/>
        <v>8.8440315459346941E-2</v>
      </c>
      <c r="AX1095" s="6">
        <f t="shared" si="442"/>
        <v>4.3229414248013631E-2</v>
      </c>
      <c r="AY1095" s="6">
        <f t="shared" si="443"/>
        <v>1.4115995340643783E-2</v>
      </c>
      <c r="AZ1095" s="6">
        <f t="shared" si="444"/>
        <v>7.6104387068482993E-2</v>
      </c>
      <c r="BA1095" s="6">
        <f t="shared" si="444"/>
        <v>4.9724179022447856E-3</v>
      </c>
      <c r="BB1095" s="6">
        <f t="shared" si="444"/>
        <v>-5.9261954715077447E-3</v>
      </c>
      <c r="BD1095" s="6">
        <f t="shared" si="445"/>
        <v>6.91835184541576E-2</v>
      </c>
      <c r="BE1095" s="2">
        <v>33297</v>
      </c>
      <c r="BF1095" s="11">
        <f t="shared" si="446"/>
        <v>0.12517234646357001</v>
      </c>
      <c r="BG1095" s="11">
        <f t="shared" si="446"/>
        <v>0.77313937965817614</v>
      </c>
      <c r="BH1095" s="11">
        <f t="shared" si="446"/>
        <v>0.50156407474777043</v>
      </c>
      <c r="BI1095" s="11">
        <f t="shared" si="447"/>
        <v>0.74072159044452168</v>
      </c>
      <c r="BJ1095" s="11">
        <f t="shared" si="448"/>
        <v>0.69181652065151611</v>
      </c>
      <c r="BK1095" s="11">
        <f t="shared" si="449"/>
        <v>1.0936393783204246</v>
      </c>
      <c r="BL1095" s="11">
        <f t="shared" si="450"/>
        <v>0.39371166230467691</v>
      </c>
      <c r="BM1095" s="11">
        <f t="shared" si="451"/>
        <v>9.8569114837728969E-2</v>
      </c>
      <c r="BN1095" s="11">
        <f t="shared" si="452"/>
        <v>0.1695755189674597</v>
      </c>
      <c r="BO1095" s="11">
        <f t="shared" si="452"/>
        <v>5.2487341940178081E-2</v>
      </c>
      <c r="BP1095" s="11">
        <f t="shared" si="452"/>
        <v>-5.3834017386982416E-2</v>
      </c>
      <c r="BR1095" s="11">
        <f t="shared" si="453"/>
        <v>0.68702014807397427</v>
      </c>
    </row>
    <row r="1096" spans="1:70" x14ac:dyDescent="0.25">
      <c r="A1096" s="2">
        <v>33328</v>
      </c>
      <c r="B1096">
        <v>163.26</v>
      </c>
      <c r="C1096">
        <v>2000.44</v>
      </c>
      <c r="D1096">
        <v>802.11500000000001</v>
      </c>
      <c r="E1096">
        <v>421.03199999999998</v>
      </c>
      <c r="F1096">
        <v>77.5143889</v>
      </c>
      <c r="G1096">
        <v>1993.7657730000001</v>
      </c>
      <c r="H1096">
        <v>2680.6625119999999</v>
      </c>
      <c r="I1096">
        <v>355.65</v>
      </c>
      <c r="J1096">
        <v>19.64</v>
      </c>
      <c r="K1096">
        <v>109.47136039999999</v>
      </c>
      <c r="L1096">
        <v>5455.6887478783392</v>
      </c>
      <c r="N1096">
        <v>13030.458076921961</v>
      </c>
      <c r="O1096" s="2">
        <v>33328</v>
      </c>
      <c r="P1096" s="5">
        <f t="shared" si="455"/>
        <v>0.9874795862819814</v>
      </c>
      <c r="Q1096" s="5">
        <f t="shared" si="455"/>
        <v>1.0088049299539077</v>
      </c>
      <c r="R1096" s="5">
        <f t="shared" si="455"/>
        <v>1.0419378304300948</v>
      </c>
      <c r="S1096" s="5">
        <f t="shared" si="456"/>
        <v>1.0242143826719017</v>
      </c>
      <c r="T1096" s="5">
        <f t="shared" si="457"/>
        <v>1.0018704033250938</v>
      </c>
      <c r="U1096" s="5">
        <f t="shared" si="458"/>
        <v>1.0046596762514832</v>
      </c>
      <c r="V1096" s="5">
        <f t="shared" si="459"/>
        <v>0.99181146201311532</v>
      </c>
      <c r="W1096" s="5">
        <f t="shared" si="460"/>
        <v>0.98056244830438377</v>
      </c>
      <c r="X1096" s="5">
        <f t="shared" si="461"/>
        <v>1.0271966527196652</v>
      </c>
      <c r="Y1096" s="5">
        <f t="shared" si="461"/>
        <v>1.0135467416709463</v>
      </c>
      <c r="Z1096" s="5">
        <f t="shared" si="461"/>
        <v>1.0142534835557</v>
      </c>
      <c r="AB1096" s="5">
        <f t="shared" si="462"/>
        <v>1.0185497874925</v>
      </c>
      <c r="AC1096" s="2">
        <v>33328</v>
      </c>
      <c r="AD1096" s="6">
        <f t="shared" si="435"/>
        <v>0.23653030697213348</v>
      </c>
      <c r="AE1096" s="6">
        <f t="shared" si="435"/>
        <v>0.23977644261293668</v>
      </c>
      <c r="AF1096" s="6">
        <f t="shared" si="435"/>
        <v>0.21636148709797964</v>
      </c>
      <c r="AG1096" s="6">
        <f t="shared" si="436"/>
        <v>0.18727319420305985</v>
      </c>
      <c r="AH1096" s="6">
        <f t="shared" si="436"/>
        <v>5.6413367744763077E-2</v>
      </c>
      <c r="AI1096" s="6">
        <f t="shared" si="436"/>
        <v>7.763886380142912E-2</v>
      </c>
      <c r="AJ1096" s="6">
        <f t="shared" si="436"/>
        <v>0.1053158075846001</v>
      </c>
      <c r="AK1096" s="6">
        <f t="shared" si="437"/>
        <v>0.1433535141937102</v>
      </c>
      <c r="AL1096" s="6">
        <f t="shared" si="437"/>
        <v>0.43682902141149876</v>
      </c>
      <c r="AM1096" s="6">
        <f t="shared" si="437"/>
        <v>9.4871505858918861E-2</v>
      </c>
      <c r="AN1096" s="6">
        <f t="shared" si="437"/>
        <v>0.10834873114464703</v>
      </c>
      <c r="AP1096" s="6">
        <f t="shared" si="454"/>
        <v>9.9881184824063815E-2</v>
      </c>
      <c r="AQ1096" s="2">
        <v>33328</v>
      </c>
      <c r="AR1096" s="6">
        <f t="shared" si="438"/>
        <v>1.0008177348129088E-2</v>
      </c>
      <c r="AS1096" s="6">
        <v>0.19258508088573617</v>
      </c>
      <c r="AT1096" s="6">
        <v>0.10947196859504996</v>
      </c>
      <c r="AU1096" s="6">
        <f t="shared" si="439"/>
        <v>0.13253240349712669</v>
      </c>
      <c r="AV1096" s="6">
        <f t="shared" si="440"/>
        <v>3.5073700911895989E-2</v>
      </c>
      <c r="AW1096" s="6">
        <f t="shared" si="441"/>
        <v>7.7414169083779294E-2</v>
      </c>
      <c r="AX1096" s="6">
        <f t="shared" si="442"/>
        <v>2.6908577398269573E-2</v>
      </c>
      <c r="AY1096" s="6">
        <f t="shared" si="443"/>
        <v>6.6833231539726867E-3</v>
      </c>
      <c r="AZ1096" s="6">
        <f t="shared" si="444"/>
        <v>0.13493616468422398</v>
      </c>
      <c r="BA1096" s="6">
        <f t="shared" si="444"/>
        <v>8.641810955641871E-3</v>
      </c>
      <c r="BB1096" s="6">
        <f t="shared" si="444"/>
        <v>-1.1899097189098651E-2</v>
      </c>
      <c r="BD1096" s="6">
        <f t="shared" si="445"/>
        <v>6.5353061066915297E-2</v>
      </c>
      <c r="BE1096" s="2">
        <v>33328</v>
      </c>
      <c r="BF1096" s="11">
        <f t="shared" si="446"/>
        <v>4.2312452371307277E-2</v>
      </c>
      <c r="BG1096" s="11">
        <f t="shared" si="446"/>
        <v>0.8031859960347314</v>
      </c>
      <c r="BH1096" s="11">
        <f t="shared" si="446"/>
        <v>0.50596790613421605</v>
      </c>
      <c r="BI1096" s="11">
        <f t="shared" si="447"/>
        <v>0.70769553571784627</v>
      </c>
      <c r="BJ1096" s="11">
        <f t="shared" si="448"/>
        <v>0.62172676998444087</v>
      </c>
      <c r="BK1096" s="11">
        <f t="shared" si="449"/>
        <v>0.99710589894483115</v>
      </c>
      <c r="BL1096" s="11">
        <f t="shared" si="450"/>
        <v>0.2555036894784663</v>
      </c>
      <c r="BM1096" s="11">
        <f t="shared" si="451"/>
        <v>4.6621271836710408E-2</v>
      </c>
      <c r="BN1096" s="11">
        <f t="shared" si="452"/>
        <v>0.30889926737974743</v>
      </c>
      <c r="BO1096" s="11">
        <f t="shared" si="452"/>
        <v>9.108963621272019E-2</v>
      </c>
      <c r="BP1096" s="11">
        <f t="shared" si="452"/>
        <v>-0.10982221077617599</v>
      </c>
      <c r="BR1096" s="11">
        <f t="shared" si="453"/>
        <v>0.65430802790367126</v>
      </c>
    </row>
    <row r="1097" spans="1:70" x14ac:dyDescent="0.25">
      <c r="A1097" s="2">
        <v>33358</v>
      </c>
      <c r="B1097">
        <v>173.2</v>
      </c>
      <c r="C1097">
        <v>1993.07</v>
      </c>
      <c r="D1097">
        <v>814.803</v>
      </c>
      <c r="E1097">
        <v>422.029</v>
      </c>
      <c r="F1097">
        <v>78.5313175</v>
      </c>
      <c r="G1097">
        <v>2011.183544</v>
      </c>
      <c r="H1097">
        <v>2680.1736489999998</v>
      </c>
      <c r="I1097">
        <v>357.75</v>
      </c>
      <c r="J1097">
        <v>21.02</v>
      </c>
      <c r="K1097">
        <v>108.32388280000001</v>
      </c>
      <c r="L1097">
        <v>5723.6269729498044</v>
      </c>
      <c r="N1097">
        <v>12955.210902155868</v>
      </c>
      <c r="O1097" s="2">
        <v>33358</v>
      </c>
      <c r="P1097" s="5">
        <f t="shared" si="455"/>
        <v>1.0608844787455591</v>
      </c>
      <c r="Q1097" s="5">
        <f t="shared" si="455"/>
        <v>0.99631581052168516</v>
      </c>
      <c r="R1097" s="5">
        <f t="shared" si="455"/>
        <v>1.0158181806848146</v>
      </c>
      <c r="S1097" s="5">
        <f t="shared" si="456"/>
        <v>1.0023679910315606</v>
      </c>
      <c r="T1097" s="5">
        <f t="shared" si="457"/>
        <v>1.0131192235974655</v>
      </c>
      <c r="U1097" s="5">
        <f t="shared" si="458"/>
        <v>1.0087361169681388</v>
      </c>
      <c r="V1097" s="5">
        <f t="shared" si="459"/>
        <v>0.9998176335149197</v>
      </c>
      <c r="W1097" s="5">
        <f t="shared" si="460"/>
        <v>1.0059046815689583</v>
      </c>
      <c r="X1097" s="5">
        <f t="shared" si="461"/>
        <v>1.070264765784114</v>
      </c>
      <c r="Y1097" s="5">
        <f t="shared" si="461"/>
        <v>0.98951801095914771</v>
      </c>
      <c r="Z1097" s="5">
        <f t="shared" si="461"/>
        <v>1.049111713929</v>
      </c>
      <c r="AB1097" s="5">
        <f t="shared" si="462"/>
        <v>0.99422528553318001</v>
      </c>
      <c r="AC1097" s="2">
        <v>33358</v>
      </c>
      <c r="AD1097" s="6">
        <f t="shared" si="435"/>
        <v>0.2369619149180496</v>
      </c>
      <c r="AE1097" s="6">
        <f t="shared" si="435"/>
        <v>0.23967374763503577</v>
      </c>
      <c r="AF1097" s="6">
        <f t="shared" si="435"/>
        <v>0.21636632030545286</v>
      </c>
      <c r="AG1097" s="6">
        <f t="shared" si="436"/>
        <v>0.18702751186313563</v>
      </c>
      <c r="AH1097" s="6">
        <f t="shared" si="436"/>
        <v>5.6201914439496486E-2</v>
      </c>
      <c r="AI1097" s="6">
        <f t="shared" si="436"/>
        <v>7.7645301613056356E-2</v>
      </c>
      <c r="AJ1097" s="6">
        <f t="shared" si="436"/>
        <v>0.10531090837194992</v>
      </c>
      <c r="AK1097" s="6">
        <f t="shared" si="437"/>
        <v>0.14335826364943199</v>
      </c>
      <c r="AL1097" s="6">
        <f t="shared" si="437"/>
        <v>0.42100319228121025</v>
      </c>
      <c r="AM1097" s="6">
        <f t="shared" si="437"/>
        <v>9.4601532090486704E-2</v>
      </c>
      <c r="AN1097" s="6">
        <f t="shared" si="437"/>
        <v>0.11028190485090064</v>
      </c>
      <c r="AP1097" s="6">
        <f t="shared" si="454"/>
        <v>9.9906685016246291E-2</v>
      </c>
      <c r="AQ1097" s="2">
        <v>33358</v>
      </c>
      <c r="AR1097" s="6">
        <f t="shared" si="438"/>
        <v>1.1828765207244185E-2</v>
      </c>
      <c r="AS1097" s="6">
        <v>0.19258508088573617</v>
      </c>
      <c r="AT1097" s="6">
        <v>0.10947196859504996</v>
      </c>
      <c r="AU1097" s="6">
        <f t="shared" si="439"/>
        <v>0.13565157296689745</v>
      </c>
      <c r="AV1097" s="6">
        <f t="shared" si="440"/>
        <v>3.4118900943440611E-2</v>
      </c>
      <c r="AW1097" s="6">
        <f t="shared" si="441"/>
        <v>7.78223543609875E-2</v>
      </c>
      <c r="AX1097" s="6">
        <f t="shared" si="442"/>
        <v>2.5600723852547969E-2</v>
      </c>
      <c r="AY1097" s="6">
        <f t="shared" si="443"/>
        <v>6.8470239934765864E-3</v>
      </c>
      <c r="AZ1097" s="6">
        <f t="shared" si="444"/>
        <v>9.5040770731990243E-2</v>
      </c>
      <c r="BA1097" s="6">
        <f t="shared" si="444"/>
        <v>2.47924599135807E-3</v>
      </c>
      <c r="BB1097" s="6">
        <f t="shared" si="444"/>
        <v>-6.0647558614008723E-3</v>
      </c>
      <c r="BD1097" s="6">
        <f t="shared" si="445"/>
        <v>6.5106826753568603E-2</v>
      </c>
      <c r="BE1097" s="2">
        <v>33358</v>
      </c>
      <c r="BF1097" s="11">
        <f t="shared" si="446"/>
        <v>4.9918423436673444E-2</v>
      </c>
      <c r="BG1097" s="11">
        <f t="shared" si="446"/>
        <v>0.80353014373103526</v>
      </c>
      <c r="BH1097" s="11">
        <f t="shared" si="446"/>
        <v>0.50595660378428609</v>
      </c>
      <c r="BI1097" s="11">
        <f t="shared" si="447"/>
        <v>0.7253027729212671</v>
      </c>
      <c r="BJ1097" s="11">
        <f t="shared" si="448"/>
        <v>0.60707720161687584</v>
      </c>
      <c r="BK1097" s="11">
        <f t="shared" si="449"/>
        <v>1.0022802763883059</v>
      </c>
      <c r="BL1097" s="11">
        <f t="shared" si="450"/>
        <v>0.24309660080158274</v>
      </c>
      <c r="BM1097" s="11">
        <f t="shared" si="451"/>
        <v>4.7761627541892421E-2</v>
      </c>
      <c r="BN1097" s="11">
        <f t="shared" si="452"/>
        <v>0.22574833748174408</v>
      </c>
      <c r="BO1097" s="11">
        <f t="shared" si="452"/>
        <v>2.6207249888793159E-2</v>
      </c>
      <c r="BP1097" s="11">
        <f t="shared" si="452"/>
        <v>-5.4993209172441521E-2</v>
      </c>
      <c r="BR1097" s="11">
        <f t="shared" si="453"/>
        <v>0.65167637924310351</v>
      </c>
    </row>
    <row r="1098" spans="1:70" x14ac:dyDescent="0.25">
      <c r="A1098" s="2">
        <v>33389</v>
      </c>
      <c r="B1098">
        <v>179.18</v>
      </c>
      <c r="C1098">
        <v>1994.57</v>
      </c>
      <c r="D1098">
        <v>816.80799999999999</v>
      </c>
      <c r="E1098">
        <v>440.23500000000001</v>
      </c>
      <c r="F1098">
        <v>79.7652255</v>
      </c>
      <c r="G1098">
        <v>2019.2007430000001</v>
      </c>
      <c r="H1098">
        <v>2716.4500509999998</v>
      </c>
      <c r="I1098">
        <v>360.4</v>
      </c>
      <c r="J1098">
        <v>21.08</v>
      </c>
      <c r="K1098">
        <v>107.9480714</v>
      </c>
      <c r="L1098">
        <v>5788.1273512353609</v>
      </c>
      <c r="N1098">
        <v>13033.737037691539</v>
      </c>
      <c r="O1098" s="2">
        <v>33389</v>
      </c>
      <c r="P1098" s="5">
        <f t="shared" si="455"/>
        <v>1.0345265588914552</v>
      </c>
      <c r="Q1098" s="5">
        <f t="shared" si="455"/>
        <v>1.0007526077859785</v>
      </c>
      <c r="R1098" s="5">
        <f t="shared" si="455"/>
        <v>1.0024607174985856</v>
      </c>
      <c r="S1098" s="5">
        <f t="shared" si="456"/>
        <v>1.043139215551538</v>
      </c>
      <c r="T1098" s="5">
        <f t="shared" si="457"/>
        <v>1.0157123048394037</v>
      </c>
      <c r="U1098" s="5">
        <f t="shared" si="458"/>
        <v>1.0039863089691232</v>
      </c>
      <c r="V1098" s="5">
        <f t="shared" si="459"/>
        <v>1.0135350938971939</v>
      </c>
      <c r="W1098" s="5">
        <f t="shared" si="460"/>
        <v>1.0074074074074073</v>
      </c>
      <c r="X1098" s="5">
        <f t="shared" si="461"/>
        <v>1.0028544243577544</v>
      </c>
      <c r="Y1098" s="5">
        <f t="shared" si="461"/>
        <v>0.99653066904281973</v>
      </c>
      <c r="Z1098" s="5">
        <f t="shared" si="461"/>
        <v>1.0112691443013999</v>
      </c>
      <c r="AB1098" s="5">
        <f t="shared" si="462"/>
        <v>1.0060613552437501</v>
      </c>
      <c r="AC1098" s="2">
        <v>33389</v>
      </c>
      <c r="AD1098" s="6">
        <f t="shared" si="435"/>
        <v>0.23328700415913151</v>
      </c>
      <c r="AE1098" s="6">
        <f t="shared" si="435"/>
        <v>0.23931279235058803</v>
      </c>
      <c r="AF1098" s="6">
        <f t="shared" si="435"/>
        <v>0.21554075818088705</v>
      </c>
      <c r="AG1098" s="6">
        <f t="shared" si="436"/>
        <v>0.18663697200225349</v>
      </c>
      <c r="AH1098" s="6">
        <f t="shared" si="436"/>
        <v>5.4458088936577637E-2</v>
      </c>
      <c r="AI1098" s="6">
        <f t="shared" si="436"/>
        <v>7.504945421749519E-2</v>
      </c>
      <c r="AJ1098" s="6">
        <f t="shared" si="436"/>
        <v>0.10453641509750808</v>
      </c>
      <c r="AK1098" s="6">
        <f t="shared" si="437"/>
        <v>0.14332648928279798</v>
      </c>
      <c r="AL1098" s="6">
        <f t="shared" si="437"/>
        <v>0.42012268287998916</v>
      </c>
      <c r="AM1098" s="6">
        <f t="shared" si="437"/>
        <v>9.2613619651896503E-2</v>
      </c>
      <c r="AN1098" s="6">
        <f t="shared" si="437"/>
        <v>0.10936895327212971</v>
      </c>
      <c r="AP1098" s="6">
        <f t="shared" si="454"/>
        <v>9.9617895022588526E-2</v>
      </c>
      <c r="AQ1098" s="2">
        <v>33389</v>
      </c>
      <c r="AR1098" s="6">
        <f t="shared" si="438"/>
        <v>3.8695537349148657E-2</v>
      </c>
      <c r="AS1098" s="6">
        <v>0.19258508088573617</v>
      </c>
      <c r="AT1098" s="6">
        <v>0.10947196859504996</v>
      </c>
      <c r="AU1098" s="6">
        <f t="shared" si="439"/>
        <v>0.13349698236682106</v>
      </c>
      <c r="AV1098" s="6">
        <f t="shared" si="440"/>
        <v>4.3664544555433782E-2</v>
      </c>
      <c r="AW1098" s="6">
        <f t="shared" si="441"/>
        <v>8.6931342397692291E-2</v>
      </c>
      <c r="AX1098" s="6">
        <f t="shared" si="442"/>
        <v>3.4070415747353477E-2</v>
      </c>
      <c r="AY1098" s="6">
        <f t="shared" si="443"/>
        <v>9.8282143893304585E-3</v>
      </c>
      <c r="AZ1098" s="6">
        <f t="shared" si="444"/>
        <v>7.9950229516809523E-2</v>
      </c>
      <c r="BA1098" s="6">
        <f t="shared" si="444"/>
        <v>1.0438377054550418E-2</v>
      </c>
      <c r="BB1098" s="6">
        <f t="shared" si="444"/>
        <v>-1.0329034799189007E-2</v>
      </c>
      <c r="BD1098" s="6">
        <f t="shared" si="445"/>
        <v>6.1683364600982005E-2</v>
      </c>
      <c r="BE1098" s="2">
        <v>33389</v>
      </c>
      <c r="BF1098" s="11">
        <f t="shared" si="446"/>
        <v>0.16587095148580741</v>
      </c>
      <c r="BG1098" s="11">
        <f t="shared" si="446"/>
        <v>0.80474210757443854</v>
      </c>
      <c r="BH1098" s="11">
        <f t="shared" si="446"/>
        <v>0.50789451386813078</v>
      </c>
      <c r="BI1098" s="11">
        <f t="shared" si="447"/>
        <v>0.71527619064249071</v>
      </c>
      <c r="BJ1098" s="11">
        <f t="shared" si="448"/>
        <v>0.8018008969482181</v>
      </c>
      <c r="BK1098" s="11">
        <f t="shared" si="449"/>
        <v>1.1583207806650144</v>
      </c>
      <c r="BL1098" s="11">
        <f t="shared" si="450"/>
        <v>0.32591911359858411</v>
      </c>
      <c r="BM1098" s="11">
        <f t="shared" si="451"/>
        <v>6.8572211867538146E-2</v>
      </c>
      <c r="BN1098" s="11">
        <f t="shared" si="452"/>
        <v>0.19030210168311201</v>
      </c>
      <c r="BO1098" s="11">
        <f t="shared" si="452"/>
        <v>0.1127088768777721</v>
      </c>
      <c r="BP1098" s="11">
        <f t="shared" si="452"/>
        <v>-9.4442110765095316E-2</v>
      </c>
      <c r="BR1098" s="11">
        <f t="shared" si="453"/>
        <v>0.61919963864921257</v>
      </c>
    </row>
    <row r="1099" spans="1:70" x14ac:dyDescent="0.25">
      <c r="A1099" s="2">
        <v>33419</v>
      </c>
      <c r="B1099">
        <v>174.69</v>
      </c>
      <c r="C1099">
        <v>1847.02</v>
      </c>
      <c r="D1099">
        <v>792.09199999999998</v>
      </c>
      <c r="E1099">
        <v>420.06700000000001</v>
      </c>
      <c r="F1099">
        <v>79.1765398</v>
      </c>
      <c r="G1099">
        <v>2008.426271</v>
      </c>
      <c r="H1099">
        <v>2688.9200019999998</v>
      </c>
      <c r="I1099">
        <v>368.35</v>
      </c>
      <c r="J1099">
        <v>20.58</v>
      </c>
      <c r="K1099">
        <v>104.445509</v>
      </c>
      <c r="L1099">
        <v>5938.3904802874158</v>
      </c>
      <c r="N1099">
        <v>13081.073736732136</v>
      </c>
      <c r="O1099" s="2">
        <v>33419</v>
      </c>
      <c r="P1099" s="5">
        <f t="shared" si="455"/>
        <v>0.97494139970978899</v>
      </c>
      <c r="Q1099" s="5">
        <f t="shared" si="455"/>
        <v>0.92602415558240625</v>
      </c>
      <c r="R1099" s="5">
        <f t="shared" si="455"/>
        <v>0.96974074690747392</v>
      </c>
      <c r="S1099" s="5">
        <f t="shared" si="456"/>
        <v>0.95418810408077503</v>
      </c>
      <c r="T1099" s="5">
        <f t="shared" si="457"/>
        <v>0.99261977012777325</v>
      </c>
      <c r="U1099" s="5">
        <f t="shared" si="458"/>
        <v>0.9946639916623683</v>
      </c>
      <c r="V1099" s="5">
        <f t="shared" si="459"/>
        <v>0.98986543154369233</v>
      </c>
      <c r="W1099" s="5">
        <f t="shared" si="460"/>
        <v>1.0220588235294119</v>
      </c>
      <c r="X1099" s="5">
        <f t="shared" si="461"/>
        <v>0.97628083491461104</v>
      </c>
      <c r="Y1099" s="5">
        <f t="shared" si="461"/>
        <v>0.96755326561582278</v>
      </c>
      <c r="Z1099" s="5">
        <f t="shared" si="461"/>
        <v>1.0259605775639999</v>
      </c>
      <c r="AB1099" s="5">
        <f t="shared" si="462"/>
        <v>1.00363185929743</v>
      </c>
      <c r="AC1099" s="2">
        <v>33419</v>
      </c>
      <c r="AD1099" s="6">
        <f t="shared" si="435"/>
        <v>0.23365651227370415</v>
      </c>
      <c r="AE1099" s="6">
        <f t="shared" si="435"/>
        <v>0.24167033292652254</v>
      </c>
      <c r="AF1099" s="6">
        <f t="shared" si="435"/>
        <v>0.21607203497684829</v>
      </c>
      <c r="AG1099" s="6">
        <f t="shared" si="436"/>
        <v>0.18840027590228586</v>
      </c>
      <c r="AH1099" s="6">
        <f t="shared" si="436"/>
        <v>5.4511746920370939E-2</v>
      </c>
      <c r="AI1099" s="6">
        <f t="shared" si="436"/>
        <v>7.2113640450928246E-2</v>
      </c>
      <c r="AJ1099" s="6">
        <f t="shared" si="436"/>
        <v>0.1046116367199168</v>
      </c>
      <c r="AK1099" s="6">
        <f t="shared" si="437"/>
        <v>0.14356650363695822</v>
      </c>
      <c r="AL1099" s="6">
        <f t="shared" si="437"/>
        <v>0.41686247532280724</v>
      </c>
      <c r="AM1099" s="6">
        <f t="shared" si="437"/>
        <v>9.3576764670156853E-2</v>
      </c>
      <c r="AN1099" s="6">
        <f t="shared" si="437"/>
        <v>0.10751772908557157</v>
      </c>
      <c r="AP1099" s="6">
        <f t="shared" si="454"/>
        <v>9.7674302900811139E-2</v>
      </c>
      <c r="AQ1099" s="2">
        <v>33419</v>
      </c>
      <c r="AR1099" s="6">
        <f t="shared" si="438"/>
        <v>3.412164733569667E-2</v>
      </c>
      <c r="AS1099" s="6">
        <v>0.19258508088573617</v>
      </c>
      <c r="AT1099" s="6">
        <v>0.10947196859504996</v>
      </c>
      <c r="AU1099" s="6">
        <f t="shared" si="439"/>
        <v>0.11917167795460215</v>
      </c>
      <c r="AV1099" s="6">
        <f t="shared" si="440"/>
        <v>3.9428818862887072E-2</v>
      </c>
      <c r="AW1099" s="6">
        <f t="shared" si="441"/>
        <v>7.4339241385384724E-2</v>
      </c>
      <c r="AX1099" s="6">
        <f t="shared" si="442"/>
        <v>2.9328558943344296E-2</v>
      </c>
      <c r="AY1099" s="6">
        <f t="shared" si="443"/>
        <v>1.2159232430404066E-2</v>
      </c>
      <c r="AZ1099" s="6">
        <f t="shared" si="444"/>
        <v>9.9631267116520927E-2</v>
      </c>
      <c r="BA1099" s="6">
        <f t="shared" si="444"/>
        <v>6.7254176595625825E-3</v>
      </c>
      <c r="BB1099" s="6">
        <f t="shared" si="444"/>
        <v>-1.5123846422215537E-2</v>
      </c>
      <c r="BD1099" s="6">
        <f t="shared" si="445"/>
        <v>5.2441132646121158E-2</v>
      </c>
      <c r="BE1099" s="2">
        <v>33419</v>
      </c>
      <c r="BF1099" s="11">
        <f t="shared" si="446"/>
        <v>0.14603336754306565</v>
      </c>
      <c r="BG1099" s="11">
        <f t="shared" si="446"/>
        <v>0.79689169354638889</v>
      </c>
      <c r="BH1099" s="11">
        <f t="shared" si="446"/>
        <v>0.50664570547863663</v>
      </c>
      <c r="BI1099" s="11">
        <f t="shared" si="447"/>
        <v>0.63254513499975318</v>
      </c>
      <c r="BJ1099" s="11">
        <f t="shared" si="448"/>
        <v>0.72330866446976028</v>
      </c>
      <c r="BK1099" s="11">
        <f t="shared" si="449"/>
        <v>1.0308624127216397</v>
      </c>
      <c r="BL1099" s="11">
        <f t="shared" si="450"/>
        <v>0.28035656321741204</v>
      </c>
      <c r="BM1099" s="11">
        <f t="shared" si="451"/>
        <v>8.4694076420162426E-2</v>
      </c>
      <c r="BN1099" s="11">
        <f t="shared" si="452"/>
        <v>0.23900272395439076</v>
      </c>
      <c r="BO1099" s="11">
        <f t="shared" si="452"/>
        <v>7.1870593979911634E-2</v>
      </c>
      <c r="BP1099" s="11">
        <f t="shared" si="452"/>
        <v>-0.14066374495483178</v>
      </c>
      <c r="BR1099" s="11">
        <f t="shared" si="453"/>
        <v>0.53689794642686572</v>
      </c>
    </row>
    <row r="1100" spans="1:70" x14ac:dyDescent="0.25">
      <c r="A1100" s="2">
        <v>33450</v>
      </c>
      <c r="B1100">
        <v>171.58</v>
      </c>
      <c r="C1100">
        <v>1887.79</v>
      </c>
      <c r="D1100">
        <v>848.68100000000004</v>
      </c>
      <c r="E1100">
        <v>439.64600000000002</v>
      </c>
      <c r="F1100">
        <v>78.356868500000004</v>
      </c>
      <c r="G1100">
        <v>2027.629349</v>
      </c>
      <c r="H1100">
        <v>2756.8404999999998</v>
      </c>
      <c r="I1100">
        <v>362.85</v>
      </c>
      <c r="J1100">
        <v>21.68</v>
      </c>
      <c r="K1100">
        <v>107.2816325</v>
      </c>
      <c r="L1100">
        <v>5956.3710276468319</v>
      </c>
      <c r="N1100">
        <v>13655.745096441344</v>
      </c>
      <c r="O1100" s="2">
        <v>33450</v>
      </c>
      <c r="P1100" s="5">
        <f t="shared" si="455"/>
        <v>0.98219703474726672</v>
      </c>
      <c r="Q1100" s="5">
        <f t="shared" si="455"/>
        <v>1.0220733938993622</v>
      </c>
      <c r="R1100" s="5">
        <f t="shared" si="455"/>
        <v>1.0714424587042919</v>
      </c>
      <c r="S1100" s="5">
        <f t="shared" si="456"/>
        <v>1.0466092313845172</v>
      </c>
      <c r="T1100" s="5">
        <f t="shared" si="457"/>
        <v>0.98964754835118474</v>
      </c>
      <c r="U1100" s="5">
        <f t="shared" si="458"/>
        <v>1.0095612561323641</v>
      </c>
      <c r="V1100" s="5">
        <f t="shared" si="459"/>
        <v>1.0252593970625683</v>
      </c>
      <c r="W1100" s="5">
        <f t="shared" si="460"/>
        <v>0.9850685489344374</v>
      </c>
      <c r="X1100" s="5">
        <f t="shared" si="461"/>
        <v>1.0534499514091351</v>
      </c>
      <c r="Y1100" s="5">
        <f t="shared" si="461"/>
        <v>1.0271540971665905</v>
      </c>
      <c r="Z1100" s="5">
        <f t="shared" si="461"/>
        <v>1.00302784860967</v>
      </c>
      <c r="AB1100" s="5">
        <f t="shared" si="462"/>
        <v>1.0439315129075</v>
      </c>
      <c r="AC1100" s="2">
        <v>33450</v>
      </c>
      <c r="AD1100" s="6">
        <f t="shared" si="435"/>
        <v>0.2325276361758136</v>
      </c>
      <c r="AE1100" s="6">
        <f t="shared" si="435"/>
        <v>0.24093569389308839</v>
      </c>
      <c r="AF1100" s="6">
        <f t="shared" si="435"/>
        <v>0.21576874143905619</v>
      </c>
      <c r="AG1100" s="6">
        <f t="shared" si="436"/>
        <v>0.1865687208499956</v>
      </c>
      <c r="AH1100" s="6">
        <f t="shared" si="436"/>
        <v>5.4699001234617836E-2</v>
      </c>
      <c r="AI1100" s="6">
        <f t="shared" si="436"/>
        <v>7.2128853467147494E-2</v>
      </c>
      <c r="AJ1100" s="6">
        <f t="shared" si="436"/>
        <v>0.10508819357090048</v>
      </c>
      <c r="AK1100" s="6">
        <f t="shared" si="437"/>
        <v>0.14313840931072486</v>
      </c>
      <c r="AL1100" s="6">
        <f t="shared" si="437"/>
        <v>0.41327553033303271</v>
      </c>
      <c r="AM1100" s="6">
        <f t="shared" si="437"/>
        <v>9.4223091135537201E-2</v>
      </c>
      <c r="AN1100" s="6">
        <f t="shared" si="437"/>
        <v>0.10731721189298576</v>
      </c>
      <c r="AP1100" s="6">
        <f t="shared" si="454"/>
        <v>9.9207109133144331E-2</v>
      </c>
      <c r="AQ1100" s="2">
        <v>33450</v>
      </c>
      <c r="AR1100" s="6">
        <f t="shared" si="438"/>
        <v>4.1148694062258295E-2</v>
      </c>
      <c r="AS1100" s="6">
        <v>0.19258508088573617</v>
      </c>
      <c r="AT1100" s="6">
        <v>0.10947196859504996</v>
      </c>
      <c r="AU1100" s="6">
        <f t="shared" si="439"/>
        <v>0.14249466030041114</v>
      </c>
      <c r="AV1100" s="6">
        <f t="shared" si="440"/>
        <v>3.4750608095172275E-2</v>
      </c>
      <c r="AW1100" s="6">
        <f t="shared" si="441"/>
        <v>7.4929033147523416E-2</v>
      </c>
      <c r="AX1100" s="6">
        <f t="shared" si="442"/>
        <v>3.411134461757781E-2</v>
      </c>
      <c r="AY1100" s="6">
        <f t="shared" si="443"/>
        <v>2.9752500148028105E-3</v>
      </c>
      <c r="AZ1100" s="6">
        <f t="shared" si="444"/>
        <v>0.13758381150727317</v>
      </c>
      <c r="BA1100" s="6">
        <f t="shared" si="444"/>
        <v>1.3667732985901848E-2</v>
      </c>
      <c r="BB1100" s="6">
        <f t="shared" si="444"/>
        <v>-1.7302193103572394E-2</v>
      </c>
      <c r="BD1100" s="6">
        <f t="shared" si="445"/>
        <v>5.9210354776422891E-2</v>
      </c>
      <c r="BE1100" s="2">
        <v>33450</v>
      </c>
      <c r="BF1100" s="11">
        <f t="shared" si="446"/>
        <v>0.17696259566818057</v>
      </c>
      <c r="BG1100" s="11">
        <f t="shared" si="446"/>
        <v>0.79932150265453372</v>
      </c>
      <c r="BH1100" s="11">
        <f t="shared" si="446"/>
        <v>0.50735786780297032</v>
      </c>
      <c r="BI1100" s="11">
        <f t="shared" si="447"/>
        <v>0.76376500654136581</v>
      </c>
      <c r="BJ1100" s="11">
        <f t="shared" si="448"/>
        <v>0.63530608074758321</v>
      </c>
      <c r="BK1100" s="11">
        <f t="shared" si="449"/>
        <v>1.0388219075414988</v>
      </c>
      <c r="BL1100" s="11">
        <f t="shared" si="450"/>
        <v>0.32459730687599753</v>
      </c>
      <c r="BM1100" s="11">
        <f t="shared" si="451"/>
        <v>2.0785825615430291E-2</v>
      </c>
      <c r="BN1100" s="11">
        <f t="shared" si="452"/>
        <v>0.33291061630579249</v>
      </c>
      <c r="BO1100" s="11">
        <f t="shared" si="452"/>
        <v>0.14505714916783199</v>
      </c>
      <c r="BP1100" s="11">
        <f t="shared" si="452"/>
        <v>-0.16122477278692016</v>
      </c>
      <c r="BR1100" s="11">
        <f t="shared" si="453"/>
        <v>0.59683580434702099</v>
      </c>
    </row>
    <row r="1101" spans="1:70" x14ac:dyDescent="0.25">
      <c r="A1101" s="2">
        <v>33481</v>
      </c>
      <c r="B1101">
        <v>173.62</v>
      </c>
      <c r="C1101">
        <v>1758.98</v>
      </c>
      <c r="D1101">
        <v>873.67</v>
      </c>
      <c r="E1101">
        <v>450.06200000000001</v>
      </c>
      <c r="F1101">
        <v>80.2313513</v>
      </c>
      <c r="G1101">
        <v>2094.2157069999998</v>
      </c>
      <c r="H1101">
        <v>2820.0238840000002</v>
      </c>
      <c r="I1101">
        <v>347.4</v>
      </c>
      <c r="J1101">
        <v>22.3</v>
      </c>
      <c r="K1101">
        <v>106.1091009</v>
      </c>
      <c r="L1101">
        <v>6034.8555660722013</v>
      </c>
      <c r="N1101">
        <v>14010.405499806146</v>
      </c>
      <c r="O1101" s="2">
        <v>33481</v>
      </c>
      <c r="P1101" s="5">
        <f t="shared" si="455"/>
        <v>1.011889497610444</v>
      </c>
      <c r="Q1101" s="5">
        <f t="shared" si="455"/>
        <v>0.93176677490610715</v>
      </c>
      <c r="R1101" s="5">
        <f t="shared" si="455"/>
        <v>1.0294445144877757</v>
      </c>
      <c r="S1101" s="5">
        <f t="shared" si="456"/>
        <v>1.0236917883933891</v>
      </c>
      <c r="T1101" s="5">
        <f t="shared" si="457"/>
        <v>1.023922380205891</v>
      </c>
      <c r="U1101" s="5">
        <f t="shared" si="458"/>
        <v>1.0328395118332843</v>
      </c>
      <c r="V1101" s="5">
        <f t="shared" si="459"/>
        <v>1.0229187666098203</v>
      </c>
      <c r="W1101" s="5">
        <f t="shared" si="460"/>
        <v>0.9574204216618436</v>
      </c>
      <c r="X1101" s="5">
        <f t="shared" si="461"/>
        <v>1.0285977859778599</v>
      </c>
      <c r="Y1101" s="5">
        <f t="shared" si="461"/>
        <v>0.98907052798623285</v>
      </c>
      <c r="Z1101" s="5">
        <f t="shared" si="461"/>
        <v>1.0131765697706001</v>
      </c>
      <c r="AB1101" s="5">
        <f t="shared" si="462"/>
        <v>1.0259715160806</v>
      </c>
      <c r="AC1101" s="2">
        <v>33481</v>
      </c>
      <c r="AD1101" s="6">
        <f t="shared" si="435"/>
        <v>0.22382195633218374</v>
      </c>
      <c r="AE1101" s="6">
        <f t="shared" si="435"/>
        <v>0.24076157642556056</v>
      </c>
      <c r="AF1101" s="6">
        <f t="shared" si="435"/>
        <v>0.21480340744911947</v>
      </c>
      <c r="AG1101" s="6">
        <f t="shared" si="436"/>
        <v>0.18454320958815038</v>
      </c>
      <c r="AH1101" s="6">
        <f t="shared" si="436"/>
        <v>5.5059462911753752E-2</v>
      </c>
      <c r="AI1101" s="6">
        <f t="shared" si="436"/>
        <v>7.2140823215890729E-2</v>
      </c>
      <c r="AJ1101" s="6">
        <f t="shared" si="436"/>
        <v>0.10537427726268625</v>
      </c>
      <c r="AK1101" s="6">
        <f t="shared" si="437"/>
        <v>0.14030167911386823</v>
      </c>
      <c r="AL1101" s="6">
        <f t="shared" si="437"/>
        <v>0.37585060656415753</v>
      </c>
      <c r="AM1101" s="6">
        <f t="shared" si="437"/>
        <v>9.3100644808319991E-2</v>
      </c>
      <c r="AN1101" s="6">
        <f t="shared" si="437"/>
        <v>0.1072833567033071</v>
      </c>
      <c r="AP1101" s="6">
        <f t="shared" si="454"/>
        <v>9.7273166424851093E-2</v>
      </c>
      <c r="AQ1101" s="2">
        <v>33481</v>
      </c>
      <c r="AR1101" s="6">
        <f t="shared" si="438"/>
        <v>1.5813827293712945E-2</v>
      </c>
      <c r="AS1101" s="6">
        <v>0.19258508088573617</v>
      </c>
      <c r="AT1101" s="6">
        <v>0.10947196859504996</v>
      </c>
      <c r="AU1101" s="6">
        <f t="shared" si="439"/>
        <v>0.13156520356825752</v>
      </c>
      <c r="AV1101" s="6">
        <f t="shared" si="440"/>
        <v>3.5831858517951121E-2</v>
      </c>
      <c r="AW1101" s="6">
        <f t="shared" si="441"/>
        <v>7.4962372601880434E-2</v>
      </c>
      <c r="AX1101" s="6">
        <f t="shared" si="442"/>
        <v>3.996316289020152E-2</v>
      </c>
      <c r="AY1101" s="6">
        <f t="shared" si="443"/>
        <v>-2.0190771624593151E-2</v>
      </c>
      <c r="AZ1101" s="6">
        <f t="shared" si="444"/>
        <v>7.0263890315312105E-2</v>
      </c>
      <c r="BA1101" s="6">
        <f t="shared" si="444"/>
        <v>4.4214789162417834E-3</v>
      </c>
      <c r="BB1101" s="6">
        <f t="shared" si="444"/>
        <v>-1.1571705568044099E-2</v>
      </c>
      <c r="BD1101" s="6">
        <f t="shared" si="445"/>
        <v>7.3815623814270204E-2</v>
      </c>
      <c r="BE1101" s="2">
        <v>33481</v>
      </c>
      <c r="BF1101" s="11">
        <f t="shared" si="446"/>
        <v>7.0653601428820365E-2</v>
      </c>
      <c r="BG1101" s="11">
        <f t="shared" si="446"/>
        <v>0.79989956763420778</v>
      </c>
      <c r="BH1101" s="11">
        <f t="shared" si="446"/>
        <v>0.50963795172095028</v>
      </c>
      <c r="BI1101" s="11">
        <f t="shared" si="447"/>
        <v>0.71292356875051011</v>
      </c>
      <c r="BJ1101" s="11">
        <f t="shared" si="448"/>
        <v>0.65078474476549897</v>
      </c>
      <c r="BK1101" s="11">
        <f t="shared" si="449"/>
        <v>1.0391116882260389</v>
      </c>
      <c r="BL1101" s="11">
        <f t="shared" si="450"/>
        <v>0.37924969858230051</v>
      </c>
      <c r="BM1101" s="11">
        <f t="shared" si="451"/>
        <v>-0.14390969339865425</v>
      </c>
      <c r="BN1101" s="11">
        <f t="shared" si="452"/>
        <v>0.18694632678028708</v>
      </c>
      <c r="BO1101" s="11">
        <f t="shared" si="452"/>
        <v>4.7491388758315621E-2</v>
      </c>
      <c r="BP1101" s="11">
        <f t="shared" si="452"/>
        <v>-0.10786114383096471</v>
      </c>
      <c r="BR1101" s="11">
        <f t="shared" si="453"/>
        <v>0.75884878150128754</v>
      </c>
    </row>
    <row r="1102" spans="1:70" x14ac:dyDescent="0.25">
      <c r="A1102" s="2">
        <v>33511</v>
      </c>
      <c r="B1102">
        <v>168.73</v>
      </c>
      <c r="C1102">
        <v>1865.58</v>
      </c>
      <c r="D1102">
        <v>876.88499999999999</v>
      </c>
      <c r="E1102">
        <v>442.53</v>
      </c>
      <c r="F1102">
        <v>80.914490700000002</v>
      </c>
      <c r="G1102">
        <v>2158.34494</v>
      </c>
      <c r="H1102">
        <v>2926.2768230000001</v>
      </c>
      <c r="I1102">
        <v>354.9</v>
      </c>
      <c r="J1102">
        <v>22.285</v>
      </c>
      <c r="K1102">
        <v>108.0132121</v>
      </c>
      <c r="L1102">
        <v>6207.4317016006853</v>
      </c>
      <c r="N1102">
        <v>14316.62896257972</v>
      </c>
      <c r="O1102" s="2">
        <v>33511</v>
      </c>
      <c r="P1102" s="5">
        <f t="shared" si="455"/>
        <v>0.97183504204584714</v>
      </c>
      <c r="Q1102" s="5">
        <f t="shared" si="455"/>
        <v>1.0606033041876541</v>
      </c>
      <c r="R1102" s="5">
        <f t="shared" si="455"/>
        <v>1.0036798791305641</v>
      </c>
      <c r="S1102" s="5">
        <f t="shared" si="456"/>
        <v>0.98326452799836461</v>
      </c>
      <c r="T1102" s="5">
        <f t="shared" si="457"/>
        <v>1.0085146191473906</v>
      </c>
      <c r="U1102" s="5">
        <f t="shared" si="458"/>
        <v>1.0306220762195821</v>
      </c>
      <c r="V1102" s="5">
        <f t="shared" si="459"/>
        <v>1.0376780280489284</v>
      </c>
      <c r="W1102" s="5">
        <f t="shared" si="460"/>
        <v>1.0215889464594128</v>
      </c>
      <c r="X1102" s="5">
        <f t="shared" si="461"/>
        <v>0.99932735426008967</v>
      </c>
      <c r="Y1102" s="5">
        <f t="shared" si="461"/>
        <v>1.0179448434097513</v>
      </c>
      <c r="Z1102" s="5">
        <f t="shared" si="461"/>
        <v>1.0285965643484001</v>
      </c>
      <c r="AB1102" s="5">
        <f t="shared" si="462"/>
        <v>1.0218568593734001</v>
      </c>
      <c r="AC1102" s="2">
        <v>33511</v>
      </c>
      <c r="AD1102" s="6">
        <f t="shared" si="435"/>
        <v>0.22261591440320011</v>
      </c>
      <c r="AE1102" s="6">
        <f t="shared" si="435"/>
        <v>0.24180443764759069</v>
      </c>
      <c r="AF1102" s="6">
        <f t="shared" si="435"/>
        <v>0.21270076054532971</v>
      </c>
      <c r="AG1102" s="6">
        <f t="shared" si="436"/>
        <v>0.17997082422108276</v>
      </c>
      <c r="AH1102" s="6">
        <f t="shared" si="436"/>
        <v>5.4199368705231878E-2</v>
      </c>
      <c r="AI1102" s="6">
        <f t="shared" si="436"/>
        <v>7.131525426459609E-2</v>
      </c>
      <c r="AJ1102" s="6">
        <f t="shared" si="436"/>
        <v>0.10538859381511308</v>
      </c>
      <c r="AK1102" s="6">
        <f t="shared" si="437"/>
        <v>0.13301451646860993</v>
      </c>
      <c r="AL1102" s="6">
        <f t="shared" si="437"/>
        <v>0.37489667599555149</v>
      </c>
      <c r="AM1102" s="6">
        <f t="shared" si="437"/>
        <v>9.3089115750460805E-2</v>
      </c>
      <c r="AN1102" s="6">
        <f t="shared" si="437"/>
        <v>0.10749985958172625</v>
      </c>
      <c r="AP1102" s="6">
        <f t="shared" si="454"/>
        <v>9.3457781065218917E-2</v>
      </c>
      <c r="AQ1102" s="2">
        <v>33511</v>
      </c>
      <c r="AR1102" s="6">
        <f t="shared" si="438"/>
        <v>2.1911499510872234E-2</v>
      </c>
      <c r="AS1102" s="6">
        <v>0.19258508088573617</v>
      </c>
      <c r="AT1102" s="6">
        <v>0.10947196859504996</v>
      </c>
      <c r="AU1102" s="6">
        <f t="shared" si="439"/>
        <v>0.14739721300918562</v>
      </c>
      <c r="AV1102" s="6">
        <f t="shared" si="440"/>
        <v>4.1542192972828351E-2</v>
      </c>
      <c r="AW1102" s="6">
        <f t="shared" si="441"/>
        <v>8.7451828393368292E-2</v>
      </c>
      <c r="AX1102" s="6">
        <f t="shared" si="442"/>
        <v>5.3845984087423027E-2</v>
      </c>
      <c r="AY1102" s="6">
        <f t="shared" si="443"/>
        <v>-3.4589388672844334E-2</v>
      </c>
      <c r="AZ1102" s="6">
        <f t="shared" si="444"/>
        <v>8.0953814027673321E-2</v>
      </c>
      <c r="BA1102" s="6">
        <f t="shared" si="444"/>
        <v>4.3615597776047732E-3</v>
      </c>
      <c r="BB1102" s="6">
        <f t="shared" si="444"/>
        <v>-1.0671247443776455E-3</v>
      </c>
      <c r="BD1102" s="6">
        <f t="shared" si="445"/>
        <v>9.0660794367139586E-2</v>
      </c>
      <c r="BE1102" s="2">
        <v>33511</v>
      </c>
      <c r="BF1102" s="11">
        <f t="shared" si="446"/>
        <v>9.8427372407824842E-2</v>
      </c>
      <c r="BG1102" s="11">
        <f t="shared" si="446"/>
        <v>0.79644973747922887</v>
      </c>
      <c r="BH1102" s="11">
        <f t="shared" si="446"/>
        <v>0.51467596220334078</v>
      </c>
      <c r="BI1102" s="11">
        <f t="shared" si="447"/>
        <v>0.81900615639853647</v>
      </c>
      <c r="BJ1102" s="11">
        <f t="shared" si="448"/>
        <v>0.76647005242365995</v>
      </c>
      <c r="BK1102" s="11">
        <f t="shared" si="449"/>
        <v>1.2262710032400892</v>
      </c>
      <c r="BL1102" s="11">
        <f t="shared" si="450"/>
        <v>0.51092800594613619</v>
      </c>
      <c r="BM1102" s="11">
        <f t="shared" si="451"/>
        <v>-0.26004220885926443</v>
      </c>
      <c r="BN1102" s="11">
        <f t="shared" si="452"/>
        <v>0.21593633449189056</v>
      </c>
      <c r="BO1102" s="11">
        <f t="shared" si="452"/>
        <v>4.6853595529863894E-2</v>
      </c>
      <c r="BP1102" s="11">
        <f t="shared" si="452"/>
        <v>-9.9267547746550219E-3</v>
      </c>
      <c r="BR1102" s="11">
        <f t="shared" si="453"/>
        <v>0.97007219017828517</v>
      </c>
    </row>
    <row r="1103" spans="1:70" x14ac:dyDescent="0.25">
      <c r="A1103" s="2">
        <v>33542</v>
      </c>
      <c r="B1103">
        <v>165</v>
      </c>
      <c r="C1103">
        <v>1921.89</v>
      </c>
      <c r="D1103">
        <v>859.30499999999995</v>
      </c>
      <c r="E1103">
        <v>448.48</v>
      </c>
      <c r="F1103">
        <v>81.708735799999999</v>
      </c>
      <c r="G1103">
        <v>2171.7806380000002</v>
      </c>
      <c r="H1103">
        <v>2944.9007470000001</v>
      </c>
      <c r="I1103">
        <v>357.45</v>
      </c>
      <c r="J1103">
        <v>23.265000000000001</v>
      </c>
      <c r="K1103">
        <v>109.33105740000001</v>
      </c>
      <c r="L1103">
        <v>6341.5145931316483</v>
      </c>
      <c r="N1103">
        <v>14633.31758120803</v>
      </c>
      <c r="O1103" s="2">
        <v>33542</v>
      </c>
      <c r="P1103" s="5">
        <f t="shared" si="455"/>
        <v>0.97789367628756008</v>
      </c>
      <c r="Q1103" s="5">
        <f t="shared" si="455"/>
        <v>1.0301836426205255</v>
      </c>
      <c r="R1103" s="5">
        <f t="shared" si="455"/>
        <v>0.97995176106330928</v>
      </c>
      <c r="S1103" s="5">
        <f t="shared" si="456"/>
        <v>1.01344541612998</v>
      </c>
      <c r="T1103" s="5">
        <f t="shared" si="457"/>
        <v>1.0098158573715152</v>
      </c>
      <c r="U1103" s="5">
        <f t="shared" si="458"/>
        <v>1.0062250003467936</v>
      </c>
      <c r="V1103" s="5">
        <f t="shared" si="459"/>
        <v>1.006364375322806</v>
      </c>
      <c r="W1103" s="5">
        <f t="shared" si="460"/>
        <v>1.0071851225697379</v>
      </c>
      <c r="X1103" s="5">
        <f t="shared" si="461"/>
        <v>1.0439757684541171</v>
      </c>
      <c r="Y1103" s="5">
        <f t="shared" si="461"/>
        <v>1.0122007787230689</v>
      </c>
      <c r="Z1103" s="5">
        <f t="shared" si="461"/>
        <v>1.0216003812811001</v>
      </c>
      <c r="AB1103" s="5">
        <f t="shared" si="462"/>
        <v>1.0221203342948999</v>
      </c>
      <c r="AC1103" s="2">
        <v>33542</v>
      </c>
      <c r="AD1103" s="6">
        <f t="shared" si="435"/>
        <v>0.22291397993471523</v>
      </c>
      <c r="AE1103" s="6">
        <f t="shared" si="435"/>
        <v>0.23943128938711847</v>
      </c>
      <c r="AF1103" s="6">
        <f t="shared" si="435"/>
        <v>0.21255272824787116</v>
      </c>
      <c r="AG1103" s="6">
        <f t="shared" si="436"/>
        <v>0.17881472677239943</v>
      </c>
      <c r="AH1103" s="6">
        <f t="shared" si="436"/>
        <v>5.3657552396039157E-2</v>
      </c>
      <c r="AI1103" s="6">
        <f t="shared" si="436"/>
        <v>7.1257408185132723E-2</v>
      </c>
      <c r="AJ1103" s="6">
        <f t="shared" si="436"/>
        <v>0.10538972676741731</v>
      </c>
      <c r="AK1103" s="6">
        <f t="shared" si="437"/>
        <v>0.13109173748600825</v>
      </c>
      <c r="AL1103" s="6">
        <f t="shared" si="437"/>
        <v>0.37516147812954997</v>
      </c>
      <c r="AM1103" s="6">
        <f t="shared" si="437"/>
        <v>9.3229616705892193E-2</v>
      </c>
      <c r="AN1103" s="6">
        <f t="shared" si="437"/>
        <v>0.10769095449976909</v>
      </c>
      <c r="AP1103" s="6">
        <f t="shared" si="454"/>
        <v>9.2717412109121794E-2</v>
      </c>
      <c r="AQ1103" s="2">
        <v>33542</v>
      </c>
      <c r="AR1103" s="6">
        <f t="shared" si="438"/>
        <v>1.5867636106545513E-2</v>
      </c>
      <c r="AS1103" s="6">
        <v>0.19258508088573617</v>
      </c>
      <c r="AT1103" s="6">
        <v>0.10947196859504996</v>
      </c>
      <c r="AU1103" s="6">
        <f t="shared" si="439"/>
        <v>0.13762892066916055</v>
      </c>
      <c r="AV1103" s="6">
        <f t="shared" si="440"/>
        <v>4.6588253429265425E-2</v>
      </c>
      <c r="AW1103" s="6">
        <f t="shared" si="441"/>
        <v>8.5866446327376389E-2</v>
      </c>
      <c r="AX1103" s="6">
        <f t="shared" si="442"/>
        <v>5.3940637988060924E-2</v>
      </c>
      <c r="AY1103" s="6">
        <f t="shared" si="443"/>
        <v>-2.2730858133055754E-2</v>
      </c>
      <c r="AZ1103" s="6">
        <f t="shared" si="444"/>
        <v>8.6298911295753955E-2</v>
      </c>
      <c r="BA1103" s="6">
        <f t="shared" si="444"/>
        <v>6.419048308108577E-3</v>
      </c>
      <c r="BB1103" s="6">
        <f t="shared" si="444"/>
        <v>6.1693430054192699E-3</v>
      </c>
      <c r="BD1103" s="6">
        <f t="shared" si="445"/>
        <v>8.7438597291631837E-2</v>
      </c>
      <c r="BE1103" s="2">
        <v>33542</v>
      </c>
      <c r="BF1103" s="11">
        <f t="shared" si="446"/>
        <v>7.1182776922257926E-2</v>
      </c>
      <c r="BG1103" s="11">
        <f t="shared" si="446"/>
        <v>0.80434383233162066</v>
      </c>
      <c r="BH1103" s="11">
        <f t="shared" si="446"/>
        <v>0.51503440815583312</v>
      </c>
      <c r="BI1103" s="11">
        <f t="shared" si="447"/>
        <v>0.76967329902496584</v>
      </c>
      <c r="BJ1103" s="11">
        <f t="shared" si="448"/>
        <v>0.86825155730928261</v>
      </c>
      <c r="BK1103" s="11">
        <f t="shared" si="449"/>
        <v>1.2050178151903612</v>
      </c>
      <c r="BL1103" s="11">
        <f t="shared" si="450"/>
        <v>0.51182064554642548</v>
      </c>
      <c r="BM1103" s="11">
        <f t="shared" si="451"/>
        <v>-0.17339657379613171</v>
      </c>
      <c r="BN1103" s="11">
        <f t="shared" si="452"/>
        <v>0.23003137669148802</v>
      </c>
      <c r="BO1103" s="11">
        <f t="shared" si="452"/>
        <v>6.8852029375584545E-2</v>
      </c>
      <c r="BP1103" s="11">
        <f t="shared" si="452"/>
        <v>5.7287476316615786E-2</v>
      </c>
      <c r="BR1103" s="11">
        <f t="shared" si="453"/>
        <v>0.94306555050008112</v>
      </c>
    </row>
    <row r="1104" spans="1:70" x14ac:dyDescent="0.25">
      <c r="A1104" s="2">
        <v>33572</v>
      </c>
      <c r="B1104">
        <v>163.01</v>
      </c>
      <c r="C1104">
        <v>1763.02</v>
      </c>
      <c r="D1104">
        <v>813.53399999999999</v>
      </c>
      <c r="E1104">
        <v>430.40899999999999</v>
      </c>
      <c r="F1104">
        <v>82.670158599999993</v>
      </c>
      <c r="G1104">
        <v>2198.7006660000002</v>
      </c>
      <c r="H1104">
        <v>2976.5099949999999</v>
      </c>
      <c r="I1104">
        <v>366.3</v>
      </c>
      <c r="J1104">
        <v>21.585000000000001</v>
      </c>
      <c r="K1104">
        <v>106.88076700000001</v>
      </c>
      <c r="L1104">
        <v>6508.3538777296362</v>
      </c>
      <c r="N1104">
        <v>14791.39026085048</v>
      </c>
      <c r="O1104" s="2">
        <v>33572</v>
      </c>
      <c r="P1104" s="5">
        <f t="shared" si="455"/>
        <v>0.9879393939393939</v>
      </c>
      <c r="Q1104" s="5">
        <f t="shared" si="455"/>
        <v>0.91733658013726072</v>
      </c>
      <c r="R1104" s="5">
        <f t="shared" si="455"/>
        <v>0.94673486131233964</v>
      </c>
      <c r="S1104" s="5">
        <f t="shared" si="456"/>
        <v>0.95970611844452369</v>
      </c>
      <c r="T1104" s="5">
        <f t="shared" si="457"/>
        <v>1.0117664627972374</v>
      </c>
      <c r="U1104" s="5">
        <f t="shared" si="458"/>
        <v>1.0123953715808014</v>
      </c>
      <c r="V1104" s="5">
        <f t="shared" si="459"/>
        <v>1.0107335529159007</v>
      </c>
      <c r="W1104" s="5">
        <f t="shared" si="460"/>
        <v>1.0247587075115401</v>
      </c>
      <c r="X1104" s="5">
        <f t="shared" si="461"/>
        <v>0.9277885235332044</v>
      </c>
      <c r="Y1104" s="5">
        <f t="shared" si="461"/>
        <v>0.97758834078558909</v>
      </c>
      <c r="Z1104" s="5">
        <f t="shared" si="461"/>
        <v>1.0263090594758999</v>
      </c>
      <c r="AB1104" s="5">
        <f t="shared" si="462"/>
        <v>1.0108022448611</v>
      </c>
      <c r="AC1104" s="2">
        <v>33572</v>
      </c>
      <c r="AD1104" s="6">
        <f t="shared" si="435"/>
        <v>0.22257345523033786</v>
      </c>
      <c r="AE1104" s="6">
        <f t="shared" si="435"/>
        <v>0.24101770714948628</v>
      </c>
      <c r="AF1104" s="6">
        <f t="shared" si="435"/>
        <v>0.21460678213056961</v>
      </c>
      <c r="AG1104" s="6">
        <f t="shared" si="436"/>
        <v>0.1802511572723145</v>
      </c>
      <c r="AH1104" s="6">
        <f t="shared" si="436"/>
        <v>5.3119636979692145E-2</v>
      </c>
      <c r="AI1104" s="6">
        <f t="shared" si="436"/>
        <v>7.1095934916003828E-2</v>
      </c>
      <c r="AJ1104" s="6">
        <f t="shared" si="436"/>
        <v>0.10507156859832353</v>
      </c>
      <c r="AK1104" s="6">
        <f t="shared" si="437"/>
        <v>0.13099245332447176</v>
      </c>
      <c r="AL1104" s="6">
        <f t="shared" si="437"/>
        <v>0.3768576841373813</v>
      </c>
      <c r="AM1104" s="6">
        <f t="shared" si="437"/>
        <v>9.3796545446542298E-2</v>
      </c>
      <c r="AN1104" s="6">
        <f t="shared" si="437"/>
        <v>0.10816685270883314</v>
      </c>
      <c r="AP1104" s="6">
        <f t="shared" si="454"/>
        <v>9.2652155958683272E-2</v>
      </c>
      <c r="AQ1104" s="2">
        <v>33572</v>
      </c>
      <c r="AR1104" s="6">
        <f t="shared" si="438"/>
        <v>6.5943356457645042E-3</v>
      </c>
      <c r="AS1104" s="6">
        <v>0.19258508088573617</v>
      </c>
      <c r="AT1104" s="6">
        <v>0.10947196859504996</v>
      </c>
      <c r="AU1104" s="6">
        <f t="shared" si="439"/>
        <v>0.12290383764791368</v>
      </c>
      <c r="AV1104" s="6">
        <f t="shared" si="440"/>
        <v>4.4398967531498856E-2</v>
      </c>
      <c r="AW1104" s="6">
        <f t="shared" si="441"/>
        <v>8.4467128109648959E-2</v>
      </c>
      <c r="AX1104" s="6">
        <f t="shared" si="442"/>
        <v>5.1227463302029097E-2</v>
      </c>
      <c r="AY1104" s="6">
        <f t="shared" si="443"/>
        <v>-1.2207120263530991E-2</v>
      </c>
      <c r="AZ1104" s="6">
        <f t="shared" si="444"/>
        <v>7.364974426779991E-2</v>
      </c>
      <c r="BA1104" s="6">
        <f t="shared" si="444"/>
        <v>2.4749037976401489E-3</v>
      </c>
      <c r="BB1104" s="6">
        <f t="shared" si="444"/>
        <v>1.3373969627295201E-2</v>
      </c>
      <c r="BD1104" s="6">
        <f t="shared" si="445"/>
        <v>8.9982858135101651E-2</v>
      </c>
      <c r="BE1104" s="2">
        <v>33572</v>
      </c>
      <c r="BF1104" s="11">
        <f t="shared" si="446"/>
        <v>2.9627682415857396E-2</v>
      </c>
      <c r="BG1104" s="11">
        <f t="shared" si="446"/>
        <v>0.79904951035937466</v>
      </c>
      <c r="BH1104" s="11">
        <f t="shared" si="446"/>
        <v>0.51010488815048616</v>
      </c>
      <c r="BI1104" s="11">
        <f t="shared" si="447"/>
        <v>0.68184770354753765</v>
      </c>
      <c r="BJ1104" s="11">
        <f t="shared" si="448"/>
        <v>0.83582964899539436</v>
      </c>
      <c r="BK1104" s="11">
        <f t="shared" si="449"/>
        <v>1.1880725418329825</v>
      </c>
      <c r="BL1104" s="11">
        <f t="shared" si="450"/>
        <v>0.48754828718571597</v>
      </c>
      <c r="BM1104" s="11">
        <f t="shared" si="451"/>
        <v>-9.318949262896567E-2</v>
      </c>
      <c r="BN1104" s="11">
        <f t="shared" si="452"/>
        <v>0.19543118627495285</v>
      </c>
      <c r="BO1104" s="11">
        <f t="shared" si="452"/>
        <v>2.6385873657262537E-2</v>
      </c>
      <c r="BP1104" s="11">
        <f t="shared" si="452"/>
        <v>0.1236420335099854</v>
      </c>
      <c r="BR1104" s="11">
        <f t="shared" si="453"/>
        <v>0.97119011645263875</v>
      </c>
    </row>
    <row r="1105" spans="1:70" x14ac:dyDescent="0.25">
      <c r="A1105" s="2">
        <v>33603</v>
      </c>
      <c r="B1105">
        <v>161.59</v>
      </c>
      <c r="C1105">
        <v>1746.67</v>
      </c>
      <c r="D1105">
        <v>829.83699999999999</v>
      </c>
      <c r="E1105">
        <v>479.63299999999998</v>
      </c>
      <c r="F1105">
        <v>84.243800100000001</v>
      </c>
      <c r="G1105">
        <v>2316.0527350000002</v>
      </c>
      <c r="H1105">
        <v>3076.9529600000001</v>
      </c>
      <c r="I1105">
        <v>353.15</v>
      </c>
      <c r="J1105">
        <v>19.145</v>
      </c>
      <c r="K1105">
        <v>104.2651195</v>
      </c>
      <c r="L1105">
        <v>6294.8540054397363</v>
      </c>
      <c r="N1105">
        <v>16096.860802674501</v>
      </c>
      <c r="O1105" s="2">
        <v>33603</v>
      </c>
      <c r="P1105" s="5">
        <f t="shared" si="455"/>
        <v>0.99128887798294596</v>
      </c>
      <c r="Q1105" s="5">
        <f t="shared" si="455"/>
        <v>0.99072614037276951</v>
      </c>
      <c r="R1105" s="5">
        <f t="shared" si="455"/>
        <v>1.0200397279031976</v>
      </c>
      <c r="S1105" s="5">
        <f t="shared" si="456"/>
        <v>1.1143656382649991</v>
      </c>
      <c r="T1105" s="5">
        <f t="shared" si="457"/>
        <v>1.0190351818195256</v>
      </c>
      <c r="U1105" s="5">
        <f t="shared" si="458"/>
        <v>1.053373372198724</v>
      </c>
      <c r="V1105" s="5">
        <f t="shared" si="459"/>
        <v>1.0337452134105802</v>
      </c>
      <c r="W1105" s="5">
        <f t="shared" si="460"/>
        <v>0.96410046410046402</v>
      </c>
      <c r="X1105" s="5">
        <f t="shared" si="461"/>
        <v>0.88695853602038444</v>
      </c>
      <c r="Y1105" s="5">
        <f t="shared" si="461"/>
        <v>0.97552742580898577</v>
      </c>
      <c r="Z1105" s="5">
        <f t="shared" si="461"/>
        <v>0.96719602586139997</v>
      </c>
      <c r="AB1105" s="5">
        <f t="shared" si="462"/>
        <v>1.0882588126471999</v>
      </c>
      <c r="AC1105" s="2">
        <v>33603</v>
      </c>
      <c r="AD1105" s="6">
        <f t="shared" si="435"/>
        <v>0.22253947479878386</v>
      </c>
      <c r="AE1105" s="6">
        <f t="shared" si="435"/>
        <v>0.24076857585204819</v>
      </c>
      <c r="AF1105" s="6">
        <f t="shared" si="435"/>
        <v>0.21450665005020866</v>
      </c>
      <c r="AG1105" s="6">
        <f t="shared" si="436"/>
        <v>0.18525823879938372</v>
      </c>
      <c r="AH1105" s="6">
        <f t="shared" si="436"/>
        <v>5.355102733710327E-2</v>
      </c>
      <c r="AI1105" s="6">
        <f t="shared" si="436"/>
        <v>7.3990218090384877E-2</v>
      </c>
      <c r="AJ1105" s="6">
        <f t="shared" si="436"/>
        <v>0.10586281493708684</v>
      </c>
      <c r="AK1105" s="6">
        <f t="shared" si="437"/>
        <v>0.13195489156230775</v>
      </c>
      <c r="AL1105" s="6">
        <f t="shared" si="437"/>
        <v>0.37417007811743269</v>
      </c>
      <c r="AM1105" s="6">
        <f t="shared" si="437"/>
        <v>9.4396192250662134E-2</v>
      </c>
      <c r="AN1105" s="6">
        <f t="shared" si="437"/>
        <v>0.10874580482423325</v>
      </c>
      <c r="AP1105" s="6">
        <f t="shared" si="454"/>
        <v>9.9427528264376411E-2</v>
      </c>
      <c r="AQ1105" s="2">
        <v>33603</v>
      </c>
      <c r="AR1105" s="6">
        <f t="shared" si="438"/>
        <v>7.1823392162178035E-3</v>
      </c>
      <c r="AS1105" s="6">
        <v>0.19258508088573617</v>
      </c>
      <c r="AT1105" s="6">
        <v>0.10947196859504996</v>
      </c>
      <c r="AU1105" s="6">
        <f t="shared" si="439"/>
        <v>0.15343578911268296</v>
      </c>
      <c r="AV1105" s="6">
        <f t="shared" si="440"/>
        <v>4.7108088149284688E-2</v>
      </c>
      <c r="AW1105" s="6">
        <f t="shared" si="441"/>
        <v>9.5672385356972978E-2</v>
      </c>
      <c r="AX1105" s="6">
        <f t="shared" si="442"/>
        <v>5.6386391438774774E-2</v>
      </c>
      <c r="AY1105" s="6">
        <f t="shared" si="443"/>
        <v>-1.9025401793940966E-2</v>
      </c>
      <c r="AZ1105" s="6">
        <f t="shared" si="444"/>
        <v>1.6394092543962291E-2</v>
      </c>
      <c r="BA1105" s="6">
        <f t="shared" si="444"/>
        <v>-9.4885020903856532E-4</v>
      </c>
      <c r="BB1105" s="6">
        <f t="shared" si="444"/>
        <v>1.1157452583066663E-2</v>
      </c>
      <c r="BD1105" s="6">
        <f t="shared" si="445"/>
        <v>0.10718218409011748</v>
      </c>
      <c r="BE1105" s="2">
        <v>33603</v>
      </c>
      <c r="BF1105" s="11">
        <f t="shared" si="446"/>
        <v>3.2274450286682591E-2</v>
      </c>
      <c r="BG1105" s="11">
        <f t="shared" si="446"/>
        <v>0.79987631361029154</v>
      </c>
      <c r="BH1105" s="11">
        <f t="shared" si="446"/>
        <v>0.51034300600669635</v>
      </c>
      <c r="BI1105" s="11">
        <f t="shared" si="447"/>
        <v>0.82822653452318895</v>
      </c>
      <c r="BJ1105" s="11">
        <f t="shared" si="448"/>
        <v>0.87968598347777094</v>
      </c>
      <c r="BK1105" s="11">
        <f t="shared" si="449"/>
        <v>1.2930409968531464</v>
      </c>
      <c r="BL1105" s="11">
        <f t="shared" si="450"/>
        <v>0.53263642641927311</v>
      </c>
      <c r="BM1105" s="11">
        <f t="shared" si="451"/>
        <v>-0.14418110286542402</v>
      </c>
      <c r="BN1105" s="11">
        <f t="shared" si="452"/>
        <v>4.3814547187862068E-2</v>
      </c>
      <c r="BO1105" s="11">
        <f t="shared" si="452"/>
        <v>-1.005178478512103E-2</v>
      </c>
      <c r="BP1105" s="11">
        <f t="shared" si="452"/>
        <v>0.10260122311017465</v>
      </c>
      <c r="BR1105" s="11">
        <f t="shared" si="453"/>
        <v>1.0779930464038243</v>
      </c>
    </row>
    <row r="1106" spans="1:70" x14ac:dyDescent="0.25">
      <c r="A1106" s="2">
        <v>33634</v>
      </c>
      <c r="B1106">
        <v>170.16</v>
      </c>
      <c r="C1106">
        <v>1661.47</v>
      </c>
      <c r="D1106">
        <v>860.32500000000005</v>
      </c>
      <c r="E1106">
        <v>470.69499999999999</v>
      </c>
      <c r="F1106">
        <v>86.978712900000005</v>
      </c>
      <c r="G1106">
        <v>2235.2131119999999</v>
      </c>
      <c r="H1106">
        <v>3104.3739999999998</v>
      </c>
      <c r="I1106">
        <v>354.1</v>
      </c>
      <c r="J1106">
        <v>18.925000000000001</v>
      </c>
      <c r="K1106">
        <v>105.8385167</v>
      </c>
      <c r="L1106">
        <v>6631.7116064044485</v>
      </c>
      <c r="N1106">
        <v>15793.654279335406</v>
      </c>
      <c r="O1106" s="2">
        <v>33634</v>
      </c>
      <c r="P1106" s="5">
        <f t="shared" si="455"/>
        <v>1.0530354601151062</v>
      </c>
      <c r="Q1106" s="5">
        <f t="shared" si="455"/>
        <v>0.95122146713460465</v>
      </c>
      <c r="R1106" s="5">
        <f t="shared" si="455"/>
        <v>1.0367397452752771</v>
      </c>
      <c r="S1106" s="5">
        <f t="shared" si="456"/>
        <v>0.98136491859400832</v>
      </c>
      <c r="T1106" s="5">
        <f t="shared" si="457"/>
        <v>1.032464262019918</v>
      </c>
      <c r="U1106" s="5">
        <f t="shared" si="458"/>
        <v>0.96509594890549832</v>
      </c>
      <c r="V1106" s="5">
        <f t="shared" si="459"/>
        <v>1.0089117514490697</v>
      </c>
      <c r="W1106" s="5">
        <f t="shared" si="460"/>
        <v>1.0026900750389354</v>
      </c>
      <c r="X1106" s="5">
        <f t="shared" si="461"/>
        <v>0.98850874902063213</v>
      </c>
      <c r="Y1106" s="5">
        <f t="shared" si="461"/>
        <v>1.0150903505174613</v>
      </c>
      <c r="Z1106" s="5">
        <f t="shared" si="461"/>
        <v>1.0535131713418</v>
      </c>
      <c r="AB1106" s="5">
        <f t="shared" si="462"/>
        <v>0.98116362394779999</v>
      </c>
      <c r="AC1106" s="2">
        <v>33634</v>
      </c>
      <c r="AD1106" s="6">
        <f t="shared" si="435"/>
        <v>0.21726631424349385</v>
      </c>
      <c r="AE1106" s="6">
        <f t="shared" si="435"/>
        <v>0.23498063860030635</v>
      </c>
      <c r="AF1106" s="6">
        <f t="shared" si="435"/>
        <v>0.21242153428425417</v>
      </c>
      <c r="AG1106" s="6">
        <f t="shared" si="436"/>
        <v>0.17737526405841259</v>
      </c>
      <c r="AH1106" s="6">
        <f t="shared" si="436"/>
        <v>5.490980998738719E-2</v>
      </c>
      <c r="AI1106" s="6">
        <f t="shared" si="436"/>
        <v>7.6416477419910367E-2</v>
      </c>
      <c r="AJ1106" s="6">
        <f t="shared" si="436"/>
        <v>0.10494338829369218</v>
      </c>
      <c r="AK1106" s="6">
        <f t="shared" si="437"/>
        <v>0.13120704909891212</v>
      </c>
      <c r="AL1106" s="6">
        <f t="shared" si="437"/>
        <v>0.37355944924285867</v>
      </c>
      <c r="AM1106" s="6">
        <f t="shared" si="437"/>
        <v>9.4343933801220345E-2</v>
      </c>
      <c r="AN1106" s="6">
        <f t="shared" si="437"/>
        <v>0.11012984719478017</v>
      </c>
      <c r="AP1106" s="6">
        <f t="shared" si="454"/>
        <v>0.10019851644658774</v>
      </c>
      <c r="AQ1106" s="2">
        <v>33634</v>
      </c>
      <c r="AR1106" s="6">
        <f t="shared" si="438"/>
        <v>4.2424836871396643E-2</v>
      </c>
      <c r="AS1106" s="6">
        <v>0.19258508088573617</v>
      </c>
      <c r="AT1106" s="6">
        <v>0.10947196859504996</v>
      </c>
      <c r="AU1106" s="6">
        <f t="shared" si="439"/>
        <v>0.12043937713955022</v>
      </c>
      <c r="AV1106" s="6">
        <f t="shared" si="440"/>
        <v>5.1103654926653475E-2</v>
      </c>
      <c r="AW1106" s="6">
        <f t="shared" si="441"/>
        <v>8.5883519668324304E-2</v>
      </c>
      <c r="AX1106" s="6">
        <f t="shared" si="442"/>
        <v>5.0812328428137654E-2</v>
      </c>
      <c r="AY1106" s="6">
        <f t="shared" si="443"/>
        <v>-2.4326113880392963E-2</v>
      </c>
      <c r="AZ1106" s="6">
        <f t="shared" si="444"/>
        <v>2.9318200493460012E-3</v>
      </c>
      <c r="BA1106" s="6">
        <f t="shared" si="444"/>
        <v>-1.2546143852923963E-3</v>
      </c>
      <c r="BB1106" s="6">
        <f t="shared" si="444"/>
        <v>1.4487366264359647E-2</v>
      </c>
      <c r="BD1106" s="6">
        <f t="shared" si="445"/>
        <v>0.10138152083919172</v>
      </c>
      <c r="BE1106" s="2">
        <v>33634</v>
      </c>
      <c r="BF1106" s="11">
        <f t="shared" si="446"/>
        <v>0.19526651896828537</v>
      </c>
      <c r="BG1106" s="11">
        <f t="shared" si="446"/>
        <v>0.81957850669270027</v>
      </c>
      <c r="BH1106" s="11">
        <f t="shared" si="446"/>
        <v>0.51535249928361249</v>
      </c>
      <c r="BI1106" s="11">
        <f t="shared" si="447"/>
        <v>0.67900886732372989</v>
      </c>
      <c r="BJ1106" s="11">
        <f t="shared" si="448"/>
        <v>0.93068351426442764</v>
      </c>
      <c r="BK1106" s="11">
        <f t="shared" si="449"/>
        <v>1.1238874463735395</v>
      </c>
      <c r="BL1106" s="11">
        <f t="shared" si="450"/>
        <v>0.4841879917764369</v>
      </c>
      <c r="BM1106" s="11">
        <f t="shared" si="451"/>
        <v>-0.18540249207231549</v>
      </c>
      <c r="BN1106" s="11">
        <f t="shared" si="452"/>
        <v>7.8483359349851827E-3</v>
      </c>
      <c r="BO1106" s="11">
        <f t="shared" si="452"/>
        <v>-1.3298304774272279E-2</v>
      </c>
      <c r="BP1106" s="11">
        <f t="shared" si="452"/>
        <v>0.13154804654124957</v>
      </c>
      <c r="BR1106" s="11">
        <f t="shared" si="453"/>
        <v>1.0118066058716009</v>
      </c>
    </row>
    <row r="1107" spans="1:70" x14ac:dyDescent="0.25">
      <c r="A1107" s="2">
        <v>33663</v>
      </c>
      <c r="B1107">
        <v>177.4</v>
      </c>
      <c r="C1107">
        <v>1583.84</v>
      </c>
      <c r="D1107">
        <v>864.68499999999995</v>
      </c>
      <c r="E1107">
        <v>476.791</v>
      </c>
      <c r="F1107">
        <v>87.554946799999996</v>
      </c>
      <c r="G1107">
        <v>2255.1197769999999</v>
      </c>
      <c r="H1107">
        <v>3106.484778</v>
      </c>
      <c r="I1107">
        <v>353.1</v>
      </c>
      <c r="J1107">
        <v>18.690000000000001</v>
      </c>
      <c r="K1107">
        <v>105.0167424</v>
      </c>
      <c r="L1107">
        <v>6888.6351210669809</v>
      </c>
      <c r="N1107">
        <v>15768.776429316082</v>
      </c>
      <c r="O1107" s="2">
        <v>33663</v>
      </c>
      <c r="P1107" s="5">
        <f t="shared" si="455"/>
        <v>1.0425481899388811</v>
      </c>
      <c r="Q1107" s="5">
        <f t="shared" si="455"/>
        <v>0.95327631555189074</v>
      </c>
      <c r="R1107" s="5">
        <f t="shared" si="455"/>
        <v>1.0050678522651322</v>
      </c>
      <c r="S1107" s="5">
        <f t="shared" si="456"/>
        <v>1.0129510617278705</v>
      </c>
      <c r="T1107" s="5">
        <f t="shared" si="457"/>
        <v>1.0066249991611451</v>
      </c>
      <c r="U1107" s="5">
        <f t="shared" si="458"/>
        <v>1.0089059360349708</v>
      </c>
      <c r="V1107" s="5">
        <f t="shared" si="459"/>
        <v>1.0006799367601971</v>
      </c>
      <c r="W1107" s="5">
        <f t="shared" si="460"/>
        <v>0.99717593900028245</v>
      </c>
      <c r="X1107" s="5">
        <f t="shared" si="461"/>
        <v>0.9875825627476883</v>
      </c>
      <c r="Y1107" s="5">
        <f t="shared" si="461"/>
        <v>0.99223558373999776</v>
      </c>
      <c r="Z1107" s="5">
        <f t="shared" si="461"/>
        <v>1.0387416597571</v>
      </c>
      <c r="AB1107" s="5">
        <f t="shared" si="462"/>
        <v>0.99842481989415999</v>
      </c>
      <c r="AC1107" s="2">
        <v>33663</v>
      </c>
      <c r="AD1107" s="6">
        <f t="shared" si="435"/>
        <v>0.21643344436839385</v>
      </c>
      <c r="AE1107" s="6">
        <f t="shared" si="435"/>
        <v>0.23579981448086026</v>
      </c>
      <c r="AF1107" s="6">
        <f t="shared" si="435"/>
        <v>0.20922960591816242</v>
      </c>
      <c r="AG1107" s="6">
        <f t="shared" si="436"/>
        <v>0.17690197438027763</v>
      </c>
      <c r="AH1107" s="6">
        <f t="shared" si="436"/>
        <v>5.4846675811469944E-2</v>
      </c>
      <c r="AI1107" s="6">
        <f t="shared" si="436"/>
        <v>7.6416015802793086E-2</v>
      </c>
      <c r="AJ1107" s="6">
        <f t="shared" si="436"/>
        <v>0.10491094130943644</v>
      </c>
      <c r="AK1107" s="6">
        <f t="shared" si="437"/>
        <v>0.13103775303319712</v>
      </c>
      <c r="AL1107" s="6">
        <f t="shared" si="437"/>
        <v>0.3706149770356712</v>
      </c>
      <c r="AM1107" s="6">
        <f t="shared" si="437"/>
        <v>9.3148090742314102E-2</v>
      </c>
      <c r="AN1107" s="6">
        <f t="shared" si="437"/>
        <v>0.11135995583953923</v>
      </c>
      <c r="AP1107" s="6">
        <f t="shared" si="454"/>
        <v>9.9550300649804996E-2</v>
      </c>
      <c r="AQ1107" s="2">
        <v>33663</v>
      </c>
      <c r="AR1107" s="6">
        <f t="shared" si="438"/>
        <v>6.1838408669730116E-2</v>
      </c>
      <c r="AS1107" s="6">
        <v>0.19258508088573617</v>
      </c>
      <c r="AT1107" s="6">
        <v>0.10947196859504996</v>
      </c>
      <c r="AU1107" s="6">
        <f t="shared" si="439"/>
        <v>0.11466634488360672</v>
      </c>
      <c r="AV1107" s="6">
        <f t="shared" si="440"/>
        <v>5.289416937145619E-2</v>
      </c>
      <c r="AW1107" s="6">
        <f t="shared" si="441"/>
        <v>8.6658817163296709E-2</v>
      </c>
      <c r="AX1107" s="6">
        <f t="shared" si="442"/>
        <v>4.8568137135684086E-2</v>
      </c>
      <c r="AY1107" s="6">
        <f t="shared" si="443"/>
        <v>-2.746232711482377E-2</v>
      </c>
      <c r="AZ1107" s="6">
        <f t="shared" si="444"/>
        <v>2.155088395573701E-2</v>
      </c>
      <c r="BA1107" s="6">
        <f t="shared" si="444"/>
        <v>4.0569285247722409E-3</v>
      </c>
      <c r="BB1107" s="6">
        <f t="shared" si="444"/>
        <v>2.1146461047002241E-2</v>
      </c>
      <c r="BD1107" s="6">
        <f t="shared" si="445"/>
        <v>0.1051730327873075</v>
      </c>
      <c r="BE1107" s="2">
        <v>33663</v>
      </c>
      <c r="BF1107" s="11">
        <f t="shared" si="446"/>
        <v>0.28571558730301522</v>
      </c>
      <c r="BG1107" s="11">
        <f t="shared" si="446"/>
        <v>0.81673126550050013</v>
      </c>
      <c r="BH1107" s="11">
        <f t="shared" si="446"/>
        <v>0.523214523655264</v>
      </c>
      <c r="BI1107" s="11">
        <f t="shared" si="447"/>
        <v>0.64819143644555377</v>
      </c>
      <c r="BJ1107" s="11">
        <f t="shared" si="448"/>
        <v>0.96440064213325705</v>
      </c>
      <c r="BK1107" s="11">
        <f t="shared" si="449"/>
        <v>1.1340399817092954</v>
      </c>
      <c r="BL1107" s="11">
        <f t="shared" si="450"/>
        <v>0.46294634791648293</v>
      </c>
      <c r="BM1107" s="11">
        <f t="shared" si="451"/>
        <v>-0.20957568699965773</v>
      </c>
      <c r="BN1107" s="11">
        <f t="shared" si="452"/>
        <v>5.8148982882747252E-2</v>
      </c>
      <c r="BO1107" s="11">
        <f t="shared" si="452"/>
        <v>4.3553533866790381E-2</v>
      </c>
      <c r="BP1107" s="11">
        <f t="shared" si="452"/>
        <v>0.18989286487750226</v>
      </c>
      <c r="BR1107" s="11">
        <f t="shared" si="453"/>
        <v>1.0564813174927716</v>
      </c>
    </row>
    <row r="1108" spans="1:70" x14ac:dyDescent="0.25">
      <c r="A1108" s="2">
        <v>33694</v>
      </c>
      <c r="B1108">
        <v>174.46</v>
      </c>
      <c r="C1108">
        <v>1451.92</v>
      </c>
      <c r="D1108">
        <v>828.68100000000004</v>
      </c>
      <c r="E1108">
        <v>467.51799999999997</v>
      </c>
      <c r="F1108">
        <v>87.036741000000006</v>
      </c>
      <c r="G1108">
        <v>2226.5006370000001</v>
      </c>
      <c r="H1108">
        <v>3136.911912</v>
      </c>
      <c r="I1108">
        <v>341.7</v>
      </c>
      <c r="J1108">
        <v>19.465</v>
      </c>
      <c r="K1108">
        <v>105.1119479</v>
      </c>
      <c r="L1108">
        <v>7054.4880420328</v>
      </c>
      <c r="N1108">
        <v>15750.234713580843</v>
      </c>
      <c r="O1108" s="2">
        <v>33694</v>
      </c>
      <c r="P1108" s="5">
        <f t="shared" si="455"/>
        <v>0.98342728297632476</v>
      </c>
      <c r="Q1108" s="5">
        <f t="shared" si="455"/>
        <v>0.91670875846045063</v>
      </c>
      <c r="R1108" s="5">
        <f t="shared" si="455"/>
        <v>0.9583617155380284</v>
      </c>
      <c r="S1108" s="5">
        <f t="shared" si="456"/>
        <v>0.98055122684782214</v>
      </c>
      <c r="T1108" s="5">
        <f t="shared" si="457"/>
        <v>0.99408136468652408</v>
      </c>
      <c r="U1108" s="5">
        <f t="shared" si="458"/>
        <v>0.98730925944959247</v>
      </c>
      <c r="V1108" s="5">
        <f t="shared" si="459"/>
        <v>1.0097947153050559</v>
      </c>
      <c r="W1108" s="5">
        <f t="shared" si="460"/>
        <v>0.96771452846219197</v>
      </c>
      <c r="X1108" s="5">
        <f t="shared" si="461"/>
        <v>1.0414660246120919</v>
      </c>
      <c r="Y1108" s="5">
        <f t="shared" si="461"/>
        <v>1.000906574493021</v>
      </c>
      <c r="Z1108" s="5">
        <f t="shared" si="461"/>
        <v>1.0240763109166</v>
      </c>
      <c r="AB1108" s="5">
        <f t="shared" si="462"/>
        <v>0.99882415000184999</v>
      </c>
      <c r="AC1108" s="2">
        <v>33694</v>
      </c>
      <c r="AD1108" s="6">
        <f t="shared" si="435"/>
        <v>0.21640675899172443</v>
      </c>
      <c r="AE1108" s="6">
        <f t="shared" si="435"/>
        <v>0.23787290335079014</v>
      </c>
      <c r="AF1108" s="6">
        <f t="shared" si="435"/>
        <v>0.21039185377029737</v>
      </c>
      <c r="AG1108" s="6">
        <f t="shared" si="436"/>
        <v>0.17719784148051557</v>
      </c>
      <c r="AH1108" s="6">
        <f t="shared" si="436"/>
        <v>5.4032607162959621E-2</v>
      </c>
      <c r="AI1108" s="6">
        <f t="shared" si="436"/>
        <v>7.6274666940296762E-2</v>
      </c>
      <c r="AJ1108" s="6">
        <f t="shared" si="436"/>
        <v>0.10295845392398441</v>
      </c>
      <c r="AK1108" s="6">
        <f t="shared" si="437"/>
        <v>0.1305273812623868</v>
      </c>
      <c r="AL1108" s="6">
        <f t="shared" si="437"/>
        <v>0.36726533757399926</v>
      </c>
      <c r="AM1108" s="6">
        <f t="shared" si="437"/>
        <v>9.288215409480613E-2</v>
      </c>
      <c r="AN1108" s="6">
        <f t="shared" si="437"/>
        <v>0.10974723753137076</v>
      </c>
      <c r="AP1108" s="6">
        <f t="shared" si="454"/>
        <v>9.9547623058047804E-2</v>
      </c>
      <c r="AQ1108" s="2">
        <v>33694</v>
      </c>
      <c r="AR1108" s="6">
        <f t="shared" si="438"/>
        <v>5.1843953078109406E-2</v>
      </c>
      <c r="AS1108" s="6">
        <v>0.19258508088573617</v>
      </c>
      <c r="AT1108" s="6">
        <v>0.10947196859504996</v>
      </c>
      <c r="AU1108" s="6">
        <f t="shared" si="439"/>
        <v>0.10400161229761462</v>
      </c>
      <c r="AV1108" s="6">
        <f t="shared" si="440"/>
        <v>4.5989336513123424E-2</v>
      </c>
      <c r="AW1108" s="6">
        <f t="shared" si="441"/>
        <v>8.7211795083560251E-2</v>
      </c>
      <c r="AX1108" s="6">
        <f t="shared" si="442"/>
        <v>4.0587049937403474E-2</v>
      </c>
      <c r="AY1108" s="6">
        <f t="shared" si="443"/>
        <v>-4.0880818445029332E-2</v>
      </c>
      <c r="AZ1108" s="6">
        <f t="shared" si="444"/>
        <v>6.4416723337925585E-3</v>
      </c>
      <c r="BA1108" s="6">
        <f t="shared" si="444"/>
        <v>1.02329883782315E-3</v>
      </c>
      <c r="BB1108" s="6">
        <f t="shared" si="444"/>
        <v>1.6176374233474178E-2</v>
      </c>
      <c r="BD1108" s="6">
        <f t="shared" si="445"/>
        <v>0.10086282523017065</v>
      </c>
      <c r="BE1108" s="2">
        <v>33694</v>
      </c>
      <c r="BF1108" s="11">
        <f t="shared" si="446"/>
        <v>0.23956716194844893</v>
      </c>
      <c r="BG1108" s="11">
        <f t="shared" si="446"/>
        <v>0.80961336147535801</v>
      </c>
      <c r="BH1108" s="11">
        <f t="shared" si="446"/>
        <v>0.52032417906526829</v>
      </c>
      <c r="BI1108" s="11">
        <f t="shared" si="447"/>
        <v>0.58692369742579786</v>
      </c>
      <c r="BJ1108" s="11">
        <f t="shared" si="448"/>
        <v>0.85114043034092179</v>
      </c>
      <c r="BK1108" s="11">
        <f t="shared" si="449"/>
        <v>1.1433913589137585</v>
      </c>
      <c r="BL1108" s="11">
        <f t="shared" si="450"/>
        <v>0.39420803625673545</v>
      </c>
      <c r="BM1108" s="11">
        <f t="shared" si="451"/>
        <v>-0.31319726213498839</v>
      </c>
      <c r="BN1108" s="11">
        <f t="shared" si="452"/>
        <v>1.7539559753565484E-2</v>
      </c>
      <c r="BO1108" s="11">
        <f t="shared" si="452"/>
        <v>1.1017173834907558E-2</v>
      </c>
      <c r="BP1108" s="11">
        <f t="shared" si="452"/>
        <v>0.14739664156785934</v>
      </c>
      <c r="BR1108" s="11">
        <f t="shared" si="453"/>
        <v>1.0132117888074126</v>
      </c>
    </row>
    <row r="1109" spans="1:70" x14ac:dyDescent="0.25">
      <c r="A1109" s="2">
        <v>33724</v>
      </c>
      <c r="B1109">
        <v>175.57</v>
      </c>
      <c r="C1109">
        <v>1348.53</v>
      </c>
      <c r="D1109">
        <v>912.93499999999995</v>
      </c>
      <c r="E1109">
        <v>481.245</v>
      </c>
      <c r="F1109">
        <v>87.339158299999994</v>
      </c>
      <c r="G1109">
        <v>2229.6264970000002</v>
      </c>
      <c r="H1109">
        <v>3057.6757870000001</v>
      </c>
      <c r="I1109">
        <v>336.35</v>
      </c>
      <c r="J1109">
        <v>20.85</v>
      </c>
      <c r="K1109">
        <v>102.6265818</v>
      </c>
      <c r="L1109">
        <v>7029.3892902918651</v>
      </c>
      <c r="N1109">
        <v>15267.831473496613</v>
      </c>
      <c r="O1109" s="2">
        <v>33724</v>
      </c>
      <c r="P1109" s="5">
        <f t="shared" si="455"/>
        <v>1.0063624899690473</v>
      </c>
      <c r="Q1109" s="5">
        <f t="shared" si="455"/>
        <v>0.92879084247065946</v>
      </c>
      <c r="R1109" s="5">
        <f t="shared" si="455"/>
        <v>1.1016724167683341</v>
      </c>
      <c r="S1109" s="5">
        <f t="shared" si="456"/>
        <v>1.0293614363511139</v>
      </c>
      <c r="T1109" s="5">
        <f t="shared" si="457"/>
        <v>1.0034745935627345</v>
      </c>
      <c r="U1109" s="5">
        <f t="shared" si="458"/>
        <v>1.0014039340245651</v>
      </c>
      <c r="V1109" s="5">
        <f t="shared" si="459"/>
        <v>0.97474072360881781</v>
      </c>
      <c r="W1109" s="5">
        <f t="shared" si="460"/>
        <v>0.98434299092771449</v>
      </c>
      <c r="X1109" s="5">
        <f t="shared" si="461"/>
        <v>1.0711533521705627</v>
      </c>
      <c r="Y1109" s="5">
        <f t="shared" si="461"/>
        <v>0.97635505620764917</v>
      </c>
      <c r="Z1109" s="5">
        <f t="shared" si="461"/>
        <v>0.99644215829817995</v>
      </c>
      <c r="AB1109" s="5">
        <f t="shared" si="462"/>
        <v>0.96937167928879997</v>
      </c>
      <c r="AC1109" s="2">
        <v>33724</v>
      </c>
      <c r="AD1109" s="6">
        <f t="shared" si="435"/>
        <v>0.21640181379579579</v>
      </c>
      <c r="AE1109" s="6">
        <f t="shared" si="435"/>
        <v>0.2342054049329651</v>
      </c>
      <c r="AF1109" s="6">
        <f t="shared" si="435"/>
        <v>0.21433582832607737</v>
      </c>
      <c r="AG1109" s="6">
        <f t="shared" si="436"/>
        <v>0.17720778124683909</v>
      </c>
      <c r="AH1109" s="6">
        <f t="shared" si="436"/>
        <v>5.4013294417996509E-2</v>
      </c>
      <c r="AI1109" s="6">
        <f t="shared" si="436"/>
        <v>7.3373070397274726E-2</v>
      </c>
      <c r="AJ1109" s="6">
        <f t="shared" si="436"/>
        <v>9.6928474387163871E-2</v>
      </c>
      <c r="AK1109" s="6">
        <f t="shared" si="437"/>
        <v>0.12554220509422137</v>
      </c>
      <c r="AL1109" s="6">
        <f t="shared" si="437"/>
        <v>0.36838010094869367</v>
      </c>
      <c r="AM1109" s="6">
        <f t="shared" si="437"/>
        <v>8.9089714442745396E-2</v>
      </c>
      <c r="AN1109" s="6">
        <f t="shared" si="437"/>
        <v>0.1097682270334141</v>
      </c>
      <c r="AP1109" s="6">
        <f t="shared" si="454"/>
        <v>0.10106382772560689</v>
      </c>
      <c r="AQ1109" s="2">
        <v>33724</v>
      </c>
      <c r="AR1109" s="6">
        <f t="shared" si="438"/>
        <v>5.2542835293907242E-2</v>
      </c>
      <c r="AS1109" s="6">
        <v>0.19258508088573617</v>
      </c>
      <c r="AT1109" s="6">
        <v>0.10947196859504996</v>
      </c>
      <c r="AU1109" s="6">
        <f t="shared" si="439"/>
        <v>0.11242387909469231</v>
      </c>
      <c r="AV1109" s="6">
        <f t="shared" si="440"/>
        <v>4.5241758749894334E-2</v>
      </c>
      <c r="AW1109" s="6">
        <f t="shared" si="441"/>
        <v>9.621484368105282E-2</v>
      </c>
      <c r="AX1109" s="6">
        <f t="shared" si="442"/>
        <v>1.8561616782656332E-2</v>
      </c>
      <c r="AY1109" s="6">
        <f t="shared" si="443"/>
        <v>-5.7913622766572193E-2</v>
      </c>
      <c r="AZ1109" s="6">
        <f t="shared" si="444"/>
        <v>2.1786223699416185E-2</v>
      </c>
      <c r="BA1109" s="6">
        <f t="shared" si="444"/>
        <v>-1.5759066405221955E-2</v>
      </c>
      <c r="BB1109" s="6">
        <f t="shared" si="444"/>
        <v>1.459988802967005E-2</v>
      </c>
      <c r="BD1109" s="6">
        <f t="shared" si="445"/>
        <v>9.1793671139016153E-2</v>
      </c>
      <c r="BE1109" s="2">
        <v>33724</v>
      </c>
      <c r="BF1109" s="11">
        <f t="shared" si="446"/>
        <v>0.2428021945485562</v>
      </c>
      <c r="BG1109" s="11">
        <f t="shared" si="446"/>
        <v>0.82229135976113954</v>
      </c>
      <c r="BH1109" s="11">
        <f t="shared" si="446"/>
        <v>0.51074974002249418</v>
      </c>
      <c r="BI1109" s="11">
        <f t="shared" si="447"/>
        <v>0.634418411560004</v>
      </c>
      <c r="BJ1109" s="11">
        <f t="shared" si="448"/>
        <v>0.83760413500755448</v>
      </c>
      <c r="BK1109" s="11">
        <f t="shared" si="449"/>
        <v>1.3113100373216289</v>
      </c>
      <c r="BL1109" s="11">
        <f t="shared" si="450"/>
        <v>0.19149808041458688</v>
      </c>
      <c r="BM1109" s="11">
        <f t="shared" si="451"/>
        <v>-0.46130799377872261</v>
      </c>
      <c r="BN1109" s="11">
        <f t="shared" si="452"/>
        <v>5.9140609504448972E-2</v>
      </c>
      <c r="BO1109" s="11">
        <f t="shared" si="452"/>
        <v>-0.17688985203055863</v>
      </c>
      <c r="BP1109" s="11">
        <f t="shared" si="452"/>
        <v>0.1330065031042704</v>
      </c>
      <c r="BR1109" s="11">
        <f t="shared" si="453"/>
        <v>0.90827423821943842</v>
      </c>
    </row>
    <row r="1110" spans="1:70" x14ac:dyDescent="0.25">
      <c r="A1110" s="2">
        <v>33755</v>
      </c>
      <c r="B1110">
        <v>181.3</v>
      </c>
      <c r="C1110">
        <v>1408.89</v>
      </c>
      <c r="D1110">
        <v>935.22</v>
      </c>
      <c r="E1110">
        <v>483.60399999999998</v>
      </c>
      <c r="F1110">
        <v>88.109066799999994</v>
      </c>
      <c r="G1110">
        <v>2287.9112970000001</v>
      </c>
      <c r="H1110">
        <v>3130.341097</v>
      </c>
      <c r="I1110">
        <v>337.5</v>
      </c>
      <c r="J1110">
        <v>22.11</v>
      </c>
      <c r="K1110">
        <v>104.21000050000001</v>
      </c>
      <c r="L1110">
        <v>7107.3819478101768</v>
      </c>
      <c r="N1110">
        <v>15214.801270324913</v>
      </c>
      <c r="O1110" s="2">
        <v>33755</v>
      </c>
      <c r="P1110" s="5">
        <f t="shared" si="455"/>
        <v>1.0326365552201402</v>
      </c>
      <c r="Q1110" s="5">
        <f t="shared" si="455"/>
        <v>1.0447598496140242</v>
      </c>
      <c r="R1110" s="5">
        <f t="shared" si="455"/>
        <v>1.0244102811262576</v>
      </c>
      <c r="S1110" s="5">
        <f t="shared" si="456"/>
        <v>1.0049018691103284</v>
      </c>
      <c r="T1110" s="5">
        <f t="shared" si="457"/>
        <v>1.0088151582289751</v>
      </c>
      <c r="U1110" s="5">
        <f t="shared" si="458"/>
        <v>1.0261410599840033</v>
      </c>
      <c r="V1110" s="5">
        <f t="shared" si="459"/>
        <v>1.0237648838732161</v>
      </c>
      <c r="W1110" s="5">
        <f t="shared" si="460"/>
        <v>1.0034190575293593</v>
      </c>
      <c r="X1110" s="5">
        <f t="shared" si="461"/>
        <v>1.0604316546762589</v>
      </c>
      <c r="Y1110" s="5">
        <f t="shared" si="461"/>
        <v>1.0154289334422713</v>
      </c>
      <c r="Z1110" s="5">
        <f t="shared" si="461"/>
        <v>1.0110952252461001</v>
      </c>
      <c r="AB1110" s="5">
        <f t="shared" si="462"/>
        <v>0.99652667091172997</v>
      </c>
      <c r="AC1110" s="2">
        <v>33755</v>
      </c>
      <c r="AD1110" s="6">
        <f t="shared" si="435"/>
        <v>0.21659203482204226</v>
      </c>
      <c r="AE1110" s="6">
        <f t="shared" si="435"/>
        <v>0.23464766064958981</v>
      </c>
      <c r="AF1110" s="6">
        <f t="shared" si="435"/>
        <v>0.21238678612158654</v>
      </c>
      <c r="AG1110" s="6">
        <f t="shared" si="436"/>
        <v>0.17722237322391393</v>
      </c>
      <c r="AH1110" s="6">
        <f t="shared" si="436"/>
        <v>5.4006213388980796E-2</v>
      </c>
      <c r="AI1110" s="6">
        <f t="shared" si="436"/>
        <v>7.3287691779265557E-2</v>
      </c>
      <c r="AJ1110" s="6">
        <f t="shared" si="436"/>
        <v>9.6858048070439282E-2</v>
      </c>
      <c r="AK1110" s="6">
        <f t="shared" si="437"/>
        <v>0.12558929419348674</v>
      </c>
      <c r="AL1110" s="6">
        <f t="shared" si="437"/>
        <v>0.3689451805158066</v>
      </c>
      <c r="AM1110" s="6">
        <f t="shared" si="437"/>
        <v>8.9136950044475305E-2</v>
      </c>
      <c r="AN1110" s="6">
        <f t="shared" si="437"/>
        <v>0.10982110049163295</v>
      </c>
      <c r="AP1110" s="6">
        <f t="shared" si="454"/>
        <v>0.10108161342428276</v>
      </c>
      <c r="AQ1110" s="2">
        <v>33755</v>
      </c>
      <c r="AR1110" s="6">
        <f t="shared" si="438"/>
        <v>6.1410686853601959E-2</v>
      </c>
      <c r="AS1110" s="6">
        <v>0.19258508088573617</v>
      </c>
      <c r="AT1110" s="6">
        <v>0.10947196859504996</v>
      </c>
      <c r="AU1110" s="6">
        <f t="shared" si="439"/>
        <v>0.11162920250073305</v>
      </c>
      <c r="AV1110" s="6">
        <f t="shared" si="440"/>
        <v>4.5166631987519468E-2</v>
      </c>
      <c r="AW1110" s="6">
        <f t="shared" si="441"/>
        <v>0.10440596878126884</v>
      </c>
      <c r="AX1110" s="6">
        <f t="shared" si="442"/>
        <v>2.7645534331813826E-2</v>
      </c>
      <c r="AY1110" s="6">
        <f t="shared" si="443"/>
        <v>-5.6331524605390038E-2</v>
      </c>
      <c r="AZ1110" s="6">
        <f t="shared" si="444"/>
        <v>2.6708113383596022E-2</v>
      </c>
      <c r="BA1110" s="6">
        <f t="shared" si="444"/>
        <v>-1.5504275683176583E-2</v>
      </c>
      <c r="BB1110" s="6">
        <f t="shared" si="444"/>
        <v>1.7555565004031326E-2</v>
      </c>
      <c r="BD1110" s="6">
        <f t="shared" si="445"/>
        <v>9.1614817566394224E-2</v>
      </c>
      <c r="BE1110" s="2">
        <v>33755</v>
      </c>
      <c r="BF1110" s="11">
        <f t="shared" si="446"/>
        <v>0.28353160310839043</v>
      </c>
      <c r="BG1110" s="11">
        <f t="shared" si="446"/>
        <v>0.82074153372162684</v>
      </c>
      <c r="BH1110" s="11">
        <f t="shared" si="446"/>
        <v>0.51543681503980088</v>
      </c>
      <c r="BI1110" s="11">
        <f t="shared" si="447"/>
        <v>0.62988211065029398</v>
      </c>
      <c r="BJ1110" s="11">
        <f t="shared" si="448"/>
        <v>0.83632288126193788</v>
      </c>
      <c r="BK1110" s="11">
        <f t="shared" si="449"/>
        <v>1.4246044082781062</v>
      </c>
      <c r="BL1110" s="11">
        <f t="shared" si="450"/>
        <v>0.28542320315714831</v>
      </c>
      <c r="BM1110" s="11">
        <f t="shared" si="451"/>
        <v>-0.44853763186696433</v>
      </c>
      <c r="BN1110" s="11">
        <f t="shared" si="452"/>
        <v>7.2390465559833417E-2</v>
      </c>
      <c r="BO1110" s="11">
        <f t="shared" si="452"/>
        <v>-0.17393769559582922</v>
      </c>
      <c r="BP1110" s="11">
        <f t="shared" si="452"/>
        <v>0.1598560288090434</v>
      </c>
      <c r="BR1110" s="11">
        <f t="shared" si="453"/>
        <v>0.90634502619034829</v>
      </c>
    </row>
    <row r="1111" spans="1:70" x14ac:dyDescent="0.25">
      <c r="A1111" s="2">
        <v>33785</v>
      </c>
      <c r="B1111">
        <v>175.51</v>
      </c>
      <c r="C1111">
        <v>1265.92</v>
      </c>
      <c r="D1111">
        <v>872.00800000000004</v>
      </c>
      <c r="E1111">
        <v>476.40899999999999</v>
      </c>
      <c r="F1111">
        <v>88.010906300000002</v>
      </c>
      <c r="G1111">
        <v>2332.665919</v>
      </c>
      <c r="H1111">
        <v>3187.4593559999998</v>
      </c>
      <c r="I1111">
        <v>343.4</v>
      </c>
      <c r="J1111">
        <v>21.765000000000001</v>
      </c>
      <c r="K1111">
        <v>104.85639620000001</v>
      </c>
      <c r="L1111">
        <v>7225.4441802495639</v>
      </c>
      <c r="N1111">
        <v>15150.655261843653</v>
      </c>
      <c r="O1111" s="2">
        <v>33785</v>
      </c>
      <c r="P1111" s="5">
        <f t="shared" si="455"/>
        <v>0.96806398234969648</v>
      </c>
      <c r="Q1111" s="5">
        <f t="shared" si="455"/>
        <v>0.8985229506916792</v>
      </c>
      <c r="R1111" s="5">
        <f t="shared" si="455"/>
        <v>0.93240948653792688</v>
      </c>
      <c r="S1111" s="5">
        <f t="shared" si="456"/>
        <v>0.98512212471360872</v>
      </c>
      <c r="T1111" s="5">
        <f t="shared" si="457"/>
        <v>0.99888592055772407</v>
      </c>
      <c r="U1111" s="5">
        <f t="shared" si="458"/>
        <v>1.0195613449082068</v>
      </c>
      <c r="V1111" s="5">
        <f t="shared" si="459"/>
        <v>1.0182466565879162</v>
      </c>
      <c r="W1111" s="5">
        <f t="shared" si="460"/>
        <v>1.0174814814814814</v>
      </c>
      <c r="X1111" s="5">
        <f t="shared" si="461"/>
        <v>0.98439620081411128</v>
      </c>
      <c r="Y1111" s="5">
        <f t="shared" si="461"/>
        <v>1.0062028183178062</v>
      </c>
      <c r="Z1111" s="5">
        <f t="shared" si="461"/>
        <v>1.0166112125824001</v>
      </c>
      <c r="AB1111" s="5">
        <f t="shared" si="462"/>
        <v>0.99578397329405999</v>
      </c>
      <c r="AC1111" s="2">
        <v>33785</v>
      </c>
      <c r="AD1111" s="6">
        <f t="shared" si="435"/>
        <v>0.21576728199417386</v>
      </c>
      <c r="AE1111" s="6">
        <f t="shared" si="435"/>
        <v>0.23779882141036518</v>
      </c>
      <c r="AF1111" s="6">
        <f t="shared" si="435"/>
        <v>0.21405452015724516</v>
      </c>
      <c r="AG1111" s="6">
        <f t="shared" si="436"/>
        <v>0.17661642347153092</v>
      </c>
      <c r="AH1111" s="6">
        <f t="shared" si="436"/>
        <v>5.2118606849752697E-2</v>
      </c>
      <c r="AI1111" s="6">
        <f t="shared" si="436"/>
        <v>7.3409607483905029E-2</v>
      </c>
      <c r="AJ1111" s="6">
        <f t="shared" si="436"/>
        <v>9.6360607705113205E-2</v>
      </c>
      <c r="AK1111" s="6">
        <f t="shared" si="437"/>
        <v>0.12594632179150148</v>
      </c>
      <c r="AL1111" s="6">
        <f t="shared" si="437"/>
        <v>0.36864058113572706</v>
      </c>
      <c r="AM1111" s="6">
        <f t="shared" si="437"/>
        <v>8.9162129077862334E-2</v>
      </c>
      <c r="AN1111" s="6">
        <f t="shared" si="437"/>
        <v>0.10962735991801276</v>
      </c>
      <c r="AP1111" s="6">
        <f t="shared" si="454"/>
        <v>0.10116710802523982</v>
      </c>
      <c r="AQ1111" s="2">
        <v>33785</v>
      </c>
      <c r="AR1111" s="6">
        <f t="shared" si="438"/>
        <v>4.1762866382064612E-2</v>
      </c>
      <c r="AS1111" s="6">
        <v>0.19258508088573617</v>
      </c>
      <c r="AT1111" s="6">
        <v>0.10947196859504996</v>
      </c>
      <c r="AU1111" s="6">
        <f t="shared" si="439"/>
        <v>9.7464184677533705E-2</v>
      </c>
      <c r="AV1111" s="6">
        <f t="shared" si="440"/>
        <v>5.0836363296892229E-2</v>
      </c>
      <c r="AW1111" s="6">
        <f t="shared" si="441"/>
        <v>0.10554889011730029</v>
      </c>
      <c r="AX1111" s="6">
        <f t="shared" si="442"/>
        <v>3.6293202869764896E-2</v>
      </c>
      <c r="AY1111" s="6">
        <f t="shared" si="443"/>
        <v>-5.1493571792651682E-2</v>
      </c>
      <c r="AZ1111" s="6">
        <f t="shared" si="444"/>
        <v>1.4133957298838817E-2</v>
      </c>
      <c r="BA1111" s="6">
        <f t="shared" si="444"/>
        <v>-1.5160330131105737E-2</v>
      </c>
      <c r="BB1111" s="6">
        <f t="shared" si="444"/>
        <v>1.6374773235629192E-2</v>
      </c>
      <c r="BD1111" s="6">
        <f t="shared" si="445"/>
        <v>9.0661582001930752E-2</v>
      </c>
      <c r="BE1111" s="2">
        <v>33785</v>
      </c>
      <c r="BF1111" s="11">
        <f t="shared" si="446"/>
        <v>0.19355513957483272</v>
      </c>
      <c r="BG1111" s="11">
        <f t="shared" si="446"/>
        <v>0.80986558193825331</v>
      </c>
      <c r="BH1111" s="11">
        <f t="shared" si="446"/>
        <v>0.51142096188686637</v>
      </c>
      <c r="BI1111" s="11">
        <f t="shared" si="447"/>
        <v>0.55184100528025981</v>
      </c>
      <c r="BJ1111" s="11">
        <f t="shared" si="448"/>
        <v>0.97539758580736979</v>
      </c>
      <c r="BK1111" s="11">
        <f t="shared" si="449"/>
        <v>1.4378075804375028</v>
      </c>
      <c r="BL1111" s="11">
        <f t="shared" si="450"/>
        <v>0.37663941452954391</v>
      </c>
      <c r="BM1111" s="11">
        <f t="shared" si="451"/>
        <v>-0.40885331989208068</v>
      </c>
      <c r="BN1111" s="11">
        <f t="shared" si="452"/>
        <v>3.8340752543559328E-2</v>
      </c>
      <c r="BO1111" s="11">
        <f t="shared" si="452"/>
        <v>-0.17003104667752744</v>
      </c>
      <c r="BP1111" s="11">
        <f t="shared" si="452"/>
        <v>0.14936757801953296</v>
      </c>
      <c r="BR1111" s="11">
        <f t="shared" si="453"/>
        <v>0.89615670321733343</v>
      </c>
    </row>
    <row r="1112" spans="1:70" x14ac:dyDescent="0.25">
      <c r="A1112" s="2">
        <v>33816</v>
      </c>
      <c r="B1112">
        <v>161.84</v>
      </c>
      <c r="C1112">
        <v>1248.6199999999999</v>
      </c>
      <c r="D1112">
        <v>822.82399999999996</v>
      </c>
      <c r="E1112">
        <v>495.87200000000001</v>
      </c>
      <c r="F1112">
        <v>88.096327900000006</v>
      </c>
      <c r="G1112">
        <v>2416.8928080000001</v>
      </c>
      <c r="H1112">
        <v>3282.2805640000001</v>
      </c>
      <c r="I1112">
        <v>357.85</v>
      </c>
      <c r="J1112">
        <v>21.785</v>
      </c>
      <c r="K1112">
        <v>101.7747425</v>
      </c>
      <c r="L1112">
        <v>7320.8441693611094</v>
      </c>
      <c r="N1112">
        <v>15418.763030883854</v>
      </c>
      <c r="O1112" s="2">
        <v>33816</v>
      </c>
      <c r="P1112" s="5">
        <f t="shared" si="455"/>
        <v>0.92211270013104674</v>
      </c>
      <c r="Q1112" s="5">
        <f t="shared" si="455"/>
        <v>0.98633404954499482</v>
      </c>
      <c r="R1112" s="5">
        <f t="shared" si="455"/>
        <v>0.9435968477353418</v>
      </c>
      <c r="S1112" s="5">
        <f t="shared" si="456"/>
        <v>1.0408535523048474</v>
      </c>
      <c r="T1112" s="5">
        <f t="shared" si="457"/>
        <v>1.0009705797109829</v>
      </c>
      <c r="U1112" s="5">
        <f t="shared" si="458"/>
        <v>1.0361075661602273</v>
      </c>
      <c r="V1112" s="5">
        <f t="shared" si="459"/>
        <v>1.0297482092819508</v>
      </c>
      <c r="W1112" s="5">
        <f t="shared" si="460"/>
        <v>1.0420792079207921</v>
      </c>
      <c r="X1112" s="5">
        <f t="shared" si="461"/>
        <v>1.0009189065012636</v>
      </c>
      <c r="Y1112" s="5">
        <f t="shared" si="461"/>
        <v>0.97061072274387394</v>
      </c>
      <c r="Z1112" s="5">
        <f t="shared" si="461"/>
        <v>1.0132033390241</v>
      </c>
      <c r="AB1112" s="5">
        <f t="shared" si="462"/>
        <v>1.0176961170594001</v>
      </c>
      <c r="AC1112" s="2">
        <v>33816</v>
      </c>
      <c r="AD1112" s="6">
        <f t="shared" si="435"/>
        <v>0.21708862452723579</v>
      </c>
      <c r="AE1112" s="6">
        <f t="shared" si="435"/>
        <v>0.2378125720945774</v>
      </c>
      <c r="AF1112" s="6">
        <f t="shared" si="435"/>
        <v>0.21519921788436086</v>
      </c>
      <c r="AG1112" s="6">
        <f t="shared" si="436"/>
        <v>0.17620415006118176</v>
      </c>
      <c r="AH1112" s="6">
        <f t="shared" si="436"/>
        <v>5.1907271312339964E-2</v>
      </c>
      <c r="AI1112" s="6">
        <f t="shared" si="436"/>
        <v>7.3862639989041717E-2</v>
      </c>
      <c r="AJ1112" s="6">
        <f t="shared" si="436"/>
        <v>9.0182367874352271E-2</v>
      </c>
      <c r="AK1112" s="6">
        <f t="shared" si="437"/>
        <v>0.12649051266924258</v>
      </c>
      <c r="AL1112" s="6">
        <f t="shared" si="437"/>
        <v>0.3680544584500075</v>
      </c>
      <c r="AM1112" s="6">
        <f t="shared" si="437"/>
        <v>9.0063009110954315E-2</v>
      </c>
      <c r="AN1112" s="6">
        <f t="shared" si="437"/>
        <v>0.10808653220773855</v>
      </c>
      <c r="AP1112" s="6">
        <f t="shared" si="454"/>
        <v>0.10052316373728043</v>
      </c>
      <c r="AQ1112" s="2">
        <v>33816</v>
      </c>
      <c r="AR1112" s="6">
        <f t="shared" si="438"/>
        <v>1.1813746606133213E-2</v>
      </c>
      <c r="AS1112" s="6">
        <v>0.19258508088573617</v>
      </c>
      <c r="AT1112" s="6">
        <v>0.10947196859504996</v>
      </c>
      <c r="AU1112" s="6">
        <f t="shared" si="439"/>
        <v>9.5420415978973994E-2</v>
      </c>
      <c r="AV1112" s="6">
        <f t="shared" si="440"/>
        <v>5.2434434063599156E-2</v>
      </c>
      <c r="AW1112" s="6">
        <f t="shared" si="441"/>
        <v>0.11591867833330438</v>
      </c>
      <c r="AX1112" s="6">
        <f t="shared" si="442"/>
        <v>5.8824237184861961E-2</v>
      </c>
      <c r="AY1112" s="6">
        <f t="shared" si="443"/>
        <v>-5.0012574274505228E-2</v>
      </c>
      <c r="AZ1112" s="6">
        <f t="shared" si="444"/>
        <v>4.0421314442231626E-3</v>
      </c>
      <c r="BA1112" s="6">
        <f t="shared" si="444"/>
        <v>-2.1009682660012796E-2</v>
      </c>
      <c r="BB1112" s="6">
        <f t="shared" si="444"/>
        <v>1.0336761502490077E-2</v>
      </c>
      <c r="BD1112" s="6">
        <f t="shared" si="445"/>
        <v>8.7037954270605455E-2</v>
      </c>
      <c r="BE1112" s="2">
        <v>33816</v>
      </c>
      <c r="BF1112" s="11">
        <f t="shared" si="446"/>
        <v>5.4419003445530918E-2</v>
      </c>
      <c r="BG1112" s="11">
        <f t="shared" si="446"/>
        <v>0.80981875427992767</v>
      </c>
      <c r="BH1112" s="11">
        <f t="shared" si="446"/>
        <v>0.50870058762888093</v>
      </c>
      <c r="BI1112" s="11">
        <f t="shared" si="447"/>
        <v>0.54153330637128605</v>
      </c>
      <c r="BJ1112" s="11">
        <f t="shared" si="448"/>
        <v>1.0101558555849932</v>
      </c>
      <c r="BK1112" s="11">
        <f t="shared" si="449"/>
        <v>1.5693817381899986</v>
      </c>
      <c r="BL1112" s="11">
        <f t="shared" si="450"/>
        <v>0.65228091223796181</v>
      </c>
      <c r="BM1112" s="11">
        <f t="shared" si="451"/>
        <v>-0.39538597179443863</v>
      </c>
      <c r="BN1112" s="11">
        <f t="shared" si="452"/>
        <v>1.0982427603909059E-2</v>
      </c>
      <c r="BO1112" s="11">
        <f t="shared" si="452"/>
        <v>-0.23327760050887975</v>
      </c>
      <c r="BP1112" s="11">
        <f t="shared" si="452"/>
        <v>9.5634130278351256E-2</v>
      </c>
      <c r="BR1112" s="11">
        <f t="shared" si="453"/>
        <v>0.86584973089467343</v>
      </c>
    </row>
    <row r="1113" spans="1:70" x14ac:dyDescent="0.25">
      <c r="A1113" s="2">
        <v>33847</v>
      </c>
      <c r="B1113">
        <v>152.65</v>
      </c>
      <c r="C1113">
        <v>1419.06</v>
      </c>
      <c r="D1113">
        <v>793.05899999999997</v>
      </c>
      <c r="E1113">
        <v>485.72300000000001</v>
      </c>
      <c r="F1113">
        <v>89.529994900000005</v>
      </c>
      <c r="G1113">
        <v>2447.6685430000002</v>
      </c>
      <c r="H1113">
        <v>3343.669797</v>
      </c>
      <c r="I1113">
        <v>340</v>
      </c>
      <c r="J1113">
        <v>21.48</v>
      </c>
      <c r="K1113">
        <v>100.7124489</v>
      </c>
      <c r="L1113">
        <v>7398.2099330229821</v>
      </c>
      <c r="N1113">
        <v>15350.109163044221</v>
      </c>
      <c r="O1113" s="2">
        <v>33847</v>
      </c>
      <c r="P1113" s="5">
        <f t="shared" si="455"/>
        <v>0.9432155215027187</v>
      </c>
      <c r="Q1113" s="5">
        <f t="shared" si="455"/>
        <v>1.1365026989796736</v>
      </c>
      <c r="R1113" s="5">
        <f t="shared" si="455"/>
        <v>0.96382579992805262</v>
      </c>
      <c r="S1113" s="5">
        <f t="shared" si="456"/>
        <v>0.97953302465152292</v>
      </c>
      <c r="T1113" s="5">
        <f t="shared" si="457"/>
        <v>1.0162738565179175</v>
      </c>
      <c r="U1113" s="5">
        <f t="shared" si="458"/>
        <v>1.0127335953411469</v>
      </c>
      <c r="V1113" s="5">
        <f t="shared" si="459"/>
        <v>1.0187032253346395</v>
      </c>
      <c r="W1113" s="5">
        <f t="shared" si="460"/>
        <v>0.95011876484560565</v>
      </c>
      <c r="X1113" s="5">
        <f t="shared" si="461"/>
        <v>0.98599954096855635</v>
      </c>
      <c r="Y1113" s="5">
        <f t="shared" si="461"/>
        <v>0.98956230618809959</v>
      </c>
      <c r="Z1113" s="5">
        <f t="shared" si="461"/>
        <v>1.0105678746702</v>
      </c>
      <c r="AB1113" s="5">
        <f t="shared" si="462"/>
        <v>0.99554738160888001</v>
      </c>
      <c r="AC1113" s="2">
        <v>33847</v>
      </c>
      <c r="AD1113" s="6">
        <f t="shared" si="435"/>
        <v>0.21869778188696995</v>
      </c>
      <c r="AE1113" s="6">
        <f t="shared" si="435"/>
        <v>0.24392403593775666</v>
      </c>
      <c r="AF1113" s="6">
        <f t="shared" si="435"/>
        <v>0.21495225656124664</v>
      </c>
      <c r="AG1113" s="6">
        <f t="shared" si="436"/>
        <v>0.17621043677874218</v>
      </c>
      <c r="AH1113" s="6">
        <f t="shared" si="436"/>
        <v>5.199554784720542E-2</v>
      </c>
      <c r="AI1113" s="6">
        <f t="shared" si="436"/>
        <v>7.3062167770510764E-2</v>
      </c>
      <c r="AJ1113" s="6">
        <f t="shared" si="436"/>
        <v>8.8070008131716365E-2</v>
      </c>
      <c r="AK1113" s="6">
        <f t="shared" si="437"/>
        <v>0.12798341973863547</v>
      </c>
      <c r="AL1113" s="6">
        <f t="shared" si="437"/>
        <v>0.36630896126734214</v>
      </c>
      <c r="AM1113" s="6">
        <f t="shared" si="437"/>
        <v>9.0009813154356882E-2</v>
      </c>
      <c r="AN1113" s="6">
        <f t="shared" si="437"/>
        <v>0.1081193121689924</v>
      </c>
      <c r="AP1113" s="6">
        <f t="shared" si="454"/>
        <v>0.10033988866783447</v>
      </c>
      <c r="AQ1113" s="2">
        <v>33847</v>
      </c>
      <c r="AR1113" s="6">
        <f t="shared" si="438"/>
        <v>-1.9926184646760214E-3</v>
      </c>
      <c r="AS1113" s="6">
        <v>0.19258508088573617</v>
      </c>
      <c r="AT1113" s="6">
        <v>0.10947196859504996</v>
      </c>
      <c r="AU1113" s="6">
        <f t="shared" si="439"/>
        <v>8.2953651677684315E-2</v>
      </c>
      <c r="AV1113" s="6">
        <f t="shared" si="440"/>
        <v>5.6906605783419772E-2</v>
      </c>
      <c r="AW1113" s="6">
        <f t="shared" si="441"/>
        <v>0.12204529680859144</v>
      </c>
      <c r="AX1113" s="6">
        <f t="shared" si="442"/>
        <v>5.2425610880837414E-2</v>
      </c>
      <c r="AY1113" s="6">
        <f t="shared" si="443"/>
        <v>-5.5940253535052054E-2</v>
      </c>
      <c r="AZ1113" s="6">
        <f t="shared" si="444"/>
        <v>1.7141650357132665E-2</v>
      </c>
      <c r="BA1113" s="6">
        <f t="shared" si="444"/>
        <v>-2.0551269271141037E-2</v>
      </c>
      <c r="BB1113" s="6">
        <f t="shared" si="444"/>
        <v>1.3563453236988154E-2</v>
      </c>
      <c r="BD1113" s="6">
        <f t="shared" si="445"/>
        <v>8.8366697205832789E-2</v>
      </c>
      <c r="BE1113" s="2">
        <v>33847</v>
      </c>
      <c r="BF1113" s="11">
        <f t="shared" si="446"/>
        <v>-9.1112879494400674E-3</v>
      </c>
      <c r="BG1113" s="11">
        <f t="shared" si="446"/>
        <v>0.78952892094192428</v>
      </c>
      <c r="BH1113" s="11">
        <f t="shared" si="446"/>
        <v>0.50928504006589925</v>
      </c>
      <c r="BI1113" s="11">
        <f t="shared" si="447"/>
        <v>0.47076469018600009</v>
      </c>
      <c r="BJ1113" s="11">
        <f t="shared" si="448"/>
        <v>1.0944515086300473</v>
      </c>
      <c r="BK1113" s="11">
        <f t="shared" si="449"/>
        <v>1.670430819845605</v>
      </c>
      <c r="BL1113" s="11">
        <f t="shared" si="450"/>
        <v>0.5952720113574913</v>
      </c>
      <c r="BM1113" s="11">
        <f t="shared" si="451"/>
        <v>-0.43708984842952187</v>
      </c>
      <c r="BN1113" s="11">
        <f t="shared" si="452"/>
        <v>4.6795607450679393E-2</v>
      </c>
      <c r="BO1113" s="11">
        <f t="shared" si="452"/>
        <v>-0.22832254118668019</v>
      </c>
      <c r="BP1113" s="11">
        <f t="shared" si="452"/>
        <v>0.12544894121956895</v>
      </c>
      <c r="BR1113" s="11">
        <f t="shared" si="453"/>
        <v>0.88067366208031406</v>
      </c>
    </row>
    <row r="1114" spans="1:70" x14ac:dyDescent="0.25">
      <c r="A1114" s="2">
        <v>33877</v>
      </c>
      <c r="B1114">
        <v>146.68</v>
      </c>
      <c r="C1114">
        <v>1346.83</v>
      </c>
      <c r="D1114">
        <v>876.36699999999996</v>
      </c>
      <c r="E1114">
        <v>491.43099999999998</v>
      </c>
      <c r="F1114">
        <v>93.048616600000003</v>
      </c>
      <c r="G1114">
        <v>2505.2028620000001</v>
      </c>
      <c r="H1114">
        <v>3346.7831919999999</v>
      </c>
      <c r="I1114">
        <v>349</v>
      </c>
      <c r="J1114">
        <v>21.725000000000001</v>
      </c>
      <c r="K1114">
        <v>100.39676729999999</v>
      </c>
      <c r="L1114">
        <v>7534.2487973465531</v>
      </c>
      <c r="N1114">
        <v>15749.478916753258</v>
      </c>
      <c r="O1114" s="2">
        <v>33877</v>
      </c>
      <c r="P1114" s="5">
        <f t="shared" si="455"/>
        <v>0.96089092695709144</v>
      </c>
      <c r="Q1114" s="5">
        <f t="shared" si="455"/>
        <v>0.94910010852254312</v>
      </c>
      <c r="R1114" s="5">
        <f t="shared" si="455"/>
        <v>1.1050464089052643</v>
      </c>
      <c r="S1114" s="5">
        <f t="shared" si="456"/>
        <v>1.0117515538691806</v>
      </c>
      <c r="T1114" s="5">
        <f t="shared" si="457"/>
        <v>1.0393010376458762</v>
      </c>
      <c r="U1114" s="5">
        <f t="shared" si="458"/>
        <v>1.0235057639501639</v>
      </c>
      <c r="V1114" s="5">
        <f t="shared" si="459"/>
        <v>1.0009311311191056</v>
      </c>
      <c r="W1114" s="5">
        <f t="shared" si="460"/>
        <v>1.026470588235294</v>
      </c>
      <c r="X1114" s="5">
        <f t="shared" si="461"/>
        <v>1.0114059590316573</v>
      </c>
      <c r="Y1114" s="5">
        <f t="shared" si="461"/>
        <v>0.9968655155996311</v>
      </c>
      <c r="Z1114" s="5">
        <f t="shared" si="461"/>
        <v>1.0183880784074999</v>
      </c>
      <c r="AB1114" s="5">
        <f t="shared" si="462"/>
        <v>1.0260173885063</v>
      </c>
      <c r="AC1114" s="2">
        <v>33877</v>
      </c>
      <c r="AD1114" s="6">
        <f t="shared" si="435"/>
        <v>0.21910065781009749</v>
      </c>
      <c r="AE1114" s="6">
        <f t="shared" si="435"/>
        <v>0.24480681422434225</v>
      </c>
      <c r="AF1114" s="6">
        <f t="shared" si="435"/>
        <v>0.21833882679311561</v>
      </c>
      <c r="AG1114" s="6">
        <f t="shared" si="436"/>
        <v>0.17568841579527514</v>
      </c>
      <c r="AH1114" s="6">
        <f t="shared" si="436"/>
        <v>5.3687775009101352E-2</v>
      </c>
      <c r="AI1114" s="6">
        <f t="shared" si="436"/>
        <v>7.0753808510457955E-2</v>
      </c>
      <c r="AJ1114" s="6">
        <f t="shared" si="436"/>
        <v>7.6810649673802536E-2</v>
      </c>
      <c r="AK1114" s="6">
        <f t="shared" si="437"/>
        <v>0.1284781947786677</v>
      </c>
      <c r="AL1114" s="6">
        <f t="shared" si="437"/>
        <v>0.36626271954227979</v>
      </c>
      <c r="AM1114" s="6">
        <f t="shared" si="437"/>
        <v>8.9981660004758768E-2</v>
      </c>
      <c r="AN1114" s="6">
        <f t="shared" si="437"/>
        <v>0.10837748386217018</v>
      </c>
      <c r="AP1114" s="6">
        <f t="shared" si="454"/>
        <v>0.10067400019066407</v>
      </c>
      <c r="AQ1114" s="2">
        <v>33877</v>
      </c>
      <c r="AR1114" s="6">
        <f t="shared" si="438"/>
        <v>-4.5725423616534977E-3</v>
      </c>
      <c r="AS1114" s="6">
        <v>0.19258508088573617</v>
      </c>
      <c r="AT1114" s="6">
        <v>0.10947196859504996</v>
      </c>
      <c r="AU1114" s="6">
        <f t="shared" si="439"/>
        <v>9.0322515527221148E-2</v>
      </c>
      <c r="AV1114" s="6">
        <f t="shared" si="440"/>
        <v>6.7609958951931004E-2</v>
      </c>
      <c r="AW1114" s="6">
        <f t="shared" si="441"/>
        <v>0.13466851509215783</v>
      </c>
      <c r="AX1114" s="6">
        <f t="shared" si="442"/>
        <v>7.2733889476420011E-2</v>
      </c>
      <c r="AY1114" s="6">
        <f t="shared" si="443"/>
        <v>-5.3527538571430333E-2</v>
      </c>
      <c r="AZ1114" s="6">
        <f t="shared" si="444"/>
        <v>2.090438645549697E-2</v>
      </c>
      <c r="BA1114" s="6">
        <f t="shared" si="444"/>
        <v>-2.1910615025757751E-2</v>
      </c>
      <c r="BB1114" s="6">
        <f t="shared" si="444"/>
        <v>1.7147467298716856E-2</v>
      </c>
      <c r="BD1114" s="6">
        <f t="shared" si="445"/>
        <v>9.2853318439944044E-2</v>
      </c>
      <c r="BE1114" s="2">
        <v>33877</v>
      </c>
      <c r="BF1114" s="11">
        <f t="shared" si="446"/>
        <v>-2.0869596683806793E-2</v>
      </c>
      <c r="BG1114" s="11">
        <f t="shared" si="446"/>
        <v>0.78668186380322813</v>
      </c>
      <c r="BH1114" s="11">
        <f t="shared" si="446"/>
        <v>0.50138571413493416</v>
      </c>
      <c r="BI1114" s="11">
        <f t="shared" si="447"/>
        <v>0.51410626658772696</v>
      </c>
      <c r="BJ1114" s="11">
        <f t="shared" si="448"/>
        <v>1.2593175809664214</v>
      </c>
      <c r="BK1114" s="11">
        <f t="shared" si="449"/>
        <v>1.9033394516459532</v>
      </c>
      <c r="BL1114" s="11">
        <f t="shared" si="450"/>
        <v>0.94692454477737653</v>
      </c>
      <c r="BM1114" s="11">
        <f t="shared" si="451"/>
        <v>-0.4166274180894543</v>
      </c>
      <c r="BN1114" s="11">
        <f t="shared" si="452"/>
        <v>5.7074840927357498E-2</v>
      </c>
      <c r="BO1114" s="11">
        <f t="shared" si="452"/>
        <v>-0.24350089812300627</v>
      </c>
      <c r="BP1114" s="11">
        <f t="shared" si="452"/>
        <v>0.15821983208730209</v>
      </c>
      <c r="BR1114" s="11">
        <f t="shared" si="453"/>
        <v>0.92231676762710713</v>
      </c>
    </row>
    <row r="1115" spans="1:70" x14ac:dyDescent="0.25">
      <c r="A1115" s="2">
        <v>33908</v>
      </c>
      <c r="B1115">
        <v>148.54</v>
      </c>
      <c r="C1115">
        <v>1314.3</v>
      </c>
      <c r="D1115">
        <v>915.68499999999995</v>
      </c>
      <c r="E1115">
        <v>493.12900000000002</v>
      </c>
      <c r="F1115">
        <v>96.308827300000004</v>
      </c>
      <c r="G1115">
        <v>2442.9779880000001</v>
      </c>
      <c r="H1115">
        <v>3385.8150860000001</v>
      </c>
      <c r="I1115">
        <v>339.25</v>
      </c>
      <c r="J1115">
        <v>20.68</v>
      </c>
      <c r="K1115">
        <v>100.1362048</v>
      </c>
      <c r="L1115">
        <v>7500.5384283357171</v>
      </c>
      <c r="N1115">
        <v>16071.498367896393</v>
      </c>
      <c r="O1115" s="2">
        <v>33908</v>
      </c>
      <c r="P1115" s="5">
        <f t="shared" si="455"/>
        <v>1.012680665394055</v>
      </c>
      <c r="Q1115" s="5">
        <f t="shared" si="455"/>
        <v>0.97584698885531207</v>
      </c>
      <c r="R1115" s="5">
        <f t="shared" si="455"/>
        <v>1.0448647655605472</v>
      </c>
      <c r="S1115" s="5">
        <f t="shared" si="456"/>
        <v>1.0034552154829468</v>
      </c>
      <c r="T1115" s="5">
        <f t="shared" si="457"/>
        <v>1.035037712747682</v>
      </c>
      <c r="U1115" s="5">
        <f t="shared" si="458"/>
        <v>0.97516174241062314</v>
      </c>
      <c r="V1115" s="5">
        <f t="shared" si="459"/>
        <v>1.0116625104647652</v>
      </c>
      <c r="W1115" s="5">
        <f t="shared" si="460"/>
        <v>0.97206303724928367</v>
      </c>
      <c r="X1115" s="5">
        <f t="shared" si="461"/>
        <v>0.95189873417721516</v>
      </c>
      <c r="Y1115" s="5">
        <f t="shared" si="461"/>
        <v>0.99740467241120034</v>
      </c>
      <c r="Z1115" s="5">
        <f t="shared" si="461"/>
        <v>0.99552571597812001</v>
      </c>
      <c r="AB1115" s="5">
        <f t="shared" si="462"/>
        <v>1.0204463558982</v>
      </c>
      <c r="AC1115" s="2">
        <v>33908</v>
      </c>
      <c r="AD1115" s="6">
        <f t="shared" si="435"/>
        <v>0.19362702711183791</v>
      </c>
      <c r="AE1115" s="6">
        <f t="shared" si="435"/>
        <v>0.24096234666458638</v>
      </c>
      <c r="AF1115" s="6">
        <f t="shared" si="435"/>
        <v>0.18083627806842992</v>
      </c>
      <c r="AG1115" s="6">
        <f t="shared" si="436"/>
        <v>0.14322305416530048</v>
      </c>
      <c r="AH1115" s="6">
        <f t="shared" si="436"/>
        <v>5.4765824039160943E-2</v>
      </c>
      <c r="AI1115" s="6">
        <f t="shared" si="436"/>
        <v>6.9267112075326542E-2</v>
      </c>
      <c r="AJ1115" s="6">
        <f t="shared" si="436"/>
        <v>7.0560669747205138E-2</v>
      </c>
      <c r="AK1115" s="6">
        <f t="shared" si="437"/>
        <v>0.12844413077237155</v>
      </c>
      <c r="AL1115" s="6">
        <f t="shared" si="437"/>
        <v>0.36703784621632463</v>
      </c>
      <c r="AM1115" s="6">
        <f t="shared" si="437"/>
        <v>8.9982859085390596E-2</v>
      </c>
      <c r="AN1115" s="6">
        <f t="shared" si="437"/>
        <v>9.1257215080891282E-2</v>
      </c>
      <c r="AP1115" s="6">
        <f t="shared" si="454"/>
        <v>9.3772625578359692E-2</v>
      </c>
      <c r="AQ1115" s="2">
        <v>33908</v>
      </c>
      <c r="AR1115" s="6">
        <f t="shared" si="438"/>
        <v>4.9828628145011766E-2</v>
      </c>
      <c r="AS1115" s="6">
        <v>0.19258508088573617</v>
      </c>
      <c r="AT1115" s="6">
        <v>0.10947196859504996</v>
      </c>
      <c r="AU1115" s="6">
        <f t="shared" si="439"/>
        <v>0.14529989047503711</v>
      </c>
      <c r="AV1115" s="6">
        <f t="shared" si="440"/>
        <v>7.0191172383477829E-2</v>
      </c>
      <c r="AW1115" s="6">
        <f t="shared" si="441"/>
        <v>0.11642701568339886</v>
      </c>
      <c r="AX1115" s="6">
        <f t="shared" si="442"/>
        <v>6.014695680546267E-2</v>
      </c>
      <c r="AY1115" s="6">
        <f t="shared" si="443"/>
        <v>-6.2639927155246911E-2</v>
      </c>
      <c r="AZ1115" s="6">
        <f t="shared" si="444"/>
        <v>7.1125304961368041E-3</v>
      </c>
      <c r="BA1115" s="6">
        <f t="shared" si="444"/>
        <v>-2.2060304855980317E-2</v>
      </c>
      <c r="BB1115" s="6">
        <f t="shared" si="444"/>
        <v>4.4196511560467444E-2</v>
      </c>
      <c r="BD1115" s="6">
        <f t="shared" si="445"/>
        <v>0.11415816293984915</v>
      </c>
      <c r="BE1115" s="2">
        <v>33908</v>
      </c>
      <c r="BF1115" s="11">
        <f t="shared" si="446"/>
        <v>0.25734335174309642</v>
      </c>
      <c r="BG1115" s="11">
        <f t="shared" si="446"/>
        <v>0.7992330899474922</v>
      </c>
      <c r="BH1115" s="11">
        <f t="shared" si="446"/>
        <v>0.60536508362345787</v>
      </c>
      <c r="BI1115" s="11">
        <f t="shared" si="447"/>
        <v>1.0145007123457908</v>
      </c>
      <c r="BJ1115" s="11">
        <f t="shared" si="448"/>
        <v>1.2816601158650842</v>
      </c>
      <c r="BK1115" s="11">
        <f t="shared" si="449"/>
        <v>1.6808411985876777</v>
      </c>
      <c r="BL1115" s="11">
        <f t="shared" si="450"/>
        <v>0.85241476619976464</v>
      </c>
      <c r="BM1115" s="11">
        <f t="shared" si="451"/>
        <v>-0.48768228473013903</v>
      </c>
      <c r="BN1115" s="11">
        <f t="shared" si="452"/>
        <v>1.9378193746115283E-2</v>
      </c>
      <c r="BO1115" s="11">
        <f t="shared" si="452"/>
        <v>-0.24516119047790932</v>
      </c>
      <c r="BP1115" s="11">
        <f t="shared" si="452"/>
        <v>0.48430703831243621</v>
      </c>
      <c r="BR1115" s="11">
        <f t="shared" si="453"/>
        <v>1.2173932662731577</v>
      </c>
    </row>
    <row r="1116" spans="1:70" x14ac:dyDescent="0.25">
      <c r="A1116" s="2">
        <v>33938</v>
      </c>
      <c r="B1116">
        <v>151.53</v>
      </c>
      <c r="C1116">
        <v>1360.07</v>
      </c>
      <c r="D1116">
        <v>959.99699999999996</v>
      </c>
      <c r="E1116">
        <v>509.92</v>
      </c>
      <c r="F1116">
        <v>97.745182400000004</v>
      </c>
      <c r="G1116">
        <v>2431.0118550000002</v>
      </c>
      <c r="H1116">
        <v>3422.4532490000001</v>
      </c>
      <c r="I1116">
        <v>334.2</v>
      </c>
      <c r="J1116">
        <v>19.905000000000001</v>
      </c>
      <c r="K1116">
        <v>101.7847642</v>
      </c>
      <c r="L1116">
        <v>7463.0895556004552</v>
      </c>
      <c r="N1116">
        <v>16015.336420393949</v>
      </c>
      <c r="O1116" s="2">
        <v>33938</v>
      </c>
      <c r="P1116" s="5">
        <f t="shared" si="455"/>
        <v>1.0201292581122932</v>
      </c>
      <c r="Q1116" s="5">
        <f t="shared" si="455"/>
        <v>1.0348246214715058</v>
      </c>
      <c r="R1116" s="5">
        <f t="shared" si="455"/>
        <v>1.0483921872696398</v>
      </c>
      <c r="S1116" s="5">
        <f t="shared" si="456"/>
        <v>1.034049913917048</v>
      </c>
      <c r="T1116" s="5">
        <f t="shared" si="457"/>
        <v>1.01491405450848</v>
      </c>
      <c r="U1116" s="5">
        <f t="shared" si="458"/>
        <v>0.99510182528914382</v>
      </c>
      <c r="V1116" s="5">
        <f t="shared" si="459"/>
        <v>1.0108210761867933</v>
      </c>
      <c r="W1116" s="5">
        <f t="shared" si="460"/>
        <v>0.98511422254974201</v>
      </c>
      <c r="X1116" s="5">
        <f t="shared" si="461"/>
        <v>0.9625241779497099</v>
      </c>
      <c r="Y1116" s="5">
        <f t="shared" si="461"/>
        <v>1.0164631703717215</v>
      </c>
      <c r="Z1116" s="5">
        <f t="shared" si="461"/>
        <v>0.99500717540573003</v>
      </c>
      <c r="AB1116" s="5">
        <f t="shared" si="462"/>
        <v>0.99650549399832999</v>
      </c>
      <c r="AC1116" s="2">
        <v>33938</v>
      </c>
      <c r="AD1116" s="6">
        <f t="shared" si="435"/>
        <v>0.1844826736937408</v>
      </c>
      <c r="AE1116" s="6">
        <f t="shared" si="435"/>
        <v>0.24110918499128431</v>
      </c>
      <c r="AF1116" s="6">
        <f t="shared" si="435"/>
        <v>0.17442537859952473</v>
      </c>
      <c r="AG1116" s="6">
        <f t="shared" si="436"/>
        <v>0.13690332694971374</v>
      </c>
      <c r="AH1116" s="6">
        <f t="shared" si="436"/>
        <v>5.4563274826163563E-2</v>
      </c>
      <c r="AI1116" s="6">
        <f t="shared" si="436"/>
        <v>6.9445006202346601E-2</v>
      </c>
      <c r="AJ1116" s="6">
        <f t="shared" si="436"/>
        <v>7.0272000976513316E-2</v>
      </c>
      <c r="AK1116" s="6">
        <f t="shared" si="437"/>
        <v>0.12603015530309086</v>
      </c>
      <c r="AL1116" s="6">
        <f t="shared" si="437"/>
        <v>0.36584617250150281</v>
      </c>
      <c r="AM1116" s="6">
        <f t="shared" si="437"/>
        <v>8.7308810187332789E-2</v>
      </c>
      <c r="AN1116" s="6">
        <f t="shared" si="437"/>
        <v>8.9537393596408818E-2</v>
      </c>
      <c r="AP1116" s="6">
        <f t="shared" si="454"/>
        <v>9.3621298627659541E-2</v>
      </c>
      <c r="AQ1116" s="2">
        <v>33938</v>
      </c>
      <c r="AR1116" s="6">
        <f t="shared" si="438"/>
        <v>8.2358607235353709E-2</v>
      </c>
      <c r="AS1116" s="6">
        <v>0.19258508088573617</v>
      </c>
      <c r="AT1116" s="6">
        <v>0.10947196859504996</v>
      </c>
      <c r="AU1116" s="6">
        <f t="shared" si="439"/>
        <v>0.17300440907330938</v>
      </c>
      <c r="AV1116" s="6">
        <f t="shared" si="440"/>
        <v>6.9197656898899895E-2</v>
      </c>
      <c r="AW1116" s="6">
        <f t="shared" si="441"/>
        <v>0.11526440752962097</v>
      </c>
      <c r="AX1116" s="6">
        <f t="shared" si="442"/>
        <v>6.455617414397552E-2</v>
      </c>
      <c r="AY1116" s="6">
        <f t="shared" si="443"/>
        <v>-7.4620142389700383E-2</v>
      </c>
      <c r="AZ1116" s="6">
        <f t="shared" si="444"/>
        <v>1.463806832649106E-2</v>
      </c>
      <c r="BA1116" s="6">
        <f t="shared" si="444"/>
        <v>-2.8354762567907477E-2</v>
      </c>
      <c r="BB1116" s="6">
        <f t="shared" si="444"/>
        <v>3.4291181009721283E-2</v>
      </c>
      <c r="BD1116" s="6">
        <f t="shared" si="445"/>
        <v>0.11518457634641366</v>
      </c>
      <c r="BE1116" s="2">
        <v>33938</v>
      </c>
      <c r="BF1116" s="11">
        <f t="shared" si="446"/>
        <v>0.44643003912701862</v>
      </c>
      <c r="BG1116" s="11">
        <f t="shared" si="446"/>
        <v>0.79874634760470775</v>
      </c>
      <c r="BH1116" s="11">
        <f t="shared" si="446"/>
        <v>0.62761491174053408</v>
      </c>
      <c r="BI1116" s="11">
        <f t="shared" si="447"/>
        <v>1.263697624652</v>
      </c>
      <c r="BJ1116" s="11">
        <f t="shared" si="448"/>
        <v>1.2682093792823268</v>
      </c>
      <c r="BK1116" s="11">
        <f t="shared" si="449"/>
        <v>1.659794041831709</v>
      </c>
      <c r="BL1116" s="11">
        <f t="shared" si="450"/>
        <v>0.91866139069459296</v>
      </c>
      <c r="BM1116" s="11">
        <f t="shared" si="451"/>
        <v>-0.59208165069896046</v>
      </c>
      <c r="BN1116" s="11">
        <f t="shared" si="452"/>
        <v>4.0011538801682914E-2</v>
      </c>
      <c r="BO1116" s="11">
        <f t="shared" si="452"/>
        <v>-0.32476404737469816</v>
      </c>
      <c r="BP1116" s="11">
        <f t="shared" si="452"/>
        <v>0.38298167539128186</v>
      </c>
      <c r="BR1116" s="11">
        <f t="shared" si="453"/>
        <v>1.2303244884960765</v>
      </c>
    </row>
    <row r="1117" spans="1:70" x14ac:dyDescent="0.25">
      <c r="A1117" s="2">
        <v>33969</v>
      </c>
      <c r="B1117">
        <v>151.26</v>
      </c>
      <c r="C1117">
        <v>1344.53</v>
      </c>
      <c r="D1117">
        <v>1000</v>
      </c>
      <c r="E1117">
        <v>516.178</v>
      </c>
      <c r="F1117">
        <v>99.7303505</v>
      </c>
      <c r="G1117">
        <v>2488.5525200000002</v>
      </c>
      <c r="H1117">
        <v>3461.9015429999999</v>
      </c>
      <c r="I1117">
        <v>332.9</v>
      </c>
      <c r="J1117">
        <v>19.484999999999999</v>
      </c>
      <c r="K1117">
        <v>101.5993639</v>
      </c>
      <c r="L1117">
        <v>7718.5402430465865</v>
      </c>
      <c r="N1117">
        <v>16527.067057376364</v>
      </c>
      <c r="O1117" s="2">
        <v>33969</v>
      </c>
      <c r="P1117" s="5">
        <f t="shared" si="455"/>
        <v>0.99821817461888729</v>
      </c>
      <c r="Q1117" s="5">
        <f t="shared" si="455"/>
        <v>0.98857411750865765</v>
      </c>
      <c r="R1117" s="5">
        <f t="shared" si="455"/>
        <v>1.0416699218851726</v>
      </c>
      <c r="S1117" s="5">
        <f t="shared" si="456"/>
        <v>1.0122725133354251</v>
      </c>
      <c r="T1117" s="5">
        <f t="shared" si="457"/>
        <v>1.020309626022039</v>
      </c>
      <c r="U1117" s="5">
        <f t="shared" si="458"/>
        <v>1.0236694300283451</v>
      </c>
      <c r="V1117" s="5">
        <f t="shared" si="459"/>
        <v>1.0115263207792615</v>
      </c>
      <c r="W1117" s="5">
        <f t="shared" si="460"/>
        <v>0.99611011370436864</v>
      </c>
      <c r="X1117" s="5">
        <f t="shared" si="461"/>
        <v>0.97889977392614913</v>
      </c>
      <c r="Y1117" s="5">
        <f t="shared" si="461"/>
        <v>0.99817850636627992</v>
      </c>
      <c r="Z1117" s="5">
        <f t="shared" si="461"/>
        <v>1.0342285437609999</v>
      </c>
      <c r="AB1117" s="5">
        <f t="shared" si="462"/>
        <v>1.0319525374647001</v>
      </c>
      <c r="AC1117" s="2">
        <v>33969</v>
      </c>
      <c r="AD1117" s="6">
        <f t="shared" si="435"/>
        <v>0.18410831398085292</v>
      </c>
      <c r="AE1117" s="6">
        <f t="shared" si="435"/>
        <v>0.23945964981637896</v>
      </c>
      <c r="AF1117" s="6">
        <f t="shared" si="435"/>
        <v>0.17076290739051297</v>
      </c>
      <c r="AG1117" s="6">
        <f t="shared" si="436"/>
        <v>0.13397723193138703</v>
      </c>
      <c r="AH1117" s="6">
        <f t="shared" si="436"/>
        <v>5.4844534720586806E-2</v>
      </c>
      <c r="AI1117" s="6">
        <f t="shared" si="436"/>
        <v>6.9637095627094553E-2</v>
      </c>
      <c r="AJ1117" s="6">
        <f t="shared" si="436"/>
        <v>7.0321172797215697E-2</v>
      </c>
      <c r="AK1117" s="6">
        <f t="shared" si="437"/>
        <v>0.1259282311581898</v>
      </c>
      <c r="AL1117" s="6">
        <f t="shared" si="437"/>
        <v>0.36300599284456975</v>
      </c>
      <c r="AM1117" s="6">
        <f t="shared" si="437"/>
        <v>8.7258293846866439E-2</v>
      </c>
      <c r="AN1117" s="6">
        <f t="shared" si="437"/>
        <v>7.9339835365964589E-2</v>
      </c>
      <c r="AP1117" s="6">
        <f t="shared" si="454"/>
        <v>9.2777565639215437E-2</v>
      </c>
      <c r="AQ1117" s="2">
        <v>33969</v>
      </c>
      <c r="AR1117" s="6">
        <f t="shared" si="438"/>
        <v>8.6287592819787928E-2</v>
      </c>
      <c r="AS1117" s="6">
        <v>0.19258508088573617</v>
      </c>
      <c r="AT1117" s="6">
        <v>0.10947196859504996</v>
      </c>
      <c r="AU1117" s="6">
        <f t="shared" si="439"/>
        <v>0.15875702712024053</v>
      </c>
      <c r="AV1117" s="6">
        <f t="shared" si="440"/>
        <v>7.3853478445408349E-2</v>
      </c>
      <c r="AW1117" s="6">
        <f t="shared" si="441"/>
        <v>0.11652216866444465</v>
      </c>
      <c r="AX1117" s="6">
        <f t="shared" si="442"/>
        <v>6.5485085373366614E-2</v>
      </c>
      <c r="AY1117" s="6">
        <f t="shared" si="443"/>
        <v>-7.2154336093778193E-2</v>
      </c>
      <c r="AZ1117" s="6">
        <f t="shared" si="444"/>
        <v>3.1327950190455978E-2</v>
      </c>
      <c r="BA1117" s="6">
        <f t="shared" si="444"/>
        <v>-2.7027292454611551E-2</v>
      </c>
      <c r="BB1117" s="6">
        <f t="shared" si="444"/>
        <v>6.1708255226396336E-2</v>
      </c>
      <c r="BD1117" s="6">
        <f t="shared" si="445"/>
        <v>0.11234460616721909</v>
      </c>
      <c r="BE1117" s="2">
        <v>33969</v>
      </c>
      <c r="BF1117" s="11">
        <f t="shared" si="446"/>
        <v>0.46867841518966791</v>
      </c>
      <c r="BG1117" s="11">
        <f t="shared" si="446"/>
        <v>0.80424856978373238</v>
      </c>
      <c r="BH1117" s="11">
        <f t="shared" si="446"/>
        <v>0.64107580661356123</v>
      </c>
      <c r="BI1117" s="11">
        <f t="shared" si="447"/>
        <v>1.1849552706204876</v>
      </c>
      <c r="BJ1117" s="11">
        <f t="shared" si="448"/>
        <v>1.3465968636923493</v>
      </c>
      <c r="BK1117" s="11">
        <f t="shared" si="449"/>
        <v>1.6732772614242681</v>
      </c>
      <c r="BL1117" s="11">
        <f t="shared" si="450"/>
        <v>0.93122857268329629</v>
      </c>
      <c r="BM1117" s="11">
        <f t="shared" si="451"/>
        <v>-0.57297982692331029</v>
      </c>
      <c r="BN1117" s="11">
        <f t="shared" si="452"/>
        <v>8.6301468317273311E-2</v>
      </c>
      <c r="BO1117" s="11">
        <f t="shared" si="452"/>
        <v>-0.30973895160089859</v>
      </c>
      <c r="BP1117" s="11">
        <f t="shared" si="452"/>
        <v>0.77777140501690656</v>
      </c>
      <c r="BR1117" s="11">
        <f t="shared" si="453"/>
        <v>1.2109027154699672</v>
      </c>
    </row>
    <row r="1118" spans="1:70" x14ac:dyDescent="0.25">
      <c r="A1118" s="2">
        <v>34000</v>
      </c>
      <c r="B1118">
        <v>154.62</v>
      </c>
      <c r="C1118">
        <v>1335.6</v>
      </c>
      <c r="D1118">
        <v>1001.9</v>
      </c>
      <c r="E1118">
        <v>520.49400000000003</v>
      </c>
      <c r="F1118">
        <v>100.922127</v>
      </c>
      <c r="G1118">
        <v>2558.0256169999998</v>
      </c>
      <c r="H1118">
        <v>3528.4180000000001</v>
      </c>
      <c r="I1118">
        <v>330.45</v>
      </c>
      <c r="J1118">
        <v>20.265000000000001</v>
      </c>
      <c r="K1118">
        <v>99.925750399999998</v>
      </c>
      <c r="L1118">
        <v>8320.1012328924971</v>
      </c>
      <c r="N1118">
        <v>17307.83892263133</v>
      </c>
      <c r="O1118" s="2">
        <v>34000</v>
      </c>
      <c r="P1118" s="5">
        <f t="shared" si="455"/>
        <v>1.0222134073780247</v>
      </c>
      <c r="Q1118" s="5">
        <f t="shared" si="455"/>
        <v>0.993358273894967</v>
      </c>
      <c r="R1118" s="5">
        <f t="shared" si="455"/>
        <v>1.0019</v>
      </c>
      <c r="S1118" s="5">
        <f t="shared" si="456"/>
        <v>1.0083614567067951</v>
      </c>
      <c r="T1118" s="5">
        <f t="shared" si="457"/>
        <v>1.0119499880831162</v>
      </c>
      <c r="U1118" s="5">
        <f t="shared" si="458"/>
        <v>1.0279170708440581</v>
      </c>
      <c r="V1118" s="5">
        <f t="shared" si="459"/>
        <v>1.0192138500109851</v>
      </c>
      <c r="W1118" s="5">
        <f t="shared" si="460"/>
        <v>0.99264043256233103</v>
      </c>
      <c r="X1118" s="5">
        <f t="shared" si="461"/>
        <v>1.0400307929176289</v>
      </c>
      <c r="Y1118" s="5">
        <f t="shared" si="461"/>
        <v>0.98352732304852553</v>
      </c>
      <c r="Z1118" s="5">
        <f t="shared" si="461"/>
        <v>1.0779371449657</v>
      </c>
      <c r="AB1118" s="5">
        <f t="shared" si="462"/>
        <v>1.0472420098826001</v>
      </c>
      <c r="AC1118" s="2">
        <v>34000</v>
      </c>
      <c r="AD1118" s="6">
        <f t="shared" si="435"/>
        <v>0.18157114174663366</v>
      </c>
      <c r="AE1118" s="6">
        <f t="shared" si="435"/>
        <v>0.23314797669433229</v>
      </c>
      <c r="AF1118" s="6">
        <f t="shared" si="435"/>
        <v>0.16982247911799817</v>
      </c>
      <c r="AG1118" s="6">
        <f t="shared" si="436"/>
        <v>0.13334067477859979</v>
      </c>
      <c r="AH1118" s="6">
        <f t="shared" si="436"/>
        <v>5.4907368637050161E-2</v>
      </c>
      <c r="AI1118" s="6">
        <f t="shared" si="436"/>
        <v>6.8236276006608684E-2</v>
      </c>
      <c r="AJ1118" s="6">
        <f t="shared" si="436"/>
        <v>6.7031977983147861E-2</v>
      </c>
      <c r="AK1118" s="6">
        <f t="shared" si="437"/>
        <v>0.1239993025077062</v>
      </c>
      <c r="AL1118" s="6">
        <f t="shared" si="437"/>
        <v>0.36328521555938648</v>
      </c>
      <c r="AM1118" s="6">
        <f t="shared" si="437"/>
        <v>8.743838197374286E-2</v>
      </c>
      <c r="AN1118" s="6">
        <f t="shared" si="437"/>
        <v>8.4585078400825173E-2</v>
      </c>
      <c r="AP1118" s="6">
        <f t="shared" si="454"/>
        <v>8.5999995190154457E-2</v>
      </c>
      <c r="AQ1118" s="2">
        <v>34000</v>
      </c>
      <c r="AR1118" s="6">
        <f t="shared" si="438"/>
        <v>0.10461028958947716</v>
      </c>
      <c r="AS1118" s="6">
        <v>0.19258508088573617</v>
      </c>
      <c r="AT1118" s="6">
        <v>0.10947196859504996</v>
      </c>
      <c r="AU1118" s="6">
        <f t="shared" si="439"/>
        <v>0.15116295899041021</v>
      </c>
      <c r="AV1118" s="6">
        <f t="shared" si="440"/>
        <v>7.5088560005234228E-2</v>
      </c>
      <c r="AW1118" s="6">
        <f t="shared" si="441"/>
        <v>0.11278531444954587</v>
      </c>
      <c r="AX1118" s="6">
        <f t="shared" si="442"/>
        <v>5.8281947974212711E-2</v>
      </c>
      <c r="AY1118" s="6">
        <f t="shared" si="443"/>
        <v>-6.3197468520268973E-2</v>
      </c>
      <c r="AZ1118" s="6">
        <f t="shared" si="444"/>
        <v>3.6493637233736553E-2</v>
      </c>
      <c r="BA1118" s="6">
        <f t="shared" si="444"/>
        <v>-2.8425519389880138E-2</v>
      </c>
      <c r="BB1118" s="6">
        <f t="shared" si="444"/>
        <v>6.9898439766824305E-2</v>
      </c>
      <c r="BD1118" s="6">
        <f t="shared" si="445"/>
        <v>0.14037517928502163</v>
      </c>
      <c r="BE1118" s="2">
        <v>34000</v>
      </c>
      <c r="BF1118" s="11">
        <f t="shared" si="446"/>
        <v>0.57613940510134309</v>
      </c>
      <c r="BG1118" s="11">
        <f t="shared" si="446"/>
        <v>0.82602081140178218</v>
      </c>
      <c r="BH1118" s="11">
        <f t="shared" si="446"/>
        <v>0.64462590090317362</v>
      </c>
      <c r="BI1118" s="11">
        <f t="shared" si="447"/>
        <v>1.1336597721693153</v>
      </c>
      <c r="BJ1118" s="11">
        <f t="shared" si="448"/>
        <v>1.3675497819169993</v>
      </c>
      <c r="BK1118" s="11">
        <f t="shared" si="449"/>
        <v>1.6528644446924772</v>
      </c>
      <c r="BL1118" s="11">
        <f t="shared" si="450"/>
        <v>0.86946483943626207</v>
      </c>
      <c r="BM1118" s="11">
        <f t="shared" si="451"/>
        <v>-0.50965987100081822</v>
      </c>
      <c r="BN1118" s="11">
        <f t="shared" si="452"/>
        <v>0.10045450701191806</v>
      </c>
      <c r="BO1118" s="11">
        <f t="shared" si="452"/>
        <v>-0.32509201049049746</v>
      </c>
      <c r="BP1118" s="11">
        <f t="shared" si="452"/>
        <v>0.82636844569198165</v>
      </c>
      <c r="BR1118" s="11">
        <f t="shared" si="453"/>
        <v>1.6322696178603067</v>
      </c>
    </row>
    <row r="1119" spans="1:70" x14ac:dyDescent="0.25">
      <c r="A1119" s="2">
        <v>34028</v>
      </c>
      <c r="B1119">
        <v>164.32</v>
      </c>
      <c r="C1119">
        <v>1320.77</v>
      </c>
      <c r="D1119">
        <v>1026.7</v>
      </c>
      <c r="E1119">
        <v>527.58699999999999</v>
      </c>
      <c r="F1119">
        <v>104.7257839</v>
      </c>
      <c r="G1119">
        <v>2640.387952</v>
      </c>
      <c r="H1119">
        <v>3669.5973680000002</v>
      </c>
      <c r="I1119">
        <v>327.60000000000002</v>
      </c>
      <c r="J1119">
        <v>20.524999999999999</v>
      </c>
      <c r="K1119">
        <v>101.6745262</v>
      </c>
      <c r="L1119">
        <v>8805.8990740864192</v>
      </c>
      <c r="N1119">
        <v>17936.927234424478</v>
      </c>
      <c r="O1119" s="2">
        <v>34028</v>
      </c>
      <c r="P1119" s="5">
        <f t="shared" si="455"/>
        <v>1.0627344457379382</v>
      </c>
      <c r="Q1119" s="5">
        <f t="shared" si="455"/>
        <v>0.98889637616052717</v>
      </c>
      <c r="R1119" s="5">
        <f t="shared" si="455"/>
        <v>1.0247529693582194</v>
      </c>
      <c r="S1119" s="5">
        <f t="shared" si="456"/>
        <v>1.0136274385487631</v>
      </c>
      <c r="T1119" s="5">
        <f t="shared" si="457"/>
        <v>1.0376890282940627</v>
      </c>
      <c r="U1119" s="5">
        <f t="shared" si="458"/>
        <v>1.0321976193094553</v>
      </c>
      <c r="V1119" s="5">
        <f t="shared" si="459"/>
        <v>1.0400120870032972</v>
      </c>
      <c r="W1119" s="5">
        <f t="shared" si="460"/>
        <v>0.99137539718565604</v>
      </c>
      <c r="X1119" s="5">
        <f t="shared" si="461"/>
        <v>1.012830002467308</v>
      </c>
      <c r="Y1119" s="5">
        <f t="shared" si="461"/>
        <v>1.0175007522385342</v>
      </c>
      <c r="Z1119" s="5">
        <f t="shared" si="461"/>
        <v>1.0583884531684999</v>
      </c>
      <c r="AB1119" s="5">
        <f t="shared" si="462"/>
        <v>1.0363470167827</v>
      </c>
      <c r="AC1119" s="2">
        <v>34028</v>
      </c>
      <c r="AD1119" s="6">
        <f t="shared" si="435"/>
        <v>0.17189924079838895</v>
      </c>
      <c r="AE1119" s="6">
        <f t="shared" si="435"/>
        <v>0.23022474240371463</v>
      </c>
      <c r="AF1119" s="6">
        <f t="shared" si="435"/>
        <v>0.16975026703933868</v>
      </c>
      <c r="AG1119" s="6">
        <f t="shared" si="436"/>
        <v>0.13243812621693982</v>
      </c>
      <c r="AH1119" s="6">
        <f t="shared" si="436"/>
        <v>5.619170016073062E-2</v>
      </c>
      <c r="AI1119" s="6">
        <f t="shared" si="436"/>
        <v>6.8987966993727418E-2</v>
      </c>
      <c r="AJ1119" s="6">
        <f t="shared" si="436"/>
        <v>6.8529072161712737E-2</v>
      </c>
      <c r="AK1119" s="6">
        <f t="shared" si="437"/>
        <v>0.12047210669739085</v>
      </c>
      <c r="AL1119" s="6">
        <f t="shared" si="437"/>
        <v>0.36230528927355293</v>
      </c>
      <c r="AM1119" s="6">
        <f t="shared" si="437"/>
        <v>8.7479766258394306E-2</v>
      </c>
      <c r="AN1119" s="6">
        <f t="shared" si="437"/>
        <v>8.7371234419916621E-2</v>
      </c>
      <c r="AP1119" s="6">
        <f t="shared" si="454"/>
        <v>8.6252994214496018E-2</v>
      </c>
      <c r="AQ1119" s="2">
        <v>34028</v>
      </c>
      <c r="AR1119" s="6">
        <f t="shared" si="438"/>
        <v>8.743947096927962E-2</v>
      </c>
      <c r="AS1119" s="6">
        <v>0.19258508088573617</v>
      </c>
      <c r="AT1119" s="6">
        <v>0.10947196859504996</v>
      </c>
      <c r="AU1119" s="6">
        <f t="shared" si="439"/>
        <v>0.14381324447951993</v>
      </c>
      <c r="AV1119" s="6">
        <f t="shared" si="440"/>
        <v>7.8127386795737941E-2</v>
      </c>
      <c r="AW1119" s="6">
        <f t="shared" si="441"/>
        <v>0.11686515834772782</v>
      </c>
      <c r="AX1119" s="6">
        <f t="shared" si="442"/>
        <v>6.855097255118614E-2</v>
      </c>
      <c r="AY1119" s="6">
        <f t="shared" si="443"/>
        <v>-5.1240188665164332E-2</v>
      </c>
      <c r="AZ1119" s="6">
        <f t="shared" si="444"/>
        <v>5.0024480140872907E-2</v>
      </c>
      <c r="BA1119" s="6">
        <f t="shared" si="444"/>
        <v>-2.1081171372552165E-2</v>
      </c>
      <c r="BB1119" s="6">
        <f t="shared" si="444"/>
        <v>8.4675125238626192E-2</v>
      </c>
      <c r="BD1119" s="6">
        <f t="shared" si="445"/>
        <v>0.15043558800933932</v>
      </c>
      <c r="BE1119" s="2">
        <v>34028</v>
      </c>
      <c r="BF1119" s="11">
        <f t="shared" si="446"/>
        <v>0.50866699912789326</v>
      </c>
      <c r="BG1119" s="11">
        <f t="shared" si="446"/>
        <v>0.83650905143820398</v>
      </c>
      <c r="BH1119" s="11">
        <f t="shared" si="446"/>
        <v>0.64490012595786039</v>
      </c>
      <c r="BI1119" s="11">
        <f t="shared" si="447"/>
        <v>1.0858900573989332</v>
      </c>
      <c r="BJ1119" s="11">
        <f t="shared" si="448"/>
        <v>1.3903723605490228</v>
      </c>
      <c r="BK1119" s="11">
        <f t="shared" si="449"/>
        <v>1.6939933649349825</v>
      </c>
      <c r="BL1119" s="11">
        <f t="shared" si="450"/>
        <v>1.0003195780824483</v>
      </c>
      <c r="BM1119" s="11">
        <f t="shared" si="451"/>
        <v>-0.42532823630180677</v>
      </c>
      <c r="BN1119" s="11">
        <f t="shared" si="452"/>
        <v>0.13807272933049208</v>
      </c>
      <c r="BO1119" s="11">
        <f t="shared" si="452"/>
        <v>-0.24098339849564102</v>
      </c>
      <c r="BP1119" s="11">
        <f t="shared" si="452"/>
        <v>0.96914191267651539</v>
      </c>
      <c r="BR1119" s="11">
        <f t="shared" si="453"/>
        <v>1.7441201824858681</v>
      </c>
    </row>
    <row r="1120" spans="1:70" x14ac:dyDescent="0.25">
      <c r="A1120" s="2">
        <v>34059</v>
      </c>
      <c r="B1120">
        <v>167.11</v>
      </c>
      <c r="C1120">
        <v>1479.23</v>
      </c>
      <c r="D1120">
        <v>1045.5999999999999</v>
      </c>
      <c r="E1120">
        <v>538.71900000000005</v>
      </c>
      <c r="F1120">
        <v>105.2152614</v>
      </c>
      <c r="G1120">
        <v>2653.6559010000001</v>
      </c>
      <c r="H1120">
        <v>3583.5475879999999</v>
      </c>
      <c r="I1120">
        <v>337.8</v>
      </c>
      <c r="J1120">
        <v>20.440000000000001</v>
      </c>
      <c r="K1120">
        <v>106.4748907</v>
      </c>
      <c r="L1120">
        <v>9213.9891683939113</v>
      </c>
      <c r="N1120">
        <v>18641.252129014403</v>
      </c>
      <c r="O1120" s="2">
        <v>34059</v>
      </c>
      <c r="P1120" s="5">
        <f t="shared" si="455"/>
        <v>1.0169790652385591</v>
      </c>
      <c r="Q1120" s="5">
        <f t="shared" si="455"/>
        <v>1.119975468855289</v>
      </c>
      <c r="R1120" s="5">
        <f t="shared" si="455"/>
        <v>1.0184084932307391</v>
      </c>
      <c r="S1120" s="5">
        <f t="shared" si="456"/>
        <v>1.0210998375623359</v>
      </c>
      <c r="T1120" s="5">
        <f t="shared" si="457"/>
        <v>1.0046738967403424</v>
      </c>
      <c r="U1120" s="5">
        <f t="shared" si="458"/>
        <v>1.0050249998262377</v>
      </c>
      <c r="V1120" s="5">
        <f t="shared" si="459"/>
        <v>0.97655062085274524</v>
      </c>
      <c r="W1120" s="5">
        <f t="shared" si="460"/>
        <v>1.031135531135531</v>
      </c>
      <c r="X1120" s="5">
        <f t="shared" si="461"/>
        <v>0.99585870889159578</v>
      </c>
      <c r="Y1120" s="5">
        <f t="shared" si="461"/>
        <v>1.0472130501061534</v>
      </c>
      <c r="Z1120" s="5">
        <f t="shared" si="461"/>
        <v>1.0463428084826001</v>
      </c>
      <c r="AB1120" s="5">
        <f t="shared" si="462"/>
        <v>1.0392667531838</v>
      </c>
      <c r="AC1120" s="2">
        <v>34059</v>
      </c>
      <c r="AD1120" s="6">
        <f t="shared" si="435"/>
        <v>0.17192690192416848</v>
      </c>
      <c r="AE1120" s="6">
        <f t="shared" si="435"/>
        <v>0.23633947506109129</v>
      </c>
      <c r="AF1120" s="6">
        <f t="shared" si="435"/>
        <v>0.16954601294738539</v>
      </c>
      <c r="AG1120" s="6">
        <f t="shared" si="436"/>
        <v>0.13104951835649872</v>
      </c>
      <c r="AH1120" s="6">
        <f t="shared" si="436"/>
        <v>5.6185039137721812E-2</v>
      </c>
      <c r="AI1120" s="6">
        <f t="shared" si="436"/>
        <v>6.7736474011129352E-2</v>
      </c>
      <c r="AJ1120" s="6">
        <f t="shared" si="436"/>
        <v>6.9678370975956375E-2</v>
      </c>
      <c r="AK1120" s="6">
        <f t="shared" si="437"/>
        <v>0.11653031199191816</v>
      </c>
      <c r="AL1120" s="6">
        <f t="shared" si="437"/>
        <v>0.36153998346378075</v>
      </c>
      <c r="AM1120" s="6">
        <f t="shared" si="437"/>
        <v>8.8900152401871949E-2</v>
      </c>
      <c r="AN1120" s="6">
        <f t="shared" si="437"/>
        <v>8.6467201469245053E-2</v>
      </c>
      <c r="AP1120" s="6">
        <f t="shared" si="454"/>
        <v>8.710493102485721E-2</v>
      </c>
      <c r="AQ1120" s="2">
        <v>34059</v>
      </c>
      <c r="AR1120" s="6">
        <f t="shared" si="438"/>
        <v>9.042206603936731E-2</v>
      </c>
      <c r="AS1120" s="6">
        <v>0.19258508088573617</v>
      </c>
      <c r="AT1120" s="6">
        <v>0.10947196859504996</v>
      </c>
      <c r="AU1120" s="6">
        <f t="shared" si="439"/>
        <v>0.15583130405775947</v>
      </c>
      <c r="AV1120" s="6">
        <f t="shared" si="440"/>
        <v>7.8309135799481622E-2</v>
      </c>
      <c r="AW1120" s="6">
        <f t="shared" si="441"/>
        <v>0.12244738037707825</v>
      </c>
      <c r="AX1120" s="6">
        <f t="shared" si="442"/>
        <v>6.3962522024287871E-2</v>
      </c>
      <c r="AY1120" s="6">
        <f t="shared" si="443"/>
        <v>-5.8634684541567061E-2</v>
      </c>
      <c r="AZ1120" s="6">
        <f t="shared" si="444"/>
        <v>3.6569927241323796E-2</v>
      </c>
      <c r="BA1120" s="6">
        <f t="shared" si="444"/>
        <v>-1.8251507542380585E-2</v>
      </c>
      <c r="BB1120" s="6">
        <f t="shared" si="444"/>
        <v>8.2852547059049986E-2</v>
      </c>
      <c r="BD1120" s="6">
        <f t="shared" si="445"/>
        <v>0.15681954427228995</v>
      </c>
      <c r="BE1120" s="2">
        <v>34059</v>
      </c>
      <c r="BF1120" s="11">
        <f t="shared" si="446"/>
        <v>0.52593320200261395</v>
      </c>
      <c r="BG1120" s="11">
        <f t="shared" si="446"/>
        <v>0.81486633088253635</v>
      </c>
      <c r="BH1120" s="11">
        <f t="shared" si="446"/>
        <v>0.64567704478560639</v>
      </c>
      <c r="BI1120" s="11">
        <f t="shared" si="447"/>
        <v>1.1891024554080845</v>
      </c>
      <c r="BJ1120" s="11">
        <f t="shared" si="448"/>
        <v>1.3937720254591051</v>
      </c>
      <c r="BK1120" s="11">
        <f t="shared" si="449"/>
        <v>1.8077023075774463</v>
      </c>
      <c r="BL1120" s="11">
        <f t="shared" si="450"/>
        <v>0.91796810299079967</v>
      </c>
      <c r="BM1120" s="11">
        <f t="shared" si="451"/>
        <v>-0.50317109376342883</v>
      </c>
      <c r="BN1120" s="11">
        <f t="shared" si="452"/>
        <v>0.10115043678146152</v>
      </c>
      <c r="BO1120" s="11">
        <f t="shared" si="452"/>
        <v>-0.20530344492408617</v>
      </c>
      <c r="BP1120" s="11">
        <f t="shared" si="452"/>
        <v>0.95819623685310618</v>
      </c>
      <c r="BR1120" s="11">
        <f t="shared" si="453"/>
        <v>1.800352086009209</v>
      </c>
    </row>
    <row r="1121" spans="1:70" x14ac:dyDescent="0.25">
      <c r="A1121" s="2">
        <v>34089</v>
      </c>
      <c r="B1121">
        <v>163.54</v>
      </c>
      <c r="C1121">
        <v>1674.43</v>
      </c>
      <c r="D1121">
        <v>1034.5699</v>
      </c>
      <c r="E1121">
        <v>525.69799999999998</v>
      </c>
      <c r="F1121">
        <v>104.6094021</v>
      </c>
      <c r="G1121">
        <v>2663.07269</v>
      </c>
      <c r="H1121">
        <v>3542.574271</v>
      </c>
      <c r="I1121">
        <v>354.3</v>
      </c>
      <c r="J1121">
        <v>20.535</v>
      </c>
      <c r="K1121">
        <v>105.67315960000001</v>
      </c>
      <c r="L1121">
        <v>9662.2880380913739</v>
      </c>
      <c r="N1121">
        <v>18715.262173382114</v>
      </c>
      <c r="O1121" s="2">
        <v>34089</v>
      </c>
      <c r="P1121" s="5">
        <f t="shared" si="455"/>
        <v>0.97863682604272617</v>
      </c>
      <c r="Q1121" s="5">
        <f t="shared" si="455"/>
        <v>1.1319605470413661</v>
      </c>
      <c r="R1121" s="5">
        <f t="shared" si="455"/>
        <v>0.98945093726090283</v>
      </c>
      <c r="S1121" s="5">
        <f t="shared" si="456"/>
        <v>0.97582969971357969</v>
      </c>
      <c r="T1121" s="5">
        <f t="shared" si="457"/>
        <v>0.99424171653485993</v>
      </c>
      <c r="U1121" s="5">
        <f t="shared" si="458"/>
        <v>1.0035486096733384</v>
      </c>
      <c r="V1121" s="5">
        <f t="shared" si="459"/>
        <v>0.98856626959909655</v>
      </c>
      <c r="W1121" s="5">
        <f t="shared" si="460"/>
        <v>1.0488454706927175</v>
      </c>
      <c r="X1121" s="5">
        <f t="shared" si="461"/>
        <v>1.0046477495107631</v>
      </c>
      <c r="Y1121" s="5">
        <f t="shared" si="461"/>
        <v>0.99247023317207317</v>
      </c>
      <c r="Z1121" s="5">
        <f t="shared" si="461"/>
        <v>1.0486541563599001</v>
      </c>
      <c r="AB1121" s="5">
        <f t="shared" si="462"/>
        <v>1.0039702292450901</v>
      </c>
      <c r="AC1121" s="2">
        <v>34089</v>
      </c>
      <c r="AD1121" s="6">
        <f t="shared" si="435"/>
        <v>0.17230776630430825</v>
      </c>
      <c r="AE1121" s="6">
        <f t="shared" si="435"/>
        <v>0.24377450422938424</v>
      </c>
      <c r="AF1121" s="6">
        <f t="shared" si="435"/>
        <v>0.1694000631454618</v>
      </c>
      <c r="AG1121" s="6">
        <f t="shared" si="436"/>
        <v>0.13208959955436078</v>
      </c>
      <c r="AH1121" s="6">
        <f t="shared" si="436"/>
        <v>5.5730279656001885E-2</v>
      </c>
      <c r="AI1121" s="6">
        <f t="shared" si="436"/>
        <v>6.7056717727475346E-2</v>
      </c>
      <c r="AJ1121" s="6">
        <f t="shared" si="436"/>
        <v>7.0005617900397735E-2</v>
      </c>
      <c r="AK1121" s="6">
        <f t="shared" si="437"/>
        <v>0.11877873568561277</v>
      </c>
      <c r="AL1121" s="6">
        <f t="shared" si="437"/>
        <v>0.36095327011173656</v>
      </c>
      <c r="AM1121" s="6">
        <f t="shared" si="437"/>
        <v>8.8921660198455724E-2</v>
      </c>
      <c r="AN1121" s="6">
        <f t="shared" si="437"/>
        <v>8.8316534533765784E-2</v>
      </c>
      <c r="AP1121" s="6">
        <f t="shared" si="454"/>
        <v>8.7169474009276035E-2</v>
      </c>
      <c r="AQ1121" s="2">
        <v>34089</v>
      </c>
      <c r="AR1121" s="6">
        <f t="shared" si="438"/>
        <v>8.7271816320583673E-2</v>
      </c>
      <c r="AS1121" s="6">
        <v>0.19258508088573617</v>
      </c>
      <c r="AT1121" s="6">
        <v>0.10947196859504996</v>
      </c>
      <c r="AU1121" s="6">
        <f t="shared" si="439"/>
        <v>0.14766193662416116</v>
      </c>
      <c r="AV1121" s="6">
        <f t="shared" si="440"/>
        <v>7.9999307121435548E-2</v>
      </c>
      <c r="AW1121" s="6">
        <f t="shared" si="441"/>
        <v>0.12600168570359505</v>
      </c>
      <c r="AX1121" s="6">
        <f t="shared" si="442"/>
        <v>6.1972216536156477E-2</v>
      </c>
      <c r="AY1121" s="6">
        <f t="shared" si="443"/>
        <v>-4.6271057414163708E-2</v>
      </c>
      <c r="AZ1121" s="6">
        <f t="shared" si="444"/>
        <v>2.6816192634678382E-2</v>
      </c>
      <c r="BA1121" s="6">
        <f t="shared" si="444"/>
        <v>-2.0355949025184783E-2</v>
      </c>
      <c r="BB1121" s="6">
        <f t="shared" si="444"/>
        <v>8.9181641135418044E-2</v>
      </c>
      <c r="BD1121" s="6">
        <f t="shared" si="445"/>
        <v>0.15397106484600509</v>
      </c>
      <c r="BE1121" s="2">
        <v>34089</v>
      </c>
      <c r="BF1121" s="11">
        <f t="shared" si="446"/>
        <v>0.50648800220911228</v>
      </c>
      <c r="BG1121" s="11">
        <f t="shared" si="446"/>
        <v>0.79001321936653224</v>
      </c>
      <c r="BH1121" s="11">
        <f t="shared" si="446"/>
        <v>0.64623333995482457</v>
      </c>
      <c r="BI1121" s="11">
        <f t="shared" si="447"/>
        <v>1.1178922271120344</v>
      </c>
      <c r="BJ1121" s="11">
        <f t="shared" si="448"/>
        <v>1.4354729173303189</v>
      </c>
      <c r="BK1121" s="11">
        <f t="shared" si="449"/>
        <v>1.8790315120354899</v>
      </c>
      <c r="BL1121" s="11">
        <f t="shared" si="450"/>
        <v>0.88524633300614552</v>
      </c>
      <c r="BM1121" s="11">
        <f t="shared" si="451"/>
        <v>-0.38955674302372922</v>
      </c>
      <c r="BN1121" s="11">
        <f t="shared" si="452"/>
        <v>7.4292698959001452E-2</v>
      </c>
      <c r="BO1121" s="11">
        <f t="shared" si="452"/>
        <v>-0.22892002893056981</v>
      </c>
      <c r="BP1121" s="11">
        <f t="shared" si="452"/>
        <v>1.0097955225057149</v>
      </c>
      <c r="BR1121" s="11">
        <f t="shared" si="453"/>
        <v>1.7663415616069962</v>
      </c>
    </row>
    <row r="1122" spans="1:70" x14ac:dyDescent="0.25">
      <c r="A1122" s="2">
        <v>34120</v>
      </c>
      <c r="B1122">
        <v>164.56</v>
      </c>
      <c r="C1122">
        <v>1690.85</v>
      </c>
      <c r="D1122">
        <v>1049.27</v>
      </c>
      <c r="E1122">
        <v>539.76099999999997</v>
      </c>
      <c r="F1122">
        <v>104.7487501</v>
      </c>
      <c r="G1122">
        <v>2654.970984</v>
      </c>
      <c r="H1122">
        <v>3502.7673129999998</v>
      </c>
      <c r="I1122">
        <v>377.45</v>
      </c>
      <c r="J1122">
        <v>20.035</v>
      </c>
      <c r="K1122">
        <v>104.5256821</v>
      </c>
      <c r="L1122">
        <v>9753.6538503475331</v>
      </c>
      <c r="N1122">
        <v>18766.880906530485</v>
      </c>
      <c r="O1122" s="2">
        <v>34120</v>
      </c>
      <c r="P1122" s="5">
        <f t="shared" si="455"/>
        <v>1.0062370062370063</v>
      </c>
      <c r="Q1122" s="5">
        <f t="shared" si="455"/>
        <v>1.0098063221514186</v>
      </c>
      <c r="R1122" s="5">
        <f t="shared" si="455"/>
        <v>1.0142088997563141</v>
      </c>
      <c r="S1122" s="5">
        <f t="shared" si="456"/>
        <v>1.0267511004416985</v>
      </c>
      <c r="T1122" s="5">
        <f t="shared" si="457"/>
        <v>1.0013320791171982</v>
      </c>
      <c r="U1122" s="5">
        <f t="shared" si="458"/>
        <v>0.99695776009779147</v>
      </c>
      <c r="V1122" s="5">
        <f t="shared" si="459"/>
        <v>0.98876326790778524</v>
      </c>
      <c r="W1122" s="5">
        <f t="shared" si="460"/>
        <v>1.0653401072537396</v>
      </c>
      <c r="X1122" s="5">
        <f t="shared" si="461"/>
        <v>0.97565132700267831</v>
      </c>
      <c r="Y1122" s="5">
        <f t="shared" si="461"/>
        <v>0.9891412587231847</v>
      </c>
      <c r="Z1122" s="5">
        <f t="shared" si="461"/>
        <v>1.0094559189185801</v>
      </c>
      <c r="AB1122" s="5">
        <f t="shared" si="462"/>
        <v>1.0027581090059099</v>
      </c>
      <c r="AC1122" s="2">
        <v>34120</v>
      </c>
      <c r="AD1122" s="6">
        <f t="shared" si="435"/>
        <v>0.17227814951622097</v>
      </c>
      <c r="AE1122" s="6">
        <f t="shared" si="435"/>
        <v>0.24349114340258607</v>
      </c>
      <c r="AF1122" s="6">
        <f t="shared" si="435"/>
        <v>0.169299982761519</v>
      </c>
      <c r="AG1122" s="6">
        <f t="shared" si="436"/>
        <v>0.13223726326527202</v>
      </c>
      <c r="AH1122" s="6">
        <f t="shared" si="436"/>
        <v>5.5565169651556647E-2</v>
      </c>
      <c r="AI1122" s="6">
        <f t="shared" si="436"/>
        <v>6.6452271717327413E-2</v>
      </c>
      <c r="AJ1122" s="6">
        <f t="shared" si="436"/>
        <v>7.0266619980671005E-2</v>
      </c>
      <c r="AK1122" s="6">
        <f t="shared" si="437"/>
        <v>0.12245333574115573</v>
      </c>
      <c r="AL1122" s="6">
        <f t="shared" si="437"/>
        <v>0.36094134382534343</v>
      </c>
      <c r="AM1122" s="6">
        <f t="shared" si="437"/>
        <v>8.4089281171566402E-2</v>
      </c>
      <c r="AN1122" s="6">
        <f t="shared" si="437"/>
        <v>8.8314430956687368E-2</v>
      </c>
      <c r="AP1122" s="6">
        <f t="shared" si="454"/>
        <v>8.7182840469439374E-2</v>
      </c>
      <c r="AQ1122" s="2">
        <v>34120</v>
      </c>
      <c r="AR1122" s="6">
        <f t="shared" si="438"/>
        <v>8.5277560094489724E-2</v>
      </c>
      <c r="AS1122" s="6">
        <v>0.19258508088573617</v>
      </c>
      <c r="AT1122" s="6">
        <v>0.10947196859504996</v>
      </c>
      <c r="AU1122" s="6">
        <f t="shared" si="439"/>
        <v>0.15175177872307288</v>
      </c>
      <c r="AV1122" s="6">
        <f t="shared" si="440"/>
        <v>8.1210380838595775E-2</v>
      </c>
      <c r="AW1122" s="6">
        <f t="shared" si="441"/>
        <v>0.12842802752074522</v>
      </c>
      <c r="AX1122" s="6">
        <f t="shared" si="442"/>
        <v>6.0481924965496203E-2</v>
      </c>
      <c r="AY1122" s="6">
        <f t="shared" si="443"/>
        <v>-3.6893731168976762E-2</v>
      </c>
      <c r="AZ1122" s="6">
        <f t="shared" si="444"/>
        <v>2.6956271766387818E-2</v>
      </c>
      <c r="BA1122" s="6">
        <f t="shared" si="444"/>
        <v>-3.4313768697568858E-2</v>
      </c>
      <c r="BB1122" s="6">
        <f t="shared" si="444"/>
        <v>8.9092254170692886E-2</v>
      </c>
      <c r="BD1122" s="6">
        <f t="shared" si="445"/>
        <v>0.15382841144505921</v>
      </c>
      <c r="BE1122" s="2">
        <v>34120</v>
      </c>
      <c r="BF1122" s="11">
        <f t="shared" si="446"/>
        <v>0.49499928072108967</v>
      </c>
      <c r="BG1122" s="11">
        <f t="shared" si="446"/>
        <v>0.79093259078962774</v>
      </c>
      <c r="BH1122" s="11">
        <f t="shared" si="446"/>
        <v>0.64661535582821317</v>
      </c>
      <c r="BI1122" s="11">
        <f t="shared" si="447"/>
        <v>1.1475719852024928</v>
      </c>
      <c r="BJ1122" s="11">
        <f t="shared" si="448"/>
        <v>1.4615339311993027</v>
      </c>
      <c r="BK1122" s="11">
        <f t="shared" si="449"/>
        <v>1.9326356225570187</v>
      </c>
      <c r="BL1122" s="11">
        <f t="shared" si="450"/>
        <v>0.86074902965495736</v>
      </c>
      <c r="BM1122" s="11">
        <f t="shared" si="451"/>
        <v>-0.30128808615686431</v>
      </c>
      <c r="BN1122" s="11">
        <f t="shared" si="452"/>
        <v>7.4683247645444956E-2</v>
      </c>
      <c r="BO1122" s="11">
        <f t="shared" si="452"/>
        <v>-0.40806352747336333</v>
      </c>
      <c r="BP1122" s="11">
        <f t="shared" si="452"/>
        <v>1.0088074305136721</v>
      </c>
      <c r="BR1122" s="11">
        <f t="shared" si="453"/>
        <v>1.7644344989996217</v>
      </c>
    </row>
    <row r="1123" spans="1:70" x14ac:dyDescent="0.25">
      <c r="A1123" s="2">
        <v>34150</v>
      </c>
      <c r="B1123">
        <v>168.64</v>
      </c>
      <c r="C1123">
        <v>1633.09</v>
      </c>
      <c r="D1123">
        <v>1073.3199</v>
      </c>
      <c r="E1123">
        <v>541.34100000000001</v>
      </c>
      <c r="F1123">
        <v>106.4367015</v>
      </c>
      <c r="G1123">
        <v>2740.237298</v>
      </c>
      <c r="H1123">
        <v>3586.0963860000002</v>
      </c>
      <c r="I1123">
        <v>378.45</v>
      </c>
      <c r="J1123">
        <v>18.82</v>
      </c>
      <c r="K1123">
        <v>103.78408090000001</v>
      </c>
      <c r="L1123">
        <v>10101.670993130416</v>
      </c>
      <c r="N1123">
        <v>19734.111978638397</v>
      </c>
      <c r="O1123" s="2">
        <v>34150</v>
      </c>
      <c r="P1123" s="5">
        <f t="shared" si="455"/>
        <v>1.024793388429752</v>
      </c>
      <c r="Q1123" s="5">
        <f t="shared" si="455"/>
        <v>0.96583966643995622</v>
      </c>
      <c r="R1123" s="5">
        <f t="shared" si="455"/>
        <v>1.0229206019423027</v>
      </c>
      <c r="S1123" s="5">
        <f t="shared" si="456"/>
        <v>1.0029272214924754</v>
      </c>
      <c r="T1123" s="5">
        <f t="shared" si="457"/>
        <v>1.016114286789948</v>
      </c>
      <c r="U1123" s="5">
        <f t="shared" si="458"/>
        <v>1.0321157234914624</v>
      </c>
      <c r="V1123" s="5">
        <f t="shared" si="459"/>
        <v>1.0237894971472232</v>
      </c>
      <c r="W1123" s="5">
        <f t="shared" si="460"/>
        <v>1.0026493575307989</v>
      </c>
      <c r="X1123" s="5">
        <f t="shared" si="461"/>
        <v>0.93935612677813829</v>
      </c>
      <c r="Y1123" s="5">
        <f t="shared" si="461"/>
        <v>0.9929050814584448</v>
      </c>
      <c r="Z1123" s="5">
        <f t="shared" si="461"/>
        <v>1.0356806944476999</v>
      </c>
      <c r="AB1123" s="5">
        <f t="shared" si="462"/>
        <v>1.0515392556134</v>
      </c>
      <c r="AC1123" s="2">
        <v>34150</v>
      </c>
      <c r="AD1123" s="6">
        <f t="shared" si="435"/>
        <v>0.17139538428234063</v>
      </c>
      <c r="AE1123" s="6">
        <f t="shared" si="435"/>
        <v>0.24360552481580869</v>
      </c>
      <c r="AF1123" s="6">
        <f t="shared" si="435"/>
        <v>0.16868370804486479</v>
      </c>
      <c r="AG1123" s="6">
        <f t="shared" si="436"/>
        <v>0.13142745275965187</v>
      </c>
      <c r="AH1123" s="6">
        <f t="shared" si="436"/>
        <v>5.5725535332691915E-2</v>
      </c>
      <c r="AI1123" s="6">
        <f t="shared" si="436"/>
        <v>6.6422876142613024E-2</v>
      </c>
      <c r="AJ1123" s="6">
        <f t="shared" si="436"/>
        <v>6.9800433776169721E-2</v>
      </c>
      <c r="AK1123" s="6">
        <f t="shared" si="437"/>
        <v>0.12117252903951015</v>
      </c>
      <c r="AL1123" s="6">
        <f t="shared" si="437"/>
        <v>0.35643347008877929</v>
      </c>
      <c r="AM1123" s="6">
        <f t="shared" si="437"/>
        <v>7.7887272240375907E-2</v>
      </c>
      <c r="AN1123" s="6">
        <f t="shared" si="437"/>
        <v>8.9009209789226704E-2</v>
      </c>
      <c r="AP1123" s="6">
        <f t="shared" si="454"/>
        <v>8.7798660451988517E-2</v>
      </c>
      <c r="AQ1123" s="2">
        <v>34150</v>
      </c>
      <c r="AR1123" s="6">
        <f t="shared" si="438"/>
        <v>8.0006681760301568E-2</v>
      </c>
      <c r="AS1123" s="6">
        <v>0.19258508088573617</v>
      </c>
      <c r="AT1123" s="6">
        <v>0.10947196859504996</v>
      </c>
      <c r="AU1123" s="6">
        <f t="shared" si="439"/>
        <v>0.14212969339306336</v>
      </c>
      <c r="AV1123" s="6">
        <f t="shared" si="440"/>
        <v>8.3313302753354579E-2</v>
      </c>
      <c r="AW1123" s="6">
        <f t="shared" si="441"/>
        <v>0.1283327779929806</v>
      </c>
      <c r="AX1123" s="6">
        <f t="shared" si="442"/>
        <v>6.9826754529421553E-2</v>
      </c>
      <c r="AY1123" s="6">
        <f t="shared" si="443"/>
        <v>-2.8159702010073118E-2</v>
      </c>
      <c r="AZ1123" s="6">
        <f t="shared" si="444"/>
        <v>4.4200948963425191E-2</v>
      </c>
      <c r="BA1123" s="6">
        <f t="shared" si="444"/>
        <v>-4.8141720504504715E-2</v>
      </c>
      <c r="BB1123" s="6">
        <f t="shared" si="444"/>
        <v>9.7924047953735771E-2</v>
      </c>
      <c r="BD1123" s="6">
        <f t="shared" si="445"/>
        <v>0.16976655429602405</v>
      </c>
      <c r="BE1123" s="2">
        <v>34150</v>
      </c>
      <c r="BF1123" s="11">
        <f t="shared" si="446"/>
        <v>0.46679601142879135</v>
      </c>
      <c r="BG1123" s="11">
        <f t="shared" si="446"/>
        <v>0.7905612199532448</v>
      </c>
      <c r="BH1123" s="11">
        <f t="shared" si="446"/>
        <v>0.64897772205679582</v>
      </c>
      <c r="BI1123" s="11">
        <f t="shared" si="447"/>
        <v>1.0814307848831495</v>
      </c>
      <c r="BJ1123" s="11">
        <f t="shared" si="448"/>
        <v>1.4950650945918871</v>
      </c>
      <c r="BK1123" s="11">
        <f t="shared" si="449"/>
        <v>1.9320569274574035</v>
      </c>
      <c r="BL1123" s="11">
        <f t="shared" si="450"/>
        <v>1.0003770858120486</v>
      </c>
      <c r="BM1123" s="11">
        <f t="shared" si="451"/>
        <v>-0.2323934495160303</v>
      </c>
      <c r="BN1123" s="11">
        <f t="shared" si="452"/>
        <v>0.12400897410789105</v>
      </c>
      <c r="BO1123" s="11">
        <f t="shared" si="452"/>
        <v>-0.61809483269525234</v>
      </c>
      <c r="BP1123" s="11">
        <f t="shared" si="452"/>
        <v>1.1001563566918451</v>
      </c>
      <c r="BR1123" s="11">
        <f t="shared" si="453"/>
        <v>1.9335893443255725</v>
      </c>
    </row>
    <row r="1124" spans="1:70" x14ac:dyDescent="0.25">
      <c r="A1124" s="2">
        <v>34181</v>
      </c>
      <c r="B1124">
        <v>178.74</v>
      </c>
      <c r="C1124">
        <v>1715.46</v>
      </c>
      <c r="D1124">
        <v>1088.3699999999999</v>
      </c>
      <c r="E1124">
        <v>539.16399999999999</v>
      </c>
      <c r="F1124">
        <v>107.9906287</v>
      </c>
      <c r="G1124">
        <v>2747.391779</v>
      </c>
      <c r="H1124">
        <v>3633.3411630000001</v>
      </c>
      <c r="I1124">
        <v>401.75</v>
      </c>
      <c r="J1124">
        <v>17.905000000000001</v>
      </c>
      <c r="K1124">
        <v>109.8672151</v>
      </c>
      <c r="L1124">
        <v>10463.475545422441</v>
      </c>
      <c r="N1124">
        <v>20298.783903597512</v>
      </c>
      <c r="O1124" s="2">
        <v>34181</v>
      </c>
      <c r="P1124" s="5">
        <f t="shared" si="455"/>
        <v>1.0598908918406074</v>
      </c>
      <c r="Q1124" s="5">
        <f t="shared" si="455"/>
        <v>1.0504381264963965</v>
      </c>
      <c r="R1124" s="5">
        <f t="shared" si="455"/>
        <v>1.014022007790967</v>
      </c>
      <c r="S1124" s="5">
        <f t="shared" si="456"/>
        <v>0.99597850523052933</v>
      </c>
      <c r="T1124" s="5">
        <f t="shared" si="457"/>
        <v>1.0145995429969239</v>
      </c>
      <c r="U1124" s="5">
        <f t="shared" si="458"/>
        <v>1.0026108983354185</v>
      </c>
      <c r="V1124" s="5">
        <f t="shared" si="459"/>
        <v>1.013174430331667</v>
      </c>
      <c r="W1124" s="5">
        <f t="shared" si="460"/>
        <v>1.06156691769058</v>
      </c>
      <c r="X1124" s="5">
        <f t="shared" si="461"/>
        <v>0.95138150903294372</v>
      </c>
      <c r="Y1124" s="5">
        <f t="shared" si="461"/>
        <v>1.0586133648556499</v>
      </c>
      <c r="Z1124" s="5">
        <f t="shared" si="461"/>
        <v>1.0358163072761</v>
      </c>
      <c r="AB1124" s="5">
        <f t="shared" si="462"/>
        <v>1.0286140022703001</v>
      </c>
      <c r="AC1124" s="2">
        <v>34181</v>
      </c>
      <c r="AD1124" s="6">
        <f t="shared" si="435"/>
        <v>0.1726254856287642</v>
      </c>
      <c r="AE1124" s="6">
        <f t="shared" si="435"/>
        <v>0.24433912761018456</v>
      </c>
      <c r="AF1124" s="6">
        <f t="shared" si="435"/>
        <v>0.16866203257473258</v>
      </c>
      <c r="AG1124" s="6">
        <f t="shared" si="436"/>
        <v>0.13143297643379315</v>
      </c>
      <c r="AH1124" s="6">
        <f t="shared" si="436"/>
        <v>5.5442395655089002E-2</v>
      </c>
      <c r="AI1124" s="6">
        <f t="shared" si="436"/>
        <v>6.5751657946320805E-2</v>
      </c>
      <c r="AJ1124" s="6">
        <f t="shared" si="436"/>
        <v>6.9851571324929543E-2</v>
      </c>
      <c r="AK1124" s="6">
        <f t="shared" si="437"/>
        <v>0.12443892488671715</v>
      </c>
      <c r="AL1124" s="6">
        <f t="shared" si="437"/>
        <v>0.35598817263052013</v>
      </c>
      <c r="AM1124" s="6">
        <f t="shared" si="437"/>
        <v>7.6678685367173233E-2</v>
      </c>
      <c r="AN1124" s="6">
        <f t="shared" si="437"/>
        <v>8.9805014163620758E-2</v>
      </c>
      <c r="AP1124" s="6">
        <f t="shared" si="454"/>
        <v>8.8011377045236538E-2</v>
      </c>
      <c r="AQ1124" s="2">
        <v>34181</v>
      </c>
      <c r="AR1124" s="6">
        <f t="shared" si="438"/>
        <v>8.5603828245082614E-2</v>
      </c>
      <c r="AS1124" s="6">
        <v>0.19258508088573617</v>
      </c>
      <c r="AT1124" s="6">
        <v>0.10947196859504996</v>
      </c>
      <c r="AU1124" s="6">
        <f t="shared" si="439"/>
        <v>0.14207769298929906</v>
      </c>
      <c r="AV1124" s="6">
        <f t="shared" si="440"/>
        <v>8.8111311925669122E-2</v>
      </c>
      <c r="AW1124" s="6">
        <f t="shared" si="441"/>
        <v>0.13162344947348426</v>
      </c>
      <c r="AX1124" s="6">
        <f t="shared" si="442"/>
        <v>7.0467682019644595E-2</v>
      </c>
      <c r="AY1124" s="6">
        <f t="shared" si="443"/>
        <v>-1.6589929891449584E-2</v>
      </c>
      <c r="AZ1124" s="6">
        <f t="shared" si="444"/>
        <v>1.8835509100048053E-2</v>
      </c>
      <c r="BA1124" s="6">
        <f t="shared" si="444"/>
        <v>-2.2902728927950422E-2</v>
      </c>
      <c r="BB1124" s="6">
        <f t="shared" si="444"/>
        <v>0.10220179766112891</v>
      </c>
      <c r="BD1124" s="6">
        <f t="shared" si="445"/>
        <v>0.17467644022097639</v>
      </c>
      <c r="BE1124" s="2">
        <v>34181</v>
      </c>
      <c r="BF1124" s="11">
        <f t="shared" si="446"/>
        <v>0.49589333772636546</v>
      </c>
      <c r="BG1124" s="11">
        <f t="shared" si="446"/>
        <v>0.78818764218960413</v>
      </c>
      <c r="BH1124" s="11">
        <f t="shared" si="446"/>
        <v>0.64906112492474521</v>
      </c>
      <c r="BI1124" s="11">
        <f t="shared" si="447"/>
        <v>1.0809896940960475</v>
      </c>
      <c r="BJ1124" s="11">
        <f t="shared" si="448"/>
        <v>1.5892407044207779</v>
      </c>
      <c r="BK1124" s="11">
        <f t="shared" si="449"/>
        <v>2.0018270806333236</v>
      </c>
      <c r="BL1124" s="11">
        <f t="shared" si="450"/>
        <v>1.0088202839682601</v>
      </c>
      <c r="BM1124" s="11">
        <f t="shared" si="451"/>
        <v>-0.13331784975281818</v>
      </c>
      <c r="BN1124" s="11">
        <f t="shared" si="452"/>
        <v>5.2910491269600173E-2</v>
      </c>
      <c r="BO1124" s="11">
        <f t="shared" si="452"/>
        <v>-0.29868442342590379</v>
      </c>
      <c r="BP1124" s="11">
        <f t="shared" si="452"/>
        <v>1.1380411062006155</v>
      </c>
      <c r="BR1124" s="11">
        <f t="shared" si="453"/>
        <v>1.9847029564279548</v>
      </c>
    </row>
    <row r="1125" spans="1:70" x14ac:dyDescent="0.25">
      <c r="A1125" s="2">
        <v>34212</v>
      </c>
      <c r="B1125">
        <v>191.32</v>
      </c>
      <c r="C1125">
        <v>1749.93</v>
      </c>
      <c r="D1125">
        <v>1159.52</v>
      </c>
      <c r="E1125">
        <v>559.62099999999998</v>
      </c>
      <c r="F1125">
        <v>110.79366400000001</v>
      </c>
      <c r="G1125">
        <v>2839.5174229999998</v>
      </c>
      <c r="H1125">
        <v>3710.1889820000001</v>
      </c>
      <c r="I1125">
        <v>371.55</v>
      </c>
      <c r="J1125">
        <v>18.29</v>
      </c>
      <c r="K1125">
        <v>108.8299755</v>
      </c>
      <c r="L1125">
        <v>10698.507649384916</v>
      </c>
      <c r="N1125">
        <v>20810.814358225525</v>
      </c>
      <c r="O1125" s="2">
        <v>34212</v>
      </c>
      <c r="P1125" s="5">
        <f t="shared" si="455"/>
        <v>1.0703815598075417</v>
      </c>
      <c r="Q1125" s="5">
        <f t="shared" si="455"/>
        <v>1.0200937357909832</v>
      </c>
      <c r="R1125" s="5">
        <f t="shared" si="455"/>
        <v>1.0653729889651498</v>
      </c>
      <c r="S1125" s="5">
        <f t="shared" si="456"/>
        <v>1.0379420732838245</v>
      </c>
      <c r="T1125" s="5">
        <f t="shared" si="457"/>
        <v>1.0259562828158626</v>
      </c>
      <c r="U1125" s="5">
        <f t="shared" si="458"/>
        <v>1.0335320374415373</v>
      </c>
      <c r="V1125" s="5">
        <f t="shared" si="459"/>
        <v>1.0211507302927061</v>
      </c>
      <c r="W1125" s="5">
        <f t="shared" si="460"/>
        <v>0.92482887367766031</v>
      </c>
      <c r="X1125" s="5">
        <f t="shared" si="461"/>
        <v>1.0215023736386484</v>
      </c>
      <c r="Y1125" s="5">
        <f t="shared" si="461"/>
        <v>0.99055915270942374</v>
      </c>
      <c r="Z1125" s="5">
        <f t="shared" si="461"/>
        <v>1.0224621449099001</v>
      </c>
      <c r="AB1125" s="5">
        <f t="shared" si="462"/>
        <v>1.0252246862206</v>
      </c>
      <c r="AC1125" s="2">
        <v>34212</v>
      </c>
      <c r="AD1125" s="6">
        <f t="shared" si="435"/>
        <v>0.17478859115969472</v>
      </c>
      <c r="AE1125" s="6">
        <f t="shared" si="435"/>
        <v>0.2434357461938928</v>
      </c>
      <c r="AF1125" s="6">
        <f t="shared" si="435"/>
        <v>0.16787323152881056</v>
      </c>
      <c r="AG1125" s="6">
        <f t="shared" si="436"/>
        <v>0.13026721642967448</v>
      </c>
      <c r="AH1125" s="6">
        <f t="shared" si="436"/>
        <v>5.6072361083328748E-2</v>
      </c>
      <c r="AI1125" s="6">
        <f t="shared" si="436"/>
        <v>6.6340154180976205E-2</v>
      </c>
      <c r="AJ1125" s="6">
        <f t="shared" si="436"/>
        <v>6.8015475757612937E-2</v>
      </c>
      <c r="AK1125" s="6">
        <f t="shared" si="437"/>
        <v>0.12853100846189214</v>
      </c>
      <c r="AL1125" s="6">
        <f t="shared" si="437"/>
        <v>0.35461373852283196</v>
      </c>
      <c r="AM1125" s="6">
        <f t="shared" si="437"/>
        <v>7.6752822340672294E-2</v>
      </c>
      <c r="AN1125" s="6">
        <f t="shared" si="437"/>
        <v>8.9982514036344982E-2</v>
      </c>
      <c r="AP1125" s="6">
        <f t="shared" si="454"/>
        <v>8.8140242375280786E-2</v>
      </c>
      <c r="AQ1125" s="2">
        <v>34212</v>
      </c>
      <c r="AR1125" s="6">
        <f t="shared" si="438"/>
        <v>0.10082534992540793</v>
      </c>
      <c r="AS1125" s="6">
        <v>0.19258508088573617</v>
      </c>
      <c r="AT1125" s="6">
        <v>0.10947196859504996</v>
      </c>
      <c r="AU1125" s="6">
        <f t="shared" si="439"/>
        <v>0.15859094470142998</v>
      </c>
      <c r="AV1125" s="6">
        <f t="shared" si="440"/>
        <v>9.1845833536174482E-2</v>
      </c>
      <c r="AW1125" s="6">
        <f t="shared" si="441"/>
        <v>0.13928197571416834</v>
      </c>
      <c r="AX1125" s="6">
        <f t="shared" si="442"/>
        <v>8.1957970057571883E-2</v>
      </c>
      <c r="AY1125" s="6">
        <f t="shared" si="443"/>
        <v>-2.7777988426293865E-2</v>
      </c>
      <c r="AZ1125" s="6">
        <f t="shared" si="444"/>
        <v>3.6752123774279166E-2</v>
      </c>
      <c r="BA1125" s="6">
        <f t="shared" si="444"/>
        <v>-2.4746738075446473E-2</v>
      </c>
      <c r="BB1125" s="6">
        <f t="shared" si="444"/>
        <v>0.10389999517975457</v>
      </c>
      <c r="BD1125" s="6">
        <f t="shared" si="445"/>
        <v>0.17819672651880558</v>
      </c>
      <c r="BE1125" s="2">
        <v>34212</v>
      </c>
      <c r="BF1125" s="11">
        <f t="shared" si="446"/>
        <v>0.57684171064282652</v>
      </c>
      <c r="BG1125" s="11">
        <f t="shared" si="446"/>
        <v>0.79111257856249728</v>
      </c>
      <c r="BH1125" s="11">
        <f t="shared" si="446"/>
        <v>0.65211092678740912</v>
      </c>
      <c r="BI1125" s="11">
        <f t="shared" si="447"/>
        <v>1.2174279074048244</v>
      </c>
      <c r="BJ1125" s="11">
        <f t="shared" si="448"/>
        <v>1.637987624592498</v>
      </c>
      <c r="BK1125" s="11">
        <f t="shared" si="449"/>
        <v>2.0995123908546631</v>
      </c>
      <c r="BL1125" s="11">
        <f t="shared" si="450"/>
        <v>1.2049900282936472</v>
      </c>
      <c r="BM1125" s="11">
        <f t="shared" si="451"/>
        <v>-0.21611896427724439</v>
      </c>
      <c r="BN1125" s="11">
        <f t="shared" si="452"/>
        <v>0.10363987567817502</v>
      </c>
      <c r="BO1125" s="11">
        <f t="shared" si="452"/>
        <v>-0.32242121293737575</v>
      </c>
      <c r="BP1125" s="11">
        <f t="shared" si="452"/>
        <v>1.1546687297244012</v>
      </c>
      <c r="BR1125" s="11">
        <f t="shared" si="453"/>
        <v>2.0217408270797019</v>
      </c>
    </row>
    <row r="1126" spans="1:70" x14ac:dyDescent="0.25">
      <c r="A1126" s="2">
        <v>34242</v>
      </c>
      <c r="B1126">
        <v>188.41</v>
      </c>
      <c r="C1126">
        <v>1685.1</v>
      </c>
      <c r="D1126">
        <v>1141.8499999999999</v>
      </c>
      <c r="E1126">
        <v>555.33000000000004</v>
      </c>
      <c r="F1126">
        <v>112.1431066</v>
      </c>
      <c r="G1126">
        <v>2863.0340609999998</v>
      </c>
      <c r="H1126">
        <v>3803.2837679999998</v>
      </c>
      <c r="I1126">
        <v>355.5</v>
      </c>
      <c r="J1126">
        <v>18.715</v>
      </c>
      <c r="K1126">
        <v>108.29381789999999</v>
      </c>
      <c r="L1126">
        <v>11028.764313179448</v>
      </c>
      <c r="N1126">
        <v>21489.265675421066</v>
      </c>
      <c r="O1126" s="2">
        <v>34242</v>
      </c>
      <c r="P1126" s="5">
        <f t="shared" si="455"/>
        <v>0.98478988082793228</v>
      </c>
      <c r="Q1126" s="5">
        <f t="shared" si="455"/>
        <v>0.96295280382643866</v>
      </c>
      <c r="R1126" s="5">
        <f t="shared" si="455"/>
        <v>0.98476093555954181</v>
      </c>
      <c r="S1126" s="5">
        <f t="shared" si="456"/>
        <v>0.99233231061736438</v>
      </c>
      <c r="T1126" s="5">
        <f t="shared" si="457"/>
        <v>1.0121797813275675</v>
      </c>
      <c r="U1126" s="5">
        <f t="shared" si="458"/>
        <v>1.0082819136130372</v>
      </c>
      <c r="V1126" s="5">
        <f t="shared" si="459"/>
        <v>1.0250916560993657</v>
      </c>
      <c r="W1126" s="5">
        <f t="shared" si="460"/>
        <v>0.95680258377069027</v>
      </c>
      <c r="X1126" s="5">
        <f t="shared" si="461"/>
        <v>1.0232367413887371</v>
      </c>
      <c r="Y1126" s="5">
        <f t="shared" si="461"/>
        <v>0.99507343819993777</v>
      </c>
      <c r="Z1126" s="5">
        <f t="shared" si="461"/>
        <v>1.0308694141854</v>
      </c>
      <c r="AB1126" s="5">
        <f t="shared" si="462"/>
        <v>1.0326009018925</v>
      </c>
      <c r="AC1126" s="2">
        <v>34242</v>
      </c>
      <c r="AD1126" s="6">
        <f t="shared" si="435"/>
        <v>0.17346041750885921</v>
      </c>
      <c r="AE1126" s="6">
        <f t="shared" si="435"/>
        <v>0.2439072065099879</v>
      </c>
      <c r="AF1126" s="6">
        <f t="shared" si="435"/>
        <v>0.16782800427061972</v>
      </c>
      <c r="AG1126" s="6">
        <f t="shared" si="436"/>
        <v>0.12988528111050626</v>
      </c>
      <c r="AH1126" s="6">
        <f t="shared" si="436"/>
        <v>5.5768760562222963E-2</v>
      </c>
      <c r="AI1126" s="6">
        <f t="shared" si="436"/>
        <v>6.5627400652065529E-2</v>
      </c>
      <c r="AJ1126" s="6">
        <f t="shared" si="436"/>
        <v>6.7028665228077586E-2</v>
      </c>
      <c r="AK1126" s="6">
        <f t="shared" si="437"/>
        <v>0.12587700207416766</v>
      </c>
      <c r="AL1126" s="6">
        <f t="shared" si="437"/>
        <v>0.35196212039680913</v>
      </c>
      <c r="AM1126" s="6">
        <f t="shared" si="437"/>
        <v>7.5679908247562322E-2</v>
      </c>
      <c r="AN1126" s="6">
        <f t="shared" si="437"/>
        <v>8.9477022357913966E-2</v>
      </c>
      <c r="AP1126" s="6">
        <f t="shared" si="454"/>
        <v>8.8346414495155359E-2</v>
      </c>
      <c r="AQ1126" s="2">
        <v>34242</v>
      </c>
      <c r="AR1126" s="6">
        <f t="shared" si="438"/>
        <v>8.4327930599062739E-2</v>
      </c>
      <c r="AS1126" s="6">
        <v>0.19258508088573617</v>
      </c>
      <c r="AT1126" s="6">
        <v>0.10947196859504996</v>
      </c>
      <c r="AU1126" s="6">
        <f t="shared" si="439"/>
        <v>0.14719592044027396</v>
      </c>
      <c r="AV1126" s="6">
        <f t="shared" si="440"/>
        <v>8.9914720998288233E-2</v>
      </c>
      <c r="AW1126" s="6">
        <f t="shared" si="441"/>
        <v>0.1338719460804898</v>
      </c>
      <c r="AX1126" s="6">
        <f t="shared" si="442"/>
        <v>7.921090014339871E-2</v>
      </c>
      <c r="AY1126" s="6">
        <f t="shared" si="443"/>
        <v>-2.1692279359613598E-2</v>
      </c>
      <c r="AZ1126" s="6">
        <f t="shared" si="444"/>
        <v>6.0987138273283836E-2</v>
      </c>
      <c r="BA1126" s="6">
        <f t="shared" si="444"/>
        <v>-1.9719608196531402E-2</v>
      </c>
      <c r="BB1126" s="6">
        <f t="shared" si="444"/>
        <v>0.11543445665964747</v>
      </c>
      <c r="BD1126" s="6">
        <f t="shared" si="445"/>
        <v>0.18533454693381124</v>
      </c>
      <c r="BE1126" s="2">
        <v>34242</v>
      </c>
      <c r="BF1126" s="11">
        <f t="shared" si="446"/>
        <v>0.48615085683600312</v>
      </c>
      <c r="BG1126" s="11">
        <f t="shared" si="446"/>
        <v>0.78958339788886023</v>
      </c>
      <c r="BH1126" s="11">
        <f t="shared" si="446"/>
        <v>0.65228666139965719</v>
      </c>
      <c r="BI1126" s="11">
        <f t="shared" si="447"/>
        <v>1.1332763742108687</v>
      </c>
      <c r="BJ1126" s="11">
        <f t="shared" si="448"/>
        <v>1.6122775563205776</v>
      </c>
      <c r="BK1126" s="11">
        <f t="shared" si="449"/>
        <v>2.0398788425315511</v>
      </c>
      <c r="BL1126" s="11">
        <f t="shared" si="450"/>
        <v>1.1817466433781545</v>
      </c>
      <c r="BM1126" s="11">
        <f t="shared" si="451"/>
        <v>-0.17232917055676578</v>
      </c>
      <c r="BN1126" s="11">
        <f t="shared" si="452"/>
        <v>0.17327756238235442</v>
      </c>
      <c r="BO1126" s="11">
        <f t="shared" si="452"/>
        <v>-0.26056596332047716</v>
      </c>
      <c r="BP1126" s="11">
        <f t="shared" si="452"/>
        <v>1.2901016777011427</v>
      </c>
      <c r="BR1126" s="11">
        <f t="shared" si="453"/>
        <v>2.0978162836928078</v>
      </c>
    </row>
    <row r="1127" spans="1:70" x14ac:dyDescent="0.25">
      <c r="A1127" s="2">
        <v>34273</v>
      </c>
      <c r="B1127">
        <v>203.69</v>
      </c>
      <c r="C1127">
        <v>1689.64</v>
      </c>
      <c r="D1127">
        <v>1189.3399999999999</v>
      </c>
      <c r="E1127">
        <v>566.81700000000001</v>
      </c>
      <c r="F1127">
        <v>114.5468755</v>
      </c>
      <c r="G1127">
        <v>2869.5108340000002</v>
      </c>
      <c r="H1127">
        <v>3876.4271530000001</v>
      </c>
      <c r="I1127">
        <v>369.6</v>
      </c>
      <c r="J1127">
        <v>16.965</v>
      </c>
      <c r="K1127">
        <v>109.4312738</v>
      </c>
      <c r="L1127">
        <v>11389.365732562414</v>
      </c>
      <c r="N1127">
        <v>21069.360530914393</v>
      </c>
      <c r="O1127" s="2">
        <v>34273</v>
      </c>
      <c r="P1127" s="5">
        <f t="shared" si="455"/>
        <v>1.0810997293137308</v>
      </c>
      <c r="Q1127" s="5">
        <f t="shared" si="455"/>
        <v>1.0026942021245031</v>
      </c>
      <c r="R1127" s="5">
        <f t="shared" si="455"/>
        <v>1.0415904015413584</v>
      </c>
      <c r="S1127" s="5">
        <f t="shared" si="456"/>
        <v>1.0206849981092323</v>
      </c>
      <c r="T1127" s="5">
        <f t="shared" si="457"/>
        <v>1.0214348342299266</v>
      </c>
      <c r="U1127" s="5">
        <f t="shared" si="458"/>
        <v>1.0022622060590289</v>
      </c>
      <c r="V1127" s="5">
        <f t="shared" si="459"/>
        <v>1.0192316401987704</v>
      </c>
      <c r="W1127" s="5">
        <f t="shared" si="460"/>
        <v>1.0396624472573841</v>
      </c>
      <c r="X1127" s="5">
        <f t="shared" si="461"/>
        <v>0.90649211862142665</v>
      </c>
      <c r="Y1127" s="5">
        <f t="shared" si="461"/>
        <v>1.0105034241294397</v>
      </c>
      <c r="Z1127" s="5">
        <f t="shared" si="461"/>
        <v>1.0326964480465</v>
      </c>
      <c r="AB1127" s="5">
        <f t="shared" si="462"/>
        <v>0.98045977229519987</v>
      </c>
      <c r="AC1127" s="2">
        <v>34273</v>
      </c>
      <c r="AD1127" s="6">
        <f t="shared" si="435"/>
        <v>0.17598987661252161</v>
      </c>
      <c r="AE1127" s="6">
        <f t="shared" si="435"/>
        <v>0.24390711214375654</v>
      </c>
      <c r="AF1127" s="6">
        <f t="shared" si="435"/>
        <v>0.1682581924297358</v>
      </c>
      <c r="AG1127" s="6">
        <f t="shared" si="436"/>
        <v>0.12974919722525888</v>
      </c>
      <c r="AH1127" s="6">
        <f t="shared" si="436"/>
        <v>5.5538731716074034E-2</v>
      </c>
      <c r="AI1127" s="6">
        <f t="shared" si="436"/>
        <v>6.5536902089611063E-2</v>
      </c>
      <c r="AJ1127" s="6">
        <f t="shared" si="436"/>
        <v>6.6748145578026261E-2</v>
      </c>
      <c r="AK1127" s="6">
        <f t="shared" si="437"/>
        <v>0.12588266656039712</v>
      </c>
      <c r="AL1127" s="6">
        <f t="shared" si="437"/>
        <v>0.35466595386900485</v>
      </c>
      <c r="AM1127" s="6">
        <f t="shared" si="437"/>
        <v>7.5148117007793044E-2</v>
      </c>
      <c r="AN1127" s="6">
        <f t="shared" si="437"/>
        <v>9.0009295231191611E-2</v>
      </c>
      <c r="AP1127" s="6">
        <f t="shared" si="454"/>
        <v>8.9568470590238425E-2</v>
      </c>
      <c r="AQ1127" s="2">
        <v>34273</v>
      </c>
      <c r="AR1127" s="6">
        <f t="shared" si="438"/>
        <v>9.2962612915644893E-2</v>
      </c>
      <c r="AS1127" s="6">
        <v>0.19258508088573617</v>
      </c>
      <c r="AT1127" s="6">
        <v>0.10947196859504996</v>
      </c>
      <c r="AU1127" s="6">
        <f t="shared" si="439"/>
        <v>0.14559344125754503</v>
      </c>
      <c r="AV1127" s="6">
        <f t="shared" si="440"/>
        <v>8.9082037017856885E-2</v>
      </c>
      <c r="AW1127" s="6">
        <f t="shared" si="441"/>
        <v>0.1295023324271507</v>
      </c>
      <c r="AX1127" s="6">
        <f t="shared" si="442"/>
        <v>7.7968341360872051E-2</v>
      </c>
      <c r="AY1127" s="6">
        <f t="shared" si="443"/>
        <v>-2.1676104687928688E-2</v>
      </c>
      <c r="AZ1127" s="6">
        <f t="shared" si="444"/>
        <v>4.5516325959767956E-2</v>
      </c>
      <c r="BA1127" s="6">
        <f t="shared" si="444"/>
        <v>-2.1876920592313165E-2</v>
      </c>
      <c r="BB1127" s="6">
        <f t="shared" si="444"/>
        <v>0.12216045865592151</v>
      </c>
      <c r="BD1127" s="6">
        <f t="shared" si="445"/>
        <v>0.179405876552303</v>
      </c>
      <c r="BE1127" s="2">
        <v>34273</v>
      </c>
      <c r="BF1127" s="11">
        <f t="shared" si="446"/>
        <v>0.52822704751547422</v>
      </c>
      <c r="BG1127" s="11">
        <f t="shared" si="446"/>
        <v>0.78958370337404649</v>
      </c>
      <c r="BH1127" s="11">
        <f t="shared" si="446"/>
        <v>0.65061895063900188</v>
      </c>
      <c r="BI1127" s="11">
        <f t="shared" si="447"/>
        <v>1.1221143896927455</v>
      </c>
      <c r="BJ1127" s="11">
        <f t="shared" si="448"/>
        <v>1.6039623928263875</v>
      </c>
      <c r="BK1127" s="11">
        <f t="shared" si="449"/>
        <v>1.9760215740755842</v>
      </c>
      <c r="BL1127" s="11">
        <f t="shared" si="450"/>
        <v>1.168097490734477</v>
      </c>
      <c r="BM1127" s="11">
        <f t="shared" si="451"/>
        <v>-0.17219292600168054</v>
      </c>
      <c r="BN1127" s="11">
        <f t="shared" si="452"/>
        <v>0.12833576345075209</v>
      </c>
      <c r="BO1127" s="11">
        <f t="shared" si="452"/>
        <v>-0.29111734882251905</v>
      </c>
      <c r="BP1127" s="11">
        <f t="shared" si="452"/>
        <v>1.3571982576038248</v>
      </c>
      <c r="BR1127" s="11">
        <f t="shared" si="453"/>
        <v>2.0030025674219276</v>
      </c>
    </row>
    <row r="1128" spans="1:70" x14ac:dyDescent="0.25">
      <c r="A1128" s="2">
        <v>34303</v>
      </c>
      <c r="B1128">
        <v>202.97</v>
      </c>
      <c r="C1128">
        <v>1423.9</v>
      </c>
      <c r="D1128">
        <v>1185.46</v>
      </c>
      <c r="E1128">
        <v>561.41399999999999</v>
      </c>
      <c r="F1128">
        <v>115.99734890000001</v>
      </c>
      <c r="G1128">
        <v>2798.3631869999999</v>
      </c>
      <c r="H1128">
        <v>3956.8321780000001</v>
      </c>
      <c r="I1128">
        <v>370.9</v>
      </c>
      <c r="J1128">
        <v>15.535</v>
      </c>
      <c r="K1128">
        <v>109.23084110000001</v>
      </c>
      <c r="L1128">
        <v>10992.878402216646</v>
      </c>
      <c r="N1128">
        <v>20083.816214404531</v>
      </c>
      <c r="O1128" s="2">
        <v>34303</v>
      </c>
      <c r="P1128" s="5">
        <f t="shared" si="455"/>
        <v>0.99646521675094502</v>
      </c>
      <c r="Q1128" s="5">
        <f t="shared" si="455"/>
        <v>0.84272389384721003</v>
      </c>
      <c r="R1128" s="5">
        <f t="shared" si="455"/>
        <v>0.99673768644794603</v>
      </c>
      <c r="S1128" s="5">
        <f t="shared" si="456"/>
        <v>0.99046782294814728</v>
      </c>
      <c r="T1128" s="5">
        <f t="shared" si="457"/>
        <v>1.012662705932996</v>
      </c>
      <c r="U1128" s="5">
        <f t="shared" si="458"/>
        <v>0.97520565311794871</v>
      </c>
      <c r="V1128" s="5">
        <f t="shared" si="459"/>
        <v>1.0207420446267832</v>
      </c>
      <c r="W1128" s="5">
        <f t="shared" si="460"/>
        <v>1.0035173160173159</v>
      </c>
      <c r="X1128" s="5">
        <f t="shared" si="461"/>
        <v>0.91570881226053646</v>
      </c>
      <c r="Y1128" s="5">
        <f t="shared" si="461"/>
        <v>0.99816841481379159</v>
      </c>
      <c r="Z1128" s="5">
        <f t="shared" si="461"/>
        <v>0.96518793586439999</v>
      </c>
      <c r="AB1128" s="5">
        <f t="shared" si="462"/>
        <v>0.95322381450240001</v>
      </c>
      <c r="AC1128" s="2">
        <v>34303</v>
      </c>
      <c r="AD1128" s="6">
        <f t="shared" si="435"/>
        <v>0.17520750942806487</v>
      </c>
      <c r="AE1128" s="6">
        <f t="shared" si="435"/>
        <v>0.25195176594015289</v>
      </c>
      <c r="AF1128" s="6">
        <f t="shared" si="435"/>
        <v>0.16728683680658679</v>
      </c>
      <c r="AG1128" s="6">
        <f t="shared" si="436"/>
        <v>0.12957151098059058</v>
      </c>
      <c r="AH1128" s="6">
        <f t="shared" si="436"/>
        <v>5.5113681033079162E-2</v>
      </c>
      <c r="AI1128" s="6">
        <f t="shared" si="436"/>
        <v>6.6109805088689605E-2</v>
      </c>
      <c r="AJ1128" s="6">
        <f t="shared" si="436"/>
        <v>6.6993614084243855E-2</v>
      </c>
      <c r="AK1128" s="6">
        <f t="shared" si="437"/>
        <v>0.12535107969954318</v>
      </c>
      <c r="AL1128" s="6">
        <f t="shared" si="437"/>
        <v>0.35280434090430735</v>
      </c>
      <c r="AM1128" s="6">
        <f t="shared" si="437"/>
        <v>7.5103262826987663E-2</v>
      </c>
      <c r="AN1128" s="6">
        <f t="shared" si="437"/>
        <v>9.1297831022328177E-2</v>
      </c>
      <c r="AP1128" s="6">
        <f t="shared" si="454"/>
        <v>9.3546683682242754E-2</v>
      </c>
      <c r="AQ1128" s="2">
        <v>34303</v>
      </c>
      <c r="AR1128" s="6">
        <f t="shared" si="438"/>
        <v>9.8831364890975992E-2</v>
      </c>
      <c r="AS1128" s="6">
        <v>0.19258508088573617</v>
      </c>
      <c r="AT1128" s="6">
        <v>0.10947196859504996</v>
      </c>
      <c r="AU1128" s="6">
        <f t="shared" si="439"/>
        <v>0.14668824145364523</v>
      </c>
      <c r="AV1128" s="6">
        <f t="shared" si="440"/>
        <v>9.3722401085144069E-2</v>
      </c>
      <c r="AW1128" s="6">
        <f t="shared" si="441"/>
        <v>0.12817510915139652</v>
      </c>
      <c r="AX1128" s="6">
        <f t="shared" si="442"/>
        <v>7.963067143809277E-2</v>
      </c>
      <c r="AY1128" s="6">
        <f t="shared" si="443"/>
        <v>-2.5761096034395803E-2</v>
      </c>
      <c r="AZ1128" s="6">
        <f t="shared" si="444"/>
        <v>2.7911637709752135E-3</v>
      </c>
      <c r="BA1128" s="6">
        <f t="shared" si="444"/>
        <v>-2.3035196871039498E-2</v>
      </c>
      <c r="BB1128" s="6">
        <f t="shared" si="444"/>
        <v>0.11857370117680777</v>
      </c>
      <c r="BD1128" s="6">
        <f t="shared" si="445"/>
        <v>0.16705182846804378</v>
      </c>
      <c r="BE1128" s="2">
        <v>34303</v>
      </c>
      <c r="BF1128" s="11">
        <f t="shared" si="446"/>
        <v>0.56408178629782579</v>
      </c>
      <c r="BG1128" s="11">
        <f t="shared" si="446"/>
        <v>0.76437281622976072</v>
      </c>
      <c r="BH1128" s="11">
        <f t="shared" si="446"/>
        <v>0.65439678748674612</v>
      </c>
      <c r="BI1128" s="11">
        <f t="shared" si="447"/>
        <v>1.132102576743268</v>
      </c>
      <c r="BJ1128" s="11">
        <f t="shared" si="448"/>
        <v>1.7005287857454485</v>
      </c>
      <c r="BK1128" s="11">
        <f t="shared" si="449"/>
        <v>1.938821464976991</v>
      </c>
      <c r="BL1128" s="11">
        <f t="shared" si="450"/>
        <v>1.1886307751356411</v>
      </c>
      <c r="BM1128" s="11">
        <f t="shared" si="451"/>
        <v>-0.20551156077907867</v>
      </c>
      <c r="BN1128" s="11">
        <f t="shared" si="452"/>
        <v>7.9113645932499255E-3</v>
      </c>
      <c r="BO1128" s="11">
        <f t="shared" si="452"/>
        <v>-0.30671366334781947</v>
      </c>
      <c r="BP1128" s="11">
        <f t="shared" si="452"/>
        <v>1.2987570443793883</v>
      </c>
      <c r="BR1128" s="11">
        <f t="shared" si="453"/>
        <v>1.7857589589758376</v>
      </c>
    </row>
    <row r="1129" spans="1:70" x14ac:dyDescent="0.25">
      <c r="A1129" s="2">
        <v>34334</v>
      </c>
      <c r="B1129">
        <v>218.66</v>
      </c>
      <c r="C1129">
        <v>1492.09</v>
      </c>
      <c r="D1129">
        <v>1284.0899999999999</v>
      </c>
      <c r="E1129">
        <v>568.202</v>
      </c>
      <c r="F1129">
        <v>117.79113510000001</v>
      </c>
      <c r="G1129">
        <v>2811.958568</v>
      </c>
      <c r="H1129">
        <v>4054.6480510000001</v>
      </c>
      <c r="I1129">
        <v>391.75</v>
      </c>
      <c r="J1129">
        <v>14.185</v>
      </c>
      <c r="K1129">
        <v>113.3998424</v>
      </c>
      <c r="L1129">
        <v>11134.491652318628</v>
      </c>
      <c r="N1129">
        <v>20539.620625064734</v>
      </c>
      <c r="O1129" s="2">
        <v>34334</v>
      </c>
      <c r="P1129" s="5">
        <f t="shared" si="455"/>
        <v>1.0773020643444844</v>
      </c>
      <c r="Q1129" s="5">
        <f t="shared" si="455"/>
        <v>1.0478895989886929</v>
      </c>
      <c r="R1129" s="5">
        <f t="shared" si="455"/>
        <v>1.0831997705532028</v>
      </c>
      <c r="S1129" s="5">
        <f t="shared" si="456"/>
        <v>1.012090899051324</v>
      </c>
      <c r="T1129" s="5">
        <f t="shared" si="457"/>
        <v>1.0154640275576161</v>
      </c>
      <c r="U1129" s="5">
        <f t="shared" si="458"/>
        <v>1.0048583332796681</v>
      </c>
      <c r="V1129" s="5">
        <f t="shared" si="459"/>
        <v>1.0247207535219351</v>
      </c>
      <c r="W1129" s="5">
        <f t="shared" si="460"/>
        <v>1.0562146131032624</v>
      </c>
      <c r="X1129" s="5">
        <f t="shared" si="461"/>
        <v>0.91309945284840688</v>
      </c>
      <c r="Y1129" s="5">
        <f t="shared" si="461"/>
        <v>1.0381668881976593</v>
      </c>
      <c r="Z1129" s="5">
        <f t="shared" si="461"/>
        <v>1.0128822720420001</v>
      </c>
      <c r="AB1129" s="5">
        <f t="shared" si="462"/>
        <v>1.0226951096243</v>
      </c>
      <c r="AC1129" s="2">
        <v>34334</v>
      </c>
      <c r="AD1129" s="6">
        <f t="shared" si="435"/>
        <v>0.17728969115763235</v>
      </c>
      <c r="AE1129" s="6">
        <f t="shared" si="435"/>
        <v>0.25254240463622546</v>
      </c>
      <c r="AF1129" s="6">
        <f t="shared" si="435"/>
        <v>0.16996590006251022</v>
      </c>
      <c r="AG1129" s="6">
        <f t="shared" si="436"/>
        <v>0.12954913445308827</v>
      </c>
      <c r="AH1129" s="6">
        <f t="shared" si="436"/>
        <v>5.512885473676276E-2</v>
      </c>
      <c r="AI1129" s="6">
        <f t="shared" si="436"/>
        <v>6.6059308848402928E-2</v>
      </c>
      <c r="AJ1129" s="6">
        <f t="shared" si="436"/>
        <v>6.733699060667557E-2</v>
      </c>
      <c r="AK1129" s="6">
        <f t="shared" si="437"/>
        <v>0.12731939448914978</v>
      </c>
      <c r="AL1129" s="6">
        <f t="shared" si="437"/>
        <v>0.35083216116943799</v>
      </c>
      <c r="AM1129" s="6">
        <f t="shared" si="437"/>
        <v>7.6039297870751768E-2</v>
      </c>
      <c r="AN1129" s="6">
        <f t="shared" si="437"/>
        <v>8.9900220335022471E-2</v>
      </c>
      <c r="AP1129" s="6">
        <f t="shared" si="454"/>
        <v>9.356031482116281E-2</v>
      </c>
      <c r="AQ1129" s="2">
        <v>34334</v>
      </c>
      <c r="AR1129" s="6">
        <f t="shared" si="438"/>
        <v>0.10639828803021012</v>
      </c>
      <c r="AS1129" s="6">
        <v>0.19258508088573617</v>
      </c>
      <c r="AT1129" s="6">
        <v>0.10947196859504996</v>
      </c>
      <c r="AU1129" s="6">
        <f t="shared" si="439"/>
        <v>0.14547885378949554</v>
      </c>
      <c r="AV1129" s="6">
        <f t="shared" si="440"/>
        <v>9.6958800823733426E-2</v>
      </c>
      <c r="AW1129" s="6">
        <f t="shared" si="441"/>
        <v>0.12872820693518938</v>
      </c>
      <c r="AX1129" s="6">
        <f t="shared" si="442"/>
        <v>8.5538613883074266E-2</v>
      </c>
      <c r="AY1129" s="6">
        <f t="shared" si="443"/>
        <v>-9.1861171895265548E-3</v>
      </c>
      <c r="AZ1129" s="6">
        <f t="shared" si="444"/>
        <v>-3.8258369155570127E-2</v>
      </c>
      <c r="BA1129" s="6">
        <f t="shared" si="444"/>
        <v>-2.1142988854426892E-2</v>
      </c>
      <c r="BB1129" s="6">
        <f t="shared" si="444"/>
        <v>0.12721711598614061</v>
      </c>
      <c r="BD1129" s="6">
        <f t="shared" si="445"/>
        <v>0.17114894829135707</v>
      </c>
      <c r="BE1129" s="2">
        <v>34334</v>
      </c>
      <c r="BF1129" s="11">
        <f t="shared" si="446"/>
        <v>0.60013804150411065</v>
      </c>
      <c r="BG1129" s="11">
        <f t="shared" si="446"/>
        <v>0.76258512372662812</v>
      </c>
      <c r="BH1129" s="11">
        <f t="shared" si="446"/>
        <v>0.64408195146666625</v>
      </c>
      <c r="BI1129" s="11">
        <f t="shared" si="447"/>
        <v>1.1229627616089992</v>
      </c>
      <c r="BJ1129" s="11">
        <f t="shared" si="448"/>
        <v>1.758766825226215</v>
      </c>
      <c r="BK1129" s="11">
        <f t="shared" si="449"/>
        <v>1.9486762604586585</v>
      </c>
      <c r="BL1129" s="11">
        <f t="shared" si="450"/>
        <v>1.2703064558188653</v>
      </c>
      <c r="BM1129" s="11">
        <f t="shared" si="451"/>
        <v>-7.2150179683028573E-2</v>
      </c>
      <c r="BN1129" s="11">
        <f t="shared" si="452"/>
        <v>-0.10905034768774478</v>
      </c>
      <c r="BO1129" s="11">
        <f t="shared" si="452"/>
        <v>-0.27805344665813209</v>
      </c>
      <c r="BP1129" s="11">
        <f t="shared" si="452"/>
        <v>1.4150923714319372</v>
      </c>
      <c r="BR1129" s="11">
        <f t="shared" si="453"/>
        <v>1.8292899999161198</v>
      </c>
    </row>
    <row r="1130" spans="1:70" x14ac:dyDescent="0.25">
      <c r="A1130" s="2">
        <v>34365</v>
      </c>
      <c r="B1130">
        <v>213.17</v>
      </c>
      <c r="C1130">
        <v>1689.06</v>
      </c>
      <c r="D1130">
        <v>1334.62</v>
      </c>
      <c r="E1130">
        <v>587.51900000000001</v>
      </c>
      <c r="F1130">
        <v>117.4136249</v>
      </c>
      <c r="G1130">
        <v>2852.8867169999999</v>
      </c>
      <c r="H1130">
        <v>3927.2067590000001</v>
      </c>
      <c r="I1130">
        <v>377.9</v>
      </c>
      <c r="J1130">
        <v>15.225</v>
      </c>
      <c r="K1130">
        <v>118.51600000000001</v>
      </c>
      <c r="L1130">
        <v>11524.100292937599</v>
      </c>
      <c r="N1130">
        <v>20598.221779986681</v>
      </c>
      <c r="O1130" s="2">
        <v>34365</v>
      </c>
      <c r="P1130" s="5">
        <f t="shared" si="455"/>
        <v>0.97489252721119546</v>
      </c>
      <c r="Q1130" s="5">
        <f t="shared" si="455"/>
        <v>1.1320094632361319</v>
      </c>
      <c r="R1130" s="5">
        <f t="shared" si="455"/>
        <v>1.0393508243191676</v>
      </c>
      <c r="S1130" s="5">
        <f t="shared" si="456"/>
        <v>1.0339967124367742</v>
      </c>
      <c r="T1130" s="5">
        <f t="shared" si="457"/>
        <v>0.99679508818995999</v>
      </c>
      <c r="U1130" s="5">
        <f t="shared" si="458"/>
        <v>1.014555032732616</v>
      </c>
      <c r="V1130" s="5">
        <f t="shared" si="459"/>
        <v>0.96856908654042884</v>
      </c>
      <c r="W1130" s="5">
        <f t="shared" si="460"/>
        <v>0.96464582003828969</v>
      </c>
      <c r="X1130" s="5">
        <f t="shared" si="461"/>
        <v>1.0733168840324285</v>
      </c>
      <c r="Y1130" s="5">
        <f t="shared" si="461"/>
        <v>1.0451160909197172</v>
      </c>
      <c r="Z1130" s="5">
        <f t="shared" si="461"/>
        <v>1.0349911475786</v>
      </c>
      <c r="AB1130" s="5">
        <f t="shared" si="462"/>
        <v>1.0028530787394601</v>
      </c>
      <c r="AC1130" s="2">
        <v>34365</v>
      </c>
      <c r="AD1130" s="6">
        <f t="shared" si="435"/>
        <v>0.17789749443313047</v>
      </c>
      <c r="AE1130" s="6">
        <f t="shared" si="435"/>
        <v>0.2589168081253494</v>
      </c>
      <c r="AF1130" s="6">
        <f t="shared" si="435"/>
        <v>0.16069852570409865</v>
      </c>
      <c r="AG1130" s="6">
        <f t="shared" si="436"/>
        <v>0.12694360522216047</v>
      </c>
      <c r="AH1130" s="6">
        <f t="shared" si="436"/>
        <v>5.4948137678468713E-2</v>
      </c>
      <c r="AI1130" s="6">
        <f t="shared" si="436"/>
        <v>6.6036327042586301E-2</v>
      </c>
      <c r="AJ1130" s="6">
        <f t="shared" si="436"/>
        <v>6.9448940307397664E-2</v>
      </c>
      <c r="AK1130" s="6">
        <f t="shared" si="437"/>
        <v>0.12706477136131042</v>
      </c>
      <c r="AL1130" s="6">
        <f t="shared" si="437"/>
        <v>0.35224124924252542</v>
      </c>
      <c r="AM1130" s="6">
        <f t="shared" si="437"/>
        <v>7.706399862391991E-2</v>
      </c>
      <c r="AN1130" s="6">
        <f t="shared" si="437"/>
        <v>9.056711426554892E-2</v>
      </c>
      <c r="AP1130" s="6">
        <f t="shared" si="454"/>
        <v>9.3566301883276748E-2</v>
      </c>
      <c r="AQ1130" s="2">
        <v>34365</v>
      </c>
      <c r="AR1130" s="6">
        <f t="shared" si="438"/>
        <v>9.6268279229385634E-2</v>
      </c>
      <c r="AS1130" s="6">
        <v>0.19258508088573617</v>
      </c>
      <c r="AT1130" s="6">
        <v>0.10947196859504996</v>
      </c>
      <c r="AU1130" s="6">
        <f t="shared" si="439"/>
        <v>0.13697928819950222</v>
      </c>
      <c r="AV1130" s="6">
        <f t="shared" si="440"/>
        <v>9.7789570398065573E-2</v>
      </c>
      <c r="AW1130" s="6">
        <f t="shared" si="441"/>
        <v>0.12839604499380375</v>
      </c>
      <c r="AX1130" s="6">
        <f t="shared" si="442"/>
        <v>7.8526909128792122E-2</v>
      </c>
      <c r="AY1130" s="6">
        <f t="shared" si="443"/>
        <v>-8.3095430816368943E-3</v>
      </c>
      <c r="AZ1130" s="6">
        <f t="shared" si="444"/>
        <v>-2.2158352047399243E-2</v>
      </c>
      <c r="BA1130" s="6">
        <f t="shared" si="444"/>
        <v>-4.890858119866337E-3</v>
      </c>
      <c r="BB1130" s="6">
        <f t="shared" si="444"/>
        <v>0.13307092211902982</v>
      </c>
      <c r="BD1130" s="6">
        <f t="shared" si="445"/>
        <v>0.17108840444420981</v>
      </c>
      <c r="BE1130" s="2">
        <v>34365</v>
      </c>
      <c r="BF1130" s="11">
        <f t="shared" si="446"/>
        <v>0.54114466050319632</v>
      </c>
      <c r="BG1130" s="11">
        <f t="shared" si="446"/>
        <v>0.74381065594049789</v>
      </c>
      <c r="BH1130" s="11">
        <f t="shared" si="446"/>
        <v>0.68122571825348022</v>
      </c>
      <c r="BI1130" s="11">
        <f t="shared" si="447"/>
        <v>1.0790562309915381</v>
      </c>
      <c r="BJ1130" s="11">
        <f t="shared" si="448"/>
        <v>1.7796703315094182</v>
      </c>
      <c r="BK1130" s="11">
        <f t="shared" si="449"/>
        <v>1.9443244460129068</v>
      </c>
      <c r="BL1130" s="11">
        <f t="shared" si="450"/>
        <v>1.1307142885292878</v>
      </c>
      <c r="BM1130" s="11">
        <f t="shared" si="451"/>
        <v>-6.5396120361391072E-2</v>
      </c>
      <c r="BN1130" s="11">
        <f t="shared" si="452"/>
        <v>-6.2906749550342297E-2</v>
      </c>
      <c r="BO1130" s="11">
        <f t="shared" si="452"/>
        <v>-6.3464889016909415E-2</v>
      </c>
      <c r="BP1130" s="11">
        <f t="shared" si="452"/>
        <v>1.4693072998755028</v>
      </c>
      <c r="BR1130" s="11">
        <f t="shared" si="453"/>
        <v>1.8285258795163379</v>
      </c>
    </row>
    <row r="1131" spans="1:70" x14ac:dyDescent="0.25">
      <c r="A1131" s="2">
        <v>34393</v>
      </c>
      <c r="B1131">
        <v>206.6</v>
      </c>
      <c r="C1131">
        <v>1691.9</v>
      </c>
      <c r="D1131">
        <v>1283.8499999999999</v>
      </c>
      <c r="E1131">
        <v>571.57299999999998</v>
      </c>
      <c r="F1131">
        <v>113.4794563</v>
      </c>
      <c r="G1131">
        <v>2772.9830750000001</v>
      </c>
      <c r="H1131">
        <v>3842.4054409999999</v>
      </c>
      <c r="I1131">
        <v>381.55</v>
      </c>
      <c r="J1131">
        <v>14.494999999999999</v>
      </c>
      <c r="K1131">
        <v>118.032</v>
      </c>
      <c r="L1131">
        <v>11381.377825807665</v>
      </c>
      <c r="N1131">
        <v>20613.15607241221</v>
      </c>
      <c r="O1131" s="2">
        <v>34393</v>
      </c>
      <c r="P1131" s="5">
        <f t="shared" si="455"/>
        <v>0.96917952807618335</v>
      </c>
      <c r="Q1131" s="5">
        <f t="shared" si="455"/>
        <v>1.0016814085941295</v>
      </c>
      <c r="R1131" s="5">
        <f t="shared" si="455"/>
        <v>0.96195920936296475</v>
      </c>
      <c r="S1131" s="5">
        <f t="shared" si="456"/>
        <v>0.97285875009999667</v>
      </c>
      <c r="T1131" s="5">
        <f t="shared" si="457"/>
        <v>0.96649308286537705</v>
      </c>
      <c r="U1131" s="5">
        <f t="shared" si="458"/>
        <v>0.97199200321419565</v>
      </c>
      <c r="V1131" s="5">
        <f t="shared" si="459"/>
        <v>0.97840670909275129</v>
      </c>
      <c r="W1131" s="5">
        <f t="shared" si="460"/>
        <v>1.0096586398518128</v>
      </c>
      <c r="X1131" s="5">
        <f t="shared" si="461"/>
        <v>0.95205254515599336</v>
      </c>
      <c r="Y1131" s="5">
        <f t="shared" si="461"/>
        <v>0.99591616321846832</v>
      </c>
      <c r="Z1131" s="5">
        <f t="shared" si="461"/>
        <v>0.98761530501280004</v>
      </c>
      <c r="AB1131" s="5">
        <f t="shared" si="462"/>
        <v>1.000725028237148</v>
      </c>
      <c r="AC1131" s="2">
        <v>34393</v>
      </c>
      <c r="AD1131" s="6">
        <f t="shared" si="435"/>
        <v>0.17839949092346483</v>
      </c>
      <c r="AE1131" s="6">
        <f t="shared" si="435"/>
        <v>0.25892200285868328</v>
      </c>
      <c r="AF1131" s="6">
        <f t="shared" si="435"/>
        <v>0.16208249168091893</v>
      </c>
      <c r="AG1131" s="6">
        <f t="shared" si="436"/>
        <v>0.12707663439684946</v>
      </c>
      <c r="AH1131" s="6">
        <f t="shared" si="436"/>
        <v>5.7208340646724302E-2</v>
      </c>
      <c r="AI1131" s="6">
        <f t="shared" si="436"/>
        <v>6.7488669286096398E-2</v>
      </c>
      <c r="AJ1131" s="6">
        <f t="shared" si="436"/>
        <v>7.008252288196172E-2</v>
      </c>
      <c r="AK1131" s="6">
        <f t="shared" si="437"/>
        <v>0.12687802564875156</v>
      </c>
      <c r="AL1131" s="6">
        <f t="shared" si="437"/>
        <v>0.35177724294930646</v>
      </c>
      <c r="AM1131" s="6">
        <f t="shared" si="437"/>
        <v>7.7065196182903375E-2</v>
      </c>
      <c r="AN1131" s="6">
        <f t="shared" si="437"/>
        <v>9.1158858716243005E-2</v>
      </c>
      <c r="AP1131" s="6">
        <f t="shared" si="454"/>
        <v>9.3654338631903422E-2</v>
      </c>
      <c r="AQ1131" s="2">
        <v>34393</v>
      </c>
      <c r="AR1131" s="6">
        <f t="shared" si="438"/>
        <v>9.3286014892365987E-2</v>
      </c>
      <c r="AS1131" s="6">
        <v>0.19258508088573617</v>
      </c>
      <c r="AT1131" s="6">
        <v>0.10947196859504996</v>
      </c>
      <c r="AU1131" s="6">
        <f t="shared" si="439"/>
        <v>0.13646109548570595</v>
      </c>
      <c r="AV1131" s="6">
        <f t="shared" si="440"/>
        <v>9.3324844111891236E-2</v>
      </c>
      <c r="AW1131" s="6">
        <f t="shared" si="441"/>
        <v>0.12477881110656708</v>
      </c>
      <c r="AX1131" s="6">
        <f t="shared" si="442"/>
        <v>7.6489681301394663E-2</v>
      </c>
      <c r="AY1131" s="6">
        <f t="shared" si="443"/>
        <v>-2.8325386297414212E-3</v>
      </c>
      <c r="AZ1131" s="6">
        <f t="shared" si="444"/>
        <v>-4.3977049736823148E-2</v>
      </c>
      <c r="BA1131" s="6">
        <f t="shared" si="444"/>
        <v>-6.4008461336615419E-3</v>
      </c>
      <c r="BB1131" s="6">
        <f t="shared" si="444"/>
        <v>0.12790759303989097</v>
      </c>
      <c r="BD1131" s="6">
        <f t="shared" si="445"/>
        <v>0.17022876977406698</v>
      </c>
      <c r="BE1131" s="2">
        <v>34393</v>
      </c>
      <c r="BF1131" s="11">
        <f t="shared" si="446"/>
        <v>0.52290516306678603</v>
      </c>
      <c r="BG1131" s="11">
        <f t="shared" si="446"/>
        <v>0.74379573292134216</v>
      </c>
      <c r="BH1131" s="11">
        <f t="shared" si="446"/>
        <v>0.67540896897463898</v>
      </c>
      <c r="BI1131" s="11">
        <f t="shared" si="447"/>
        <v>1.0738488325048774</v>
      </c>
      <c r="BJ1131" s="11">
        <f t="shared" si="448"/>
        <v>1.6313153476727336</v>
      </c>
      <c r="BK1131" s="11">
        <f t="shared" si="449"/>
        <v>1.8488853377388084</v>
      </c>
      <c r="BL1131" s="11">
        <f t="shared" si="450"/>
        <v>1.091423056076682</v>
      </c>
      <c r="BM1131" s="11">
        <f t="shared" si="451"/>
        <v>-2.2324895231133294E-2</v>
      </c>
      <c r="BN1131" s="11">
        <f t="shared" si="452"/>
        <v>-0.12501391325976294</v>
      </c>
      <c r="BO1131" s="11">
        <f t="shared" si="452"/>
        <v>-8.3057546735753926E-2</v>
      </c>
      <c r="BP1131" s="11">
        <f t="shared" si="452"/>
        <v>1.4031285038137489</v>
      </c>
      <c r="BR1131" s="11">
        <f t="shared" si="453"/>
        <v>1.8176282301573845</v>
      </c>
    </row>
    <row r="1132" spans="1:70" x14ac:dyDescent="0.25">
      <c r="A1132" s="2">
        <v>34424</v>
      </c>
      <c r="B1132">
        <v>209.74</v>
      </c>
      <c r="C1132">
        <v>1626.84</v>
      </c>
      <c r="D1132">
        <v>1204.0899999999999</v>
      </c>
      <c r="E1132">
        <v>546.654</v>
      </c>
      <c r="F1132">
        <v>112.5569862</v>
      </c>
      <c r="G1132">
        <v>2663.9595210000002</v>
      </c>
      <c r="H1132">
        <v>3802.7915159999998</v>
      </c>
      <c r="I1132">
        <v>389.2</v>
      </c>
      <c r="J1132">
        <v>14.775</v>
      </c>
      <c r="K1132">
        <v>118.449</v>
      </c>
      <c r="L1132">
        <v>11288.898214673403</v>
      </c>
      <c r="N1132">
        <v>20390.634475508399</v>
      </c>
      <c r="O1132" s="2">
        <v>34424</v>
      </c>
      <c r="P1132" s="5">
        <f t="shared" si="455"/>
        <v>1.0151984511132623</v>
      </c>
      <c r="Q1132" s="5">
        <f t="shared" si="455"/>
        <v>0.96154619067320757</v>
      </c>
      <c r="R1132" s="5">
        <f t="shared" si="455"/>
        <v>0.93787436226973553</v>
      </c>
      <c r="S1132" s="5">
        <f t="shared" si="456"/>
        <v>0.95640276920008471</v>
      </c>
      <c r="T1132" s="5">
        <f t="shared" si="457"/>
        <v>0.99187103877585292</v>
      </c>
      <c r="U1132" s="5">
        <f t="shared" si="458"/>
        <v>0.9606836568953816</v>
      </c>
      <c r="V1132" s="5">
        <f t="shared" si="459"/>
        <v>0.98969033184855926</v>
      </c>
      <c r="W1132" s="5">
        <f t="shared" si="460"/>
        <v>1.0200497968811426</v>
      </c>
      <c r="X1132" s="5">
        <f t="shared" si="461"/>
        <v>1.0193170058640912</v>
      </c>
      <c r="Y1132" s="5">
        <f t="shared" si="461"/>
        <v>1.0035329402196014</v>
      </c>
      <c r="Z1132" s="5">
        <f t="shared" si="461"/>
        <v>0.99187448017721003</v>
      </c>
      <c r="AB1132" s="5">
        <f t="shared" si="462"/>
        <v>0.98920487497779996</v>
      </c>
      <c r="AC1132" s="2">
        <v>34424</v>
      </c>
      <c r="AD1132" s="6">
        <f t="shared" si="435"/>
        <v>0.17837846322248754</v>
      </c>
      <c r="AE1132" s="6">
        <f t="shared" si="435"/>
        <v>0.25930261270376176</v>
      </c>
      <c r="AF1132" s="6">
        <f t="shared" si="435"/>
        <v>0.16515561742213153</v>
      </c>
      <c r="AG1132" s="6">
        <f t="shared" si="436"/>
        <v>0.12930090612551215</v>
      </c>
      <c r="AH1132" s="6">
        <f t="shared" si="436"/>
        <v>5.7635927634656567E-2</v>
      </c>
      <c r="AI1132" s="6">
        <f t="shared" si="436"/>
        <v>7.1006434068162733E-2</v>
      </c>
      <c r="AJ1132" s="6">
        <f t="shared" si="436"/>
        <v>7.0388661738442201E-2</v>
      </c>
      <c r="AK1132" s="6">
        <f t="shared" si="437"/>
        <v>0.12704061940345746</v>
      </c>
      <c r="AL1132" s="6">
        <f t="shared" si="437"/>
        <v>0.34749724797137077</v>
      </c>
      <c r="AM1132" s="6">
        <f t="shared" si="437"/>
        <v>7.7055526747512634E-2</v>
      </c>
      <c r="AN1132" s="6">
        <f t="shared" si="437"/>
        <v>9.1411196388417396E-2</v>
      </c>
      <c r="AP1132" s="6">
        <f t="shared" si="454"/>
        <v>9.3913570026838519E-2</v>
      </c>
      <c r="AQ1132" s="2">
        <v>34424</v>
      </c>
      <c r="AR1132" s="6">
        <f t="shared" si="438"/>
        <v>9.2766167878014727E-2</v>
      </c>
      <c r="AS1132" s="6">
        <v>0.19258508088573617</v>
      </c>
      <c r="AT1132" s="6">
        <v>0.10947196859504996</v>
      </c>
      <c r="AU1132" s="6">
        <f t="shared" si="439"/>
        <v>0.12119111629736712</v>
      </c>
      <c r="AV1132" s="6">
        <f t="shared" si="440"/>
        <v>8.96566529465328E-2</v>
      </c>
      <c r="AW1132" s="6">
        <f t="shared" si="441"/>
        <v>0.11378256951058852</v>
      </c>
      <c r="AX1132" s="6">
        <f t="shared" si="442"/>
        <v>7.4630151627369745E-2</v>
      </c>
      <c r="AY1132" s="6">
        <f t="shared" si="443"/>
        <v>3.6364596347451261E-3</v>
      </c>
      <c r="AZ1132" s="6">
        <f t="shared" si="444"/>
        <v>-6.2298389352515859E-2</v>
      </c>
      <c r="BA1132" s="6">
        <f t="shared" si="444"/>
        <v>-4.732247738320372E-3</v>
      </c>
      <c r="BB1132" s="6">
        <f t="shared" si="444"/>
        <v>0.12148544114835125</v>
      </c>
      <c r="BD1132" s="6">
        <f t="shared" si="445"/>
        <v>0.1604648783701037</v>
      </c>
      <c r="BE1132" s="2">
        <v>34424</v>
      </c>
      <c r="BF1132" s="11">
        <f t="shared" si="446"/>
        <v>0.52005251195773294</v>
      </c>
      <c r="BG1132" s="11">
        <f t="shared" si="446"/>
        <v>0.74270397385372078</v>
      </c>
      <c r="BH1132" s="11">
        <f t="shared" si="446"/>
        <v>0.66284132688774211</v>
      </c>
      <c r="BI1132" s="11">
        <f t="shared" si="447"/>
        <v>0.93727971387707931</v>
      </c>
      <c r="BJ1132" s="11">
        <f t="shared" si="448"/>
        <v>1.5555688374593302</v>
      </c>
      <c r="BK1132" s="11">
        <f t="shared" si="449"/>
        <v>1.6024261886093698</v>
      </c>
      <c r="BL1132" s="11">
        <f t="shared" si="450"/>
        <v>1.060258140788193</v>
      </c>
      <c r="BM1132" s="11">
        <f t="shared" si="451"/>
        <v>2.8624385270008833E-2</v>
      </c>
      <c r="BN1132" s="11">
        <f t="shared" si="452"/>
        <v>-0.17927736037106237</v>
      </c>
      <c r="BO1132" s="11">
        <f t="shared" si="452"/>
        <v>-6.1413475944775496E-2</v>
      </c>
      <c r="BP1132" s="11">
        <f t="shared" si="452"/>
        <v>1.3289995749770596</v>
      </c>
      <c r="BR1132" s="11">
        <f t="shared" si="453"/>
        <v>1.7086442174889764</v>
      </c>
    </row>
    <row r="1133" spans="1:70" x14ac:dyDescent="0.25">
      <c r="A1133" s="2">
        <v>34454</v>
      </c>
      <c r="B1133">
        <v>219.94</v>
      </c>
      <c r="C1133">
        <v>1668.64</v>
      </c>
      <c r="D1133">
        <v>1222.3599999999999</v>
      </c>
      <c r="E1133">
        <v>553.66399999999999</v>
      </c>
      <c r="F1133">
        <v>110.9679347</v>
      </c>
      <c r="G1133">
        <v>2623.3849749999999</v>
      </c>
      <c r="H1133">
        <v>3824.4056799999998</v>
      </c>
      <c r="I1133">
        <v>376.45</v>
      </c>
      <c r="J1133">
        <v>16.914999999999999</v>
      </c>
      <c r="K1133">
        <v>122.46599999999999</v>
      </c>
      <c r="L1133">
        <v>11146.95364396012</v>
      </c>
      <c r="N1133">
        <v>20371.828569913767</v>
      </c>
      <c r="O1133" s="2">
        <v>34454</v>
      </c>
      <c r="P1133" s="5">
        <f t="shared" si="455"/>
        <v>1.0486316391723085</v>
      </c>
      <c r="Q1133" s="5">
        <f t="shared" si="455"/>
        <v>1.0256939834279954</v>
      </c>
      <c r="R1133" s="5">
        <f t="shared" si="455"/>
        <v>1.0151732843890406</v>
      </c>
      <c r="S1133" s="5">
        <f t="shared" si="456"/>
        <v>1.0128234678608408</v>
      </c>
      <c r="T1133" s="5">
        <f t="shared" si="457"/>
        <v>0.98588224903982014</v>
      </c>
      <c r="U1133" s="5">
        <f t="shared" si="458"/>
        <v>0.98476908313352696</v>
      </c>
      <c r="V1133" s="5">
        <f t="shared" si="459"/>
        <v>1.0056837625489223</v>
      </c>
      <c r="W1133" s="5">
        <f t="shared" si="460"/>
        <v>0.96724049331963002</v>
      </c>
      <c r="X1133" s="5">
        <f t="shared" si="461"/>
        <v>1.144839255499154</v>
      </c>
      <c r="Y1133" s="5">
        <f t="shared" si="461"/>
        <v>1.0339133297875034</v>
      </c>
      <c r="Z1133" s="5">
        <f t="shared" si="461"/>
        <v>0.98742618030439999</v>
      </c>
      <c r="AB1133" s="5">
        <f t="shared" si="462"/>
        <v>0.999077718468387</v>
      </c>
      <c r="AC1133" s="2">
        <v>34454</v>
      </c>
      <c r="AD1133" s="6">
        <f t="shared" si="435"/>
        <v>0.17888782669157433</v>
      </c>
      <c r="AE1133" s="6">
        <f t="shared" si="435"/>
        <v>0.25959371806044557</v>
      </c>
      <c r="AF1133" s="6">
        <f t="shared" si="435"/>
        <v>0.16512568797125279</v>
      </c>
      <c r="AG1133" s="6">
        <f t="shared" si="436"/>
        <v>0.12791315040653115</v>
      </c>
      <c r="AH1133" s="6">
        <f t="shared" si="436"/>
        <v>5.8392471560728652E-2</v>
      </c>
      <c r="AI1133" s="6">
        <f t="shared" si="436"/>
        <v>7.1419978176601631E-2</v>
      </c>
      <c r="AJ1133" s="6">
        <f t="shared" si="436"/>
        <v>7.0147471989033774E-2</v>
      </c>
      <c r="AK1133" s="6">
        <f t="shared" si="437"/>
        <v>0.12780510754752855</v>
      </c>
      <c r="AL1133" s="6">
        <f t="shared" si="437"/>
        <v>0.3535522081169063</v>
      </c>
      <c r="AM1133" s="6">
        <f t="shared" si="437"/>
        <v>7.8152445839752366E-2</v>
      </c>
      <c r="AN1133" s="6">
        <f t="shared" si="437"/>
        <v>9.1963781559995489E-2</v>
      </c>
      <c r="AP1133" s="6">
        <f t="shared" si="454"/>
        <v>9.4065868850284021E-2</v>
      </c>
      <c r="AQ1133" s="2">
        <v>34454</v>
      </c>
      <c r="AR1133" s="6">
        <f t="shared" si="438"/>
        <v>9.5615457787249447E-2</v>
      </c>
      <c r="AS1133" s="6">
        <v>0.19258508088573617</v>
      </c>
      <c r="AT1133" s="6">
        <v>0.10947196859504996</v>
      </c>
      <c r="AU1133" s="6">
        <f t="shared" si="439"/>
        <v>0.11272981020697981</v>
      </c>
      <c r="AV1133" s="6">
        <f t="shared" si="440"/>
        <v>8.4093673821612702E-2</v>
      </c>
      <c r="AW1133" s="6">
        <f t="shared" si="441"/>
        <v>0.10469025447729319</v>
      </c>
      <c r="AX1133" s="6">
        <f t="shared" si="442"/>
        <v>7.7275678180844132E-2</v>
      </c>
      <c r="AY1133" s="6">
        <f t="shared" si="443"/>
        <v>-5.8338455567930048E-4</v>
      </c>
      <c r="AZ1133" s="6">
        <f t="shared" si="444"/>
        <v>-3.6962379590020467E-2</v>
      </c>
      <c r="BA1133" s="6">
        <f t="shared" si="444"/>
        <v>5.3491689209337334E-3</v>
      </c>
      <c r="BB1133" s="6">
        <f t="shared" si="444"/>
        <v>0.11665984700671772</v>
      </c>
      <c r="BD1133" s="6">
        <f t="shared" si="445"/>
        <v>0.15582370858547967</v>
      </c>
      <c r="BE1133" s="2">
        <v>34454</v>
      </c>
      <c r="BF1133" s="11">
        <f t="shared" si="446"/>
        <v>0.5344995216030145</v>
      </c>
      <c r="BG1133" s="11">
        <f t="shared" si="446"/>
        <v>0.74187111431137698</v>
      </c>
      <c r="BH1133" s="11">
        <f t="shared" si="446"/>
        <v>0.66296146856392357</v>
      </c>
      <c r="BI1133" s="11">
        <f t="shared" si="447"/>
        <v>0.88129961500208587</v>
      </c>
      <c r="BJ1133" s="11">
        <f t="shared" si="448"/>
        <v>1.440145819725315</v>
      </c>
      <c r="BK1133" s="11">
        <f t="shared" si="449"/>
        <v>1.4658399113259803</v>
      </c>
      <c r="BL1133" s="11">
        <f t="shared" si="450"/>
        <v>1.1016174352359371</v>
      </c>
      <c r="BM1133" s="11">
        <f t="shared" si="451"/>
        <v>-4.5646419526883903E-3</v>
      </c>
      <c r="BN1133" s="11">
        <f t="shared" si="452"/>
        <v>-0.1045457466858711</v>
      </c>
      <c r="BO1133" s="11">
        <f t="shared" si="452"/>
        <v>6.8445316886203839E-2</v>
      </c>
      <c r="BP1133" s="11">
        <f t="shared" si="452"/>
        <v>1.2685412129405638</v>
      </c>
      <c r="BR1133" s="11">
        <f t="shared" si="453"/>
        <v>1.6565382374077671</v>
      </c>
    </row>
    <row r="1134" spans="1:70" x14ac:dyDescent="0.25">
      <c r="A1134" s="2">
        <v>34485</v>
      </c>
      <c r="B1134">
        <v>209.78</v>
      </c>
      <c r="C1134">
        <v>1751.11</v>
      </c>
      <c r="D1134">
        <v>1163.27</v>
      </c>
      <c r="E1134">
        <v>562.75</v>
      </c>
      <c r="F1134">
        <v>109.51361609999999</v>
      </c>
      <c r="G1134">
        <v>2617.9871320000002</v>
      </c>
      <c r="H1134">
        <v>3846.0508060000002</v>
      </c>
      <c r="I1134">
        <v>387.6</v>
      </c>
      <c r="J1134">
        <v>18.295000000000002</v>
      </c>
      <c r="K1134">
        <v>130.66900000000001</v>
      </c>
      <c r="L1134">
        <v>11246.74228993938</v>
      </c>
      <c r="N1134">
        <v>19997.720691210747</v>
      </c>
      <c r="O1134" s="2">
        <v>34485</v>
      </c>
      <c r="P1134" s="5">
        <f t="shared" si="455"/>
        <v>0.95380558334091115</v>
      </c>
      <c r="Q1134" s="5">
        <f t="shared" si="455"/>
        <v>1.0494234825966056</v>
      </c>
      <c r="R1134" s="5">
        <f t="shared" si="455"/>
        <v>0.95165908570306623</v>
      </c>
      <c r="S1134" s="5">
        <f t="shared" si="456"/>
        <v>1.0164106750664663</v>
      </c>
      <c r="T1134" s="5">
        <f t="shared" si="457"/>
        <v>0.98689424468490172</v>
      </c>
      <c r="U1134" s="5">
        <f t="shared" si="458"/>
        <v>0.99794241293159813</v>
      </c>
      <c r="V1134" s="5">
        <f t="shared" si="459"/>
        <v>1.0056597358677704</v>
      </c>
      <c r="W1134" s="5">
        <f t="shared" si="460"/>
        <v>1.0296188072785231</v>
      </c>
      <c r="X1134" s="5">
        <f t="shared" si="461"/>
        <v>1.0815843925509905</v>
      </c>
      <c r="Y1134" s="5">
        <f t="shared" si="461"/>
        <v>1.0669818561886566</v>
      </c>
      <c r="Z1134" s="5">
        <f t="shared" si="461"/>
        <v>1.0089521002030299</v>
      </c>
      <c r="AB1134" s="5">
        <f t="shared" si="462"/>
        <v>0.98163601870990003</v>
      </c>
      <c r="AC1134" s="2">
        <v>34485</v>
      </c>
      <c r="AD1134" s="6">
        <f t="shared" si="435"/>
        <v>0.18044005685560507</v>
      </c>
      <c r="AE1134" s="6">
        <f t="shared" si="435"/>
        <v>0.26048437186113382</v>
      </c>
      <c r="AF1134" s="6">
        <f t="shared" si="435"/>
        <v>0.16724725289424824</v>
      </c>
      <c r="AG1134" s="6">
        <f t="shared" si="436"/>
        <v>0.127183382448428</v>
      </c>
      <c r="AH1134" s="6">
        <f t="shared" si="436"/>
        <v>5.870222814023715E-2</v>
      </c>
      <c r="AI1134" s="6">
        <f t="shared" si="436"/>
        <v>7.0531344054762315E-2</v>
      </c>
      <c r="AJ1134" s="6">
        <f t="shared" si="436"/>
        <v>7.0022648719589853E-2</v>
      </c>
      <c r="AK1134" s="6">
        <f t="shared" si="437"/>
        <v>0.12697752626355843</v>
      </c>
      <c r="AL1134" s="6">
        <f t="shared" si="437"/>
        <v>0.35512599068712797</v>
      </c>
      <c r="AM1134" s="6">
        <f t="shared" si="437"/>
        <v>8.1781375709324158E-2</v>
      </c>
      <c r="AN1134" s="6">
        <f t="shared" si="437"/>
        <v>9.1744792955484392E-2</v>
      </c>
      <c r="AP1134" s="6">
        <f t="shared" si="454"/>
        <v>9.5068656145062519E-2</v>
      </c>
      <c r="AQ1134" s="2">
        <v>34485</v>
      </c>
      <c r="AR1134" s="6">
        <f t="shared" si="438"/>
        <v>8.0200938282717349E-2</v>
      </c>
      <c r="AS1134" s="6">
        <v>0.19258508088573617</v>
      </c>
      <c r="AT1134" s="6">
        <v>0.10947196859504996</v>
      </c>
      <c r="AU1134" s="6">
        <f t="shared" si="439"/>
        <v>0.10753813551008595</v>
      </c>
      <c r="AV1134" s="6">
        <f t="shared" si="440"/>
        <v>8.2970730257885927E-2</v>
      </c>
      <c r="AW1134" s="6">
        <f t="shared" si="441"/>
        <v>9.6626942739181487E-2</v>
      </c>
      <c r="AX1134" s="6">
        <f t="shared" si="442"/>
        <v>7.910130844715435E-2</v>
      </c>
      <c r="AY1134" s="6">
        <f t="shared" si="443"/>
        <v>1.387179413506745E-2</v>
      </c>
      <c r="AZ1134" s="6">
        <f t="shared" si="444"/>
        <v>-1.6677747134119847E-2</v>
      </c>
      <c r="BA1134" s="6">
        <f t="shared" si="444"/>
        <v>2.6013377685162986E-2</v>
      </c>
      <c r="BB1134" s="6">
        <f t="shared" si="444"/>
        <v>0.1196368209520231</v>
      </c>
      <c r="BD1134" s="6">
        <f t="shared" si="445"/>
        <v>0.14832887070101042</v>
      </c>
      <c r="BE1134" s="2">
        <v>34485</v>
      </c>
      <c r="BF1134" s="11">
        <f t="shared" si="446"/>
        <v>0.44447413551247744</v>
      </c>
      <c r="BG1134" s="11">
        <f t="shared" si="446"/>
        <v>0.73933449254454586</v>
      </c>
      <c r="BH1134" s="11">
        <f t="shared" si="446"/>
        <v>0.65455166946311483</v>
      </c>
      <c r="BI1134" s="11">
        <f t="shared" si="447"/>
        <v>0.84553605541739651</v>
      </c>
      <c r="BJ1134" s="11">
        <f t="shared" si="448"/>
        <v>1.413417052239863</v>
      </c>
      <c r="BK1134" s="11">
        <f t="shared" si="449"/>
        <v>1.3699858415310773</v>
      </c>
      <c r="BL1134" s="11">
        <f t="shared" si="450"/>
        <v>1.1296531892690973</v>
      </c>
      <c r="BM1134" s="11">
        <f t="shared" si="451"/>
        <v>0.10924605749740887</v>
      </c>
      <c r="BN1134" s="11">
        <f t="shared" si="452"/>
        <v>-4.6962902100886286E-2</v>
      </c>
      <c r="BO1134" s="11">
        <f t="shared" si="452"/>
        <v>0.3180843738508683</v>
      </c>
      <c r="BP1134" s="11">
        <f t="shared" si="452"/>
        <v>1.3040175589046481</v>
      </c>
      <c r="BR1134" s="11">
        <f t="shared" si="453"/>
        <v>1.5602289620532732</v>
      </c>
    </row>
    <row r="1135" spans="1:70" x14ac:dyDescent="0.25">
      <c r="A1135" s="2">
        <v>34515</v>
      </c>
      <c r="B1135">
        <v>201.87</v>
      </c>
      <c r="C1135">
        <v>1742.01</v>
      </c>
      <c r="D1135">
        <v>1139.1199999999999</v>
      </c>
      <c r="E1135">
        <v>548.95600000000002</v>
      </c>
      <c r="F1135">
        <v>109.23594300000001</v>
      </c>
      <c r="G1135">
        <v>2601.6511970000001</v>
      </c>
      <c r="H1135">
        <v>3735.2410880000002</v>
      </c>
      <c r="I1135">
        <v>388.25</v>
      </c>
      <c r="J1135">
        <v>19.364999999999998</v>
      </c>
      <c r="K1135">
        <v>135.203</v>
      </c>
      <c r="L1135">
        <v>11416.036627357271</v>
      </c>
      <c r="N1135">
        <v>19879.172361546931</v>
      </c>
      <c r="O1135" s="2">
        <v>34515</v>
      </c>
      <c r="P1135" s="5">
        <f t="shared" si="455"/>
        <v>0.96229383163313953</v>
      </c>
      <c r="Q1135" s="5">
        <f t="shared" si="455"/>
        <v>0.99480329619498498</v>
      </c>
      <c r="R1135" s="5">
        <f t="shared" si="455"/>
        <v>0.97923955745441726</v>
      </c>
      <c r="S1135" s="5">
        <f t="shared" si="456"/>
        <v>0.97548822745446473</v>
      </c>
      <c r="T1135" s="5">
        <f t="shared" si="457"/>
        <v>0.99746448788846098</v>
      </c>
      <c r="U1135" s="5">
        <f t="shared" si="458"/>
        <v>0.99376011638853234</v>
      </c>
      <c r="V1135" s="5">
        <f t="shared" si="459"/>
        <v>0.97118870145263492</v>
      </c>
      <c r="W1135" s="5">
        <f t="shared" si="460"/>
        <v>1.0016769865841073</v>
      </c>
      <c r="X1135" s="5">
        <f t="shared" si="461"/>
        <v>1.0584859251161518</v>
      </c>
      <c r="Y1135" s="5">
        <f t="shared" si="461"/>
        <v>1.0346983599782655</v>
      </c>
      <c r="Z1135" s="5">
        <f t="shared" si="461"/>
        <v>1.0150527444351001</v>
      </c>
      <c r="AB1135" s="5">
        <f t="shared" si="462"/>
        <v>0.99407190791919009</v>
      </c>
      <c r="AC1135" s="2">
        <v>34515</v>
      </c>
      <c r="AD1135" s="6">
        <f t="shared" si="435"/>
        <v>0.18024726367401983</v>
      </c>
      <c r="AE1135" s="6">
        <f t="shared" si="435"/>
        <v>0.2601039726174767</v>
      </c>
      <c r="AF1135" s="6">
        <f t="shared" si="435"/>
        <v>0.16781777286966404</v>
      </c>
      <c r="AG1135" s="6">
        <f t="shared" si="436"/>
        <v>0.12790855620459093</v>
      </c>
      <c r="AH1135" s="6">
        <f t="shared" si="436"/>
        <v>5.8432415697291885E-2</v>
      </c>
      <c r="AI1135" s="6">
        <f t="shared" si="436"/>
        <v>6.9225033264397592E-2</v>
      </c>
      <c r="AJ1135" s="6">
        <f t="shared" si="436"/>
        <v>7.1785842271420056E-2</v>
      </c>
      <c r="AK1135" s="6">
        <f t="shared" si="437"/>
        <v>0.12628393814883726</v>
      </c>
      <c r="AL1135" s="6">
        <f t="shared" si="437"/>
        <v>0.35592174672705329</v>
      </c>
      <c r="AM1135" s="6">
        <f t="shared" si="437"/>
        <v>8.2587969636242167E-2</v>
      </c>
      <c r="AN1135" s="6">
        <f t="shared" si="437"/>
        <v>9.1657500426887001E-2</v>
      </c>
      <c r="AP1135" s="6">
        <f t="shared" si="454"/>
        <v>9.5319899630102747E-2</v>
      </c>
      <c r="AQ1135" s="2">
        <v>34515</v>
      </c>
      <c r="AR1135" s="6">
        <f t="shared" si="438"/>
        <v>6.0420719098622788E-2</v>
      </c>
      <c r="AS1135" s="6">
        <v>0.19258508088573617</v>
      </c>
      <c r="AT1135" s="6">
        <v>0.10947196859504996</v>
      </c>
      <c r="AU1135" s="6">
        <f t="shared" si="439"/>
        <v>0.10330874288128333</v>
      </c>
      <c r="AV1135" s="6">
        <f t="shared" si="440"/>
        <v>7.7708401318784093E-2</v>
      </c>
      <c r="AW1135" s="6">
        <f t="shared" si="441"/>
        <v>8.6592196755895579E-2</v>
      </c>
      <c r="AX1135" s="6">
        <f t="shared" si="442"/>
        <v>7.1797871280929515E-2</v>
      </c>
      <c r="AY1135" s="6">
        <f t="shared" si="443"/>
        <v>8.04640820672331E-3</v>
      </c>
      <c r="AZ1135" s="6">
        <f t="shared" si="444"/>
        <v>-9.0933327883276904E-3</v>
      </c>
      <c r="BA1135" s="6">
        <f t="shared" si="444"/>
        <v>2.8529119989661789E-2</v>
      </c>
      <c r="BB1135" s="6">
        <f t="shared" si="444"/>
        <v>0.1185283891736526</v>
      </c>
      <c r="BD1135" s="6">
        <f t="shared" si="445"/>
        <v>0.14631798667114415</v>
      </c>
      <c r="BE1135" s="2">
        <v>34515</v>
      </c>
      <c r="BF1135" s="11">
        <f t="shared" si="446"/>
        <v>0.33521018775571909</v>
      </c>
      <c r="BG1135" s="11">
        <f t="shared" si="446"/>
        <v>0.74041576123469077</v>
      </c>
      <c r="BH1135" s="11">
        <f t="shared" si="446"/>
        <v>0.65232642957353237</v>
      </c>
      <c r="BI1135" s="11">
        <f t="shared" si="447"/>
        <v>0.80767656165268598</v>
      </c>
      <c r="BJ1135" s="11">
        <f t="shared" si="448"/>
        <v>1.3298851398058078</v>
      </c>
      <c r="BK1135" s="11">
        <f t="shared" si="449"/>
        <v>1.2508798143175457</v>
      </c>
      <c r="BL1135" s="11">
        <f t="shared" si="450"/>
        <v>1.0001675679929196</v>
      </c>
      <c r="BM1135" s="11">
        <f t="shared" si="451"/>
        <v>6.371679823003204E-2</v>
      </c>
      <c r="BN1135" s="11">
        <f t="shared" si="452"/>
        <v>-2.5548685552223702E-2</v>
      </c>
      <c r="BO1135" s="11">
        <f t="shared" si="452"/>
        <v>0.34543917371159499</v>
      </c>
      <c r="BP1135" s="11">
        <f t="shared" si="452"/>
        <v>1.2931662834096143</v>
      </c>
      <c r="BR1135" s="11">
        <f t="shared" si="453"/>
        <v>1.5350203602704573</v>
      </c>
    </row>
    <row r="1136" spans="1:70" x14ac:dyDescent="0.25">
      <c r="A1136" s="2">
        <v>34546</v>
      </c>
      <c r="B1136">
        <v>210.51</v>
      </c>
      <c r="C1136">
        <v>1704.67</v>
      </c>
      <c r="D1136">
        <v>1207.52</v>
      </c>
      <c r="E1136">
        <v>566.98199999999997</v>
      </c>
      <c r="F1136">
        <v>110.4854102</v>
      </c>
      <c r="G1136">
        <v>2659.2964900000002</v>
      </c>
      <c r="H1136">
        <v>3716.2323959999999</v>
      </c>
      <c r="I1136">
        <v>384</v>
      </c>
      <c r="J1136">
        <v>20.305</v>
      </c>
      <c r="K1136">
        <v>138.67099999999999</v>
      </c>
      <c r="L1136">
        <v>11330.649954669105</v>
      </c>
      <c r="N1136">
        <v>19891.020572022608</v>
      </c>
      <c r="O1136" s="2">
        <v>34546</v>
      </c>
      <c r="P1136" s="5">
        <f t="shared" si="455"/>
        <v>1.0427998216674097</v>
      </c>
      <c r="Q1136" s="5">
        <f t="shared" si="455"/>
        <v>0.97856499101612515</v>
      </c>
      <c r="R1136" s="5">
        <f t="shared" si="455"/>
        <v>1.0600463515696328</v>
      </c>
      <c r="S1136" s="5">
        <f t="shared" si="456"/>
        <v>1.0328368758151836</v>
      </c>
      <c r="T1136" s="5">
        <f t="shared" si="457"/>
        <v>1.01143824244736</v>
      </c>
      <c r="U1136" s="5">
        <f t="shared" si="458"/>
        <v>1.0221571950407771</v>
      </c>
      <c r="V1136" s="5">
        <f t="shared" si="459"/>
        <v>0.9949109865863629</v>
      </c>
      <c r="W1136" s="5">
        <f t="shared" si="460"/>
        <v>0.98905344494526726</v>
      </c>
      <c r="X1136" s="5">
        <f t="shared" si="461"/>
        <v>1.0485411825458302</v>
      </c>
      <c r="Y1136" s="5">
        <f t="shared" si="461"/>
        <v>1.0256503184100945</v>
      </c>
      <c r="Z1136" s="5">
        <f t="shared" si="461"/>
        <v>0.99252046261978988</v>
      </c>
      <c r="AB1136" s="5">
        <f t="shared" si="462"/>
        <v>1.000596011255408</v>
      </c>
      <c r="AC1136" s="2">
        <v>34546</v>
      </c>
      <c r="AD1136" s="6">
        <f t="shared" si="435"/>
        <v>0.17983216653130152</v>
      </c>
      <c r="AE1136" s="6">
        <f t="shared" si="435"/>
        <v>0.25789818401702963</v>
      </c>
      <c r="AF1136" s="6">
        <f t="shared" si="435"/>
        <v>0.16713824645790842</v>
      </c>
      <c r="AG1136" s="6">
        <f t="shared" si="436"/>
        <v>0.12295686911376238</v>
      </c>
      <c r="AH1136" s="6">
        <f t="shared" si="436"/>
        <v>5.8305995273306897E-2</v>
      </c>
      <c r="AI1136" s="6">
        <f t="shared" si="436"/>
        <v>6.9064235514750036E-2</v>
      </c>
      <c r="AJ1136" s="6">
        <f t="shared" si="436"/>
        <v>7.1116614862957728E-2</v>
      </c>
      <c r="AK1136" s="6">
        <f t="shared" si="437"/>
        <v>0.12624900632806926</v>
      </c>
      <c r="AL1136" s="6">
        <f t="shared" si="437"/>
        <v>0.35348238301474949</v>
      </c>
      <c r="AM1136" s="6">
        <f t="shared" si="437"/>
        <v>7.8689799291144058E-2</v>
      </c>
      <c r="AN1136" s="6">
        <f t="shared" si="437"/>
        <v>9.1978998928537462E-2</v>
      </c>
      <c r="AP1136" s="6">
        <f t="shared" si="454"/>
        <v>9.3866743446740397E-2</v>
      </c>
      <c r="AQ1136" s="2">
        <v>34546</v>
      </c>
      <c r="AR1136" s="6">
        <f t="shared" si="438"/>
        <v>5.8611038287291972E-2</v>
      </c>
      <c r="AS1136" s="6">
        <v>0.19258508088573617</v>
      </c>
      <c r="AT1136" s="6">
        <v>0.10947196859504996</v>
      </c>
      <c r="AU1136" s="6">
        <f t="shared" si="439"/>
        <v>9.1428009127820564E-2</v>
      </c>
      <c r="AV1136" s="6">
        <f t="shared" si="440"/>
        <v>7.6680617845759746E-2</v>
      </c>
      <c r="AW1136" s="6">
        <f t="shared" si="441"/>
        <v>8.5896870060633068E-2</v>
      </c>
      <c r="AX1136" s="6">
        <f t="shared" si="442"/>
        <v>6.4406167394967628E-2</v>
      </c>
      <c r="AY1136" s="6">
        <f t="shared" si="443"/>
        <v>8.3838954720767411E-3</v>
      </c>
      <c r="AZ1136" s="6">
        <f t="shared" si="444"/>
        <v>2.0899356116057533E-2</v>
      </c>
      <c r="BA1136" s="6">
        <f t="shared" si="444"/>
        <v>4.5870707392369647E-2</v>
      </c>
      <c r="BB1136" s="6">
        <f t="shared" si="444"/>
        <v>0.11493987362997626</v>
      </c>
      <c r="BD1136" s="6">
        <f t="shared" si="445"/>
        <v>0.13538137885042323</v>
      </c>
      <c r="BE1136" s="2">
        <v>34546</v>
      </c>
      <c r="BF1136" s="11">
        <f t="shared" si="446"/>
        <v>0.32592077055964375</v>
      </c>
      <c r="BG1136" s="11">
        <f t="shared" si="446"/>
        <v>0.74674849541794108</v>
      </c>
      <c r="BH1136" s="11">
        <f t="shared" si="446"/>
        <v>0.65497856364443219</v>
      </c>
      <c r="BI1136" s="11">
        <f t="shared" si="447"/>
        <v>0.74357788862718499</v>
      </c>
      <c r="BJ1136" s="11">
        <f t="shared" si="448"/>
        <v>1.3151412215214333</v>
      </c>
      <c r="BK1136" s="11">
        <f t="shared" si="449"/>
        <v>1.2437243302619065</v>
      </c>
      <c r="BL1136" s="11">
        <f t="shared" si="450"/>
        <v>0.90564163548952403</v>
      </c>
      <c r="BM1136" s="11">
        <f t="shared" si="451"/>
        <v>6.64076155204774E-2</v>
      </c>
      <c r="BN1136" s="11">
        <f t="shared" si="452"/>
        <v>5.9124180214620431E-2</v>
      </c>
      <c r="BO1136" s="11">
        <f t="shared" si="452"/>
        <v>0.58293079669262859</v>
      </c>
      <c r="BP1136" s="11">
        <f t="shared" si="452"/>
        <v>1.2496317090739171</v>
      </c>
      <c r="BR1136" s="11">
        <f t="shared" si="453"/>
        <v>1.4422720324503222</v>
      </c>
    </row>
    <row r="1137" spans="1:70" x14ac:dyDescent="0.25">
      <c r="A1137" s="2">
        <v>34577</v>
      </c>
      <c r="B1137">
        <v>215.99</v>
      </c>
      <c r="C1137">
        <v>1707.95</v>
      </c>
      <c r="D1137">
        <v>1274.9100000000001</v>
      </c>
      <c r="E1137">
        <v>590.22799999999995</v>
      </c>
      <c r="F1137">
        <v>108.1822628</v>
      </c>
      <c r="G1137">
        <v>2661.6268100000002</v>
      </c>
      <c r="H1137">
        <v>3631.4820920000002</v>
      </c>
      <c r="I1137">
        <v>385.75</v>
      </c>
      <c r="J1137">
        <v>17.594999999999999</v>
      </c>
      <c r="K1137">
        <v>131.92699999999999</v>
      </c>
      <c r="L1137">
        <v>11071.714267364596</v>
      </c>
      <c r="N1137">
        <v>20136.878852406691</v>
      </c>
      <c r="O1137" s="2">
        <v>34577</v>
      </c>
      <c r="P1137" s="5">
        <f t="shared" si="455"/>
        <v>1.0260320174813549</v>
      </c>
      <c r="Q1137" s="5">
        <f t="shared" si="455"/>
        <v>1.0019241260771878</v>
      </c>
      <c r="R1137" s="5">
        <f t="shared" si="455"/>
        <v>1.0558085994434876</v>
      </c>
      <c r="S1137" s="5">
        <f t="shared" si="456"/>
        <v>1.0409995379042014</v>
      </c>
      <c r="T1137" s="5">
        <f t="shared" si="457"/>
        <v>0.97915428475279354</v>
      </c>
      <c r="U1137" s="5">
        <f t="shared" si="458"/>
        <v>1.0008762919098202</v>
      </c>
      <c r="V1137" s="5">
        <f t="shared" si="459"/>
        <v>0.97719456294196738</v>
      </c>
      <c r="W1137" s="5">
        <f t="shared" si="460"/>
        <v>1.0045572916666667</v>
      </c>
      <c r="X1137" s="5">
        <f t="shared" si="461"/>
        <v>0.86653533612410727</v>
      </c>
      <c r="Y1137" s="5">
        <f t="shared" si="461"/>
        <v>0.95136690439962213</v>
      </c>
      <c r="Z1137" s="5">
        <f t="shared" si="461"/>
        <v>0.97714732267430016</v>
      </c>
      <c r="AB1137" s="5">
        <f t="shared" si="462"/>
        <v>1.0123602647483001</v>
      </c>
      <c r="AC1137" s="2">
        <v>34577</v>
      </c>
      <c r="AD1137" s="6">
        <f t="shared" si="435"/>
        <v>0.17949739025347089</v>
      </c>
      <c r="AE1137" s="6">
        <f t="shared" si="435"/>
        <v>0.25790306024431131</v>
      </c>
      <c r="AF1137" s="6">
        <f t="shared" si="435"/>
        <v>0.16810882933980975</v>
      </c>
      <c r="AG1137" s="6">
        <f t="shared" si="436"/>
        <v>0.12374081929426002</v>
      </c>
      <c r="AH1137" s="6">
        <f t="shared" si="436"/>
        <v>5.9214818200274702E-2</v>
      </c>
      <c r="AI1137" s="6">
        <f t="shared" si="436"/>
        <v>6.7842702201951002E-2</v>
      </c>
      <c r="AJ1137" s="6">
        <f t="shared" si="436"/>
        <v>7.218948278447565E-2</v>
      </c>
      <c r="AK1137" s="6">
        <f t="shared" si="437"/>
        <v>0.12576532882321415</v>
      </c>
      <c r="AL1137" s="6">
        <f t="shared" si="437"/>
        <v>0.35880762519357556</v>
      </c>
      <c r="AM1137" s="6">
        <f t="shared" si="437"/>
        <v>8.1794000612225207E-2</v>
      </c>
      <c r="AN1137" s="6">
        <f t="shared" si="437"/>
        <v>9.3106983946518146E-2</v>
      </c>
      <c r="AP1137" s="6">
        <f t="shared" si="454"/>
        <v>9.3719460360461637E-2</v>
      </c>
      <c r="AQ1137" s="2">
        <v>34577</v>
      </c>
      <c r="AR1137" s="6">
        <f t="shared" si="438"/>
        <v>5.6257461963964861E-2</v>
      </c>
      <c r="AS1137" s="6">
        <v>0.19258508088573617</v>
      </c>
      <c r="AT1137" s="6">
        <v>0.10947196859504996</v>
      </c>
      <c r="AU1137" s="6">
        <f t="shared" si="439"/>
        <v>9.5982281233057076E-2</v>
      </c>
      <c r="AV1137" s="6">
        <f t="shared" si="440"/>
        <v>7.3915113823821876E-2</v>
      </c>
      <c r="AW1137" s="6">
        <f t="shared" si="441"/>
        <v>9.0953089879155513E-2</v>
      </c>
      <c r="AX1137" s="6">
        <f t="shared" si="442"/>
        <v>5.9563290484498932E-2</v>
      </c>
      <c r="AY1137" s="6">
        <f t="shared" si="443"/>
        <v>1.4025683704512293E-2</v>
      </c>
      <c r="AZ1137" s="6">
        <f t="shared" si="444"/>
        <v>-1.3475693188582216E-2</v>
      </c>
      <c r="BA1137" s="6">
        <f t="shared" si="444"/>
        <v>3.1486126005348058E-2</v>
      </c>
      <c r="BB1137" s="6">
        <f t="shared" si="444"/>
        <v>0.10777515939100435</v>
      </c>
      <c r="BD1137" s="6">
        <f t="shared" si="445"/>
        <v>0.13831550195771758</v>
      </c>
      <c r="BE1137" s="2">
        <v>34577</v>
      </c>
      <c r="BF1137" s="11">
        <f t="shared" si="446"/>
        <v>0.31341660112452263</v>
      </c>
      <c r="BG1137" s="11">
        <f t="shared" si="446"/>
        <v>0.74673437648743102</v>
      </c>
      <c r="BH1137" s="11">
        <f t="shared" si="446"/>
        <v>0.65119701936515695</v>
      </c>
      <c r="BI1137" s="11">
        <f t="shared" si="447"/>
        <v>0.77567193898084541</v>
      </c>
      <c r="BJ1137" s="11">
        <f t="shared" si="448"/>
        <v>1.2482536647132521</v>
      </c>
      <c r="BK1137" s="11">
        <f t="shared" si="449"/>
        <v>1.3406466270817248</v>
      </c>
      <c r="BL1137" s="11">
        <f t="shared" si="450"/>
        <v>0.82509651249791216</v>
      </c>
      <c r="BM1137" s="11">
        <f t="shared" si="451"/>
        <v>0.11152265760166637</v>
      </c>
      <c r="BN1137" s="11">
        <f t="shared" si="452"/>
        <v>-3.75568751676114E-2</v>
      </c>
      <c r="BO1137" s="11">
        <f t="shared" si="452"/>
        <v>0.38494419847024863</v>
      </c>
      <c r="BP1137" s="11">
        <f t="shared" si="452"/>
        <v>1.1575410868524298</v>
      </c>
      <c r="BR1137" s="11">
        <f t="shared" si="453"/>
        <v>1.4758461201732453</v>
      </c>
    </row>
    <row r="1138" spans="1:70" x14ac:dyDescent="0.25">
      <c r="A1138" s="2">
        <v>34607</v>
      </c>
      <c r="B1138">
        <v>200</v>
      </c>
      <c r="C1138">
        <v>1646.11</v>
      </c>
      <c r="D1138">
        <v>1189.78</v>
      </c>
      <c r="E1138">
        <v>575.79499999999996</v>
      </c>
      <c r="F1138">
        <v>107.0718662</v>
      </c>
      <c r="G1138">
        <v>2596.3277889999999</v>
      </c>
      <c r="H1138">
        <v>3683.2624940000001</v>
      </c>
      <c r="I1138">
        <v>394.85</v>
      </c>
      <c r="J1138">
        <v>18.355</v>
      </c>
      <c r="K1138">
        <v>131.65</v>
      </c>
      <c r="L1138">
        <v>11496.145487996182</v>
      </c>
      <c r="N1138">
        <v>20446.104647574102</v>
      </c>
      <c r="O1138" s="2">
        <v>34607</v>
      </c>
      <c r="P1138" s="5">
        <f t="shared" si="455"/>
        <v>0.92596879485161343</v>
      </c>
      <c r="Q1138" s="5">
        <f t="shared" si="455"/>
        <v>0.96379285107877855</v>
      </c>
      <c r="R1138" s="5">
        <f t="shared" si="455"/>
        <v>0.93322665913672331</v>
      </c>
      <c r="S1138" s="5">
        <f t="shared" si="456"/>
        <v>0.97554673787078894</v>
      </c>
      <c r="T1138" s="5">
        <f t="shared" si="457"/>
        <v>0.98973587193260293</v>
      </c>
      <c r="U1138" s="5">
        <f t="shared" si="458"/>
        <v>0.97546650012891922</v>
      </c>
      <c r="V1138" s="5">
        <f t="shared" si="459"/>
        <v>1.0142587518506754</v>
      </c>
      <c r="W1138" s="5">
        <f t="shared" si="460"/>
        <v>1.0235904082955283</v>
      </c>
      <c r="X1138" s="5">
        <f t="shared" si="461"/>
        <v>1.043194089229895</v>
      </c>
      <c r="Y1138" s="5">
        <f t="shared" si="461"/>
        <v>0.99790035398364252</v>
      </c>
      <c r="Z1138" s="5">
        <f t="shared" si="461"/>
        <v>1.0383347339339</v>
      </c>
      <c r="AB1138" s="5">
        <f t="shared" si="462"/>
        <v>1.0153561928556001</v>
      </c>
      <c r="AC1138" s="2">
        <v>34607</v>
      </c>
      <c r="AD1138" s="6">
        <f t="shared" si="435"/>
        <v>0.18298622769629025</v>
      </c>
      <c r="AE1138" s="6">
        <f t="shared" si="435"/>
        <v>0.25750152907101714</v>
      </c>
      <c r="AF1138" s="6">
        <f t="shared" si="435"/>
        <v>0.17076802501345184</v>
      </c>
      <c r="AG1138" s="6">
        <f t="shared" si="436"/>
        <v>0.12448864173405214</v>
      </c>
      <c r="AH1138" s="6">
        <f t="shared" si="436"/>
        <v>5.9335117186297366E-2</v>
      </c>
      <c r="AI1138" s="6">
        <f t="shared" si="436"/>
        <v>6.9319631969949849E-2</v>
      </c>
      <c r="AJ1138" s="6">
        <f t="shared" si="436"/>
        <v>7.2239330793369708E-2</v>
      </c>
      <c r="AK1138" s="6">
        <f t="shared" si="437"/>
        <v>0.12591994258629882</v>
      </c>
      <c r="AL1138" s="6">
        <f t="shared" si="437"/>
        <v>0.35803613425602182</v>
      </c>
      <c r="AM1138" s="6">
        <f t="shared" si="437"/>
        <v>8.1811396714917856E-2</v>
      </c>
      <c r="AN1138" s="6">
        <f t="shared" si="437"/>
        <v>9.3950519199993726E-2</v>
      </c>
      <c r="AP1138" s="6">
        <f t="shared" si="454"/>
        <v>9.3284348837560732E-2</v>
      </c>
      <c r="AQ1138" s="2">
        <v>34607</v>
      </c>
      <c r="AR1138" s="6">
        <f t="shared" si="438"/>
        <v>3.7469492252124592E-2</v>
      </c>
      <c r="AS1138" s="6">
        <v>0.19258508088573617</v>
      </c>
      <c r="AT1138" s="6">
        <v>0.10947196859504996</v>
      </c>
      <c r="AU1138" s="6">
        <f t="shared" si="439"/>
        <v>9.1455883437169483E-2</v>
      </c>
      <c r="AV1138" s="6">
        <f t="shared" si="440"/>
        <v>7.3415118569505333E-2</v>
      </c>
      <c r="AW1138" s="6">
        <f t="shared" si="441"/>
        <v>8.4765718874868945E-2</v>
      </c>
      <c r="AX1138" s="6">
        <f t="shared" si="442"/>
        <v>6.2925208069608995E-2</v>
      </c>
      <c r="AY1138" s="6">
        <f t="shared" si="443"/>
        <v>1.5013065600163467E-2</v>
      </c>
      <c r="AZ1138" s="6">
        <f t="shared" si="444"/>
        <v>-1.8292468620928037E-2</v>
      </c>
      <c r="BA1138" s="6">
        <f t="shared" si="444"/>
        <v>2.9831477602447531E-2</v>
      </c>
      <c r="BB1138" s="6">
        <f t="shared" si="444"/>
        <v>0.115963521816149</v>
      </c>
      <c r="BD1138" s="6">
        <f t="shared" si="445"/>
        <v>0.1347231996943381</v>
      </c>
      <c r="BE1138" s="2">
        <v>34607</v>
      </c>
      <c r="BF1138" s="11">
        <f t="shared" si="446"/>
        <v>0.20476673421736549</v>
      </c>
      <c r="BG1138" s="11">
        <f t="shared" si="446"/>
        <v>0.74789878561312362</v>
      </c>
      <c r="BH1138" s="11">
        <f t="shared" si="446"/>
        <v>0.6410565946782284</v>
      </c>
      <c r="BI1138" s="11">
        <f t="shared" si="447"/>
        <v>0.7346524322479856</v>
      </c>
      <c r="BJ1138" s="11">
        <f t="shared" si="448"/>
        <v>1.2372962598017681</v>
      </c>
      <c r="BK1138" s="11">
        <f t="shared" si="449"/>
        <v>1.2228241331635314</v>
      </c>
      <c r="BL1138" s="11">
        <f t="shared" si="450"/>
        <v>0.87106576678565273</v>
      </c>
      <c r="BM1138" s="11">
        <f t="shared" si="451"/>
        <v>0.11922706834046014</v>
      </c>
      <c r="BN1138" s="11">
        <f t="shared" si="452"/>
        <v>-5.1091124249061391E-2</v>
      </c>
      <c r="BO1138" s="11">
        <f t="shared" si="452"/>
        <v>0.3646371874862262</v>
      </c>
      <c r="BP1138" s="11">
        <f t="shared" si="452"/>
        <v>1.2343042146397925</v>
      </c>
      <c r="BR1138" s="11">
        <f t="shared" si="453"/>
        <v>1.4442208298943724</v>
      </c>
    </row>
    <row r="1139" spans="1:70" x14ac:dyDescent="0.25">
      <c r="A1139" s="2">
        <v>34638</v>
      </c>
      <c r="B1139">
        <v>203.57</v>
      </c>
      <c r="C1139">
        <v>1654.26</v>
      </c>
      <c r="D1139">
        <v>1212.73</v>
      </c>
      <c r="E1139">
        <v>588.73099999999999</v>
      </c>
      <c r="F1139">
        <v>107.5286926</v>
      </c>
      <c r="G1139">
        <v>2577.6883710000002</v>
      </c>
      <c r="H1139">
        <v>3662.765578</v>
      </c>
      <c r="I1139">
        <v>383.85</v>
      </c>
      <c r="J1139">
        <v>18.164999999999999</v>
      </c>
      <c r="K1139">
        <v>132.86699999999999</v>
      </c>
      <c r="L1139">
        <v>11265.096852682382</v>
      </c>
      <c r="N1139">
        <v>20669.494077070613</v>
      </c>
      <c r="O1139" s="2">
        <v>34638</v>
      </c>
      <c r="P1139" s="5">
        <f t="shared" si="455"/>
        <v>1.0178499999999999</v>
      </c>
      <c r="Q1139" s="5">
        <f t="shared" si="455"/>
        <v>1.0049510664536392</v>
      </c>
      <c r="R1139" s="5">
        <f t="shared" si="455"/>
        <v>1.0192892803711611</v>
      </c>
      <c r="S1139" s="5">
        <f t="shared" si="456"/>
        <v>1.0224663291622886</v>
      </c>
      <c r="T1139" s="5">
        <f t="shared" si="457"/>
        <v>1.0042665399998416</v>
      </c>
      <c r="U1139" s="5">
        <f t="shared" si="458"/>
        <v>0.99282085333024195</v>
      </c>
      <c r="V1139" s="5">
        <f t="shared" si="459"/>
        <v>0.99443511939933971</v>
      </c>
      <c r="W1139" s="5">
        <f t="shared" si="460"/>
        <v>0.97214131948841331</v>
      </c>
      <c r="X1139" s="5">
        <f t="shared" si="461"/>
        <v>0.9896485971125033</v>
      </c>
      <c r="Y1139" s="5">
        <f t="shared" si="461"/>
        <v>1.009244208127611</v>
      </c>
      <c r="Z1139" s="5">
        <f t="shared" si="461"/>
        <v>0.97990207800040008</v>
      </c>
      <c r="AB1139" s="5">
        <f t="shared" si="462"/>
        <v>1.0109257696439999</v>
      </c>
      <c r="AC1139" s="2">
        <v>34638</v>
      </c>
      <c r="AD1139" s="6">
        <f t="shared" si="435"/>
        <v>0.1801028492497809</v>
      </c>
      <c r="AE1139" s="6">
        <f t="shared" si="435"/>
        <v>0.25754310870775582</v>
      </c>
      <c r="AF1139" s="6">
        <f t="shared" si="435"/>
        <v>0.1667018200145064</v>
      </c>
      <c r="AG1139" s="6">
        <f t="shared" si="436"/>
        <v>0.12383707201399674</v>
      </c>
      <c r="AH1139" s="6">
        <f t="shared" si="436"/>
        <v>5.9176928184555555E-2</v>
      </c>
      <c r="AI1139" s="6">
        <f t="shared" si="436"/>
        <v>6.8582515766634169E-2</v>
      </c>
      <c r="AJ1139" s="6">
        <f t="shared" si="436"/>
        <v>7.2073197029078731E-2</v>
      </c>
      <c r="AK1139" s="6">
        <f t="shared" si="437"/>
        <v>0.12620336669680793</v>
      </c>
      <c r="AL1139" s="6">
        <f t="shared" si="437"/>
        <v>0.35804297006861707</v>
      </c>
      <c r="AM1139" s="6">
        <f t="shared" si="437"/>
        <v>8.1785339293136514E-2</v>
      </c>
      <c r="AN1139" s="6">
        <f t="shared" si="437"/>
        <v>9.4862936513095603E-2</v>
      </c>
      <c r="AP1139" s="6">
        <f t="shared" si="454"/>
        <v>9.3242148332794622E-2</v>
      </c>
      <c r="AQ1139" s="2">
        <v>34638</v>
      </c>
      <c r="AR1139" s="6">
        <f t="shared" si="438"/>
        <v>5.5839725006794572E-2</v>
      </c>
      <c r="AS1139" s="6">
        <v>0.19258508088573617</v>
      </c>
      <c r="AT1139" s="6">
        <v>0.10947196859504996</v>
      </c>
      <c r="AU1139" s="6">
        <f t="shared" si="439"/>
        <v>0.10148020271775149</v>
      </c>
      <c r="AV1139" s="6">
        <f t="shared" si="440"/>
        <v>7.5115194739918456E-2</v>
      </c>
      <c r="AW1139" s="6">
        <f t="shared" si="441"/>
        <v>7.6201003331712869E-2</v>
      </c>
      <c r="AX1139" s="6">
        <f t="shared" si="442"/>
        <v>6.3885644382359885E-2</v>
      </c>
      <c r="AY1139" s="6">
        <f t="shared" si="443"/>
        <v>4.5153928285639466E-3</v>
      </c>
      <c r="AZ1139" s="6">
        <f t="shared" si="444"/>
        <v>-1.8473454489147612E-2</v>
      </c>
      <c r="BA1139" s="6">
        <f t="shared" si="444"/>
        <v>3.2768706179468365E-2</v>
      </c>
      <c r="BB1139" s="6">
        <f t="shared" si="444"/>
        <v>0.11034681683985292</v>
      </c>
      <c r="BD1139" s="6">
        <f t="shared" si="445"/>
        <v>0.13333975804408515</v>
      </c>
      <c r="BE1139" s="2">
        <v>34638</v>
      </c>
      <c r="BF1139" s="11">
        <f t="shared" si="446"/>
        <v>0.31004354034039527</v>
      </c>
      <c r="BG1139" s="11">
        <f t="shared" si="446"/>
        <v>0.74777803938163201</v>
      </c>
      <c r="BH1139" s="11">
        <f t="shared" si="446"/>
        <v>0.65669330176193463</v>
      </c>
      <c r="BI1139" s="11">
        <f t="shared" si="447"/>
        <v>0.81946545624303557</v>
      </c>
      <c r="BJ1139" s="11">
        <f t="shared" si="448"/>
        <v>1.2693324416173835</v>
      </c>
      <c r="BK1139" s="11">
        <f t="shared" si="449"/>
        <v>1.1110849825194826</v>
      </c>
      <c r="BL1139" s="11">
        <f t="shared" si="450"/>
        <v>0.88639948019212345</v>
      </c>
      <c r="BM1139" s="11">
        <f t="shared" si="451"/>
        <v>3.5778703427237137E-2</v>
      </c>
      <c r="BN1139" s="11">
        <f t="shared" si="452"/>
        <v>-5.159563525463793E-2</v>
      </c>
      <c r="BO1139" s="11">
        <f t="shared" si="452"/>
        <v>0.40066724015190752</v>
      </c>
      <c r="BP1139" s="11">
        <f t="shared" si="452"/>
        <v>1.1632237088150841</v>
      </c>
      <c r="BR1139" s="11">
        <f t="shared" si="453"/>
        <v>1.4300373857558109</v>
      </c>
    </row>
    <row r="1140" spans="1:70" x14ac:dyDescent="0.25">
      <c r="A1140" s="2">
        <v>34668</v>
      </c>
      <c r="B1140">
        <v>201.1</v>
      </c>
      <c r="C1140">
        <v>1587.27</v>
      </c>
      <c r="D1140">
        <v>1209.33</v>
      </c>
      <c r="E1140">
        <v>567.28599999999994</v>
      </c>
      <c r="F1140">
        <v>109.02763179999999</v>
      </c>
      <c r="G1140">
        <v>2576.0993530000001</v>
      </c>
      <c r="H1140">
        <v>3694.5920470000001</v>
      </c>
      <c r="I1140">
        <v>383.1</v>
      </c>
      <c r="J1140">
        <v>18.024999999999999</v>
      </c>
      <c r="K1140">
        <v>131.852</v>
      </c>
      <c r="L1140">
        <v>10826.517496313036</v>
      </c>
      <c r="N1140">
        <v>20659.817372985421</v>
      </c>
      <c r="O1140" s="2">
        <v>34668</v>
      </c>
      <c r="P1140" s="5">
        <f t="shared" si="455"/>
        <v>0.98786658151987028</v>
      </c>
      <c r="Q1140" s="5">
        <f t="shared" si="455"/>
        <v>0.95950455188422612</v>
      </c>
      <c r="R1140" s="5">
        <f t="shared" si="455"/>
        <v>0.99719640810402965</v>
      </c>
      <c r="S1140" s="5">
        <f t="shared" si="456"/>
        <v>0.9635741960250096</v>
      </c>
      <c r="T1140" s="5">
        <f t="shared" si="457"/>
        <v>1.0139398997956384</v>
      </c>
      <c r="U1140" s="5">
        <f t="shared" si="458"/>
        <v>0.99938354922267669</v>
      </c>
      <c r="V1140" s="5">
        <f t="shared" si="459"/>
        <v>1.008689190810125</v>
      </c>
      <c r="W1140" s="5">
        <f t="shared" si="460"/>
        <v>0.99804611176240721</v>
      </c>
      <c r="X1140" s="5">
        <f t="shared" si="461"/>
        <v>0.9922928709055876</v>
      </c>
      <c r="Y1140" s="5">
        <f t="shared" si="461"/>
        <v>0.99236078183446619</v>
      </c>
      <c r="Z1140" s="5">
        <f t="shared" si="461"/>
        <v>0.96106741361350001</v>
      </c>
      <c r="AB1140" s="5">
        <f t="shared" si="462"/>
        <v>0.99953183643251686</v>
      </c>
      <c r="AC1140" s="2">
        <v>34668</v>
      </c>
      <c r="AD1140" s="6">
        <f t="shared" si="435"/>
        <v>0.17899829615563367</v>
      </c>
      <c r="AE1140" s="6">
        <f t="shared" si="435"/>
        <v>0.25671971495482904</v>
      </c>
      <c r="AF1140" s="6">
        <f t="shared" si="435"/>
        <v>0.16544352711543722</v>
      </c>
      <c r="AG1140" s="6">
        <f t="shared" si="436"/>
        <v>0.12534457554211684</v>
      </c>
      <c r="AH1140" s="6">
        <f t="shared" si="436"/>
        <v>5.8576658016286323E-2</v>
      </c>
      <c r="AI1140" s="6">
        <f t="shared" si="436"/>
        <v>6.8604012376554543E-2</v>
      </c>
      <c r="AJ1140" s="6">
        <f t="shared" si="436"/>
        <v>7.2062604127564642E-2</v>
      </c>
      <c r="AK1140" s="6">
        <f t="shared" si="437"/>
        <v>0.11991732727758707</v>
      </c>
      <c r="AL1140" s="6">
        <f t="shared" si="437"/>
        <v>0.35806209151077267</v>
      </c>
      <c r="AM1140" s="6">
        <f t="shared" si="437"/>
        <v>8.176634374101549E-2</v>
      </c>
      <c r="AN1140" s="6">
        <f t="shared" si="437"/>
        <v>9.7244312998199203E-2</v>
      </c>
      <c r="AP1140" s="6">
        <f t="shared" si="454"/>
        <v>9.3209068505432036E-2</v>
      </c>
      <c r="AQ1140" s="2">
        <v>34668</v>
      </c>
      <c r="AR1140" s="6">
        <f t="shared" si="438"/>
        <v>4.247081153335297E-2</v>
      </c>
      <c r="AS1140" s="6">
        <v>0.19258508088573617</v>
      </c>
      <c r="AT1140" s="6">
        <v>0.10947196859504996</v>
      </c>
      <c r="AU1140" s="6">
        <f t="shared" si="439"/>
        <v>8.8930574557737341E-2</v>
      </c>
      <c r="AV1140" s="6">
        <f t="shared" si="440"/>
        <v>8.1068209754903586E-2</v>
      </c>
      <c r="AW1140" s="6">
        <f t="shared" si="441"/>
        <v>7.352291729927396E-2</v>
      </c>
      <c r="AX1140" s="6">
        <f t="shared" si="442"/>
        <v>6.5471388107680273E-2</v>
      </c>
      <c r="AY1140" s="6">
        <f t="shared" si="443"/>
        <v>-1.2587842346193368E-2</v>
      </c>
      <c r="AZ1140" s="6">
        <f t="shared" si="444"/>
        <v>-1.9202825964192427E-2</v>
      </c>
      <c r="BA1140" s="6">
        <f t="shared" si="444"/>
        <v>2.8340183980988476E-2</v>
      </c>
      <c r="BB1140" s="6">
        <f t="shared" si="444"/>
        <v>9.8708565193093678E-2</v>
      </c>
      <c r="BD1140" s="6">
        <f t="shared" si="445"/>
        <v>0.12808210305508183</v>
      </c>
      <c r="BE1140" s="2">
        <v>34668</v>
      </c>
      <c r="BF1140" s="11">
        <f t="shared" si="446"/>
        <v>0.23726936203027243</v>
      </c>
      <c r="BG1140" s="11">
        <f t="shared" si="446"/>
        <v>0.75017643627261876</v>
      </c>
      <c r="BH1140" s="11">
        <f t="shared" si="446"/>
        <v>0.66168783090961636</v>
      </c>
      <c r="BI1140" s="11">
        <f t="shared" si="447"/>
        <v>0.70948881651329154</v>
      </c>
      <c r="BJ1140" s="11">
        <f t="shared" si="448"/>
        <v>1.3839678209768103</v>
      </c>
      <c r="BK1140" s="11">
        <f t="shared" si="449"/>
        <v>1.071699959700906</v>
      </c>
      <c r="BL1140" s="11">
        <f t="shared" si="450"/>
        <v>0.90853486215656809</v>
      </c>
      <c r="BM1140" s="11">
        <f t="shared" si="451"/>
        <v>-0.10497100487450636</v>
      </c>
      <c r="BN1140" s="11">
        <f t="shared" si="452"/>
        <v>-5.3629877106425521E-2</v>
      </c>
      <c r="BO1140" s="11">
        <f t="shared" si="452"/>
        <v>0.34659962381040799</v>
      </c>
      <c r="BP1140" s="11">
        <f t="shared" si="452"/>
        <v>1.0150574583721064</v>
      </c>
      <c r="BR1140" s="11">
        <f t="shared" si="453"/>
        <v>1.3741377862564679</v>
      </c>
    </row>
    <row r="1141" spans="1:70" x14ac:dyDescent="0.25">
      <c r="A1141" s="2">
        <v>34699</v>
      </c>
      <c r="B1141">
        <v>205.92</v>
      </c>
      <c r="C1141">
        <v>1628.09</v>
      </c>
      <c r="D1141">
        <v>1208.83</v>
      </c>
      <c r="E1141">
        <v>575.70500000000004</v>
      </c>
      <c r="F1141">
        <v>108.2226545</v>
      </c>
      <c r="G1141">
        <v>2606.0031829999998</v>
      </c>
      <c r="H1141">
        <v>3735.3237730000001</v>
      </c>
      <c r="I1141">
        <v>383.25</v>
      </c>
      <c r="J1141">
        <v>17.765000000000001</v>
      </c>
      <c r="K1141">
        <v>134.77500000000001</v>
      </c>
      <c r="L1141">
        <v>10495.81017119816</v>
      </c>
      <c r="N1141">
        <v>21472.371997019593</v>
      </c>
      <c r="O1141" s="2">
        <v>34699</v>
      </c>
      <c r="P1141" s="5">
        <f t="shared" si="455"/>
        <v>1.0239681750372949</v>
      </c>
      <c r="Q1141" s="5">
        <f t="shared" si="455"/>
        <v>1.0257171117705242</v>
      </c>
      <c r="R1141" s="5">
        <f t="shared" si="455"/>
        <v>0.99958654792323021</v>
      </c>
      <c r="S1141" s="5">
        <f t="shared" si="456"/>
        <v>1.0148408386598649</v>
      </c>
      <c r="T1141" s="5">
        <f t="shared" si="457"/>
        <v>0.99261675882792133</v>
      </c>
      <c r="U1141" s="5">
        <f t="shared" si="458"/>
        <v>1.0116081819457683</v>
      </c>
      <c r="V1141" s="5">
        <f t="shared" si="459"/>
        <v>1.0110246883774554</v>
      </c>
      <c r="W1141" s="5">
        <f t="shared" si="460"/>
        <v>1.0003915426781518</v>
      </c>
      <c r="X1141" s="5">
        <f t="shared" si="461"/>
        <v>0.98557558945908474</v>
      </c>
      <c r="Y1141" s="5">
        <f t="shared" si="461"/>
        <v>1.0221687953159604</v>
      </c>
      <c r="Z1141" s="5">
        <f t="shared" si="461"/>
        <v>0.96945395181530003</v>
      </c>
      <c r="AB1141" s="5">
        <f t="shared" si="462"/>
        <v>1.0393301939395001</v>
      </c>
      <c r="AC1141" s="2">
        <v>34699</v>
      </c>
      <c r="AD1141" s="6">
        <f t="shared" si="435"/>
        <v>0.17309552561181196</v>
      </c>
      <c r="AE1141" s="6">
        <f t="shared" si="435"/>
        <v>0.25688528115007292</v>
      </c>
      <c r="AF1141" s="6">
        <f t="shared" si="435"/>
        <v>0.16380071323174966</v>
      </c>
      <c r="AG1141" s="6">
        <f t="shared" si="436"/>
        <v>0.12516965106876607</v>
      </c>
      <c r="AH1141" s="6">
        <f t="shared" si="436"/>
        <v>5.8883624310337224E-2</v>
      </c>
      <c r="AI1141" s="6">
        <f t="shared" si="436"/>
        <v>6.8600306679733394E-2</v>
      </c>
      <c r="AJ1141" s="6">
        <f t="shared" si="436"/>
        <v>7.1690404624226683E-2</v>
      </c>
      <c r="AK1141" s="6">
        <f t="shared" si="437"/>
        <v>0.11946290614287113</v>
      </c>
      <c r="AL1141" s="6">
        <f t="shared" si="437"/>
        <v>0.35549198683651073</v>
      </c>
      <c r="AM1141" s="6">
        <f t="shared" si="437"/>
        <v>8.2228651002975869E-2</v>
      </c>
      <c r="AN1141" s="6">
        <f t="shared" si="437"/>
        <v>9.8490932654325319E-2</v>
      </c>
      <c r="AP1141" s="6">
        <f t="shared" si="454"/>
        <v>9.392555253945746E-2</v>
      </c>
      <c r="AQ1141" s="2">
        <v>34699</v>
      </c>
      <c r="AR1141" s="6">
        <f t="shared" si="438"/>
        <v>2.6315306983267561E-2</v>
      </c>
      <c r="AS1141" s="6">
        <v>0.19258508088573617</v>
      </c>
      <c r="AT1141" s="6">
        <v>0.10947196859504996</v>
      </c>
      <c r="AU1141" s="6">
        <f t="shared" si="439"/>
        <v>8.6972294275843076E-2</v>
      </c>
      <c r="AV1141" s="6">
        <f t="shared" si="440"/>
        <v>7.7220098194095366E-2</v>
      </c>
      <c r="AW1141" s="6">
        <f t="shared" si="441"/>
        <v>7.5876364588336243E-2</v>
      </c>
      <c r="AX1141" s="6">
        <f t="shared" si="442"/>
        <v>7.0256127417184455E-2</v>
      </c>
      <c r="AY1141" s="6">
        <f t="shared" si="443"/>
        <v>-7.8234145425426505E-3</v>
      </c>
      <c r="AZ1141" s="6">
        <f t="shared" si="444"/>
        <v>-4.0285419001904632E-2</v>
      </c>
      <c r="BA1141" s="6">
        <f t="shared" si="444"/>
        <v>3.1860526551924284E-2</v>
      </c>
      <c r="BB1141" s="6">
        <f t="shared" si="444"/>
        <v>9.3892864710724222E-2</v>
      </c>
      <c r="BD1141" s="6">
        <f t="shared" si="445"/>
        <v>0.13154611397523186</v>
      </c>
      <c r="BE1141" s="2">
        <v>34699</v>
      </c>
      <c r="BF1141" s="11">
        <f t="shared" si="446"/>
        <v>0.15202765577131599</v>
      </c>
      <c r="BG1141" s="11">
        <f t="shared" si="446"/>
        <v>0.74969293695432693</v>
      </c>
      <c r="BH1141" s="11">
        <f t="shared" si="446"/>
        <v>0.6683241265266413</v>
      </c>
      <c r="BI1141" s="11">
        <f t="shared" si="447"/>
        <v>0.69483531777253249</v>
      </c>
      <c r="BJ1141" s="11">
        <f t="shared" si="448"/>
        <v>1.3114019236845635</v>
      </c>
      <c r="BK1141" s="11">
        <f t="shared" si="449"/>
        <v>1.1060645099237205</v>
      </c>
      <c r="BL1141" s="11">
        <f t="shared" si="450"/>
        <v>0.9799934563828987</v>
      </c>
      <c r="BM1141" s="11">
        <f t="shared" si="451"/>
        <v>-6.5488232248312073E-2</v>
      </c>
      <c r="BN1141" s="11">
        <f t="shared" si="452"/>
        <v>-0.11332300162487692</v>
      </c>
      <c r="BO1141" s="11">
        <f t="shared" si="452"/>
        <v>0.38746259561975843</v>
      </c>
      <c r="BP1141" s="11">
        <f t="shared" si="452"/>
        <v>0.9533148096004026</v>
      </c>
      <c r="BR1141" s="11">
        <f t="shared" si="453"/>
        <v>1.4005359608608132</v>
      </c>
    </row>
    <row r="1142" spans="1:70" x14ac:dyDescent="0.25">
      <c r="A1142" s="2">
        <v>34730</v>
      </c>
      <c r="B1142">
        <v>197.38</v>
      </c>
      <c r="C1142">
        <v>1528.72</v>
      </c>
      <c r="D1142">
        <v>1177.9301</v>
      </c>
      <c r="E1142">
        <v>590.63499999999999</v>
      </c>
      <c r="F1142">
        <v>110.113377</v>
      </c>
      <c r="G1142">
        <v>2668.2556460000001</v>
      </c>
      <c r="H1142">
        <v>3723.1878849999998</v>
      </c>
      <c r="I1142">
        <v>374.9</v>
      </c>
      <c r="J1142">
        <v>18.405000000000001</v>
      </c>
      <c r="K1142">
        <v>133.69399999999999</v>
      </c>
      <c r="L1142">
        <v>10630.693945457291</v>
      </c>
      <c r="N1142">
        <v>21139.563384602836</v>
      </c>
      <c r="O1142" s="2">
        <v>34730</v>
      </c>
      <c r="P1142" s="5">
        <f t="shared" si="455"/>
        <v>0.9585275835275836</v>
      </c>
      <c r="Q1142" s="5">
        <f t="shared" si="455"/>
        <v>0.93896529061661216</v>
      </c>
      <c r="R1142" s="5">
        <f t="shared" si="455"/>
        <v>0.97443817575672353</v>
      </c>
      <c r="S1142" s="5">
        <f t="shared" si="456"/>
        <v>1.0259334207623696</v>
      </c>
      <c r="T1142" s="5">
        <f t="shared" si="457"/>
        <v>1.0174706720024134</v>
      </c>
      <c r="U1142" s="5">
        <f t="shared" si="458"/>
        <v>1.023888099372287</v>
      </c>
      <c r="V1142" s="5">
        <f t="shared" si="459"/>
        <v>0.99675104790440872</v>
      </c>
      <c r="W1142" s="5">
        <f t="shared" si="460"/>
        <v>0.97821265492498366</v>
      </c>
      <c r="X1142" s="5">
        <f t="shared" si="461"/>
        <v>1.0360258936110329</v>
      </c>
      <c r="Y1142" s="5">
        <f t="shared" si="461"/>
        <v>0.99197922463364852</v>
      </c>
      <c r="Z1142" s="5">
        <f t="shared" si="461"/>
        <v>1.0128512017708999</v>
      </c>
      <c r="AB1142" s="5">
        <f t="shared" si="462"/>
        <v>0.98450061257959987</v>
      </c>
      <c r="AC1142" s="2">
        <v>34730</v>
      </c>
      <c r="AD1142" s="6">
        <f t="shared" si="435"/>
        <v>0.17408308242611939</v>
      </c>
      <c r="AE1142" s="6">
        <f t="shared" si="435"/>
        <v>0.25731383852321016</v>
      </c>
      <c r="AF1142" s="6">
        <f t="shared" si="435"/>
        <v>0.16362438407129787</v>
      </c>
      <c r="AG1142" s="6">
        <f t="shared" si="436"/>
        <v>0.1207064155493109</v>
      </c>
      <c r="AH1142" s="6">
        <f t="shared" si="436"/>
        <v>5.644277055780484E-2</v>
      </c>
      <c r="AI1142" s="6">
        <f t="shared" si="436"/>
        <v>6.7464254440405963E-2</v>
      </c>
      <c r="AJ1142" s="6">
        <f t="shared" si="436"/>
        <v>6.7028945122187392E-2</v>
      </c>
      <c r="AK1142" s="6">
        <f t="shared" si="437"/>
        <v>0.11834862693290035</v>
      </c>
      <c r="AL1142" s="6">
        <f t="shared" si="437"/>
        <v>0.35540115863764382</v>
      </c>
      <c r="AM1142" s="6">
        <f t="shared" si="437"/>
        <v>8.236323678478806E-2</v>
      </c>
      <c r="AN1142" s="6">
        <f t="shared" si="437"/>
        <v>9.8408371966933444E-2</v>
      </c>
      <c r="AP1142" s="6">
        <f t="shared" si="454"/>
        <v>9.3341684300703845E-2</v>
      </c>
      <c r="AQ1142" s="2">
        <v>34730</v>
      </c>
      <c r="AR1142" s="6">
        <f t="shared" si="438"/>
        <v>1.367567607411857E-2</v>
      </c>
      <c r="AS1142" s="6">
        <v>0.19258508088573617</v>
      </c>
      <c r="AT1142" s="6">
        <v>0.10947196859504996</v>
      </c>
      <c r="AU1142" s="6">
        <f t="shared" si="439"/>
        <v>0.10784408357203934</v>
      </c>
      <c r="AV1142" s="6">
        <f t="shared" si="440"/>
        <v>8.7998311453668654E-2</v>
      </c>
      <c r="AW1142" s="6">
        <f t="shared" si="441"/>
        <v>8.6624535072054698E-2</v>
      </c>
      <c r="AX1142" s="6">
        <f t="shared" si="442"/>
        <v>8.079412620866977E-2</v>
      </c>
      <c r="AY1142" s="6">
        <f t="shared" si="443"/>
        <v>-2.0142312042010446E-2</v>
      </c>
      <c r="AZ1142" s="6">
        <f t="shared" si="444"/>
        <v>-4.1080847419773026E-2</v>
      </c>
      <c r="BA1142" s="6">
        <f t="shared" si="444"/>
        <v>3.0226810916447855E-2</v>
      </c>
      <c r="BB1142" s="6">
        <f t="shared" si="444"/>
        <v>9.7158212960060331E-2</v>
      </c>
      <c r="BD1142" s="6">
        <f t="shared" si="445"/>
        <v>0.13357187925593106</v>
      </c>
      <c r="BE1142" s="2">
        <v>34730</v>
      </c>
      <c r="BF1142" s="11">
        <f t="shared" si="446"/>
        <v>7.8558329066366964E-2</v>
      </c>
      <c r="BG1142" s="11">
        <f t="shared" si="446"/>
        <v>0.7484443199442018</v>
      </c>
      <c r="BH1142" s="11">
        <f t="shared" si="446"/>
        <v>0.66904434333790075</v>
      </c>
      <c r="BI1142" s="11">
        <f t="shared" si="447"/>
        <v>0.89344119019078116</v>
      </c>
      <c r="BJ1142" s="11">
        <f t="shared" si="448"/>
        <v>1.5590714379186397</v>
      </c>
      <c r="BK1142" s="11">
        <f t="shared" si="449"/>
        <v>1.2840064088838901</v>
      </c>
      <c r="BL1142" s="11">
        <f t="shared" si="450"/>
        <v>1.2053617442642095</v>
      </c>
      <c r="BM1142" s="11">
        <f t="shared" si="451"/>
        <v>-0.17019472522845958</v>
      </c>
      <c r="BN1142" s="11">
        <f t="shared" si="452"/>
        <v>-0.11559007735722608</v>
      </c>
      <c r="BO1142" s="11">
        <f t="shared" si="452"/>
        <v>0.36699396595387984</v>
      </c>
      <c r="BP1142" s="11">
        <f t="shared" si="452"/>
        <v>0.98729621289443559</v>
      </c>
      <c r="BR1142" s="11">
        <f t="shared" si="453"/>
        <v>1.4309992395854363</v>
      </c>
    </row>
    <row r="1143" spans="1:70" x14ac:dyDescent="0.25">
      <c r="A1143" s="2">
        <v>34758</v>
      </c>
      <c r="B1143">
        <v>204.09</v>
      </c>
      <c r="C1143">
        <v>1408.4</v>
      </c>
      <c r="D1143">
        <v>1186.5999999999999</v>
      </c>
      <c r="E1143">
        <v>613.65300000000002</v>
      </c>
      <c r="F1143">
        <v>112.1028677</v>
      </c>
      <c r="G1143">
        <v>2759.2696919999998</v>
      </c>
      <c r="H1143">
        <v>3805.9436850000002</v>
      </c>
      <c r="I1143">
        <v>376.4</v>
      </c>
      <c r="J1143">
        <v>18.515000000000001</v>
      </c>
      <c r="K1143">
        <v>135.36000000000001</v>
      </c>
      <c r="L1143">
        <v>10773.161216664485</v>
      </c>
      <c r="N1143">
        <v>21027.012743721971</v>
      </c>
      <c r="O1143" s="2">
        <v>34758</v>
      </c>
      <c r="P1143" s="5">
        <f t="shared" si="455"/>
        <v>1.0339953389401155</v>
      </c>
      <c r="Q1143" s="5">
        <f t="shared" si="455"/>
        <v>0.92129363127322206</v>
      </c>
      <c r="R1143" s="5">
        <f t="shared" si="455"/>
        <v>1.0073602839421456</v>
      </c>
      <c r="S1143" s="5">
        <f t="shared" si="456"/>
        <v>1.0389716152954025</v>
      </c>
      <c r="T1143" s="5">
        <f t="shared" si="457"/>
        <v>1.0180676567570897</v>
      </c>
      <c r="U1143" s="5">
        <f t="shared" si="458"/>
        <v>1.0341099422525122</v>
      </c>
      <c r="V1143" s="5">
        <f t="shared" si="459"/>
        <v>1.0222271350670771</v>
      </c>
      <c r="W1143" s="5">
        <f t="shared" si="460"/>
        <v>1.004001066951187</v>
      </c>
      <c r="X1143" s="5">
        <f t="shared" si="461"/>
        <v>1.0059766367834828</v>
      </c>
      <c r="Y1143" s="5">
        <f t="shared" si="461"/>
        <v>1.0124612922045868</v>
      </c>
      <c r="Z1143" s="5">
        <f t="shared" si="461"/>
        <v>1.0134015024737</v>
      </c>
      <c r="AB1143" s="5">
        <f t="shared" si="462"/>
        <v>0.99467582944674993</v>
      </c>
      <c r="AC1143" s="2">
        <v>34758</v>
      </c>
      <c r="AD1143" s="6">
        <f t="shared" si="435"/>
        <v>0.17459129572782414</v>
      </c>
      <c r="AE1143" s="6">
        <f t="shared" si="435"/>
        <v>0.2581139436831173</v>
      </c>
      <c r="AF1143" s="6">
        <f t="shared" si="435"/>
        <v>0.16242575225026198</v>
      </c>
      <c r="AG1143" s="6">
        <f t="shared" si="436"/>
        <v>0.12143172238213522</v>
      </c>
      <c r="AH1143" s="6">
        <f t="shared" si="436"/>
        <v>5.0837527227376632E-2</v>
      </c>
      <c r="AI1143" s="6">
        <f t="shared" si="436"/>
        <v>6.8482432562265258E-2</v>
      </c>
      <c r="AJ1143" s="6">
        <f t="shared" si="436"/>
        <v>6.6748167730217328E-2</v>
      </c>
      <c r="AK1143" s="6">
        <f t="shared" si="437"/>
        <v>0.1181275671548188</v>
      </c>
      <c r="AL1143" s="6">
        <f t="shared" si="437"/>
        <v>0.35460650105448061</v>
      </c>
      <c r="AM1143" s="6">
        <f t="shared" si="437"/>
        <v>8.209349654130077E-2</v>
      </c>
      <c r="AN1143" s="6">
        <f t="shared" si="437"/>
        <v>9.7937221143140574E-2</v>
      </c>
      <c r="AP1143" s="6">
        <f t="shared" si="454"/>
        <v>9.3290839610391252E-2</v>
      </c>
      <c r="AQ1143" s="2">
        <v>34758</v>
      </c>
      <c r="AR1143" s="6">
        <f t="shared" si="438"/>
        <v>2.2009996420179645E-2</v>
      </c>
      <c r="AS1143" s="6">
        <v>0.19258508088573617</v>
      </c>
      <c r="AT1143" s="6">
        <v>0.10947196859504996</v>
      </c>
      <c r="AU1143" s="6">
        <f t="shared" si="439"/>
        <v>0.11349355972594122</v>
      </c>
      <c r="AV1143" s="6">
        <f t="shared" si="440"/>
        <v>0.10260819967917389</v>
      </c>
      <c r="AW1143" s="6">
        <f t="shared" si="441"/>
        <v>9.357016019149822E-2</v>
      </c>
      <c r="AX1143" s="6">
        <f t="shared" si="442"/>
        <v>8.8500787043324092E-2</v>
      </c>
      <c r="AY1143" s="6">
        <f t="shared" si="443"/>
        <v>-1.5848903557535543E-2</v>
      </c>
      <c r="AZ1143" s="6">
        <f t="shared" si="444"/>
        <v>-2.9812659379535367E-2</v>
      </c>
      <c r="BA1143" s="6">
        <f t="shared" si="444"/>
        <v>2.8618731830227118E-2</v>
      </c>
      <c r="BB1143" s="6">
        <f t="shared" si="444"/>
        <v>0.10308550383887671</v>
      </c>
      <c r="BD1143" s="6">
        <f t="shared" si="445"/>
        <v>0.13388708587953579</v>
      </c>
      <c r="BE1143" s="2">
        <v>34758</v>
      </c>
      <c r="BF1143" s="11">
        <f t="shared" si="446"/>
        <v>0.12606582893165372</v>
      </c>
      <c r="BG1143" s="11">
        <f t="shared" si="446"/>
        <v>0.74612428192631874</v>
      </c>
      <c r="BH1143" s="11">
        <f t="shared" si="446"/>
        <v>0.67398160130653406</v>
      </c>
      <c r="BI1143" s="11">
        <f t="shared" si="447"/>
        <v>0.93462859209710225</v>
      </c>
      <c r="BJ1143" s="11">
        <f t="shared" si="448"/>
        <v>2.0183554408586208</v>
      </c>
      <c r="BK1143" s="11">
        <f t="shared" si="449"/>
        <v>1.3663381496622922</v>
      </c>
      <c r="BL1143" s="11">
        <f t="shared" si="450"/>
        <v>1.3258908828932425</v>
      </c>
      <c r="BM1143" s="11">
        <f t="shared" si="451"/>
        <v>-0.13416769632412612</v>
      </c>
      <c r="BN1143" s="11">
        <f t="shared" si="452"/>
        <v>-8.407251218148154E-2</v>
      </c>
      <c r="BO1143" s="11">
        <f t="shared" si="452"/>
        <v>0.34861143739722666</v>
      </c>
      <c r="BP1143" s="11">
        <f t="shared" si="452"/>
        <v>1.0525671714558007</v>
      </c>
      <c r="BR1143" s="11">
        <f t="shared" si="453"/>
        <v>1.4351579044489884</v>
      </c>
    </row>
    <row r="1144" spans="1:70" x14ac:dyDescent="0.25">
      <c r="A1144" s="2">
        <v>34789</v>
      </c>
      <c r="B1144">
        <v>188.5</v>
      </c>
      <c r="C1144">
        <v>1372.75</v>
      </c>
      <c r="D1144">
        <v>1237.8499999999999</v>
      </c>
      <c r="E1144">
        <v>631.76</v>
      </c>
      <c r="F1144">
        <v>114.7466209</v>
      </c>
      <c r="G1144">
        <v>2779.8671960000001</v>
      </c>
      <c r="H1144">
        <v>4092.869768</v>
      </c>
      <c r="I1144">
        <v>392</v>
      </c>
      <c r="J1144">
        <v>19.175000000000001</v>
      </c>
      <c r="K1144">
        <v>137.56700000000001</v>
      </c>
      <c r="L1144">
        <v>10904.260965680776</v>
      </c>
      <c r="N1144">
        <v>21090.195367197455</v>
      </c>
      <c r="O1144" s="2">
        <v>34789</v>
      </c>
      <c r="P1144" s="5">
        <f t="shared" si="455"/>
        <v>0.92361213190259195</v>
      </c>
      <c r="Q1144" s="5">
        <f t="shared" si="455"/>
        <v>0.97468758875319506</v>
      </c>
      <c r="R1144" s="5">
        <f t="shared" si="455"/>
        <v>1.043190628687005</v>
      </c>
      <c r="S1144" s="5">
        <f t="shared" si="456"/>
        <v>1.0295069037387579</v>
      </c>
      <c r="T1144" s="5">
        <f t="shared" si="457"/>
        <v>1.0235832789494286</v>
      </c>
      <c r="U1144" s="5">
        <f t="shared" si="458"/>
        <v>1.0074648389969705</v>
      </c>
      <c r="V1144" s="5">
        <f t="shared" si="459"/>
        <v>1.0753889460137926</v>
      </c>
      <c r="W1144" s="5">
        <f t="shared" si="460"/>
        <v>1.0414452709883104</v>
      </c>
      <c r="X1144" s="5">
        <f t="shared" si="461"/>
        <v>1.0356467728868486</v>
      </c>
      <c r="Y1144" s="5">
        <f t="shared" si="461"/>
        <v>1.0163046690307329</v>
      </c>
      <c r="Z1144" s="5">
        <f t="shared" si="461"/>
        <v>1.0121691067626</v>
      </c>
      <c r="AB1144" s="5">
        <f t="shared" si="462"/>
        <v>1.0030048311781401</v>
      </c>
      <c r="AC1144" s="2">
        <v>34789</v>
      </c>
      <c r="AD1144" s="6">
        <f t="shared" si="435"/>
        <v>0.1728006162326908</v>
      </c>
      <c r="AE1144" s="6">
        <f t="shared" si="435"/>
        <v>0.25224580625215004</v>
      </c>
      <c r="AF1144" s="6">
        <f t="shared" si="435"/>
        <v>0.16305276863381984</v>
      </c>
      <c r="AG1144" s="6">
        <f t="shared" si="436"/>
        <v>0.12152435789294545</v>
      </c>
      <c r="AH1144" s="6">
        <f t="shared" si="436"/>
        <v>5.1140162219742484E-2</v>
      </c>
      <c r="AI1144" s="6">
        <f t="shared" si="436"/>
        <v>6.8334833473403828E-2</v>
      </c>
      <c r="AJ1144" s="6">
        <f t="shared" si="436"/>
        <v>7.2762279476549632E-2</v>
      </c>
      <c r="AK1144" s="6">
        <f t="shared" si="437"/>
        <v>0.11136072747689665</v>
      </c>
      <c r="AL1144" s="6">
        <f t="shared" si="437"/>
        <v>0.35382685423983368</v>
      </c>
      <c r="AM1144" s="6">
        <f t="shared" si="437"/>
        <v>8.2128821748329403E-2</v>
      </c>
      <c r="AN1144" s="6">
        <f t="shared" si="437"/>
        <v>9.7828786392081563E-2</v>
      </c>
      <c r="AP1144" s="6">
        <f t="shared" si="454"/>
        <v>9.3289934990341938E-2</v>
      </c>
      <c r="AQ1144" s="2">
        <v>34789</v>
      </c>
      <c r="AR1144" s="6">
        <f t="shared" si="438"/>
        <v>-1.2611866132680394E-2</v>
      </c>
      <c r="AS1144" s="6">
        <v>0.19258508088573617</v>
      </c>
      <c r="AT1144" s="6">
        <v>0.10947196859504996</v>
      </c>
      <c r="AU1144" s="6">
        <f t="shared" si="439"/>
        <v>0.11414583583093751</v>
      </c>
      <c r="AV1144" s="6">
        <f t="shared" si="440"/>
        <v>0.10396136476059215</v>
      </c>
      <c r="AW1144" s="6">
        <f t="shared" si="441"/>
        <v>9.5683692533518938E-2</v>
      </c>
      <c r="AX1144" s="6">
        <f t="shared" si="442"/>
        <v>0.10719363224035705</v>
      </c>
      <c r="AY1144" s="6">
        <f t="shared" si="443"/>
        <v>1.244097867439975E-2</v>
      </c>
      <c r="AZ1144" s="6">
        <f t="shared" si="444"/>
        <v>-1.1143017784439047E-2</v>
      </c>
      <c r="BA1144" s="6">
        <f t="shared" si="444"/>
        <v>2.8838831992053393E-2</v>
      </c>
      <c r="BB1144" s="6">
        <f t="shared" si="444"/>
        <v>0.1062141223535964</v>
      </c>
      <c r="BD1144" s="6">
        <f t="shared" si="445"/>
        <v>0.13040521776836056</v>
      </c>
      <c r="BE1144" s="2">
        <v>34789</v>
      </c>
      <c r="BF1144" s="11">
        <f t="shared" si="446"/>
        <v>-7.2985076139412824E-2</v>
      </c>
      <c r="BG1144" s="11">
        <f t="shared" si="446"/>
        <v>0.76348179479037293</v>
      </c>
      <c r="BH1144" s="11">
        <f t="shared" si="446"/>
        <v>0.67138981761726224</v>
      </c>
      <c r="BI1144" s="11">
        <f t="shared" si="447"/>
        <v>0.9392835955693104</v>
      </c>
      <c r="BJ1144" s="11">
        <f t="shared" si="448"/>
        <v>2.0328712356031247</v>
      </c>
      <c r="BK1144" s="11">
        <f t="shared" si="449"/>
        <v>1.4002184196550269</v>
      </c>
      <c r="BL1144" s="11">
        <f t="shared" si="450"/>
        <v>1.4732033274865202</v>
      </c>
      <c r="BM1144" s="11">
        <f t="shared" si="451"/>
        <v>0.11171782868409158</v>
      </c>
      <c r="BN1144" s="11">
        <f t="shared" si="452"/>
        <v>-3.1492854911702096E-2</v>
      </c>
      <c r="BO1144" s="11">
        <f t="shared" si="452"/>
        <v>0.35114143096348521</v>
      </c>
      <c r="BP1144" s="11">
        <f t="shared" si="452"/>
        <v>1.085714402383648</v>
      </c>
      <c r="BR1144" s="11">
        <f t="shared" si="453"/>
        <v>1.397848736649469</v>
      </c>
    </row>
    <row r="1145" spans="1:70" x14ac:dyDescent="0.25">
      <c r="A1145" s="2">
        <v>34819</v>
      </c>
      <c r="B1145">
        <v>197.01</v>
      </c>
      <c r="C1145">
        <v>1397.88</v>
      </c>
      <c r="D1145">
        <v>1274.05</v>
      </c>
      <c r="E1145">
        <v>650.36300000000006</v>
      </c>
      <c r="F1145">
        <v>116.87086360000001</v>
      </c>
      <c r="G1145">
        <v>2822.8543519999998</v>
      </c>
      <c r="H1145">
        <v>4157.8799470000004</v>
      </c>
      <c r="I1145">
        <v>389.75</v>
      </c>
      <c r="J1145">
        <v>20.355</v>
      </c>
      <c r="K1145">
        <v>140.58600000000001</v>
      </c>
      <c r="L1145">
        <v>11047.212247410009</v>
      </c>
      <c r="N1145">
        <v>21401.965544217368</v>
      </c>
      <c r="O1145" s="2">
        <v>34819</v>
      </c>
      <c r="P1145" s="5">
        <f t="shared" si="455"/>
        <v>1.0451458885941645</v>
      </c>
      <c r="Q1145" s="5">
        <f t="shared" si="455"/>
        <v>1.0183063194317976</v>
      </c>
      <c r="R1145" s="5">
        <f t="shared" si="455"/>
        <v>1.0292442541503413</v>
      </c>
      <c r="S1145" s="5">
        <f t="shared" si="456"/>
        <v>1.0294463087248322</v>
      </c>
      <c r="T1145" s="5">
        <f t="shared" si="457"/>
        <v>1.0185124640999341</v>
      </c>
      <c r="U1145" s="5">
        <f t="shared" si="458"/>
        <v>1.0154637444773817</v>
      </c>
      <c r="V1145" s="5">
        <f t="shared" si="459"/>
        <v>1.0158837643719527</v>
      </c>
      <c r="W1145" s="5">
        <f t="shared" si="460"/>
        <v>0.99426020408163263</v>
      </c>
      <c r="X1145" s="5">
        <f t="shared" si="461"/>
        <v>1.0615384615384615</v>
      </c>
      <c r="Y1145" s="5">
        <f t="shared" si="461"/>
        <v>1.0219456701098375</v>
      </c>
      <c r="Z1145" s="5">
        <f t="shared" si="461"/>
        <v>1.013109671731</v>
      </c>
      <c r="AB1145" s="5">
        <f t="shared" si="462"/>
        <v>1.014782706921</v>
      </c>
      <c r="AC1145" s="2">
        <v>34819</v>
      </c>
      <c r="AD1145" s="6">
        <f t="shared" si="435"/>
        <v>0.17136418958044045</v>
      </c>
      <c r="AE1145" s="6">
        <f t="shared" si="435"/>
        <v>0.25246320246608128</v>
      </c>
      <c r="AF1145" s="6">
        <f t="shared" si="435"/>
        <v>0.1601237654914564</v>
      </c>
      <c r="AG1145" s="6">
        <f t="shared" si="436"/>
        <v>0.12080770215620075</v>
      </c>
      <c r="AH1145" s="6">
        <f t="shared" si="436"/>
        <v>5.0934163681148663E-2</v>
      </c>
      <c r="AI1145" s="6">
        <f t="shared" si="436"/>
        <v>6.7364775243345359E-2</v>
      </c>
      <c r="AJ1145" s="6">
        <f t="shared" si="436"/>
        <v>7.2770298302697864E-2</v>
      </c>
      <c r="AK1145" s="6">
        <f t="shared" si="437"/>
        <v>0.11139723371823528</v>
      </c>
      <c r="AL1145" s="6">
        <f t="shared" si="437"/>
        <v>0.35239826490679649</v>
      </c>
      <c r="AM1145" s="6">
        <f t="shared" si="437"/>
        <v>8.150980056719527E-2</v>
      </c>
      <c r="AN1145" s="6">
        <f t="shared" si="437"/>
        <v>9.6653700766558465E-2</v>
      </c>
      <c r="AP1145" s="6">
        <f t="shared" si="454"/>
        <v>9.3164296560142912E-2</v>
      </c>
      <c r="AQ1145" s="2">
        <v>34819</v>
      </c>
      <c r="AR1145" s="6">
        <f t="shared" si="438"/>
        <v>9.6213750883256122E-3</v>
      </c>
      <c r="AS1145" s="6">
        <v>0.19258508088573617</v>
      </c>
      <c r="AT1145" s="6">
        <v>0.10947196859504996</v>
      </c>
      <c r="AU1145" s="6">
        <f t="shared" si="439"/>
        <v>0.12630768428862948</v>
      </c>
      <c r="AV1145" s="6">
        <f t="shared" si="440"/>
        <v>0.10927013276422204</v>
      </c>
      <c r="AW1145" s="6">
        <f t="shared" si="441"/>
        <v>0.10313318253631443</v>
      </c>
      <c r="AX1145" s="6">
        <f t="shared" si="442"/>
        <v>0.11019266789921112</v>
      </c>
      <c r="AY1145" s="6">
        <f t="shared" si="443"/>
        <v>1.168820917216884E-2</v>
      </c>
      <c r="AZ1145" s="6">
        <f t="shared" si="444"/>
        <v>1.8744878764124451E-2</v>
      </c>
      <c r="BA1145" s="6">
        <f t="shared" si="444"/>
        <v>2.680213799068154E-2</v>
      </c>
      <c r="BB1145" s="6">
        <f t="shared" si="444"/>
        <v>0.11463845480708046</v>
      </c>
      <c r="BD1145" s="6">
        <f t="shared" si="445"/>
        <v>0.12878372826848805</v>
      </c>
      <c r="BE1145" s="2">
        <v>34819</v>
      </c>
      <c r="BF1145" s="11">
        <f t="shared" si="446"/>
        <v>5.6145774166015128E-2</v>
      </c>
      <c r="BG1145" s="11">
        <f t="shared" si="446"/>
        <v>0.76282436016238919</v>
      </c>
      <c r="BH1145" s="11">
        <f t="shared" si="446"/>
        <v>0.68367096076622658</v>
      </c>
      <c r="BI1145" s="11">
        <f t="shared" si="447"/>
        <v>1.0455267506480459</v>
      </c>
      <c r="BJ1145" s="11">
        <f t="shared" si="448"/>
        <v>2.1453210353714751</v>
      </c>
      <c r="BK1145" s="11">
        <f t="shared" si="449"/>
        <v>1.5309660302993804</v>
      </c>
      <c r="BL1145" s="11">
        <f t="shared" si="450"/>
        <v>1.5142533488161594</v>
      </c>
      <c r="BM1145" s="11">
        <f t="shared" si="451"/>
        <v>0.10492369318373412</v>
      </c>
      <c r="BN1145" s="11">
        <f t="shared" si="452"/>
        <v>5.3192312876688429E-2</v>
      </c>
      <c r="BO1145" s="11">
        <f t="shared" si="452"/>
        <v>0.32882104733634238</v>
      </c>
      <c r="BP1145" s="11">
        <f t="shared" si="452"/>
        <v>1.1860741378538564</v>
      </c>
      <c r="BR1145" s="11">
        <f t="shared" si="453"/>
        <v>1.3823292078994096</v>
      </c>
    </row>
    <row r="1146" spans="1:70" x14ac:dyDescent="0.25">
      <c r="A1146" s="2">
        <v>34850</v>
      </c>
      <c r="B1146">
        <v>204.66</v>
      </c>
      <c r="C1146">
        <v>1316.39</v>
      </c>
      <c r="D1146">
        <v>1322.59</v>
      </c>
      <c r="E1146">
        <v>676.35699999999997</v>
      </c>
      <c r="F1146">
        <v>120.9395423</v>
      </c>
      <c r="G1146">
        <v>3002.819634</v>
      </c>
      <c r="H1146">
        <v>4407.4511190000003</v>
      </c>
      <c r="I1146">
        <v>384.3</v>
      </c>
      <c r="J1146">
        <v>18.875</v>
      </c>
      <c r="K1146">
        <v>138.55199999999999</v>
      </c>
      <c r="L1146">
        <v>11205.55437248765</v>
      </c>
      <c r="N1146">
        <v>21378.645236482229</v>
      </c>
      <c r="O1146" s="2">
        <v>34850</v>
      </c>
      <c r="P1146" s="5">
        <f t="shared" si="455"/>
        <v>1.0388305162174509</v>
      </c>
      <c r="Q1146" s="5">
        <f t="shared" si="455"/>
        <v>0.94170458122299483</v>
      </c>
      <c r="R1146" s="5">
        <f t="shared" si="455"/>
        <v>1.0380989757073897</v>
      </c>
      <c r="S1146" s="5">
        <f t="shared" si="456"/>
        <v>1.0399684483895915</v>
      </c>
      <c r="T1146" s="5">
        <f t="shared" si="457"/>
        <v>1.0348134562770528</v>
      </c>
      <c r="U1146" s="5">
        <f t="shared" si="458"/>
        <v>1.0637529463298361</v>
      </c>
      <c r="V1146" s="5">
        <f t="shared" si="459"/>
        <v>1.0600236599375772</v>
      </c>
      <c r="W1146" s="5">
        <f t="shared" si="460"/>
        <v>0.98601667735728038</v>
      </c>
      <c r="X1146" s="5">
        <f t="shared" si="461"/>
        <v>0.92729059199213948</v>
      </c>
      <c r="Y1146" s="5">
        <f t="shared" si="461"/>
        <v>0.98553198753787707</v>
      </c>
      <c r="Z1146" s="5">
        <f t="shared" si="461"/>
        <v>1.0143332201402</v>
      </c>
      <c r="AB1146" s="5">
        <f t="shared" si="462"/>
        <v>0.99891036607423001</v>
      </c>
      <c r="AC1146" s="2">
        <v>34850</v>
      </c>
      <c r="AD1146" s="6">
        <f t="shared" si="435"/>
        <v>0.17198086501694587</v>
      </c>
      <c r="AE1146" s="6">
        <f t="shared" si="435"/>
        <v>0.24858419903082221</v>
      </c>
      <c r="AF1146" s="6">
        <f t="shared" si="435"/>
        <v>0.15407881155286224</v>
      </c>
      <c r="AG1146" s="6">
        <f t="shared" si="436"/>
        <v>0.11498488198002248</v>
      </c>
      <c r="AH1146" s="6">
        <f t="shared" si="436"/>
        <v>5.2246041810830736E-2</v>
      </c>
      <c r="AI1146" s="6">
        <f t="shared" si="436"/>
        <v>7.0639950857476416E-2</v>
      </c>
      <c r="AJ1146" s="6">
        <f t="shared" si="436"/>
        <v>7.5567565069198581E-2</v>
      </c>
      <c r="AK1146" s="6">
        <f t="shared" si="437"/>
        <v>0.11142984327611651</v>
      </c>
      <c r="AL1146" s="6">
        <f t="shared" si="437"/>
        <v>0.35285246329081854</v>
      </c>
      <c r="AM1146" s="6">
        <f t="shared" si="437"/>
        <v>8.1372197975221314E-2</v>
      </c>
      <c r="AN1146" s="6">
        <f t="shared" si="437"/>
        <v>9.5734741691840319E-2</v>
      </c>
      <c r="AP1146" s="6">
        <f t="shared" si="454"/>
        <v>9.3120061912635027E-2</v>
      </c>
      <c r="AQ1146" s="2">
        <v>34850</v>
      </c>
      <c r="AR1146" s="6">
        <f t="shared" si="438"/>
        <v>1.3412942614367651E-2</v>
      </c>
      <c r="AS1146" s="6">
        <v>0.19258508088573617</v>
      </c>
      <c r="AT1146" s="6">
        <v>0.10947196859504996</v>
      </c>
      <c r="AU1146" s="6">
        <f t="shared" si="439"/>
        <v>0.11424279603338028</v>
      </c>
      <c r="AV1146" s="6">
        <f t="shared" si="440"/>
        <v>0.1146394375538593</v>
      </c>
      <c r="AW1146" s="6">
        <f t="shared" si="441"/>
        <v>0.10872228367885728</v>
      </c>
      <c r="AX1146" s="6">
        <f t="shared" si="442"/>
        <v>0.1160475296872141</v>
      </c>
      <c r="AY1146" s="6">
        <f t="shared" si="443"/>
        <v>1.144154581265E-2</v>
      </c>
      <c r="AZ1146" s="6">
        <f t="shared" si="444"/>
        <v>1.640675432472416E-2</v>
      </c>
      <c r="BA1146" s="6">
        <f t="shared" si="444"/>
        <v>2.7425164490619824E-2</v>
      </c>
      <c r="BB1146" s="6">
        <f t="shared" si="444"/>
        <v>0.12236034978510935</v>
      </c>
      <c r="BD1146" s="6">
        <f t="shared" si="445"/>
        <v>0.12334272301604221</v>
      </c>
      <c r="BE1146" s="2">
        <v>34850</v>
      </c>
      <c r="BF1146" s="11">
        <f t="shared" si="446"/>
        <v>7.7990900982187916E-2</v>
      </c>
      <c r="BG1146" s="11">
        <f t="shared" si="446"/>
        <v>0.77472776482409222</v>
      </c>
      <c r="BH1146" s="11">
        <f t="shared" si="446"/>
        <v>0.71049333449389751</v>
      </c>
      <c r="BI1146" s="11">
        <f t="shared" si="447"/>
        <v>0.99354623030555334</v>
      </c>
      <c r="BJ1146" s="11">
        <f t="shared" si="448"/>
        <v>2.1942224440454026</v>
      </c>
      <c r="BK1146" s="11">
        <f t="shared" si="449"/>
        <v>1.5391047468056143</v>
      </c>
      <c r="BL1146" s="11">
        <f t="shared" si="450"/>
        <v>1.535679091696911</v>
      </c>
      <c r="BM1146" s="11">
        <f t="shared" si="451"/>
        <v>0.10267936736030879</v>
      </c>
      <c r="BN1146" s="11">
        <f t="shared" si="452"/>
        <v>4.6497491250902301E-2</v>
      </c>
      <c r="BO1146" s="11">
        <f t="shared" si="452"/>
        <v>0.33703359590914667</v>
      </c>
      <c r="BP1146" s="11">
        <f t="shared" si="452"/>
        <v>1.2781185557378318</v>
      </c>
      <c r="BR1146" s="11">
        <f t="shared" si="453"/>
        <v>1.3245558527630921</v>
      </c>
    </row>
    <row r="1147" spans="1:70" x14ac:dyDescent="0.25">
      <c r="A1147" s="2">
        <v>34880</v>
      </c>
      <c r="B1147">
        <v>205.9</v>
      </c>
      <c r="C1147">
        <v>1256.6500000000001</v>
      </c>
      <c r="D1147">
        <v>1319.76</v>
      </c>
      <c r="E1147">
        <v>692.06700000000001</v>
      </c>
      <c r="F1147">
        <v>118.27009529999999</v>
      </c>
      <c r="G1147">
        <v>3038.5406849999999</v>
      </c>
      <c r="H1147">
        <v>4428.1937719999996</v>
      </c>
      <c r="I1147">
        <v>387.05</v>
      </c>
      <c r="J1147">
        <v>17.375</v>
      </c>
      <c r="K1147">
        <v>134.26499999999999</v>
      </c>
      <c r="L1147">
        <v>11411.862124228481</v>
      </c>
      <c r="N1147">
        <v>21973.141897314701</v>
      </c>
      <c r="O1147" s="2">
        <v>34880</v>
      </c>
      <c r="P1147" s="5">
        <f t="shared" si="455"/>
        <v>1.0060588292778267</v>
      </c>
      <c r="Q1147" s="5">
        <f t="shared" si="455"/>
        <v>0.95461831220231086</v>
      </c>
      <c r="R1147" s="5">
        <f t="shared" si="455"/>
        <v>0.99786025903719222</v>
      </c>
      <c r="S1147" s="5">
        <f t="shared" si="456"/>
        <v>1.0232273784406756</v>
      </c>
      <c r="T1147" s="5">
        <f t="shared" si="457"/>
        <v>0.97792742597472182</v>
      </c>
      <c r="U1147" s="5">
        <f t="shared" si="458"/>
        <v>1.0118958363651089</v>
      </c>
      <c r="V1147" s="5">
        <f t="shared" si="459"/>
        <v>1.0047062695512561</v>
      </c>
      <c r="W1147" s="5">
        <f t="shared" si="460"/>
        <v>1.0071558678116055</v>
      </c>
      <c r="X1147" s="5">
        <f t="shared" si="461"/>
        <v>0.92052980132450335</v>
      </c>
      <c r="Y1147" s="5">
        <f t="shared" si="461"/>
        <v>0.96905854841503547</v>
      </c>
      <c r="Z1147" s="5">
        <f t="shared" si="461"/>
        <v>1.0184112043797999</v>
      </c>
      <c r="AB1147" s="5">
        <f t="shared" si="462"/>
        <v>1.0278079669808999</v>
      </c>
      <c r="AC1147" s="2">
        <v>34880</v>
      </c>
      <c r="AD1147" s="6">
        <f t="shared" si="435"/>
        <v>0.17155737743515467</v>
      </c>
      <c r="AE1147" s="6">
        <f t="shared" si="435"/>
        <v>0.24879455496696634</v>
      </c>
      <c r="AF1147" s="6">
        <f t="shared" si="435"/>
        <v>0.15413842775268902</v>
      </c>
      <c r="AG1147" s="6">
        <f t="shared" si="436"/>
        <v>0.11489984275957447</v>
      </c>
      <c r="AH1147" s="6">
        <f t="shared" si="436"/>
        <v>5.4071426557967456E-2</v>
      </c>
      <c r="AI1147" s="6">
        <f t="shared" si="436"/>
        <v>7.0515072542088802E-2</v>
      </c>
      <c r="AJ1147" s="6">
        <f t="shared" si="436"/>
        <v>7.4651200703234333E-2</v>
      </c>
      <c r="AK1147" s="6">
        <f t="shared" si="437"/>
        <v>0.11053843793909898</v>
      </c>
      <c r="AL1147" s="6">
        <f t="shared" si="437"/>
        <v>0.35475731051141118</v>
      </c>
      <c r="AM1147" s="6">
        <f t="shared" si="437"/>
        <v>8.2176856940635409E-2</v>
      </c>
      <c r="AN1147" s="6">
        <f t="shared" si="437"/>
        <v>9.5797187809407963E-2</v>
      </c>
      <c r="AP1147" s="6">
        <f t="shared" si="454"/>
        <v>9.3430236619654786E-2</v>
      </c>
      <c r="AQ1147" s="2">
        <v>34880</v>
      </c>
      <c r="AR1147" s="6">
        <f t="shared" si="438"/>
        <v>8.8150987815436288E-3</v>
      </c>
      <c r="AS1147" s="6">
        <v>0.19258508088573617</v>
      </c>
      <c r="AT1147" s="6">
        <v>0.10947196859504996</v>
      </c>
      <c r="AU1147" s="6">
        <f t="shared" si="439"/>
        <v>0.1208881909067796</v>
      </c>
      <c r="AV1147" s="6">
        <f t="shared" si="440"/>
        <v>0.10716025805916662</v>
      </c>
      <c r="AW1147" s="6">
        <f t="shared" si="441"/>
        <v>0.10725886008113594</v>
      </c>
      <c r="AX1147" s="6">
        <f t="shared" si="442"/>
        <v>0.1209037882353432</v>
      </c>
      <c r="AY1147" s="6">
        <f t="shared" si="443"/>
        <v>1.9050118991899234E-2</v>
      </c>
      <c r="AZ1147" s="6">
        <f t="shared" si="444"/>
        <v>3.5482511204949496E-3</v>
      </c>
      <c r="BA1147" s="6">
        <f t="shared" si="444"/>
        <v>2.4947159917967809E-2</v>
      </c>
      <c r="BB1147" s="6">
        <f t="shared" si="444"/>
        <v>0.12348316660985192</v>
      </c>
      <c r="BD1147" s="6">
        <f t="shared" si="445"/>
        <v>0.12610465755267652</v>
      </c>
      <c r="BE1147" s="2">
        <v>34880</v>
      </c>
      <c r="BF1147" s="11">
        <f t="shared" si="446"/>
        <v>5.1382802146620381E-2</v>
      </c>
      <c r="BG1147" s="11">
        <f t="shared" si="446"/>
        <v>0.77407273206323435</v>
      </c>
      <c r="BH1147" s="11">
        <f t="shared" si="446"/>
        <v>0.71021853661758383</v>
      </c>
      <c r="BI1147" s="11">
        <f t="shared" si="447"/>
        <v>1.0521179838316717</v>
      </c>
      <c r="BJ1147" s="11">
        <f t="shared" si="448"/>
        <v>1.9818278318269467</v>
      </c>
      <c r="BK1147" s="11">
        <f t="shared" si="449"/>
        <v>1.5210770720985309</v>
      </c>
      <c r="BL1147" s="11">
        <f t="shared" si="450"/>
        <v>1.6195826335865611</v>
      </c>
      <c r="BM1147" s="11">
        <f t="shared" si="451"/>
        <v>0.17233931786149242</v>
      </c>
      <c r="BN1147" s="11">
        <f t="shared" si="452"/>
        <v>1.0001911209045587E-2</v>
      </c>
      <c r="BO1147" s="11">
        <f t="shared" si="452"/>
        <v>0.3035789010035958</v>
      </c>
      <c r="BP1147" s="11">
        <f t="shared" si="452"/>
        <v>1.2890061747483259</v>
      </c>
      <c r="BR1147" s="11">
        <f t="shared" si="453"/>
        <v>1.3497199848271397</v>
      </c>
    </row>
    <row r="1148" spans="1:70" x14ac:dyDescent="0.25">
      <c r="A1148" s="2">
        <v>34911</v>
      </c>
      <c r="B1148">
        <v>216.92</v>
      </c>
      <c r="C1148">
        <v>1402.74</v>
      </c>
      <c r="D1148">
        <v>1387.38</v>
      </c>
      <c r="E1148">
        <v>715.01800000000003</v>
      </c>
      <c r="F1148">
        <v>120.6132314</v>
      </c>
      <c r="G1148">
        <v>3001.1381970000002</v>
      </c>
      <c r="H1148">
        <v>4384.7616760000001</v>
      </c>
      <c r="I1148">
        <v>383.35</v>
      </c>
      <c r="J1148">
        <v>17.555</v>
      </c>
      <c r="K1148">
        <v>135.97800000000001</v>
      </c>
      <c r="L1148">
        <v>11593.604681059212</v>
      </c>
      <c r="N1148">
        <v>22492.339859409582</v>
      </c>
      <c r="O1148" s="2">
        <v>34911</v>
      </c>
      <c r="P1148" s="5">
        <f t="shared" si="455"/>
        <v>1.0535211267605633</v>
      </c>
      <c r="Q1148" s="5">
        <f t="shared" si="455"/>
        <v>1.1162535312139417</v>
      </c>
      <c r="R1148" s="5">
        <f t="shared" si="455"/>
        <v>1.0512365884706312</v>
      </c>
      <c r="S1148" s="5">
        <f t="shared" si="456"/>
        <v>1.0331629741051083</v>
      </c>
      <c r="T1148" s="5">
        <f t="shared" si="457"/>
        <v>1.0198117376506419</v>
      </c>
      <c r="U1148" s="5">
        <f t="shared" si="458"/>
        <v>0.98769064104205018</v>
      </c>
      <c r="V1148" s="5">
        <f t="shared" si="459"/>
        <v>0.99019191610931168</v>
      </c>
      <c r="W1148" s="5">
        <f t="shared" si="460"/>
        <v>0.99044051156181379</v>
      </c>
      <c r="X1148" s="5">
        <f t="shared" si="461"/>
        <v>1.0103597122302157</v>
      </c>
      <c r="Y1148" s="5">
        <f t="shared" si="461"/>
        <v>1.0127583510222322</v>
      </c>
      <c r="Z1148" s="5">
        <f t="shared" si="461"/>
        <v>1.0159257582025001</v>
      </c>
      <c r="AB1148" s="5">
        <f t="shared" si="462"/>
        <v>1.0236287538905999</v>
      </c>
      <c r="AC1148" s="2">
        <v>34911</v>
      </c>
      <c r="AD1148" s="6">
        <f t="shared" si="435"/>
        <v>0.17230391153050517</v>
      </c>
      <c r="AE1148" s="6">
        <f t="shared" si="435"/>
        <v>0.25448056169950467</v>
      </c>
      <c r="AF1148" s="6">
        <f t="shared" si="435"/>
        <v>0.15475982833729154</v>
      </c>
      <c r="AG1148" s="6">
        <f t="shared" si="436"/>
        <v>0.11519445757440107</v>
      </c>
      <c r="AH1148" s="6">
        <f t="shared" si="436"/>
        <v>5.4036717946833221E-2</v>
      </c>
      <c r="AI1148" s="6">
        <f t="shared" si="436"/>
        <v>7.1123906163896508E-2</v>
      </c>
      <c r="AJ1148" s="6">
        <f t="shared" si="436"/>
        <v>7.4758641463045991E-2</v>
      </c>
      <c r="AK1148" s="6">
        <f t="shared" si="437"/>
        <v>0.10777800974180096</v>
      </c>
      <c r="AL1148" s="6">
        <f t="shared" si="437"/>
        <v>0.34249336698643917</v>
      </c>
      <c r="AM1148" s="6">
        <f t="shared" si="437"/>
        <v>8.2171063090962018E-2</v>
      </c>
      <c r="AN1148" s="6">
        <f t="shared" si="437"/>
        <v>9.5799037268090331E-2</v>
      </c>
      <c r="AP1148" s="6">
        <f t="shared" si="454"/>
        <v>9.1904233746220226E-2</v>
      </c>
      <c r="AQ1148" s="2">
        <v>34911</v>
      </c>
      <c r="AR1148" s="6">
        <f t="shared" si="438"/>
        <v>1.156531277794004E-2</v>
      </c>
      <c r="AS1148" s="6">
        <v>0.19258508088573617</v>
      </c>
      <c r="AT1148" s="6">
        <v>0.10947196859504996</v>
      </c>
      <c r="AU1148" s="6">
        <f t="shared" si="439"/>
        <v>0.12895069613530685</v>
      </c>
      <c r="AV1148" s="6">
        <f t="shared" si="440"/>
        <v>0.10698735268831494</v>
      </c>
      <c r="AW1148" s="6">
        <f t="shared" si="441"/>
        <v>0.10194658165603787</v>
      </c>
      <c r="AX1148" s="6">
        <f t="shared" si="442"/>
        <v>0.12042161982691568</v>
      </c>
      <c r="AY1148" s="6">
        <f t="shared" si="443"/>
        <v>5.8668286477812082E-3</v>
      </c>
      <c r="AZ1148" s="6">
        <f t="shared" si="444"/>
        <v>-3.1766017535546198E-2</v>
      </c>
      <c r="BA1148" s="6">
        <f t="shared" si="444"/>
        <v>2.9196773691072098E-2</v>
      </c>
      <c r="BB1148" s="6">
        <f t="shared" si="444"/>
        <v>0.12599014722764346</v>
      </c>
      <c r="BD1148" s="6">
        <f t="shared" si="445"/>
        <v>0.12044239518702105</v>
      </c>
      <c r="BE1148" s="2">
        <v>34911</v>
      </c>
      <c r="BF1148" s="11">
        <f t="shared" si="446"/>
        <v>6.7121591583209558E-2</v>
      </c>
      <c r="BG1148" s="11">
        <f t="shared" si="446"/>
        <v>0.75677717621962881</v>
      </c>
      <c r="BH1148" s="11">
        <f t="shared" si="446"/>
        <v>0.70736682620544855</v>
      </c>
      <c r="BI1148" s="11">
        <f t="shared" si="447"/>
        <v>1.119417538400413</v>
      </c>
      <c r="BJ1148" s="11">
        <f t="shared" si="448"/>
        <v>1.9799010145949261</v>
      </c>
      <c r="BK1148" s="11">
        <f t="shared" si="449"/>
        <v>1.4333658983958812</v>
      </c>
      <c r="BL1148" s="11">
        <f t="shared" si="450"/>
        <v>1.6108053526687132</v>
      </c>
      <c r="BM1148" s="11">
        <f t="shared" si="451"/>
        <v>5.4434375452247739E-2</v>
      </c>
      <c r="BN1148" s="11">
        <f t="shared" si="452"/>
        <v>-9.2749292679889933E-2</v>
      </c>
      <c r="BO1148" s="11">
        <f t="shared" si="452"/>
        <v>0.35531697647323546</v>
      </c>
      <c r="BP1148" s="11">
        <f t="shared" si="452"/>
        <v>1.3151504526612761</v>
      </c>
      <c r="BR1148" s="11">
        <f t="shared" si="453"/>
        <v>1.3105206395562219</v>
      </c>
    </row>
    <row r="1149" spans="1:70" x14ac:dyDescent="0.25">
      <c r="A1149" s="2">
        <v>34942</v>
      </c>
      <c r="B1149">
        <v>217.38</v>
      </c>
      <c r="C1149">
        <v>1498.97</v>
      </c>
      <c r="D1149">
        <v>1406.8</v>
      </c>
      <c r="E1149">
        <v>716.81500000000005</v>
      </c>
      <c r="F1149">
        <v>122.646801</v>
      </c>
      <c r="G1149">
        <v>3054.9817410000001</v>
      </c>
      <c r="H1149">
        <v>4300.7268080000003</v>
      </c>
      <c r="I1149">
        <v>382.35</v>
      </c>
      <c r="J1149">
        <v>17.895</v>
      </c>
      <c r="K1149">
        <v>139.45400000000001</v>
      </c>
      <c r="L1149">
        <v>11992.680830892676</v>
      </c>
      <c r="N1149">
        <v>22505.973028610126</v>
      </c>
      <c r="O1149" s="2">
        <v>34942</v>
      </c>
      <c r="P1149" s="5">
        <f t="shared" si="455"/>
        <v>1.0021205974552831</v>
      </c>
      <c r="Q1149" s="5">
        <f t="shared" si="455"/>
        <v>1.068601451445029</v>
      </c>
      <c r="R1149" s="5">
        <f t="shared" si="455"/>
        <v>1.013997607000245</v>
      </c>
      <c r="S1149" s="5">
        <f t="shared" si="456"/>
        <v>1.0025132234433258</v>
      </c>
      <c r="T1149" s="5">
        <f t="shared" si="457"/>
        <v>1.0168602530285911</v>
      </c>
      <c r="U1149" s="5">
        <f t="shared" si="458"/>
        <v>1.0179410411869148</v>
      </c>
      <c r="V1149" s="5">
        <f t="shared" si="459"/>
        <v>0.98083479235371795</v>
      </c>
      <c r="W1149" s="5">
        <f t="shared" si="460"/>
        <v>0.99739141776444507</v>
      </c>
      <c r="X1149" s="5">
        <f t="shared" si="461"/>
        <v>1.0193677015095415</v>
      </c>
      <c r="Y1149" s="5">
        <f t="shared" si="461"/>
        <v>1.0255629587139097</v>
      </c>
      <c r="Z1149" s="5">
        <f t="shared" si="461"/>
        <v>1.0344220939744</v>
      </c>
      <c r="AB1149" s="5">
        <f t="shared" si="462"/>
        <v>1.000606124986807</v>
      </c>
      <c r="AC1149" s="2">
        <v>34942</v>
      </c>
      <c r="AD1149" s="6">
        <f t="shared" si="435"/>
        <v>0.15917325986968717</v>
      </c>
      <c r="AE1149" s="6">
        <f t="shared" si="435"/>
        <v>0.25080257725489619</v>
      </c>
      <c r="AF1149" s="6">
        <f t="shared" si="435"/>
        <v>0.14909958001404258</v>
      </c>
      <c r="AG1149" s="6">
        <f t="shared" si="436"/>
        <v>0.10571517130916458</v>
      </c>
      <c r="AH1149" s="6">
        <f t="shared" si="436"/>
        <v>5.2980860588268147E-2</v>
      </c>
      <c r="AI1149" s="6">
        <f t="shared" si="436"/>
        <v>6.9521779568162675E-2</v>
      </c>
      <c r="AJ1149" s="6">
        <f t="shared" si="436"/>
        <v>7.4390395601559092E-2</v>
      </c>
      <c r="AK1149" s="6">
        <f t="shared" si="437"/>
        <v>0.10619761173634437</v>
      </c>
      <c r="AL1149" s="6">
        <f t="shared" si="437"/>
        <v>0.30986938024839983</v>
      </c>
      <c r="AM1149" s="6">
        <f t="shared" si="437"/>
        <v>8.2715153967829344E-2</v>
      </c>
      <c r="AN1149" s="6">
        <f t="shared" si="437"/>
        <v>9.5338696895731101E-2</v>
      </c>
      <c r="AP1149" s="6">
        <f t="shared" si="454"/>
        <v>9.179273663487067E-2</v>
      </c>
      <c r="AQ1149" s="2">
        <v>34942</v>
      </c>
      <c r="AR1149" s="6">
        <f t="shared" si="438"/>
        <v>4.3683212794901838E-2</v>
      </c>
      <c r="AS1149" s="6">
        <v>0.19258508088573617</v>
      </c>
      <c r="AT1149" s="6">
        <v>0.10947196859504996</v>
      </c>
      <c r="AU1149" s="6">
        <f t="shared" si="439"/>
        <v>0.15112348378856422</v>
      </c>
      <c r="AV1149" s="6">
        <f t="shared" si="440"/>
        <v>0.11427942144910963</v>
      </c>
      <c r="AW1149" s="6">
        <f t="shared" si="441"/>
        <v>0.11168080053265395</v>
      </c>
      <c r="AX1149" s="6">
        <f t="shared" si="442"/>
        <v>0.12141558291117716</v>
      </c>
      <c r="AY1149" s="6">
        <f t="shared" si="443"/>
        <v>-2.8009465223938212E-3</v>
      </c>
      <c r="AZ1149" s="6">
        <f t="shared" si="444"/>
        <v>-8.100359784867317E-2</v>
      </c>
      <c r="BA1149" s="6">
        <f t="shared" si="444"/>
        <v>3.5545044628247924E-2</v>
      </c>
      <c r="BB1149" s="6">
        <f t="shared" si="444"/>
        <v>0.13839512778925656</v>
      </c>
      <c r="BD1149" s="6">
        <f t="shared" si="445"/>
        <v>0.11544923644368166</v>
      </c>
      <c r="BE1149" s="2">
        <v>34942</v>
      </c>
      <c r="BF1149" s="11">
        <f t="shared" si="446"/>
        <v>0.27443813634692565</v>
      </c>
      <c r="BG1149" s="11">
        <f t="shared" si="446"/>
        <v>0.76787520684050914</v>
      </c>
      <c r="BH1149" s="11">
        <f t="shared" si="446"/>
        <v>0.73422050273206407</v>
      </c>
      <c r="BI1149" s="11">
        <f t="shared" si="447"/>
        <v>1.429534492704011</v>
      </c>
      <c r="BJ1149" s="11">
        <f t="shared" si="448"/>
        <v>2.1569944349755459</v>
      </c>
      <c r="BK1149" s="11">
        <f t="shared" si="449"/>
        <v>1.6064145829747702</v>
      </c>
      <c r="BL1149" s="11">
        <f t="shared" si="450"/>
        <v>1.6321405731122702</v>
      </c>
      <c r="BM1149" s="11">
        <f t="shared" si="451"/>
        <v>-2.6374854166661486E-2</v>
      </c>
      <c r="BN1149" s="11">
        <f t="shared" si="452"/>
        <v>-0.26141207557758195</v>
      </c>
      <c r="BO1149" s="11">
        <f t="shared" si="452"/>
        <v>0.42972832574394487</v>
      </c>
      <c r="BP1149" s="11">
        <f t="shared" si="452"/>
        <v>1.451615475095227</v>
      </c>
      <c r="BR1149" s="11">
        <f t="shared" si="453"/>
        <v>1.2577164672942569</v>
      </c>
    </row>
    <row r="1150" spans="1:70" x14ac:dyDescent="0.25">
      <c r="A1150" s="2">
        <v>34972</v>
      </c>
      <c r="B1150">
        <v>212.88</v>
      </c>
      <c r="C1150">
        <v>1514.69</v>
      </c>
      <c r="D1150">
        <v>1425.7</v>
      </c>
      <c r="E1150">
        <v>747.06600000000003</v>
      </c>
      <c r="F1150">
        <v>124.1813798</v>
      </c>
      <c r="G1150">
        <v>3095.8156840000001</v>
      </c>
      <c r="H1150">
        <v>4478.3215440000004</v>
      </c>
      <c r="I1150">
        <v>384</v>
      </c>
      <c r="J1150">
        <v>17.54</v>
      </c>
      <c r="K1150">
        <v>138.42599999999999</v>
      </c>
      <c r="L1150">
        <v>12375.183545925604</v>
      </c>
      <c r="N1150">
        <v>23002.20932914086</v>
      </c>
      <c r="O1150" s="2">
        <v>34972</v>
      </c>
      <c r="P1150" s="5">
        <f t="shared" si="455"/>
        <v>0.97929892354402426</v>
      </c>
      <c r="Q1150" s="5">
        <f t="shared" si="455"/>
        <v>1.0104872012114985</v>
      </c>
      <c r="R1150" s="5">
        <f t="shared" si="455"/>
        <v>1.0134347455217516</v>
      </c>
      <c r="S1150" s="5">
        <f t="shared" si="456"/>
        <v>1.0422019628495498</v>
      </c>
      <c r="T1150" s="5">
        <f t="shared" si="457"/>
        <v>1.0125121795879537</v>
      </c>
      <c r="U1150" s="5">
        <f t="shared" si="458"/>
        <v>1.0133663460085474</v>
      </c>
      <c r="V1150" s="5">
        <f t="shared" si="459"/>
        <v>1.0412941216516349</v>
      </c>
      <c r="W1150" s="5">
        <f t="shared" si="460"/>
        <v>1.0043154178109062</v>
      </c>
      <c r="X1150" s="5">
        <f t="shared" si="461"/>
        <v>0.98016205644034649</v>
      </c>
      <c r="Y1150" s="5">
        <f t="shared" si="461"/>
        <v>0.99262839359215216</v>
      </c>
      <c r="Z1150" s="5">
        <f t="shared" si="461"/>
        <v>1.0318946797990001</v>
      </c>
      <c r="AB1150" s="5">
        <f t="shared" si="462"/>
        <v>1.0220490933629001</v>
      </c>
      <c r="AC1150" s="2">
        <v>34972</v>
      </c>
      <c r="AD1150" s="6">
        <f t="shared" si="435"/>
        <v>0.14015890735096137</v>
      </c>
      <c r="AE1150" s="6">
        <f t="shared" si="435"/>
        <v>0.23377768440390023</v>
      </c>
      <c r="AF1150" s="6">
        <f t="shared" si="435"/>
        <v>0.1431105830455868</v>
      </c>
      <c r="AG1150" s="6">
        <f t="shared" si="436"/>
        <v>0.10283712184030286</v>
      </c>
      <c r="AH1150" s="6">
        <f t="shared" si="436"/>
        <v>5.2719929463955817E-2</v>
      </c>
      <c r="AI1150" s="6">
        <f t="shared" si="436"/>
        <v>6.9547231995746653E-2</v>
      </c>
      <c r="AJ1150" s="6">
        <f t="shared" ref="AJ1150:AN1213" si="463">STDEV(V1091:V1150)*SQRT(12)</f>
        <v>7.4208440140579923E-2</v>
      </c>
      <c r="AK1150" s="6">
        <f t="shared" si="437"/>
        <v>0.10344719150297853</v>
      </c>
      <c r="AL1150" s="6">
        <f t="shared" si="437"/>
        <v>0.23143696637088679</v>
      </c>
      <c r="AM1150" s="6">
        <f t="shared" si="437"/>
        <v>8.2332004155491634E-2</v>
      </c>
      <c r="AN1150" s="6">
        <f t="shared" si="437"/>
        <v>9.5653642956612731E-2</v>
      </c>
      <c r="AP1150" s="6">
        <f t="shared" si="454"/>
        <v>8.953052595289912E-2</v>
      </c>
      <c r="AQ1150" s="2">
        <v>34972</v>
      </c>
      <c r="AR1150" s="6">
        <f t="shared" si="438"/>
        <v>7.7119808012713786E-2</v>
      </c>
      <c r="AS1150" s="6">
        <v>0.19258508088573617</v>
      </c>
      <c r="AT1150" s="6">
        <v>0.10947196859504996</v>
      </c>
      <c r="AU1150" s="6">
        <f t="shared" si="439"/>
        <v>0.17231917330607338</v>
      </c>
      <c r="AV1150" s="6">
        <f t="shared" si="440"/>
        <v>0.11767609484762231</v>
      </c>
      <c r="AW1150" s="6">
        <f t="shared" si="441"/>
        <v>0.11241112521975505</v>
      </c>
      <c r="AX1150" s="6">
        <f t="shared" si="442"/>
        <v>0.13572442988279265</v>
      </c>
      <c r="AY1150" s="6">
        <f t="shared" si="443"/>
        <v>-1.2245315139948199E-2</v>
      </c>
      <c r="AZ1150" s="6">
        <f t="shared" si="444"/>
        <v>-0.15021167561487636</v>
      </c>
      <c r="BA1150" s="6">
        <f t="shared" si="444"/>
        <v>2.9248995777202191E-2</v>
      </c>
      <c r="BB1150" s="6">
        <f t="shared" si="444"/>
        <v>0.14544756665119274</v>
      </c>
      <c r="BD1150" s="6">
        <f t="shared" si="445"/>
        <v>0.10820063172437422</v>
      </c>
      <c r="BE1150" s="2">
        <v>34972</v>
      </c>
      <c r="BF1150" s="11">
        <f t="shared" si="446"/>
        <v>0.55023123018220943</v>
      </c>
      <c r="BG1150" s="11">
        <f t="shared" si="446"/>
        <v>0.8237958271201149</v>
      </c>
      <c r="BH1150" s="11">
        <f t="shared" si="446"/>
        <v>0.76494670251031316</v>
      </c>
      <c r="BI1150" s="11">
        <f t="shared" si="447"/>
        <v>1.675651459534915</v>
      </c>
      <c r="BJ1150" s="11">
        <f t="shared" si="448"/>
        <v>2.2320988674325997</v>
      </c>
      <c r="BK1150" s="11">
        <f t="shared" si="449"/>
        <v>1.6163278105249372</v>
      </c>
      <c r="BL1150" s="11">
        <f t="shared" si="450"/>
        <v>1.8289621723038147</v>
      </c>
      <c r="BM1150" s="11">
        <f t="shared" si="451"/>
        <v>-0.11837262048429437</v>
      </c>
      <c r="BN1150" s="11">
        <f t="shared" si="452"/>
        <v>-0.64903925232996817</v>
      </c>
      <c r="BO1150" s="11">
        <f t="shared" si="452"/>
        <v>0.3552566960712234</v>
      </c>
      <c r="BP1150" s="11">
        <f t="shared" si="452"/>
        <v>1.5205648436951418</v>
      </c>
      <c r="BR1150" s="11">
        <f t="shared" si="453"/>
        <v>1.2085334088319464</v>
      </c>
    </row>
    <row r="1151" spans="1:70" x14ac:dyDescent="0.25">
      <c r="A1151" s="2">
        <v>35003</v>
      </c>
      <c r="B1151">
        <v>208.71</v>
      </c>
      <c r="C1151">
        <v>1486.25</v>
      </c>
      <c r="D1151">
        <v>1429.39</v>
      </c>
      <c r="E1151">
        <v>744.39599999999996</v>
      </c>
      <c r="F1151">
        <v>126.9636476</v>
      </c>
      <c r="G1151">
        <v>3143.8848330000001</v>
      </c>
      <c r="H1151">
        <v>4452.1026650000003</v>
      </c>
      <c r="I1151">
        <v>382.65</v>
      </c>
      <c r="J1151">
        <v>17.635000000000002</v>
      </c>
      <c r="K1151">
        <v>139.852</v>
      </c>
      <c r="L1151">
        <v>12327.966219984637</v>
      </c>
      <c r="N1151">
        <v>24037.784254752343</v>
      </c>
      <c r="O1151" s="2">
        <v>35003</v>
      </c>
      <c r="P1151" s="5">
        <f t="shared" si="455"/>
        <v>0.98041149943630224</v>
      </c>
      <c r="Q1151" s="5">
        <f t="shared" si="455"/>
        <v>0.98122388079408984</v>
      </c>
      <c r="R1151" s="5">
        <f t="shared" si="455"/>
        <v>1.0025882022865962</v>
      </c>
      <c r="S1151" s="5">
        <f t="shared" si="456"/>
        <v>0.99642601858470325</v>
      </c>
      <c r="T1151" s="5">
        <f t="shared" si="457"/>
        <v>1.0224048710400946</v>
      </c>
      <c r="U1151" s="5">
        <f t="shared" si="458"/>
        <v>1.0155271353034465</v>
      </c>
      <c r="V1151" s="5">
        <f t="shared" si="459"/>
        <v>0.99414537818635917</v>
      </c>
      <c r="W1151" s="5">
        <f t="shared" si="460"/>
        <v>0.99648437499999998</v>
      </c>
      <c r="X1151" s="5">
        <f t="shared" si="461"/>
        <v>1.0054161915621438</v>
      </c>
      <c r="Y1151" s="5">
        <f t="shared" si="461"/>
        <v>1.0103015329490126</v>
      </c>
      <c r="Z1151" s="5">
        <f t="shared" si="461"/>
        <v>0.99618451510106998</v>
      </c>
      <c r="AB1151" s="5">
        <f t="shared" si="462"/>
        <v>1.0450206721794999</v>
      </c>
      <c r="AC1151" s="2">
        <v>35003</v>
      </c>
      <c r="AD1151" s="6">
        <f t="shared" ref="AD1151:AF1214" si="464">STDEV(P1092:P1151)*SQRT(12)</f>
        <v>0.13681961579934776</v>
      </c>
      <c r="AE1151" s="6">
        <f t="shared" si="464"/>
        <v>0.21908407905987759</v>
      </c>
      <c r="AF1151" s="6">
        <f t="shared" si="464"/>
        <v>0.14292583439738588</v>
      </c>
      <c r="AG1151" s="6">
        <f t="shared" ref="AG1151:AM1214" si="465">STDEV(S1092:S1151)*SQRT(12)</f>
        <v>0.10281325865066109</v>
      </c>
      <c r="AH1151" s="6">
        <f t="shared" si="465"/>
        <v>5.2937344751473082E-2</v>
      </c>
      <c r="AI1151" s="6">
        <f t="shared" si="465"/>
        <v>6.947179732885439E-2</v>
      </c>
      <c r="AJ1151" s="6">
        <f t="shared" si="463"/>
        <v>7.1596707301671697E-2</v>
      </c>
      <c r="AK1151" s="6">
        <f t="shared" si="463"/>
        <v>9.8417737331887148E-2</v>
      </c>
      <c r="AL1151" s="6">
        <f t="shared" si="463"/>
        <v>0.22718070837511659</v>
      </c>
      <c r="AM1151" s="6">
        <f t="shared" si="463"/>
        <v>8.0165061803380039E-2</v>
      </c>
      <c r="AN1151" s="6">
        <f t="shared" si="463"/>
        <v>9.2979580051181468E-2</v>
      </c>
      <c r="AP1151" s="6">
        <f t="shared" si="454"/>
        <v>8.8002027419900472E-2</v>
      </c>
      <c r="AQ1151" s="2">
        <v>35003</v>
      </c>
      <c r="AR1151" s="6">
        <f t="shared" ref="AR1151:AR1214" si="466">PRODUCT(P1092:P1151)^(1/5)-1</f>
        <v>5.6794449221291954E-2</v>
      </c>
      <c r="AS1151" s="6">
        <v>0.19258508088573617</v>
      </c>
      <c r="AT1151" s="6">
        <v>0.10947196859504996</v>
      </c>
      <c r="AU1151" s="6">
        <f t="shared" ref="AU1151:AU1214" si="467">PRODUCT(S1092:S1151)^(1/5)-1</f>
        <v>0.17247977501650147</v>
      </c>
      <c r="AV1151" s="6">
        <f t="shared" ref="AV1151:AV1214" si="468">PRODUCT(T1092:T1151)^(1/5)-1</f>
        <v>0.11889662860250416</v>
      </c>
      <c r="AW1151" s="6">
        <f t="shared" ref="AW1151:AW1214" si="469">PRODUCT(U1092:U1151)^(1/5)-1</f>
        <v>0.11171022122418495</v>
      </c>
      <c r="AX1151" s="6">
        <f t="shared" ref="AX1151:AX1214" si="470">PRODUCT(V1092:V1151)^(1/5)-1</f>
        <v>0.12197441921200647</v>
      </c>
      <c r="AY1151" s="6">
        <f t="shared" ref="AY1151:AY1214" si="471">PRODUCT(W1092:W1151)^(1/5)-1</f>
        <v>1.6545946176762527E-3</v>
      </c>
      <c r="AZ1151" s="6">
        <f t="shared" ref="AZ1151:BB1214" si="472">PRODUCT(X1092:X1151)^(1/5)-1</f>
        <v>-0.12935067323621408</v>
      </c>
      <c r="BA1151" s="6">
        <f t="shared" si="472"/>
        <v>3.9628581174167676E-2</v>
      </c>
      <c r="BB1151" s="6">
        <f t="shared" si="472"/>
        <v>0.15400582205998847</v>
      </c>
      <c r="BD1151" s="6">
        <f t="shared" ref="BD1151:BD1214" si="473">PRODUCT(AB1092:AB1151)^(1/5)-1</f>
        <v>0.10500076503401834</v>
      </c>
      <c r="BE1151" s="2">
        <v>35003</v>
      </c>
      <c r="BF1151" s="11">
        <f t="shared" ref="BF1151:BH1214" si="474">AR1151/AD1151</f>
        <v>0.41510458050535398</v>
      </c>
      <c r="BG1151" s="11">
        <f t="shared" si="474"/>
        <v>0.87904644514629926</v>
      </c>
      <c r="BH1151" s="11">
        <f t="shared" si="474"/>
        <v>0.76593548714697735</v>
      </c>
      <c r="BI1151" s="11">
        <f t="shared" ref="BI1151:BI1214" si="475">AU1151/AG1151</f>
        <v>1.6776024540040433</v>
      </c>
      <c r="BJ1151" s="11">
        <f t="shared" ref="BJ1151:BJ1214" si="476">AV1151/AH1151</f>
        <v>2.2459877646053572</v>
      </c>
      <c r="BK1151" s="11">
        <f t="shared" ref="BK1151:BK1214" si="477">AW1151/AI1151</f>
        <v>1.6079938265507818</v>
      </c>
      <c r="BL1151" s="11">
        <f t="shared" ref="BL1151:BL1214" si="478">AX1151/AJ1151</f>
        <v>1.7036316865532517</v>
      </c>
      <c r="BM1151" s="11">
        <f t="shared" ref="BM1151:BM1214" si="479">AY1151/AK1151</f>
        <v>1.6811955471975348E-2</v>
      </c>
      <c r="BN1151" s="11">
        <f t="shared" ref="BN1151:BP1214" si="480">AZ1151/AL1151</f>
        <v>-0.56937349197200593</v>
      </c>
      <c r="BO1151" s="11">
        <f t="shared" si="480"/>
        <v>0.49433731207448278</v>
      </c>
      <c r="BP1151" s="11">
        <f t="shared" si="480"/>
        <v>1.65634026283206</v>
      </c>
      <c r="BR1151" s="11">
        <f t="shared" ref="BR1151:BR1214" si="481">BD1151/AP1151</f>
        <v>1.1931630226313834</v>
      </c>
    </row>
    <row r="1152" spans="1:70" x14ac:dyDescent="0.25">
      <c r="A1152" s="2">
        <v>35033</v>
      </c>
      <c r="B1152">
        <v>212.72</v>
      </c>
      <c r="C1152">
        <v>1561.18</v>
      </c>
      <c r="D1152">
        <v>1478.02</v>
      </c>
      <c r="E1152">
        <v>777.07399999999996</v>
      </c>
      <c r="F1152">
        <v>130.4333479</v>
      </c>
      <c r="G1152">
        <v>3223.1863629999998</v>
      </c>
      <c r="H1152">
        <v>4494.8620929999997</v>
      </c>
      <c r="I1152">
        <v>387.8</v>
      </c>
      <c r="J1152">
        <v>18.254999999999999</v>
      </c>
      <c r="K1152">
        <v>142.101</v>
      </c>
      <c r="L1152">
        <v>12199.162505198228</v>
      </c>
      <c r="N1152">
        <v>24074.944802555576</v>
      </c>
      <c r="O1152" s="2">
        <v>35033</v>
      </c>
      <c r="P1152" s="5">
        <f t="shared" si="455"/>
        <v>1.0192132624215418</v>
      </c>
      <c r="Q1152" s="5">
        <f t="shared" si="455"/>
        <v>1.0504154751892347</v>
      </c>
      <c r="R1152" s="5">
        <f t="shared" si="455"/>
        <v>1.0340215056772468</v>
      </c>
      <c r="S1152" s="5">
        <f t="shared" si="456"/>
        <v>1.0438986775855861</v>
      </c>
      <c r="T1152" s="5">
        <f t="shared" si="457"/>
        <v>1.0273282972377362</v>
      </c>
      <c r="U1152" s="5">
        <f t="shared" si="458"/>
        <v>1.0252240569271514</v>
      </c>
      <c r="V1152" s="5">
        <f t="shared" si="459"/>
        <v>1.0096043220961974</v>
      </c>
      <c r="W1152" s="5">
        <f t="shared" si="460"/>
        <v>1.0134587743368615</v>
      </c>
      <c r="X1152" s="5">
        <f t="shared" si="461"/>
        <v>1.0351573575276438</v>
      </c>
      <c r="Y1152" s="5">
        <f t="shared" si="461"/>
        <v>1.0160812859308412</v>
      </c>
      <c r="Z1152" s="5">
        <f t="shared" si="461"/>
        <v>0.98955190884790001</v>
      </c>
      <c r="AB1152" s="5">
        <f t="shared" si="462"/>
        <v>1.0015459223449801</v>
      </c>
      <c r="AC1152" s="2">
        <v>35033</v>
      </c>
      <c r="AD1152" s="6">
        <f t="shared" si="464"/>
        <v>0.13695046884155845</v>
      </c>
      <c r="AE1152" s="6">
        <f t="shared" si="464"/>
        <v>0.21470286029505159</v>
      </c>
      <c r="AF1152" s="6">
        <f t="shared" si="464"/>
        <v>0.14258372517825643</v>
      </c>
      <c r="AG1152" s="6">
        <f t="shared" si="465"/>
        <v>0.1011307861748041</v>
      </c>
      <c r="AH1152" s="6">
        <f t="shared" si="465"/>
        <v>5.3522646350553149E-2</v>
      </c>
      <c r="AI1152" s="6">
        <f t="shared" si="465"/>
        <v>6.8964343996103211E-2</v>
      </c>
      <c r="AJ1152" s="6">
        <f t="shared" si="463"/>
        <v>7.1241075485662983E-2</v>
      </c>
      <c r="AK1152" s="6">
        <f t="shared" si="463"/>
        <v>9.8400247903186133E-2</v>
      </c>
      <c r="AL1152" s="6">
        <f t="shared" si="463"/>
        <v>0.21519849706373581</v>
      </c>
      <c r="AM1152" s="6">
        <f t="shared" si="463"/>
        <v>7.9015881954062644E-2</v>
      </c>
      <c r="AN1152" s="6">
        <f t="shared" si="463"/>
        <v>8.9012578024835629E-2</v>
      </c>
      <c r="AP1152" s="6">
        <f t="shared" si="454"/>
        <v>8.4824326069768835E-2</v>
      </c>
      <c r="AQ1152" s="2">
        <v>35033</v>
      </c>
      <c r="AR1152" s="6">
        <f t="shared" si="466"/>
        <v>6.0369497847125198E-2</v>
      </c>
      <c r="AS1152" s="6">
        <v>0.19258508088573617</v>
      </c>
      <c r="AT1152" s="6">
        <v>0.10947196859504996</v>
      </c>
      <c r="AU1152" s="6">
        <f t="shared" si="467"/>
        <v>0.16787525960735405</v>
      </c>
      <c r="AV1152" s="6">
        <f t="shared" si="468"/>
        <v>0.12223189064941731</v>
      </c>
      <c r="AW1152" s="6">
        <f t="shared" si="469"/>
        <v>0.10988824975320255</v>
      </c>
      <c r="AX1152" s="6">
        <f t="shared" si="470"/>
        <v>0.1184710516756553</v>
      </c>
      <c r="AY1152" s="6">
        <f t="shared" si="471"/>
        <v>1.5283857584367233E-3</v>
      </c>
      <c r="AZ1152" s="6">
        <f t="shared" si="472"/>
        <v>-8.904322600807435E-2</v>
      </c>
      <c r="BA1152" s="6">
        <f t="shared" si="472"/>
        <v>4.9000032166908181E-2</v>
      </c>
      <c r="BB1152" s="6">
        <f t="shared" si="472"/>
        <v>0.16375714038199352</v>
      </c>
      <c r="BD1152" s="6">
        <f t="shared" si="473"/>
        <v>0.11520786969749097</v>
      </c>
      <c r="BE1152" s="2">
        <v>35033</v>
      </c>
      <c r="BF1152" s="11">
        <f t="shared" si="474"/>
        <v>0.44081264093347672</v>
      </c>
      <c r="BG1152" s="11">
        <f t="shared" si="474"/>
        <v>0.89698423496119029</v>
      </c>
      <c r="BH1152" s="11">
        <f t="shared" si="474"/>
        <v>0.76777323960493693</v>
      </c>
      <c r="BI1152" s="11">
        <f t="shared" si="475"/>
        <v>1.6599817519185744</v>
      </c>
      <c r="BJ1152" s="11">
        <f t="shared" si="476"/>
        <v>2.2837415371587668</v>
      </c>
      <c r="BK1152" s="11">
        <f t="shared" si="477"/>
        <v>1.5934067285467359</v>
      </c>
      <c r="BL1152" s="11">
        <f t="shared" si="478"/>
        <v>1.6629598987384349</v>
      </c>
      <c r="BM1152" s="11">
        <f t="shared" si="479"/>
        <v>1.5532336462612054E-2</v>
      </c>
      <c r="BN1152" s="11">
        <f t="shared" si="480"/>
        <v>-0.41377252733183456</v>
      </c>
      <c r="BO1152" s="11">
        <f t="shared" si="480"/>
        <v>0.62012890263498244</v>
      </c>
      <c r="BP1152" s="11">
        <f t="shared" si="480"/>
        <v>1.8397078706820873</v>
      </c>
      <c r="BR1152" s="11">
        <f t="shared" si="481"/>
        <v>1.3581937521405283</v>
      </c>
    </row>
    <row r="1153" spans="1:70" x14ac:dyDescent="0.25">
      <c r="A1153" s="2">
        <v>35064</v>
      </c>
      <c r="B1153">
        <v>215.7</v>
      </c>
      <c r="C1153">
        <v>1662.07</v>
      </c>
      <c r="D1153">
        <v>1497.6</v>
      </c>
      <c r="E1153">
        <v>792.04200000000003</v>
      </c>
      <c r="F1153">
        <v>132.75333259999999</v>
      </c>
      <c r="G1153">
        <v>3282.0856119999999</v>
      </c>
      <c r="H1153">
        <v>4418.428973</v>
      </c>
      <c r="I1153">
        <v>387</v>
      </c>
      <c r="J1153">
        <v>19.54</v>
      </c>
      <c r="K1153">
        <v>150.148</v>
      </c>
      <c r="L1153">
        <v>12473.223050067916</v>
      </c>
      <c r="N1153">
        <v>24677.557669302216</v>
      </c>
      <c r="O1153" s="2">
        <v>35064</v>
      </c>
      <c r="P1153" s="5">
        <f t="shared" si="455"/>
        <v>1.0140090259496051</v>
      </c>
      <c r="Q1153" s="5">
        <f t="shared" si="455"/>
        <v>1.0646241945195301</v>
      </c>
      <c r="R1153" s="5">
        <f t="shared" si="455"/>
        <v>1.0132474526731707</v>
      </c>
      <c r="S1153" s="5">
        <f t="shared" si="456"/>
        <v>1.0192620007875699</v>
      </c>
      <c r="T1153" s="5">
        <f t="shared" si="457"/>
        <v>1.0177867450107825</v>
      </c>
      <c r="U1153" s="5">
        <f t="shared" si="458"/>
        <v>1.0182736095176264</v>
      </c>
      <c r="V1153" s="5">
        <f t="shared" si="459"/>
        <v>0.98299544715308806</v>
      </c>
      <c r="W1153" s="5">
        <f t="shared" si="460"/>
        <v>0.9979370809695719</v>
      </c>
      <c r="X1153" s="5">
        <f t="shared" si="461"/>
        <v>1.0703916735141057</v>
      </c>
      <c r="Y1153" s="5">
        <f t="shared" si="461"/>
        <v>1.056628735899114</v>
      </c>
      <c r="Z1153" s="5">
        <f t="shared" si="461"/>
        <v>1.0224655212809</v>
      </c>
      <c r="AB1153" s="5">
        <f t="shared" si="462"/>
        <v>1.0250307060593</v>
      </c>
      <c r="AC1153" s="2">
        <v>35064</v>
      </c>
      <c r="AD1153" s="6">
        <f t="shared" si="464"/>
        <v>0.13614716824719494</v>
      </c>
      <c r="AE1153" s="6">
        <f t="shared" si="464"/>
        <v>0.21549026133792673</v>
      </c>
      <c r="AF1153" s="6">
        <f t="shared" si="464"/>
        <v>0.14253244603836696</v>
      </c>
      <c r="AG1153" s="6">
        <f t="shared" si="465"/>
        <v>0.10095430723707681</v>
      </c>
      <c r="AH1153" s="6">
        <f t="shared" si="465"/>
        <v>5.3549946258133155E-2</v>
      </c>
      <c r="AI1153" s="6">
        <f t="shared" si="465"/>
        <v>6.8941151126506298E-2</v>
      </c>
      <c r="AJ1153" s="6">
        <f t="shared" si="463"/>
        <v>7.1972215535667211E-2</v>
      </c>
      <c r="AK1153" s="6">
        <f t="shared" si="463"/>
        <v>9.8397430789136764E-2</v>
      </c>
      <c r="AL1153" s="6">
        <f t="shared" si="463"/>
        <v>0.21771940955709865</v>
      </c>
      <c r="AM1153" s="6">
        <f t="shared" si="463"/>
        <v>8.233807663107337E-2</v>
      </c>
      <c r="AN1153" s="6">
        <f t="shared" ref="AN1153:AN1216" si="482">STDEV(Z1094:Z1153)*SQRT(12)</f>
        <v>8.8355954133512146E-2</v>
      </c>
      <c r="AP1153" s="6">
        <f t="shared" si="454"/>
        <v>8.5108332096545683E-2</v>
      </c>
      <c r="AQ1153" s="2">
        <v>35064</v>
      </c>
      <c r="AR1153" s="6">
        <f t="shared" si="466"/>
        <v>6.9334880165854429E-2</v>
      </c>
      <c r="AS1153" s="6">
        <v>0.19258508088573617</v>
      </c>
      <c r="AT1153" s="6">
        <v>0.10947196859504996</v>
      </c>
      <c r="AU1153" s="6">
        <f t="shared" si="467"/>
        <v>0.165915879247722</v>
      </c>
      <c r="AV1153" s="6">
        <f t="shared" si="468"/>
        <v>0.12552672670445553</v>
      </c>
      <c r="AW1153" s="6">
        <f t="shared" si="469"/>
        <v>0.10971277583585959</v>
      </c>
      <c r="AX1153" s="6">
        <f t="shared" si="470"/>
        <v>0.10970065066039814</v>
      </c>
      <c r="AY1153" s="6">
        <f t="shared" si="471"/>
        <v>4.1395026084600772E-4</v>
      </c>
      <c r="AZ1153" s="6">
        <f t="shared" si="472"/>
        <v>-7.2318291597071371E-2</v>
      </c>
      <c r="BA1153" s="6">
        <f t="shared" si="472"/>
        <v>6.1210480582320814E-2</v>
      </c>
      <c r="BB1153" s="6">
        <f t="shared" si="472"/>
        <v>0.17183278420523584</v>
      </c>
      <c r="BD1153" s="6">
        <f t="shared" si="473"/>
        <v>0.11823834440583014</v>
      </c>
      <c r="BE1153" s="2">
        <v>35064</v>
      </c>
      <c r="BF1153" s="11">
        <f t="shared" si="474"/>
        <v>0.50926421062219152</v>
      </c>
      <c r="BG1153" s="11">
        <f t="shared" si="474"/>
        <v>0.89370665611532585</v>
      </c>
      <c r="BH1153" s="11">
        <f t="shared" si="474"/>
        <v>0.76804946268572583</v>
      </c>
      <c r="BI1153" s="11">
        <f t="shared" si="475"/>
        <v>1.6434749916919562</v>
      </c>
      <c r="BJ1153" s="11">
        <f t="shared" si="476"/>
        <v>2.3441055589367759</v>
      </c>
      <c r="BK1153" s="11">
        <f t="shared" si="477"/>
        <v>1.5913975041486874</v>
      </c>
      <c r="BL1153" s="11">
        <f t="shared" si="478"/>
        <v>1.5242083329508438</v>
      </c>
      <c r="BM1153" s="11">
        <f t="shared" si="479"/>
        <v>4.2069214361205509E-3</v>
      </c>
      <c r="BN1153" s="11">
        <f t="shared" si="480"/>
        <v>-0.33216281333936526</v>
      </c>
      <c r="BO1153" s="11">
        <f t="shared" si="480"/>
        <v>0.7434043043849865</v>
      </c>
      <c r="BP1153" s="11">
        <f t="shared" si="480"/>
        <v>1.9447787745643521</v>
      </c>
      <c r="BR1153" s="11">
        <f t="shared" si="481"/>
        <v>1.389268729549326</v>
      </c>
    </row>
    <row r="1154" spans="1:70" x14ac:dyDescent="0.25">
      <c r="A1154" s="2">
        <v>35095</v>
      </c>
      <c r="B1154">
        <v>231.65</v>
      </c>
      <c r="C1154">
        <v>1699.45</v>
      </c>
      <c r="D1154">
        <v>1534.66</v>
      </c>
      <c r="E1154">
        <v>819</v>
      </c>
      <c r="F1154">
        <v>135.00434000000001</v>
      </c>
      <c r="G1154">
        <v>3292.4637429999998</v>
      </c>
      <c r="H1154">
        <v>4397.1329999999998</v>
      </c>
      <c r="I1154">
        <v>405.55</v>
      </c>
      <c r="J1154">
        <v>17.754999999999999</v>
      </c>
      <c r="K1154">
        <v>152.011</v>
      </c>
      <c r="L1154">
        <v>13022.91582999616</v>
      </c>
      <c r="N1154">
        <v>24799.412200123959</v>
      </c>
      <c r="O1154" s="2">
        <v>35095</v>
      </c>
      <c r="P1154" s="5">
        <f t="shared" si="455"/>
        <v>1.0739452943903571</v>
      </c>
      <c r="Q1154" s="5">
        <f t="shared" si="455"/>
        <v>1.0224900274958335</v>
      </c>
      <c r="R1154" s="5">
        <f t="shared" si="455"/>
        <v>1.0247462606837607</v>
      </c>
      <c r="S1154" s="5">
        <f t="shared" si="456"/>
        <v>1.0340360738445689</v>
      </c>
      <c r="T1154" s="5">
        <f t="shared" si="457"/>
        <v>1.0169563155659718</v>
      </c>
      <c r="U1154" s="5">
        <f t="shared" si="458"/>
        <v>1.0031620537142771</v>
      </c>
      <c r="V1154" s="5">
        <f t="shared" si="459"/>
        <v>0.99518019342844821</v>
      </c>
      <c r="W1154" s="5">
        <f t="shared" si="460"/>
        <v>1.0479328165374677</v>
      </c>
      <c r="X1154" s="5">
        <f t="shared" si="461"/>
        <v>0.9086489252814739</v>
      </c>
      <c r="Y1154" s="5">
        <f t="shared" si="461"/>
        <v>1.01240775767909</v>
      </c>
      <c r="Z1154" s="5">
        <f t="shared" si="461"/>
        <v>1.044069826838</v>
      </c>
      <c r="AB1154" s="5">
        <f t="shared" si="462"/>
        <v>1.00493786834397</v>
      </c>
      <c r="AC1154" s="2">
        <v>35095</v>
      </c>
      <c r="AD1154" s="6">
        <f t="shared" si="464"/>
        <v>0.13921985233003389</v>
      </c>
      <c r="AE1154" s="6">
        <f t="shared" si="464"/>
        <v>0.21560389547438735</v>
      </c>
      <c r="AF1154" s="6">
        <f t="shared" si="464"/>
        <v>0.14256979403346487</v>
      </c>
      <c r="AG1154" s="6">
        <f t="shared" si="465"/>
        <v>0.10046254946749053</v>
      </c>
      <c r="AH1154" s="6">
        <f t="shared" si="465"/>
        <v>5.3518266664267851E-2</v>
      </c>
      <c r="AI1154" s="6">
        <f t="shared" si="465"/>
        <v>6.8986466073360675E-2</v>
      </c>
      <c r="AJ1154" s="6">
        <f t="shared" si="463"/>
        <v>7.2219709332619605E-2</v>
      </c>
      <c r="AK1154" s="6">
        <f t="shared" si="463"/>
        <v>9.7679467374534631E-2</v>
      </c>
      <c r="AL1154" s="6">
        <f t="shared" si="463"/>
        <v>0.19575085316697055</v>
      </c>
      <c r="AM1154" s="6">
        <f t="shared" si="463"/>
        <v>7.9977095921413041E-2</v>
      </c>
      <c r="AN1154" s="6">
        <f t="shared" si="482"/>
        <v>8.2525803893781877E-2</v>
      </c>
      <c r="AP1154" s="6">
        <f t="shared" ref="AP1154:AP1217" si="483">STDEV(AB1095:AB1154)*SQRT(12)</f>
        <v>8.0623444752879997E-2</v>
      </c>
      <c r="AQ1154" s="2">
        <v>35095</v>
      </c>
      <c r="AR1154" s="6">
        <f t="shared" si="466"/>
        <v>8.7022366176934707E-2</v>
      </c>
      <c r="AS1154" s="6">
        <v>0.19258508088573617</v>
      </c>
      <c r="AT1154" s="6">
        <v>0.10947196859504996</v>
      </c>
      <c r="AU1154" s="6">
        <f t="shared" si="467"/>
        <v>0.16378177307582864</v>
      </c>
      <c r="AV1154" s="6">
        <f t="shared" si="468"/>
        <v>0.12528084229496095</v>
      </c>
      <c r="AW1154" s="6">
        <f t="shared" si="469"/>
        <v>0.1081810887310235</v>
      </c>
      <c r="AX1154" s="6">
        <f t="shared" si="470"/>
        <v>0.10740918248950515</v>
      </c>
      <c r="AY1154" s="6">
        <f t="shared" si="471"/>
        <v>2.0734195039073144E-2</v>
      </c>
      <c r="AZ1154" s="6">
        <f t="shared" si="472"/>
        <v>-4.056930540767778E-2</v>
      </c>
      <c r="BA1154" s="6">
        <f t="shared" si="472"/>
        <v>7.2165466917373022E-2</v>
      </c>
      <c r="BB1154" s="6">
        <f t="shared" si="472"/>
        <v>0.19707885241653234</v>
      </c>
      <c r="BD1154" s="6">
        <f t="shared" si="473"/>
        <v>0.13101612474852242</v>
      </c>
      <c r="BE1154" s="2">
        <v>35095</v>
      </c>
      <c r="BF1154" s="11">
        <f t="shared" si="474"/>
        <v>0.62507153053603248</v>
      </c>
      <c r="BG1154" s="11">
        <f t="shared" si="474"/>
        <v>0.89323562759381725</v>
      </c>
      <c r="BH1154" s="11">
        <f t="shared" si="474"/>
        <v>0.767848262229754</v>
      </c>
      <c r="BI1154" s="11">
        <f t="shared" si="475"/>
        <v>1.6302768936680039</v>
      </c>
      <c r="BJ1154" s="11">
        <f t="shared" si="476"/>
        <v>2.3408987268006252</v>
      </c>
      <c r="BK1154" s="11">
        <f t="shared" si="477"/>
        <v>1.5681494485597074</v>
      </c>
      <c r="BL1154" s="11">
        <f t="shared" si="478"/>
        <v>1.4872558126039348</v>
      </c>
      <c r="BM1154" s="11">
        <f t="shared" si="479"/>
        <v>0.21226769142353677</v>
      </c>
      <c r="BN1154" s="11">
        <f t="shared" si="480"/>
        <v>-0.20724969905021656</v>
      </c>
      <c r="BO1154" s="11">
        <f t="shared" si="480"/>
        <v>0.90232667348016904</v>
      </c>
      <c r="BP1154" s="11">
        <f t="shared" si="480"/>
        <v>2.3880876418991388</v>
      </c>
      <c r="BR1154" s="11">
        <f t="shared" si="481"/>
        <v>1.6250375452215136</v>
      </c>
    </row>
    <row r="1155" spans="1:70" x14ac:dyDescent="0.25">
      <c r="A1155" s="2">
        <v>35124</v>
      </c>
      <c r="B1155">
        <v>230.67</v>
      </c>
      <c r="C1155">
        <v>1644.27</v>
      </c>
      <c r="D1155">
        <v>1537.22</v>
      </c>
      <c r="E1155">
        <v>826.59299999999996</v>
      </c>
      <c r="F1155">
        <v>130.61771200000001</v>
      </c>
      <c r="G1155">
        <v>3181.0462210000001</v>
      </c>
      <c r="H1155">
        <v>4264.112631</v>
      </c>
      <c r="I1155">
        <v>400.65</v>
      </c>
      <c r="J1155">
        <v>19.515000000000001</v>
      </c>
      <c r="K1155">
        <v>157.43600000000001</v>
      </c>
      <c r="L1155">
        <v>13129.630755629394</v>
      </c>
      <c r="N1155">
        <v>24961.335256719834</v>
      </c>
      <c r="O1155" s="2">
        <v>35124</v>
      </c>
      <c r="P1155" s="5">
        <f t="shared" si="455"/>
        <v>0.9957694798186919</v>
      </c>
      <c r="Q1155" s="5">
        <f t="shared" si="455"/>
        <v>0.96753067168789897</v>
      </c>
      <c r="R1155" s="5">
        <f t="shared" si="455"/>
        <v>1.0016681219292873</v>
      </c>
      <c r="S1155" s="5">
        <f t="shared" si="456"/>
        <v>1.0092710622710621</v>
      </c>
      <c r="T1155" s="5">
        <f t="shared" si="457"/>
        <v>0.96750750383283979</v>
      </c>
      <c r="U1155" s="5">
        <f t="shared" si="458"/>
        <v>0.96615983327473809</v>
      </c>
      <c r="V1155" s="5">
        <f t="shared" si="459"/>
        <v>0.96974838627805893</v>
      </c>
      <c r="W1155" s="5">
        <f t="shared" si="460"/>
        <v>0.98791764270743432</v>
      </c>
      <c r="X1155" s="5">
        <f t="shared" si="461"/>
        <v>1.0991270064770489</v>
      </c>
      <c r="Y1155" s="5">
        <f t="shared" si="461"/>
        <v>1.0356882067745099</v>
      </c>
      <c r="Z1155" s="5">
        <f t="shared" si="461"/>
        <v>1.00819439571186</v>
      </c>
      <c r="AB1155" s="5">
        <f t="shared" si="462"/>
        <v>1.0065293102630499</v>
      </c>
      <c r="AC1155" s="2">
        <v>35124</v>
      </c>
      <c r="AD1155" s="6">
        <f t="shared" si="464"/>
        <v>0.13501119490914504</v>
      </c>
      <c r="AE1155" s="6">
        <f t="shared" si="464"/>
        <v>0.20585533927585395</v>
      </c>
      <c r="AF1155" s="6">
        <f t="shared" si="464"/>
        <v>0.13534377607565251</v>
      </c>
      <c r="AG1155" s="6">
        <f t="shared" si="465"/>
        <v>9.6897960977325281E-2</v>
      </c>
      <c r="AH1155" s="6">
        <f t="shared" si="465"/>
        <v>5.5670192172981692E-2</v>
      </c>
      <c r="AI1155" s="6">
        <f t="shared" si="465"/>
        <v>7.1572310658964355E-2</v>
      </c>
      <c r="AJ1155" s="6">
        <f t="shared" si="463"/>
        <v>7.3956378249768459E-2</v>
      </c>
      <c r="AK1155" s="6">
        <f t="shared" si="463"/>
        <v>9.7760037545732689E-2</v>
      </c>
      <c r="AL1155" s="6">
        <f t="shared" si="463"/>
        <v>0.19277163006870884</v>
      </c>
      <c r="AM1155" s="6">
        <f t="shared" si="463"/>
        <v>8.1065896630409223E-2</v>
      </c>
      <c r="AN1155" s="6">
        <f t="shared" si="482"/>
        <v>8.2588338544881026E-2</v>
      </c>
      <c r="AP1155" s="6">
        <f t="shared" si="483"/>
        <v>7.6550879064606309E-2</v>
      </c>
      <c r="AQ1155" s="2">
        <v>35124</v>
      </c>
      <c r="AR1155" s="6">
        <f t="shared" si="466"/>
        <v>6.8877388655904648E-2</v>
      </c>
      <c r="AS1155" s="6">
        <v>0.19258508088573617</v>
      </c>
      <c r="AT1155" s="6">
        <v>0.10947196859504996</v>
      </c>
      <c r="AU1155" s="6">
        <f t="shared" si="467"/>
        <v>0.14993554297915868</v>
      </c>
      <c r="AV1155" s="6">
        <f t="shared" si="468"/>
        <v>0.11041739965043096</v>
      </c>
      <c r="AW1155" s="6">
        <f t="shared" si="469"/>
        <v>9.8962727105300186E-2</v>
      </c>
      <c r="AX1155" s="6">
        <f t="shared" si="470"/>
        <v>9.5476662262072409E-2</v>
      </c>
      <c r="AY1155" s="6">
        <f t="shared" si="471"/>
        <v>2.0101810353396976E-2</v>
      </c>
      <c r="AZ1155" s="6">
        <f t="shared" si="472"/>
        <v>4.098072831324906E-3</v>
      </c>
      <c r="BA1155" s="6">
        <f t="shared" si="472"/>
        <v>7.8274817820234821E-2</v>
      </c>
      <c r="BB1155" s="6">
        <f t="shared" si="472"/>
        <v>0.19539073931064554</v>
      </c>
      <c r="BD1155" s="6">
        <f t="shared" si="473"/>
        <v>0.14303118293671502</v>
      </c>
      <c r="BE1155" s="2">
        <v>35124</v>
      </c>
      <c r="BF1155" s="11">
        <f t="shared" si="474"/>
        <v>0.51016057373801682</v>
      </c>
      <c r="BG1155" s="11">
        <f t="shared" si="474"/>
        <v>0.93553600097622369</v>
      </c>
      <c r="BH1155" s="11">
        <f t="shared" si="474"/>
        <v>0.80884375897609728</v>
      </c>
      <c r="BI1155" s="11">
        <f t="shared" si="475"/>
        <v>1.5473549852534514</v>
      </c>
      <c r="BJ1155" s="11">
        <f t="shared" si="476"/>
        <v>1.9834204866283833</v>
      </c>
      <c r="BK1155" s="11">
        <f t="shared" si="477"/>
        <v>1.3826957128273909</v>
      </c>
      <c r="BL1155" s="11">
        <f t="shared" si="478"/>
        <v>1.2909861802537812</v>
      </c>
      <c r="BM1155" s="11">
        <f t="shared" si="479"/>
        <v>0.20562400402100128</v>
      </c>
      <c r="BN1155" s="11">
        <f t="shared" si="480"/>
        <v>2.1258692629533952E-2</v>
      </c>
      <c r="BO1155" s="11">
        <f t="shared" si="480"/>
        <v>0.96557024684622539</v>
      </c>
      <c r="BP1155" s="11">
        <f t="shared" si="480"/>
        <v>2.3658393273581142</v>
      </c>
      <c r="BR1155" s="11">
        <f t="shared" si="481"/>
        <v>1.8684459889219773</v>
      </c>
    </row>
    <row r="1156" spans="1:70" x14ac:dyDescent="0.25">
      <c r="A1156" s="2">
        <v>35155</v>
      </c>
      <c r="B1156">
        <v>230.6</v>
      </c>
      <c r="C1156">
        <v>1731.6</v>
      </c>
      <c r="D1156">
        <v>1550.11</v>
      </c>
      <c r="E1156">
        <v>834.55</v>
      </c>
      <c r="F1156">
        <v>130.998051</v>
      </c>
      <c r="G1156">
        <v>3148.4951999999998</v>
      </c>
      <c r="H1156">
        <v>4383.9271140000001</v>
      </c>
      <c r="I1156">
        <v>396.35</v>
      </c>
      <c r="J1156">
        <v>21.425000000000001</v>
      </c>
      <c r="K1156">
        <v>166.91399999999999</v>
      </c>
      <c r="L1156">
        <v>13471.16738663567</v>
      </c>
      <c r="N1156">
        <v>24554.48073183158</v>
      </c>
      <c r="O1156" s="2">
        <v>35155</v>
      </c>
      <c r="P1156" s="5">
        <f t="shared" ref="P1156:R1219" si="484">B1156/B1155</f>
        <v>0.99969653617722287</v>
      </c>
      <c r="Q1156" s="5">
        <f t="shared" si="484"/>
        <v>1.0531117152292506</v>
      </c>
      <c r="R1156" s="5">
        <f t="shared" si="484"/>
        <v>1.0083852669103965</v>
      </c>
      <c r="S1156" s="5">
        <f t="shared" ref="S1156:S1219" si="485">E1156/E1155</f>
        <v>1.0096262610498759</v>
      </c>
      <c r="T1156" s="5">
        <f t="shared" ref="T1156:T1219" si="486">F1156/F1155</f>
        <v>1.0029118485860478</v>
      </c>
      <c r="U1156" s="5">
        <f t="shared" ref="U1156:U1219" si="487">G1156/G1155</f>
        <v>0.98976719646979305</v>
      </c>
      <c r="V1156" s="5">
        <f t="shared" ref="V1156:V1219" si="488">H1156/H1155</f>
        <v>1.028098339178227</v>
      </c>
      <c r="W1156" s="5">
        <f t="shared" ref="W1156:W1219" si="489">I1156/I1155</f>
        <v>0.9892674404093349</v>
      </c>
      <c r="X1156" s="5">
        <f t="shared" ref="X1156:AA1219" si="490">J1156/J1155</f>
        <v>1.0978734306943376</v>
      </c>
      <c r="Y1156" s="5">
        <f t="shared" si="490"/>
        <v>1.060202240910592</v>
      </c>
      <c r="Z1156" s="5">
        <f t="shared" si="490"/>
        <v>1.0260126607794999</v>
      </c>
      <c r="AB1156" s="5">
        <f t="shared" ref="AB1156:AB1219" si="491">N1156/N1155</f>
        <v>0.98370061053610003</v>
      </c>
      <c r="AC1156" s="2">
        <v>35155</v>
      </c>
      <c r="AD1156" s="6">
        <f t="shared" si="464"/>
        <v>0.13477495408858667</v>
      </c>
      <c r="AE1156" s="6">
        <f t="shared" si="464"/>
        <v>0.20725060937193518</v>
      </c>
      <c r="AF1156" s="6">
        <f t="shared" si="464"/>
        <v>0.13468138663291249</v>
      </c>
      <c r="AG1156" s="6">
        <f t="shared" si="465"/>
        <v>9.6746174083793574E-2</v>
      </c>
      <c r="AH1156" s="6">
        <f t="shared" si="465"/>
        <v>5.5645415324462023E-2</v>
      </c>
      <c r="AI1156" s="6">
        <f t="shared" si="465"/>
        <v>7.2026489381356765E-2</v>
      </c>
      <c r="AJ1156" s="6">
        <f t="shared" si="463"/>
        <v>7.4136115598051749E-2</v>
      </c>
      <c r="AK1156" s="6">
        <f t="shared" si="463"/>
        <v>9.744788018597951E-2</v>
      </c>
      <c r="AL1156" s="6">
        <f t="shared" si="463"/>
        <v>0.19720000519713363</v>
      </c>
      <c r="AM1156" s="6">
        <f t="shared" si="463"/>
        <v>8.4495607074425008E-2</v>
      </c>
      <c r="AN1156" s="6">
        <f t="shared" si="482"/>
        <v>8.2726506654191498E-2</v>
      </c>
      <c r="AP1156" s="6">
        <f t="shared" si="483"/>
        <v>7.7473358057188996E-2</v>
      </c>
      <c r="AQ1156" s="2">
        <v>35155</v>
      </c>
      <c r="AR1156" s="6">
        <f t="shared" si="466"/>
        <v>7.1509194828312861E-2</v>
      </c>
      <c r="AS1156" s="6">
        <v>0.19258508088573617</v>
      </c>
      <c r="AT1156" s="6">
        <v>0.10947196859504996</v>
      </c>
      <c r="AU1156" s="6">
        <f t="shared" si="467"/>
        <v>0.14664095950079958</v>
      </c>
      <c r="AV1156" s="6">
        <f t="shared" si="468"/>
        <v>0.11064815971413511</v>
      </c>
      <c r="AW1156" s="6">
        <f t="shared" si="469"/>
        <v>9.5685160711422856E-2</v>
      </c>
      <c r="AX1156" s="6">
        <f t="shared" si="470"/>
        <v>0.10337778764017513</v>
      </c>
      <c r="AY1156" s="6">
        <f t="shared" si="471"/>
        <v>2.1906613742568748E-2</v>
      </c>
      <c r="AZ1156" s="6">
        <f t="shared" si="472"/>
        <v>1.7550259612738373E-2</v>
      </c>
      <c r="BA1156" s="6">
        <f t="shared" si="472"/>
        <v>8.8023936558643934E-2</v>
      </c>
      <c r="BB1156" s="6">
        <f t="shared" si="472"/>
        <v>0.19814982708820628</v>
      </c>
      <c r="BD1156" s="6">
        <f t="shared" si="473"/>
        <v>0.1351002365886862</v>
      </c>
      <c r="BE1156" s="2">
        <v>35155</v>
      </c>
      <c r="BF1156" s="11">
        <f t="shared" si="474"/>
        <v>0.53058222361782703</v>
      </c>
      <c r="BG1156" s="11">
        <f t="shared" si="474"/>
        <v>0.92923770631776514</v>
      </c>
      <c r="BH1156" s="11">
        <f t="shared" si="474"/>
        <v>0.81282181103040385</v>
      </c>
      <c r="BI1156" s="11">
        <f t="shared" si="475"/>
        <v>1.5157287705640046</v>
      </c>
      <c r="BJ1156" s="11">
        <f t="shared" si="476"/>
        <v>1.9884506040427303</v>
      </c>
      <c r="BK1156" s="11">
        <f t="shared" si="477"/>
        <v>1.3284718099309429</v>
      </c>
      <c r="BL1156" s="11">
        <f t="shared" si="478"/>
        <v>1.3944322116991497</v>
      </c>
      <c r="BM1156" s="11">
        <f t="shared" si="479"/>
        <v>0.22480338926572774</v>
      </c>
      <c r="BN1156" s="11">
        <f t="shared" si="480"/>
        <v>8.8997257353994594E-2</v>
      </c>
      <c r="BO1156" s="11">
        <f t="shared" si="480"/>
        <v>1.0417575493730831</v>
      </c>
      <c r="BP1156" s="11">
        <f t="shared" si="480"/>
        <v>2.3952398705350944</v>
      </c>
      <c r="BR1156" s="11">
        <f t="shared" si="481"/>
        <v>1.7438283298493193</v>
      </c>
    </row>
    <row r="1157" spans="1:70" x14ac:dyDescent="0.25">
      <c r="A1157" s="2">
        <v>35185</v>
      </c>
      <c r="B1157">
        <v>230.65</v>
      </c>
      <c r="C1157">
        <v>1811.52</v>
      </c>
      <c r="D1157">
        <v>1617.15</v>
      </c>
      <c r="E1157">
        <v>846.85400000000004</v>
      </c>
      <c r="F1157">
        <v>133.2929101</v>
      </c>
      <c r="G1157">
        <v>3092.163102</v>
      </c>
      <c r="H1157">
        <v>4294.2770229999996</v>
      </c>
      <c r="I1157">
        <v>391.3</v>
      </c>
      <c r="J1157">
        <v>21.164999999999999</v>
      </c>
      <c r="K1157">
        <v>172.815</v>
      </c>
      <c r="L1157">
        <v>13484.078429341984</v>
      </c>
      <c r="N1157">
        <v>24248.882336056333</v>
      </c>
      <c r="O1157" s="2">
        <v>35185</v>
      </c>
      <c r="P1157" s="5">
        <f t="shared" si="484"/>
        <v>1.0002168256721595</v>
      </c>
      <c r="Q1157" s="5">
        <f t="shared" si="484"/>
        <v>1.0461538461538462</v>
      </c>
      <c r="R1157" s="5">
        <f t="shared" si="484"/>
        <v>1.0432485436517409</v>
      </c>
      <c r="S1157" s="5">
        <f t="shared" si="485"/>
        <v>1.0147432748187648</v>
      </c>
      <c r="T1157" s="5">
        <f t="shared" si="486"/>
        <v>1.017518269031346</v>
      </c>
      <c r="U1157" s="5">
        <f t="shared" si="487"/>
        <v>0.98210824713977651</v>
      </c>
      <c r="V1157" s="5">
        <f t="shared" si="488"/>
        <v>0.97955027794287353</v>
      </c>
      <c r="W1157" s="5">
        <f t="shared" si="489"/>
        <v>0.98725873596568692</v>
      </c>
      <c r="X1157" s="5">
        <f t="shared" si="490"/>
        <v>0.9878646441073512</v>
      </c>
      <c r="Y1157" s="5">
        <f t="shared" si="490"/>
        <v>1.0353535353535355</v>
      </c>
      <c r="Z1157" s="5">
        <f t="shared" si="490"/>
        <v>1.0009584204795141</v>
      </c>
      <c r="AB1157" s="5">
        <f t="shared" si="491"/>
        <v>0.98755427169840004</v>
      </c>
      <c r="AC1157" s="2">
        <v>35185</v>
      </c>
      <c r="AD1157" s="6">
        <f t="shared" si="464"/>
        <v>0.13250903506972977</v>
      </c>
      <c r="AE1157" s="6">
        <f t="shared" si="464"/>
        <v>0.20829819009656067</v>
      </c>
      <c r="AF1157" s="6">
        <f t="shared" si="464"/>
        <v>0.13540550945524621</v>
      </c>
      <c r="AG1157" s="6">
        <f t="shared" si="465"/>
        <v>9.6657856435230866E-2</v>
      </c>
      <c r="AH1157" s="6">
        <f t="shared" si="465"/>
        <v>5.5747774805435975E-2</v>
      </c>
      <c r="AI1157" s="6">
        <f t="shared" si="465"/>
        <v>7.2938896866370465E-2</v>
      </c>
      <c r="AJ1157" s="6">
        <f t="shared" si="463"/>
        <v>7.5163276279227351E-2</v>
      </c>
      <c r="AK1157" s="6">
        <f t="shared" si="463"/>
        <v>9.7660094417822876E-2</v>
      </c>
      <c r="AL1157" s="6">
        <f t="shared" si="463"/>
        <v>0.19491807642541725</v>
      </c>
      <c r="AM1157" s="6">
        <f t="shared" si="463"/>
        <v>8.5013683257407532E-2</v>
      </c>
      <c r="AN1157" s="6">
        <f t="shared" si="482"/>
        <v>8.1536379623633998E-2</v>
      </c>
      <c r="AP1157" s="6">
        <f t="shared" si="483"/>
        <v>7.7821307840251361E-2</v>
      </c>
      <c r="AQ1157" s="2">
        <v>35185</v>
      </c>
      <c r="AR1157" s="6">
        <f t="shared" si="466"/>
        <v>5.8963799927755911E-2</v>
      </c>
      <c r="AS1157" s="6">
        <v>0.19258508088573617</v>
      </c>
      <c r="AT1157" s="6">
        <v>0.10947196859504996</v>
      </c>
      <c r="AU1157" s="6">
        <f t="shared" si="467"/>
        <v>0.1494583770259581</v>
      </c>
      <c r="AV1157" s="6">
        <f t="shared" si="468"/>
        <v>0.11161099367126548</v>
      </c>
      <c r="AW1157" s="6">
        <f t="shared" si="469"/>
        <v>8.9838478582596526E-2</v>
      </c>
      <c r="AX1157" s="6">
        <f t="shared" si="470"/>
        <v>9.8867742740488485E-2</v>
      </c>
      <c r="AY1157" s="6">
        <f t="shared" si="471"/>
        <v>1.8089693851264466E-2</v>
      </c>
      <c r="AZ1157" s="6">
        <f t="shared" si="472"/>
        <v>1.3758473154896755E-3</v>
      </c>
      <c r="BA1157" s="6">
        <f t="shared" si="472"/>
        <v>9.7921888545744462E-2</v>
      </c>
      <c r="BB1157" s="6">
        <f t="shared" si="472"/>
        <v>0.18694334467118745</v>
      </c>
      <c r="BD1157" s="6">
        <f t="shared" si="473"/>
        <v>0.13357288158296954</v>
      </c>
      <c r="BE1157" s="2">
        <v>35185</v>
      </c>
      <c r="BF1157" s="11">
        <f t="shared" si="474"/>
        <v>0.44497946797912757</v>
      </c>
      <c r="BG1157" s="11">
        <f t="shared" si="474"/>
        <v>0.92456435073420284</v>
      </c>
      <c r="BH1157" s="11">
        <f t="shared" si="474"/>
        <v>0.8084749951126049</v>
      </c>
      <c r="BI1157" s="11">
        <f t="shared" si="475"/>
        <v>1.5462620684756045</v>
      </c>
      <c r="BJ1157" s="11">
        <f t="shared" si="476"/>
        <v>2.0020708281325388</v>
      </c>
      <c r="BK1157" s="11">
        <f t="shared" si="477"/>
        <v>1.2316950549332732</v>
      </c>
      <c r="BL1157" s="11">
        <f t="shared" si="478"/>
        <v>1.3153729804592389</v>
      </c>
      <c r="BM1157" s="11">
        <f t="shared" si="479"/>
        <v>0.18523117307127152</v>
      </c>
      <c r="BN1157" s="11">
        <f t="shared" si="480"/>
        <v>7.0585927212149808E-3</v>
      </c>
      <c r="BO1157" s="11">
        <f t="shared" si="480"/>
        <v>1.1518367960749682</v>
      </c>
      <c r="BP1157" s="11">
        <f t="shared" si="480"/>
        <v>2.2927599377615775</v>
      </c>
      <c r="BR1157" s="11">
        <f t="shared" si="481"/>
        <v>1.7164049961375989</v>
      </c>
    </row>
    <row r="1158" spans="1:70" x14ac:dyDescent="0.25">
      <c r="A1158" s="2">
        <v>35216</v>
      </c>
      <c r="B1158">
        <v>235.52</v>
      </c>
      <c r="C1158">
        <v>1777.88</v>
      </c>
      <c r="D1158">
        <v>1597.61</v>
      </c>
      <c r="E1158">
        <v>868.69399999999996</v>
      </c>
      <c r="F1158">
        <v>132.8949513</v>
      </c>
      <c r="G1158">
        <v>3066.7637570000002</v>
      </c>
      <c r="H1158">
        <v>4381.9989949999999</v>
      </c>
      <c r="I1158">
        <v>390.55</v>
      </c>
      <c r="J1158">
        <v>19.765000000000001</v>
      </c>
      <c r="K1158">
        <v>171.82</v>
      </c>
      <c r="L1158">
        <v>13987.899333918227</v>
      </c>
      <c r="N1158">
        <v>24510.149120045644</v>
      </c>
      <c r="O1158" s="2">
        <v>35216</v>
      </c>
      <c r="P1158" s="5">
        <f t="shared" si="484"/>
        <v>1.021114242358552</v>
      </c>
      <c r="Q1158" s="5">
        <f t="shared" si="484"/>
        <v>0.98142995937113586</v>
      </c>
      <c r="R1158" s="5">
        <f t="shared" si="484"/>
        <v>0.98791701450081926</v>
      </c>
      <c r="S1158" s="5">
        <f t="shared" si="485"/>
        <v>1.0257895693944883</v>
      </c>
      <c r="T1158" s="5">
        <f t="shared" si="486"/>
        <v>0.99701440384412465</v>
      </c>
      <c r="U1158" s="5">
        <f t="shared" si="487"/>
        <v>0.99178589739216161</v>
      </c>
      <c r="V1158" s="5">
        <f t="shared" si="488"/>
        <v>1.0204276462673842</v>
      </c>
      <c r="W1158" s="5">
        <f t="shared" si="489"/>
        <v>0.99808331203680045</v>
      </c>
      <c r="X1158" s="5">
        <f t="shared" si="490"/>
        <v>0.93385305929600759</v>
      </c>
      <c r="Y1158" s="5">
        <f t="shared" si="490"/>
        <v>0.99424239793999358</v>
      </c>
      <c r="Z1158" s="5">
        <f t="shared" si="490"/>
        <v>1.0373641333529999</v>
      </c>
      <c r="AB1158" s="5">
        <f t="shared" si="491"/>
        <v>1.0107743845827</v>
      </c>
      <c r="AC1158" s="2">
        <v>35216</v>
      </c>
      <c r="AD1158" s="6">
        <f t="shared" si="464"/>
        <v>0.13204649669849933</v>
      </c>
      <c r="AE1158" s="6">
        <f t="shared" si="464"/>
        <v>0.20846651307547703</v>
      </c>
      <c r="AF1158" s="6">
        <f t="shared" si="464"/>
        <v>0.13577472835110005</v>
      </c>
      <c r="AG1158" s="6">
        <f t="shared" si="465"/>
        <v>9.583081381393678E-2</v>
      </c>
      <c r="AH1158" s="6">
        <f t="shared" si="465"/>
        <v>5.5915632286430435E-2</v>
      </c>
      <c r="AI1158" s="6">
        <f t="shared" si="465"/>
        <v>7.3258796692835706E-2</v>
      </c>
      <c r="AJ1158" s="6">
        <f t="shared" si="463"/>
        <v>7.5327370273281721E-2</v>
      </c>
      <c r="AK1158" s="6">
        <f t="shared" si="463"/>
        <v>9.7641881428640609E-2</v>
      </c>
      <c r="AL1158" s="6">
        <f t="shared" si="463"/>
        <v>0.19726229222112229</v>
      </c>
      <c r="AM1158" s="6">
        <f t="shared" si="463"/>
        <v>8.5083192933149851E-2</v>
      </c>
      <c r="AN1158" s="6">
        <f t="shared" si="482"/>
        <v>8.2148933836087984E-2</v>
      </c>
      <c r="AP1158" s="6">
        <f t="shared" si="483"/>
        <v>7.7792134959439388E-2</v>
      </c>
      <c r="AQ1158" s="2">
        <v>35216</v>
      </c>
      <c r="AR1158" s="6">
        <f t="shared" si="466"/>
        <v>5.6203621064881304E-2</v>
      </c>
      <c r="AS1158" s="6">
        <v>0.19258508088573617</v>
      </c>
      <c r="AT1158" s="6">
        <v>0.10947196859504996</v>
      </c>
      <c r="AU1158" s="6">
        <f t="shared" si="467"/>
        <v>0.14560908991447574</v>
      </c>
      <c r="AV1158" s="6">
        <f t="shared" si="468"/>
        <v>0.10748786691557344</v>
      </c>
      <c r="AW1158" s="6">
        <f t="shared" si="469"/>
        <v>8.7176772039842865E-2</v>
      </c>
      <c r="AX1158" s="6">
        <f t="shared" si="470"/>
        <v>0.10035826523997726</v>
      </c>
      <c r="AY1158" s="6">
        <f t="shared" si="471"/>
        <v>1.6198084553143977E-2</v>
      </c>
      <c r="AZ1158" s="6">
        <f t="shared" si="472"/>
        <v>-1.2799782375575108E-2</v>
      </c>
      <c r="BA1158" s="6">
        <f t="shared" si="472"/>
        <v>9.7417206900185294E-2</v>
      </c>
      <c r="BB1158" s="6">
        <f t="shared" si="472"/>
        <v>0.19300670368482531</v>
      </c>
      <c r="BD1158" s="6">
        <f t="shared" si="473"/>
        <v>0.13463297182269351</v>
      </c>
      <c r="BE1158" s="2">
        <v>35216</v>
      </c>
      <c r="BF1158" s="11">
        <f t="shared" si="474"/>
        <v>0.42563507908286707</v>
      </c>
      <c r="BG1158" s="11">
        <f t="shared" si="474"/>
        <v>0.92381782591628581</v>
      </c>
      <c r="BH1158" s="11">
        <f t="shared" si="474"/>
        <v>0.80627646929969354</v>
      </c>
      <c r="BI1158" s="11">
        <f t="shared" si="475"/>
        <v>1.5194391461308832</v>
      </c>
      <c r="BJ1158" s="11">
        <f t="shared" si="476"/>
        <v>1.9223223009437116</v>
      </c>
      <c r="BK1158" s="11">
        <f t="shared" si="477"/>
        <v>1.1899836739792951</v>
      </c>
      <c r="BL1158" s="11">
        <f t="shared" si="478"/>
        <v>1.3322948202742966</v>
      </c>
      <c r="BM1158" s="11">
        <f t="shared" si="479"/>
        <v>0.16589279432291548</v>
      </c>
      <c r="BN1158" s="11">
        <f t="shared" si="480"/>
        <v>-6.4887121767940925E-2</v>
      </c>
      <c r="BO1158" s="11">
        <f t="shared" si="480"/>
        <v>1.144964164388216</v>
      </c>
      <c r="BP1158" s="11">
        <f t="shared" si="480"/>
        <v>2.3494730201846825</v>
      </c>
      <c r="BR1158" s="11">
        <f t="shared" si="481"/>
        <v>1.7306758825026565</v>
      </c>
    </row>
    <row r="1159" spans="1:70" x14ac:dyDescent="0.25">
      <c r="A1159" s="2">
        <v>35246</v>
      </c>
      <c r="B1159">
        <v>241.12</v>
      </c>
      <c r="C1159">
        <v>1811.83</v>
      </c>
      <c r="D1159">
        <v>1578.3199</v>
      </c>
      <c r="E1159">
        <v>872.00800000000004</v>
      </c>
      <c r="F1159">
        <v>131.94130229999999</v>
      </c>
      <c r="G1159">
        <v>3111.2174949999999</v>
      </c>
      <c r="H1159">
        <v>4386.2476210000004</v>
      </c>
      <c r="I1159">
        <v>382</v>
      </c>
      <c r="J1159">
        <v>20.835000000000001</v>
      </c>
      <c r="K1159">
        <v>175.29400000000001</v>
      </c>
      <c r="L1159">
        <v>14464.165121971131</v>
      </c>
      <c r="N1159">
        <v>24624.974605221287</v>
      </c>
      <c r="O1159" s="2">
        <v>35246</v>
      </c>
      <c r="P1159" s="5">
        <f t="shared" si="484"/>
        <v>1.0237771739130435</v>
      </c>
      <c r="Q1159" s="5">
        <f t="shared" si="484"/>
        <v>1.0190957769928228</v>
      </c>
      <c r="R1159" s="5">
        <f t="shared" si="484"/>
        <v>0.9879256514418413</v>
      </c>
      <c r="S1159" s="5">
        <f t="shared" si="485"/>
        <v>1.0038149221705228</v>
      </c>
      <c r="T1159" s="5">
        <f t="shared" si="486"/>
        <v>0.99282403890688653</v>
      </c>
      <c r="U1159" s="5">
        <f t="shared" si="487"/>
        <v>1.0144953252100142</v>
      </c>
      <c r="V1159" s="5">
        <f t="shared" si="488"/>
        <v>1.0009695634355116</v>
      </c>
      <c r="W1159" s="5">
        <f t="shared" si="489"/>
        <v>0.97810779669696579</v>
      </c>
      <c r="X1159" s="5">
        <f t="shared" si="490"/>
        <v>1.0541360991651909</v>
      </c>
      <c r="Y1159" s="5">
        <f t="shared" si="490"/>
        <v>1.0202188336631359</v>
      </c>
      <c r="Z1159" s="5">
        <f t="shared" si="490"/>
        <v>1.0340484140387001</v>
      </c>
      <c r="AB1159" s="5">
        <f t="shared" si="491"/>
        <v>1.00468481381379</v>
      </c>
      <c r="AC1159" s="2">
        <v>35246</v>
      </c>
      <c r="AD1159" s="6">
        <f t="shared" si="464"/>
        <v>0.13156965541073887</v>
      </c>
      <c r="AE1159" s="6">
        <f t="shared" si="464"/>
        <v>0.20590175558215726</v>
      </c>
      <c r="AF1159" s="6">
        <f t="shared" si="464"/>
        <v>0.1348642764071907</v>
      </c>
      <c r="AG1159" s="6">
        <f t="shared" si="465"/>
        <v>9.2270472233322617E-2</v>
      </c>
      <c r="AH1159" s="6">
        <f t="shared" si="465"/>
        <v>5.5903778689004327E-2</v>
      </c>
      <c r="AI1159" s="6">
        <f t="shared" si="465"/>
        <v>7.3104817798251356E-2</v>
      </c>
      <c r="AJ1159" s="6">
        <f t="shared" si="463"/>
        <v>7.4939419057770906E-2</v>
      </c>
      <c r="AK1159" s="6">
        <f t="shared" si="463"/>
        <v>9.7759020441967617E-2</v>
      </c>
      <c r="AL1159" s="6">
        <f t="shared" si="463"/>
        <v>0.19838507788891982</v>
      </c>
      <c r="AM1159" s="6">
        <f t="shared" si="463"/>
        <v>8.3221934809217551E-2</v>
      </c>
      <c r="AN1159" s="6">
        <f t="shared" si="482"/>
        <v>8.2445735714736859E-2</v>
      </c>
      <c r="AP1159" s="6">
        <f t="shared" si="483"/>
        <v>7.7773755256674279E-2</v>
      </c>
      <c r="AQ1159" s="2">
        <v>35246</v>
      </c>
      <c r="AR1159" s="6">
        <f t="shared" si="466"/>
        <v>6.6579023264451864E-2</v>
      </c>
      <c r="AS1159" s="6">
        <v>0.19258508088573617</v>
      </c>
      <c r="AT1159" s="6">
        <v>0.10947196859504996</v>
      </c>
      <c r="AU1159" s="6">
        <f t="shared" si="467"/>
        <v>0.15728515111573071</v>
      </c>
      <c r="AV1159" s="6">
        <f t="shared" si="468"/>
        <v>0.10753344460439918</v>
      </c>
      <c r="AW1159" s="6">
        <f t="shared" si="469"/>
        <v>9.1477772130517332E-2</v>
      </c>
      <c r="AX1159" s="6">
        <f t="shared" si="470"/>
        <v>0.10281598585243845</v>
      </c>
      <c r="AY1159" s="6">
        <f t="shared" si="471"/>
        <v>7.3039517756459116E-3</v>
      </c>
      <c r="AZ1159" s="6">
        <f t="shared" si="472"/>
        <v>2.4659423403821101E-3</v>
      </c>
      <c r="BA1159" s="6">
        <f t="shared" si="472"/>
        <v>0.10911213267323294</v>
      </c>
      <c r="BB1159" s="6">
        <f t="shared" si="472"/>
        <v>0.19488173885072357</v>
      </c>
      <c r="BD1159" s="6">
        <f t="shared" si="473"/>
        <v>0.13487095068800947</v>
      </c>
      <c r="BE1159" s="2">
        <v>35246</v>
      </c>
      <c r="BF1159" s="11">
        <f t="shared" si="474"/>
        <v>0.50603631252664671</v>
      </c>
      <c r="BG1159" s="11">
        <f t="shared" si="474"/>
        <v>0.9353251036700968</v>
      </c>
      <c r="BH1159" s="11">
        <f t="shared" si="474"/>
        <v>0.81171954138933955</v>
      </c>
      <c r="BI1159" s="11">
        <f t="shared" si="475"/>
        <v>1.7046097988748414</v>
      </c>
      <c r="BJ1159" s="11">
        <f t="shared" si="476"/>
        <v>1.9235451900776406</v>
      </c>
      <c r="BK1159" s="11">
        <f t="shared" si="477"/>
        <v>1.2513234405832203</v>
      </c>
      <c r="BL1159" s="11">
        <f t="shared" si="478"/>
        <v>1.3719880290662176</v>
      </c>
      <c r="BM1159" s="11">
        <f t="shared" si="479"/>
        <v>7.4713839629579074E-2</v>
      </c>
      <c r="BN1159" s="11">
        <f t="shared" si="480"/>
        <v>1.2430079755105601E-2</v>
      </c>
      <c r="BO1159" s="11">
        <f t="shared" si="480"/>
        <v>1.3110982449923505</v>
      </c>
      <c r="BP1159" s="11">
        <f t="shared" si="480"/>
        <v>2.3637576541862213</v>
      </c>
      <c r="BR1159" s="11">
        <f t="shared" si="481"/>
        <v>1.7341447669962589</v>
      </c>
    </row>
    <row r="1160" spans="1:70" x14ac:dyDescent="0.25">
      <c r="A1160" s="2">
        <v>35277</v>
      </c>
      <c r="B1160">
        <v>233.2</v>
      </c>
      <c r="C1160">
        <v>1676.42</v>
      </c>
      <c r="D1160">
        <v>1566.51</v>
      </c>
      <c r="E1160">
        <v>833.48199999999997</v>
      </c>
      <c r="F1160">
        <v>134.16489849999999</v>
      </c>
      <c r="G1160">
        <v>3112.8226180000001</v>
      </c>
      <c r="H1160">
        <v>4354.3035229999996</v>
      </c>
      <c r="I1160">
        <v>385.3</v>
      </c>
      <c r="J1160">
        <v>20.465</v>
      </c>
      <c r="K1160">
        <v>172.16900000000001</v>
      </c>
      <c r="L1160">
        <v>14445.885945603599</v>
      </c>
      <c r="N1160">
        <v>24581.325793051983</v>
      </c>
      <c r="O1160" s="2">
        <v>35277</v>
      </c>
      <c r="P1160" s="5">
        <f t="shared" si="484"/>
        <v>0.96715328467153283</v>
      </c>
      <c r="Q1160" s="5">
        <f t="shared" si="484"/>
        <v>0.92526340771485194</v>
      </c>
      <c r="R1160" s="5">
        <f t="shared" si="484"/>
        <v>0.99251742311555469</v>
      </c>
      <c r="S1160" s="5">
        <f t="shared" si="485"/>
        <v>0.95581921266777359</v>
      </c>
      <c r="T1160" s="5">
        <f t="shared" si="486"/>
        <v>1.0168529199063394</v>
      </c>
      <c r="U1160" s="5">
        <f t="shared" si="487"/>
        <v>1.0005159147512444</v>
      </c>
      <c r="V1160" s="5">
        <f t="shared" si="488"/>
        <v>0.99271721508674926</v>
      </c>
      <c r="W1160" s="5">
        <f t="shared" si="489"/>
        <v>1.0086387434554973</v>
      </c>
      <c r="X1160" s="5">
        <f t="shared" si="490"/>
        <v>0.98224142068634501</v>
      </c>
      <c r="Y1160" s="5">
        <f t="shared" si="490"/>
        <v>0.98217280682738717</v>
      </c>
      <c r="Z1160" s="5">
        <f t="shared" si="490"/>
        <v>0.99873624393711002</v>
      </c>
      <c r="AB1160" s="5">
        <f t="shared" si="491"/>
        <v>0.99822745757634002</v>
      </c>
      <c r="AC1160" s="2">
        <v>35277</v>
      </c>
      <c r="AD1160" s="6">
        <f t="shared" si="464"/>
        <v>0.13229540554405797</v>
      </c>
      <c r="AE1160" s="6">
        <f t="shared" si="464"/>
        <v>0.20846125992421707</v>
      </c>
      <c r="AF1160" s="6">
        <f t="shared" si="464"/>
        <v>0.13242079952041946</v>
      </c>
      <c r="AG1160" s="6">
        <f t="shared" si="465"/>
        <v>9.4371695140797018E-2</v>
      </c>
      <c r="AH1160" s="6">
        <f t="shared" si="465"/>
        <v>5.5341546951200769E-2</v>
      </c>
      <c r="AI1160" s="6">
        <f t="shared" si="465"/>
        <v>7.3165810962908626E-2</v>
      </c>
      <c r="AJ1160" s="6">
        <f t="shared" si="463"/>
        <v>7.4864898718671177E-2</v>
      </c>
      <c r="AK1160" s="6">
        <f t="shared" si="463"/>
        <v>9.7545957615964324E-2</v>
      </c>
      <c r="AL1160" s="6">
        <f t="shared" si="463"/>
        <v>0.19716883925539555</v>
      </c>
      <c r="AM1160" s="6">
        <f t="shared" si="463"/>
        <v>8.3650555478777811E-2</v>
      </c>
      <c r="AN1160" s="6">
        <f t="shared" si="482"/>
        <v>8.259704983632575E-2</v>
      </c>
      <c r="AP1160" s="6">
        <f t="shared" si="483"/>
        <v>7.6494166739696001E-2</v>
      </c>
      <c r="AQ1160" s="2">
        <v>35277</v>
      </c>
      <c r="AR1160" s="6">
        <f t="shared" si="466"/>
        <v>6.3291584217320729E-2</v>
      </c>
      <c r="AS1160" s="6">
        <v>0.19258508088573617</v>
      </c>
      <c r="AT1160" s="6">
        <v>0.10947196859504996</v>
      </c>
      <c r="AU1160" s="6">
        <f t="shared" si="467"/>
        <v>0.13647168492963324</v>
      </c>
      <c r="AV1160" s="6">
        <f t="shared" si="468"/>
        <v>0.11355678134229175</v>
      </c>
      <c r="AW1160" s="6">
        <f t="shared" si="469"/>
        <v>8.9514867313042812E-2</v>
      </c>
      <c r="AX1160" s="6">
        <f t="shared" si="470"/>
        <v>9.5724599159006329E-2</v>
      </c>
      <c r="AY1160" s="6">
        <f t="shared" si="471"/>
        <v>1.2078913084671905E-2</v>
      </c>
      <c r="AZ1160" s="6">
        <f t="shared" si="472"/>
        <v>-1.1468542418444527E-2</v>
      </c>
      <c r="BA1160" s="6">
        <f t="shared" si="472"/>
        <v>9.9223277803204502E-2</v>
      </c>
      <c r="BB1160" s="6">
        <f t="shared" si="472"/>
        <v>0.19385748833634753</v>
      </c>
      <c r="BD1160" s="6">
        <f t="shared" si="473"/>
        <v>0.12475512383202725</v>
      </c>
      <c r="BE1160" s="2">
        <v>35277</v>
      </c>
      <c r="BF1160" s="11">
        <f t="shared" si="474"/>
        <v>0.47841105257614491</v>
      </c>
      <c r="BG1160" s="11">
        <f t="shared" si="474"/>
        <v>0.92384110580425138</v>
      </c>
      <c r="BH1160" s="11">
        <f t="shared" si="474"/>
        <v>0.82669768640212171</v>
      </c>
      <c r="BI1160" s="11">
        <f t="shared" si="475"/>
        <v>1.4461082290195753</v>
      </c>
      <c r="BJ1160" s="11">
        <f t="shared" si="476"/>
        <v>2.0519264024625872</v>
      </c>
      <c r="BK1160" s="11">
        <f t="shared" si="477"/>
        <v>1.2234521306464072</v>
      </c>
      <c r="BL1160" s="11">
        <f t="shared" si="478"/>
        <v>1.2786312517261549</v>
      </c>
      <c r="BM1160" s="11">
        <f t="shared" si="479"/>
        <v>0.12382792049903538</v>
      </c>
      <c r="BN1160" s="11">
        <f t="shared" si="480"/>
        <v>-5.8166099986971899E-2</v>
      </c>
      <c r="BO1160" s="11">
        <f t="shared" si="480"/>
        <v>1.1861640037570043</v>
      </c>
      <c r="BP1160" s="11">
        <f t="shared" si="480"/>
        <v>2.347026785103044</v>
      </c>
      <c r="BR1160" s="11">
        <f t="shared" si="481"/>
        <v>1.6309102922391419</v>
      </c>
    </row>
    <row r="1161" spans="1:70" x14ac:dyDescent="0.25">
      <c r="A1161" s="2">
        <v>35308</v>
      </c>
      <c r="B1161">
        <v>239.02</v>
      </c>
      <c r="C1161">
        <v>1633.29</v>
      </c>
      <c r="D1161">
        <v>1644.91</v>
      </c>
      <c r="E1161">
        <v>851.06399999999996</v>
      </c>
      <c r="F1161">
        <v>135.6256784</v>
      </c>
      <c r="G1161">
        <v>3094.4221339999999</v>
      </c>
      <c r="H1161">
        <v>4495.1132710000002</v>
      </c>
      <c r="I1161">
        <v>386.45</v>
      </c>
      <c r="J1161">
        <v>22.25</v>
      </c>
      <c r="K1161">
        <v>181.03200000000001</v>
      </c>
      <c r="L1161">
        <v>14600.543384421</v>
      </c>
      <c r="N1161">
        <v>24692.015240372148</v>
      </c>
      <c r="O1161" s="2">
        <v>35308</v>
      </c>
      <c r="P1161" s="5">
        <f t="shared" si="484"/>
        <v>1.0249571183533448</v>
      </c>
      <c r="Q1161" s="5">
        <f t="shared" si="484"/>
        <v>0.97427255699645665</v>
      </c>
      <c r="R1161" s="5">
        <f t="shared" si="484"/>
        <v>1.0500475579472841</v>
      </c>
      <c r="S1161" s="5">
        <f t="shared" si="485"/>
        <v>1.0210946367168097</v>
      </c>
      <c r="T1161" s="5">
        <f t="shared" si="486"/>
        <v>1.0108879439878233</v>
      </c>
      <c r="U1161" s="5">
        <f t="shared" si="487"/>
        <v>0.99408881062043208</v>
      </c>
      <c r="V1161" s="5">
        <f t="shared" si="488"/>
        <v>1.0323380644588107</v>
      </c>
      <c r="W1161" s="5">
        <f t="shared" si="489"/>
        <v>1.002984687256683</v>
      </c>
      <c r="X1161" s="5">
        <f t="shared" si="490"/>
        <v>1.0872220864891278</v>
      </c>
      <c r="Y1161" s="5">
        <f t="shared" si="490"/>
        <v>1.0514784891589077</v>
      </c>
      <c r="Z1161" s="5">
        <f t="shared" si="490"/>
        <v>1.0107059850396001</v>
      </c>
      <c r="AB1161" s="5">
        <f t="shared" si="491"/>
        <v>1.0045029893119699</v>
      </c>
      <c r="AC1161" s="2">
        <v>35308</v>
      </c>
      <c r="AD1161" s="6">
        <f t="shared" si="464"/>
        <v>0.1325457147521315</v>
      </c>
      <c r="AE1161" s="6">
        <f t="shared" si="464"/>
        <v>0.20649755271195577</v>
      </c>
      <c r="AF1161" s="6">
        <f t="shared" si="464"/>
        <v>0.13332261064243009</v>
      </c>
      <c r="AG1161" s="6">
        <f t="shared" si="465"/>
        <v>9.4308209606602925E-2</v>
      </c>
      <c r="AH1161" s="6">
        <f t="shared" si="465"/>
        <v>5.4938401007052579E-2</v>
      </c>
      <c r="AI1161" s="6">
        <f t="shared" si="465"/>
        <v>7.2473204392272131E-2</v>
      </c>
      <c r="AJ1161" s="6">
        <f t="shared" si="463"/>
        <v>7.5366727878492398E-2</v>
      </c>
      <c r="AK1161" s="6">
        <f t="shared" si="463"/>
        <v>9.5474982043809831E-2</v>
      </c>
      <c r="AL1161" s="6">
        <f t="shared" si="463"/>
        <v>0.20057302771336796</v>
      </c>
      <c r="AM1161" s="6">
        <f t="shared" si="463"/>
        <v>8.5386183495103948E-2</v>
      </c>
      <c r="AN1161" s="6">
        <f t="shared" si="482"/>
        <v>8.2616452710616045E-2</v>
      </c>
      <c r="AP1161" s="6">
        <f t="shared" si="483"/>
        <v>7.6189006991005989E-2</v>
      </c>
      <c r="AQ1161" s="2">
        <v>35308</v>
      </c>
      <c r="AR1161" s="6">
        <f t="shared" si="466"/>
        <v>6.6023793120479235E-2</v>
      </c>
      <c r="AS1161" s="6">
        <v>0.19258508088573617</v>
      </c>
      <c r="AT1161" s="6">
        <v>0.10947196859504996</v>
      </c>
      <c r="AU1161" s="6">
        <f t="shared" si="467"/>
        <v>0.13589444297682185</v>
      </c>
      <c r="AV1161" s="6">
        <f t="shared" si="468"/>
        <v>0.11070713913706665</v>
      </c>
      <c r="AW1161" s="6">
        <f t="shared" si="469"/>
        <v>8.1213922267400429E-2</v>
      </c>
      <c r="AX1161" s="6">
        <f t="shared" si="470"/>
        <v>9.7735149787302245E-2</v>
      </c>
      <c r="AY1161" s="6">
        <f t="shared" si="471"/>
        <v>2.1533702572084534E-2</v>
      </c>
      <c r="AZ1161" s="6">
        <f t="shared" si="472"/>
        <v>-4.4883321498778717E-4</v>
      </c>
      <c r="BA1161" s="6">
        <f t="shared" si="472"/>
        <v>0.11275753291640234</v>
      </c>
      <c r="BB1161" s="6">
        <f t="shared" si="472"/>
        <v>0.19327468622665034</v>
      </c>
      <c r="BD1161" s="6">
        <f t="shared" si="473"/>
        <v>0.12000810696734954</v>
      </c>
      <c r="BE1161" s="2">
        <v>35308</v>
      </c>
      <c r="BF1161" s="11">
        <f t="shared" si="474"/>
        <v>0.49812091808435843</v>
      </c>
      <c r="BG1161" s="11">
        <f t="shared" si="474"/>
        <v>0.93262645661652865</v>
      </c>
      <c r="BH1161" s="11">
        <f t="shared" si="474"/>
        <v>0.82110579794040095</v>
      </c>
      <c r="BI1161" s="11">
        <f t="shared" si="475"/>
        <v>1.4409609040792064</v>
      </c>
      <c r="BJ1161" s="11">
        <f t="shared" si="476"/>
        <v>2.0151139659644426</v>
      </c>
      <c r="BK1161" s="11">
        <f t="shared" si="477"/>
        <v>1.1206062012632676</v>
      </c>
      <c r="BL1161" s="11">
        <f t="shared" si="478"/>
        <v>1.2967943884318902</v>
      </c>
      <c r="BM1161" s="11">
        <f t="shared" si="479"/>
        <v>0.22554288161273012</v>
      </c>
      <c r="BN1161" s="11">
        <f t="shared" si="480"/>
        <v>-2.2377545979372629E-3</v>
      </c>
      <c r="BO1161" s="11">
        <f t="shared" si="480"/>
        <v>1.3205594664254769</v>
      </c>
      <c r="BP1161" s="11">
        <f t="shared" si="480"/>
        <v>2.3394212639901317</v>
      </c>
      <c r="BR1161" s="11">
        <f t="shared" si="481"/>
        <v>1.5751367776917782</v>
      </c>
    </row>
    <row r="1162" spans="1:70" x14ac:dyDescent="0.25">
      <c r="A1162" s="2">
        <v>35338</v>
      </c>
      <c r="B1162">
        <v>247.11</v>
      </c>
      <c r="C1162">
        <v>1727.08</v>
      </c>
      <c r="D1162">
        <v>1675.8100999999999</v>
      </c>
      <c r="E1162">
        <v>898.96600000000001</v>
      </c>
      <c r="F1162">
        <v>138.79338250000001</v>
      </c>
      <c r="G1162">
        <v>3166.9422070000001</v>
      </c>
      <c r="H1162">
        <v>4555.2466880000002</v>
      </c>
      <c r="I1162">
        <v>379</v>
      </c>
      <c r="J1162">
        <v>24.2</v>
      </c>
      <c r="K1162">
        <v>183.07599999999999</v>
      </c>
      <c r="L1162">
        <v>14792.296517846946</v>
      </c>
      <c r="N1162">
        <v>25214.175415129001</v>
      </c>
      <c r="O1162" s="2">
        <v>35338</v>
      </c>
      <c r="P1162" s="5">
        <f t="shared" si="484"/>
        <v>1.0338465400384904</v>
      </c>
      <c r="Q1162" s="5">
        <f t="shared" si="484"/>
        <v>1.057423972472739</v>
      </c>
      <c r="R1162" s="5">
        <f t="shared" si="484"/>
        <v>1.0187852830853967</v>
      </c>
      <c r="S1162" s="5">
        <f t="shared" si="485"/>
        <v>1.0562848387430324</v>
      </c>
      <c r="T1162" s="5">
        <f t="shared" si="486"/>
        <v>1.0233562267659779</v>
      </c>
      <c r="U1162" s="5">
        <f t="shared" si="487"/>
        <v>1.0234357401348655</v>
      </c>
      <c r="V1162" s="5">
        <f t="shared" si="488"/>
        <v>1.013377508724407</v>
      </c>
      <c r="W1162" s="5">
        <f t="shared" si="489"/>
        <v>0.98072195626859882</v>
      </c>
      <c r="X1162" s="5">
        <f t="shared" si="490"/>
        <v>1.0876404494382022</v>
      </c>
      <c r="Y1162" s="5">
        <f t="shared" si="490"/>
        <v>1.0112908215122187</v>
      </c>
      <c r="Z1162" s="5">
        <f t="shared" si="490"/>
        <v>1.0131332874659</v>
      </c>
      <c r="AB1162" s="5">
        <f t="shared" si="491"/>
        <v>1.021146924205</v>
      </c>
      <c r="AC1162" s="2">
        <v>35338</v>
      </c>
      <c r="AD1162" s="6">
        <f t="shared" si="464"/>
        <v>0.13218963629080083</v>
      </c>
      <c r="AE1162" s="6">
        <f t="shared" si="464"/>
        <v>0.20631415814954654</v>
      </c>
      <c r="AF1162" s="6">
        <f t="shared" si="464"/>
        <v>0.13331762848557197</v>
      </c>
      <c r="AG1162" s="6">
        <f t="shared" si="465"/>
        <v>9.5580377440900921E-2</v>
      </c>
      <c r="AH1162" s="6">
        <f t="shared" si="465"/>
        <v>5.5316243028770008E-2</v>
      </c>
      <c r="AI1162" s="6">
        <f t="shared" si="465"/>
        <v>7.2061686065176142E-2</v>
      </c>
      <c r="AJ1162" s="6">
        <f t="shared" si="463"/>
        <v>7.4196934062025627E-2</v>
      </c>
      <c r="AK1162" s="6">
        <f t="shared" si="463"/>
        <v>9.5531862150118163E-2</v>
      </c>
      <c r="AL1162" s="6">
        <f t="shared" si="463"/>
        <v>0.20422289852346237</v>
      </c>
      <c r="AM1162" s="6">
        <f t="shared" si="463"/>
        <v>8.5299987472539224E-2</v>
      </c>
      <c r="AN1162" s="6">
        <f t="shared" si="482"/>
        <v>8.2392177758717225E-2</v>
      </c>
      <c r="AP1162" s="6">
        <f t="shared" si="483"/>
        <v>7.6166669255013877E-2</v>
      </c>
      <c r="AQ1162" s="2">
        <v>35338</v>
      </c>
      <c r="AR1162" s="6">
        <f t="shared" si="466"/>
        <v>7.929360261180074E-2</v>
      </c>
      <c r="AS1162" s="6">
        <v>0.19258508088573617</v>
      </c>
      <c r="AT1162" s="6">
        <v>0.10947196859504996</v>
      </c>
      <c r="AU1162" s="6">
        <f t="shared" si="467"/>
        <v>0.15228553411831469</v>
      </c>
      <c r="AV1162" s="6">
        <f t="shared" si="468"/>
        <v>0.11395716445073822</v>
      </c>
      <c r="AW1162" s="6">
        <f t="shared" si="469"/>
        <v>7.9701878361304157E-2</v>
      </c>
      <c r="AX1162" s="6">
        <f t="shared" si="470"/>
        <v>9.2544911591459389E-2</v>
      </c>
      <c r="AY1162" s="6">
        <f t="shared" si="471"/>
        <v>1.3226738640642166E-2</v>
      </c>
      <c r="AZ1162" s="6">
        <f t="shared" si="472"/>
        <v>1.6624438668650487E-2</v>
      </c>
      <c r="BA1162" s="6">
        <f t="shared" si="472"/>
        <v>0.11129895698451642</v>
      </c>
      <c r="BB1162" s="6">
        <f t="shared" si="472"/>
        <v>0.18966512598538188</v>
      </c>
      <c r="BD1162" s="6">
        <f t="shared" si="473"/>
        <v>0.1198524385493267</v>
      </c>
      <c r="BE1162" s="2">
        <v>35338</v>
      </c>
      <c r="BF1162" s="11">
        <f t="shared" si="474"/>
        <v>0.59984734686284058</v>
      </c>
      <c r="BG1162" s="11">
        <f t="shared" si="474"/>
        <v>0.93345547689529451</v>
      </c>
      <c r="BH1162" s="11">
        <f t="shared" si="474"/>
        <v>0.82113648313881715</v>
      </c>
      <c r="BI1162" s="11">
        <f t="shared" si="475"/>
        <v>1.5932719476074009</v>
      </c>
      <c r="BJ1162" s="11">
        <f t="shared" si="476"/>
        <v>2.0601031127777252</v>
      </c>
      <c r="BK1162" s="11">
        <f t="shared" si="477"/>
        <v>1.1060229466351628</v>
      </c>
      <c r="BL1162" s="11">
        <f t="shared" si="478"/>
        <v>1.2472875430957242</v>
      </c>
      <c r="BM1162" s="11">
        <f t="shared" si="479"/>
        <v>0.13845368804658861</v>
      </c>
      <c r="BN1162" s="11">
        <f t="shared" si="480"/>
        <v>8.1403401816572352E-2</v>
      </c>
      <c r="BO1162" s="11">
        <f t="shared" si="480"/>
        <v>1.3047945290771243</v>
      </c>
      <c r="BP1162" s="11">
        <f t="shared" si="480"/>
        <v>2.3019797648850835</v>
      </c>
      <c r="BR1162" s="11">
        <f t="shared" si="481"/>
        <v>1.5735549384212713</v>
      </c>
    </row>
    <row r="1163" spans="1:70" x14ac:dyDescent="0.25">
      <c r="A1163" s="2">
        <v>35369</v>
      </c>
      <c r="B1163">
        <v>247.19</v>
      </c>
      <c r="C1163">
        <v>1645.39</v>
      </c>
      <c r="D1163">
        <v>1689.29</v>
      </c>
      <c r="E1163">
        <v>923.76</v>
      </c>
      <c r="F1163">
        <v>139.9655267</v>
      </c>
      <c r="G1163">
        <v>3266.8929079999998</v>
      </c>
      <c r="H1163">
        <v>4681.8529479999997</v>
      </c>
      <c r="I1163">
        <v>379.5</v>
      </c>
      <c r="J1163">
        <v>23.25</v>
      </c>
      <c r="K1163">
        <v>181.38</v>
      </c>
      <c r="L1163">
        <v>15275.301172038337</v>
      </c>
      <c r="N1163">
        <v>26047.377598679981</v>
      </c>
      <c r="O1163" s="2">
        <v>35369</v>
      </c>
      <c r="P1163" s="5">
        <f t="shared" si="484"/>
        <v>1.0003237424628708</v>
      </c>
      <c r="Q1163" s="5">
        <f t="shared" si="484"/>
        <v>0.95270051184658511</v>
      </c>
      <c r="R1163" s="5">
        <f t="shared" si="484"/>
        <v>1.0080438111692966</v>
      </c>
      <c r="S1163" s="5">
        <f t="shared" si="485"/>
        <v>1.0275805759060965</v>
      </c>
      <c r="T1163" s="5">
        <f t="shared" si="486"/>
        <v>1.0084452455793416</v>
      </c>
      <c r="U1163" s="5">
        <f t="shared" si="487"/>
        <v>1.0315606330860965</v>
      </c>
      <c r="V1163" s="5">
        <f t="shared" si="488"/>
        <v>1.02779350245367</v>
      </c>
      <c r="W1163" s="5">
        <f t="shared" si="489"/>
        <v>1.0013192612137203</v>
      </c>
      <c r="X1163" s="5">
        <f t="shared" si="490"/>
        <v>0.96074380165289264</v>
      </c>
      <c r="Y1163" s="5">
        <f t="shared" si="490"/>
        <v>0.99073608774498023</v>
      </c>
      <c r="Z1163" s="5">
        <f t="shared" si="490"/>
        <v>1.0326524453865999</v>
      </c>
      <c r="AB1163" s="5">
        <f t="shared" si="491"/>
        <v>1.0330449903609</v>
      </c>
      <c r="AC1163" s="2">
        <v>35369</v>
      </c>
      <c r="AD1163" s="6">
        <f t="shared" si="464"/>
        <v>0.13156097333161179</v>
      </c>
      <c r="AE1163" s="6">
        <f t="shared" si="464"/>
        <v>0.20695179853866588</v>
      </c>
      <c r="AF1163" s="6">
        <f t="shared" si="464"/>
        <v>0.13255209994641803</v>
      </c>
      <c r="AG1163" s="6">
        <f t="shared" si="465"/>
        <v>9.5825051151876547E-2</v>
      </c>
      <c r="AH1163" s="6">
        <f t="shared" si="465"/>
        <v>5.5316327923190925E-2</v>
      </c>
      <c r="AI1163" s="6">
        <f t="shared" si="465"/>
        <v>7.2918935828810191E-2</v>
      </c>
      <c r="AJ1163" s="6">
        <f t="shared" si="463"/>
        <v>7.4739754808784364E-2</v>
      </c>
      <c r="AK1163" s="6">
        <f t="shared" si="463"/>
        <v>9.5496480056167676E-2</v>
      </c>
      <c r="AL1163" s="6">
        <f t="shared" si="463"/>
        <v>0.20422615166617653</v>
      </c>
      <c r="AM1163" s="6">
        <f t="shared" si="463"/>
        <v>8.5681939469258644E-2</v>
      </c>
      <c r="AN1163" s="6">
        <f t="shared" si="482"/>
        <v>8.2723857220000946E-2</v>
      </c>
      <c r="AP1163" s="6">
        <f t="shared" si="483"/>
        <v>7.6683611357981282E-2</v>
      </c>
      <c r="AQ1163" s="2">
        <v>35369</v>
      </c>
      <c r="AR1163" s="6">
        <f t="shared" si="466"/>
        <v>8.4199969332269475E-2</v>
      </c>
      <c r="AS1163" s="6">
        <v>0.19258508088573617</v>
      </c>
      <c r="AT1163" s="6">
        <v>0.10947196859504996</v>
      </c>
      <c r="AU1163" s="6">
        <f t="shared" si="467"/>
        <v>0.1554820798512766</v>
      </c>
      <c r="AV1163" s="6">
        <f t="shared" si="468"/>
        <v>0.11365460781824122</v>
      </c>
      <c r="AW1163" s="6">
        <f t="shared" si="469"/>
        <v>8.5085070725219092E-2</v>
      </c>
      <c r="AX1163" s="6">
        <f t="shared" si="470"/>
        <v>9.7158624467381216E-2</v>
      </c>
      <c r="AY1163" s="6">
        <f t="shared" si="471"/>
        <v>1.2043770006523236E-2</v>
      </c>
      <c r="AZ1163" s="6">
        <f t="shared" si="472"/>
        <v>-1.2898233371283485E-4</v>
      </c>
      <c r="BA1163" s="6">
        <f t="shared" si="472"/>
        <v>0.1065452285450097</v>
      </c>
      <c r="BB1163" s="6">
        <f t="shared" si="472"/>
        <v>0.19222810949233504</v>
      </c>
      <c r="BD1163" s="6">
        <f t="shared" si="473"/>
        <v>0.12223611713022731</v>
      </c>
      <c r="BE1163" s="2">
        <v>35369</v>
      </c>
      <c r="BF1163" s="11">
        <f t="shared" si="474"/>
        <v>0.64000719362295644</v>
      </c>
      <c r="BG1163" s="11">
        <f t="shared" si="474"/>
        <v>0.9305794018009198</v>
      </c>
      <c r="BH1163" s="11">
        <f t="shared" si="474"/>
        <v>0.82587879512510298</v>
      </c>
      <c r="BI1163" s="11">
        <f t="shared" si="475"/>
        <v>1.6225619290810238</v>
      </c>
      <c r="BJ1163" s="11">
        <f t="shared" si="476"/>
        <v>2.054630379226464</v>
      </c>
      <c r="BK1163" s="11">
        <f t="shared" si="477"/>
        <v>1.166844657812492</v>
      </c>
      <c r="BL1163" s="11">
        <f t="shared" si="478"/>
        <v>1.2999591009624492</v>
      </c>
      <c r="BM1163" s="11">
        <f t="shared" si="479"/>
        <v>0.1261174233797886</v>
      </c>
      <c r="BN1163" s="11">
        <f t="shared" si="480"/>
        <v>-6.3156619590847734E-4</v>
      </c>
      <c r="BO1163" s="11">
        <f t="shared" si="480"/>
        <v>1.2434969283490189</v>
      </c>
      <c r="BP1163" s="11">
        <f t="shared" si="480"/>
        <v>2.3237324268029682</v>
      </c>
      <c r="BR1163" s="11">
        <f t="shared" si="481"/>
        <v>1.5940318272126459</v>
      </c>
    </row>
    <row r="1164" spans="1:70" x14ac:dyDescent="0.25">
      <c r="A1164" s="2">
        <v>35399</v>
      </c>
      <c r="B1164">
        <v>259.3</v>
      </c>
      <c r="C1164">
        <v>1658.44</v>
      </c>
      <c r="D1164">
        <v>1717.5</v>
      </c>
      <c r="E1164">
        <v>993.58399999999995</v>
      </c>
      <c r="F1164">
        <v>143.52641689999999</v>
      </c>
      <c r="G1164">
        <v>3359.6844169999999</v>
      </c>
      <c r="H1164">
        <v>4731.1487559999996</v>
      </c>
      <c r="I1164">
        <v>371.3</v>
      </c>
      <c r="J1164">
        <v>23.7</v>
      </c>
      <c r="K1164">
        <v>190.83799999999999</v>
      </c>
      <c r="L1164">
        <v>15411.66676392909</v>
      </c>
      <c r="N1164">
        <v>25469.622462236592</v>
      </c>
      <c r="O1164" s="2">
        <v>35399</v>
      </c>
      <c r="P1164" s="5">
        <f t="shared" si="484"/>
        <v>1.0489906549617705</v>
      </c>
      <c r="Q1164" s="5">
        <f t="shared" si="484"/>
        <v>1.0079312503418643</v>
      </c>
      <c r="R1164" s="5">
        <f t="shared" si="484"/>
        <v>1.0166993233843804</v>
      </c>
      <c r="S1164" s="5">
        <f t="shared" si="485"/>
        <v>1.075586732484628</v>
      </c>
      <c r="T1164" s="5">
        <f t="shared" si="486"/>
        <v>1.0254411945852377</v>
      </c>
      <c r="U1164" s="5">
        <f t="shared" si="487"/>
        <v>1.0284035968160363</v>
      </c>
      <c r="V1164" s="5">
        <f t="shared" si="488"/>
        <v>1.0105291235217155</v>
      </c>
      <c r="W1164" s="5">
        <f t="shared" si="489"/>
        <v>0.97839262187088272</v>
      </c>
      <c r="X1164" s="5">
        <f t="shared" si="490"/>
        <v>1.0193548387096774</v>
      </c>
      <c r="Y1164" s="5">
        <f t="shared" si="490"/>
        <v>1.05214466865145</v>
      </c>
      <c r="Z1164" s="5">
        <f t="shared" si="490"/>
        <v>1.00892719497671</v>
      </c>
      <c r="AB1164" s="5">
        <f t="shared" si="491"/>
        <v>0.97781906703449994</v>
      </c>
      <c r="AC1164" s="2">
        <v>35399</v>
      </c>
      <c r="AD1164" s="6">
        <f t="shared" si="464"/>
        <v>0.13254715865893801</v>
      </c>
      <c r="AE1164" s="6">
        <f t="shared" si="464"/>
        <v>0.20360568121324035</v>
      </c>
      <c r="AF1164" s="6">
        <f t="shared" si="464"/>
        <v>0.12919129595604051</v>
      </c>
      <c r="AG1164" s="6">
        <f t="shared" si="465"/>
        <v>9.6851297229033281E-2</v>
      </c>
      <c r="AH1164" s="6">
        <f t="shared" si="465"/>
        <v>5.5784658727389184E-2</v>
      </c>
      <c r="AI1164" s="6">
        <f t="shared" si="465"/>
        <v>7.3506922009476852E-2</v>
      </c>
      <c r="AJ1164" s="6">
        <f t="shared" si="463"/>
        <v>7.4738280497571419E-2</v>
      </c>
      <c r="AK1164" s="6">
        <f t="shared" si="463"/>
        <v>9.5438063500064466E-2</v>
      </c>
      <c r="AL1164" s="6">
        <f t="shared" si="463"/>
        <v>0.20157378978819468</v>
      </c>
      <c r="AM1164" s="6">
        <f t="shared" si="463"/>
        <v>8.6645679720229865E-2</v>
      </c>
      <c r="AN1164" s="6">
        <f t="shared" si="482"/>
        <v>8.2607272774644191E-2</v>
      </c>
      <c r="AP1164" s="6">
        <f t="shared" si="483"/>
        <v>7.8011276567808069E-2</v>
      </c>
      <c r="AQ1164" s="2">
        <v>35399</v>
      </c>
      <c r="AR1164" s="6">
        <f t="shared" si="466"/>
        <v>9.7280481149557119E-2</v>
      </c>
      <c r="AS1164" s="6">
        <v>0.19258508088573617</v>
      </c>
      <c r="AT1164" s="6">
        <v>0.10947196859504996</v>
      </c>
      <c r="AU1164" s="6">
        <f t="shared" si="467"/>
        <v>0.1821283943143075</v>
      </c>
      <c r="AV1164" s="6">
        <f t="shared" si="468"/>
        <v>0.116648827964144</v>
      </c>
      <c r="AW1164" s="6">
        <f t="shared" si="469"/>
        <v>8.8495092631986738E-2</v>
      </c>
      <c r="AX1164" s="6">
        <f t="shared" si="470"/>
        <v>9.7114238957388244E-2</v>
      </c>
      <c r="AY1164" s="6">
        <f t="shared" si="471"/>
        <v>2.7152178245646308E-3</v>
      </c>
      <c r="AZ1164" s="6">
        <f t="shared" si="472"/>
        <v>1.887113479726743E-2</v>
      </c>
      <c r="BA1164" s="6">
        <f t="shared" si="472"/>
        <v>0.12293096812096449</v>
      </c>
      <c r="BB1164" s="6">
        <f t="shared" si="472"/>
        <v>0.18816208663832756</v>
      </c>
      <c r="BD1164" s="6">
        <f t="shared" si="473"/>
        <v>0.11481474010559034</v>
      </c>
      <c r="BE1164" s="2">
        <v>35399</v>
      </c>
      <c r="BF1164" s="11">
        <f t="shared" si="474"/>
        <v>0.73393109391256828</v>
      </c>
      <c r="BG1164" s="11">
        <f t="shared" si="474"/>
        <v>0.94587282505166403</v>
      </c>
      <c r="BH1164" s="11">
        <f t="shared" si="474"/>
        <v>0.84736334429449189</v>
      </c>
      <c r="BI1164" s="11">
        <f t="shared" si="475"/>
        <v>1.8804951459102455</v>
      </c>
      <c r="BJ1164" s="11">
        <f t="shared" si="476"/>
        <v>2.0910556885216129</v>
      </c>
      <c r="BK1164" s="11">
        <f t="shared" si="477"/>
        <v>1.2039014859114567</v>
      </c>
      <c r="BL1164" s="11">
        <f t="shared" si="478"/>
        <v>1.2993908651744259</v>
      </c>
      <c r="BM1164" s="11">
        <f t="shared" si="479"/>
        <v>2.8450051530674623E-2</v>
      </c>
      <c r="BN1164" s="11">
        <f t="shared" si="480"/>
        <v>9.3618990926828488E-2</v>
      </c>
      <c r="BO1164" s="11">
        <f t="shared" si="480"/>
        <v>1.4187778146342225</v>
      </c>
      <c r="BP1164" s="11">
        <f t="shared" si="480"/>
        <v>2.2777908084635712</v>
      </c>
      <c r="BR1164" s="11">
        <f t="shared" si="481"/>
        <v>1.471771071529542</v>
      </c>
    </row>
    <row r="1165" spans="1:70" x14ac:dyDescent="0.25">
      <c r="A1165" s="2">
        <v>35430</v>
      </c>
      <c r="B1165">
        <v>263.45999999999998</v>
      </c>
      <c r="C1165">
        <v>1561.28</v>
      </c>
      <c r="D1165">
        <v>1747.21</v>
      </c>
      <c r="E1165">
        <v>973.89700000000005</v>
      </c>
      <c r="F1165">
        <v>143.64978310000001</v>
      </c>
      <c r="G1165">
        <v>3286.3901599999999</v>
      </c>
      <c r="H1165">
        <v>4689.3572039999999</v>
      </c>
      <c r="I1165">
        <v>369.25</v>
      </c>
      <c r="J1165">
        <v>25.9</v>
      </c>
      <c r="K1165">
        <v>194.55099999999999</v>
      </c>
      <c r="L1165">
        <v>15788.629777050844</v>
      </c>
      <c r="N1165">
        <v>25709.286425031281</v>
      </c>
      <c r="O1165" s="2">
        <v>35430</v>
      </c>
      <c r="P1165" s="5">
        <f t="shared" si="484"/>
        <v>1.0160431932124951</v>
      </c>
      <c r="Q1165" s="5">
        <f t="shared" si="484"/>
        <v>0.94141482356913719</v>
      </c>
      <c r="R1165" s="5">
        <f t="shared" si="484"/>
        <v>1.0172983988355169</v>
      </c>
      <c r="S1165" s="5">
        <f t="shared" si="485"/>
        <v>0.98018587255833434</v>
      </c>
      <c r="T1165" s="5">
        <f t="shared" si="486"/>
        <v>1.0008595365415272</v>
      </c>
      <c r="U1165" s="5">
        <f t="shared" si="487"/>
        <v>0.97818418401766216</v>
      </c>
      <c r="V1165" s="5">
        <f t="shared" si="488"/>
        <v>0.99116672204673339</v>
      </c>
      <c r="W1165" s="5">
        <f t="shared" si="489"/>
        <v>0.99447885806625369</v>
      </c>
      <c r="X1165" s="5">
        <f t="shared" si="490"/>
        <v>1.0928270042194093</v>
      </c>
      <c r="Y1165" s="5">
        <f t="shared" si="490"/>
        <v>1.0194562927718798</v>
      </c>
      <c r="Z1165" s="5">
        <f t="shared" si="490"/>
        <v>1.0244595875900999</v>
      </c>
      <c r="AB1165" s="5">
        <f t="shared" si="491"/>
        <v>1.0094097964408399</v>
      </c>
      <c r="AC1165" s="2">
        <v>35430</v>
      </c>
      <c r="AD1165" s="6">
        <f t="shared" si="464"/>
        <v>0.13235610234514442</v>
      </c>
      <c r="AE1165" s="6">
        <f t="shared" si="464"/>
        <v>0.20528272032732561</v>
      </c>
      <c r="AF1165" s="6">
        <f t="shared" si="464"/>
        <v>0.12916763059089825</v>
      </c>
      <c r="AG1165" s="6">
        <f t="shared" si="465"/>
        <v>8.675065455706682E-2</v>
      </c>
      <c r="AH1165" s="6">
        <f t="shared" si="465"/>
        <v>5.5735934707849079E-2</v>
      </c>
      <c r="AI1165" s="6">
        <f t="shared" si="465"/>
        <v>7.1589964315827398E-2</v>
      </c>
      <c r="AJ1165" s="6">
        <f t="shared" si="463"/>
        <v>7.417636256350281E-2</v>
      </c>
      <c r="AK1165" s="6">
        <f t="shared" si="463"/>
        <v>9.403181903284534E-2</v>
      </c>
      <c r="AL1165" s="6">
        <f t="shared" si="463"/>
        <v>0.19842201445602492</v>
      </c>
      <c r="AM1165" s="6">
        <f t="shared" si="463"/>
        <v>8.5306567506729533E-2</v>
      </c>
      <c r="AN1165" s="6">
        <f t="shared" si="482"/>
        <v>7.9825711993268295E-2</v>
      </c>
      <c r="AP1165" s="6">
        <f t="shared" si="483"/>
        <v>6.9267974046944195E-2</v>
      </c>
      <c r="AQ1165" s="2">
        <v>35430</v>
      </c>
      <c r="AR1165" s="6">
        <f t="shared" si="466"/>
        <v>0.10270677101892733</v>
      </c>
      <c r="AS1165" s="6">
        <v>0.19258508088573617</v>
      </c>
      <c r="AT1165" s="6">
        <v>0.10947196859504996</v>
      </c>
      <c r="AU1165" s="6">
        <f t="shared" si="467"/>
        <v>0.15218122594289785</v>
      </c>
      <c r="AV1165" s="6">
        <f t="shared" si="468"/>
        <v>0.1126367620243236</v>
      </c>
      <c r="AW1165" s="6">
        <f t="shared" si="469"/>
        <v>7.2492183257313547E-2</v>
      </c>
      <c r="AX1165" s="6">
        <f t="shared" si="470"/>
        <v>8.7923835175105269E-2</v>
      </c>
      <c r="AY1165" s="6">
        <f t="shared" si="471"/>
        <v>8.9560728697166692E-3</v>
      </c>
      <c r="AZ1165" s="6">
        <f t="shared" si="472"/>
        <v>6.2304151424901422E-2</v>
      </c>
      <c r="BA1165" s="6">
        <f t="shared" si="472"/>
        <v>0.13286689117761918</v>
      </c>
      <c r="BB1165" s="6">
        <f t="shared" si="472"/>
        <v>0.20190946659680287</v>
      </c>
      <c r="BD1165" s="6">
        <f t="shared" si="473"/>
        <v>9.8170484083425213E-2</v>
      </c>
      <c r="BE1165" s="2">
        <v>35430</v>
      </c>
      <c r="BF1165" s="11">
        <f t="shared" si="474"/>
        <v>0.7759881803643579</v>
      </c>
      <c r="BG1165" s="11">
        <f t="shared" si="474"/>
        <v>0.93814560026609684</v>
      </c>
      <c r="BH1165" s="11">
        <f t="shared" si="474"/>
        <v>0.84751859342973701</v>
      </c>
      <c r="BI1165" s="11">
        <f t="shared" si="475"/>
        <v>1.7542372068534551</v>
      </c>
      <c r="BJ1165" s="11">
        <f t="shared" si="476"/>
        <v>2.0209002076439817</v>
      </c>
      <c r="BK1165" s="11">
        <f t="shared" si="477"/>
        <v>1.012602589624237</v>
      </c>
      <c r="BL1165" s="11">
        <f t="shared" si="478"/>
        <v>1.1853349522205698</v>
      </c>
      <c r="BM1165" s="11">
        <f t="shared" si="479"/>
        <v>9.524513044449677E-2</v>
      </c>
      <c r="BN1165" s="11">
        <f t="shared" si="480"/>
        <v>0.31399818006942731</v>
      </c>
      <c r="BO1165" s="11">
        <f t="shared" si="480"/>
        <v>1.5575224166314954</v>
      </c>
      <c r="BP1165" s="11">
        <f t="shared" si="480"/>
        <v>2.5293788374080508</v>
      </c>
      <c r="BR1165" s="11">
        <f t="shared" si="481"/>
        <v>1.4172564656921141</v>
      </c>
    </row>
    <row r="1166" spans="1:70" x14ac:dyDescent="0.25">
      <c r="A1166" s="2">
        <v>35461</v>
      </c>
      <c r="B1166">
        <v>277.58999999999997</v>
      </c>
      <c r="C1166">
        <v>1456.86</v>
      </c>
      <c r="D1166">
        <v>1813.3100999999999</v>
      </c>
      <c r="E1166">
        <v>1034.741</v>
      </c>
      <c r="F1166">
        <v>145.14939200000001</v>
      </c>
      <c r="G1166">
        <v>3279.9972389999998</v>
      </c>
      <c r="H1166">
        <v>4762.7269999999999</v>
      </c>
      <c r="I1166">
        <v>345.5</v>
      </c>
      <c r="J1166">
        <v>24.15</v>
      </c>
      <c r="K1166">
        <v>194.77500000000001</v>
      </c>
      <c r="L1166">
        <v>16415.066601048788</v>
      </c>
      <c r="N1166">
        <v>26139.716861388544</v>
      </c>
      <c r="O1166" s="2">
        <v>35461</v>
      </c>
      <c r="P1166" s="5">
        <f t="shared" si="484"/>
        <v>1.0536324299703941</v>
      </c>
      <c r="Q1166" s="5">
        <f t="shared" si="484"/>
        <v>0.93311897929903664</v>
      </c>
      <c r="R1166" s="5">
        <f t="shared" si="484"/>
        <v>1.0378318004132301</v>
      </c>
      <c r="S1166" s="5">
        <f t="shared" si="485"/>
        <v>1.0624747791604245</v>
      </c>
      <c r="T1166" s="5">
        <f t="shared" si="486"/>
        <v>1.0104393398140814</v>
      </c>
      <c r="U1166" s="5">
        <f t="shared" si="487"/>
        <v>0.99805472853533617</v>
      </c>
      <c r="V1166" s="5">
        <f t="shared" si="488"/>
        <v>1.0156460241368297</v>
      </c>
      <c r="W1166" s="5">
        <f t="shared" si="489"/>
        <v>0.93568043331076511</v>
      </c>
      <c r="X1166" s="5">
        <f t="shared" si="490"/>
        <v>0.93243243243243246</v>
      </c>
      <c r="Y1166" s="5">
        <f t="shared" si="490"/>
        <v>1.0011513690497609</v>
      </c>
      <c r="Z1166" s="5">
        <f t="shared" si="490"/>
        <v>1.0396764527919</v>
      </c>
      <c r="AB1166" s="5">
        <f t="shared" si="491"/>
        <v>1.0167422163821001</v>
      </c>
      <c r="AC1166" s="2">
        <v>35461</v>
      </c>
      <c r="AD1166" s="6">
        <f t="shared" si="464"/>
        <v>0.13239685460051437</v>
      </c>
      <c r="AE1166" s="6">
        <f t="shared" si="464"/>
        <v>0.20631186605099844</v>
      </c>
      <c r="AF1166" s="6">
        <f t="shared" si="464"/>
        <v>0.12920908868974101</v>
      </c>
      <c r="AG1166" s="6">
        <f t="shared" si="465"/>
        <v>8.8457321247798953E-2</v>
      </c>
      <c r="AH1166" s="6">
        <f t="shared" si="465"/>
        <v>5.471596549448049E-2</v>
      </c>
      <c r="AI1166" s="6">
        <f t="shared" si="465"/>
        <v>6.9232941460223338E-2</v>
      </c>
      <c r="AJ1166" s="6">
        <f t="shared" si="463"/>
        <v>7.4267762367474552E-2</v>
      </c>
      <c r="AK1166" s="6">
        <f t="shared" si="463"/>
        <v>9.8472401139999208E-2</v>
      </c>
      <c r="AL1166" s="6">
        <f t="shared" si="463"/>
        <v>0.20103310767761637</v>
      </c>
      <c r="AM1166" s="6">
        <f t="shared" si="463"/>
        <v>8.5389838266358542E-2</v>
      </c>
      <c r="AN1166" s="6">
        <f t="shared" si="482"/>
        <v>7.8724919164886706E-2</v>
      </c>
      <c r="AP1166" s="6">
        <f t="shared" si="483"/>
        <v>6.8281768304360932E-2</v>
      </c>
      <c r="AQ1166" s="2">
        <v>35461</v>
      </c>
      <c r="AR1166" s="6">
        <f t="shared" si="466"/>
        <v>0.10283176842005992</v>
      </c>
      <c r="AS1166" s="6">
        <v>0.19258508088573617</v>
      </c>
      <c r="AT1166" s="6">
        <v>0.10947196859504996</v>
      </c>
      <c r="AU1166" s="6">
        <f t="shared" si="467"/>
        <v>0.17062667068987913</v>
      </c>
      <c r="AV1166" s="6">
        <f t="shared" si="468"/>
        <v>0.10784869091879812</v>
      </c>
      <c r="AW1166" s="6">
        <f t="shared" si="469"/>
        <v>7.9719409105129646E-2</v>
      </c>
      <c r="AX1166" s="6">
        <f t="shared" si="470"/>
        <v>8.9372305356877124E-2</v>
      </c>
      <c r="AY1166" s="6">
        <f t="shared" si="471"/>
        <v>-4.9052728428132797E-3</v>
      </c>
      <c r="AZ1166" s="6">
        <f t="shared" si="472"/>
        <v>4.9968450058869962E-2</v>
      </c>
      <c r="BA1166" s="6">
        <f t="shared" si="472"/>
        <v>0.12973840758455912</v>
      </c>
      <c r="BB1166" s="6">
        <f t="shared" si="472"/>
        <v>0.19873560081441499</v>
      </c>
      <c r="BD1166" s="6">
        <f t="shared" si="473"/>
        <v>0.10602170646847964</v>
      </c>
      <c r="BE1166" s="2">
        <v>35461</v>
      </c>
      <c r="BF1166" s="11">
        <f t="shared" si="474"/>
        <v>0.7766934398127342</v>
      </c>
      <c r="BG1166" s="11">
        <f t="shared" si="474"/>
        <v>0.93346584746672234</v>
      </c>
      <c r="BH1166" s="11">
        <f t="shared" si="474"/>
        <v>0.84724665815046374</v>
      </c>
      <c r="BI1166" s="11">
        <f t="shared" si="475"/>
        <v>1.9289151907720106</v>
      </c>
      <c r="BJ1166" s="11">
        <f t="shared" si="476"/>
        <v>1.9710643857628252</v>
      </c>
      <c r="BK1166" s="11">
        <f t="shared" si="477"/>
        <v>1.1514664468059781</v>
      </c>
      <c r="BL1166" s="11">
        <f t="shared" si="478"/>
        <v>1.2033795351833245</v>
      </c>
      <c r="BM1166" s="11">
        <f t="shared" si="479"/>
        <v>-4.9813681661315473E-2</v>
      </c>
      <c r="BN1166" s="11">
        <f t="shared" si="480"/>
        <v>0.24855831278796672</v>
      </c>
      <c r="BO1166" s="11">
        <f t="shared" si="480"/>
        <v>1.519365889649106</v>
      </c>
      <c r="BP1166" s="11">
        <f t="shared" si="480"/>
        <v>2.5244306748435008</v>
      </c>
      <c r="BR1166" s="11">
        <f t="shared" si="481"/>
        <v>1.5527088577421679</v>
      </c>
    </row>
    <row r="1167" spans="1:70" x14ac:dyDescent="0.25">
      <c r="A1167" s="2">
        <v>35489</v>
      </c>
      <c r="B1167">
        <v>295.55</v>
      </c>
      <c r="C1167">
        <v>1476.37</v>
      </c>
      <c r="D1167">
        <v>1834.67</v>
      </c>
      <c r="E1167">
        <v>1042.8510000000001</v>
      </c>
      <c r="F1167">
        <v>148.9101182</v>
      </c>
      <c r="G1167">
        <v>3290.6488629999999</v>
      </c>
      <c r="H1167">
        <v>4763.9120830000002</v>
      </c>
      <c r="I1167">
        <v>358.6</v>
      </c>
      <c r="J1167">
        <v>20.3</v>
      </c>
      <c r="K1167">
        <v>191.37799999999999</v>
      </c>
      <c r="L1167">
        <v>17379.023819823931</v>
      </c>
      <c r="N1167">
        <v>25597.661256716794</v>
      </c>
      <c r="O1167" s="2">
        <v>35489</v>
      </c>
      <c r="P1167" s="5">
        <f t="shared" si="484"/>
        <v>1.0646997370222271</v>
      </c>
      <c r="Q1167" s="5">
        <f t="shared" si="484"/>
        <v>1.0133918152739454</v>
      </c>
      <c r="R1167" s="5">
        <f t="shared" si="484"/>
        <v>1.0117795075425875</v>
      </c>
      <c r="S1167" s="5">
        <f t="shared" si="485"/>
        <v>1.0078377101129656</v>
      </c>
      <c r="T1167" s="5">
        <f t="shared" si="486"/>
        <v>1.0259093486247604</v>
      </c>
      <c r="U1167" s="5">
        <f t="shared" si="487"/>
        <v>1.0032474490750631</v>
      </c>
      <c r="V1167" s="5">
        <f t="shared" si="488"/>
        <v>1.0002488244654797</v>
      </c>
      <c r="W1167" s="5">
        <f t="shared" si="489"/>
        <v>1.0379160636758322</v>
      </c>
      <c r="X1167" s="5">
        <f t="shared" si="490"/>
        <v>0.84057971014492761</v>
      </c>
      <c r="Y1167" s="5">
        <f t="shared" si="490"/>
        <v>0.98255936336798866</v>
      </c>
      <c r="Z1167" s="5">
        <f t="shared" si="490"/>
        <v>1.0587239298019999</v>
      </c>
      <c r="AB1167" s="5">
        <f t="shared" si="491"/>
        <v>0.97926314169560003</v>
      </c>
      <c r="AC1167" s="2">
        <v>35489</v>
      </c>
      <c r="AD1167" s="6">
        <f t="shared" si="464"/>
        <v>0.13390364513844774</v>
      </c>
      <c r="AE1167" s="6">
        <f t="shared" si="464"/>
        <v>0.20531915968389769</v>
      </c>
      <c r="AF1167" s="6">
        <f t="shared" si="464"/>
        <v>0.12915822241888181</v>
      </c>
      <c r="AG1167" s="6">
        <f t="shared" si="465"/>
        <v>8.8493711641613848E-2</v>
      </c>
      <c r="AH1167" s="6">
        <f t="shared" si="465"/>
        <v>5.5244771923027618E-2</v>
      </c>
      <c r="AI1167" s="6">
        <f t="shared" si="465"/>
        <v>6.9240980777738825E-2</v>
      </c>
      <c r="AJ1167" s="6">
        <f t="shared" si="463"/>
        <v>7.4275925071813423E-2</v>
      </c>
      <c r="AK1167" s="6">
        <f t="shared" si="463"/>
        <v>9.9910826711120601E-2</v>
      </c>
      <c r="AL1167" s="6">
        <f t="shared" si="463"/>
        <v>0.21405919536907739</v>
      </c>
      <c r="AM1167" s="6">
        <f t="shared" si="463"/>
        <v>8.591906736069467E-2</v>
      </c>
      <c r="AN1167" s="6">
        <f t="shared" si="482"/>
        <v>8.041532275801104E-2</v>
      </c>
      <c r="AP1167" s="6">
        <f t="shared" si="483"/>
        <v>6.9392506166683798E-2</v>
      </c>
      <c r="AQ1167" s="2">
        <v>35489</v>
      </c>
      <c r="AR1167" s="6">
        <f t="shared" si="466"/>
        <v>0.10747892286063765</v>
      </c>
      <c r="AS1167" s="6">
        <v>0.19258508088573617</v>
      </c>
      <c r="AT1167" s="6">
        <v>0.10947196859504996</v>
      </c>
      <c r="AU1167" s="6">
        <f t="shared" si="467"/>
        <v>0.16944241821007711</v>
      </c>
      <c r="AV1167" s="6">
        <f t="shared" si="468"/>
        <v>0.11206123986478911</v>
      </c>
      <c r="AW1167" s="6">
        <f t="shared" si="469"/>
        <v>7.8505553461468258E-2</v>
      </c>
      <c r="AX1167" s="6">
        <f t="shared" si="470"/>
        <v>8.9278424640307108E-2</v>
      </c>
      <c r="AY1167" s="6">
        <f t="shared" si="471"/>
        <v>3.0960344927681849E-3</v>
      </c>
      <c r="AZ1167" s="6">
        <f t="shared" si="472"/>
        <v>1.6663770151716939E-2</v>
      </c>
      <c r="BA1167" s="6">
        <f t="shared" si="472"/>
        <v>0.12752633397995528</v>
      </c>
      <c r="BB1167" s="6">
        <f t="shared" si="472"/>
        <v>0.20331253106670411</v>
      </c>
      <c r="BD1167" s="6">
        <f t="shared" si="473"/>
        <v>0.10174340207762711</v>
      </c>
      <c r="BE1167" s="2">
        <v>35489</v>
      </c>
      <c r="BF1167" s="11">
        <f t="shared" si="474"/>
        <v>0.80265867855584794</v>
      </c>
      <c r="BG1167" s="11">
        <f t="shared" si="474"/>
        <v>0.93797910132806661</v>
      </c>
      <c r="BH1167" s="11">
        <f t="shared" si="474"/>
        <v>0.8475803285679635</v>
      </c>
      <c r="BI1167" s="11">
        <f t="shared" si="475"/>
        <v>1.9147396472225426</v>
      </c>
      <c r="BJ1167" s="11">
        <f t="shared" si="476"/>
        <v>2.0284496788388178</v>
      </c>
      <c r="BK1167" s="11">
        <f t="shared" si="477"/>
        <v>1.1338018696394321</v>
      </c>
      <c r="BL1167" s="11">
        <f t="shared" si="478"/>
        <v>1.2019833418969683</v>
      </c>
      <c r="BM1167" s="11">
        <f t="shared" si="479"/>
        <v>3.0987977926756359E-2</v>
      </c>
      <c r="BN1167" s="11">
        <f t="shared" si="480"/>
        <v>7.7846551384936014E-2</v>
      </c>
      <c r="BO1167" s="11">
        <f t="shared" si="480"/>
        <v>1.4842611529358225</v>
      </c>
      <c r="BP1167" s="11">
        <f t="shared" si="480"/>
        <v>2.5282809804609028</v>
      </c>
      <c r="BR1167" s="11">
        <f t="shared" si="481"/>
        <v>1.4662015784994862</v>
      </c>
    </row>
    <row r="1168" spans="1:70" x14ac:dyDescent="0.25">
      <c r="A1168" s="2">
        <v>35520</v>
      </c>
      <c r="B1168">
        <v>310.29000000000002</v>
      </c>
      <c r="C1168">
        <v>1464.87</v>
      </c>
      <c r="D1168">
        <v>1839.48</v>
      </c>
      <c r="E1168">
        <v>1000.02</v>
      </c>
      <c r="F1168">
        <v>145.4355984</v>
      </c>
      <c r="G1168">
        <v>3223.3291060000001</v>
      </c>
      <c r="H1168">
        <v>4819.4262930000004</v>
      </c>
      <c r="I1168">
        <v>348.15</v>
      </c>
      <c r="J1168">
        <v>20.350000000000001</v>
      </c>
      <c r="K1168">
        <v>194.99</v>
      </c>
      <c r="L1168">
        <v>17895.261974750643</v>
      </c>
      <c r="N1168">
        <v>26034.242241221265</v>
      </c>
      <c r="O1168" s="2">
        <v>35520</v>
      </c>
      <c r="P1168" s="5">
        <f t="shared" si="484"/>
        <v>1.0498731179157503</v>
      </c>
      <c r="Q1168" s="5">
        <f t="shared" si="484"/>
        <v>0.99221062470789845</v>
      </c>
      <c r="R1168" s="5">
        <f t="shared" si="484"/>
        <v>1.0026217248878544</v>
      </c>
      <c r="S1168" s="5">
        <f t="shared" si="485"/>
        <v>0.95892893615674712</v>
      </c>
      <c r="T1168" s="5">
        <f t="shared" si="486"/>
        <v>0.97666699991914996</v>
      </c>
      <c r="U1168" s="5">
        <f t="shared" si="487"/>
        <v>0.97954210254489871</v>
      </c>
      <c r="V1168" s="5">
        <f t="shared" si="488"/>
        <v>1.0116530718940222</v>
      </c>
      <c r="W1168" s="5">
        <f t="shared" si="489"/>
        <v>0.97085889570552131</v>
      </c>
      <c r="X1168" s="5">
        <f t="shared" si="490"/>
        <v>1.0024630541871922</v>
      </c>
      <c r="Y1168" s="5">
        <f t="shared" si="490"/>
        <v>1.0188736427384548</v>
      </c>
      <c r="Z1168" s="5">
        <f t="shared" si="490"/>
        <v>1.0297046692770999</v>
      </c>
      <c r="AB1168" s="5">
        <f t="shared" si="491"/>
        <v>1.0170555028495001</v>
      </c>
      <c r="AC1168" s="2">
        <v>35520</v>
      </c>
      <c r="AD1168" s="6">
        <f t="shared" si="464"/>
        <v>0.13459008590764016</v>
      </c>
      <c r="AE1168" s="6">
        <f t="shared" si="464"/>
        <v>0.20179500467989242</v>
      </c>
      <c r="AF1168" s="6">
        <f t="shared" si="464"/>
        <v>0.12682524915407059</v>
      </c>
      <c r="AG1168" s="6">
        <f t="shared" si="465"/>
        <v>9.0631020704668122E-2</v>
      </c>
      <c r="AH1168" s="6">
        <f t="shared" si="465"/>
        <v>5.6731172052836495E-2</v>
      </c>
      <c r="AI1168" s="6">
        <f t="shared" si="465"/>
        <v>6.976427723121556E-2</v>
      </c>
      <c r="AJ1168" s="6">
        <f t="shared" si="463"/>
        <v>7.4292886305633798E-2</v>
      </c>
      <c r="AK1168" s="6">
        <f t="shared" si="463"/>
        <v>9.9709594033721802E-2</v>
      </c>
      <c r="AL1168" s="6">
        <f t="shared" si="463"/>
        <v>0.2133534845101249</v>
      </c>
      <c r="AM1168" s="6">
        <f t="shared" si="463"/>
        <v>8.5893123608769648E-2</v>
      </c>
      <c r="AN1168" s="6">
        <f t="shared" si="482"/>
        <v>8.0572323190367182E-2</v>
      </c>
      <c r="AP1168" s="6">
        <f t="shared" si="483"/>
        <v>6.9364972312780243E-2</v>
      </c>
      <c r="AQ1168" s="2">
        <v>35520</v>
      </c>
      <c r="AR1168" s="6">
        <f t="shared" si="466"/>
        <v>0.12205561208523585</v>
      </c>
      <c r="AS1168" s="6">
        <v>0.19258508088573617</v>
      </c>
      <c r="AT1168" s="6">
        <v>0.10947196859504996</v>
      </c>
      <c r="AU1168" s="6">
        <f t="shared" si="467"/>
        <v>0.16423880316332529</v>
      </c>
      <c r="AV1168" s="6">
        <f t="shared" si="468"/>
        <v>0.10813741923905207</v>
      </c>
      <c r="AW1168" s="6">
        <f t="shared" si="469"/>
        <v>7.6803268716851392E-2</v>
      </c>
      <c r="AX1168" s="6">
        <f t="shared" si="470"/>
        <v>8.9679056416478664E-2</v>
      </c>
      <c r="AY1168" s="6">
        <f t="shared" si="471"/>
        <v>3.7470551771021654E-3</v>
      </c>
      <c r="AZ1168" s="6">
        <f t="shared" si="472"/>
        <v>8.932242672063051E-3</v>
      </c>
      <c r="BA1168" s="6">
        <f t="shared" si="472"/>
        <v>0.13154557594162197</v>
      </c>
      <c r="BB1168" s="6">
        <f t="shared" si="472"/>
        <v>0.20463232214941862</v>
      </c>
      <c r="BD1168" s="6">
        <f t="shared" si="473"/>
        <v>0.10573633840194918</v>
      </c>
      <c r="BE1168" s="2">
        <v>35520</v>
      </c>
      <c r="BF1168" s="11">
        <f t="shared" si="474"/>
        <v>0.90686926352802955</v>
      </c>
      <c r="BG1168" s="11">
        <f t="shared" si="474"/>
        <v>0.9543600010874107</v>
      </c>
      <c r="BH1168" s="11">
        <f t="shared" si="474"/>
        <v>0.86317172112991936</v>
      </c>
      <c r="BI1168" s="11">
        <f t="shared" si="475"/>
        <v>1.812169849642506</v>
      </c>
      <c r="BJ1168" s="11">
        <f t="shared" si="476"/>
        <v>1.9061375840840806</v>
      </c>
      <c r="BK1168" s="11">
        <f t="shared" si="477"/>
        <v>1.1008967879407239</v>
      </c>
      <c r="BL1168" s="11">
        <f t="shared" si="478"/>
        <v>1.2071015258116051</v>
      </c>
      <c r="BM1168" s="11">
        <f t="shared" si="479"/>
        <v>3.7579685419588719E-2</v>
      </c>
      <c r="BN1168" s="11">
        <f t="shared" si="480"/>
        <v>4.1865932926158339E-2</v>
      </c>
      <c r="BO1168" s="11">
        <f t="shared" si="480"/>
        <v>1.5315029936598001</v>
      </c>
      <c r="BP1168" s="11">
        <f t="shared" si="480"/>
        <v>2.5397346637993357</v>
      </c>
      <c r="BR1168" s="11">
        <f t="shared" si="481"/>
        <v>1.524347734547681</v>
      </c>
    </row>
    <row r="1169" spans="1:70" x14ac:dyDescent="0.25">
      <c r="A1169" s="2">
        <v>35550</v>
      </c>
      <c r="B1169">
        <v>311.45999999999998</v>
      </c>
      <c r="C1169">
        <v>1537.34</v>
      </c>
      <c r="D1169">
        <v>1878.86</v>
      </c>
      <c r="E1169">
        <v>1059.701</v>
      </c>
      <c r="F1169">
        <v>146.42922590000001</v>
      </c>
      <c r="G1169">
        <v>3289.2359609999999</v>
      </c>
      <c r="H1169">
        <v>4807.6774539999997</v>
      </c>
      <c r="I1169">
        <v>340.15</v>
      </c>
      <c r="J1169">
        <v>20.2</v>
      </c>
      <c r="K1169">
        <v>196.773</v>
      </c>
      <c r="L1169">
        <v>17633.347437944009</v>
      </c>
      <c r="N1169">
        <v>27371.109011937304</v>
      </c>
      <c r="O1169" s="2">
        <v>35550</v>
      </c>
      <c r="P1169" s="5">
        <f t="shared" si="484"/>
        <v>1.00377066615102</v>
      </c>
      <c r="Q1169" s="5">
        <f t="shared" si="484"/>
        <v>1.0494719667956884</v>
      </c>
      <c r="R1169" s="5">
        <f t="shared" si="484"/>
        <v>1.0214082240633222</v>
      </c>
      <c r="S1169" s="5">
        <f t="shared" si="485"/>
        <v>1.0596798064038719</v>
      </c>
      <c r="T1169" s="5">
        <f t="shared" si="486"/>
        <v>1.0068320790159446</v>
      </c>
      <c r="U1169" s="5">
        <f t="shared" si="487"/>
        <v>1.0204468277462946</v>
      </c>
      <c r="V1169" s="5">
        <f t="shared" si="488"/>
        <v>0.99756219137181013</v>
      </c>
      <c r="W1169" s="5">
        <f t="shared" si="489"/>
        <v>0.97702139882234673</v>
      </c>
      <c r="X1169" s="5">
        <f t="shared" si="490"/>
        <v>0.99262899262899251</v>
      </c>
      <c r="Y1169" s="5">
        <f t="shared" si="490"/>
        <v>1.0091440586696754</v>
      </c>
      <c r="Z1169" s="5">
        <f t="shared" si="490"/>
        <v>0.98536402891579999</v>
      </c>
      <c r="AB1169" s="5">
        <f t="shared" si="491"/>
        <v>1.0513503238669</v>
      </c>
      <c r="AC1169" s="2">
        <v>35550</v>
      </c>
      <c r="AD1169" s="6">
        <f t="shared" si="464"/>
        <v>0.13461083075429023</v>
      </c>
      <c r="AE1169" s="6">
        <f t="shared" si="464"/>
        <v>0.20012437643763648</v>
      </c>
      <c r="AF1169" s="6">
        <f t="shared" si="464"/>
        <v>0.12046423833687044</v>
      </c>
      <c r="AG1169" s="6">
        <f t="shared" si="465"/>
        <v>9.272826362302139E-2</v>
      </c>
      <c r="AH1169" s="6">
        <f t="shared" si="465"/>
        <v>5.6687825722191477E-2</v>
      </c>
      <c r="AI1169" s="6">
        <f t="shared" si="465"/>
        <v>7.0007184770246131E-2</v>
      </c>
      <c r="AJ1169" s="6">
        <f t="shared" si="463"/>
        <v>7.2940769373402839E-2</v>
      </c>
      <c r="AK1169" s="6">
        <f t="shared" si="463"/>
        <v>0.10000747937723758</v>
      </c>
      <c r="AL1169" s="6">
        <f t="shared" si="463"/>
        <v>0.21110205841184579</v>
      </c>
      <c r="AM1169" s="6">
        <f t="shared" si="463"/>
        <v>8.4470312027548108E-2</v>
      </c>
      <c r="AN1169" s="6">
        <f t="shared" si="482"/>
        <v>8.1265727146657474E-2</v>
      </c>
      <c r="AP1169" s="6">
        <f t="shared" si="483"/>
        <v>6.9621921019164992E-2</v>
      </c>
      <c r="AQ1169" s="2">
        <v>35550</v>
      </c>
      <c r="AR1169" s="6">
        <f t="shared" si="466"/>
        <v>0.12147705891933991</v>
      </c>
      <c r="AS1169" s="6">
        <v>0.19258508088573617</v>
      </c>
      <c r="AT1169" s="6">
        <v>0.10947196859504996</v>
      </c>
      <c r="AU1169" s="6">
        <f t="shared" si="467"/>
        <v>0.17101760092461937</v>
      </c>
      <c r="AV1169" s="6">
        <f t="shared" si="468"/>
        <v>0.10887796332042399</v>
      </c>
      <c r="AW1169" s="6">
        <f t="shared" si="469"/>
        <v>8.0867808812677744E-2</v>
      </c>
      <c r="AX1169" s="6">
        <f t="shared" si="470"/>
        <v>9.4734431798090268E-2</v>
      </c>
      <c r="AY1169" s="6">
        <f t="shared" si="471"/>
        <v>2.2494085959139376E-3</v>
      </c>
      <c r="AZ1169" s="6">
        <f t="shared" si="472"/>
        <v>-6.3142495783979902E-3</v>
      </c>
      <c r="BA1169" s="6">
        <f t="shared" si="472"/>
        <v>0.13904564672844866</v>
      </c>
      <c r="BB1169" s="6">
        <f t="shared" si="472"/>
        <v>0.20194178600169721</v>
      </c>
      <c r="BD1169" s="6">
        <f t="shared" si="473"/>
        <v>0.12383617482138809</v>
      </c>
      <c r="BE1169" s="2">
        <v>35550</v>
      </c>
      <c r="BF1169" s="11">
        <f t="shared" si="474"/>
        <v>0.9024315371849696</v>
      </c>
      <c r="BG1169" s="11">
        <f t="shared" si="474"/>
        <v>0.96232695043899497</v>
      </c>
      <c r="BH1169" s="11">
        <f t="shared" si="474"/>
        <v>0.90875076376541464</v>
      </c>
      <c r="BI1169" s="11">
        <f t="shared" si="475"/>
        <v>1.8442877526519466</v>
      </c>
      <c r="BJ1169" s="11">
        <f t="shared" si="476"/>
        <v>1.920658658774449</v>
      </c>
      <c r="BK1169" s="11">
        <f t="shared" si="477"/>
        <v>1.1551358489571417</v>
      </c>
      <c r="BL1169" s="11">
        <f t="shared" si="478"/>
        <v>1.2987857492031649</v>
      </c>
      <c r="BM1169" s="11">
        <f t="shared" si="479"/>
        <v>2.2492403667419291E-2</v>
      </c>
      <c r="BN1169" s="11">
        <f t="shared" si="480"/>
        <v>-2.9910885880986143E-2</v>
      </c>
      <c r="BO1169" s="11">
        <f t="shared" si="480"/>
        <v>1.646088944043465</v>
      </c>
      <c r="BP1169" s="11">
        <f t="shared" si="480"/>
        <v>2.48495636588915</v>
      </c>
      <c r="BR1169" s="11">
        <f t="shared" si="481"/>
        <v>1.7786951725635294</v>
      </c>
    </row>
    <row r="1170" spans="1:70" x14ac:dyDescent="0.25">
      <c r="A1170" s="2">
        <v>35581</v>
      </c>
      <c r="B1170">
        <v>323.38</v>
      </c>
      <c r="C1170">
        <v>1586.14</v>
      </c>
      <c r="D1170">
        <v>1942.39</v>
      </c>
      <c r="E1170">
        <v>1124.2190000000001</v>
      </c>
      <c r="F1170">
        <v>145.88513330000001</v>
      </c>
      <c r="G1170">
        <v>3319.6878710000001</v>
      </c>
      <c r="H1170">
        <v>4738.1169159999999</v>
      </c>
      <c r="I1170">
        <v>345.6</v>
      </c>
      <c r="J1170">
        <v>21</v>
      </c>
      <c r="K1170">
        <v>201.56</v>
      </c>
      <c r="L1170">
        <v>17326.573792472587</v>
      </c>
      <c r="N1170">
        <v>26120.025942520897</v>
      </c>
      <c r="O1170" s="2">
        <v>35581</v>
      </c>
      <c r="P1170" s="5">
        <f t="shared" si="484"/>
        <v>1.0382713671097412</v>
      </c>
      <c r="Q1170" s="5">
        <f t="shared" si="484"/>
        <v>1.0317431407496065</v>
      </c>
      <c r="R1170" s="5">
        <f t="shared" si="484"/>
        <v>1.0338130568536241</v>
      </c>
      <c r="S1170" s="5">
        <f t="shared" si="485"/>
        <v>1.0608832113964222</v>
      </c>
      <c r="T1170" s="5">
        <f t="shared" si="486"/>
        <v>0.996284262266253</v>
      </c>
      <c r="U1170" s="5">
        <f t="shared" si="487"/>
        <v>1.0092580496994026</v>
      </c>
      <c r="V1170" s="5">
        <f t="shared" si="488"/>
        <v>0.98553136339416336</v>
      </c>
      <c r="W1170" s="5">
        <f t="shared" si="489"/>
        <v>1.0160223430839337</v>
      </c>
      <c r="X1170" s="5">
        <f t="shared" si="490"/>
        <v>1.0396039603960396</v>
      </c>
      <c r="Y1170" s="5">
        <f t="shared" si="490"/>
        <v>1.0243275246095755</v>
      </c>
      <c r="Z1170" s="5">
        <f t="shared" si="490"/>
        <v>0.98260264271709996</v>
      </c>
      <c r="AB1170" s="5">
        <f t="shared" si="491"/>
        <v>0.95429183856340005</v>
      </c>
      <c r="AC1170" s="2">
        <v>35581</v>
      </c>
      <c r="AD1170" s="6">
        <f t="shared" si="464"/>
        <v>0.13482406385614812</v>
      </c>
      <c r="AE1170" s="6">
        <f t="shared" si="464"/>
        <v>0.19966685453584559</v>
      </c>
      <c r="AF1170" s="6">
        <f t="shared" si="464"/>
        <v>0.12072336637798806</v>
      </c>
      <c r="AG1170" s="6">
        <f t="shared" si="465"/>
        <v>9.5012677023490782E-2</v>
      </c>
      <c r="AH1170" s="6">
        <f t="shared" si="465"/>
        <v>5.6962620673788107E-2</v>
      </c>
      <c r="AI1170" s="6">
        <f t="shared" si="465"/>
        <v>6.9458664560670055E-2</v>
      </c>
      <c r="AJ1170" s="6">
        <f t="shared" si="463"/>
        <v>7.3240746188476952E-2</v>
      </c>
      <c r="AK1170" s="6">
        <f t="shared" si="463"/>
        <v>0.10023838429937731</v>
      </c>
      <c r="AL1170" s="6">
        <f t="shared" si="463"/>
        <v>0.21011906274229178</v>
      </c>
      <c r="AM1170" s="6">
        <f t="shared" si="463"/>
        <v>8.4654545547773699E-2</v>
      </c>
      <c r="AN1170" s="6">
        <f t="shared" si="482"/>
        <v>8.2583333079536872E-2</v>
      </c>
      <c r="AP1170" s="6">
        <f t="shared" si="483"/>
        <v>7.3722341290621066E-2</v>
      </c>
      <c r="AQ1170" s="2">
        <v>35581</v>
      </c>
      <c r="AR1170" s="6">
        <f t="shared" si="466"/>
        <v>0.12269831418590527</v>
      </c>
      <c r="AS1170" s="6">
        <v>0.19258508088573617</v>
      </c>
      <c r="AT1170" s="6">
        <v>0.10947196859504996</v>
      </c>
      <c r="AU1170" s="6">
        <f t="shared" si="467"/>
        <v>0.18378329550540595</v>
      </c>
      <c r="AV1170" s="6">
        <f t="shared" si="468"/>
        <v>0.10610941000568119</v>
      </c>
      <c r="AW1170" s="6">
        <f t="shared" si="469"/>
        <v>7.728748296438015E-2</v>
      </c>
      <c r="AX1170" s="6">
        <f t="shared" si="470"/>
        <v>8.6432683154624934E-2</v>
      </c>
      <c r="AY1170" s="6">
        <f t="shared" si="471"/>
        <v>4.7545726038320524E-3</v>
      </c>
      <c r="AZ1170" s="6">
        <f t="shared" si="472"/>
        <v>-1.0248632593403362E-2</v>
      </c>
      <c r="BA1170" s="6">
        <f t="shared" si="472"/>
        <v>0.14103506360803708</v>
      </c>
      <c r="BB1170" s="6">
        <f t="shared" si="472"/>
        <v>0.1950899865399407</v>
      </c>
      <c r="BD1170" s="6">
        <f t="shared" si="473"/>
        <v>0.11414435439928483</v>
      </c>
      <c r="BE1170" s="2">
        <v>35581</v>
      </c>
      <c r="BF1170" s="11">
        <f t="shared" si="474"/>
        <v>0.91006242266083492</v>
      </c>
      <c r="BG1170" s="11">
        <f t="shared" si="474"/>
        <v>0.96453205181915636</v>
      </c>
      <c r="BH1170" s="11">
        <f t="shared" si="474"/>
        <v>0.90680016536558739</v>
      </c>
      <c r="BI1170" s="11">
        <f t="shared" si="475"/>
        <v>1.9343028873922548</v>
      </c>
      <c r="BJ1170" s="11">
        <f t="shared" si="476"/>
        <v>1.8627901727581233</v>
      </c>
      <c r="BK1170" s="11">
        <f t="shared" si="477"/>
        <v>1.1127119050334153</v>
      </c>
      <c r="BL1170" s="11">
        <f t="shared" si="478"/>
        <v>1.180117457189745</v>
      </c>
      <c r="BM1170" s="11">
        <f t="shared" si="479"/>
        <v>4.7432654038315224E-2</v>
      </c>
      <c r="BN1170" s="11">
        <f t="shared" si="480"/>
        <v>-4.8775358407024558E-2</v>
      </c>
      <c r="BO1170" s="11">
        <f t="shared" si="480"/>
        <v>1.6660069780711984</v>
      </c>
      <c r="BP1170" s="11">
        <f t="shared" si="480"/>
        <v>2.3623409138990246</v>
      </c>
      <c r="BR1170" s="11">
        <f t="shared" si="481"/>
        <v>1.5483007240548157</v>
      </c>
    </row>
    <row r="1171" spans="1:70" x14ac:dyDescent="0.25">
      <c r="A1171" s="2">
        <v>35611</v>
      </c>
      <c r="B1171">
        <v>342.39</v>
      </c>
      <c r="C1171">
        <v>1657.76</v>
      </c>
      <c r="D1171">
        <v>1934.85</v>
      </c>
      <c r="E1171">
        <v>1174.586</v>
      </c>
      <c r="F1171">
        <v>149.902961</v>
      </c>
      <c r="G1171">
        <v>3377.2300340000002</v>
      </c>
      <c r="H1171">
        <v>4814.6948609999999</v>
      </c>
      <c r="I1171">
        <v>334.55</v>
      </c>
      <c r="J1171">
        <v>19.785</v>
      </c>
      <c r="K1171">
        <v>191.94</v>
      </c>
      <c r="L1171">
        <v>18324.119316366538</v>
      </c>
      <c r="N1171">
        <v>26871.01587759631</v>
      </c>
      <c r="O1171" s="2">
        <v>35611</v>
      </c>
      <c r="P1171" s="5">
        <f t="shared" si="484"/>
        <v>1.058785329952378</v>
      </c>
      <c r="Q1171" s="5">
        <f t="shared" si="484"/>
        <v>1.0451536434362665</v>
      </c>
      <c r="R1171" s="5">
        <f t="shared" si="484"/>
        <v>0.99611818429872467</v>
      </c>
      <c r="S1171" s="5">
        <f t="shared" si="485"/>
        <v>1.0448017690503362</v>
      </c>
      <c r="T1171" s="5">
        <f t="shared" si="486"/>
        <v>1.0275410359446133</v>
      </c>
      <c r="U1171" s="5">
        <f t="shared" si="487"/>
        <v>1.0173336064220599</v>
      </c>
      <c r="V1171" s="5">
        <f t="shared" si="488"/>
        <v>1.0161621054012844</v>
      </c>
      <c r="W1171" s="5">
        <f t="shared" si="489"/>
        <v>0.96802662037037035</v>
      </c>
      <c r="X1171" s="5">
        <f t="shared" si="490"/>
        <v>0.94214285714285717</v>
      </c>
      <c r="Y1171" s="5">
        <f t="shared" si="490"/>
        <v>0.95227227624528676</v>
      </c>
      <c r="Z1171" s="5">
        <f t="shared" si="490"/>
        <v>1.0575731553070999</v>
      </c>
      <c r="AB1171" s="5">
        <f t="shared" si="491"/>
        <v>1.0287515003518</v>
      </c>
      <c r="AC1171" s="2">
        <v>35611</v>
      </c>
      <c r="AD1171" s="6">
        <f t="shared" si="464"/>
        <v>0.13512930228964423</v>
      </c>
      <c r="AE1171" s="6">
        <f t="shared" si="464"/>
        <v>0.19467823341943111</v>
      </c>
      <c r="AF1171" s="6">
        <f t="shared" si="464"/>
        <v>0.115331018671915</v>
      </c>
      <c r="AG1171" s="6">
        <f t="shared" si="465"/>
        <v>9.5004892669797295E-2</v>
      </c>
      <c r="AH1171" s="6">
        <f t="shared" si="465"/>
        <v>5.7411300794805803E-2</v>
      </c>
      <c r="AI1171" s="6">
        <f t="shared" si="465"/>
        <v>6.9380038424948415E-2</v>
      </c>
      <c r="AJ1171" s="6">
        <f t="shared" si="463"/>
        <v>7.3182413978667996E-2</v>
      </c>
      <c r="AK1171" s="6">
        <f t="shared" si="463"/>
        <v>0.10100219008449969</v>
      </c>
      <c r="AL1171" s="6">
        <f t="shared" si="463"/>
        <v>0.2116411890918608</v>
      </c>
      <c r="AM1171" s="6">
        <f t="shared" si="463"/>
        <v>8.8661663247354902E-2</v>
      </c>
      <c r="AN1171" s="6">
        <f t="shared" si="482"/>
        <v>8.4725787783624315E-2</v>
      </c>
      <c r="AP1171" s="6">
        <f t="shared" si="483"/>
        <v>7.3969654158072398E-2</v>
      </c>
      <c r="AQ1171" s="2">
        <v>35611</v>
      </c>
      <c r="AR1171" s="6">
        <f t="shared" si="466"/>
        <v>0.14299371187838372</v>
      </c>
      <c r="AS1171" s="6">
        <v>0.19258508088573617</v>
      </c>
      <c r="AT1171" s="6">
        <v>0.10947196859504996</v>
      </c>
      <c r="AU1171" s="6">
        <f t="shared" si="467"/>
        <v>0.1977907987357197</v>
      </c>
      <c r="AV1171" s="6">
        <f t="shared" si="468"/>
        <v>0.11238402586553331</v>
      </c>
      <c r="AW1171" s="6">
        <f t="shared" si="469"/>
        <v>7.6816296983242438E-2</v>
      </c>
      <c r="AX1171" s="6">
        <f t="shared" si="470"/>
        <v>8.5987490167235725E-2</v>
      </c>
      <c r="AY1171" s="6">
        <f t="shared" si="471"/>
        <v>-5.208310120623727E-3</v>
      </c>
      <c r="AZ1171" s="6">
        <f t="shared" si="472"/>
        <v>-1.8895027989015212E-2</v>
      </c>
      <c r="BA1171" s="6">
        <f t="shared" si="472"/>
        <v>0.12853260915275189</v>
      </c>
      <c r="BB1171" s="6">
        <f t="shared" si="472"/>
        <v>0.20456908289278397</v>
      </c>
      <c r="BD1171" s="6">
        <f t="shared" si="473"/>
        <v>0.12142577519955022</v>
      </c>
      <c r="BE1171" s="2">
        <v>35611</v>
      </c>
      <c r="BF1171" s="11">
        <f t="shared" si="474"/>
        <v>1.0581991430095778</v>
      </c>
      <c r="BG1171" s="11">
        <f t="shared" si="474"/>
        <v>0.98924814296426622</v>
      </c>
      <c r="BH1171" s="11">
        <f t="shared" si="474"/>
        <v>0.94919796821068203</v>
      </c>
      <c r="BI1171" s="11">
        <f t="shared" si="475"/>
        <v>2.081901186112268</v>
      </c>
      <c r="BJ1171" s="11">
        <f t="shared" si="476"/>
        <v>1.9575244648646086</v>
      </c>
      <c r="BK1171" s="11">
        <f t="shared" si="477"/>
        <v>1.1071815283921782</v>
      </c>
      <c r="BL1171" s="11">
        <f t="shared" si="478"/>
        <v>1.1749747718393151</v>
      </c>
      <c r="BM1171" s="11">
        <f t="shared" si="479"/>
        <v>-5.1566308772774037E-2</v>
      </c>
      <c r="BN1171" s="11">
        <f t="shared" si="480"/>
        <v>-8.9278594918562895E-2</v>
      </c>
      <c r="BO1171" s="11">
        <f t="shared" si="480"/>
        <v>1.4496976984760828</v>
      </c>
      <c r="BP1171" s="11">
        <f t="shared" si="480"/>
        <v>2.4144842821080599</v>
      </c>
      <c r="BR1171" s="11">
        <f t="shared" si="481"/>
        <v>1.6415620240709059</v>
      </c>
    </row>
    <row r="1172" spans="1:70" x14ac:dyDescent="0.25">
      <c r="A1172" s="2">
        <v>35642</v>
      </c>
      <c r="B1172">
        <v>390.13</v>
      </c>
      <c r="C1172">
        <v>1647.38</v>
      </c>
      <c r="D1172">
        <v>2032.61</v>
      </c>
      <c r="E1172">
        <v>1268.0450000000001</v>
      </c>
      <c r="F1172">
        <v>151.69952129999999</v>
      </c>
      <c r="G1172">
        <v>3519.55654</v>
      </c>
      <c r="H1172">
        <v>4939.1529090000004</v>
      </c>
      <c r="I1172">
        <v>326.35000000000002</v>
      </c>
      <c r="J1172">
        <v>20.184999999999999</v>
      </c>
      <c r="K1172">
        <v>196.357</v>
      </c>
      <c r="L1172">
        <v>18491.817193936698</v>
      </c>
      <c r="N1172">
        <v>27806.504683403084</v>
      </c>
      <c r="O1172" s="2">
        <v>35642</v>
      </c>
      <c r="P1172" s="5">
        <f t="shared" si="484"/>
        <v>1.1394316422792723</v>
      </c>
      <c r="Q1172" s="5">
        <f t="shared" si="484"/>
        <v>0.99373853875108586</v>
      </c>
      <c r="R1172" s="5">
        <f t="shared" si="484"/>
        <v>1.0505258805592166</v>
      </c>
      <c r="S1172" s="5">
        <f t="shared" si="485"/>
        <v>1.0795676093534232</v>
      </c>
      <c r="T1172" s="5">
        <f t="shared" si="486"/>
        <v>1.0119848219675927</v>
      </c>
      <c r="U1172" s="5">
        <f t="shared" si="487"/>
        <v>1.0421429705904361</v>
      </c>
      <c r="V1172" s="5">
        <f t="shared" si="488"/>
        <v>1.02584962320419</v>
      </c>
      <c r="W1172" s="5">
        <f t="shared" si="489"/>
        <v>0.97548946345837695</v>
      </c>
      <c r="X1172" s="5">
        <f t="shared" si="490"/>
        <v>1.0202173363659337</v>
      </c>
      <c r="Y1172" s="5">
        <f t="shared" si="490"/>
        <v>1.0230123997082421</v>
      </c>
      <c r="Z1172" s="5">
        <f t="shared" si="490"/>
        <v>1.00915175647325</v>
      </c>
      <c r="AB1172" s="5">
        <f t="shared" si="491"/>
        <v>1.0348140468550999</v>
      </c>
      <c r="AC1172" s="2">
        <v>35642</v>
      </c>
      <c r="AD1172" s="6">
        <f t="shared" si="464"/>
        <v>0.14058422814252275</v>
      </c>
      <c r="AE1172" s="6">
        <f t="shared" si="464"/>
        <v>0.19455389969549014</v>
      </c>
      <c r="AF1172" s="6">
        <f t="shared" si="464"/>
        <v>0.11193547677380712</v>
      </c>
      <c r="AG1172" s="6">
        <f t="shared" si="465"/>
        <v>9.8613574612391827E-2</v>
      </c>
      <c r="AH1172" s="6">
        <f t="shared" si="465"/>
        <v>5.7307264303433837E-2</v>
      </c>
      <c r="AI1172" s="6">
        <f t="shared" si="465"/>
        <v>6.9956072744029693E-2</v>
      </c>
      <c r="AJ1172" s="6">
        <f t="shared" si="463"/>
        <v>7.2957598443599392E-2</v>
      </c>
      <c r="AK1172" s="6">
        <f t="shared" si="463"/>
        <v>9.9739635413160083E-2</v>
      </c>
      <c r="AL1172" s="6">
        <f t="shared" si="463"/>
        <v>0.21182915156612964</v>
      </c>
      <c r="AM1172" s="6">
        <f t="shared" si="463"/>
        <v>8.6953771660935375E-2</v>
      </c>
      <c r="AN1172" s="6">
        <f t="shared" si="482"/>
        <v>8.4771582303386397E-2</v>
      </c>
      <c r="AP1172" s="6">
        <f t="shared" si="483"/>
        <v>7.4732631156663329E-2</v>
      </c>
      <c r="AQ1172" s="2">
        <v>35642</v>
      </c>
      <c r="AR1172" s="6">
        <f t="shared" si="466"/>
        <v>0.19240749066731344</v>
      </c>
      <c r="AS1172" s="6">
        <v>0.19258508088573617</v>
      </c>
      <c r="AT1172" s="6">
        <v>0.10947196859504996</v>
      </c>
      <c r="AU1172" s="6">
        <f t="shared" si="467"/>
        <v>0.20657136996580117</v>
      </c>
      <c r="AV1172" s="6">
        <f t="shared" si="468"/>
        <v>0.11482135901941604</v>
      </c>
      <c r="AW1172" s="6">
        <f t="shared" si="469"/>
        <v>7.8067891287766145E-2</v>
      </c>
      <c r="AX1172" s="6">
        <f t="shared" si="470"/>
        <v>8.5163940895979007E-2</v>
      </c>
      <c r="AY1172" s="6">
        <f t="shared" si="471"/>
        <v>-1.8259925733567606E-2</v>
      </c>
      <c r="AZ1172" s="6">
        <f t="shared" si="472"/>
        <v>-1.5140592059687319E-2</v>
      </c>
      <c r="BA1172" s="6">
        <f t="shared" si="472"/>
        <v>0.140463197344461</v>
      </c>
      <c r="BB1172" s="6">
        <f t="shared" si="472"/>
        <v>0.2036041756609277</v>
      </c>
      <c r="BD1172" s="6">
        <f t="shared" si="473"/>
        <v>0.12517318458672655</v>
      </c>
      <c r="BE1172" s="2">
        <v>35642</v>
      </c>
      <c r="BF1172" s="11">
        <f t="shared" si="474"/>
        <v>1.3686278554110127</v>
      </c>
      <c r="BG1172" s="11">
        <f t="shared" si="474"/>
        <v>0.98988034260513147</v>
      </c>
      <c r="BH1172" s="11">
        <f t="shared" si="474"/>
        <v>0.97799171228139503</v>
      </c>
      <c r="BI1172" s="11">
        <f t="shared" si="475"/>
        <v>2.0947559276473413</v>
      </c>
      <c r="BJ1172" s="11">
        <f t="shared" si="476"/>
        <v>2.0036091482478247</v>
      </c>
      <c r="BK1172" s="11">
        <f t="shared" si="477"/>
        <v>1.1159558881102105</v>
      </c>
      <c r="BL1172" s="11">
        <f t="shared" si="478"/>
        <v>1.1673073499234745</v>
      </c>
      <c r="BM1172" s="11">
        <f t="shared" si="479"/>
        <v>-0.18307592220412619</v>
      </c>
      <c r="BN1172" s="11">
        <f t="shared" si="480"/>
        <v>-7.1475488372338927E-2</v>
      </c>
      <c r="BO1172" s="11">
        <f t="shared" si="480"/>
        <v>1.6153778572386541</v>
      </c>
      <c r="BP1172" s="11">
        <f t="shared" si="480"/>
        <v>2.4017975143162364</v>
      </c>
      <c r="BR1172" s="11">
        <f t="shared" si="481"/>
        <v>1.6749468424887088</v>
      </c>
    </row>
    <row r="1173" spans="1:70" x14ac:dyDescent="0.25">
      <c r="A1173" s="2">
        <v>35673</v>
      </c>
      <c r="B1173">
        <v>350.31</v>
      </c>
      <c r="C1173">
        <v>1523.75</v>
      </c>
      <c r="D1173">
        <v>2024.5600999999999</v>
      </c>
      <c r="E1173">
        <v>1197.0070000000001</v>
      </c>
      <c r="F1173">
        <v>150.18641959999999</v>
      </c>
      <c r="G1173">
        <v>3455.191773</v>
      </c>
      <c r="H1173">
        <v>4995.6110170000002</v>
      </c>
      <c r="I1173">
        <v>325.35000000000002</v>
      </c>
      <c r="J1173">
        <v>19.66</v>
      </c>
      <c r="K1173">
        <v>196.941</v>
      </c>
      <c r="L1173">
        <v>18890.734854022372</v>
      </c>
      <c r="N1173">
        <v>27239.680561604615</v>
      </c>
      <c r="O1173" s="2">
        <v>35673</v>
      </c>
      <c r="P1173" s="5">
        <f t="shared" si="484"/>
        <v>0.89793145874452107</v>
      </c>
      <c r="Q1173" s="5">
        <f t="shared" si="484"/>
        <v>0.92495356262671635</v>
      </c>
      <c r="R1173" s="5">
        <f t="shared" si="484"/>
        <v>0.99603962393179213</v>
      </c>
      <c r="S1173" s="5">
        <f t="shared" si="485"/>
        <v>0.94397832884479649</v>
      </c>
      <c r="T1173" s="5">
        <f t="shared" si="486"/>
        <v>0.9900256659544252</v>
      </c>
      <c r="U1173" s="5">
        <f t="shared" si="487"/>
        <v>0.9817122508848799</v>
      </c>
      <c r="V1173" s="5">
        <f t="shared" si="488"/>
        <v>1.0114307268959264</v>
      </c>
      <c r="W1173" s="5">
        <f t="shared" si="489"/>
        <v>0.99693580511720548</v>
      </c>
      <c r="X1173" s="5">
        <f t="shared" si="490"/>
        <v>0.97399058706960617</v>
      </c>
      <c r="Y1173" s="5">
        <f t="shared" si="490"/>
        <v>1.0029741745901597</v>
      </c>
      <c r="Z1173" s="5">
        <f t="shared" si="490"/>
        <v>1.0215726586469001</v>
      </c>
      <c r="AB1173" s="5">
        <f t="shared" si="491"/>
        <v>0.97961541271539998</v>
      </c>
      <c r="AC1173" s="2">
        <v>35673</v>
      </c>
      <c r="AD1173" s="6">
        <f t="shared" si="464"/>
        <v>0.14665219500711668</v>
      </c>
      <c r="AE1173" s="6">
        <f t="shared" si="464"/>
        <v>0.18864195908161555</v>
      </c>
      <c r="AF1173" s="6">
        <f t="shared" si="464"/>
        <v>0.10980628869863066</v>
      </c>
      <c r="AG1173" s="6">
        <f t="shared" si="465"/>
        <v>0.10250500646873019</v>
      </c>
      <c r="AH1173" s="6">
        <f t="shared" si="465"/>
        <v>5.7851037259873048E-2</v>
      </c>
      <c r="AI1173" s="6">
        <f t="shared" si="465"/>
        <v>7.0763295215632904E-2</v>
      </c>
      <c r="AJ1173" s="6">
        <f t="shared" si="463"/>
        <v>7.2793634485391973E-2</v>
      </c>
      <c r="AK1173" s="6">
        <f t="shared" si="463"/>
        <v>9.7251634251693961E-2</v>
      </c>
      <c r="AL1173" s="6">
        <f t="shared" si="463"/>
        <v>0.21206533072743741</v>
      </c>
      <c r="AM1173" s="6">
        <f t="shared" si="463"/>
        <v>8.6476796906647085E-2</v>
      </c>
      <c r="AN1173" s="6">
        <f t="shared" si="482"/>
        <v>8.4774884862353642E-2</v>
      </c>
      <c r="AP1173" s="6">
        <f t="shared" si="483"/>
        <v>7.5697230478919381E-2</v>
      </c>
      <c r="AQ1173" s="2">
        <v>35673</v>
      </c>
      <c r="AR1173" s="6">
        <f t="shared" si="466"/>
        <v>0.18073148801704719</v>
      </c>
      <c r="AS1173" s="6">
        <v>0.19258508088573617</v>
      </c>
      <c r="AT1173" s="6">
        <v>0.10947196859504996</v>
      </c>
      <c r="AU1173" s="6">
        <f t="shared" si="467"/>
        <v>0.19768222532322199</v>
      </c>
      <c r="AV1173" s="6">
        <f t="shared" si="468"/>
        <v>0.10900223358883898</v>
      </c>
      <c r="AW1173" s="6">
        <f t="shared" si="469"/>
        <v>7.1380925587228417E-2</v>
      </c>
      <c r="AX1173" s="6">
        <f t="shared" si="470"/>
        <v>8.3610105434254178E-2</v>
      </c>
      <c r="AY1173" s="6">
        <f t="shared" si="471"/>
        <v>-8.7701343636436002E-3</v>
      </c>
      <c r="AZ1173" s="6">
        <f t="shared" si="472"/>
        <v>-1.7551379226590558E-2</v>
      </c>
      <c r="BA1173" s="6">
        <f t="shared" si="472"/>
        <v>0.1435379884725414</v>
      </c>
      <c r="BB1173" s="6">
        <f t="shared" si="472"/>
        <v>0.20621420968097359</v>
      </c>
      <c r="BD1173" s="6">
        <f t="shared" si="473"/>
        <v>0.12154862792636556</v>
      </c>
      <c r="BE1173" s="2">
        <v>35673</v>
      </c>
      <c r="BF1173" s="11">
        <f t="shared" si="474"/>
        <v>1.232381745177948</v>
      </c>
      <c r="BG1173" s="11">
        <f t="shared" si="474"/>
        <v>1.0209026762832474</v>
      </c>
      <c r="BH1173" s="11">
        <f t="shared" si="474"/>
        <v>0.99695536469228774</v>
      </c>
      <c r="BI1173" s="11">
        <f t="shared" si="475"/>
        <v>1.9285128808174479</v>
      </c>
      <c r="BJ1173" s="11">
        <f t="shared" si="476"/>
        <v>1.8841880587065238</v>
      </c>
      <c r="BK1173" s="11">
        <f t="shared" si="477"/>
        <v>1.0087281177298688</v>
      </c>
      <c r="BL1173" s="11">
        <f t="shared" si="478"/>
        <v>1.1485908901970381</v>
      </c>
      <c r="BM1173" s="11">
        <f t="shared" si="479"/>
        <v>-9.0179814777671355E-2</v>
      </c>
      <c r="BN1173" s="11">
        <f t="shared" si="480"/>
        <v>-8.2764019778173603E-2</v>
      </c>
      <c r="BO1173" s="11">
        <f t="shared" si="480"/>
        <v>1.6598439536040248</v>
      </c>
      <c r="BP1173" s="11">
        <f t="shared" si="480"/>
        <v>2.4324917694172896</v>
      </c>
      <c r="BR1173" s="11">
        <f t="shared" si="481"/>
        <v>1.6057209379703152</v>
      </c>
    </row>
    <row r="1174" spans="1:70" x14ac:dyDescent="0.25">
      <c r="A1174" s="2">
        <v>35703</v>
      </c>
      <c r="B1174">
        <v>369.15</v>
      </c>
      <c r="C1174">
        <v>1486.12</v>
      </c>
      <c r="D1174">
        <v>2188.5801000000001</v>
      </c>
      <c r="E1174">
        <v>1262.5630000000001</v>
      </c>
      <c r="F1174">
        <v>151.53877890000001</v>
      </c>
      <c r="G1174">
        <v>3529.8738629999998</v>
      </c>
      <c r="H1174">
        <v>5030.256198</v>
      </c>
      <c r="I1174">
        <v>332.1</v>
      </c>
      <c r="J1174">
        <v>21.13</v>
      </c>
      <c r="K1174">
        <v>200.17599999999999</v>
      </c>
      <c r="L1174">
        <v>20449.917944582237</v>
      </c>
      <c r="N1174">
        <v>27662.970291611015</v>
      </c>
      <c r="O1174" s="2">
        <v>35703</v>
      </c>
      <c r="P1174" s="5">
        <f t="shared" si="484"/>
        <v>1.0537809368844737</v>
      </c>
      <c r="Q1174" s="5">
        <f t="shared" si="484"/>
        <v>0.97530434782608688</v>
      </c>
      <c r="R1174" s="5">
        <f t="shared" si="484"/>
        <v>1.0810151301509894</v>
      </c>
      <c r="S1174" s="5">
        <f t="shared" si="485"/>
        <v>1.0547665970207358</v>
      </c>
      <c r="T1174" s="5">
        <f t="shared" si="486"/>
        <v>1.0090045378510377</v>
      </c>
      <c r="U1174" s="5">
        <f t="shared" si="487"/>
        <v>1.0216144558410882</v>
      </c>
      <c r="V1174" s="5">
        <f t="shared" si="488"/>
        <v>1.0069351238281168</v>
      </c>
      <c r="W1174" s="5">
        <f t="shared" si="489"/>
        <v>1.0207468879668049</v>
      </c>
      <c r="X1174" s="5">
        <f t="shared" si="490"/>
        <v>1.0747711088504577</v>
      </c>
      <c r="Y1174" s="5">
        <f t="shared" si="490"/>
        <v>1.0164262393305608</v>
      </c>
      <c r="Z1174" s="5">
        <f t="shared" si="490"/>
        <v>1.0825369210149001</v>
      </c>
      <c r="AB1174" s="5">
        <f t="shared" si="491"/>
        <v>1.0155394527865</v>
      </c>
      <c r="AC1174" s="2">
        <v>35703</v>
      </c>
      <c r="AD1174" s="6">
        <f t="shared" si="464"/>
        <v>0.1455850683040015</v>
      </c>
      <c r="AE1174" s="6">
        <f t="shared" si="464"/>
        <v>0.18748980246184743</v>
      </c>
      <c r="AF1174" s="6">
        <f t="shared" si="464"/>
        <v>0.10632361138871872</v>
      </c>
      <c r="AG1174" s="6">
        <f t="shared" si="465"/>
        <v>0.10397341595465165</v>
      </c>
      <c r="AH1174" s="6">
        <f t="shared" si="465"/>
        <v>5.6163796565767157E-2</v>
      </c>
      <c r="AI1174" s="6">
        <f t="shared" si="465"/>
        <v>7.0672946360900185E-2</v>
      </c>
      <c r="AJ1174" s="6">
        <f t="shared" si="463"/>
        <v>7.2742534774539319E-2</v>
      </c>
      <c r="AK1174" s="6">
        <f t="shared" si="463"/>
        <v>9.6963877822134462E-2</v>
      </c>
      <c r="AL1174" s="6">
        <f t="shared" si="463"/>
        <v>0.21461289002266853</v>
      </c>
      <c r="AM1174" s="6">
        <f t="shared" si="463"/>
        <v>8.6243706426485059E-2</v>
      </c>
      <c r="AN1174" s="6">
        <f t="shared" si="482"/>
        <v>8.9839572892070549E-2</v>
      </c>
      <c r="AP1174" s="6">
        <f t="shared" si="483"/>
        <v>7.538614236195558E-2</v>
      </c>
      <c r="AQ1174" s="2">
        <v>35703</v>
      </c>
      <c r="AR1174" s="6">
        <f t="shared" si="466"/>
        <v>0.20272515488506926</v>
      </c>
      <c r="AS1174" s="6">
        <v>0.19258508088573617</v>
      </c>
      <c r="AT1174" s="6">
        <v>0.10947196859504996</v>
      </c>
      <c r="AU1174" s="6">
        <f t="shared" si="467"/>
        <v>0.20769731800036562</v>
      </c>
      <c r="AV1174" s="6">
        <f t="shared" si="468"/>
        <v>0.10245982588242963</v>
      </c>
      <c r="AW1174" s="6">
        <f t="shared" si="469"/>
        <v>7.0984677532226481E-2</v>
      </c>
      <c r="AX1174" s="6">
        <f t="shared" si="470"/>
        <v>8.4906984448815281E-2</v>
      </c>
      <c r="AY1174" s="6">
        <f t="shared" si="471"/>
        <v>-9.8780471705961492E-3</v>
      </c>
      <c r="AZ1174" s="6">
        <f t="shared" si="472"/>
        <v>-5.538573138819558E-3</v>
      </c>
      <c r="BA1174" s="6">
        <f t="shared" si="472"/>
        <v>0.14799092660113411</v>
      </c>
      <c r="BB1174" s="6">
        <f t="shared" si="472"/>
        <v>0.22104121246123842</v>
      </c>
      <c r="BD1174" s="6">
        <f t="shared" si="473"/>
        <v>0.11924850815638055</v>
      </c>
      <c r="BE1174" s="2">
        <v>35703</v>
      </c>
      <c r="BF1174" s="11">
        <f t="shared" si="474"/>
        <v>1.3924859001456897</v>
      </c>
      <c r="BG1174" s="11">
        <f t="shared" si="474"/>
        <v>1.0271762962944375</v>
      </c>
      <c r="BH1174" s="11">
        <f t="shared" si="474"/>
        <v>1.0296110822912217</v>
      </c>
      <c r="BI1174" s="11">
        <f t="shared" si="475"/>
        <v>1.9976002143755043</v>
      </c>
      <c r="BJ1174" s="11">
        <f t="shared" si="476"/>
        <v>1.824303771246133</v>
      </c>
      <c r="BK1174" s="11">
        <f t="shared" si="477"/>
        <v>1.0044108981919957</v>
      </c>
      <c r="BL1174" s="11">
        <f t="shared" si="478"/>
        <v>1.167226090099539</v>
      </c>
      <c r="BM1174" s="11">
        <f t="shared" si="479"/>
        <v>-0.1018734748698472</v>
      </c>
      <c r="BN1174" s="11">
        <f t="shared" si="480"/>
        <v>-2.5807271586690553E-2</v>
      </c>
      <c r="BO1174" s="11">
        <f t="shared" si="480"/>
        <v>1.7159620421379149</v>
      </c>
      <c r="BP1174" s="11">
        <f t="shared" si="480"/>
        <v>2.4603991909755401</v>
      </c>
      <c r="BR1174" s="11">
        <f t="shared" si="481"/>
        <v>1.5818359239530551</v>
      </c>
    </row>
    <row r="1175" spans="1:70" x14ac:dyDescent="0.25">
      <c r="A1175" s="2">
        <v>35734</v>
      </c>
      <c r="B1175">
        <v>335.6</v>
      </c>
      <c r="C1175">
        <v>1367.1</v>
      </c>
      <c r="D1175">
        <v>2032.21</v>
      </c>
      <c r="E1175">
        <v>1220.3969999999999</v>
      </c>
      <c r="F1175">
        <v>150.2734829</v>
      </c>
      <c r="G1175">
        <v>3621.7342250000002</v>
      </c>
      <c r="H1175">
        <v>5127.3857840000001</v>
      </c>
      <c r="I1175">
        <v>311.39999999999998</v>
      </c>
      <c r="J1175">
        <v>21.1</v>
      </c>
      <c r="K1175">
        <v>201.37899999999999</v>
      </c>
      <c r="L1175">
        <v>21395.104893318276</v>
      </c>
      <c r="N1175">
        <v>27687.517688132215</v>
      </c>
      <c r="O1175" s="2">
        <v>35734</v>
      </c>
      <c r="P1175" s="5">
        <f t="shared" si="484"/>
        <v>0.90911553569009895</v>
      </c>
      <c r="Q1175" s="5">
        <f t="shared" si="484"/>
        <v>0.91991225473043903</v>
      </c>
      <c r="R1175" s="5">
        <f t="shared" si="484"/>
        <v>0.9285518039755547</v>
      </c>
      <c r="S1175" s="5">
        <f t="shared" si="485"/>
        <v>0.96660285466943019</v>
      </c>
      <c r="T1175" s="5">
        <f t="shared" si="486"/>
        <v>0.99165034845084132</v>
      </c>
      <c r="U1175" s="5">
        <f t="shared" si="487"/>
        <v>1.0260236953401869</v>
      </c>
      <c r="V1175" s="5">
        <f t="shared" si="488"/>
        <v>1.0193090733705807</v>
      </c>
      <c r="W1175" s="5">
        <f t="shared" si="489"/>
        <v>0.93766937669376682</v>
      </c>
      <c r="X1175" s="5">
        <f t="shared" si="490"/>
        <v>0.99858021769995275</v>
      </c>
      <c r="Y1175" s="5">
        <f t="shared" si="490"/>
        <v>1.0060097114539206</v>
      </c>
      <c r="Z1175" s="5">
        <f t="shared" si="490"/>
        <v>1.0462195961517999</v>
      </c>
      <c r="AB1175" s="5">
        <f t="shared" si="491"/>
        <v>1.0008873738525701</v>
      </c>
      <c r="AC1175" s="2">
        <v>35734</v>
      </c>
      <c r="AD1175" s="6">
        <f t="shared" si="464"/>
        <v>0.15328176429738088</v>
      </c>
      <c r="AE1175" s="6">
        <f t="shared" si="464"/>
        <v>0.19078185166877479</v>
      </c>
      <c r="AF1175" s="6">
        <f t="shared" si="464"/>
        <v>0.11241317253070487</v>
      </c>
      <c r="AG1175" s="6">
        <f t="shared" si="465"/>
        <v>0.10618140518083577</v>
      </c>
      <c r="AH1175" s="6">
        <f t="shared" si="465"/>
        <v>5.530648784885743E-2</v>
      </c>
      <c r="AI1175" s="6">
        <f t="shared" si="465"/>
        <v>6.9823876069373084E-2</v>
      </c>
      <c r="AJ1175" s="6">
        <f t="shared" si="463"/>
        <v>7.2921775073624656E-2</v>
      </c>
      <c r="AK1175" s="6">
        <f t="shared" si="463"/>
        <v>0.10011615984750964</v>
      </c>
      <c r="AL1175" s="6">
        <f t="shared" si="463"/>
        <v>0.21343307630180677</v>
      </c>
      <c r="AM1175" s="6">
        <f t="shared" si="463"/>
        <v>8.6035791597588923E-2</v>
      </c>
      <c r="AN1175" s="6">
        <f t="shared" si="482"/>
        <v>9.0222556929228981E-2</v>
      </c>
      <c r="AP1175" s="6">
        <f t="shared" si="483"/>
        <v>7.5324590554534374E-2</v>
      </c>
      <c r="AQ1175" s="2">
        <v>35734</v>
      </c>
      <c r="AR1175" s="6">
        <f t="shared" si="466"/>
        <v>0.17705215425174115</v>
      </c>
      <c r="AS1175" s="6">
        <v>0.19258508088573617</v>
      </c>
      <c r="AT1175" s="6">
        <v>0.10947196859504996</v>
      </c>
      <c r="AU1175" s="6">
        <f t="shared" si="467"/>
        <v>0.19869340965509719</v>
      </c>
      <c r="AV1175" s="6">
        <f t="shared" si="468"/>
        <v>9.3058111593145254E-2</v>
      </c>
      <c r="AW1175" s="6">
        <f t="shared" si="469"/>
        <v>8.1930601593946495E-2</v>
      </c>
      <c r="AX1175" s="6">
        <f t="shared" si="470"/>
        <v>8.6542083368289724E-2</v>
      </c>
      <c r="AY1175" s="6">
        <f t="shared" si="471"/>
        <v>-1.6985892893343735E-2</v>
      </c>
      <c r="AZ1175" s="6">
        <f t="shared" si="472"/>
        <v>4.0292940337689487E-3</v>
      </c>
      <c r="BA1175" s="6">
        <f t="shared" si="472"/>
        <v>0.14996496822636951</v>
      </c>
      <c r="BB1175" s="6">
        <f t="shared" si="472"/>
        <v>0.23323089426665655</v>
      </c>
      <c r="BD1175" s="6">
        <f t="shared" si="473"/>
        <v>0.11492468354072871</v>
      </c>
      <c r="BE1175" s="2">
        <v>35734</v>
      </c>
      <c r="BF1175" s="11">
        <f t="shared" si="474"/>
        <v>1.1550764375874711</v>
      </c>
      <c r="BG1175" s="11">
        <f t="shared" si="474"/>
        <v>1.0094517859072469</v>
      </c>
      <c r="BH1175" s="11">
        <f t="shared" si="474"/>
        <v>0.97383577147196387</v>
      </c>
      <c r="BI1175" s="11">
        <f t="shared" si="475"/>
        <v>1.8712637049463205</v>
      </c>
      <c r="BJ1175" s="11">
        <f t="shared" si="476"/>
        <v>1.6825894250861877</v>
      </c>
      <c r="BK1175" s="11">
        <f t="shared" si="477"/>
        <v>1.17338947944604</v>
      </c>
      <c r="BL1175" s="11">
        <f t="shared" si="478"/>
        <v>1.1867797140279905</v>
      </c>
      <c r="BM1175" s="11">
        <f t="shared" si="479"/>
        <v>-0.16966184998721018</v>
      </c>
      <c r="BN1175" s="11">
        <f t="shared" si="480"/>
        <v>1.8878489236932014E-2</v>
      </c>
      <c r="BO1175" s="11">
        <f t="shared" si="480"/>
        <v>1.7430532740117446</v>
      </c>
      <c r="BP1175" s="11">
        <f t="shared" si="480"/>
        <v>2.5850618980972131</v>
      </c>
      <c r="BR1175" s="11">
        <f t="shared" si="481"/>
        <v>1.5257259640531893</v>
      </c>
    </row>
    <row r="1176" spans="1:70" x14ac:dyDescent="0.25">
      <c r="A1176" s="2">
        <v>35764</v>
      </c>
      <c r="B1176">
        <v>350.22</v>
      </c>
      <c r="C1176">
        <v>1340.49</v>
      </c>
      <c r="D1176">
        <v>2063.3101000000001</v>
      </c>
      <c r="E1176">
        <v>1276.8920000000001</v>
      </c>
      <c r="F1176">
        <v>151.7532698</v>
      </c>
      <c r="G1176">
        <v>3633.9952060000001</v>
      </c>
      <c r="H1176">
        <v>5072.2492769999999</v>
      </c>
      <c r="I1176">
        <v>296.8</v>
      </c>
      <c r="J1176">
        <v>19.13</v>
      </c>
      <c r="K1176">
        <v>190.70099999999999</v>
      </c>
      <c r="L1176">
        <v>21749.445532978771</v>
      </c>
      <c r="N1176">
        <v>27920.074507494966</v>
      </c>
      <c r="O1176" s="2">
        <v>35764</v>
      </c>
      <c r="P1176" s="5">
        <f t="shared" si="484"/>
        <v>1.0435637663885577</v>
      </c>
      <c r="Q1176" s="5">
        <f t="shared" si="484"/>
        <v>0.98053543998244463</v>
      </c>
      <c r="R1176" s="5">
        <f t="shared" si="484"/>
        <v>1.0153035857514725</v>
      </c>
      <c r="S1176" s="5">
        <f t="shared" si="485"/>
        <v>1.0462923130751716</v>
      </c>
      <c r="T1176" s="5">
        <f t="shared" si="486"/>
        <v>1.0098472922264317</v>
      </c>
      <c r="U1176" s="5">
        <f t="shared" si="487"/>
        <v>1.0033853894952769</v>
      </c>
      <c r="V1176" s="5">
        <f t="shared" si="488"/>
        <v>0.98924666305155862</v>
      </c>
      <c r="W1176" s="5">
        <f t="shared" si="489"/>
        <v>0.95311496467565837</v>
      </c>
      <c r="X1176" s="5">
        <f t="shared" si="490"/>
        <v>0.90663507109004726</v>
      </c>
      <c r="Y1176" s="5">
        <f t="shared" si="490"/>
        <v>0.94697560321582686</v>
      </c>
      <c r="Z1176" s="5">
        <f t="shared" si="490"/>
        <v>1.0165617622081</v>
      </c>
      <c r="AB1176" s="5">
        <f t="shared" si="491"/>
        <v>1.0083993379970799</v>
      </c>
      <c r="AC1176" s="2">
        <v>35764</v>
      </c>
      <c r="AD1176" s="6">
        <f t="shared" si="464"/>
        <v>0.15380991201643116</v>
      </c>
      <c r="AE1176" s="6">
        <f t="shared" si="464"/>
        <v>0.19043494288615584</v>
      </c>
      <c r="AF1176" s="6">
        <f t="shared" si="464"/>
        <v>0.11131632559766236</v>
      </c>
      <c r="AG1176" s="6">
        <f t="shared" si="465"/>
        <v>0.10675190644518004</v>
      </c>
      <c r="AH1176" s="6">
        <f t="shared" si="465"/>
        <v>5.521594809558153E-2</v>
      </c>
      <c r="AI1176" s="6">
        <f t="shared" si="465"/>
        <v>6.9640064932343065E-2</v>
      </c>
      <c r="AJ1176" s="6">
        <f t="shared" si="463"/>
        <v>7.3338313307276221E-2</v>
      </c>
      <c r="AK1176" s="6">
        <f t="shared" si="463"/>
        <v>0.10202244500760937</v>
      </c>
      <c r="AL1176" s="6">
        <f t="shared" si="463"/>
        <v>0.21698143357101091</v>
      </c>
      <c r="AM1176" s="6">
        <f t="shared" si="463"/>
        <v>9.0785705597654864E-2</v>
      </c>
      <c r="AN1176" s="6">
        <f t="shared" si="482"/>
        <v>8.9620643147976076E-2</v>
      </c>
      <c r="AP1176" s="6">
        <f t="shared" si="483"/>
        <v>7.5099940865185469E-2</v>
      </c>
      <c r="AQ1176" s="2">
        <v>35764</v>
      </c>
      <c r="AR1176" s="6">
        <f t="shared" si="466"/>
        <v>0.18241100754176753</v>
      </c>
      <c r="AS1176" s="6">
        <v>0.19258508088573617</v>
      </c>
      <c r="AT1176" s="6">
        <v>0.10947196859504996</v>
      </c>
      <c r="AU1176" s="6">
        <f t="shared" si="467"/>
        <v>0.20151839452826437</v>
      </c>
      <c r="AV1176" s="6">
        <f t="shared" si="468"/>
        <v>9.1964549370966431E-2</v>
      </c>
      <c r="AW1176" s="6">
        <f t="shared" si="469"/>
        <v>8.3725904882699265E-2</v>
      </c>
      <c r="AX1176" s="6">
        <f t="shared" si="470"/>
        <v>8.18638590534988E-2</v>
      </c>
      <c r="AY1176" s="6">
        <f t="shared" si="471"/>
        <v>-2.3456732580434569E-2</v>
      </c>
      <c r="AZ1176" s="6">
        <f t="shared" si="472"/>
        <v>-7.911175223040412E-3</v>
      </c>
      <c r="BA1176" s="6">
        <f t="shared" si="472"/>
        <v>0.13379369904244376</v>
      </c>
      <c r="BB1176" s="6">
        <f t="shared" si="472"/>
        <v>0.23852822244537575</v>
      </c>
      <c r="BD1176" s="6">
        <f t="shared" si="473"/>
        <v>0.11757351593698773</v>
      </c>
      <c r="BE1176" s="2">
        <v>35764</v>
      </c>
      <c r="BF1176" s="11">
        <f t="shared" si="474"/>
        <v>1.1859509257263017</v>
      </c>
      <c r="BG1176" s="11">
        <f t="shared" si="474"/>
        <v>1.0112906694905552</v>
      </c>
      <c r="BH1176" s="11">
        <f t="shared" si="474"/>
        <v>0.98343138804923746</v>
      </c>
      <c r="BI1176" s="11">
        <f t="shared" si="475"/>
        <v>1.8877264232442486</v>
      </c>
      <c r="BJ1176" s="11">
        <f t="shared" si="476"/>
        <v>1.665543245074254</v>
      </c>
      <c r="BK1176" s="11">
        <f t="shared" si="477"/>
        <v>1.2022663241919851</v>
      </c>
      <c r="BL1176" s="11">
        <f t="shared" si="478"/>
        <v>1.1162495476341521</v>
      </c>
      <c r="BM1176" s="11">
        <f t="shared" si="479"/>
        <v>-0.22991737336509668</v>
      </c>
      <c r="BN1176" s="11">
        <f t="shared" si="480"/>
        <v>-3.646014819259337E-2</v>
      </c>
      <c r="BO1176" s="11">
        <f t="shared" si="480"/>
        <v>1.4737308936650471</v>
      </c>
      <c r="BP1176" s="11">
        <f t="shared" si="480"/>
        <v>2.6615321433426078</v>
      </c>
      <c r="BR1176" s="11">
        <f t="shared" si="481"/>
        <v>1.5655606992826807</v>
      </c>
    </row>
    <row r="1177" spans="1:70" x14ac:dyDescent="0.25">
      <c r="A1177" s="2">
        <v>35795</v>
      </c>
      <c r="B1177">
        <v>371.02</v>
      </c>
      <c r="C1177">
        <v>1258.2</v>
      </c>
      <c r="D1177">
        <v>2185.8000000000002</v>
      </c>
      <c r="E1177">
        <v>1298.8209999999999</v>
      </c>
      <c r="F1177">
        <v>154.74794650000001</v>
      </c>
      <c r="G1177">
        <v>3681.5147579999998</v>
      </c>
      <c r="H1177">
        <v>5124.8719030000002</v>
      </c>
      <c r="I1177">
        <v>290.2</v>
      </c>
      <c r="J1177">
        <v>17.649999999999999</v>
      </c>
      <c r="K1177">
        <v>181.08699999999999</v>
      </c>
      <c r="L1177">
        <v>23206.571117457159</v>
      </c>
      <c r="M1177">
        <v>263.02999999999997</v>
      </c>
      <c r="N1177">
        <v>28953.986635964568</v>
      </c>
      <c r="O1177" s="2">
        <v>35795</v>
      </c>
      <c r="P1177" s="5">
        <f t="shared" si="484"/>
        <v>1.0593912397921306</v>
      </c>
      <c r="Q1177" s="5">
        <f t="shared" si="484"/>
        <v>0.9386120000895195</v>
      </c>
      <c r="R1177" s="5">
        <f t="shared" si="484"/>
        <v>1.0593657250066288</v>
      </c>
      <c r="S1177" s="5">
        <f t="shared" si="485"/>
        <v>1.0171737312161091</v>
      </c>
      <c r="T1177" s="5">
        <f t="shared" si="486"/>
        <v>1.0197338528780751</v>
      </c>
      <c r="U1177" s="5">
        <f t="shared" si="487"/>
        <v>1.0130763936951654</v>
      </c>
      <c r="V1177" s="5">
        <f t="shared" si="488"/>
        <v>1.0103746135345943</v>
      </c>
      <c r="W1177" s="5">
        <f t="shared" si="489"/>
        <v>0.97776280323450127</v>
      </c>
      <c r="X1177" s="5">
        <f t="shared" si="490"/>
        <v>0.92263460533193931</v>
      </c>
      <c r="Y1177" s="5">
        <f t="shared" si="490"/>
        <v>0.9495860011221755</v>
      </c>
      <c r="Z1177" s="5">
        <f t="shared" si="490"/>
        <v>1.0669959876571999</v>
      </c>
      <c r="AB1177" s="5">
        <f t="shared" si="491"/>
        <v>1.0370311378715</v>
      </c>
      <c r="AC1177" s="2">
        <v>35795</v>
      </c>
      <c r="AD1177" s="6">
        <f t="shared" si="464"/>
        <v>0.15487940371914674</v>
      </c>
      <c r="AE1177" s="6">
        <f t="shared" si="464"/>
        <v>0.19241130201561563</v>
      </c>
      <c r="AF1177" s="6">
        <f t="shared" si="464"/>
        <v>0.11250723456803277</v>
      </c>
      <c r="AG1177" s="6">
        <f t="shared" si="465"/>
        <v>0.10674072504182543</v>
      </c>
      <c r="AH1177" s="6">
        <f t="shared" si="465"/>
        <v>5.5189339045559144E-2</v>
      </c>
      <c r="AI1177" s="6">
        <f t="shared" si="465"/>
        <v>6.9282097610504231E-2</v>
      </c>
      <c r="AJ1177" s="6">
        <f t="shared" si="463"/>
        <v>7.3325012065776393E-2</v>
      </c>
      <c r="AK1177" s="6">
        <f t="shared" si="463"/>
        <v>0.10243717815111965</v>
      </c>
      <c r="AL1177" s="6">
        <f t="shared" si="463"/>
        <v>0.21960555333652723</v>
      </c>
      <c r="AM1177" s="6">
        <f t="shared" si="463"/>
        <v>9.4682825715371649E-2</v>
      </c>
      <c r="AN1177" s="6">
        <f t="shared" si="482"/>
        <v>9.197161903700414E-2</v>
      </c>
      <c r="AP1177" s="6">
        <f t="shared" si="483"/>
        <v>7.5441824714856151E-2</v>
      </c>
      <c r="AQ1177" s="2">
        <v>35795</v>
      </c>
      <c r="AR1177" s="6">
        <f t="shared" si="466"/>
        <v>0.19656045283526802</v>
      </c>
      <c r="AS1177" s="6">
        <v>0.19258508088573617</v>
      </c>
      <c r="AT1177" s="6">
        <v>0.10947196859504996</v>
      </c>
      <c r="AU1177" s="6">
        <f t="shared" si="467"/>
        <v>0.20267964927599014</v>
      </c>
      <c r="AV1177" s="6">
        <f t="shared" si="468"/>
        <v>9.1841279764891537E-2</v>
      </c>
      <c r="AW1177" s="6">
        <f t="shared" si="469"/>
        <v>8.1473661530002683E-2</v>
      </c>
      <c r="AX1177" s="6">
        <f t="shared" si="470"/>
        <v>8.1617388294947579E-2</v>
      </c>
      <c r="AY1177" s="6">
        <f t="shared" si="471"/>
        <v>-2.7080915236569858E-2</v>
      </c>
      <c r="AZ1177" s="6">
        <f t="shared" si="472"/>
        <v>-1.9587454480245903E-2</v>
      </c>
      <c r="BA1177" s="6">
        <f t="shared" si="472"/>
        <v>0.12253336148725125</v>
      </c>
      <c r="BB1177" s="6">
        <f t="shared" si="472"/>
        <v>0.24627866568753243</v>
      </c>
      <c r="BD1177" s="6">
        <f t="shared" si="473"/>
        <v>0.11867135118087546</v>
      </c>
      <c r="BE1177" s="2">
        <v>35795</v>
      </c>
      <c r="BF1177" s="11">
        <f t="shared" si="474"/>
        <v>1.2691193800804161</v>
      </c>
      <c r="BG1177" s="11">
        <f t="shared" si="474"/>
        <v>1.0009031635267789</v>
      </c>
      <c r="BH1177" s="11">
        <f t="shared" si="474"/>
        <v>0.97302159292567625</v>
      </c>
      <c r="BI1177" s="11">
        <f t="shared" si="475"/>
        <v>1.8988033779662998</v>
      </c>
      <c r="BJ1177" s="11">
        <f t="shared" si="476"/>
        <v>1.6641126955529579</v>
      </c>
      <c r="BK1177" s="11">
        <f t="shared" si="477"/>
        <v>1.1759699018935308</v>
      </c>
      <c r="BL1177" s="11">
        <f t="shared" si="478"/>
        <v>1.1130906902781343</v>
      </c>
      <c r="BM1177" s="11">
        <f t="shared" si="479"/>
        <v>-0.26436608002437306</v>
      </c>
      <c r="BN1177" s="11">
        <f t="shared" si="480"/>
        <v>-8.9193803083065751E-2</v>
      </c>
      <c r="BO1177" s="11">
        <f t="shared" si="480"/>
        <v>1.2941455914676836</v>
      </c>
      <c r="BP1177" s="11">
        <f t="shared" si="480"/>
        <v>2.6777680796120804</v>
      </c>
      <c r="BR1177" s="11">
        <f t="shared" si="481"/>
        <v>1.5730180391236808</v>
      </c>
    </row>
    <row r="1178" spans="1:70" x14ac:dyDescent="0.25">
      <c r="A1178" s="2">
        <v>35826</v>
      </c>
      <c r="B1178">
        <v>387.12</v>
      </c>
      <c r="C1178">
        <v>1357.29</v>
      </c>
      <c r="D1178">
        <v>2272.2029000000002</v>
      </c>
      <c r="E1178">
        <v>1313.1869999999999</v>
      </c>
      <c r="F1178">
        <v>158.62167299999999</v>
      </c>
      <c r="G1178">
        <v>3759.904325</v>
      </c>
      <c r="H1178">
        <v>5034.6146840000001</v>
      </c>
      <c r="I1178">
        <v>304.85000000000002</v>
      </c>
      <c r="J1178">
        <v>17.21</v>
      </c>
      <c r="K1178">
        <v>179.30699999999999</v>
      </c>
      <c r="L1178">
        <v>22891.315923703449</v>
      </c>
      <c r="M1178">
        <v>264.02999999999997</v>
      </c>
      <c r="N1178">
        <v>28912.502349380022</v>
      </c>
      <c r="O1178" s="2">
        <v>35826</v>
      </c>
      <c r="P1178" s="5">
        <f t="shared" si="484"/>
        <v>1.0433938871219881</v>
      </c>
      <c r="Q1178" s="5">
        <f t="shared" si="484"/>
        <v>1.0787553648068668</v>
      </c>
      <c r="R1178" s="5">
        <f t="shared" si="484"/>
        <v>1.0395291883978406</v>
      </c>
      <c r="S1178" s="5">
        <f t="shared" si="485"/>
        <v>1.0110608005260155</v>
      </c>
      <c r="T1178" s="5">
        <f t="shared" si="486"/>
        <v>1.0250324904957622</v>
      </c>
      <c r="U1178" s="5">
        <f t="shared" si="487"/>
        <v>1.0212927482715255</v>
      </c>
      <c r="V1178" s="5">
        <f t="shared" si="488"/>
        <v>0.98238839512317078</v>
      </c>
      <c r="W1178" s="5">
        <f t="shared" si="489"/>
        <v>1.0504824259131635</v>
      </c>
      <c r="X1178" s="5">
        <f t="shared" si="490"/>
        <v>0.97507082152974522</v>
      </c>
      <c r="Y1178" s="5">
        <f t="shared" si="490"/>
        <v>0.990170470547306</v>
      </c>
      <c r="Z1178" s="5">
        <f t="shared" si="490"/>
        <v>0.98641526177399985</v>
      </c>
      <c r="AA1178" s="5">
        <f t="shared" si="490"/>
        <v>1.0038018476979813</v>
      </c>
      <c r="AB1178" s="5">
        <f t="shared" si="491"/>
        <v>0.99856723403563996</v>
      </c>
      <c r="AC1178" s="2">
        <v>35826</v>
      </c>
      <c r="AD1178" s="6">
        <f t="shared" si="464"/>
        <v>0.15533988005863469</v>
      </c>
      <c r="AE1178" s="6">
        <f t="shared" si="464"/>
        <v>0.1955397738567331</v>
      </c>
      <c r="AF1178" s="6">
        <f t="shared" si="464"/>
        <v>0.11296654775241903</v>
      </c>
      <c r="AG1178" s="6">
        <f t="shared" si="465"/>
        <v>0.1067084568072653</v>
      </c>
      <c r="AH1178" s="6">
        <f t="shared" si="465"/>
        <v>5.5712788317387921E-2</v>
      </c>
      <c r="AI1178" s="6">
        <f t="shared" si="465"/>
        <v>6.8932801996455503E-2</v>
      </c>
      <c r="AJ1178" s="6">
        <f t="shared" si="463"/>
        <v>7.3901799233954971E-2</v>
      </c>
      <c r="AK1178" s="6">
        <f t="shared" si="463"/>
        <v>0.10503804544795543</v>
      </c>
      <c r="AL1178" s="6">
        <f t="shared" si="463"/>
        <v>0.21913952167108805</v>
      </c>
      <c r="AM1178" s="6">
        <f t="shared" si="463"/>
        <v>9.435045224758519E-2</v>
      </c>
      <c r="AN1178" s="6">
        <f t="shared" si="482"/>
        <v>8.907578141622928E-2</v>
      </c>
      <c r="AO1178" s="5"/>
      <c r="AP1178" s="6">
        <f t="shared" si="483"/>
        <v>7.3623495725289159E-2</v>
      </c>
      <c r="AQ1178" s="2">
        <v>35826</v>
      </c>
      <c r="AR1178" s="6">
        <f t="shared" si="466"/>
        <v>0.20147845672641984</v>
      </c>
      <c r="AS1178" s="6">
        <v>0.19258508088573617</v>
      </c>
      <c r="AT1178" s="6">
        <v>0.10947196859504996</v>
      </c>
      <c r="AU1178" s="6">
        <f t="shared" si="467"/>
        <v>0.20332286608802397</v>
      </c>
      <c r="AV1178" s="6">
        <f t="shared" si="468"/>
        <v>9.4649860938440522E-2</v>
      </c>
      <c r="AW1178" s="6">
        <f t="shared" si="469"/>
        <v>8.0076161768460885E-2</v>
      </c>
      <c r="AX1178" s="6">
        <f t="shared" si="470"/>
        <v>7.3685880206234788E-2</v>
      </c>
      <c r="AY1178" s="6">
        <f t="shared" si="471"/>
        <v>-1.5997756460363499E-2</v>
      </c>
      <c r="AZ1178" s="6">
        <f t="shared" si="472"/>
        <v>-3.2152678599353557E-2</v>
      </c>
      <c r="BA1178" s="6">
        <f t="shared" si="472"/>
        <v>0.12404569130476295</v>
      </c>
      <c r="BB1178" s="6">
        <f t="shared" si="472"/>
        <v>0.22435801817761591</v>
      </c>
      <c r="BC1178" s="5"/>
      <c r="BD1178" s="6">
        <f t="shared" si="473"/>
        <v>0.10807349638728891</v>
      </c>
      <c r="BE1178" s="2">
        <v>35826</v>
      </c>
      <c r="BF1178" s="11">
        <f t="shared" si="474"/>
        <v>1.2970169453611633</v>
      </c>
      <c r="BG1178" s="11">
        <f t="shared" si="474"/>
        <v>0.9848895551389879</v>
      </c>
      <c r="BH1178" s="11">
        <f t="shared" si="474"/>
        <v>0.96906536291586165</v>
      </c>
      <c r="BI1178" s="11">
        <f t="shared" si="475"/>
        <v>1.9054053649680427</v>
      </c>
      <c r="BJ1178" s="11">
        <f t="shared" si="476"/>
        <v>1.6988893178211359</v>
      </c>
      <c r="BK1178" s="11">
        <f t="shared" si="477"/>
        <v>1.1616554013367739</v>
      </c>
      <c r="BL1178" s="11">
        <f t="shared" si="478"/>
        <v>0.9970782980934384</v>
      </c>
      <c r="BM1178" s="11">
        <f t="shared" si="479"/>
        <v>-0.15230439972619364</v>
      </c>
      <c r="BN1178" s="11">
        <f t="shared" si="480"/>
        <v>-0.14672240933158698</v>
      </c>
      <c r="BO1178" s="11">
        <f t="shared" si="480"/>
        <v>1.3147334045549079</v>
      </c>
      <c r="BP1178" s="11">
        <f t="shared" si="480"/>
        <v>2.5187319674384434</v>
      </c>
      <c r="BQ1178" s="5"/>
      <c r="BR1178" s="11">
        <f t="shared" si="481"/>
        <v>1.4679212841311258</v>
      </c>
    </row>
    <row r="1179" spans="1:70" x14ac:dyDescent="0.25">
      <c r="A1179" s="2">
        <v>35854</v>
      </c>
      <c r="B1179">
        <v>410.88</v>
      </c>
      <c r="C1179">
        <v>1362.86</v>
      </c>
      <c r="D1179">
        <v>2403.6255000000001</v>
      </c>
      <c r="E1179">
        <v>1407.9</v>
      </c>
      <c r="F1179">
        <v>160.11930810000001</v>
      </c>
      <c r="G1179">
        <v>3752.1152440000001</v>
      </c>
      <c r="H1179">
        <v>5096.2109769999997</v>
      </c>
      <c r="I1179">
        <v>297.39999999999998</v>
      </c>
      <c r="J1179">
        <v>15.44</v>
      </c>
      <c r="K1179">
        <v>169.29900000000001</v>
      </c>
      <c r="L1179">
        <v>22911.863533208245</v>
      </c>
      <c r="M1179">
        <v>266.37</v>
      </c>
      <c r="N1179">
        <v>28608.144623328597</v>
      </c>
      <c r="O1179" s="2">
        <v>35854</v>
      </c>
      <c r="P1179" s="5">
        <f t="shared" si="484"/>
        <v>1.0613763174209547</v>
      </c>
      <c r="Q1179" s="5">
        <f t="shared" si="484"/>
        <v>1.0041037655917304</v>
      </c>
      <c r="R1179" s="5">
        <f t="shared" si="484"/>
        <v>1.0578392889120949</v>
      </c>
      <c r="S1179" s="5">
        <f t="shared" si="485"/>
        <v>1.0721245336726606</v>
      </c>
      <c r="T1179" s="5">
        <f t="shared" si="486"/>
        <v>1.0094415540554791</v>
      </c>
      <c r="U1179" s="5">
        <f t="shared" si="487"/>
        <v>0.99792838319097388</v>
      </c>
      <c r="V1179" s="5">
        <f t="shared" si="488"/>
        <v>1.0122345595176832</v>
      </c>
      <c r="W1179" s="5">
        <f t="shared" si="489"/>
        <v>0.97556175168115455</v>
      </c>
      <c r="X1179" s="5">
        <f t="shared" si="490"/>
        <v>0.89715281812899472</v>
      </c>
      <c r="Y1179" s="5">
        <f t="shared" si="490"/>
        <v>0.94418511268383287</v>
      </c>
      <c r="Z1179" s="5">
        <f t="shared" si="490"/>
        <v>1.0008976159157159</v>
      </c>
      <c r="AA1179" s="5">
        <f t="shared" si="490"/>
        <v>1.0088626292466767</v>
      </c>
      <c r="AB1179" s="5">
        <f t="shared" si="491"/>
        <v>0.98947314478789994</v>
      </c>
      <c r="AC1179" s="2">
        <v>35854</v>
      </c>
      <c r="AD1179" s="6">
        <f t="shared" si="464"/>
        <v>0.15525865359054311</v>
      </c>
      <c r="AE1179" s="6">
        <f t="shared" si="464"/>
        <v>0.19545344592145233</v>
      </c>
      <c r="AF1179" s="6">
        <f t="shared" si="464"/>
        <v>0.11454943687522964</v>
      </c>
      <c r="AG1179" s="6">
        <f t="shared" si="465"/>
        <v>0.10961054227341047</v>
      </c>
      <c r="AH1179" s="6">
        <f t="shared" si="465"/>
        <v>5.40260619469764E-2</v>
      </c>
      <c r="AI1179" s="6">
        <f t="shared" si="465"/>
        <v>6.8045881950798456E-2</v>
      </c>
      <c r="AJ1179" s="6">
        <f t="shared" si="463"/>
        <v>7.2341710719370053E-2</v>
      </c>
      <c r="AK1179" s="6">
        <f t="shared" si="463"/>
        <v>0.10551187192586486</v>
      </c>
      <c r="AL1179" s="6">
        <f t="shared" si="463"/>
        <v>0.2237417685860662</v>
      </c>
      <c r="AM1179" s="6">
        <f t="shared" si="463"/>
        <v>9.8782393317012149E-2</v>
      </c>
      <c r="AN1179" s="6">
        <f t="shared" si="482"/>
        <v>8.7380540263636189E-2</v>
      </c>
      <c r="AO1179" s="5"/>
      <c r="AP1179" s="6">
        <f t="shared" si="483"/>
        <v>7.3039612274084328E-2</v>
      </c>
      <c r="AQ1179" s="2">
        <v>35854</v>
      </c>
      <c r="AR1179" s="6">
        <f t="shared" si="466"/>
        <v>0.2011712122046514</v>
      </c>
      <c r="AS1179" s="6">
        <v>0.19258508088573617</v>
      </c>
      <c r="AT1179" s="6">
        <v>0.10947196859504996</v>
      </c>
      <c r="AU1179" s="6">
        <f t="shared" si="467"/>
        <v>0.21690183119359241</v>
      </c>
      <c r="AV1179" s="6">
        <f t="shared" si="468"/>
        <v>8.862428166085845E-2</v>
      </c>
      <c r="AW1179" s="6">
        <f t="shared" si="469"/>
        <v>7.2807214222418093E-2</v>
      </c>
      <c r="AX1179" s="6">
        <f t="shared" si="470"/>
        <v>6.7888222172375334E-2</v>
      </c>
      <c r="AY1179" s="6">
        <f t="shared" si="471"/>
        <v>-1.9157186940013893E-2</v>
      </c>
      <c r="AZ1179" s="6">
        <f t="shared" si="472"/>
        <v>-5.5345873462753215E-2</v>
      </c>
      <c r="BA1179" s="6">
        <f t="shared" si="472"/>
        <v>0.10735901889132293</v>
      </c>
      <c r="BB1179" s="6">
        <f t="shared" si="472"/>
        <v>0.21075798538233981</v>
      </c>
      <c r="BC1179" s="5"/>
      <c r="BD1179" s="6">
        <f t="shared" si="473"/>
        <v>9.7863456172978314E-2</v>
      </c>
      <c r="BE1179" s="2">
        <v>35854</v>
      </c>
      <c r="BF1179" s="11">
        <f t="shared" si="474"/>
        <v>1.2957165835998519</v>
      </c>
      <c r="BG1179" s="11">
        <f t="shared" si="474"/>
        <v>0.98532456144636671</v>
      </c>
      <c r="BH1179" s="11">
        <f t="shared" si="474"/>
        <v>0.95567443700565546</v>
      </c>
      <c r="BI1179" s="11">
        <f t="shared" si="475"/>
        <v>1.9788409645174145</v>
      </c>
      <c r="BJ1179" s="11">
        <f t="shared" si="476"/>
        <v>1.6403986977218197</v>
      </c>
      <c r="BK1179" s="11">
        <f t="shared" si="477"/>
        <v>1.0699723794463034</v>
      </c>
      <c r="BL1179" s="11">
        <f t="shared" si="478"/>
        <v>0.93843816378256784</v>
      </c>
      <c r="BM1179" s="11">
        <f t="shared" si="479"/>
        <v>-0.18156427888488402</v>
      </c>
      <c r="BN1179" s="11">
        <f t="shared" si="480"/>
        <v>-0.24736495922290636</v>
      </c>
      <c r="BO1179" s="11">
        <f t="shared" si="480"/>
        <v>1.0868234235506595</v>
      </c>
      <c r="BP1179" s="11">
        <f t="shared" si="480"/>
        <v>2.4119556224585135</v>
      </c>
      <c r="BQ1179" s="5"/>
      <c r="BR1179" s="11">
        <f t="shared" si="481"/>
        <v>1.3398682321278135</v>
      </c>
    </row>
    <row r="1180" spans="1:70" x14ac:dyDescent="0.25">
      <c r="A1180" s="2">
        <v>35885</v>
      </c>
      <c r="B1180">
        <v>442.15</v>
      </c>
      <c r="C1180">
        <v>1347.66</v>
      </c>
      <c r="D1180">
        <v>2508.3643000000002</v>
      </c>
      <c r="E1180">
        <v>1479.9970000000001</v>
      </c>
      <c r="F1180">
        <v>160.52283829999999</v>
      </c>
      <c r="G1180">
        <v>3755.7591459999999</v>
      </c>
      <c r="H1180">
        <v>5117.6151330000002</v>
      </c>
      <c r="I1180">
        <v>301</v>
      </c>
      <c r="J1180">
        <v>15.75</v>
      </c>
      <c r="K1180">
        <v>169.042</v>
      </c>
      <c r="L1180">
        <v>23764.267757335729</v>
      </c>
      <c r="M1180">
        <v>273.74</v>
      </c>
      <c r="N1180">
        <v>29054.728294054286</v>
      </c>
      <c r="O1180" s="2">
        <v>35885</v>
      </c>
      <c r="P1180" s="5">
        <f t="shared" si="484"/>
        <v>1.0761049454828659</v>
      </c>
      <c r="Q1180" s="5">
        <f t="shared" si="484"/>
        <v>0.9888469835493009</v>
      </c>
      <c r="R1180" s="5">
        <f t="shared" si="484"/>
        <v>1.0435753406676707</v>
      </c>
      <c r="S1180" s="5">
        <f t="shared" si="485"/>
        <v>1.0512088926770367</v>
      </c>
      <c r="T1180" s="5">
        <f t="shared" si="486"/>
        <v>1.0025201845098404</v>
      </c>
      <c r="U1180" s="5">
        <f t="shared" si="487"/>
        <v>1.0009711594029067</v>
      </c>
      <c r="V1180" s="5">
        <f t="shared" si="488"/>
        <v>1.0042000137154057</v>
      </c>
      <c r="W1180" s="5">
        <f t="shared" si="489"/>
        <v>1.0121049092131811</v>
      </c>
      <c r="X1180" s="5">
        <f t="shared" si="490"/>
        <v>1.020077720207254</v>
      </c>
      <c r="Y1180" s="5">
        <f t="shared" si="490"/>
        <v>0.99848197567617059</v>
      </c>
      <c r="Z1180" s="5">
        <f t="shared" si="490"/>
        <v>1.0372036182430999</v>
      </c>
      <c r="AA1180" s="5">
        <f t="shared" si="490"/>
        <v>1.0276682809625708</v>
      </c>
      <c r="AB1180" s="5">
        <f t="shared" si="491"/>
        <v>1.0156103681873001</v>
      </c>
      <c r="AC1180" s="2">
        <v>35885</v>
      </c>
      <c r="AD1180" s="6">
        <f t="shared" si="464"/>
        <v>0.15754011644773011</v>
      </c>
      <c r="AE1180" s="6">
        <f t="shared" si="464"/>
        <v>0.18802277749919405</v>
      </c>
      <c r="AF1180" s="6">
        <f t="shared" si="464"/>
        <v>0.11526078207127016</v>
      </c>
      <c r="AG1180" s="6">
        <f t="shared" si="465"/>
        <v>0.11066266556015632</v>
      </c>
      <c r="AH1180" s="6">
        <f t="shared" si="465"/>
        <v>5.4055291446443901E-2</v>
      </c>
      <c r="AI1180" s="6">
        <f t="shared" si="465"/>
        <v>6.8082591726035618E-2</v>
      </c>
      <c r="AJ1180" s="6">
        <f t="shared" si="463"/>
        <v>7.1122219752375856E-2</v>
      </c>
      <c r="AK1180" s="6">
        <f t="shared" si="463"/>
        <v>0.1046672073198779</v>
      </c>
      <c r="AL1180" s="6">
        <f t="shared" si="463"/>
        <v>0.22397111860001193</v>
      </c>
      <c r="AM1180" s="6">
        <f t="shared" si="463"/>
        <v>9.733489789278589E-2</v>
      </c>
      <c r="AN1180" s="6">
        <f t="shared" si="482"/>
        <v>8.6836893162450676E-2</v>
      </c>
      <c r="AO1180" s="5"/>
      <c r="AP1180" s="6">
        <f t="shared" si="483"/>
        <v>7.1736353615367593E-2</v>
      </c>
      <c r="AQ1180" s="2">
        <v>35885</v>
      </c>
      <c r="AR1180" s="6">
        <f t="shared" si="466"/>
        <v>0.21482420922732826</v>
      </c>
      <c r="AS1180" s="6">
        <v>0.19258508088573617</v>
      </c>
      <c r="AT1180" s="6">
        <v>0.10947196859504996</v>
      </c>
      <c r="AU1180" s="6">
        <f t="shared" si="467"/>
        <v>0.22399518237466642</v>
      </c>
      <c r="AV1180" s="6">
        <f t="shared" si="468"/>
        <v>8.8157145716776686E-2</v>
      </c>
      <c r="AW1180" s="6">
        <f t="shared" si="469"/>
        <v>7.1940365523936567E-2</v>
      </c>
      <c r="AX1180" s="6">
        <f t="shared" si="470"/>
        <v>7.3867970480446354E-2</v>
      </c>
      <c r="AY1180" s="6">
        <f t="shared" si="471"/>
        <v>-2.2804698685274349E-2</v>
      </c>
      <c r="AZ1180" s="6">
        <f t="shared" si="472"/>
        <v>-5.0795183359937046E-2</v>
      </c>
      <c r="BA1180" s="6">
        <f t="shared" si="472"/>
        <v>9.6855668213515766E-2</v>
      </c>
      <c r="BB1180" s="6">
        <f t="shared" si="472"/>
        <v>0.20863550486301419</v>
      </c>
      <c r="BC1180" s="5"/>
      <c r="BD1180" s="6">
        <f t="shared" si="473"/>
        <v>9.2819277942655321E-2</v>
      </c>
      <c r="BE1180" s="2">
        <v>35885</v>
      </c>
      <c r="BF1180" s="11">
        <f t="shared" si="474"/>
        <v>1.3636159098473455</v>
      </c>
      <c r="BG1180" s="11">
        <f t="shared" si="474"/>
        <v>1.0242646313772366</v>
      </c>
      <c r="BH1180" s="11">
        <f t="shared" si="474"/>
        <v>0.949776382111994</v>
      </c>
      <c r="BI1180" s="11">
        <f t="shared" si="475"/>
        <v>2.0241260342034906</v>
      </c>
      <c r="BJ1180" s="11">
        <f t="shared" si="476"/>
        <v>1.6308698622801749</v>
      </c>
      <c r="BK1180" s="11">
        <f t="shared" si="477"/>
        <v>1.056663145454636</v>
      </c>
      <c r="BL1180" s="11">
        <f t="shared" si="478"/>
        <v>1.0386060887529986</v>
      </c>
      <c r="BM1180" s="11">
        <f t="shared" si="479"/>
        <v>-0.21787816135745305</v>
      </c>
      <c r="BN1180" s="11">
        <f t="shared" si="480"/>
        <v>-0.22679345300164225</v>
      </c>
      <c r="BO1180" s="11">
        <f t="shared" si="480"/>
        <v>0.9950764865465006</v>
      </c>
      <c r="BP1180" s="11">
        <f t="shared" si="480"/>
        <v>2.4026136503145956</v>
      </c>
      <c r="BQ1180" s="5"/>
      <c r="BR1180" s="11">
        <f t="shared" si="481"/>
        <v>1.2938945634221821</v>
      </c>
    </row>
    <row r="1181" spans="1:70" x14ac:dyDescent="0.25">
      <c r="A1181" s="2">
        <v>35915</v>
      </c>
      <c r="B1181">
        <v>444.55</v>
      </c>
      <c r="C1181">
        <v>1316.74</v>
      </c>
      <c r="D1181">
        <v>2522.5281</v>
      </c>
      <c r="E1181">
        <v>1494.8869999999999</v>
      </c>
      <c r="F1181">
        <v>159.83695599999999</v>
      </c>
      <c r="G1181">
        <v>3770.7139699999998</v>
      </c>
      <c r="H1181">
        <v>5188.7524649999996</v>
      </c>
      <c r="I1181">
        <v>310.7</v>
      </c>
      <c r="J1181">
        <v>15.56</v>
      </c>
      <c r="K1181">
        <v>164.654</v>
      </c>
      <c r="L1181">
        <v>24517.786974250575</v>
      </c>
      <c r="M1181">
        <v>279.36</v>
      </c>
      <c r="N1181">
        <v>29284.887156393102</v>
      </c>
      <c r="O1181" s="2">
        <v>35915</v>
      </c>
      <c r="P1181" s="5">
        <f t="shared" si="484"/>
        <v>1.0054280221644238</v>
      </c>
      <c r="Q1181" s="5">
        <f t="shared" si="484"/>
        <v>0.97705652761082162</v>
      </c>
      <c r="R1181" s="5">
        <f t="shared" si="484"/>
        <v>1.0056466279638885</v>
      </c>
      <c r="S1181" s="5">
        <f t="shared" si="485"/>
        <v>1.0100608312043875</v>
      </c>
      <c r="T1181" s="5">
        <f t="shared" si="486"/>
        <v>0.99572719802824461</v>
      </c>
      <c r="U1181" s="5">
        <f t="shared" si="487"/>
        <v>1.0039818378704948</v>
      </c>
      <c r="V1181" s="5">
        <f t="shared" si="488"/>
        <v>1.0139004849233939</v>
      </c>
      <c r="W1181" s="5">
        <f t="shared" si="489"/>
        <v>1.0322259136212624</v>
      </c>
      <c r="X1181" s="5">
        <f t="shared" si="490"/>
        <v>0.987936507936508</v>
      </c>
      <c r="Y1181" s="5">
        <f t="shared" si="490"/>
        <v>0.97404195407058602</v>
      </c>
      <c r="Z1181" s="5">
        <f t="shared" si="490"/>
        <v>1.0317080763694999</v>
      </c>
      <c r="AA1181" s="5">
        <f t="shared" si="490"/>
        <v>1.0205304303353546</v>
      </c>
      <c r="AB1181" s="5">
        <f t="shared" si="491"/>
        <v>1.0079215630588401</v>
      </c>
      <c r="AC1181" s="2">
        <v>35915</v>
      </c>
      <c r="AD1181" s="6">
        <f t="shared" si="464"/>
        <v>0.15665375459295777</v>
      </c>
      <c r="AE1181" s="6">
        <f t="shared" si="464"/>
        <v>0.1784099199081326</v>
      </c>
      <c r="AF1181" s="6">
        <f t="shared" si="464"/>
        <v>0.11475039092941883</v>
      </c>
      <c r="AG1181" s="6">
        <f t="shared" si="465"/>
        <v>0.10908976230713512</v>
      </c>
      <c r="AH1181" s="6">
        <f t="shared" si="465"/>
        <v>5.3986985975917556E-2</v>
      </c>
      <c r="AI1181" s="6">
        <f t="shared" si="465"/>
        <v>6.8079701506957246E-2</v>
      </c>
      <c r="AJ1181" s="6">
        <f t="shared" si="463"/>
        <v>7.0748947284176161E-2</v>
      </c>
      <c r="AK1181" s="6">
        <f t="shared" si="463"/>
        <v>0.10329713981938002</v>
      </c>
      <c r="AL1181" s="6">
        <f t="shared" si="463"/>
        <v>0.22399108714582636</v>
      </c>
      <c r="AM1181" s="6">
        <f t="shared" si="463"/>
        <v>9.8281848270236671E-2</v>
      </c>
      <c r="AN1181" s="6">
        <f t="shared" si="482"/>
        <v>8.5874931817671224E-2</v>
      </c>
      <c r="AO1181" s="5"/>
      <c r="AP1181" s="6">
        <f t="shared" si="483"/>
        <v>7.1717069798571745E-2</v>
      </c>
      <c r="AQ1181" s="2">
        <v>35915</v>
      </c>
      <c r="AR1181" s="6">
        <f t="shared" si="466"/>
        <v>0.22140396144604257</v>
      </c>
      <c r="AS1181" s="6">
        <v>0.19258508088573617</v>
      </c>
      <c r="AT1181" s="6">
        <v>0.10947196859504996</v>
      </c>
      <c r="AU1181" s="6">
        <f t="shared" si="467"/>
        <v>0.23246446991420666</v>
      </c>
      <c r="AV1181" s="6">
        <f t="shared" si="468"/>
        <v>8.8482111387054418E-2</v>
      </c>
      <c r="AW1181" s="6">
        <f t="shared" si="469"/>
        <v>7.2032900079274098E-2</v>
      </c>
      <c r="AX1181" s="6">
        <f t="shared" si="470"/>
        <v>7.9316453652484187E-2</v>
      </c>
      <c r="AY1181" s="6">
        <f t="shared" si="471"/>
        <v>-2.5921359722738235E-2</v>
      </c>
      <c r="AZ1181" s="6">
        <f t="shared" si="472"/>
        <v>-5.3974207716519618E-2</v>
      </c>
      <c r="BA1181" s="6">
        <f t="shared" si="472"/>
        <v>9.2751769827583486E-2</v>
      </c>
      <c r="BB1181" s="6">
        <f t="shared" si="472"/>
        <v>0.2047037368678708</v>
      </c>
      <c r="BC1181" s="5"/>
      <c r="BD1181" s="6">
        <f t="shared" si="473"/>
        <v>9.3678130475445487E-2</v>
      </c>
      <c r="BE1181" s="2">
        <v>35915</v>
      </c>
      <c r="BF1181" s="11">
        <f t="shared" si="474"/>
        <v>1.4133332585696965</v>
      </c>
      <c r="BG1181" s="11">
        <f t="shared" si="474"/>
        <v>1.079452762407509</v>
      </c>
      <c r="BH1181" s="11">
        <f t="shared" si="474"/>
        <v>0.95400083353427922</v>
      </c>
      <c r="BI1181" s="11">
        <f t="shared" si="475"/>
        <v>2.1309467084520555</v>
      </c>
      <c r="BJ1181" s="11">
        <f t="shared" si="476"/>
        <v>1.6389526065878988</v>
      </c>
      <c r="BK1181" s="11">
        <f t="shared" si="477"/>
        <v>1.0580672136453604</v>
      </c>
      <c r="BL1181" s="11">
        <f t="shared" si="478"/>
        <v>1.1210972982240295</v>
      </c>
      <c r="BM1181" s="11">
        <f t="shared" si="479"/>
        <v>-0.25093976239867793</v>
      </c>
      <c r="BN1181" s="11">
        <f t="shared" si="480"/>
        <v>-0.24096587236696806</v>
      </c>
      <c r="BO1181" s="11">
        <f t="shared" si="480"/>
        <v>0.94373245375435322</v>
      </c>
      <c r="BP1181" s="11">
        <f t="shared" si="480"/>
        <v>2.3837426421775296</v>
      </c>
      <c r="BQ1181" s="5"/>
      <c r="BR1181" s="11">
        <f t="shared" si="481"/>
        <v>1.3062180417933236</v>
      </c>
    </row>
    <row r="1182" spans="1:70" x14ac:dyDescent="0.25">
      <c r="A1182" s="2">
        <v>35946</v>
      </c>
      <c r="B1182">
        <v>477.84</v>
      </c>
      <c r="C1182">
        <v>1315.18</v>
      </c>
      <c r="D1182">
        <v>2537.3146999999999</v>
      </c>
      <c r="E1182">
        <v>1469.193</v>
      </c>
      <c r="F1182">
        <v>162.58139069999999</v>
      </c>
      <c r="G1182">
        <v>3822.3853180000001</v>
      </c>
      <c r="H1182">
        <v>5325.4560019999999</v>
      </c>
      <c r="I1182">
        <v>293.60000000000002</v>
      </c>
      <c r="J1182">
        <v>15.21</v>
      </c>
      <c r="K1182">
        <v>157.81299999999999</v>
      </c>
      <c r="L1182">
        <v>24932.759569243972</v>
      </c>
      <c r="M1182">
        <v>289.51</v>
      </c>
      <c r="N1182">
        <v>29911.814193758397</v>
      </c>
      <c r="O1182" s="2">
        <v>35946</v>
      </c>
      <c r="P1182" s="5">
        <f t="shared" si="484"/>
        <v>1.0748847148802159</v>
      </c>
      <c r="Q1182" s="5">
        <f t="shared" si="484"/>
        <v>0.99881525585916742</v>
      </c>
      <c r="R1182" s="5">
        <f t="shared" si="484"/>
        <v>1.005861817753388</v>
      </c>
      <c r="S1182" s="5">
        <f t="shared" si="485"/>
        <v>0.9828120787725092</v>
      </c>
      <c r="T1182" s="5">
        <f t="shared" si="486"/>
        <v>1.0171702137520686</v>
      </c>
      <c r="U1182" s="5">
        <f t="shared" si="487"/>
        <v>1.0137033326874167</v>
      </c>
      <c r="V1182" s="5">
        <f t="shared" si="488"/>
        <v>1.0263461280764721</v>
      </c>
      <c r="W1182" s="5">
        <f t="shared" si="489"/>
        <v>0.94496298680399105</v>
      </c>
      <c r="X1182" s="5">
        <f t="shared" si="490"/>
        <v>0.97750642673521848</v>
      </c>
      <c r="Y1182" s="5">
        <f t="shared" si="490"/>
        <v>0.95845226960778351</v>
      </c>
      <c r="Z1182" s="5">
        <f t="shared" si="490"/>
        <v>1.0169253691383</v>
      </c>
      <c r="AA1182" s="5">
        <f t="shared" si="490"/>
        <v>1.0363330469644902</v>
      </c>
      <c r="AB1182" s="5">
        <f t="shared" si="491"/>
        <v>1.0214078693224</v>
      </c>
      <c r="AC1182" s="2">
        <v>35946</v>
      </c>
      <c r="AD1182" s="6">
        <f t="shared" si="464"/>
        <v>0.15861822612058057</v>
      </c>
      <c r="AE1182" s="6">
        <f t="shared" si="464"/>
        <v>0.17832110561058404</v>
      </c>
      <c r="AF1182" s="6">
        <f t="shared" si="464"/>
        <v>0.11483022916093097</v>
      </c>
      <c r="AG1182" s="6">
        <f t="shared" si="465"/>
        <v>0.11014194753343236</v>
      </c>
      <c r="AH1182" s="6">
        <f t="shared" si="465"/>
        <v>5.4100791731630904E-2</v>
      </c>
      <c r="AI1182" s="6">
        <f t="shared" si="465"/>
        <v>6.803911924595081E-2</v>
      </c>
      <c r="AJ1182" s="6">
        <f t="shared" si="463"/>
        <v>7.0820037756957804E-2</v>
      </c>
      <c r="AK1182" s="6">
        <f t="shared" si="463"/>
        <v>0.10140665110479916</v>
      </c>
      <c r="AL1182" s="6">
        <f t="shared" si="463"/>
        <v>0.2239558697556398</v>
      </c>
      <c r="AM1182" s="6">
        <f t="shared" si="463"/>
        <v>0.10040309705564349</v>
      </c>
      <c r="AN1182" s="6">
        <f t="shared" si="482"/>
        <v>8.5825212821483102E-2</v>
      </c>
      <c r="AO1182" s="5"/>
      <c r="AP1182" s="6">
        <f t="shared" si="483"/>
        <v>7.1940327098804796E-2</v>
      </c>
      <c r="AQ1182" s="2">
        <v>35946</v>
      </c>
      <c r="AR1182" s="6">
        <f t="shared" si="466"/>
        <v>0.23763232695392622</v>
      </c>
      <c r="AS1182" s="6">
        <v>0.19258508088573617</v>
      </c>
      <c r="AT1182" s="6">
        <v>0.10947196859504996</v>
      </c>
      <c r="AU1182" s="6">
        <f t="shared" si="467"/>
        <v>0.22173065120148783</v>
      </c>
      <c r="AV1182" s="6">
        <f t="shared" si="468"/>
        <v>9.1903849068630361E-2</v>
      </c>
      <c r="AW1182" s="6">
        <f t="shared" si="469"/>
        <v>7.5610262059490285E-2</v>
      </c>
      <c r="AX1182" s="6">
        <f t="shared" si="470"/>
        <v>8.7399433794056236E-2</v>
      </c>
      <c r="AY1182" s="6">
        <f t="shared" si="471"/>
        <v>-4.9002611568238819E-2</v>
      </c>
      <c r="AZ1182" s="6">
        <f t="shared" si="472"/>
        <v>-5.361472704808079E-2</v>
      </c>
      <c r="BA1182" s="6">
        <f t="shared" si="472"/>
        <v>8.5885297805152971E-2</v>
      </c>
      <c r="BB1182" s="6">
        <f t="shared" si="472"/>
        <v>0.20648131990878538</v>
      </c>
      <c r="BC1182" s="5"/>
      <c r="BD1182" s="6">
        <f t="shared" si="473"/>
        <v>9.7716345960633166E-2</v>
      </c>
      <c r="BE1182" s="2">
        <v>35946</v>
      </c>
      <c r="BF1182" s="11">
        <f t="shared" si="474"/>
        <v>1.4981401114225021</v>
      </c>
      <c r="BG1182" s="11">
        <f t="shared" si="474"/>
        <v>1.0799903927597985</v>
      </c>
      <c r="BH1182" s="11">
        <f t="shared" si="474"/>
        <v>0.95333754356292733</v>
      </c>
      <c r="BI1182" s="11">
        <f t="shared" si="475"/>
        <v>2.0131353781826307</v>
      </c>
      <c r="BJ1182" s="11">
        <f t="shared" si="476"/>
        <v>1.6987523865551359</v>
      </c>
      <c r="BK1182" s="11">
        <f t="shared" si="477"/>
        <v>1.1112763201147706</v>
      </c>
      <c r="BL1182" s="11">
        <f t="shared" si="478"/>
        <v>1.2341060039249918</v>
      </c>
      <c r="BM1182" s="11">
        <f t="shared" si="479"/>
        <v>-0.48322877281093574</v>
      </c>
      <c r="BN1182" s="11">
        <f t="shared" si="480"/>
        <v>-0.23939862396364198</v>
      </c>
      <c r="BO1182" s="11">
        <f t="shared" si="480"/>
        <v>0.85540486622195788</v>
      </c>
      <c r="BP1182" s="11">
        <f t="shared" si="480"/>
        <v>2.4058352216180068</v>
      </c>
      <c r="BQ1182" s="5"/>
      <c r="BR1182" s="11">
        <f t="shared" si="481"/>
        <v>1.3582972152243189</v>
      </c>
    </row>
    <row r="1183" spans="1:70" x14ac:dyDescent="0.25">
      <c r="A1183" s="2">
        <v>35976</v>
      </c>
      <c r="B1183">
        <v>497.5</v>
      </c>
      <c r="C1183">
        <v>1324.99</v>
      </c>
      <c r="D1183">
        <v>2488.5610000000001</v>
      </c>
      <c r="E1183">
        <v>1528.87</v>
      </c>
      <c r="F1183">
        <v>164.4774979</v>
      </c>
      <c r="G1183">
        <v>3874.453712</v>
      </c>
      <c r="H1183">
        <v>5243.5653060000004</v>
      </c>
      <c r="I1183">
        <v>296.3</v>
      </c>
      <c r="J1183">
        <v>14.3</v>
      </c>
      <c r="K1183">
        <v>152.57599999999999</v>
      </c>
      <c r="L1183">
        <v>24637.423938975644</v>
      </c>
      <c r="M1183">
        <v>292.54000000000002</v>
      </c>
      <c r="N1183">
        <v>32234.057255614534</v>
      </c>
      <c r="O1183" s="2">
        <v>35976</v>
      </c>
      <c r="P1183" s="5">
        <f t="shared" si="484"/>
        <v>1.041143478988783</v>
      </c>
      <c r="Q1183" s="5">
        <f t="shared" si="484"/>
        <v>1.0074590550342919</v>
      </c>
      <c r="R1183" s="5">
        <f t="shared" si="484"/>
        <v>0.98078531606662755</v>
      </c>
      <c r="S1183" s="5">
        <f t="shared" si="485"/>
        <v>1.040618897585273</v>
      </c>
      <c r="T1183" s="5">
        <f t="shared" si="486"/>
        <v>1.0116625106467367</v>
      </c>
      <c r="U1183" s="5">
        <f t="shared" si="487"/>
        <v>1.013621963687126</v>
      </c>
      <c r="V1183" s="5">
        <f t="shared" si="488"/>
        <v>0.98462278235530531</v>
      </c>
      <c r="W1183" s="5">
        <f t="shared" si="489"/>
        <v>1.0091961852861036</v>
      </c>
      <c r="X1183" s="5">
        <f t="shared" si="490"/>
        <v>0.94017094017094016</v>
      </c>
      <c r="Y1183" s="5">
        <f t="shared" si="490"/>
        <v>0.96681515464505463</v>
      </c>
      <c r="Z1183" s="5">
        <f t="shared" si="490"/>
        <v>0.98815471550800005</v>
      </c>
      <c r="AA1183" s="5">
        <f t="shared" si="490"/>
        <v>1.0104659597250527</v>
      </c>
      <c r="AB1183" s="5">
        <f t="shared" si="491"/>
        <v>1.0776363160994999</v>
      </c>
      <c r="AC1183" s="2">
        <v>35976</v>
      </c>
      <c r="AD1183" s="6">
        <f t="shared" si="464"/>
        <v>0.15890892254301237</v>
      </c>
      <c r="AE1183" s="6">
        <f t="shared" si="464"/>
        <v>0.17780624546547033</v>
      </c>
      <c r="AF1183" s="6">
        <f t="shared" si="464"/>
        <v>0.11580820439916022</v>
      </c>
      <c r="AG1183" s="6">
        <f t="shared" si="465"/>
        <v>0.11042956438306444</v>
      </c>
      <c r="AH1183" s="6">
        <f t="shared" si="465"/>
        <v>5.3992706626439561E-2</v>
      </c>
      <c r="AI1183" s="6">
        <f t="shared" si="465"/>
        <v>6.7107184810179923E-2</v>
      </c>
      <c r="AJ1183" s="6">
        <f t="shared" si="463"/>
        <v>7.1120525141551594E-2</v>
      </c>
      <c r="AK1183" s="6">
        <f t="shared" si="463"/>
        <v>0.10153292955880276</v>
      </c>
      <c r="AL1183" s="6">
        <f t="shared" si="463"/>
        <v>0.22391313657405584</v>
      </c>
      <c r="AM1183" s="6">
        <f t="shared" si="463"/>
        <v>0.10183177746918408</v>
      </c>
      <c r="AN1183" s="6">
        <f t="shared" si="482"/>
        <v>8.6246391406838069E-2</v>
      </c>
      <c r="AO1183" s="5"/>
      <c r="AP1183" s="6">
        <f t="shared" si="483"/>
        <v>7.5984932980940736E-2</v>
      </c>
      <c r="AQ1183" s="2">
        <v>35976</v>
      </c>
      <c r="AR1183" s="6">
        <f t="shared" si="466"/>
        <v>0.24155652961635288</v>
      </c>
      <c r="AS1183" s="6">
        <v>0.19258508088573617</v>
      </c>
      <c r="AT1183" s="6">
        <v>0.10947196859504996</v>
      </c>
      <c r="AU1183" s="6">
        <f t="shared" si="467"/>
        <v>0.23077857505519073</v>
      </c>
      <c r="AV1183" s="6">
        <f t="shared" si="468"/>
        <v>9.0945403225324517E-2</v>
      </c>
      <c r="AW1183" s="6">
        <f t="shared" si="469"/>
        <v>7.1727712350124539E-2</v>
      </c>
      <c r="AX1183" s="6">
        <f t="shared" si="470"/>
        <v>7.8949069004319972E-2</v>
      </c>
      <c r="AY1183" s="6">
        <f t="shared" si="471"/>
        <v>-4.7763929612715805E-2</v>
      </c>
      <c r="AZ1183" s="6">
        <f t="shared" si="472"/>
        <v>-5.3450601865572489E-2</v>
      </c>
      <c r="BA1183" s="6">
        <f t="shared" si="472"/>
        <v>8.0117733136496172E-2</v>
      </c>
      <c r="BB1183" s="6">
        <f t="shared" si="472"/>
        <v>0.19519953465122275</v>
      </c>
      <c r="BC1183" s="5"/>
      <c r="BD1183" s="6">
        <f t="shared" si="473"/>
        <v>0.10311166458562582</v>
      </c>
      <c r="BE1183" s="2">
        <v>35976</v>
      </c>
      <c r="BF1183" s="11">
        <f t="shared" si="474"/>
        <v>1.5200941882352139</v>
      </c>
      <c r="BG1183" s="11">
        <f t="shared" si="474"/>
        <v>1.0831176395495954</v>
      </c>
      <c r="BH1183" s="11">
        <f t="shared" si="474"/>
        <v>0.94528681420298222</v>
      </c>
      <c r="BI1183" s="11">
        <f t="shared" si="475"/>
        <v>2.0898260021623623</v>
      </c>
      <c r="BJ1183" s="11">
        <f t="shared" si="476"/>
        <v>1.6844016332529934</v>
      </c>
      <c r="BK1183" s="11">
        <f t="shared" si="477"/>
        <v>1.0688529485034171</v>
      </c>
      <c r="BL1183" s="11">
        <f t="shared" si="478"/>
        <v>1.1100743259022228</v>
      </c>
      <c r="BM1183" s="11">
        <f t="shared" si="479"/>
        <v>-0.47042796677164073</v>
      </c>
      <c r="BN1183" s="11">
        <f t="shared" si="480"/>
        <v>-0.23871132655896909</v>
      </c>
      <c r="BO1183" s="11">
        <f t="shared" si="480"/>
        <v>0.78676553751348466</v>
      </c>
      <c r="BP1183" s="11">
        <f t="shared" si="480"/>
        <v>2.2632777031845337</v>
      </c>
      <c r="BQ1183" s="5"/>
      <c r="BR1183" s="11">
        <f t="shared" si="481"/>
        <v>1.3570014546369247</v>
      </c>
    </row>
    <row r="1184" spans="1:70" x14ac:dyDescent="0.25">
      <c r="A1184" s="2">
        <v>36007</v>
      </c>
      <c r="B1184">
        <v>497.86</v>
      </c>
      <c r="C1184">
        <v>1359.13</v>
      </c>
      <c r="D1184">
        <v>2484.71</v>
      </c>
      <c r="E1184">
        <v>1512.59</v>
      </c>
      <c r="F1184">
        <v>165.50011180000001</v>
      </c>
      <c r="G1184">
        <v>3874.713268</v>
      </c>
      <c r="H1184">
        <v>5278.3685390000001</v>
      </c>
      <c r="I1184">
        <v>288.85000000000002</v>
      </c>
      <c r="J1184">
        <v>14.27</v>
      </c>
      <c r="K1184">
        <v>145.01599999999999</v>
      </c>
      <c r="L1184">
        <v>24588.645578817275</v>
      </c>
      <c r="M1184">
        <v>298.44</v>
      </c>
      <c r="N1184">
        <v>33474.567817120915</v>
      </c>
      <c r="O1184" s="2">
        <v>36007</v>
      </c>
      <c r="P1184" s="5">
        <f t="shared" si="484"/>
        <v>1.0007236180904522</v>
      </c>
      <c r="Q1184" s="5">
        <f t="shared" si="484"/>
        <v>1.025766232197979</v>
      </c>
      <c r="R1184" s="5">
        <f t="shared" si="484"/>
        <v>0.99845251934752655</v>
      </c>
      <c r="S1184" s="5">
        <f t="shared" si="485"/>
        <v>0.98935161262893512</v>
      </c>
      <c r="T1184" s="5">
        <f t="shared" si="486"/>
        <v>1.0062173483489014</v>
      </c>
      <c r="U1184" s="5">
        <f t="shared" si="487"/>
        <v>1.0000669916378653</v>
      </c>
      <c r="V1184" s="5">
        <f t="shared" si="488"/>
        <v>1.0066373223120109</v>
      </c>
      <c r="W1184" s="5">
        <f t="shared" si="489"/>
        <v>0.97485656429294643</v>
      </c>
      <c r="X1184" s="5">
        <f t="shared" si="490"/>
        <v>0.99790209790209783</v>
      </c>
      <c r="Y1184" s="5">
        <f t="shared" si="490"/>
        <v>0.95045092281879195</v>
      </c>
      <c r="Z1184" s="5">
        <f t="shared" si="490"/>
        <v>0.99802015177077008</v>
      </c>
      <c r="AA1184" s="5">
        <f t="shared" si="490"/>
        <v>1.0201681821289394</v>
      </c>
      <c r="AB1184" s="5">
        <f t="shared" si="491"/>
        <v>1.0384844685132</v>
      </c>
      <c r="AC1184" s="2">
        <v>36007</v>
      </c>
      <c r="AD1184" s="6">
        <f t="shared" si="464"/>
        <v>0.15802999723775882</v>
      </c>
      <c r="AE1184" s="6">
        <f t="shared" si="464"/>
        <v>0.17666009594386717</v>
      </c>
      <c r="AF1184" s="6">
        <f t="shared" si="464"/>
        <v>0.1160347962315981</v>
      </c>
      <c r="AG1184" s="6">
        <f t="shared" si="465"/>
        <v>0.11073706965928004</v>
      </c>
      <c r="AH1184" s="6">
        <f t="shared" si="465"/>
        <v>5.3895407806674622E-2</v>
      </c>
      <c r="AI1184" s="6">
        <f t="shared" si="465"/>
        <v>6.7142739661928713E-2</v>
      </c>
      <c r="AJ1184" s="6">
        <f t="shared" si="463"/>
        <v>7.1056868052398164E-2</v>
      </c>
      <c r="AK1184" s="6">
        <f t="shared" si="463"/>
        <v>9.753203312018846E-2</v>
      </c>
      <c r="AL1184" s="6">
        <f t="shared" si="463"/>
        <v>0.2229281176808961</v>
      </c>
      <c r="AM1184" s="6">
        <f t="shared" si="463"/>
        <v>0.10214102533607919</v>
      </c>
      <c r="AN1184" s="6">
        <f t="shared" si="482"/>
        <v>8.6071264088196389E-2</v>
      </c>
      <c r="AO1184" s="5"/>
      <c r="AP1184" s="6">
        <f t="shared" si="483"/>
        <v>7.6643154782661177E-2</v>
      </c>
      <c r="AQ1184" s="2">
        <v>36007</v>
      </c>
      <c r="AR1184" s="6">
        <f t="shared" si="466"/>
        <v>0.22737450033915874</v>
      </c>
      <c r="AS1184" s="6">
        <v>0.19258508088573617</v>
      </c>
      <c r="AT1184" s="6">
        <v>0.10947196859504996</v>
      </c>
      <c r="AU1184" s="6">
        <f t="shared" si="467"/>
        <v>0.22913636451413333</v>
      </c>
      <c r="AV1184" s="6">
        <f t="shared" si="468"/>
        <v>8.9136830234959996E-2</v>
      </c>
      <c r="AW1184" s="6">
        <f t="shared" si="469"/>
        <v>7.118330443211951E-2</v>
      </c>
      <c r="AX1184" s="6">
        <f t="shared" si="470"/>
        <v>7.7553163146097948E-2</v>
      </c>
      <c r="AY1184" s="6">
        <f t="shared" si="471"/>
        <v>-6.3854622270492323E-2</v>
      </c>
      <c r="AZ1184" s="6">
        <f t="shared" si="472"/>
        <v>-4.436966004195031E-2</v>
      </c>
      <c r="BA1184" s="6">
        <f t="shared" si="472"/>
        <v>5.7084150180290116E-2</v>
      </c>
      <c r="BB1184" s="6">
        <f t="shared" si="472"/>
        <v>0.18634697901767328</v>
      </c>
      <c r="BC1184" s="5"/>
      <c r="BD1184" s="6">
        <f t="shared" si="473"/>
        <v>0.10522065251617585</v>
      </c>
      <c r="BE1184" s="2">
        <v>36007</v>
      </c>
      <c r="BF1184" s="11">
        <f t="shared" si="474"/>
        <v>1.4388059502213997</v>
      </c>
      <c r="BG1184" s="11">
        <f t="shared" si="474"/>
        <v>1.0901447769332644</v>
      </c>
      <c r="BH1184" s="11">
        <f t="shared" si="474"/>
        <v>0.94344086558786078</v>
      </c>
      <c r="BI1184" s="11">
        <f t="shared" si="475"/>
        <v>2.0691929560638425</v>
      </c>
      <c r="BJ1184" s="11">
        <f t="shared" si="476"/>
        <v>1.6538854396407578</v>
      </c>
      <c r="BK1184" s="11">
        <f t="shared" si="477"/>
        <v>1.0601787295325675</v>
      </c>
      <c r="BL1184" s="11">
        <f t="shared" si="478"/>
        <v>1.0914238872575883</v>
      </c>
      <c r="BM1184" s="11">
        <f t="shared" si="479"/>
        <v>-0.65470410313096261</v>
      </c>
      <c r="BN1184" s="11">
        <f t="shared" si="480"/>
        <v>-0.19903124156577662</v>
      </c>
      <c r="BO1184" s="11">
        <f t="shared" si="480"/>
        <v>0.55887582871293473</v>
      </c>
      <c r="BP1184" s="11">
        <f t="shared" si="480"/>
        <v>2.1650312795072386</v>
      </c>
      <c r="BQ1184" s="5"/>
      <c r="BR1184" s="11">
        <f t="shared" si="481"/>
        <v>1.3728643192539838</v>
      </c>
    </row>
    <row r="1185" spans="1:70" x14ac:dyDescent="0.25">
      <c r="A1185" s="2">
        <v>36038</v>
      </c>
      <c r="B1185">
        <v>416.74</v>
      </c>
      <c r="C1185">
        <v>1191.76</v>
      </c>
      <c r="D1185">
        <v>2226.8200999999999</v>
      </c>
      <c r="E1185">
        <v>1293.904</v>
      </c>
      <c r="F1185">
        <v>170.248751</v>
      </c>
      <c r="G1185">
        <v>4025.2313020000001</v>
      </c>
      <c r="H1185">
        <v>5407.4298520000002</v>
      </c>
      <c r="I1185">
        <v>273.39999999999998</v>
      </c>
      <c r="J1185">
        <v>13.29</v>
      </c>
      <c r="K1185">
        <v>136.19800000000001</v>
      </c>
      <c r="L1185">
        <v>24377.593957193127</v>
      </c>
      <c r="M1185">
        <v>319.27999999999997</v>
      </c>
      <c r="N1185">
        <v>34262.586586063626</v>
      </c>
      <c r="O1185" s="2">
        <v>36038</v>
      </c>
      <c r="P1185" s="5">
        <f t="shared" si="484"/>
        <v>0.83706262804804565</v>
      </c>
      <c r="Q1185" s="5">
        <f t="shared" si="484"/>
        <v>0.87685504697858185</v>
      </c>
      <c r="R1185" s="5">
        <f t="shared" si="484"/>
        <v>0.89620925580852484</v>
      </c>
      <c r="S1185" s="5">
        <f t="shared" si="485"/>
        <v>0.85542281781579943</v>
      </c>
      <c r="T1185" s="5">
        <f t="shared" si="486"/>
        <v>1.0286926646051968</v>
      </c>
      <c r="U1185" s="5">
        <f t="shared" si="487"/>
        <v>1.0388462380540722</v>
      </c>
      <c r="V1185" s="5">
        <f t="shared" si="488"/>
        <v>1.0244509855737454</v>
      </c>
      <c r="W1185" s="5">
        <f t="shared" si="489"/>
        <v>0.94651203046563948</v>
      </c>
      <c r="X1185" s="5">
        <f t="shared" si="490"/>
        <v>0.9313244569025928</v>
      </c>
      <c r="Y1185" s="5">
        <f t="shared" si="490"/>
        <v>0.93919291664368076</v>
      </c>
      <c r="Z1185" s="5">
        <f t="shared" si="490"/>
        <v>0.99141670406579996</v>
      </c>
      <c r="AA1185" s="5">
        <f t="shared" si="490"/>
        <v>1.0698297815306259</v>
      </c>
      <c r="AB1185" s="5">
        <f t="shared" si="491"/>
        <v>1.0235408198022999</v>
      </c>
      <c r="AC1185" s="2">
        <v>36038</v>
      </c>
      <c r="AD1185" s="6">
        <f t="shared" si="464"/>
        <v>0.17581897231589708</v>
      </c>
      <c r="AE1185" s="6">
        <f t="shared" si="464"/>
        <v>0.18436609548848995</v>
      </c>
      <c r="AF1185" s="6">
        <f t="shared" si="464"/>
        <v>0.12521954134795368</v>
      </c>
      <c r="AG1185" s="6">
        <f t="shared" si="465"/>
        <v>0.13203332840139503</v>
      </c>
      <c r="AH1185" s="6">
        <f t="shared" si="465"/>
        <v>5.4101973608793291E-2</v>
      </c>
      <c r="AI1185" s="6">
        <f t="shared" si="465"/>
        <v>6.7627378319512821E-2</v>
      </c>
      <c r="AJ1185" s="6">
        <f t="shared" si="463"/>
        <v>7.1210919889648783E-2</v>
      </c>
      <c r="AK1185" s="6">
        <f t="shared" si="463"/>
        <v>9.4807181315679279E-2</v>
      </c>
      <c r="AL1185" s="6">
        <f t="shared" si="463"/>
        <v>0.22465933495901089</v>
      </c>
      <c r="AM1185" s="6">
        <f t="shared" si="463"/>
        <v>0.10612997370138294</v>
      </c>
      <c r="AN1185" s="6">
        <f t="shared" si="482"/>
        <v>8.6615524043595377E-2</v>
      </c>
      <c r="AO1185" s="5"/>
      <c r="AP1185" s="6">
        <f t="shared" si="483"/>
        <v>7.6572579613719521E-2</v>
      </c>
      <c r="AQ1185" s="2">
        <v>36038</v>
      </c>
      <c r="AR1185" s="6">
        <f t="shared" si="466"/>
        <v>0.16847913833550665</v>
      </c>
      <c r="AS1185" s="6">
        <v>0.19258508088573617</v>
      </c>
      <c r="AT1185" s="6">
        <v>0.10947196859504996</v>
      </c>
      <c r="AU1185" s="6">
        <f t="shared" si="467"/>
        <v>0.18250125532713124</v>
      </c>
      <c r="AV1185" s="6">
        <f t="shared" si="468"/>
        <v>8.9717190189356533E-2</v>
      </c>
      <c r="AW1185" s="6">
        <f t="shared" si="469"/>
        <v>7.2282604878526113E-2</v>
      </c>
      <c r="AX1185" s="6">
        <f t="shared" si="470"/>
        <v>7.8248772911688302E-2</v>
      </c>
      <c r="AY1185" s="6">
        <f t="shared" si="471"/>
        <v>-5.9505524313059777E-2</v>
      </c>
      <c r="AZ1185" s="6">
        <f t="shared" si="472"/>
        <v>-6.1871661527191812E-2</v>
      </c>
      <c r="BA1185" s="6">
        <f t="shared" si="472"/>
        <v>4.5886216978630934E-2</v>
      </c>
      <c r="BB1185" s="6">
        <f t="shared" si="472"/>
        <v>0.17905354254892036</v>
      </c>
      <c r="BC1185" s="5"/>
      <c r="BD1185" s="6">
        <f t="shared" si="473"/>
        <v>0.10485736282339686</v>
      </c>
      <c r="BE1185" s="2">
        <v>36038</v>
      </c>
      <c r="BF1185" s="11">
        <f t="shared" si="474"/>
        <v>0.95825345874958923</v>
      </c>
      <c r="BG1185" s="11">
        <f t="shared" si="474"/>
        <v>1.0445797009231523</v>
      </c>
      <c r="BH1185" s="11">
        <f t="shared" si="474"/>
        <v>0.87424029362042488</v>
      </c>
      <c r="BI1185" s="11">
        <f t="shared" si="475"/>
        <v>1.382236269711451</v>
      </c>
      <c r="BJ1185" s="11">
        <f t="shared" si="476"/>
        <v>1.658297917892863</v>
      </c>
      <c r="BK1185" s="11">
        <f t="shared" si="477"/>
        <v>1.0688364191351494</v>
      </c>
      <c r="BL1185" s="11">
        <f t="shared" si="478"/>
        <v>1.0988310926603062</v>
      </c>
      <c r="BM1185" s="11">
        <f t="shared" si="479"/>
        <v>-0.62764785839296655</v>
      </c>
      <c r="BN1185" s="11">
        <f t="shared" si="480"/>
        <v>-0.2754021395927318</v>
      </c>
      <c r="BO1185" s="11">
        <f t="shared" si="480"/>
        <v>0.43235869545902855</v>
      </c>
      <c r="BP1185" s="11">
        <f t="shared" si="480"/>
        <v>2.0672222967651739</v>
      </c>
      <c r="BQ1185" s="5"/>
      <c r="BR1185" s="11">
        <f t="shared" si="481"/>
        <v>1.3693852728008336</v>
      </c>
    </row>
    <row r="1186" spans="1:70" x14ac:dyDescent="0.25">
      <c r="A1186" s="2">
        <v>36068</v>
      </c>
      <c r="B1186">
        <v>387.6</v>
      </c>
      <c r="C1186">
        <v>1128.21</v>
      </c>
      <c r="D1186">
        <v>2144.4099000000001</v>
      </c>
      <c r="E1186">
        <v>1376.7919999999999</v>
      </c>
      <c r="F1186">
        <v>174.57174979999999</v>
      </c>
      <c r="G1186">
        <v>4231.9981870000001</v>
      </c>
      <c r="H1186">
        <v>5682.5888240000004</v>
      </c>
      <c r="I1186">
        <v>293.85000000000002</v>
      </c>
      <c r="J1186">
        <v>16.190000000000001</v>
      </c>
      <c r="K1186">
        <v>146.46</v>
      </c>
      <c r="L1186">
        <v>23469.929782932039</v>
      </c>
      <c r="M1186">
        <v>322.94</v>
      </c>
      <c r="N1186">
        <v>33714.995998621911</v>
      </c>
      <c r="O1186" s="2">
        <v>36068</v>
      </c>
      <c r="P1186" s="5">
        <f t="shared" si="484"/>
        <v>0.9300763065700437</v>
      </c>
      <c r="Q1186" s="5">
        <f t="shared" si="484"/>
        <v>0.94667550513526222</v>
      </c>
      <c r="R1186" s="5">
        <f t="shared" si="484"/>
        <v>0.96299198125614194</v>
      </c>
      <c r="S1186" s="5">
        <f t="shared" si="485"/>
        <v>1.0640603939704953</v>
      </c>
      <c r="T1186" s="5">
        <f t="shared" si="486"/>
        <v>1.0253922497205281</v>
      </c>
      <c r="U1186" s="5">
        <f t="shared" si="487"/>
        <v>1.0513677027447503</v>
      </c>
      <c r="V1186" s="5">
        <f t="shared" si="488"/>
        <v>1.0508853521046102</v>
      </c>
      <c r="W1186" s="5">
        <f t="shared" si="489"/>
        <v>1.0747988295537676</v>
      </c>
      <c r="X1186" s="5">
        <f t="shared" si="490"/>
        <v>1.2182091798344621</v>
      </c>
      <c r="Y1186" s="5">
        <f t="shared" si="490"/>
        <v>1.0753461871686809</v>
      </c>
      <c r="Z1186" s="5">
        <f t="shared" si="490"/>
        <v>0.96276645776220005</v>
      </c>
      <c r="AA1186" s="5">
        <f t="shared" si="490"/>
        <v>1.0114632924079179</v>
      </c>
      <c r="AB1186" s="5">
        <f t="shared" si="491"/>
        <v>0.98401782696509998</v>
      </c>
      <c r="AC1186" s="2">
        <v>36068</v>
      </c>
      <c r="AD1186" s="6">
        <f t="shared" si="464"/>
        <v>0.17935707247788851</v>
      </c>
      <c r="AE1186" s="6">
        <f t="shared" si="464"/>
        <v>0.18508437440586589</v>
      </c>
      <c r="AF1186" s="6">
        <f t="shared" si="464"/>
        <v>0.12653941675413966</v>
      </c>
      <c r="AG1186" s="6">
        <f t="shared" si="465"/>
        <v>0.13344031907780643</v>
      </c>
      <c r="AH1186" s="6">
        <f t="shared" si="465"/>
        <v>5.466383103786826E-2</v>
      </c>
      <c r="AI1186" s="6">
        <f t="shared" si="465"/>
        <v>7.0600285760053616E-2</v>
      </c>
      <c r="AJ1186" s="6">
        <f t="shared" si="463"/>
        <v>7.3478556833286274E-2</v>
      </c>
      <c r="AK1186" s="6">
        <f t="shared" si="463"/>
        <v>9.9632405818466552E-2</v>
      </c>
      <c r="AL1186" s="6">
        <f t="shared" si="463"/>
        <v>0.24530088888002102</v>
      </c>
      <c r="AM1186" s="6">
        <f t="shared" si="463"/>
        <v>0.11069791952445419</v>
      </c>
      <c r="AN1186" s="6">
        <f t="shared" si="482"/>
        <v>8.9252049207919154E-2</v>
      </c>
      <c r="AO1186" s="5"/>
      <c r="AP1186" s="6">
        <f t="shared" si="483"/>
        <v>7.6555531376729311E-2</v>
      </c>
      <c r="AQ1186" s="2">
        <v>36068</v>
      </c>
      <c r="AR1186" s="6">
        <f t="shared" si="466"/>
        <v>0.15519676427652707</v>
      </c>
      <c r="AS1186" s="6">
        <v>0.19258508088573617</v>
      </c>
      <c r="AT1186" s="6">
        <v>0.10947196859504996</v>
      </c>
      <c r="AU1186" s="6">
        <f t="shared" si="467"/>
        <v>0.19912218970651296</v>
      </c>
      <c r="AV1186" s="6">
        <f t="shared" si="468"/>
        <v>9.25473713138385E-2</v>
      </c>
      <c r="AW1186" s="6">
        <f t="shared" si="469"/>
        <v>8.1293996271436075E-2</v>
      </c>
      <c r="AX1186" s="6">
        <f t="shared" si="470"/>
        <v>8.3621218955818089E-2</v>
      </c>
      <c r="AY1186" s="6">
        <f t="shared" si="471"/>
        <v>-3.7374819136418935E-2</v>
      </c>
      <c r="AZ1186" s="6">
        <f t="shared" si="472"/>
        <v>-2.8570241349102909E-2</v>
      </c>
      <c r="BA1186" s="6">
        <f t="shared" si="472"/>
        <v>6.2241031311091488E-2</v>
      </c>
      <c r="BB1186" s="6">
        <f t="shared" si="472"/>
        <v>0.16304625413611107</v>
      </c>
      <c r="BC1186" s="5"/>
      <c r="BD1186" s="6">
        <f t="shared" si="473"/>
        <v>9.425945403563385E-2</v>
      </c>
      <c r="BE1186" s="2">
        <v>36068</v>
      </c>
      <c r="BF1186" s="11">
        <f t="shared" si="474"/>
        <v>0.86529492331929103</v>
      </c>
      <c r="BG1186" s="11">
        <f t="shared" si="474"/>
        <v>1.0405258763952823</v>
      </c>
      <c r="BH1186" s="11">
        <f t="shared" si="474"/>
        <v>0.86512148864846616</v>
      </c>
      <c r="BI1186" s="11">
        <f t="shared" si="475"/>
        <v>1.4922190765326986</v>
      </c>
      <c r="BJ1186" s="11">
        <f t="shared" si="476"/>
        <v>1.6930275386246985</v>
      </c>
      <c r="BK1186" s="11">
        <f t="shared" si="477"/>
        <v>1.1514683743310437</v>
      </c>
      <c r="BL1186" s="11">
        <f t="shared" si="478"/>
        <v>1.1380356740748767</v>
      </c>
      <c r="BM1186" s="11">
        <f t="shared" si="479"/>
        <v>-0.37512713689276017</v>
      </c>
      <c r="BN1186" s="11">
        <f t="shared" si="480"/>
        <v>-0.11647019087271585</v>
      </c>
      <c r="BO1186" s="11">
        <f t="shared" si="480"/>
        <v>0.5622601723543853</v>
      </c>
      <c r="BP1186" s="11">
        <f t="shared" si="480"/>
        <v>1.8268068417822312</v>
      </c>
      <c r="BQ1186" s="5"/>
      <c r="BR1186" s="11">
        <f t="shared" si="481"/>
        <v>1.2312559568267334</v>
      </c>
    </row>
    <row r="1187" spans="1:70" x14ac:dyDescent="0.25">
      <c r="A1187" s="2">
        <v>36099</v>
      </c>
      <c r="B1187">
        <v>402.2</v>
      </c>
      <c r="C1187">
        <v>1119.6099999999999</v>
      </c>
      <c r="D1187">
        <v>2294.0100000000002</v>
      </c>
      <c r="E1187">
        <v>1488.7829999999999</v>
      </c>
      <c r="F1187">
        <v>174.22700359999999</v>
      </c>
      <c r="G1187">
        <v>4183.9944050000004</v>
      </c>
      <c r="H1187">
        <v>5651.029579</v>
      </c>
      <c r="I1187">
        <v>292.3</v>
      </c>
      <c r="J1187">
        <v>14.48</v>
      </c>
      <c r="K1187">
        <v>140.74799999999999</v>
      </c>
      <c r="L1187">
        <v>21413.281304899723</v>
      </c>
      <c r="M1187">
        <v>313.39999999999998</v>
      </c>
      <c r="N1187">
        <v>32217.346170872454</v>
      </c>
      <c r="O1187" s="2">
        <v>36099</v>
      </c>
      <c r="P1187" s="5">
        <f t="shared" si="484"/>
        <v>1.0376676986584106</v>
      </c>
      <c r="Q1187" s="5">
        <f t="shared" si="484"/>
        <v>0.99237730564345283</v>
      </c>
      <c r="R1187" s="5">
        <f t="shared" si="484"/>
        <v>1.069762828459242</v>
      </c>
      <c r="S1187" s="5">
        <f t="shared" si="485"/>
        <v>1.0813419892038885</v>
      </c>
      <c r="T1187" s="5">
        <f t="shared" si="486"/>
        <v>0.99802518906756121</v>
      </c>
      <c r="U1187" s="5">
        <f t="shared" si="487"/>
        <v>0.98865694646385727</v>
      </c>
      <c r="V1187" s="5">
        <f t="shared" si="488"/>
        <v>0.99444632614157968</v>
      </c>
      <c r="W1187" s="5">
        <f t="shared" si="489"/>
        <v>0.99472519993193798</v>
      </c>
      <c r="X1187" s="5">
        <f t="shared" si="490"/>
        <v>0.89437924644842492</v>
      </c>
      <c r="Y1187" s="5">
        <f t="shared" si="490"/>
        <v>0.96099959033183113</v>
      </c>
      <c r="Z1187" s="5">
        <f t="shared" si="490"/>
        <v>0.91237091473840004</v>
      </c>
      <c r="AA1187" s="5">
        <f t="shared" si="490"/>
        <v>0.97045890877562391</v>
      </c>
      <c r="AB1187" s="5">
        <f t="shared" si="491"/>
        <v>0.9555791189235</v>
      </c>
      <c r="AC1187" s="2">
        <v>36099</v>
      </c>
      <c r="AD1187" s="6">
        <f t="shared" si="464"/>
        <v>0.17706173370378836</v>
      </c>
      <c r="AE1187" s="6">
        <f t="shared" si="464"/>
        <v>0.18505188962292482</v>
      </c>
      <c r="AF1187" s="6">
        <f t="shared" si="464"/>
        <v>0.12852627775653172</v>
      </c>
      <c r="AG1187" s="6">
        <f t="shared" si="465"/>
        <v>0.13659412869585644</v>
      </c>
      <c r="AH1187" s="6">
        <f t="shared" si="465"/>
        <v>5.4454442824307815E-2</v>
      </c>
      <c r="AI1187" s="6">
        <f t="shared" si="465"/>
        <v>7.1036515074456685E-2</v>
      </c>
      <c r="AJ1187" s="6">
        <f t="shared" si="463"/>
        <v>7.3470819012812827E-2</v>
      </c>
      <c r="AK1187" s="6">
        <f t="shared" si="463"/>
        <v>9.774954541818745E-2</v>
      </c>
      <c r="AL1187" s="6">
        <f t="shared" si="463"/>
        <v>0.24629815737218697</v>
      </c>
      <c r="AM1187" s="6">
        <f t="shared" si="463"/>
        <v>0.11244701524462901</v>
      </c>
      <c r="AN1187" s="6">
        <f t="shared" si="482"/>
        <v>9.9483290254644918E-2</v>
      </c>
      <c r="AO1187" s="5"/>
      <c r="AP1187" s="6">
        <f t="shared" si="483"/>
        <v>7.9126407915648622E-2</v>
      </c>
      <c r="AQ1187" s="2">
        <v>36099</v>
      </c>
      <c r="AR1187" s="6">
        <f t="shared" si="466"/>
        <v>0.14576215076082866</v>
      </c>
      <c r="AS1187" s="6">
        <v>0.19258508088573617</v>
      </c>
      <c r="AT1187" s="6">
        <v>0.10947196859504996</v>
      </c>
      <c r="AU1187" s="6">
        <f t="shared" si="467"/>
        <v>0.21304721974646745</v>
      </c>
      <c r="AV1187" s="6">
        <f t="shared" si="468"/>
        <v>8.749293457846341E-2</v>
      </c>
      <c r="AW1187" s="6">
        <f t="shared" si="469"/>
        <v>7.8342309195447157E-2</v>
      </c>
      <c r="AX1187" s="6">
        <f t="shared" si="470"/>
        <v>7.8298970838745374E-2</v>
      </c>
      <c r="AY1187" s="6">
        <f t="shared" si="471"/>
        <v>-4.5844033052465871E-2</v>
      </c>
      <c r="AZ1187" s="6">
        <f t="shared" si="472"/>
        <v>-3.1180348189168261E-2</v>
      </c>
      <c r="BA1187" s="6">
        <f t="shared" si="472"/>
        <v>5.1623192721429234E-2</v>
      </c>
      <c r="BB1187" s="6">
        <f t="shared" si="472"/>
        <v>0.1345842137683233</v>
      </c>
      <c r="BC1187" s="5"/>
      <c r="BD1187" s="6">
        <f t="shared" si="473"/>
        <v>8.8648508173500895E-2</v>
      </c>
      <c r="BE1187" s="2">
        <v>36099</v>
      </c>
      <c r="BF1187" s="11">
        <f t="shared" si="474"/>
        <v>0.82322785229629758</v>
      </c>
      <c r="BG1187" s="11">
        <f t="shared" si="474"/>
        <v>1.0407085346610701</v>
      </c>
      <c r="BH1187" s="11">
        <f t="shared" si="474"/>
        <v>0.85174775544673842</v>
      </c>
      <c r="BI1187" s="11">
        <f t="shared" si="475"/>
        <v>1.5597099361484503</v>
      </c>
      <c r="BJ1187" s="11">
        <f t="shared" si="476"/>
        <v>1.6067180204331759</v>
      </c>
      <c r="BK1187" s="11">
        <f t="shared" si="477"/>
        <v>1.1028456155729618</v>
      </c>
      <c r="BL1187" s="11">
        <f t="shared" si="478"/>
        <v>1.0657152307651634</v>
      </c>
      <c r="BM1187" s="11">
        <f t="shared" si="479"/>
        <v>-0.46899484653701573</v>
      </c>
      <c r="BN1187" s="11">
        <f t="shared" si="480"/>
        <v>-0.12659594583182732</v>
      </c>
      <c r="BO1187" s="11">
        <f t="shared" si="480"/>
        <v>0.45908904392991434</v>
      </c>
      <c r="BP1187" s="11">
        <f t="shared" si="480"/>
        <v>1.352832354296198</v>
      </c>
      <c r="BQ1187" s="5"/>
      <c r="BR1187" s="11">
        <f t="shared" si="481"/>
        <v>1.1203403580256435</v>
      </c>
    </row>
    <row r="1188" spans="1:70" x14ac:dyDescent="0.25">
      <c r="A1188" s="2">
        <v>36129</v>
      </c>
      <c r="B1188">
        <v>428.87</v>
      </c>
      <c r="C1188">
        <v>1236.31</v>
      </c>
      <c r="D1188">
        <v>2409.9099000000001</v>
      </c>
      <c r="E1188">
        <v>1579.0150000000001</v>
      </c>
      <c r="F1188">
        <v>175.90607689999999</v>
      </c>
      <c r="G1188">
        <v>4168.6612580000001</v>
      </c>
      <c r="H1188">
        <v>5541.1369400000003</v>
      </c>
      <c r="I1188">
        <v>294.7</v>
      </c>
      <c r="J1188">
        <v>11.37</v>
      </c>
      <c r="K1188">
        <v>127.904</v>
      </c>
      <c r="L1188">
        <v>20638.06801461137</v>
      </c>
      <c r="M1188">
        <v>311.92</v>
      </c>
      <c r="N1188">
        <v>32323.688300744165</v>
      </c>
      <c r="O1188" s="2">
        <v>36129</v>
      </c>
      <c r="P1188" s="5">
        <f t="shared" si="484"/>
        <v>1.0663102933863751</v>
      </c>
      <c r="Q1188" s="5">
        <f t="shared" si="484"/>
        <v>1.1042327238949277</v>
      </c>
      <c r="R1188" s="5">
        <f t="shared" si="484"/>
        <v>1.050522839917873</v>
      </c>
      <c r="S1188" s="5">
        <f t="shared" si="485"/>
        <v>1.0606078924866822</v>
      </c>
      <c r="T1188" s="5">
        <f t="shared" si="486"/>
        <v>1.0096372735873649</v>
      </c>
      <c r="U1188" s="5">
        <f t="shared" si="487"/>
        <v>0.9963352850133651</v>
      </c>
      <c r="V1188" s="5">
        <f t="shared" si="488"/>
        <v>0.98055351905989385</v>
      </c>
      <c r="W1188" s="5">
        <f t="shared" si="489"/>
        <v>1.0082107423879576</v>
      </c>
      <c r="X1188" s="5">
        <f t="shared" si="490"/>
        <v>0.78522099447513805</v>
      </c>
      <c r="Y1188" s="5">
        <f t="shared" si="490"/>
        <v>0.9087447068519624</v>
      </c>
      <c r="Z1188" s="5">
        <f t="shared" si="490"/>
        <v>0.96379754792130012</v>
      </c>
      <c r="AA1188" s="5">
        <f t="shared" si="490"/>
        <v>0.99527760051052983</v>
      </c>
      <c r="AB1188" s="5">
        <f t="shared" si="491"/>
        <v>1.00330077248783</v>
      </c>
      <c r="AC1188" s="2">
        <v>36129</v>
      </c>
      <c r="AD1188" s="6">
        <f t="shared" si="464"/>
        <v>0.17850720718474694</v>
      </c>
      <c r="AE1188" s="6">
        <f t="shared" si="464"/>
        <v>0.17823343153232232</v>
      </c>
      <c r="AF1188" s="6">
        <f t="shared" si="464"/>
        <v>0.12950074745449319</v>
      </c>
      <c r="AG1188" s="6">
        <f t="shared" si="465"/>
        <v>0.13742190338454274</v>
      </c>
      <c r="AH1188" s="6">
        <f t="shared" si="465"/>
        <v>5.4408775319161717E-2</v>
      </c>
      <c r="AI1188" s="6">
        <f t="shared" si="465"/>
        <v>6.975967158520506E-2</v>
      </c>
      <c r="AJ1188" s="6">
        <f t="shared" si="463"/>
        <v>7.4084269447494008E-2</v>
      </c>
      <c r="AK1188" s="6">
        <f t="shared" si="463"/>
        <v>9.7840681830490689E-2</v>
      </c>
      <c r="AL1188" s="6">
        <f t="shared" si="463"/>
        <v>0.26178904933001379</v>
      </c>
      <c r="AM1188" s="6">
        <f t="shared" si="463"/>
        <v>0.12034123085245595</v>
      </c>
      <c r="AN1188" s="6">
        <f t="shared" si="482"/>
        <v>9.9615321457371758E-2</v>
      </c>
      <c r="AO1188" s="5"/>
      <c r="AP1188" s="6">
        <f t="shared" si="483"/>
        <v>7.5231677430632735E-2</v>
      </c>
      <c r="AQ1188" s="2">
        <v>36129</v>
      </c>
      <c r="AR1188" s="6">
        <f t="shared" si="466"/>
        <v>0.16139182099785043</v>
      </c>
      <c r="AS1188" s="6">
        <v>0.19258508088573617</v>
      </c>
      <c r="AT1188" s="6">
        <v>0.10947196859504996</v>
      </c>
      <c r="AU1188" s="6">
        <f t="shared" si="467"/>
        <v>0.22976068144696216</v>
      </c>
      <c r="AV1188" s="6">
        <f t="shared" si="468"/>
        <v>8.6842357601633946E-2</v>
      </c>
      <c r="AW1188" s="6">
        <f t="shared" si="469"/>
        <v>8.2975185017115205E-2</v>
      </c>
      <c r="AX1188" s="6">
        <f t="shared" si="470"/>
        <v>6.9671070739685037E-2</v>
      </c>
      <c r="AY1188" s="6">
        <f t="shared" si="471"/>
        <v>-4.4953185181357158E-2</v>
      </c>
      <c r="AZ1188" s="6">
        <f t="shared" si="472"/>
        <v>-6.0515019561120043E-2</v>
      </c>
      <c r="BA1188" s="6">
        <f t="shared" si="472"/>
        <v>3.2066709839465579E-2</v>
      </c>
      <c r="BB1188" s="6">
        <f t="shared" si="472"/>
        <v>0.13425714337627048</v>
      </c>
      <c r="BC1188" s="5"/>
      <c r="BD1188" s="6">
        <f t="shared" si="473"/>
        <v>9.9853735916476838E-2</v>
      </c>
      <c r="BE1188" s="2">
        <v>36129</v>
      </c>
      <c r="BF1188" s="11">
        <f t="shared" si="474"/>
        <v>0.90411935486065365</v>
      </c>
      <c r="BG1188" s="11">
        <f t="shared" si="474"/>
        <v>1.0805216464163245</v>
      </c>
      <c r="BH1188" s="11">
        <f t="shared" si="474"/>
        <v>0.84533850766783114</v>
      </c>
      <c r="BI1188" s="11">
        <f t="shared" si="475"/>
        <v>1.6719363928764044</v>
      </c>
      <c r="BJ1188" s="11">
        <f t="shared" si="476"/>
        <v>1.5961093976517011</v>
      </c>
      <c r="BK1188" s="11">
        <f t="shared" si="477"/>
        <v>1.1894434582560871</v>
      </c>
      <c r="BL1188" s="11">
        <f t="shared" si="478"/>
        <v>0.94043001651063385</v>
      </c>
      <c r="BM1188" s="11">
        <f t="shared" si="479"/>
        <v>-0.4594529018025314</v>
      </c>
      <c r="BN1188" s="11">
        <f t="shared" si="480"/>
        <v>-0.23115947636462911</v>
      </c>
      <c r="BO1188" s="11">
        <f t="shared" si="480"/>
        <v>0.26646486505344857</v>
      </c>
      <c r="BP1188" s="11">
        <f t="shared" si="480"/>
        <v>1.3477559617545676</v>
      </c>
      <c r="BQ1188" s="5"/>
      <c r="BR1188" s="11">
        <f t="shared" si="481"/>
        <v>1.3272831249648374</v>
      </c>
    </row>
    <row r="1189" spans="1:70" x14ac:dyDescent="0.25">
      <c r="A1189" s="2">
        <v>36160</v>
      </c>
      <c r="B1189">
        <v>428.66</v>
      </c>
      <c r="C1189">
        <v>1175.56</v>
      </c>
      <c r="D1189">
        <v>2456.0801000000001</v>
      </c>
      <c r="E1189">
        <v>1670.0060000000001</v>
      </c>
      <c r="F1189">
        <v>178.962548</v>
      </c>
      <c r="G1189">
        <v>4213.5863810000001</v>
      </c>
      <c r="H1189">
        <v>5097.5633390000003</v>
      </c>
      <c r="I1189">
        <v>287.8</v>
      </c>
      <c r="J1189">
        <v>12.14</v>
      </c>
      <c r="K1189">
        <v>125.435</v>
      </c>
      <c r="L1189">
        <v>20055.074917118589</v>
      </c>
      <c r="M1189">
        <v>318.02999999999997</v>
      </c>
      <c r="N1189">
        <v>35232.923121343149</v>
      </c>
      <c r="O1189" s="2">
        <v>36160</v>
      </c>
      <c r="P1189" s="5">
        <f t="shared" si="484"/>
        <v>0.99951034112901349</v>
      </c>
      <c r="Q1189" s="5">
        <f t="shared" si="484"/>
        <v>0.95086183885918585</v>
      </c>
      <c r="R1189" s="5">
        <f t="shared" si="484"/>
        <v>1.0191584755928011</v>
      </c>
      <c r="S1189" s="5">
        <f t="shared" si="485"/>
        <v>1.05762516505543</v>
      </c>
      <c r="T1189" s="5">
        <f t="shared" si="486"/>
        <v>1.0173755856185547</v>
      </c>
      <c r="U1189" s="5">
        <f t="shared" si="487"/>
        <v>1.0107768706113467</v>
      </c>
      <c r="V1189" s="5">
        <f t="shared" si="488"/>
        <v>0.91994899137071318</v>
      </c>
      <c r="W1189" s="5">
        <f t="shared" si="489"/>
        <v>0.97658635900916191</v>
      </c>
      <c r="X1189" s="5">
        <f t="shared" si="490"/>
        <v>1.0677220756376431</v>
      </c>
      <c r="Y1189" s="5">
        <f t="shared" si="490"/>
        <v>0.98069645984488374</v>
      </c>
      <c r="Z1189" s="5">
        <f t="shared" si="490"/>
        <v>0.97175156622799996</v>
      </c>
      <c r="AA1189" s="5">
        <f t="shared" si="490"/>
        <v>1.0195883559887149</v>
      </c>
      <c r="AB1189" s="5">
        <f t="shared" si="491"/>
        <v>1.0900031826050001</v>
      </c>
      <c r="AC1189" s="2">
        <v>36160</v>
      </c>
      <c r="AD1189" s="6">
        <f t="shared" si="464"/>
        <v>0.17626171739536911</v>
      </c>
      <c r="AE1189" s="6">
        <f t="shared" si="464"/>
        <v>0.17809596291376084</v>
      </c>
      <c r="AF1189" s="6">
        <f t="shared" si="464"/>
        <v>0.12550364254823268</v>
      </c>
      <c r="AG1189" s="6">
        <f t="shared" si="465"/>
        <v>0.13851645606437465</v>
      </c>
      <c r="AH1189" s="6">
        <f t="shared" si="465"/>
        <v>5.4475323935603691E-2</v>
      </c>
      <c r="AI1189" s="6">
        <f t="shared" si="465"/>
        <v>6.9775300130032331E-2</v>
      </c>
      <c r="AJ1189" s="6">
        <f t="shared" si="463"/>
        <v>8.2943619141745015E-2</v>
      </c>
      <c r="AK1189" s="6">
        <f t="shared" si="463"/>
        <v>9.4386758262549816E-2</v>
      </c>
      <c r="AL1189" s="6">
        <f t="shared" si="463"/>
        <v>0.26076157421345003</v>
      </c>
      <c r="AM1189" s="6">
        <f t="shared" si="463"/>
        <v>0.11969065096570665</v>
      </c>
      <c r="AN1189" s="6">
        <f t="shared" si="482"/>
        <v>0.10114043305192318</v>
      </c>
      <c r="AO1189" s="5"/>
      <c r="AP1189" s="6">
        <f t="shared" si="483"/>
        <v>8.3444351488243695E-2</v>
      </c>
      <c r="AQ1189" s="2">
        <v>36160</v>
      </c>
      <c r="AR1189" s="6">
        <f t="shared" si="466"/>
        <v>0.14411248066113824</v>
      </c>
      <c r="AS1189" s="6">
        <v>0.19258508088573617</v>
      </c>
      <c r="AT1189" s="6">
        <v>0.10947196859504996</v>
      </c>
      <c r="AU1189" s="6">
        <f t="shared" si="467"/>
        <v>0.24063221660023726</v>
      </c>
      <c r="AV1189" s="6">
        <f t="shared" si="468"/>
        <v>8.7251234650320475E-2</v>
      </c>
      <c r="AW1189" s="6">
        <f t="shared" si="469"/>
        <v>8.4247917920926785E-2</v>
      </c>
      <c r="AX1189" s="6">
        <f t="shared" si="470"/>
        <v>4.6843820081743814E-2</v>
      </c>
      <c r="AY1189" s="6">
        <f t="shared" si="471"/>
        <v>-5.980842130027586E-2</v>
      </c>
      <c r="AZ1189" s="6">
        <f t="shared" si="472"/>
        <v>-3.0656127560871549E-2</v>
      </c>
      <c r="BA1189" s="6">
        <f t="shared" si="472"/>
        <v>2.0378400026777488E-2</v>
      </c>
      <c r="BB1189" s="6">
        <f t="shared" si="472"/>
        <v>0.12489187244345401</v>
      </c>
      <c r="BC1189" s="5"/>
      <c r="BD1189" s="6">
        <f t="shared" si="473"/>
        <v>0.11396424554420581</v>
      </c>
      <c r="BE1189" s="2">
        <v>36160</v>
      </c>
      <c r="BF1189" s="11">
        <f t="shared" si="474"/>
        <v>0.8176051089862153</v>
      </c>
      <c r="BG1189" s="11">
        <f t="shared" si="474"/>
        <v>1.0813556788987484</v>
      </c>
      <c r="BH1189" s="11">
        <f t="shared" si="474"/>
        <v>0.87226128558761518</v>
      </c>
      <c r="BI1189" s="11">
        <f t="shared" si="475"/>
        <v>1.7372103173676703</v>
      </c>
      <c r="BJ1189" s="11">
        <f t="shared" si="476"/>
        <v>1.6016652742342901</v>
      </c>
      <c r="BK1189" s="11">
        <f t="shared" si="477"/>
        <v>1.2074174924926653</v>
      </c>
      <c r="BL1189" s="11">
        <f t="shared" si="478"/>
        <v>0.56476701362272252</v>
      </c>
      <c r="BM1189" s="11">
        <f t="shared" si="479"/>
        <v>-0.63365266909485829</v>
      </c>
      <c r="BN1189" s="11">
        <f t="shared" si="480"/>
        <v>-0.11756382301856157</v>
      </c>
      <c r="BO1189" s="11">
        <f t="shared" si="480"/>
        <v>0.17025891214023253</v>
      </c>
      <c r="BP1189" s="11">
        <f t="shared" si="480"/>
        <v>1.2348362437734213</v>
      </c>
      <c r="BQ1189" s="5"/>
      <c r="BR1189" s="11">
        <f t="shared" si="481"/>
        <v>1.3657514680339029</v>
      </c>
    </row>
    <row r="1190" spans="1:70" x14ac:dyDescent="0.25">
      <c r="A1190" s="2">
        <v>36191</v>
      </c>
      <c r="B1190">
        <v>442.21</v>
      </c>
      <c r="C1190">
        <v>1217.02</v>
      </c>
      <c r="D1190">
        <v>2477.3501000000001</v>
      </c>
      <c r="E1190">
        <v>1739.8389999999999</v>
      </c>
      <c r="F1190">
        <v>182.47431280000001</v>
      </c>
      <c r="G1190">
        <v>4226.7278630000001</v>
      </c>
      <c r="H1190">
        <v>5110.56646</v>
      </c>
      <c r="I1190">
        <v>285.39999999999998</v>
      </c>
      <c r="J1190">
        <v>12.81</v>
      </c>
      <c r="K1190">
        <v>124.26300000000001</v>
      </c>
      <c r="L1190">
        <v>19325.8797277624</v>
      </c>
      <c r="M1190">
        <v>315.77</v>
      </c>
      <c r="N1190">
        <v>36043.544182378195</v>
      </c>
      <c r="O1190" s="2">
        <v>36191</v>
      </c>
      <c r="P1190" s="5">
        <f t="shared" si="484"/>
        <v>1.0316101339056594</v>
      </c>
      <c r="Q1190" s="5">
        <f t="shared" si="484"/>
        <v>1.0352682976623908</v>
      </c>
      <c r="R1190" s="5">
        <f t="shared" si="484"/>
        <v>1.0086601410108733</v>
      </c>
      <c r="S1190" s="5">
        <f t="shared" si="485"/>
        <v>1.0418160174274822</v>
      </c>
      <c r="T1190" s="5">
        <f t="shared" si="486"/>
        <v>1.0196229034468152</v>
      </c>
      <c r="U1190" s="5">
        <f t="shared" si="487"/>
        <v>1.0031188353131333</v>
      </c>
      <c r="V1190" s="5">
        <f t="shared" si="488"/>
        <v>1.0025508503053835</v>
      </c>
      <c r="W1190" s="5">
        <f t="shared" si="489"/>
        <v>0.99166087560806104</v>
      </c>
      <c r="X1190" s="5">
        <f t="shared" si="490"/>
        <v>1.0551894563426689</v>
      </c>
      <c r="Y1190" s="5">
        <f t="shared" si="490"/>
        <v>0.99065651532666321</v>
      </c>
      <c r="Z1190" s="5">
        <f t="shared" si="490"/>
        <v>0.96364036572440004</v>
      </c>
      <c r="AA1190" s="5">
        <f t="shared" si="490"/>
        <v>0.9928937521617458</v>
      </c>
      <c r="AB1190" s="5">
        <f t="shared" si="491"/>
        <v>1.0230074881452</v>
      </c>
      <c r="AC1190" s="2">
        <v>36191</v>
      </c>
      <c r="AD1190" s="6">
        <f t="shared" si="464"/>
        <v>0.17561886630838164</v>
      </c>
      <c r="AE1190" s="6">
        <f t="shared" si="464"/>
        <v>0.16819582720080895</v>
      </c>
      <c r="AF1190" s="6">
        <f t="shared" si="464"/>
        <v>0.12486825809100147</v>
      </c>
      <c r="AG1190" s="6">
        <f t="shared" si="465"/>
        <v>0.13873339843071819</v>
      </c>
      <c r="AH1190" s="6">
        <f t="shared" si="465"/>
        <v>5.4552126911419932E-2</v>
      </c>
      <c r="AI1190" s="6">
        <f t="shared" si="465"/>
        <v>6.9709561107790863E-2</v>
      </c>
      <c r="AJ1190" s="6">
        <f t="shared" si="463"/>
        <v>8.1359685807831844E-2</v>
      </c>
      <c r="AK1190" s="6">
        <f t="shared" si="463"/>
        <v>9.3373576510391507E-2</v>
      </c>
      <c r="AL1190" s="6">
        <f t="shared" si="463"/>
        <v>0.25985270265569271</v>
      </c>
      <c r="AM1190" s="6">
        <f t="shared" si="463"/>
        <v>0.1181943912029598</v>
      </c>
      <c r="AN1190" s="6">
        <f t="shared" si="482"/>
        <v>0.10261665905568139</v>
      </c>
      <c r="AO1190" s="5"/>
      <c r="AP1190" s="6">
        <f t="shared" si="483"/>
        <v>8.3613571723149011E-2</v>
      </c>
      <c r="AQ1190" s="2">
        <v>36191</v>
      </c>
      <c r="AR1190" s="6">
        <f t="shared" si="466"/>
        <v>0.15712558108473251</v>
      </c>
      <c r="AS1190" s="6">
        <v>0.19258508088573617</v>
      </c>
      <c r="AT1190" s="6">
        <v>0.10947196859504996</v>
      </c>
      <c r="AU1190" s="6">
        <f t="shared" si="467"/>
        <v>0.24250295176795356</v>
      </c>
      <c r="AV1190" s="6">
        <f t="shared" si="468"/>
        <v>9.2186107660261696E-2</v>
      </c>
      <c r="AW1190" s="6">
        <f t="shared" si="469"/>
        <v>8.1792464590302316E-2</v>
      </c>
      <c r="AX1190" s="6">
        <f t="shared" si="470"/>
        <v>5.4088450304757396E-2</v>
      </c>
      <c r="AY1190" s="6">
        <f t="shared" si="471"/>
        <v>-5.4600397483457908E-2</v>
      </c>
      <c r="AZ1190" s="6">
        <f t="shared" si="472"/>
        <v>-3.3952756390517314E-2</v>
      </c>
      <c r="BA1190" s="6">
        <f t="shared" si="472"/>
        <v>9.515449679604604E-3</v>
      </c>
      <c r="BB1190" s="6">
        <f t="shared" si="472"/>
        <v>0.10893591368031208</v>
      </c>
      <c r="BC1190" s="5"/>
      <c r="BD1190" s="6">
        <f t="shared" si="473"/>
        <v>0.11840616350860533</v>
      </c>
      <c r="BE1190" s="2">
        <v>36191</v>
      </c>
      <c r="BF1190" s="11">
        <f t="shared" si="474"/>
        <v>0.89469647759156212</v>
      </c>
      <c r="BG1190" s="11">
        <f t="shared" si="474"/>
        <v>1.1450051056011568</v>
      </c>
      <c r="BH1190" s="11">
        <f t="shared" si="474"/>
        <v>0.87669973353251229</v>
      </c>
      <c r="BI1190" s="11">
        <f t="shared" si="475"/>
        <v>1.7479781689991301</v>
      </c>
      <c r="BJ1190" s="11">
        <f t="shared" si="476"/>
        <v>1.6898719239664233</v>
      </c>
      <c r="BK1190" s="11">
        <f t="shared" si="477"/>
        <v>1.1733320837270491</v>
      </c>
      <c r="BL1190" s="11">
        <f t="shared" si="478"/>
        <v>0.66480652878271973</v>
      </c>
      <c r="BM1190" s="11">
        <f t="shared" si="479"/>
        <v>-0.58475212714360847</v>
      </c>
      <c r="BN1190" s="11">
        <f t="shared" si="480"/>
        <v>-0.13066154803671615</v>
      </c>
      <c r="BO1190" s="11">
        <f t="shared" si="480"/>
        <v>8.050677855994845E-2</v>
      </c>
      <c r="BP1190" s="11">
        <f t="shared" si="480"/>
        <v>1.0615811768067966</v>
      </c>
      <c r="BQ1190" s="5"/>
      <c r="BR1190" s="11">
        <f t="shared" si="481"/>
        <v>1.4161117754980888</v>
      </c>
    </row>
    <row r="1191" spans="1:70" x14ac:dyDescent="0.25">
      <c r="A1191" s="2">
        <v>36219</v>
      </c>
      <c r="B1191">
        <v>426.38</v>
      </c>
      <c r="C1191">
        <v>1211.6199999999999</v>
      </c>
      <c r="D1191">
        <v>2600.3400999999999</v>
      </c>
      <c r="E1191">
        <v>1685.7670000000001</v>
      </c>
      <c r="F1191">
        <v>180.23201789999999</v>
      </c>
      <c r="G1191">
        <v>4047.4997250000001</v>
      </c>
      <c r="H1191">
        <v>5168.5671000000002</v>
      </c>
      <c r="I1191">
        <v>287.05</v>
      </c>
      <c r="J1191">
        <v>12.31</v>
      </c>
      <c r="K1191">
        <v>118.819</v>
      </c>
      <c r="L1191">
        <v>19553.477832080593</v>
      </c>
      <c r="M1191">
        <v>311.77</v>
      </c>
      <c r="N1191">
        <v>35870.935539283964</v>
      </c>
      <c r="O1191" s="2">
        <v>36219</v>
      </c>
      <c r="P1191" s="5">
        <f t="shared" si="484"/>
        <v>0.96420252821057872</v>
      </c>
      <c r="Q1191" s="5">
        <f t="shared" si="484"/>
        <v>0.99556293240867033</v>
      </c>
      <c r="R1191" s="5">
        <f t="shared" si="484"/>
        <v>1.0496457888612514</v>
      </c>
      <c r="S1191" s="5">
        <f t="shared" si="485"/>
        <v>0.96892126225472597</v>
      </c>
      <c r="T1191" s="5">
        <f t="shared" si="486"/>
        <v>0.98771172300586951</v>
      </c>
      <c r="U1191" s="5">
        <f t="shared" si="487"/>
        <v>0.95759648034856226</v>
      </c>
      <c r="V1191" s="5">
        <f t="shared" si="488"/>
        <v>1.0113491606955838</v>
      </c>
      <c r="W1191" s="5">
        <f t="shared" si="489"/>
        <v>1.005781359495445</v>
      </c>
      <c r="X1191" s="5">
        <f t="shared" si="490"/>
        <v>0.96096799375487896</v>
      </c>
      <c r="Y1191" s="5">
        <f t="shared" si="490"/>
        <v>0.95618969443840884</v>
      </c>
      <c r="Z1191" s="5">
        <f t="shared" si="490"/>
        <v>1.0117768560875</v>
      </c>
      <c r="AA1191" s="5">
        <f t="shared" si="490"/>
        <v>0.98733255217405069</v>
      </c>
      <c r="AB1191" s="5">
        <f t="shared" si="491"/>
        <v>0.99521110792487999</v>
      </c>
      <c r="AC1191" s="2">
        <v>36219</v>
      </c>
      <c r="AD1191" s="6">
        <f t="shared" si="464"/>
        <v>0.17588839295272088</v>
      </c>
      <c r="AE1191" s="6">
        <f t="shared" si="464"/>
        <v>0.16817392969520156</v>
      </c>
      <c r="AF1191" s="6">
        <f t="shared" si="464"/>
        <v>0.12401762562154819</v>
      </c>
      <c r="AG1191" s="6">
        <f t="shared" si="465"/>
        <v>0.13901100441595715</v>
      </c>
      <c r="AH1191" s="6">
        <f t="shared" si="465"/>
        <v>5.2077433403126337E-2</v>
      </c>
      <c r="AI1191" s="6">
        <f t="shared" si="465"/>
        <v>7.1445961547213624E-2</v>
      </c>
      <c r="AJ1191" s="6">
        <f t="shared" si="463"/>
        <v>8.052641051980762E-2</v>
      </c>
      <c r="AK1191" s="6">
        <f t="shared" si="463"/>
        <v>9.3271643853918798E-2</v>
      </c>
      <c r="AL1191" s="6">
        <f t="shared" si="463"/>
        <v>0.25954899005727256</v>
      </c>
      <c r="AM1191" s="6">
        <f t="shared" si="463"/>
        <v>0.11988998910623946</v>
      </c>
      <c r="AN1191" s="6">
        <f t="shared" si="482"/>
        <v>0.1021563727092186</v>
      </c>
      <c r="AO1191" s="5"/>
      <c r="AP1191" s="6">
        <f t="shared" si="483"/>
        <v>8.3769495855689657E-2</v>
      </c>
      <c r="AQ1191" s="2">
        <v>36219</v>
      </c>
      <c r="AR1191" s="6">
        <f t="shared" si="466"/>
        <v>0.15593470160069223</v>
      </c>
      <c r="AS1191" s="6">
        <v>0.19258508088573617</v>
      </c>
      <c r="AT1191" s="6">
        <v>0.10947196859504996</v>
      </c>
      <c r="AU1191" s="6">
        <f t="shared" si="467"/>
        <v>0.24149555373827747</v>
      </c>
      <c r="AV1191" s="6">
        <f t="shared" si="468"/>
        <v>9.6940167730204641E-2</v>
      </c>
      <c r="AW1191" s="6">
        <f t="shared" si="469"/>
        <v>7.8568970398069871E-2</v>
      </c>
      <c r="AX1191" s="6">
        <f t="shared" si="470"/>
        <v>6.1092864452386708E-2</v>
      </c>
      <c r="AY1191" s="6">
        <f t="shared" si="471"/>
        <v>-5.5327618106118748E-2</v>
      </c>
      <c r="AZ1191" s="6">
        <f t="shared" si="472"/>
        <v>-3.2150195549106697E-2</v>
      </c>
      <c r="BA1191" s="6">
        <f t="shared" si="472"/>
        <v>1.3299941905862145E-3</v>
      </c>
      <c r="BB1191" s="6">
        <f t="shared" si="472"/>
        <v>0.11430950363477743</v>
      </c>
      <c r="BC1191" s="5"/>
      <c r="BD1191" s="6">
        <f t="shared" si="473"/>
        <v>0.1171709712542981</v>
      </c>
      <c r="BE1191" s="2">
        <v>36219</v>
      </c>
      <c r="BF1191" s="11">
        <f t="shared" si="474"/>
        <v>0.88655481457840002</v>
      </c>
      <c r="BG1191" s="11">
        <f t="shared" si="474"/>
        <v>1.145154193844298</v>
      </c>
      <c r="BH1191" s="11">
        <f t="shared" si="474"/>
        <v>0.88271298572603119</v>
      </c>
      <c r="BI1191" s="11">
        <f t="shared" si="475"/>
        <v>1.7372405497888486</v>
      </c>
      <c r="BJ1191" s="11">
        <f t="shared" si="476"/>
        <v>1.8614620843504373</v>
      </c>
      <c r="BK1191" s="11">
        <f t="shared" si="477"/>
        <v>1.0996978513075109</v>
      </c>
      <c r="BL1191" s="11">
        <f t="shared" si="478"/>
        <v>0.75866866606899463</v>
      </c>
      <c r="BM1191" s="11">
        <f t="shared" si="479"/>
        <v>-0.59318798104140158</v>
      </c>
      <c r="BN1191" s="11">
        <f t="shared" si="480"/>
        <v>-0.12386946888913872</v>
      </c>
      <c r="BO1191" s="11">
        <f t="shared" si="480"/>
        <v>1.1093454928982033E-2</v>
      </c>
      <c r="BP1191" s="11">
        <f t="shared" si="480"/>
        <v>1.1189659597659358</v>
      </c>
      <c r="BQ1191" s="5"/>
      <c r="BR1191" s="11">
        <f t="shared" si="481"/>
        <v>1.3987307677743388</v>
      </c>
    </row>
    <row r="1192" spans="1:70" x14ac:dyDescent="0.25">
      <c r="A1192" s="2">
        <v>36250</v>
      </c>
      <c r="B1192">
        <v>421.39</v>
      </c>
      <c r="C1192">
        <v>1377.16</v>
      </c>
      <c r="D1192">
        <v>2680.5700999999999</v>
      </c>
      <c r="E1192">
        <v>1753.212</v>
      </c>
      <c r="F1192">
        <v>180.3976026</v>
      </c>
      <c r="G1192">
        <v>4077.4810050000001</v>
      </c>
      <c r="H1192">
        <v>5305.2946709999997</v>
      </c>
      <c r="I1192">
        <v>279.45</v>
      </c>
      <c r="J1192">
        <v>16.77</v>
      </c>
      <c r="K1192">
        <v>134.40600000000001</v>
      </c>
      <c r="L1192">
        <v>18129.965955214724</v>
      </c>
      <c r="M1192">
        <v>308.52</v>
      </c>
      <c r="N1192">
        <v>35008.973113055697</v>
      </c>
      <c r="O1192" s="2">
        <v>36250</v>
      </c>
      <c r="P1192" s="5">
        <f t="shared" si="484"/>
        <v>0.9882968244289132</v>
      </c>
      <c r="Q1192" s="5">
        <f t="shared" si="484"/>
        <v>1.1366269952625412</v>
      </c>
      <c r="R1192" s="5">
        <f t="shared" si="484"/>
        <v>1.0308536564120978</v>
      </c>
      <c r="S1192" s="5">
        <f t="shared" si="485"/>
        <v>1.0400084946496164</v>
      </c>
      <c r="T1192" s="5">
        <f t="shared" si="486"/>
        <v>1.0009187307667602</v>
      </c>
      <c r="U1192" s="5">
        <f t="shared" si="487"/>
        <v>1.0074073581314449</v>
      </c>
      <c r="V1192" s="5">
        <f t="shared" si="488"/>
        <v>1.0264536704960259</v>
      </c>
      <c r="W1192" s="5">
        <f t="shared" si="489"/>
        <v>0.97352377634558429</v>
      </c>
      <c r="X1192" s="5">
        <f t="shared" si="490"/>
        <v>1.3623070674248579</v>
      </c>
      <c r="Y1192" s="5">
        <f t="shared" si="490"/>
        <v>1.1311827233018288</v>
      </c>
      <c r="Z1192" s="5">
        <f t="shared" si="490"/>
        <v>0.92719904412449994</v>
      </c>
      <c r="AA1192" s="5">
        <f t="shared" si="490"/>
        <v>0.98957564871539916</v>
      </c>
      <c r="AB1192" s="5">
        <f t="shared" si="491"/>
        <v>0.97597045035850005</v>
      </c>
      <c r="AC1192" s="2">
        <v>36250</v>
      </c>
      <c r="AD1192" s="6">
        <f t="shared" si="464"/>
        <v>0.17624495664000908</v>
      </c>
      <c r="AE1192" s="6">
        <f t="shared" si="464"/>
        <v>0.17884910644903862</v>
      </c>
      <c r="AF1192" s="6">
        <f t="shared" si="464"/>
        <v>0.11953280271382594</v>
      </c>
      <c r="AG1192" s="6">
        <f t="shared" si="465"/>
        <v>0.13635725663467649</v>
      </c>
      <c r="AH1192" s="6">
        <f t="shared" si="465"/>
        <v>5.1668345028664943E-2</v>
      </c>
      <c r="AI1192" s="6">
        <f t="shared" si="465"/>
        <v>6.8335698453619503E-2</v>
      </c>
      <c r="AJ1192" s="6">
        <f t="shared" si="463"/>
        <v>8.0762527566986597E-2</v>
      </c>
      <c r="AK1192" s="6">
        <f t="shared" si="463"/>
        <v>9.3114306521032988E-2</v>
      </c>
      <c r="AL1192" s="6">
        <f t="shared" si="463"/>
        <v>0.30590490034049406</v>
      </c>
      <c r="AM1192" s="6">
        <f t="shared" si="463"/>
        <v>0.13333956943618663</v>
      </c>
      <c r="AN1192" s="6">
        <f t="shared" si="482"/>
        <v>0.10833226080316441</v>
      </c>
      <c r="AO1192" s="5"/>
      <c r="AP1192" s="6">
        <f t="shared" si="483"/>
        <v>8.4628188108680016E-2</v>
      </c>
      <c r="AQ1192" s="2">
        <v>36250</v>
      </c>
      <c r="AR1192" s="6">
        <f t="shared" si="466"/>
        <v>0.14974251861727361</v>
      </c>
      <c r="AS1192" s="6">
        <v>0.19258508088573617</v>
      </c>
      <c r="AT1192" s="6">
        <v>0.10947196859504996</v>
      </c>
      <c r="AU1192" s="6">
        <f t="shared" si="467"/>
        <v>0.26247963380750683</v>
      </c>
      <c r="AV1192" s="6">
        <f t="shared" si="468"/>
        <v>9.8934128723338732E-2</v>
      </c>
      <c r="AW1192" s="6">
        <f t="shared" si="469"/>
        <v>8.8862058467163774E-2</v>
      </c>
      <c r="AX1192" s="6">
        <f t="shared" si="470"/>
        <v>6.8861413069170929E-2</v>
      </c>
      <c r="AY1192" s="6">
        <f t="shared" si="471"/>
        <v>-6.4106876125913037E-2</v>
      </c>
      <c r="AZ1192" s="6">
        <f t="shared" si="472"/>
        <v>2.5654558575743058E-2</v>
      </c>
      <c r="BA1192" s="6">
        <f t="shared" si="472"/>
        <v>2.5598676123551378E-2</v>
      </c>
      <c r="BB1192" s="6">
        <f t="shared" si="472"/>
        <v>9.9383175090815623E-2</v>
      </c>
      <c r="BC1192" s="5"/>
      <c r="BD1192" s="6">
        <f t="shared" si="473"/>
        <v>0.11416555151212449</v>
      </c>
      <c r="BE1192" s="2">
        <v>36250</v>
      </c>
      <c r="BF1192" s="11">
        <f t="shared" si="474"/>
        <v>0.84962725443050102</v>
      </c>
      <c r="BG1192" s="11">
        <f t="shared" si="474"/>
        <v>1.0768020299872814</v>
      </c>
      <c r="BH1192" s="11">
        <f t="shared" si="474"/>
        <v>0.91583202359219607</v>
      </c>
      <c r="BI1192" s="11">
        <f t="shared" si="475"/>
        <v>1.9249407056548</v>
      </c>
      <c r="BJ1192" s="11">
        <f t="shared" si="476"/>
        <v>1.914791903407228</v>
      </c>
      <c r="BK1192" s="11">
        <f t="shared" si="477"/>
        <v>1.3003753598490813</v>
      </c>
      <c r="BL1192" s="11">
        <f t="shared" si="478"/>
        <v>0.85264063847005578</v>
      </c>
      <c r="BM1192" s="11">
        <f t="shared" si="479"/>
        <v>-0.68847504235487544</v>
      </c>
      <c r="BN1192" s="11">
        <f t="shared" si="480"/>
        <v>8.3864490392889096E-2</v>
      </c>
      <c r="BO1192" s="11">
        <f t="shared" si="480"/>
        <v>0.19198109182287662</v>
      </c>
      <c r="BP1192" s="11">
        <f t="shared" si="480"/>
        <v>0.91739223712307694</v>
      </c>
      <c r="BQ1192" s="5"/>
      <c r="BR1192" s="11">
        <f t="shared" si="481"/>
        <v>1.3490251187407252</v>
      </c>
    </row>
    <row r="1193" spans="1:70" x14ac:dyDescent="0.25">
      <c r="A1193" s="2">
        <v>36280</v>
      </c>
      <c r="B1193">
        <v>455.5</v>
      </c>
      <c r="C1193">
        <v>1453.14</v>
      </c>
      <c r="D1193">
        <v>2810.45</v>
      </c>
      <c r="E1193">
        <v>1821.106</v>
      </c>
      <c r="F1193">
        <v>182.6664998</v>
      </c>
      <c r="G1193">
        <v>4061.9010549999998</v>
      </c>
      <c r="H1193">
        <v>5473.5854339999996</v>
      </c>
      <c r="I1193">
        <v>286.60000000000002</v>
      </c>
      <c r="J1193">
        <v>18.690000000000001</v>
      </c>
      <c r="K1193">
        <v>137.88399999999999</v>
      </c>
      <c r="L1193">
        <v>18060.308528032532</v>
      </c>
      <c r="M1193">
        <v>319.95</v>
      </c>
      <c r="N1193">
        <v>31857.249941995546</v>
      </c>
      <c r="O1193" s="2">
        <v>36280</v>
      </c>
      <c r="P1193" s="5">
        <f t="shared" si="484"/>
        <v>1.0809463917036475</v>
      </c>
      <c r="Q1193" s="5">
        <f t="shared" si="484"/>
        <v>1.0551715123878127</v>
      </c>
      <c r="R1193" s="5">
        <f t="shared" si="484"/>
        <v>1.0484523422834569</v>
      </c>
      <c r="S1193" s="5">
        <f t="shared" si="485"/>
        <v>1.0387254935512649</v>
      </c>
      <c r="T1193" s="5">
        <f t="shared" si="486"/>
        <v>1.0125772026196538</v>
      </c>
      <c r="U1193" s="5">
        <f t="shared" si="487"/>
        <v>0.99617902573159867</v>
      </c>
      <c r="V1193" s="5">
        <f t="shared" si="488"/>
        <v>1.0317212847610364</v>
      </c>
      <c r="W1193" s="5">
        <f t="shared" si="489"/>
        <v>1.025585972445876</v>
      </c>
      <c r="X1193" s="5">
        <f t="shared" si="490"/>
        <v>1.114490161001789</v>
      </c>
      <c r="Y1193" s="5">
        <f t="shared" si="490"/>
        <v>1.025876820975254</v>
      </c>
      <c r="Z1193" s="5">
        <f t="shared" si="490"/>
        <v>0.99615788428095997</v>
      </c>
      <c r="AA1193" s="5">
        <f t="shared" si="490"/>
        <v>1.0370478413068844</v>
      </c>
      <c r="AB1193" s="5">
        <f t="shared" si="491"/>
        <v>0.90997384696539996</v>
      </c>
      <c r="AC1193" s="2">
        <v>36280</v>
      </c>
      <c r="AD1193" s="6">
        <f t="shared" si="464"/>
        <v>0.17815596267398426</v>
      </c>
      <c r="AE1193" s="6">
        <f t="shared" si="464"/>
        <v>0.18024014592526855</v>
      </c>
      <c r="AF1193" s="6">
        <f t="shared" si="464"/>
        <v>0.12052064439148573</v>
      </c>
      <c r="AG1193" s="6">
        <f t="shared" si="465"/>
        <v>0.13655682287074003</v>
      </c>
      <c r="AH1193" s="6">
        <f t="shared" si="465"/>
        <v>5.0714351078524476E-2</v>
      </c>
      <c r="AI1193" s="6">
        <f t="shared" si="465"/>
        <v>6.7758307613417196E-2</v>
      </c>
      <c r="AJ1193" s="6">
        <f t="shared" si="463"/>
        <v>8.1588042270541644E-2</v>
      </c>
      <c r="AK1193" s="6">
        <f t="shared" si="463"/>
        <v>9.325151946049029E-2</v>
      </c>
      <c r="AL1193" s="6">
        <f t="shared" si="463"/>
        <v>0.30339002739246262</v>
      </c>
      <c r="AM1193" s="6">
        <f t="shared" si="463"/>
        <v>0.13300656311217254</v>
      </c>
      <c r="AN1193" s="6">
        <f t="shared" si="482"/>
        <v>0.10805830448122909</v>
      </c>
      <c r="AO1193" s="5"/>
      <c r="AP1193" s="6">
        <f t="shared" si="483"/>
        <v>9.5507620649351865E-2</v>
      </c>
      <c r="AQ1193" s="2">
        <v>36280</v>
      </c>
      <c r="AR1193" s="6">
        <f t="shared" si="466"/>
        <v>0.15674287231177364</v>
      </c>
      <c r="AS1193" s="6">
        <v>0.19258508088573617</v>
      </c>
      <c r="AT1193" s="6">
        <v>0.10947196859504996</v>
      </c>
      <c r="AU1193" s="6">
        <f t="shared" si="467"/>
        <v>0.2688719236513466</v>
      </c>
      <c r="AV1193" s="6">
        <f t="shared" si="468"/>
        <v>0.10482191640195038</v>
      </c>
      <c r="AW1193" s="6">
        <f t="shared" si="469"/>
        <v>9.1373646552865617E-2</v>
      </c>
      <c r="AX1193" s="6">
        <f t="shared" si="470"/>
        <v>7.4339613011854544E-2</v>
      </c>
      <c r="AY1193" s="6">
        <f t="shared" si="471"/>
        <v>-5.307893709990219E-2</v>
      </c>
      <c r="AZ1193" s="6">
        <f t="shared" si="472"/>
        <v>2.0158047525148826E-2</v>
      </c>
      <c r="BA1193" s="6">
        <f t="shared" si="472"/>
        <v>2.3999319743773784E-2</v>
      </c>
      <c r="BB1193" s="6">
        <f t="shared" si="472"/>
        <v>0.10132067943922363</v>
      </c>
      <c r="BC1193" s="5"/>
      <c r="BD1193" s="6">
        <f t="shared" si="473"/>
        <v>9.3542468894404651E-2</v>
      </c>
      <c r="BE1193" s="2">
        <v>36280</v>
      </c>
      <c r="BF1193" s="11">
        <f t="shared" si="474"/>
        <v>0.87980705197391895</v>
      </c>
      <c r="BG1193" s="11">
        <f t="shared" si="474"/>
        <v>1.0684915943509394</v>
      </c>
      <c r="BH1193" s="11">
        <f t="shared" si="474"/>
        <v>0.90832545036395185</v>
      </c>
      <c r="BI1193" s="11">
        <f t="shared" si="475"/>
        <v>1.9689380435121244</v>
      </c>
      <c r="BJ1193" s="11">
        <f t="shared" si="476"/>
        <v>2.0669083636631274</v>
      </c>
      <c r="BK1193" s="11">
        <f t="shared" si="477"/>
        <v>1.3485231519385266</v>
      </c>
      <c r="BL1193" s="11">
        <f t="shared" si="478"/>
        <v>0.91115819111516749</v>
      </c>
      <c r="BM1193" s="11">
        <f t="shared" si="479"/>
        <v>-0.56920184686525344</v>
      </c>
      <c r="BN1193" s="11">
        <f t="shared" si="480"/>
        <v>6.6442683361745955E-2</v>
      </c>
      <c r="BO1193" s="11">
        <f t="shared" si="480"/>
        <v>0.1804371091337327</v>
      </c>
      <c r="BP1193" s="11">
        <f t="shared" si="480"/>
        <v>0.93764824393320123</v>
      </c>
      <c r="BQ1193" s="5"/>
      <c r="BR1193" s="11">
        <f t="shared" si="481"/>
        <v>0.97942413661248973</v>
      </c>
    </row>
    <row r="1194" spans="1:70" x14ac:dyDescent="0.25">
      <c r="A1194" s="2">
        <v>36311</v>
      </c>
      <c r="B1194">
        <v>434.72</v>
      </c>
      <c r="C1194">
        <v>1409.76</v>
      </c>
      <c r="D1194">
        <v>2685.6298999999999</v>
      </c>
      <c r="E1194">
        <v>1778.1</v>
      </c>
      <c r="F1194">
        <v>182.39787200000001</v>
      </c>
      <c r="G1194">
        <v>3996.1201729999998</v>
      </c>
      <c r="H1194">
        <v>5379.0909670000001</v>
      </c>
      <c r="I1194">
        <v>268.60000000000002</v>
      </c>
      <c r="J1194">
        <v>16.850000000000001</v>
      </c>
      <c r="K1194">
        <v>131.49199999999999</v>
      </c>
      <c r="L1194">
        <v>18704.725717145178</v>
      </c>
      <c r="M1194">
        <v>315.72000000000003</v>
      </c>
      <c r="N1194">
        <v>30916.18380236578</v>
      </c>
      <c r="O1194" s="2">
        <v>36311</v>
      </c>
      <c r="P1194" s="5">
        <f t="shared" si="484"/>
        <v>0.9543798024149287</v>
      </c>
      <c r="Q1194" s="5">
        <f t="shared" si="484"/>
        <v>0.9701474049300135</v>
      </c>
      <c r="R1194" s="5">
        <f t="shared" si="484"/>
        <v>0.95558714796562827</v>
      </c>
      <c r="S1194" s="5">
        <f t="shared" si="485"/>
        <v>0.97638468051832239</v>
      </c>
      <c r="T1194" s="5">
        <f t="shared" si="486"/>
        <v>0.99852940851062399</v>
      </c>
      <c r="U1194" s="5">
        <f t="shared" si="487"/>
        <v>0.9838053952793786</v>
      </c>
      <c r="V1194" s="5">
        <f t="shared" si="488"/>
        <v>0.98273627622343607</v>
      </c>
      <c r="W1194" s="5">
        <f t="shared" si="489"/>
        <v>0.93719469644103282</v>
      </c>
      <c r="X1194" s="5">
        <f t="shared" si="490"/>
        <v>0.90155163188871057</v>
      </c>
      <c r="Y1194" s="5">
        <f t="shared" si="490"/>
        <v>0.9536421919874678</v>
      </c>
      <c r="Z1194" s="5">
        <f t="shared" si="490"/>
        <v>1.0356814053376999</v>
      </c>
      <c r="AA1194" s="5">
        <f t="shared" si="490"/>
        <v>0.98677918424753874</v>
      </c>
      <c r="AB1194" s="5">
        <f t="shared" si="491"/>
        <v>0.97045990657250003</v>
      </c>
      <c r="AC1194" s="2">
        <v>36311</v>
      </c>
      <c r="AD1194" s="6">
        <f t="shared" si="464"/>
        <v>0.1781169872745475</v>
      </c>
      <c r="AE1194" s="6">
        <f t="shared" si="464"/>
        <v>0.17921516999646253</v>
      </c>
      <c r="AF1194" s="6">
        <f t="shared" si="464"/>
        <v>0.12011571260413752</v>
      </c>
      <c r="AG1194" s="6">
        <f t="shared" si="465"/>
        <v>0.13798547946617593</v>
      </c>
      <c r="AH1194" s="6">
        <f t="shared" si="465"/>
        <v>4.9970126846620611E-2</v>
      </c>
      <c r="AI1194" s="6">
        <f t="shared" si="465"/>
        <v>6.8455231827746044E-2</v>
      </c>
      <c r="AJ1194" s="6">
        <f t="shared" si="463"/>
        <v>8.2263944069155714E-2</v>
      </c>
      <c r="AK1194" s="6">
        <f t="shared" si="463"/>
        <v>9.557016269344798E-2</v>
      </c>
      <c r="AL1194" s="6">
        <f t="shared" si="463"/>
        <v>0.30486184872689226</v>
      </c>
      <c r="AM1194" s="6">
        <f t="shared" si="463"/>
        <v>0.1315146443403501</v>
      </c>
      <c r="AN1194" s="6">
        <f t="shared" si="482"/>
        <v>0.10873732594969819</v>
      </c>
      <c r="AO1194" s="5"/>
      <c r="AP1194" s="6">
        <f t="shared" si="483"/>
        <v>9.6259402384817727E-2</v>
      </c>
      <c r="AQ1194" s="2">
        <v>36311</v>
      </c>
      <c r="AR1194" s="6">
        <f t="shared" si="466"/>
        <v>0.15688211744462688</v>
      </c>
      <c r="AS1194" s="6">
        <v>0.19258508088573617</v>
      </c>
      <c r="AT1194" s="6">
        <v>0.10947196859504996</v>
      </c>
      <c r="AU1194" s="6">
        <f t="shared" si="467"/>
        <v>0.25871710990191255</v>
      </c>
      <c r="AV1194" s="6">
        <f t="shared" si="468"/>
        <v>0.10741481587096846</v>
      </c>
      <c r="AW1194" s="6">
        <f t="shared" si="469"/>
        <v>8.8263858763270919E-2</v>
      </c>
      <c r="AX1194" s="6">
        <f t="shared" si="470"/>
        <v>6.9396539389901646E-2</v>
      </c>
      <c r="AY1194" s="6">
        <f t="shared" si="471"/>
        <v>-7.072458408946436E-2</v>
      </c>
      <c r="AZ1194" s="6">
        <f t="shared" si="472"/>
        <v>-1.6320777365206318E-2</v>
      </c>
      <c r="BA1194" s="6">
        <f t="shared" si="472"/>
        <v>1.2565097796755076E-3</v>
      </c>
      <c r="BB1194" s="6">
        <f t="shared" si="472"/>
        <v>0.10709507832625609</v>
      </c>
      <c r="BC1194" s="5"/>
      <c r="BD1194" s="6">
        <f t="shared" si="473"/>
        <v>9.1041013330960041E-2</v>
      </c>
      <c r="BE1194" s="2">
        <v>36311</v>
      </c>
      <c r="BF1194" s="11">
        <f t="shared" si="474"/>
        <v>0.88078133279231008</v>
      </c>
      <c r="BG1194" s="11">
        <f t="shared" si="474"/>
        <v>1.0746025623251512</v>
      </c>
      <c r="BH1194" s="11">
        <f t="shared" si="474"/>
        <v>0.91138757970686235</v>
      </c>
      <c r="BI1194" s="11">
        <f t="shared" si="475"/>
        <v>1.874958951498453</v>
      </c>
      <c r="BJ1194" s="11">
        <f t="shared" si="476"/>
        <v>2.1495806124461083</v>
      </c>
      <c r="BK1194" s="11">
        <f t="shared" si="477"/>
        <v>1.2893661507913572</v>
      </c>
      <c r="BL1194" s="11">
        <f t="shared" si="478"/>
        <v>0.84358390756906809</v>
      </c>
      <c r="BM1194" s="11">
        <f t="shared" si="479"/>
        <v>-0.74002787163103823</v>
      </c>
      <c r="BN1194" s="11">
        <f t="shared" si="480"/>
        <v>-5.3534994402750405E-2</v>
      </c>
      <c r="BO1194" s="11">
        <f t="shared" si="480"/>
        <v>9.5541434642347055E-3</v>
      </c>
      <c r="BP1194" s="11">
        <f t="shared" si="480"/>
        <v>0.98489711229240817</v>
      </c>
      <c r="BQ1194" s="5"/>
      <c r="BR1194" s="11">
        <f t="shared" si="481"/>
        <v>0.9457882666568399</v>
      </c>
    </row>
    <row r="1195" spans="1:70" x14ac:dyDescent="0.25">
      <c r="A1195" s="2">
        <v>36341</v>
      </c>
      <c r="B1195">
        <v>457.72</v>
      </c>
      <c r="C1195">
        <v>1539.15</v>
      </c>
      <c r="D1195">
        <v>2743.24</v>
      </c>
      <c r="E1195">
        <v>1876.7829999999999</v>
      </c>
      <c r="F1195">
        <v>175.4229057</v>
      </c>
      <c r="G1195">
        <v>3964.7599719999998</v>
      </c>
      <c r="H1195">
        <v>5190.9949219999999</v>
      </c>
      <c r="I1195">
        <v>261</v>
      </c>
      <c r="J1195">
        <v>19.329999999999998</v>
      </c>
      <c r="K1195">
        <v>140.245</v>
      </c>
      <c r="L1195">
        <v>18446.71467889459</v>
      </c>
      <c r="M1195">
        <v>325.45999999999998</v>
      </c>
      <c r="N1195">
        <v>32292.204592757287</v>
      </c>
      <c r="O1195" s="2">
        <v>36341</v>
      </c>
      <c r="P1195" s="5">
        <f t="shared" si="484"/>
        <v>1.0529076186970925</v>
      </c>
      <c r="Q1195" s="5">
        <f t="shared" si="484"/>
        <v>1.0917815798433776</v>
      </c>
      <c r="R1195" s="5">
        <f t="shared" si="484"/>
        <v>1.0214512431515601</v>
      </c>
      <c r="S1195" s="5">
        <f t="shared" si="485"/>
        <v>1.0554991282829986</v>
      </c>
      <c r="T1195" s="5">
        <f t="shared" si="486"/>
        <v>0.96175960704190666</v>
      </c>
      <c r="U1195" s="5">
        <f t="shared" si="487"/>
        <v>0.99215233785713286</v>
      </c>
      <c r="V1195" s="5">
        <f t="shared" si="488"/>
        <v>0.96503200147498081</v>
      </c>
      <c r="W1195" s="5">
        <f t="shared" si="489"/>
        <v>0.97170513775130296</v>
      </c>
      <c r="X1195" s="5">
        <f t="shared" si="490"/>
        <v>1.1471810089020769</v>
      </c>
      <c r="Y1195" s="5">
        <f t="shared" si="490"/>
        <v>1.0665667873330698</v>
      </c>
      <c r="Z1195" s="5">
        <f t="shared" si="490"/>
        <v>0.9862061041604</v>
      </c>
      <c r="AA1195" s="5">
        <f t="shared" si="490"/>
        <v>1.0308501203598124</v>
      </c>
      <c r="AB1195" s="5">
        <f t="shared" si="491"/>
        <v>1.0445081061488</v>
      </c>
      <c r="AC1195" s="2">
        <v>36341</v>
      </c>
      <c r="AD1195" s="6">
        <f t="shared" si="464"/>
        <v>0.17742240116987129</v>
      </c>
      <c r="AE1195" s="6">
        <f t="shared" si="464"/>
        <v>0.18407816739534247</v>
      </c>
      <c r="AF1195" s="6">
        <f t="shared" si="464"/>
        <v>0.1190643583416631</v>
      </c>
      <c r="AG1195" s="6">
        <f t="shared" si="465"/>
        <v>0.1373557819206869</v>
      </c>
      <c r="AH1195" s="6">
        <f t="shared" si="465"/>
        <v>5.3984307229451821E-2</v>
      </c>
      <c r="AI1195" s="6">
        <f t="shared" si="465"/>
        <v>6.8523480453304503E-2</v>
      </c>
      <c r="AJ1195" s="6">
        <f t="shared" si="463"/>
        <v>8.2836153318001426E-2</v>
      </c>
      <c r="AK1195" s="6">
        <f t="shared" si="463"/>
        <v>9.6037254383197795E-2</v>
      </c>
      <c r="AL1195" s="6">
        <f t="shared" si="463"/>
        <v>0.310711354425042</v>
      </c>
      <c r="AM1195" s="6">
        <f t="shared" si="463"/>
        <v>0.13393490965522281</v>
      </c>
      <c r="AN1195" s="6">
        <f t="shared" si="482"/>
        <v>0.10917514893183952</v>
      </c>
      <c r="AO1195" s="5"/>
      <c r="AP1195" s="6">
        <f t="shared" si="483"/>
        <v>9.7446022665343843E-2</v>
      </c>
      <c r="AQ1195" s="2">
        <v>36341</v>
      </c>
      <c r="AR1195" s="6">
        <f t="shared" si="466"/>
        <v>0.17789240437595732</v>
      </c>
      <c r="AS1195" s="6">
        <v>0.19258508088573617</v>
      </c>
      <c r="AT1195" s="6">
        <v>0.10947196859504996</v>
      </c>
      <c r="AU1195" s="6">
        <f t="shared" si="467"/>
        <v>0.278719549716544</v>
      </c>
      <c r="AV1195" s="6">
        <f t="shared" si="468"/>
        <v>9.937067343544248E-2</v>
      </c>
      <c r="AW1195" s="6">
        <f t="shared" si="469"/>
        <v>8.7911495924497318E-2</v>
      </c>
      <c r="AX1195" s="6">
        <f t="shared" si="470"/>
        <v>6.8037233498861704E-2</v>
      </c>
      <c r="AY1195" s="6">
        <f t="shared" si="471"/>
        <v>-7.6353458105625549E-2</v>
      </c>
      <c r="AZ1195" s="6">
        <f t="shared" si="472"/>
        <v>-3.6173850613918646E-4</v>
      </c>
      <c r="BA1195" s="6">
        <f t="shared" si="472"/>
        <v>7.349584676272336E-3</v>
      </c>
      <c r="BB1195" s="6">
        <f t="shared" si="472"/>
        <v>0.10072982818932452</v>
      </c>
      <c r="BC1195" s="5"/>
      <c r="BD1195" s="6">
        <f t="shared" si="473"/>
        <v>0.10189415465994611</v>
      </c>
      <c r="BE1195" s="2">
        <v>36341</v>
      </c>
      <c r="BF1195" s="11">
        <f t="shared" si="474"/>
        <v>1.0026490634947276</v>
      </c>
      <c r="BG1195" s="11">
        <f t="shared" si="474"/>
        <v>1.0462135929032992</v>
      </c>
      <c r="BH1195" s="11">
        <f t="shared" si="474"/>
        <v>0.91943525434297357</v>
      </c>
      <c r="BI1195" s="11">
        <f t="shared" si="475"/>
        <v>2.029179593455225</v>
      </c>
      <c r="BJ1195" s="11">
        <f t="shared" si="476"/>
        <v>1.8407325857324248</v>
      </c>
      <c r="BK1195" s="11">
        <f t="shared" si="477"/>
        <v>1.2829397360282193</v>
      </c>
      <c r="BL1195" s="11">
        <f t="shared" si="478"/>
        <v>0.8213470902936808</v>
      </c>
      <c r="BM1195" s="11">
        <f t="shared" si="479"/>
        <v>-0.79503999355258503</v>
      </c>
      <c r="BN1195" s="11">
        <f t="shared" si="480"/>
        <v>-1.1642268651835012E-3</v>
      </c>
      <c r="BO1195" s="11">
        <f t="shared" si="480"/>
        <v>5.4874301966468218E-2</v>
      </c>
      <c r="BP1195" s="11">
        <f t="shared" si="480"/>
        <v>0.9226442938237932</v>
      </c>
      <c r="BQ1195" s="5"/>
      <c r="BR1195" s="11">
        <f t="shared" si="481"/>
        <v>1.0456471374914742</v>
      </c>
    </row>
    <row r="1196" spans="1:70" x14ac:dyDescent="0.25">
      <c r="A1196" s="2">
        <v>36372</v>
      </c>
      <c r="B1196">
        <v>441.12</v>
      </c>
      <c r="C1196">
        <v>1607.37</v>
      </c>
      <c r="D1196">
        <v>2725.8501000000001</v>
      </c>
      <c r="E1196">
        <v>1818.181</v>
      </c>
      <c r="F1196">
        <v>172.74240649999999</v>
      </c>
      <c r="G1196">
        <v>3951.771522</v>
      </c>
      <c r="H1196">
        <v>5254.1238110000004</v>
      </c>
      <c r="I1196">
        <v>255.6</v>
      </c>
      <c r="J1196">
        <v>20.52</v>
      </c>
      <c r="K1196">
        <v>141.84399999999999</v>
      </c>
      <c r="L1196">
        <v>18468.473502788984</v>
      </c>
      <c r="M1196">
        <v>325.67</v>
      </c>
      <c r="N1196">
        <v>32992.240233706194</v>
      </c>
      <c r="O1196" s="2">
        <v>36372</v>
      </c>
      <c r="P1196" s="5">
        <f t="shared" si="484"/>
        <v>0.96373328672550895</v>
      </c>
      <c r="Q1196" s="5">
        <f t="shared" si="484"/>
        <v>1.0443231653834908</v>
      </c>
      <c r="R1196" s="5">
        <f t="shared" si="484"/>
        <v>0.99366081713594157</v>
      </c>
      <c r="S1196" s="5">
        <f t="shared" si="485"/>
        <v>0.968775292615076</v>
      </c>
      <c r="T1196" s="5">
        <f t="shared" si="486"/>
        <v>0.98471978793588066</v>
      </c>
      <c r="U1196" s="5">
        <f t="shared" si="487"/>
        <v>0.99672402614742706</v>
      </c>
      <c r="V1196" s="5">
        <f t="shared" si="488"/>
        <v>1.0121612311220829</v>
      </c>
      <c r="W1196" s="5">
        <f t="shared" si="489"/>
        <v>0.97931034482758617</v>
      </c>
      <c r="X1196" s="5">
        <f t="shared" si="490"/>
        <v>1.0615623383341957</v>
      </c>
      <c r="Y1196" s="5">
        <f t="shared" si="490"/>
        <v>1.0114014759884487</v>
      </c>
      <c r="Z1196" s="5">
        <f t="shared" si="490"/>
        <v>1.00117955008646</v>
      </c>
      <c r="AA1196" s="5">
        <f t="shared" si="490"/>
        <v>1.0006452405825601</v>
      </c>
      <c r="AB1196" s="5">
        <f t="shared" si="491"/>
        <v>1.0216781619519999</v>
      </c>
      <c r="AC1196" s="2">
        <v>36372</v>
      </c>
      <c r="AD1196" s="6">
        <f t="shared" si="464"/>
        <v>0.17842837339077747</v>
      </c>
      <c r="AE1196" s="6">
        <f t="shared" si="464"/>
        <v>0.18491762024518452</v>
      </c>
      <c r="AF1196" s="6">
        <f t="shared" si="464"/>
        <v>0.11768822395392668</v>
      </c>
      <c r="AG1196" s="6">
        <f t="shared" si="465"/>
        <v>0.13925386001092152</v>
      </c>
      <c r="AH1196" s="6">
        <f t="shared" si="465"/>
        <v>5.4956421327247859E-2</v>
      </c>
      <c r="AI1196" s="6">
        <f t="shared" si="465"/>
        <v>6.8340893039397707E-2</v>
      </c>
      <c r="AJ1196" s="6">
        <f t="shared" si="463"/>
        <v>8.2734917571613609E-2</v>
      </c>
      <c r="AK1196" s="6">
        <f t="shared" si="463"/>
        <v>9.6233470048591868E-2</v>
      </c>
      <c r="AL1196" s="6">
        <f t="shared" si="463"/>
        <v>0.31114722421818425</v>
      </c>
      <c r="AM1196" s="6">
        <f t="shared" si="463"/>
        <v>0.13355992387771079</v>
      </c>
      <c r="AN1196" s="6">
        <f t="shared" si="482"/>
        <v>0.10898556936336788</v>
      </c>
      <c r="AO1196" s="5"/>
      <c r="AP1196" s="6">
        <f t="shared" si="483"/>
        <v>9.7553969808304969E-2</v>
      </c>
      <c r="AQ1196" s="2">
        <v>36372</v>
      </c>
      <c r="AR1196" s="6">
        <f t="shared" si="466"/>
        <v>0.15946275763805162</v>
      </c>
      <c r="AS1196" s="6">
        <v>0.19258508088573617</v>
      </c>
      <c r="AT1196" s="6">
        <v>0.10947196859504996</v>
      </c>
      <c r="AU1196" s="6">
        <f t="shared" si="467"/>
        <v>0.26244820364398969</v>
      </c>
      <c r="AV1196" s="6">
        <f t="shared" si="468"/>
        <v>9.3500048457844098E-2</v>
      </c>
      <c r="AW1196" s="6">
        <f t="shared" si="469"/>
        <v>8.2442942953226517E-2</v>
      </c>
      <c r="AX1196" s="6">
        <f t="shared" si="470"/>
        <v>7.1715439902193312E-2</v>
      </c>
      <c r="AY1196" s="6">
        <f t="shared" si="471"/>
        <v>-7.8180427508839689E-2</v>
      </c>
      <c r="AZ1196" s="6">
        <f t="shared" si="472"/>
        <v>2.1087922141620474E-3</v>
      </c>
      <c r="BA1196" s="6">
        <f t="shared" si="472"/>
        <v>4.5349802500331826E-3</v>
      </c>
      <c r="BB1196" s="6">
        <f t="shared" si="472"/>
        <v>0.10264378915866312</v>
      </c>
      <c r="BC1196" s="5"/>
      <c r="BD1196" s="6">
        <f t="shared" si="473"/>
        <v>0.10649880154554103</v>
      </c>
      <c r="BE1196" s="2">
        <v>36372</v>
      </c>
      <c r="BF1196" s="11">
        <f t="shared" si="474"/>
        <v>0.89370739982486369</v>
      </c>
      <c r="BG1196" s="11">
        <f t="shared" si="474"/>
        <v>1.0414641970320906</v>
      </c>
      <c r="BH1196" s="11">
        <f t="shared" si="474"/>
        <v>0.93018625752995243</v>
      </c>
      <c r="BI1196" s="11">
        <f t="shared" si="475"/>
        <v>1.8846745334269812</v>
      </c>
      <c r="BJ1196" s="11">
        <f t="shared" si="476"/>
        <v>1.7013489270176692</v>
      </c>
      <c r="BK1196" s="11">
        <f t="shared" si="477"/>
        <v>1.2063486338362472</v>
      </c>
      <c r="BL1196" s="11">
        <f t="shared" si="478"/>
        <v>0.86680983080835161</v>
      </c>
      <c r="BM1196" s="11">
        <f t="shared" si="479"/>
        <v>-0.81240370392300598</v>
      </c>
      <c r="BN1196" s="11">
        <f t="shared" si="480"/>
        <v>6.7774739738102547E-3</v>
      </c>
      <c r="BO1196" s="11">
        <f t="shared" si="480"/>
        <v>3.3954648358331424E-2</v>
      </c>
      <c r="BP1196" s="11">
        <f t="shared" si="480"/>
        <v>0.94181082649978476</v>
      </c>
      <c r="BQ1196" s="5"/>
      <c r="BR1196" s="11">
        <f t="shared" si="481"/>
        <v>1.0916911095961834</v>
      </c>
    </row>
    <row r="1197" spans="1:70" x14ac:dyDescent="0.25">
      <c r="A1197" s="2">
        <v>36403</v>
      </c>
      <c r="B1197">
        <v>451.08</v>
      </c>
      <c r="C1197">
        <v>1583.71</v>
      </c>
      <c r="D1197">
        <v>2750</v>
      </c>
      <c r="E1197">
        <v>1809.1859999999999</v>
      </c>
      <c r="F1197">
        <v>170.15109240000001</v>
      </c>
      <c r="G1197">
        <v>3953.7624679999999</v>
      </c>
      <c r="H1197">
        <v>5193.2788490000003</v>
      </c>
      <c r="I1197">
        <v>254.8</v>
      </c>
      <c r="J1197">
        <v>22.15</v>
      </c>
      <c r="K1197">
        <v>149.16499999999999</v>
      </c>
      <c r="L1197">
        <v>17992.234755312613</v>
      </c>
      <c r="M1197">
        <v>326.52999999999997</v>
      </c>
      <c r="N1197">
        <v>34079.023979071477</v>
      </c>
      <c r="O1197" s="2">
        <v>36403</v>
      </c>
      <c r="P1197" s="5">
        <f t="shared" si="484"/>
        <v>1.0225788900979325</v>
      </c>
      <c r="Q1197" s="5">
        <f t="shared" si="484"/>
        <v>0.98528030260612065</v>
      </c>
      <c r="R1197" s="5">
        <f t="shared" si="484"/>
        <v>1.0088595847585309</v>
      </c>
      <c r="S1197" s="5">
        <f t="shared" si="485"/>
        <v>0.99505274777373642</v>
      </c>
      <c r="T1197" s="5">
        <f t="shared" si="486"/>
        <v>0.98499896954949517</v>
      </c>
      <c r="U1197" s="5">
        <f t="shared" si="487"/>
        <v>1.0005038110095474</v>
      </c>
      <c r="V1197" s="5">
        <f t="shared" si="488"/>
        <v>0.98841957970754024</v>
      </c>
      <c r="W1197" s="5">
        <f t="shared" si="489"/>
        <v>0.99687010954616595</v>
      </c>
      <c r="X1197" s="5">
        <f t="shared" si="490"/>
        <v>1.0794346978557505</v>
      </c>
      <c r="Y1197" s="5">
        <f t="shared" si="490"/>
        <v>1.0516130396773919</v>
      </c>
      <c r="Z1197" s="5">
        <f t="shared" si="490"/>
        <v>0.97421342119020005</v>
      </c>
      <c r="AA1197" s="5">
        <f t="shared" si="490"/>
        <v>1.0026407099210857</v>
      </c>
      <c r="AB1197" s="5">
        <f t="shared" si="491"/>
        <v>1.0329405865642001</v>
      </c>
      <c r="AC1197" s="2">
        <v>36403</v>
      </c>
      <c r="AD1197" s="6">
        <f t="shared" si="464"/>
        <v>0.17838665893477418</v>
      </c>
      <c r="AE1197" s="6">
        <f t="shared" si="464"/>
        <v>0.18503970490638227</v>
      </c>
      <c r="AF1197" s="6">
        <f t="shared" si="464"/>
        <v>0.11617831502724943</v>
      </c>
      <c r="AG1197" s="6">
        <f t="shared" si="465"/>
        <v>0.13938874033069998</v>
      </c>
      <c r="AH1197" s="6">
        <f t="shared" si="465"/>
        <v>5.4400457850945855E-2</v>
      </c>
      <c r="AI1197" s="6">
        <f t="shared" si="465"/>
        <v>6.8347677033859452E-2</v>
      </c>
      <c r="AJ1197" s="6">
        <f t="shared" si="463"/>
        <v>8.2087909715261101E-2</v>
      </c>
      <c r="AK1197" s="6">
        <f t="shared" si="463"/>
        <v>9.6117103191223158E-2</v>
      </c>
      <c r="AL1197" s="6">
        <f t="shared" si="463"/>
        <v>0.30655185921845424</v>
      </c>
      <c r="AM1197" s="6">
        <f t="shared" si="463"/>
        <v>0.13349170154908913</v>
      </c>
      <c r="AN1197" s="6">
        <f t="shared" si="482"/>
        <v>0.10916588081539363</v>
      </c>
      <c r="AO1197" s="5"/>
      <c r="AP1197" s="6">
        <f t="shared" si="483"/>
        <v>9.813666412935694E-2</v>
      </c>
      <c r="AQ1197" s="2">
        <v>36403</v>
      </c>
      <c r="AR1197" s="6">
        <f t="shared" si="466"/>
        <v>0.15868126674022931</v>
      </c>
      <c r="AS1197" s="6">
        <v>0.19258508088573617</v>
      </c>
      <c r="AT1197" s="6">
        <v>0.10947196859504996</v>
      </c>
      <c r="AU1197" s="6">
        <f t="shared" si="467"/>
        <v>0.25110189534588678</v>
      </c>
      <c r="AV1197" s="6">
        <f t="shared" si="468"/>
        <v>9.4802388200879273E-2</v>
      </c>
      <c r="AW1197" s="6">
        <f t="shared" si="469"/>
        <v>8.2362363693215146E-2</v>
      </c>
      <c r="AX1197" s="6">
        <f t="shared" si="470"/>
        <v>7.4166359442365826E-2</v>
      </c>
      <c r="AY1197" s="6">
        <f t="shared" si="471"/>
        <v>-7.9595575339516E-2</v>
      </c>
      <c r="AZ1197" s="6">
        <f t="shared" si="472"/>
        <v>4.7121054075702995E-2</v>
      </c>
      <c r="BA1197" s="6">
        <f t="shared" si="472"/>
        <v>2.4864969971190032E-2</v>
      </c>
      <c r="BB1197" s="6">
        <f t="shared" si="472"/>
        <v>0.10198085113417865</v>
      </c>
      <c r="BC1197" s="5"/>
      <c r="BD1197" s="6">
        <f t="shared" si="473"/>
        <v>0.11096147261957334</v>
      </c>
      <c r="BE1197" s="2">
        <v>36403</v>
      </c>
      <c r="BF1197" s="11">
        <f t="shared" si="474"/>
        <v>0.88953550499676093</v>
      </c>
      <c r="BG1197" s="11">
        <f t="shared" si="474"/>
        <v>1.0407770644855456</v>
      </c>
      <c r="BH1197" s="11">
        <f t="shared" si="474"/>
        <v>0.94227540285270528</v>
      </c>
      <c r="BI1197" s="11">
        <f t="shared" si="475"/>
        <v>1.8014503520883192</v>
      </c>
      <c r="BJ1197" s="11">
        <f t="shared" si="476"/>
        <v>1.7426762925531325</v>
      </c>
      <c r="BK1197" s="11">
        <f t="shared" si="477"/>
        <v>1.2050499339196681</v>
      </c>
      <c r="BL1197" s="11">
        <f t="shared" si="478"/>
        <v>0.9034991839800427</v>
      </c>
      <c r="BM1197" s="11">
        <f t="shared" si="479"/>
        <v>-0.82811042672771884</v>
      </c>
      <c r="BN1197" s="11">
        <f t="shared" si="480"/>
        <v>0.15371315703593141</v>
      </c>
      <c r="BO1197" s="11">
        <f t="shared" si="480"/>
        <v>0.18626603513662154</v>
      </c>
      <c r="BP1197" s="11">
        <f t="shared" si="480"/>
        <v>0.93418246042126185</v>
      </c>
      <c r="BQ1197" s="5"/>
      <c r="BR1197" s="11">
        <f t="shared" si="481"/>
        <v>1.1306831509303357</v>
      </c>
    </row>
    <row r="1198" spans="1:70" x14ac:dyDescent="0.25">
      <c r="A1198" s="2">
        <v>36433</v>
      </c>
      <c r="B1198">
        <v>439.07</v>
      </c>
      <c r="C1198">
        <v>1642.1</v>
      </c>
      <c r="D1198">
        <v>2649.4398999999999</v>
      </c>
      <c r="E1198">
        <v>1759.5889999999999</v>
      </c>
      <c r="F1198">
        <v>168.15322850000001</v>
      </c>
      <c r="G1198">
        <v>3996.9425550000001</v>
      </c>
      <c r="H1198">
        <v>5354.2217989999999</v>
      </c>
      <c r="I1198">
        <v>299</v>
      </c>
      <c r="J1198">
        <v>24.54</v>
      </c>
      <c r="K1198">
        <v>155.488</v>
      </c>
      <c r="L1198">
        <v>17219.983931740084</v>
      </c>
      <c r="M1198">
        <v>328.96</v>
      </c>
      <c r="N1198">
        <v>36171.763587913345</v>
      </c>
      <c r="O1198" s="2">
        <v>36433</v>
      </c>
      <c r="P1198" s="5">
        <f t="shared" si="484"/>
        <v>0.9733750110845083</v>
      </c>
      <c r="Q1198" s="5">
        <f t="shared" si="484"/>
        <v>1.0368691237663461</v>
      </c>
      <c r="R1198" s="5">
        <f t="shared" si="484"/>
        <v>0.96343269090909089</v>
      </c>
      <c r="S1198" s="5">
        <f t="shared" si="485"/>
        <v>0.97258601382058008</v>
      </c>
      <c r="T1198" s="5">
        <f t="shared" si="486"/>
        <v>0.98825829519035169</v>
      </c>
      <c r="U1198" s="5">
        <f t="shared" si="487"/>
        <v>1.0109212648330497</v>
      </c>
      <c r="V1198" s="5">
        <f t="shared" si="488"/>
        <v>1.0309906235886006</v>
      </c>
      <c r="W1198" s="5">
        <f t="shared" si="489"/>
        <v>1.1734693877551019</v>
      </c>
      <c r="X1198" s="5">
        <f t="shared" si="490"/>
        <v>1.107900677200903</v>
      </c>
      <c r="Y1198" s="5">
        <f t="shared" si="490"/>
        <v>1.0423893004391112</v>
      </c>
      <c r="Z1198" s="5">
        <f t="shared" si="490"/>
        <v>0.95707866009560016</v>
      </c>
      <c r="AA1198" s="5">
        <f t="shared" si="490"/>
        <v>1.0074418889535419</v>
      </c>
      <c r="AB1198" s="5">
        <f t="shared" si="491"/>
        <v>1.0614084373463</v>
      </c>
      <c r="AC1198" s="2">
        <v>36433</v>
      </c>
      <c r="AD1198" s="6">
        <f t="shared" si="464"/>
        <v>0.17487095708576011</v>
      </c>
      <c r="AE1198" s="6">
        <f t="shared" si="464"/>
        <v>0.18500655718157566</v>
      </c>
      <c r="AF1198" s="6">
        <f t="shared" si="464"/>
        <v>0.11266820567416314</v>
      </c>
      <c r="AG1198" s="6">
        <f t="shared" si="465"/>
        <v>0.13958544110458942</v>
      </c>
      <c r="AH1198" s="6">
        <f t="shared" si="465"/>
        <v>5.4503600103538795E-2</v>
      </c>
      <c r="AI1198" s="6">
        <f t="shared" si="465"/>
        <v>6.6864129332754721E-2</v>
      </c>
      <c r="AJ1198" s="6">
        <f t="shared" si="463"/>
        <v>8.2758000057953085E-2</v>
      </c>
      <c r="AK1198" s="6">
        <f t="shared" si="463"/>
        <v>0.1247649677889896</v>
      </c>
      <c r="AL1198" s="6">
        <f t="shared" si="463"/>
        <v>0.3094349784415848</v>
      </c>
      <c r="AM1198" s="6">
        <f t="shared" si="463"/>
        <v>0.13463922911422979</v>
      </c>
      <c r="AN1198" s="6">
        <f t="shared" si="482"/>
        <v>0.11070396410252001</v>
      </c>
      <c r="AO1198" s="5"/>
      <c r="AP1198" s="6">
        <f t="shared" si="483"/>
        <v>0.10084774842050043</v>
      </c>
      <c r="AQ1198" s="2">
        <v>36433</v>
      </c>
      <c r="AR1198" s="6">
        <f t="shared" si="466"/>
        <v>0.17030956282388687</v>
      </c>
      <c r="AS1198" s="6">
        <v>0.19258508088573617</v>
      </c>
      <c r="AT1198" s="6">
        <v>0.10947196859504996</v>
      </c>
      <c r="AU1198" s="6">
        <f t="shared" si="467"/>
        <v>0.25034156838246147</v>
      </c>
      <c r="AV1198" s="6">
        <f t="shared" si="468"/>
        <v>9.4475306712396678E-2</v>
      </c>
      <c r="AW1198" s="6">
        <f t="shared" si="469"/>
        <v>9.0118417180547805E-2</v>
      </c>
      <c r="AX1198" s="6">
        <f t="shared" si="470"/>
        <v>7.7687231746420338E-2</v>
      </c>
      <c r="AY1198" s="6">
        <f t="shared" si="471"/>
        <v>-5.4094372585385631E-2</v>
      </c>
      <c r="AZ1198" s="6">
        <f t="shared" si="472"/>
        <v>5.9800289739046608E-2</v>
      </c>
      <c r="BA1198" s="6">
        <f t="shared" si="472"/>
        <v>3.3844455055088263E-2</v>
      </c>
      <c r="BB1198" s="6">
        <f t="shared" si="472"/>
        <v>8.4166785485327411E-2</v>
      </c>
      <c r="BC1198" s="5"/>
      <c r="BD1198" s="6">
        <f t="shared" si="473"/>
        <v>0.1208611615535089</v>
      </c>
      <c r="BE1198" s="2">
        <v>36433</v>
      </c>
      <c r="BF1198" s="11">
        <f t="shared" si="474"/>
        <v>0.97391565564751703</v>
      </c>
      <c r="BG1198" s="11">
        <f t="shared" si="474"/>
        <v>1.0409635410745066</v>
      </c>
      <c r="BH1198" s="11">
        <f t="shared" si="474"/>
        <v>0.97163141935217545</v>
      </c>
      <c r="BI1198" s="11">
        <f t="shared" si="475"/>
        <v>1.7934647510615669</v>
      </c>
      <c r="BJ1198" s="11">
        <f t="shared" si="476"/>
        <v>1.7333773646681114</v>
      </c>
      <c r="BK1198" s="11">
        <f t="shared" si="477"/>
        <v>1.3477842017812907</v>
      </c>
      <c r="BL1198" s="11">
        <f t="shared" si="478"/>
        <v>0.93872775673672837</v>
      </c>
      <c r="BM1198" s="11">
        <f t="shared" si="479"/>
        <v>-0.43357020439321919</v>
      </c>
      <c r="BN1198" s="11">
        <f t="shared" si="480"/>
        <v>0.19325639926106711</v>
      </c>
      <c r="BO1198" s="11">
        <f t="shared" si="480"/>
        <v>0.25137142627557796</v>
      </c>
      <c r="BP1198" s="11">
        <f t="shared" si="480"/>
        <v>0.76028700659158677</v>
      </c>
      <c r="BQ1198" s="5"/>
      <c r="BR1198" s="11">
        <f t="shared" si="481"/>
        <v>1.1984517596720099</v>
      </c>
    </row>
    <row r="1199" spans="1:70" x14ac:dyDescent="0.25">
      <c r="A1199" s="2">
        <v>36464</v>
      </c>
      <c r="B1199">
        <v>464.84</v>
      </c>
      <c r="C1199">
        <v>1704.3</v>
      </c>
      <c r="D1199">
        <v>2725.1599000000001</v>
      </c>
      <c r="E1199">
        <v>1870.9369999999999</v>
      </c>
      <c r="F1199">
        <v>166.8436772</v>
      </c>
      <c r="G1199">
        <v>3981.2701390000002</v>
      </c>
      <c r="H1199">
        <v>5263.5585019999999</v>
      </c>
      <c r="I1199">
        <v>299.10000000000002</v>
      </c>
      <c r="J1199">
        <v>21.79</v>
      </c>
      <c r="K1199">
        <v>149.726</v>
      </c>
      <c r="L1199">
        <v>16748.351242106663</v>
      </c>
      <c r="M1199">
        <v>318.82</v>
      </c>
      <c r="N1199">
        <v>38020.617337730262</v>
      </c>
      <c r="O1199" s="2">
        <v>36464</v>
      </c>
      <c r="P1199" s="5">
        <f t="shared" si="484"/>
        <v>1.0586922358621631</v>
      </c>
      <c r="Q1199" s="5">
        <f t="shared" si="484"/>
        <v>1.037878326533098</v>
      </c>
      <c r="R1199" s="5">
        <f t="shared" si="484"/>
        <v>1.0285796254521571</v>
      </c>
      <c r="S1199" s="5">
        <f t="shared" si="485"/>
        <v>1.0632806865694204</v>
      </c>
      <c r="T1199" s="5">
        <f t="shared" si="486"/>
        <v>0.99221215487991654</v>
      </c>
      <c r="U1199" s="5">
        <f t="shared" si="487"/>
        <v>0.996078898862233</v>
      </c>
      <c r="V1199" s="5">
        <f t="shared" si="488"/>
        <v>0.9830669515751228</v>
      </c>
      <c r="W1199" s="5">
        <f t="shared" si="489"/>
        <v>1.0003344481605352</v>
      </c>
      <c r="X1199" s="5">
        <f t="shared" si="490"/>
        <v>0.88793806030969846</v>
      </c>
      <c r="Y1199" s="5">
        <f t="shared" si="490"/>
        <v>0.96294247787610621</v>
      </c>
      <c r="Z1199" s="5">
        <f t="shared" si="490"/>
        <v>0.97261131650860011</v>
      </c>
      <c r="AA1199" s="5">
        <f t="shared" si="490"/>
        <v>0.9691755836575876</v>
      </c>
      <c r="AB1199" s="5">
        <f t="shared" si="491"/>
        <v>1.0511131768658</v>
      </c>
      <c r="AC1199" s="2">
        <v>36464</v>
      </c>
      <c r="AD1199" s="6">
        <f t="shared" si="464"/>
        <v>0.17598186660798695</v>
      </c>
      <c r="AE1199" s="6">
        <f t="shared" si="464"/>
        <v>0.18572147282116017</v>
      </c>
      <c r="AF1199" s="6">
        <f t="shared" si="464"/>
        <v>0.11283412655080691</v>
      </c>
      <c r="AG1199" s="6">
        <f t="shared" si="465"/>
        <v>0.14094242323984299</v>
      </c>
      <c r="AH1199" s="6">
        <f t="shared" si="465"/>
        <v>5.4921837656057612E-2</v>
      </c>
      <c r="AI1199" s="6">
        <f t="shared" si="465"/>
        <v>6.6735415656446737E-2</v>
      </c>
      <c r="AJ1199" s="6">
        <f t="shared" si="463"/>
        <v>8.3250737916524556E-2</v>
      </c>
      <c r="AK1199" s="6">
        <f t="shared" si="463"/>
        <v>0.12430513621856627</v>
      </c>
      <c r="AL1199" s="6">
        <f t="shared" si="463"/>
        <v>0.31401224568441777</v>
      </c>
      <c r="AM1199" s="6">
        <f t="shared" si="463"/>
        <v>0.13582547153127039</v>
      </c>
      <c r="AN1199" s="6">
        <f t="shared" si="482"/>
        <v>0.11111767433016589</v>
      </c>
      <c r="AO1199" s="5"/>
      <c r="AP1199" s="6">
        <f t="shared" si="483"/>
        <v>0.10251301599872588</v>
      </c>
      <c r="AQ1199" s="2">
        <v>36464</v>
      </c>
      <c r="AR1199" s="6">
        <f t="shared" si="466"/>
        <v>0.17955431367465624</v>
      </c>
      <c r="AS1199" s="6">
        <v>0.19258508088573617</v>
      </c>
      <c r="AT1199" s="6">
        <v>0.10947196859504996</v>
      </c>
      <c r="AU1199" s="6">
        <f t="shared" si="467"/>
        <v>0.2601680135551625</v>
      </c>
      <c r="AV1199" s="6">
        <f t="shared" si="468"/>
        <v>9.1835164753050869E-2</v>
      </c>
      <c r="AW1199" s="6">
        <f t="shared" si="469"/>
        <v>9.0832947406883191E-2</v>
      </c>
      <c r="AX1199" s="6">
        <f t="shared" si="470"/>
        <v>7.5211909173080294E-2</v>
      </c>
      <c r="AY1199" s="6">
        <f t="shared" si="471"/>
        <v>-4.8670479140808687E-2</v>
      </c>
      <c r="AZ1199" s="6">
        <f t="shared" si="472"/>
        <v>3.7061151006366311E-2</v>
      </c>
      <c r="BA1199" s="6">
        <f t="shared" si="472"/>
        <v>2.417935825994677E-2</v>
      </c>
      <c r="BB1199" s="6">
        <f t="shared" si="472"/>
        <v>8.2548658198908331E-2</v>
      </c>
      <c r="BC1199" s="5"/>
      <c r="BD1199" s="6">
        <f t="shared" si="473"/>
        <v>0.12963428119804199</v>
      </c>
      <c r="BE1199" s="2">
        <v>36464</v>
      </c>
      <c r="BF1199" s="11">
        <f t="shared" si="474"/>
        <v>1.0203000862277884</v>
      </c>
      <c r="BG1199" s="11">
        <f t="shared" si="474"/>
        <v>1.036956459370669</v>
      </c>
      <c r="BH1199" s="11">
        <f t="shared" si="474"/>
        <v>0.97020265004450545</v>
      </c>
      <c r="BI1199" s="11">
        <f t="shared" si="475"/>
        <v>1.845916989183819</v>
      </c>
      <c r="BJ1199" s="11">
        <f t="shared" si="476"/>
        <v>1.672106554921909</v>
      </c>
      <c r="BK1199" s="11">
        <f t="shared" si="477"/>
        <v>1.361090607039751</v>
      </c>
      <c r="BL1199" s="11">
        <f t="shared" si="478"/>
        <v>0.90343834848040883</v>
      </c>
      <c r="BM1199" s="11">
        <f t="shared" si="479"/>
        <v>-0.39154037090817523</v>
      </c>
      <c r="BN1199" s="11">
        <f t="shared" si="480"/>
        <v>0.11802454049391678</v>
      </c>
      <c r="BO1199" s="11">
        <f t="shared" si="480"/>
        <v>0.17801784884199781</v>
      </c>
      <c r="BP1199" s="11">
        <f t="shared" si="480"/>
        <v>0.7428940418031974</v>
      </c>
      <c r="BQ1199" s="5"/>
      <c r="BR1199" s="11">
        <f t="shared" si="481"/>
        <v>1.2645641134941654</v>
      </c>
    </row>
    <row r="1200" spans="1:70" x14ac:dyDescent="0.25">
      <c r="A1200" s="2">
        <v>36494</v>
      </c>
      <c r="B1200">
        <v>494.7</v>
      </c>
      <c r="C1200">
        <v>1788.97</v>
      </c>
      <c r="D1200">
        <v>2900.46</v>
      </c>
      <c r="E1200">
        <v>1908.97</v>
      </c>
      <c r="F1200">
        <v>168.33584310000001</v>
      </c>
      <c r="G1200">
        <v>3954.5120539999998</v>
      </c>
      <c r="H1200">
        <v>5266.8834360000001</v>
      </c>
      <c r="I1200">
        <v>291.35000000000002</v>
      </c>
      <c r="J1200">
        <v>24.87</v>
      </c>
      <c r="K1200">
        <v>153.93799999999999</v>
      </c>
      <c r="L1200">
        <v>14733.411804903657</v>
      </c>
      <c r="M1200">
        <v>325.49</v>
      </c>
      <c r="N1200">
        <v>40187.645471065218</v>
      </c>
      <c r="O1200" s="2">
        <v>36494</v>
      </c>
      <c r="P1200" s="5">
        <f t="shared" si="484"/>
        <v>1.0642371568711815</v>
      </c>
      <c r="Q1200" s="5">
        <f t="shared" si="484"/>
        <v>1.0496802206184357</v>
      </c>
      <c r="R1200" s="5">
        <f t="shared" si="484"/>
        <v>1.0643265373162141</v>
      </c>
      <c r="S1200" s="5">
        <f t="shared" si="485"/>
        <v>1.0203283167738946</v>
      </c>
      <c r="T1200" s="5">
        <f t="shared" si="486"/>
        <v>1.0089434968411257</v>
      </c>
      <c r="U1200" s="5">
        <f t="shared" si="487"/>
        <v>0.9932790079382251</v>
      </c>
      <c r="V1200" s="5">
        <f t="shared" si="488"/>
        <v>1.000631689378723</v>
      </c>
      <c r="W1200" s="5">
        <f t="shared" si="489"/>
        <v>0.97408893346706782</v>
      </c>
      <c r="X1200" s="5">
        <f t="shared" si="490"/>
        <v>1.1413492427719139</v>
      </c>
      <c r="Y1200" s="5">
        <f t="shared" si="490"/>
        <v>1.0281313866663104</v>
      </c>
      <c r="Z1200" s="5">
        <f t="shared" si="490"/>
        <v>0.87969326603700004</v>
      </c>
      <c r="AA1200" s="5">
        <f t="shared" si="490"/>
        <v>1.0209208958032747</v>
      </c>
      <c r="AB1200" s="5">
        <f t="shared" si="491"/>
        <v>1.0569961322323</v>
      </c>
      <c r="AC1200" s="2">
        <v>36494</v>
      </c>
      <c r="AD1200" s="6">
        <f t="shared" si="464"/>
        <v>0.17688552707193478</v>
      </c>
      <c r="AE1200" s="6">
        <f t="shared" si="464"/>
        <v>0.18591291184866271</v>
      </c>
      <c r="AF1200" s="6">
        <f t="shared" si="464"/>
        <v>0.11476468770620379</v>
      </c>
      <c r="AG1200" s="6">
        <f t="shared" si="465"/>
        <v>0.13856306513073738</v>
      </c>
      <c r="AH1200" s="6">
        <f t="shared" si="465"/>
        <v>5.4847570108339648E-2</v>
      </c>
      <c r="AI1200" s="6">
        <f t="shared" si="465"/>
        <v>6.6941055386705056E-2</v>
      </c>
      <c r="AJ1200" s="6">
        <f t="shared" si="463"/>
        <v>8.3282572096785759E-2</v>
      </c>
      <c r="AK1200" s="6">
        <f t="shared" si="463"/>
        <v>0.12470402362376977</v>
      </c>
      <c r="AL1200" s="6">
        <f t="shared" si="463"/>
        <v>0.31962544155705364</v>
      </c>
      <c r="AM1200" s="6">
        <f t="shared" si="463"/>
        <v>0.13621091178828981</v>
      </c>
      <c r="AN1200" s="6">
        <f t="shared" si="482"/>
        <v>0.1232742100601083</v>
      </c>
      <c r="AO1200" s="5"/>
      <c r="AP1200" s="6">
        <f t="shared" si="483"/>
        <v>0.10444962679808809</v>
      </c>
      <c r="AQ1200" s="2">
        <v>36494</v>
      </c>
      <c r="AR1200" s="6">
        <f t="shared" si="466"/>
        <v>0.19725309375837408</v>
      </c>
      <c r="AS1200" s="6">
        <v>0.19258508088573617</v>
      </c>
      <c r="AT1200" s="6">
        <v>0.10947196859504996</v>
      </c>
      <c r="AU1200" s="6">
        <f t="shared" si="467"/>
        <v>0.27467482207017846</v>
      </c>
      <c r="AV1200" s="6">
        <f t="shared" si="468"/>
        <v>9.0756987811495327E-2</v>
      </c>
      <c r="AW1200" s="6">
        <f t="shared" si="469"/>
        <v>8.9497050928707855E-2</v>
      </c>
      <c r="AX1200" s="6">
        <f t="shared" si="470"/>
        <v>7.3488615813898983E-2</v>
      </c>
      <c r="AY1200" s="6">
        <f t="shared" si="471"/>
        <v>-5.3282131603714866E-2</v>
      </c>
      <c r="AZ1200" s="6">
        <f t="shared" si="472"/>
        <v>6.6498140025186725E-2</v>
      </c>
      <c r="BA1200" s="6">
        <f t="shared" si="472"/>
        <v>3.1458653123241032E-2</v>
      </c>
      <c r="BB1200" s="6">
        <f t="shared" si="472"/>
        <v>6.3562237788888032E-2</v>
      </c>
      <c r="BC1200" s="5"/>
      <c r="BD1200" s="6">
        <f t="shared" si="473"/>
        <v>0.14233429898657191</v>
      </c>
      <c r="BE1200" s="2">
        <v>36494</v>
      </c>
      <c r="BF1200" s="11">
        <f t="shared" si="474"/>
        <v>1.1151454673742547</v>
      </c>
      <c r="BG1200" s="11">
        <f t="shared" si="474"/>
        <v>1.0358886801929323</v>
      </c>
      <c r="BH1200" s="11">
        <f t="shared" si="474"/>
        <v>0.95388198916461886</v>
      </c>
      <c r="BI1200" s="11">
        <f t="shared" si="475"/>
        <v>1.9823090793424392</v>
      </c>
      <c r="BJ1200" s="11">
        <f t="shared" si="476"/>
        <v>1.6547130097509206</v>
      </c>
      <c r="BK1200" s="11">
        <f t="shared" si="477"/>
        <v>1.3369530912188541</v>
      </c>
      <c r="BL1200" s="11">
        <f t="shared" si="478"/>
        <v>0.88240089089101548</v>
      </c>
      <c r="BM1200" s="11">
        <f t="shared" si="479"/>
        <v>-0.42726874446702928</v>
      </c>
      <c r="BN1200" s="11">
        <f t="shared" si="480"/>
        <v>0.20805020933640761</v>
      </c>
      <c r="BO1200" s="11">
        <f t="shared" si="480"/>
        <v>0.2309554551116775</v>
      </c>
      <c r="BP1200" s="11">
        <f t="shared" si="480"/>
        <v>0.51561667081780682</v>
      </c>
      <c r="BQ1200" s="5"/>
      <c r="BR1200" s="11">
        <f t="shared" si="481"/>
        <v>1.3627075878568604</v>
      </c>
    </row>
    <row r="1201" spans="1:70" x14ac:dyDescent="0.25">
      <c r="A1201" s="2">
        <v>36525</v>
      </c>
      <c r="B1201">
        <v>564.44000000000005</v>
      </c>
      <c r="C1201">
        <v>1877.23</v>
      </c>
      <c r="D1201">
        <v>3050.51</v>
      </c>
      <c r="E1201">
        <v>2021.4010000000001</v>
      </c>
      <c r="F1201">
        <v>168.17724329999999</v>
      </c>
      <c r="G1201">
        <v>3897.15859</v>
      </c>
      <c r="H1201">
        <v>5354.0511909999996</v>
      </c>
      <c r="I1201">
        <v>290.25</v>
      </c>
      <c r="J1201">
        <v>25.76</v>
      </c>
      <c r="K1201">
        <v>157.69</v>
      </c>
      <c r="L1201">
        <v>12923.56069626207</v>
      </c>
      <c r="M1201">
        <v>338.98</v>
      </c>
      <c r="N1201">
        <v>44465.013015078563</v>
      </c>
      <c r="O1201" s="2">
        <v>36525</v>
      </c>
      <c r="P1201" s="5">
        <f t="shared" si="484"/>
        <v>1.1409743278754803</v>
      </c>
      <c r="Q1201" s="5">
        <f t="shared" si="484"/>
        <v>1.049335651240658</v>
      </c>
      <c r="R1201" s="5">
        <f t="shared" si="484"/>
        <v>1.0517331733587088</v>
      </c>
      <c r="S1201" s="5">
        <f t="shared" si="485"/>
        <v>1.0588961586614771</v>
      </c>
      <c r="T1201" s="5">
        <f t="shared" si="486"/>
        <v>0.99905783701748052</v>
      </c>
      <c r="U1201" s="5">
        <f t="shared" si="487"/>
        <v>0.98549670269888634</v>
      </c>
      <c r="V1201" s="5">
        <f t="shared" si="488"/>
        <v>1.0165501583733929</v>
      </c>
      <c r="W1201" s="5">
        <f t="shared" si="489"/>
        <v>0.9962244722841942</v>
      </c>
      <c r="X1201" s="5">
        <f t="shared" si="490"/>
        <v>1.0357860876558103</v>
      </c>
      <c r="Y1201" s="5">
        <f t="shared" si="490"/>
        <v>1.0243734490509167</v>
      </c>
      <c r="Z1201" s="5">
        <f t="shared" si="490"/>
        <v>0.87716008127599998</v>
      </c>
      <c r="AA1201" s="5">
        <f t="shared" si="490"/>
        <v>1.0414452056898831</v>
      </c>
      <c r="AB1201" s="5">
        <f t="shared" si="491"/>
        <v>1.1064348879829999</v>
      </c>
      <c r="AC1201" s="2">
        <v>36525</v>
      </c>
      <c r="AD1201" s="6">
        <f t="shared" si="464"/>
        <v>0.18543368360170126</v>
      </c>
      <c r="AE1201" s="6">
        <f t="shared" si="464"/>
        <v>0.18678744336445827</v>
      </c>
      <c r="AF1201" s="6">
        <f t="shared" si="464"/>
        <v>0.1156847150134241</v>
      </c>
      <c r="AG1201" s="6">
        <f t="shared" si="465"/>
        <v>0.13954706035176292</v>
      </c>
      <c r="AH1201" s="6">
        <f t="shared" si="465"/>
        <v>5.4569669298038997E-2</v>
      </c>
      <c r="AI1201" s="6">
        <f t="shared" si="465"/>
        <v>6.7618362003353139E-2</v>
      </c>
      <c r="AJ1201" s="6">
        <f t="shared" si="463"/>
        <v>8.338412917695906E-2</v>
      </c>
      <c r="AK1201" s="6">
        <f t="shared" si="463"/>
        <v>0.12468850925658227</v>
      </c>
      <c r="AL1201" s="6">
        <f t="shared" si="463"/>
        <v>0.31965289058035362</v>
      </c>
      <c r="AM1201" s="6">
        <f t="shared" si="463"/>
        <v>0.13627645472496114</v>
      </c>
      <c r="AN1201" s="6">
        <f t="shared" si="482"/>
        <v>0.13514465508881687</v>
      </c>
      <c r="AO1201" s="5"/>
      <c r="AP1201" s="6">
        <f t="shared" si="483"/>
        <v>0.11210432613194325</v>
      </c>
      <c r="AQ1201" s="2">
        <v>36525</v>
      </c>
      <c r="AR1201" s="6">
        <f t="shared" si="466"/>
        <v>0.22344331064610978</v>
      </c>
      <c r="AS1201" s="6">
        <v>0.19258508088573617</v>
      </c>
      <c r="AT1201" s="6">
        <v>0.10947196859504996</v>
      </c>
      <c r="AU1201" s="6">
        <f t="shared" si="467"/>
        <v>0.28555450609969091</v>
      </c>
      <c r="AV1201" s="6">
        <f t="shared" si="468"/>
        <v>9.2168909565584434E-2</v>
      </c>
      <c r="AW1201" s="6">
        <f t="shared" si="469"/>
        <v>8.3813677657878616E-2</v>
      </c>
      <c r="AX1201" s="6">
        <f t="shared" si="470"/>
        <v>7.4659428895817559E-2</v>
      </c>
      <c r="AY1201" s="6">
        <f t="shared" si="471"/>
        <v>-5.4072148199892589E-2</v>
      </c>
      <c r="AZ1201" s="6">
        <f t="shared" si="472"/>
        <v>7.7149860089354538E-2</v>
      </c>
      <c r="BA1201" s="6">
        <f t="shared" si="472"/>
        <v>3.19032078481849E-2</v>
      </c>
      <c r="BB1201" s="6">
        <f t="shared" si="472"/>
        <v>4.2493231361774964E-2</v>
      </c>
      <c r="BC1201" s="5"/>
      <c r="BD1201" s="6">
        <f t="shared" si="473"/>
        <v>0.15671849660694082</v>
      </c>
      <c r="BE1201" s="2">
        <v>36525</v>
      </c>
      <c r="BF1201" s="11">
        <f t="shared" si="474"/>
        <v>1.2049769292511634</v>
      </c>
      <c r="BG1201" s="11">
        <f t="shared" si="474"/>
        <v>1.0310386898436508</v>
      </c>
      <c r="BH1201" s="11">
        <f t="shared" si="474"/>
        <v>0.94629587480374378</v>
      </c>
      <c r="BI1201" s="11">
        <f t="shared" si="475"/>
        <v>2.0462953886658743</v>
      </c>
      <c r="BJ1201" s="11">
        <f t="shared" si="476"/>
        <v>1.6890135262171471</v>
      </c>
      <c r="BK1201" s="11">
        <f t="shared" si="477"/>
        <v>1.2395106177479183</v>
      </c>
      <c r="BL1201" s="11">
        <f t="shared" si="478"/>
        <v>0.89536737545551615</v>
      </c>
      <c r="BM1201" s="11">
        <f t="shared" si="479"/>
        <v>-0.43365782879498282</v>
      </c>
      <c r="BN1201" s="11">
        <f t="shared" si="480"/>
        <v>0.24135511475989854</v>
      </c>
      <c r="BO1201" s="11">
        <f t="shared" si="480"/>
        <v>0.23410652935294871</v>
      </c>
      <c r="BP1201" s="11">
        <f t="shared" si="480"/>
        <v>0.3144277613779729</v>
      </c>
      <c r="BQ1201" s="5"/>
      <c r="BR1201" s="11">
        <f t="shared" si="481"/>
        <v>1.3979701052971685</v>
      </c>
    </row>
    <row r="1202" spans="1:70" x14ac:dyDescent="0.25">
      <c r="A1202" s="2">
        <v>36556</v>
      </c>
      <c r="B1202">
        <v>563.51</v>
      </c>
      <c r="C1202">
        <v>1861.78</v>
      </c>
      <c r="D1202">
        <v>2801.5900999999999</v>
      </c>
      <c r="E1202">
        <v>1919.8409999999999</v>
      </c>
      <c r="F1202">
        <v>164.78183519999999</v>
      </c>
      <c r="G1202">
        <v>3853.0497350000001</v>
      </c>
      <c r="H1202">
        <v>5347.3249999999998</v>
      </c>
      <c r="I1202">
        <v>283.3</v>
      </c>
      <c r="J1202">
        <v>27.65</v>
      </c>
      <c r="K1202">
        <v>165.44800000000001</v>
      </c>
      <c r="L1202">
        <v>13261.951476995131</v>
      </c>
      <c r="M1202">
        <v>334</v>
      </c>
      <c r="N1202">
        <v>44985.435421070382</v>
      </c>
      <c r="O1202" s="2">
        <v>36556</v>
      </c>
      <c r="P1202" s="5">
        <f t="shared" si="484"/>
        <v>0.99835234923109617</v>
      </c>
      <c r="Q1202" s="5">
        <f t="shared" si="484"/>
        <v>0.99176978846491903</v>
      </c>
      <c r="R1202" s="5">
        <f t="shared" si="484"/>
        <v>0.91840056252888846</v>
      </c>
      <c r="S1202" s="5">
        <f t="shared" si="485"/>
        <v>0.94975761860214758</v>
      </c>
      <c r="T1202" s="5">
        <f t="shared" si="486"/>
        <v>0.97981053777922167</v>
      </c>
      <c r="U1202" s="5">
        <f t="shared" si="487"/>
        <v>0.9886817911097634</v>
      </c>
      <c r="V1202" s="5">
        <f t="shared" si="488"/>
        <v>0.99874371933325812</v>
      </c>
      <c r="W1202" s="5">
        <f t="shared" si="489"/>
        <v>0.97605512489233426</v>
      </c>
      <c r="X1202" s="5">
        <f t="shared" si="490"/>
        <v>1.0733695652173911</v>
      </c>
      <c r="Y1202" s="5">
        <f t="shared" si="490"/>
        <v>1.0491977931384362</v>
      </c>
      <c r="Z1202" s="5">
        <f t="shared" si="490"/>
        <v>1.0261840206957</v>
      </c>
      <c r="AA1202" s="5">
        <f t="shared" si="490"/>
        <v>0.98530886777980997</v>
      </c>
      <c r="AB1202" s="5">
        <f t="shared" si="491"/>
        <v>1.0117040875668999</v>
      </c>
      <c r="AC1202" s="2">
        <v>36556</v>
      </c>
      <c r="AD1202" s="6">
        <f t="shared" si="464"/>
        <v>0.18366640000092524</v>
      </c>
      <c r="AE1202" s="6">
        <f t="shared" si="464"/>
        <v>0.18453893781533856</v>
      </c>
      <c r="AF1202" s="6">
        <f t="shared" si="464"/>
        <v>0.12231376958950455</v>
      </c>
      <c r="AG1202" s="6">
        <f t="shared" si="465"/>
        <v>0.14321651146712228</v>
      </c>
      <c r="AH1202" s="6">
        <f t="shared" si="465"/>
        <v>5.5755761617390306E-2</v>
      </c>
      <c r="AI1202" s="6">
        <f t="shared" si="465"/>
        <v>6.7654033514433706E-2</v>
      </c>
      <c r="AJ1202" s="6">
        <f t="shared" si="463"/>
        <v>8.3342454143713524E-2</v>
      </c>
      <c r="AK1202" s="6">
        <f t="shared" si="463"/>
        <v>0.12475479162939294</v>
      </c>
      <c r="AL1202" s="6">
        <f t="shared" si="463"/>
        <v>0.32070014493883164</v>
      </c>
      <c r="AM1202" s="6">
        <f t="shared" si="463"/>
        <v>0.13769832229555459</v>
      </c>
      <c r="AN1202" s="6">
        <f t="shared" si="482"/>
        <v>0.13544854075697763</v>
      </c>
      <c r="AO1202" s="5"/>
      <c r="AP1202" s="6">
        <f t="shared" si="483"/>
        <v>0.11136953651996062</v>
      </c>
      <c r="AQ1202" s="2">
        <v>36556</v>
      </c>
      <c r="AR1202" s="6">
        <f t="shared" si="466"/>
        <v>0.23344473793912646</v>
      </c>
      <c r="AS1202" s="6">
        <v>0.19258508088573617</v>
      </c>
      <c r="AT1202" s="6">
        <v>0.10947196859504996</v>
      </c>
      <c r="AU1202" s="6">
        <f t="shared" si="467"/>
        <v>0.26587031789641968</v>
      </c>
      <c r="AV1202" s="6">
        <f t="shared" si="468"/>
        <v>8.3961483568378847E-2</v>
      </c>
      <c r="AW1202" s="6">
        <f t="shared" si="469"/>
        <v>7.6255628174096257E-2</v>
      </c>
      <c r="AX1202" s="6">
        <f t="shared" si="470"/>
        <v>7.5088770355702383E-2</v>
      </c>
      <c r="AY1202" s="6">
        <f t="shared" si="471"/>
        <v>-5.4489781451124486E-2</v>
      </c>
      <c r="AZ1202" s="6">
        <f t="shared" si="472"/>
        <v>8.4805460922414033E-2</v>
      </c>
      <c r="BA1202" s="6">
        <f t="shared" si="472"/>
        <v>4.3541970802895236E-2</v>
      </c>
      <c r="BB1202" s="6">
        <f t="shared" si="472"/>
        <v>4.5223496109779271E-2</v>
      </c>
      <c r="BC1202" s="5"/>
      <c r="BD1202" s="6">
        <f t="shared" si="473"/>
        <v>0.16304142346691664</v>
      </c>
      <c r="BE1202" s="2">
        <v>36556</v>
      </c>
      <c r="BF1202" s="11">
        <f t="shared" si="474"/>
        <v>1.2710258269228909</v>
      </c>
      <c r="BG1202" s="11">
        <f t="shared" si="474"/>
        <v>1.0436013297012097</v>
      </c>
      <c r="BH1202" s="11">
        <f t="shared" si="474"/>
        <v>0.89500935963667239</v>
      </c>
      <c r="BI1202" s="11">
        <f t="shared" si="475"/>
        <v>1.8564222461001267</v>
      </c>
      <c r="BJ1202" s="11">
        <f t="shared" si="476"/>
        <v>1.5058799509285357</v>
      </c>
      <c r="BK1202" s="11">
        <f t="shared" si="477"/>
        <v>1.1271408992610534</v>
      </c>
      <c r="BL1202" s="11">
        <f t="shared" si="478"/>
        <v>0.90096663371852825</v>
      </c>
      <c r="BM1202" s="11">
        <f t="shared" si="479"/>
        <v>-0.43677505881294248</v>
      </c>
      <c r="BN1202" s="11">
        <f t="shared" si="480"/>
        <v>0.26443848642035789</v>
      </c>
      <c r="BO1202" s="11">
        <f t="shared" si="480"/>
        <v>0.3162127909549769</v>
      </c>
      <c r="BP1202" s="11">
        <f t="shared" si="480"/>
        <v>0.33387953725481229</v>
      </c>
      <c r="BQ1202" s="5"/>
      <c r="BR1202" s="11">
        <f t="shared" si="481"/>
        <v>1.4639678727377565</v>
      </c>
    </row>
    <row r="1203" spans="1:70" x14ac:dyDescent="0.25">
      <c r="A1203" s="2">
        <v>36585</v>
      </c>
      <c r="B1203">
        <v>640.82000000000005</v>
      </c>
      <c r="C1203">
        <v>1874.01</v>
      </c>
      <c r="D1203">
        <v>2821.03</v>
      </c>
      <c r="E1203">
        <v>1883.499</v>
      </c>
      <c r="F1203">
        <v>166.79798640000001</v>
      </c>
      <c r="G1203">
        <v>3948.5512399999998</v>
      </c>
      <c r="H1203">
        <v>5274.0476420000005</v>
      </c>
      <c r="I1203">
        <v>293.64999999999998</v>
      </c>
      <c r="J1203">
        <v>30.57</v>
      </c>
      <c r="K1203">
        <v>170.202</v>
      </c>
      <c r="L1203">
        <v>12190.722409371188</v>
      </c>
      <c r="M1203">
        <v>336.72</v>
      </c>
      <c r="N1203">
        <v>52640.112188244428</v>
      </c>
      <c r="O1203" s="2">
        <v>36585</v>
      </c>
      <c r="P1203" s="5">
        <f t="shared" si="484"/>
        <v>1.1371936611595181</v>
      </c>
      <c r="Q1203" s="5">
        <f t="shared" si="484"/>
        <v>1.0065689823717088</v>
      </c>
      <c r="R1203" s="5">
        <f t="shared" si="484"/>
        <v>1.0069388808876789</v>
      </c>
      <c r="S1203" s="5">
        <f t="shared" si="485"/>
        <v>0.98107030738483036</v>
      </c>
      <c r="T1203" s="5">
        <f t="shared" si="486"/>
        <v>1.0122352757969528</v>
      </c>
      <c r="U1203" s="5">
        <f t="shared" si="487"/>
        <v>1.0247859517961815</v>
      </c>
      <c r="V1203" s="5">
        <f t="shared" si="488"/>
        <v>0.98629644579299003</v>
      </c>
      <c r="W1203" s="5">
        <f t="shared" si="489"/>
        <v>1.0365337098482172</v>
      </c>
      <c r="X1203" s="5">
        <f t="shared" si="490"/>
        <v>1.105605786618445</v>
      </c>
      <c r="Y1203" s="5">
        <f t="shared" si="490"/>
        <v>1.0287341037667423</v>
      </c>
      <c r="Z1203" s="5">
        <f t="shared" si="490"/>
        <v>0.91922538176360002</v>
      </c>
      <c r="AA1203" s="5">
        <f t="shared" si="490"/>
        <v>1.0081437125748505</v>
      </c>
      <c r="AB1203" s="5">
        <f t="shared" si="491"/>
        <v>1.170159001364</v>
      </c>
      <c r="AC1203" s="2">
        <v>36585</v>
      </c>
      <c r="AD1203" s="6">
        <f t="shared" si="464"/>
        <v>0.19102677286813186</v>
      </c>
      <c r="AE1203" s="6">
        <f t="shared" si="464"/>
        <v>0.18060048552102625</v>
      </c>
      <c r="AF1203" s="6">
        <f t="shared" si="464"/>
        <v>0.12231938384366131</v>
      </c>
      <c r="AG1203" s="6">
        <f t="shared" si="465"/>
        <v>0.14405215832602467</v>
      </c>
      <c r="AH1203" s="6">
        <f t="shared" si="465"/>
        <v>5.5578221383037481E-2</v>
      </c>
      <c r="AI1203" s="6">
        <f t="shared" si="465"/>
        <v>6.7000640893491351E-2</v>
      </c>
      <c r="AJ1203" s="6">
        <f t="shared" si="463"/>
        <v>8.3497937954955165E-2</v>
      </c>
      <c r="AK1203" s="6">
        <f t="shared" si="463"/>
        <v>0.12602346875670803</v>
      </c>
      <c r="AL1203" s="6">
        <f t="shared" si="463"/>
        <v>0.32347452126746018</v>
      </c>
      <c r="AM1203" s="6">
        <f t="shared" si="463"/>
        <v>0.1380855659372569</v>
      </c>
      <c r="AN1203" s="6">
        <f t="shared" si="482"/>
        <v>0.1406338070832604</v>
      </c>
      <c r="AO1203" s="5"/>
      <c r="AP1203" s="6">
        <f t="shared" si="483"/>
        <v>0.13130883118498646</v>
      </c>
      <c r="AQ1203" s="2">
        <v>36585</v>
      </c>
      <c r="AR1203" s="6">
        <f t="shared" si="466"/>
        <v>0.25713774588295135</v>
      </c>
      <c r="AS1203" s="6">
        <v>0.19258508088573617</v>
      </c>
      <c r="AT1203" s="6">
        <v>0.10947196859504996</v>
      </c>
      <c r="AU1203" s="6">
        <f t="shared" si="467"/>
        <v>0.25143560320763414</v>
      </c>
      <c r="AV1203" s="6">
        <f t="shared" si="468"/>
        <v>8.2716652024018567E-2</v>
      </c>
      <c r="AW1203" s="6">
        <f t="shared" si="469"/>
        <v>7.4307791524812705E-2</v>
      </c>
      <c r="AX1203" s="6">
        <f t="shared" si="470"/>
        <v>6.7422463516234155E-2</v>
      </c>
      <c r="AY1203" s="6">
        <f t="shared" si="471"/>
        <v>-4.8440218138889213E-2</v>
      </c>
      <c r="AZ1203" s="6">
        <f t="shared" si="472"/>
        <v>0.10548879359453256</v>
      </c>
      <c r="BA1203" s="6">
        <f t="shared" si="472"/>
        <v>4.6875081852471912E-2</v>
      </c>
      <c r="BB1203" s="6">
        <f t="shared" si="472"/>
        <v>2.5031605862652073E-2</v>
      </c>
      <c r="BC1203" s="5"/>
      <c r="BD1203" s="6">
        <f t="shared" si="473"/>
        <v>0.20145593099636772</v>
      </c>
      <c r="BE1203" s="2">
        <v>36585</v>
      </c>
      <c r="BF1203" s="11">
        <f t="shared" si="474"/>
        <v>1.3460822377000354</v>
      </c>
      <c r="BG1203" s="11">
        <f t="shared" si="474"/>
        <v>1.0663597073404025</v>
      </c>
      <c r="BH1203" s="11">
        <f t="shared" si="474"/>
        <v>0.89496828021115704</v>
      </c>
      <c r="BI1203" s="11">
        <f t="shared" si="475"/>
        <v>1.7454483579383442</v>
      </c>
      <c r="BJ1203" s="11">
        <f t="shared" si="476"/>
        <v>1.4882925355589691</v>
      </c>
      <c r="BK1203" s="11">
        <f t="shared" si="477"/>
        <v>1.1090609064909884</v>
      </c>
      <c r="BL1203" s="11">
        <f t="shared" si="478"/>
        <v>0.80747459359543361</v>
      </c>
      <c r="BM1203" s="11">
        <f t="shared" si="479"/>
        <v>-0.38437458210584935</v>
      </c>
      <c r="BN1203" s="11">
        <f t="shared" si="480"/>
        <v>0.32611159970559378</v>
      </c>
      <c r="BO1203" s="11">
        <f t="shared" si="480"/>
        <v>0.33946402387756397</v>
      </c>
      <c r="BP1203" s="11">
        <f t="shared" si="480"/>
        <v>0.17799138330822858</v>
      </c>
      <c r="BQ1203" s="5"/>
      <c r="BR1203" s="11">
        <f t="shared" si="481"/>
        <v>1.5342146387135134</v>
      </c>
    </row>
    <row r="1204" spans="1:70" x14ac:dyDescent="0.25">
      <c r="A1204" s="2">
        <v>36616</v>
      </c>
      <c r="B1204">
        <v>633.16</v>
      </c>
      <c r="C1204">
        <v>1865.78</v>
      </c>
      <c r="D1204">
        <v>2945.8301000000001</v>
      </c>
      <c r="E1204">
        <v>2067.75</v>
      </c>
      <c r="F1204">
        <v>169.71787599999999</v>
      </c>
      <c r="G1204">
        <v>4084.7239020000002</v>
      </c>
      <c r="H1204">
        <v>5315.3213470000001</v>
      </c>
      <c r="I1204">
        <v>276.75</v>
      </c>
      <c r="J1204">
        <v>26.86</v>
      </c>
      <c r="K1204">
        <v>170.47499999999999</v>
      </c>
      <c r="L1204">
        <v>12515.743879105383</v>
      </c>
      <c r="M1204">
        <v>329.94</v>
      </c>
      <c r="N1204">
        <v>50031.201773959292</v>
      </c>
      <c r="O1204" s="2">
        <v>36616</v>
      </c>
      <c r="P1204" s="5">
        <f t="shared" si="484"/>
        <v>0.98804656533816038</v>
      </c>
      <c r="Q1204" s="5">
        <f t="shared" si="484"/>
        <v>0.99560834787434427</v>
      </c>
      <c r="R1204" s="5">
        <f t="shared" si="484"/>
        <v>1.0442391963219109</v>
      </c>
      <c r="S1204" s="5">
        <f t="shared" si="485"/>
        <v>1.0978237843502969</v>
      </c>
      <c r="T1204" s="5">
        <f t="shared" si="486"/>
        <v>1.0175055446592609</v>
      </c>
      <c r="U1204" s="5">
        <f t="shared" si="487"/>
        <v>1.0344867405089064</v>
      </c>
      <c r="V1204" s="5">
        <f t="shared" si="488"/>
        <v>1.0078258119383139</v>
      </c>
      <c r="W1204" s="5">
        <f t="shared" si="489"/>
        <v>0.94244849310403545</v>
      </c>
      <c r="X1204" s="5">
        <f t="shared" si="490"/>
        <v>0.87863918874713764</v>
      </c>
      <c r="Y1204" s="5">
        <f t="shared" si="490"/>
        <v>1.0016039764515106</v>
      </c>
      <c r="Z1204" s="5">
        <f t="shared" si="490"/>
        <v>1.0266613789421</v>
      </c>
      <c r="AA1204" s="5">
        <f t="shared" si="490"/>
        <v>0.97986457590876685</v>
      </c>
      <c r="AB1204" s="5">
        <f t="shared" si="491"/>
        <v>0.95043873757419994</v>
      </c>
      <c r="AC1204" s="2">
        <v>36616</v>
      </c>
      <c r="AD1204" s="6">
        <f t="shared" si="464"/>
        <v>0.18648147455097552</v>
      </c>
      <c r="AE1204" s="6">
        <f t="shared" si="464"/>
        <v>0.18010206292414493</v>
      </c>
      <c r="AF1204" s="6">
        <f t="shared" si="464"/>
        <v>0.12236914800094571</v>
      </c>
      <c r="AG1204" s="6">
        <f t="shared" si="465"/>
        <v>0.14817607012180911</v>
      </c>
      <c r="AH1204" s="6">
        <f t="shared" si="465"/>
        <v>5.5269906499529849E-2</v>
      </c>
      <c r="AI1204" s="6">
        <f t="shared" si="465"/>
        <v>6.8185931649273501E-2</v>
      </c>
      <c r="AJ1204" s="6">
        <f t="shared" si="463"/>
        <v>7.7269664853608491E-2</v>
      </c>
      <c r="AK1204" s="6">
        <f t="shared" si="463"/>
        <v>0.12661723275396577</v>
      </c>
      <c r="AL1204" s="6">
        <f t="shared" si="463"/>
        <v>0.32876919702844543</v>
      </c>
      <c r="AM1204" s="6">
        <f t="shared" si="463"/>
        <v>0.13798858851269064</v>
      </c>
      <c r="AN1204" s="6">
        <f t="shared" si="482"/>
        <v>0.1409770569432407</v>
      </c>
      <c r="AO1204" s="5"/>
      <c r="AP1204" s="6">
        <f t="shared" si="483"/>
        <v>0.13444145932885301</v>
      </c>
      <c r="AQ1204" s="2">
        <v>36616</v>
      </c>
      <c r="AR1204" s="6">
        <f t="shared" si="466"/>
        <v>0.27420828090699545</v>
      </c>
      <c r="AS1204" s="6">
        <v>0.19258508088573617</v>
      </c>
      <c r="AT1204" s="6">
        <v>0.10947196859504996</v>
      </c>
      <c r="AU1204" s="6">
        <f t="shared" si="467"/>
        <v>0.26762028663233584</v>
      </c>
      <c r="AV1204" s="6">
        <f t="shared" si="468"/>
        <v>8.1427817141692005E-2</v>
      </c>
      <c r="AW1204" s="6">
        <f t="shared" si="469"/>
        <v>8.0009887825207127E-2</v>
      </c>
      <c r="AX1204" s="6">
        <f t="shared" si="470"/>
        <v>5.3659579466495799E-2</v>
      </c>
      <c r="AY1204" s="6">
        <f t="shared" si="471"/>
        <v>-6.7260620939429638E-2</v>
      </c>
      <c r="AZ1204" s="6">
        <f t="shared" si="472"/>
        <v>6.9729880816397971E-2</v>
      </c>
      <c r="BA1204" s="6">
        <f t="shared" si="472"/>
        <v>4.3828827255585123E-2</v>
      </c>
      <c r="BB1204" s="6">
        <f t="shared" si="472"/>
        <v>2.7950225408747587E-2</v>
      </c>
      <c r="BC1204" s="5"/>
      <c r="BD1204" s="6">
        <f t="shared" si="473"/>
        <v>0.18858998456081943</v>
      </c>
      <c r="BE1204" s="2">
        <v>36616</v>
      </c>
      <c r="BF1204" s="11">
        <f t="shared" si="474"/>
        <v>1.4704317496805261</v>
      </c>
      <c r="BG1204" s="11">
        <f t="shared" si="474"/>
        <v>1.0693107994373658</v>
      </c>
      <c r="BH1204" s="11">
        <f t="shared" si="474"/>
        <v>0.89460432129676937</v>
      </c>
      <c r="BI1204" s="11">
        <f t="shared" si="475"/>
        <v>1.8060965337543156</v>
      </c>
      <c r="BJ1204" s="11">
        <f t="shared" si="476"/>
        <v>1.4732758258309098</v>
      </c>
      <c r="BK1204" s="11">
        <f t="shared" si="477"/>
        <v>1.1734075620870337</v>
      </c>
      <c r="BL1204" s="11">
        <f t="shared" si="478"/>
        <v>0.69444560900007446</v>
      </c>
      <c r="BM1204" s="11">
        <f t="shared" si="479"/>
        <v>-0.53121221714050582</v>
      </c>
      <c r="BN1204" s="11">
        <f t="shared" si="480"/>
        <v>0.21209371634157342</v>
      </c>
      <c r="BO1204" s="11">
        <f t="shared" si="480"/>
        <v>0.31762646265168687</v>
      </c>
      <c r="BP1204" s="11">
        <f t="shared" si="480"/>
        <v>0.1982608093457415</v>
      </c>
      <c r="BQ1204" s="5"/>
      <c r="BR1204" s="11">
        <f t="shared" si="481"/>
        <v>1.4027665684550137</v>
      </c>
    </row>
    <row r="1205" spans="1:70" x14ac:dyDescent="0.25">
      <c r="A1205" s="2">
        <v>36646</v>
      </c>
      <c r="B1205">
        <v>617.99</v>
      </c>
      <c r="C1205">
        <v>1803.37</v>
      </c>
      <c r="D1205">
        <v>2849.04</v>
      </c>
      <c r="E1205">
        <v>2005.549</v>
      </c>
      <c r="F1205">
        <v>169.06931</v>
      </c>
      <c r="G1205">
        <v>4045.4381720000001</v>
      </c>
      <c r="H1205">
        <v>5347.0548710000003</v>
      </c>
      <c r="I1205">
        <v>275.05</v>
      </c>
      <c r="J1205">
        <v>25.71</v>
      </c>
      <c r="K1205">
        <v>168.25899999999999</v>
      </c>
      <c r="L1205">
        <v>12962.860938983631</v>
      </c>
      <c r="M1205">
        <v>325.32</v>
      </c>
      <c r="N1205">
        <v>46020.726205467676</v>
      </c>
      <c r="O1205" s="2">
        <v>36646</v>
      </c>
      <c r="P1205" s="5">
        <f t="shared" si="484"/>
        <v>0.97604081116937269</v>
      </c>
      <c r="Q1205" s="5">
        <f t="shared" si="484"/>
        <v>0.96655018276538496</v>
      </c>
      <c r="R1205" s="5">
        <f t="shared" si="484"/>
        <v>0.96714335290416098</v>
      </c>
      <c r="S1205" s="5">
        <f t="shared" si="485"/>
        <v>0.96991851045822752</v>
      </c>
      <c r="T1205" s="5">
        <f t="shared" si="486"/>
        <v>0.99617856400701132</v>
      </c>
      <c r="U1205" s="5">
        <f t="shared" si="487"/>
        <v>0.99038228018771002</v>
      </c>
      <c r="V1205" s="5">
        <f t="shared" si="488"/>
        <v>1.0059701985878824</v>
      </c>
      <c r="W1205" s="5">
        <f t="shared" si="489"/>
        <v>0.99385727190605244</v>
      </c>
      <c r="X1205" s="5">
        <f t="shared" si="490"/>
        <v>0.9571854058078928</v>
      </c>
      <c r="Y1205" s="5">
        <f t="shared" si="490"/>
        <v>0.98700102654348143</v>
      </c>
      <c r="Z1205" s="5">
        <f t="shared" si="490"/>
        <v>1.0357243695778</v>
      </c>
      <c r="AA1205" s="5">
        <f t="shared" si="490"/>
        <v>0.98599745408256045</v>
      </c>
      <c r="AB1205" s="5">
        <f t="shared" si="491"/>
        <v>0.91984051099530006</v>
      </c>
      <c r="AC1205" s="2">
        <v>36646</v>
      </c>
      <c r="AD1205" s="6">
        <f t="shared" si="464"/>
        <v>0.18728338777772091</v>
      </c>
      <c r="AE1205" s="6">
        <f t="shared" si="464"/>
        <v>0.18089454009315736</v>
      </c>
      <c r="AF1205" s="6">
        <f t="shared" si="464"/>
        <v>0.12405693128963691</v>
      </c>
      <c r="AG1205" s="6">
        <f t="shared" si="465"/>
        <v>0.14985715344840811</v>
      </c>
      <c r="AH1205" s="6">
        <f t="shared" si="465"/>
        <v>5.5199057502475779E-2</v>
      </c>
      <c r="AI1205" s="6">
        <f t="shared" si="465"/>
        <v>6.8446644409873664E-2</v>
      </c>
      <c r="AJ1205" s="6">
        <f t="shared" si="463"/>
        <v>7.7102519839878161E-2</v>
      </c>
      <c r="AK1205" s="6">
        <f t="shared" si="463"/>
        <v>0.12661774077784457</v>
      </c>
      <c r="AL1205" s="6">
        <f t="shared" si="463"/>
        <v>0.32874819376125231</v>
      </c>
      <c r="AM1205" s="6">
        <f t="shared" si="463"/>
        <v>0.13796747604908954</v>
      </c>
      <c r="AN1205" s="6">
        <f t="shared" si="482"/>
        <v>0.14166346553025663</v>
      </c>
      <c r="AO1205" s="5"/>
      <c r="AP1205" s="6">
        <f t="shared" si="483"/>
        <v>0.14104634600587151</v>
      </c>
      <c r="AQ1205" s="2">
        <v>36646</v>
      </c>
      <c r="AR1205" s="6">
        <f t="shared" si="466"/>
        <v>0.25689394866517712</v>
      </c>
      <c r="AS1205" s="6">
        <v>0.19258508088573617</v>
      </c>
      <c r="AT1205" s="6">
        <v>0.10947196859504996</v>
      </c>
      <c r="AU1205" s="6">
        <f t="shared" si="467"/>
        <v>0.25260889189549629</v>
      </c>
      <c r="AV1205" s="6">
        <f t="shared" si="468"/>
        <v>7.6642961103552842E-2</v>
      </c>
      <c r="AW1205" s="6">
        <f t="shared" si="469"/>
        <v>7.4621238138318002E-2</v>
      </c>
      <c r="AX1205" s="6">
        <f t="shared" si="470"/>
        <v>5.1595064288801007E-2</v>
      </c>
      <c r="AY1205" s="6">
        <f t="shared" si="471"/>
        <v>-6.7336233267858425E-2</v>
      </c>
      <c r="AZ1205" s="6">
        <f t="shared" si="472"/>
        <v>4.7818818523487572E-2</v>
      </c>
      <c r="BA1205" s="6">
        <f t="shared" si="472"/>
        <v>3.6590551204590094E-2</v>
      </c>
      <c r="BB1205" s="6">
        <f t="shared" si="472"/>
        <v>3.2498983592928132E-2</v>
      </c>
      <c r="BC1205" s="5"/>
      <c r="BD1205" s="6">
        <f t="shared" si="473"/>
        <v>0.16546694725187505</v>
      </c>
      <c r="BE1205" s="2">
        <v>36646</v>
      </c>
      <c r="BF1205" s="11">
        <f t="shared" si="474"/>
        <v>1.3716857203057122</v>
      </c>
      <c r="BG1205" s="11">
        <f t="shared" si="474"/>
        <v>1.0646262777558593</v>
      </c>
      <c r="BH1205" s="11">
        <f t="shared" si="474"/>
        <v>0.88243331071493858</v>
      </c>
      <c r="BI1205" s="11">
        <f t="shared" si="475"/>
        <v>1.6856645550955491</v>
      </c>
      <c r="BJ1205" s="11">
        <f t="shared" si="476"/>
        <v>1.3884831475630768</v>
      </c>
      <c r="BK1205" s="11">
        <f t="shared" si="477"/>
        <v>1.0902103204865603</v>
      </c>
      <c r="BL1205" s="11">
        <f t="shared" si="478"/>
        <v>0.66917481291079084</v>
      </c>
      <c r="BM1205" s="11">
        <f t="shared" si="479"/>
        <v>-0.53180725587263711</v>
      </c>
      <c r="BN1205" s="11">
        <f t="shared" si="480"/>
        <v>0.14545728138118733</v>
      </c>
      <c r="BO1205" s="11">
        <f t="shared" si="480"/>
        <v>0.26521142701466094</v>
      </c>
      <c r="BP1205" s="11">
        <f t="shared" si="480"/>
        <v>0.22940977386993944</v>
      </c>
      <c r="BQ1205" s="5"/>
      <c r="BR1205" s="11">
        <f t="shared" si="481"/>
        <v>1.1731388436321983</v>
      </c>
    </row>
    <row r="1206" spans="1:70" x14ac:dyDescent="0.25">
      <c r="A1206" s="2">
        <v>36677</v>
      </c>
      <c r="B1206">
        <v>588.83000000000004</v>
      </c>
      <c r="C1206">
        <v>1665.59</v>
      </c>
      <c r="D1206">
        <v>2868.48</v>
      </c>
      <c r="E1206">
        <v>1964.4010000000001</v>
      </c>
      <c r="F1206">
        <v>168.94713279999999</v>
      </c>
      <c r="G1206">
        <v>4048.6180300000001</v>
      </c>
      <c r="H1206">
        <v>5398.0515729999997</v>
      </c>
      <c r="I1206">
        <v>272.25</v>
      </c>
      <c r="J1206">
        <v>29.03</v>
      </c>
      <c r="K1206">
        <v>182.05099999999999</v>
      </c>
      <c r="L1206">
        <v>13361.856536443816</v>
      </c>
      <c r="M1206">
        <v>327.92</v>
      </c>
      <c r="N1206">
        <v>42547.418285548723</v>
      </c>
      <c r="O1206" s="2">
        <v>36677</v>
      </c>
      <c r="P1206" s="5">
        <f t="shared" si="484"/>
        <v>0.95281477046554153</v>
      </c>
      <c r="Q1206" s="5">
        <f t="shared" si="484"/>
        <v>0.92359859596200444</v>
      </c>
      <c r="R1206" s="5">
        <f t="shared" si="484"/>
        <v>1.0068233510235027</v>
      </c>
      <c r="S1206" s="5">
        <f t="shared" si="485"/>
        <v>0.97948292462562625</v>
      </c>
      <c r="T1206" s="5">
        <f t="shared" si="486"/>
        <v>0.99927735435839882</v>
      </c>
      <c r="U1206" s="5">
        <f t="shared" si="487"/>
        <v>1.0007860354959839</v>
      </c>
      <c r="V1206" s="5">
        <f t="shared" si="488"/>
        <v>1.009537344057676</v>
      </c>
      <c r="W1206" s="5">
        <f t="shared" si="489"/>
        <v>0.98982003272132335</v>
      </c>
      <c r="X1206" s="5">
        <f t="shared" si="490"/>
        <v>1.1291326332166471</v>
      </c>
      <c r="Y1206" s="5">
        <f t="shared" si="490"/>
        <v>1.0819688694215466</v>
      </c>
      <c r="Z1206" s="5">
        <f t="shared" si="490"/>
        <v>1.0307799026263</v>
      </c>
      <c r="AA1206" s="5">
        <f t="shared" si="490"/>
        <v>1.0079921308250339</v>
      </c>
      <c r="AB1206" s="5">
        <f t="shared" si="491"/>
        <v>0.92452731179400005</v>
      </c>
      <c r="AC1206" s="2">
        <v>36677</v>
      </c>
      <c r="AD1206" s="6">
        <f t="shared" si="464"/>
        <v>0.18952500997081065</v>
      </c>
      <c r="AE1206" s="6">
        <f t="shared" si="464"/>
        <v>0.18237020400193887</v>
      </c>
      <c r="AF1206" s="6">
        <f t="shared" si="464"/>
        <v>0.12361614439509017</v>
      </c>
      <c r="AG1206" s="6">
        <f t="shared" si="465"/>
        <v>0.15064704195142778</v>
      </c>
      <c r="AH1206" s="6">
        <f t="shared" si="465"/>
        <v>5.3733567220196614E-2</v>
      </c>
      <c r="AI1206" s="6">
        <f t="shared" si="465"/>
        <v>6.3276435512871446E-2</v>
      </c>
      <c r="AJ1206" s="6">
        <f t="shared" si="463"/>
        <v>7.2891585900699565E-2</v>
      </c>
      <c r="AK1206" s="6">
        <f t="shared" si="463"/>
        <v>0.12657525088291163</v>
      </c>
      <c r="AL1206" s="6">
        <f t="shared" si="463"/>
        <v>0.33103329278317045</v>
      </c>
      <c r="AM1206" s="6">
        <f t="shared" si="463"/>
        <v>0.14205456152932824</v>
      </c>
      <c r="AN1206" s="6">
        <f t="shared" si="482"/>
        <v>0.14210913296669186</v>
      </c>
      <c r="AO1206" s="5"/>
      <c r="AP1206" s="6">
        <f t="shared" si="483"/>
        <v>0.1464450424583536</v>
      </c>
      <c r="AQ1206" s="2">
        <v>36677</v>
      </c>
      <c r="AR1206" s="6">
        <f t="shared" si="466"/>
        <v>0.23535390318069016</v>
      </c>
      <c r="AS1206" s="6">
        <v>0.19258508088573617</v>
      </c>
      <c r="AT1206" s="6">
        <v>0.10947196859504996</v>
      </c>
      <c r="AU1206" s="6">
        <f t="shared" si="467"/>
        <v>0.2376870060139582</v>
      </c>
      <c r="AV1206" s="6">
        <f t="shared" si="468"/>
        <v>6.9144733536319558E-2</v>
      </c>
      <c r="AW1206" s="6">
        <f t="shared" si="469"/>
        <v>6.1586804455174171E-2</v>
      </c>
      <c r="AX1206" s="6">
        <f t="shared" si="470"/>
        <v>4.1381612182668004E-2</v>
      </c>
      <c r="AY1206" s="6">
        <f t="shared" si="471"/>
        <v>-6.6617829342608847E-2</v>
      </c>
      <c r="AZ1206" s="6">
        <f t="shared" si="472"/>
        <v>8.9913457805524954E-2</v>
      </c>
      <c r="BA1206" s="6">
        <f t="shared" si="472"/>
        <v>5.6126777189858146E-2</v>
      </c>
      <c r="BB1206" s="6">
        <f t="shared" si="472"/>
        <v>3.5825722183174591E-2</v>
      </c>
      <c r="BC1206" s="5"/>
      <c r="BD1206" s="6">
        <f t="shared" si="473"/>
        <v>0.14756846783965361</v>
      </c>
      <c r="BE1206" s="2">
        <v>36677</v>
      </c>
      <c r="BF1206" s="11">
        <f t="shared" si="474"/>
        <v>1.2418092114435861</v>
      </c>
      <c r="BG1206" s="11">
        <f t="shared" si="474"/>
        <v>1.0560117643104061</v>
      </c>
      <c r="BH1206" s="11">
        <f t="shared" si="474"/>
        <v>0.88557986605023098</v>
      </c>
      <c r="BI1206" s="11">
        <f t="shared" si="475"/>
        <v>1.5777741330665769</v>
      </c>
      <c r="BJ1206" s="11">
        <f t="shared" si="476"/>
        <v>1.2868070577367217</v>
      </c>
      <c r="BK1206" s="11">
        <f t="shared" si="477"/>
        <v>0.97329762582227664</v>
      </c>
      <c r="BL1206" s="11">
        <f t="shared" si="478"/>
        <v>0.56771452659902755</v>
      </c>
      <c r="BM1206" s="11">
        <f t="shared" si="479"/>
        <v>-0.52631007150231635</v>
      </c>
      <c r="BN1206" s="11">
        <f t="shared" si="480"/>
        <v>0.27161454683175634</v>
      </c>
      <c r="BO1206" s="11">
        <f t="shared" si="480"/>
        <v>0.39510717984420618</v>
      </c>
      <c r="BP1206" s="11">
        <f t="shared" si="480"/>
        <v>0.25210006869559592</v>
      </c>
      <c r="BQ1206" s="5"/>
      <c r="BR1206" s="11">
        <f t="shared" si="481"/>
        <v>1.0076713104277291</v>
      </c>
    </row>
    <row r="1207" spans="1:70" x14ac:dyDescent="0.25">
      <c r="A1207" s="2">
        <v>36707</v>
      </c>
      <c r="B1207">
        <v>574.76</v>
      </c>
      <c r="C1207">
        <v>1741.33</v>
      </c>
      <c r="D1207">
        <v>2883.73</v>
      </c>
      <c r="E1207">
        <v>2012.83</v>
      </c>
      <c r="F1207">
        <v>170.4903343</v>
      </c>
      <c r="G1207">
        <v>4148.1927939999996</v>
      </c>
      <c r="H1207">
        <v>5347.7178899999999</v>
      </c>
      <c r="I1207">
        <v>288.14999999999998</v>
      </c>
      <c r="J1207">
        <v>32.44</v>
      </c>
      <c r="K1207">
        <v>187.76300000000001</v>
      </c>
      <c r="L1207">
        <v>12001.725569824033</v>
      </c>
      <c r="M1207">
        <v>320.88</v>
      </c>
      <c r="N1207">
        <v>48576.265055815129</v>
      </c>
      <c r="O1207" s="2">
        <v>36707</v>
      </c>
      <c r="P1207" s="5">
        <f t="shared" si="484"/>
        <v>0.97610515768557982</v>
      </c>
      <c r="Q1207" s="5">
        <f t="shared" si="484"/>
        <v>1.0454733758007673</v>
      </c>
      <c r="R1207" s="5">
        <f t="shared" si="484"/>
        <v>1.0053164045069165</v>
      </c>
      <c r="S1207" s="5">
        <f t="shared" si="485"/>
        <v>1.0246533167107936</v>
      </c>
      <c r="T1207" s="5">
        <f t="shared" si="486"/>
        <v>1.0091342272249559</v>
      </c>
      <c r="U1207" s="5">
        <f t="shared" si="487"/>
        <v>1.0245947538795106</v>
      </c>
      <c r="V1207" s="5">
        <f t="shared" si="488"/>
        <v>0.99067558315823456</v>
      </c>
      <c r="W1207" s="5">
        <f t="shared" si="489"/>
        <v>1.0584022038567493</v>
      </c>
      <c r="X1207" s="5">
        <f t="shared" si="490"/>
        <v>1.1174646916982431</v>
      </c>
      <c r="Y1207" s="5">
        <f t="shared" si="490"/>
        <v>1.0313758232583179</v>
      </c>
      <c r="Z1207" s="5">
        <f t="shared" si="490"/>
        <v>0.89820793518399988</v>
      </c>
      <c r="AA1207" s="5">
        <f t="shared" si="490"/>
        <v>0.97853134910953887</v>
      </c>
      <c r="AB1207" s="5">
        <f t="shared" si="491"/>
        <v>1.141697123191</v>
      </c>
      <c r="AC1207" s="2">
        <v>36707</v>
      </c>
      <c r="AD1207" s="6">
        <f t="shared" si="464"/>
        <v>0.19042021283967098</v>
      </c>
      <c r="AE1207" s="6">
        <f t="shared" si="464"/>
        <v>0.18176174676865092</v>
      </c>
      <c r="AF1207" s="6">
        <f t="shared" si="464"/>
        <v>0.12346769709919933</v>
      </c>
      <c r="AG1207" s="6">
        <f t="shared" si="465"/>
        <v>0.15065678209231351</v>
      </c>
      <c r="AH1207" s="6">
        <f t="shared" si="465"/>
        <v>5.2244084589433429E-2</v>
      </c>
      <c r="AI1207" s="6">
        <f t="shared" si="465"/>
        <v>6.3804196997561707E-2</v>
      </c>
      <c r="AJ1207" s="6">
        <f t="shared" si="463"/>
        <v>7.3118172125943681E-2</v>
      </c>
      <c r="AK1207" s="6">
        <f t="shared" si="463"/>
        <v>0.12962229887444365</v>
      </c>
      <c r="AL1207" s="6">
        <f t="shared" si="463"/>
        <v>0.33173737249892449</v>
      </c>
      <c r="AM1207" s="6">
        <f t="shared" si="463"/>
        <v>0.14154671004563713</v>
      </c>
      <c r="AN1207" s="6">
        <f t="shared" si="482"/>
        <v>0.1495655414326571</v>
      </c>
      <c r="AO1207" s="5"/>
      <c r="AP1207" s="6">
        <f t="shared" si="483"/>
        <v>0.15733519773170415</v>
      </c>
      <c r="AQ1207" s="2">
        <v>36707</v>
      </c>
      <c r="AR1207" s="6">
        <f t="shared" si="466"/>
        <v>0.22790859100922356</v>
      </c>
      <c r="AS1207" s="6">
        <v>0.19258508088573617</v>
      </c>
      <c r="AT1207" s="6">
        <v>0.10947196859504996</v>
      </c>
      <c r="AU1207" s="6">
        <f t="shared" si="467"/>
        <v>0.23803177440902279</v>
      </c>
      <c r="AV1207" s="6">
        <f t="shared" si="468"/>
        <v>7.588279642323692E-2</v>
      </c>
      <c r="AW1207" s="6">
        <f t="shared" si="469"/>
        <v>6.4238033024585528E-2</v>
      </c>
      <c r="AX1207" s="6">
        <f t="shared" si="470"/>
        <v>3.8456656222928043E-2</v>
      </c>
      <c r="AY1207" s="6">
        <f t="shared" si="471"/>
        <v>-5.73069387871743E-2</v>
      </c>
      <c r="AZ1207" s="6">
        <f t="shared" si="472"/>
        <v>0.13300338259173383</v>
      </c>
      <c r="BA1207" s="6">
        <f t="shared" si="472"/>
        <v>6.9373554622297995E-2</v>
      </c>
      <c r="BB1207" s="6">
        <f t="shared" si="472"/>
        <v>1.0130385485333848E-2</v>
      </c>
      <c r="BC1207" s="5"/>
      <c r="BD1207" s="6">
        <f t="shared" si="473"/>
        <v>0.17194273696431162</v>
      </c>
      <c r="BE1207" s="2">
        <v>36707</v>
      </c>
      <c r="BF1207" s="11">
        <f t="shared" si="474"/>
        <v>1.1968718425974918</v>
      </c>
      <c r="BG1207" s="11">
        <f t="shared" si="474"/>
        <v>1.0595468205466871</v>
      </c>
      <c r="BH1207" s="11">
        <f t="shared" si="474"/>
        <v>0.88664461366842706</v>
      </c>
      <c r="BI1207" s="11">
        <f t="shared" si="475"/>
        <v>1.5799605640267234</v>
      </c>
      <c r="BJ1207" s="11">
        <f t="shared" si="476"/>
        <v>1.4524667628798786</v>
      </c>
      <c r="BK1207" s="11">
        <f t="shared" si="477"/>
        <v>1.0067994904322737</v>
      </c>
      <c r="BL1207" s="11">
        <f t="shared" si="478"/>
        <v>0.52595210061717212</v>
      </c>
      <c r="BM1207" s="11">
        <f t="shared" si="479"/>
        <v>-0.44210710105275675</v>
      </c>
      <c r="BN1207" s="11">
        <f t="shared" si="480"/>
        <v>0.40092975232136391</v>
      </c>
      <c r="BO1207" s="11">
        <f t="shared" si="480"/>
        <v>0.4901106821905698</v>
      </c>
      <c r="BP1207" s="11">
        <f t="shared" si="480"/>
        <v>6.773208179034422E-2</v>
      </c>
      <c r="BQ1207" s="5"/>
      <c r="BR1207" s="11">
        <f t="shared" si="481"/>
        <v>1.09284342882714</v>
      </c>
    </row>
    <row r="1208" spans="1:70" x14ac:dyDescent="0.25">
      <c r="A1208" s="2">
        <v>36738</v>
      </c>
      <c r="B1208">
        <v>590.13</v>
      </c>
      <c r="C1208">
        <v>1589.9</v>
      </c>
      <c r="D1208">
        <v>2917.8798999999999</v>
      </c>
      <c r="E1208">
        <v>1981.3610000000001</v>
      </c>
      <c r="F1208">
        <v>170.88077269999999</v>
      </c>
      <c r="G1208">
        <v>4165.9738809999999</v>
      </c>
      <c r="H1208">
        <v>5403.6767239999999</v>
      </c>
      <c r="I1208">
        <v>276.75</v>
      </c>
      <c r="J1208">
        <v>27.5</v>
      </c>
      <c r="K1208">
        <v>179.00800000000001</v>
      </c>
      <c r="L1208">
        <v>12476.752877825322</v>
      </c>
      <c r="M1208">
        <v>324.01</v>
      </c>
      <c r="N1208">
        <v>48330.882714321961</v>
      </c>
      <c r="O1208" s="2">
        <v>36738</v>
      </c>
      <c r="P1208" s="5">
        <f t="shared" si="484"/>
        <v>1.0267415964924491</v>
      </c>
      <c r="Q1208" s="5">
        <f t="shared" si="484"/>
        <v>0.91303773552399614</v>
      </c>
      <c r="R1208" s="5">
        <f t="shared" si="484"/>
        <v>1.0118422667864189</v>
      </c>
      <c r="S1208" s="5">
        <f t="shared" si="485"/>
        <v>0.98436579343511388</v>
      </c>
      <c r="T1208" s="5">
        <f t="shared" si="486"/>
        <v>1.0022900911163266</v>
      </c>
      <c r="U1208" s="5">
        <f t="shared" si="487"/>
        <v>1.0042864659100992</v>
      </c>
      <c r="V1208" s="5">
        <f t="shared" si="488"/>
        <v>1.0104640587164555</v>
      </c>
      <c r="W1208" s="5">
        <f t="shared" si="489"/>
        <v>0.96043727225403441</v>
      </c>
      <c r="X1208" s="5">
        <f t="shared" si="490"/>
        <v>0.84771886559802723</v>
      </c>
      <c r="Y1208" s="5">
        <f t="shared" si="490"/>
        <v>0.95337207010965952</v>
      </c>
      <c r="Z1208" s="5">
        <f t="shared" si="490"/>
        <v>1.0395799175075</v>
      </c>
      <c r="AA1208" s="5">
        <f t="shared" si="490"/>
        <v>1.0097544253303417</v>
      </c>
      <c r="AB1208" s="5">
        <f t="shared" si="491"/>
        <v>0.99494851361644998</v>
      </c>
      <c r="AC1208" s="2">
        <v>36738</v>
      </c>
      <c r="AD1208" s="6">
        <f t="shared" si="464"/>
        <v>0.18980115842896031</v>
      </c>
      <c r="AE1208" s="6">
        <f t="shared" si="464"/>
        <v>0.17957899175489969</v>
      </c>
      <c r="AF1208" s="6">
        <f t="shared" si="464"/>
        <v>0.12228588894774728</v>
      </c>
      <c r="AG1208" s="6">
        <f t="shared" si="465"/>
        <v>0.15129586364221939</v>
      </c>
      <c r="AH1208" s="6">
        <f t="shared" si="465"/>
        <v>5.1903878252032312E-2</v>
      </c>
      <c r="AI1208" s="6">
        <f t="shared" si="465"/>
        <v>6.3298698085714811E-2</v>
      </c>
      <c r="AJ1208" s="6">
        <f t="shared" si="463"/>
        <v>7.2936844369850415E-2</v>
      </c>
      <c r="AK1208" s="6">
        <f t="shared" si="463"/>
        <v>0.1305636815356094</v>
      </c>
      <c r="AL1208" s="6">
        <f t="shared" si="463"/>
        <v>0.34005107907341603</v>
      </c>
      <c r="AM1208" s="6">
        <f t="shared" si="463"/>
        <v>0.14348399530605538</v>
      </c>
      <c r="AN1208" s="6">
        <f t="shared" si="482"/>
        <v>0.15039216029464109</v>
      </c>
      <c r="AO1208" s="5"/>
      <c r="AP1208" s="6">
        <f t="shared" si="483"/>
        <v>0.157511768390628</v>
      </c>
      <c r="AQ1208" s="2">
        <v>36738</v>
      </c>
      <c r="AR1208" s="6">
        <f t="shared" si="466"/>
        <v>0.22160167482145687</v>
      </c>
      <c r="AS1208" s="6">
        <v>0.19258508088573617</v>
      </c>
      <c r="AT1208" s="6">
        <v>0.10947196859504996</v>
      </c>
      <c r="AU1208" s="6">
        <f t="shared" si="467"/>
        <v>0.22610969672609049</v>
      </c>
      <c r="AV1208" s="6">
        <f t="shared" si="468"/>
        <v>7.2160120094468594E-2</v>
      </c>
      <c r="AW1208" s="6">
        <f t="shared" si="469"/>
        <v>6.7790640159341997E-2</v>
      </c>
      <c r="AX1208" s="6">
        <f t="shared" si="470"/>
        <v>4.267430987968357E-2</v>
      </c>
      <c r="AY1208" s="6">
        <f t="shared" si="471"/>
        <v>-6.3088796162612759E-2</v>
      </c>
      <c r="AZ1208" s="6">
        <f t="shared" si="472"/>
        <v>9.3922038879618475E-2</v>
      </c>
      <c r="BA1208" s="6">
        <f t="shared" si="472"/>
        <v>5.6527384679548653E-2</v>
      </c>
      <c r="BB1208" s="6">
        <f t="shared" si="472"/>
        <v>1.4791023894100253E-2</v>
      </c>
      <c r="BC1208" s="5"/>
      <c r="BD1208" s="6">
        <f t="shared" si="473"/>
        <v>0.16530072865494638</v>
      </c>
      <c r="BE1208" s="2">
        <v>36738</v>
      </c>
      <c r="BF1208" s="11">
        <f t="shared" si="474"/>
        <v>1.1675464820958878</v>
      </c>
      <c r="BG1208" s="11">
        <f t="shared" si="474"/>
        <v>1.0724254491226233</v>
      </c>
      <c r="BH1208" s="11">
        <f t="shared" si="474"/>
        <v>0.89521341781166008</v>
      </c>
      <c r="BI1208" s="11">
        <f t="shared" si="475"/>
        <v>1.4944869693251426</v>
      </c>
      <c r="BJ1208" s="11">
        <f t="shared" si="476"/>
        <v>1.3902645144179211</v>
      </c>
      <c r="BK1208" s="11">
        <f t="shared" si="477"/>
        <v>1.0709642095252023</v>
      </c>
      <c r="BL1208" s="11">
        <f t="shared" si="478"/>
        <v>0.58508577178482457</v>
      </c>
      <c r="BM1208" s="11">
        <f t="shared" si="479"/>
        <v>-0.48320325699000893</v>
      </c>
      <c r="BN1208" s="11">
        <f t="shared" si="480"/>
        <v>0.27619979661743987</v>
      </c>
      <c r="BO1208" s="11">
        <f t="shared" si="480"/>
        <v>0.393962996074748</v>
      </c>
      <c r="BP1208" s="11">
        <f t="shared" si="480"/>
        <v>9.8349700310989552E-2</v>
      </c>
      <c r="BQ1208" s="5"/>
      <c r="BR1208" s="11">
        <f t="shared" si="481"/>
        <v>1.0494500210612951</v>
      </c>
    </row>
    <row r="1209" spans="1:70" x14ac:dyDescent="0.25">
      <c r="A1209" s="2">
        <v>36769</v>
      </c>
      <c r="B1209">
        <v>593.24</v>
      </c>
      <c r="C1209">
        <v>1653.85</v>
      </c>
      <c r="D1209">
        <v>3068.96</v>
      </c>
      <c r="E1209">
        <v>2104.4319999999998</v>
      </c>
      <c r="F1209">
        <v>170.38000479999999</v>
      </c>
      <c r="G1209">
        <v>4283.7194669999999</v>
      </c>
      <c r="H1209">
        <v>5305.7743840000003</v>
      </c>
      <c r="I1209">
        <v>277</v>
      </c>
      <c r="J1209">
        <v>33.090000000000003</v>
      </c>
      <c r="K1209">
        <v>195.19900000000001</v>
      </c>
      <c r="L1209">
        <v>11639.515231257443</v>
      </c>
      <c r="M1209">
        <v>334.18</v>
      </c>
      <c r="N1209">
        <v>50808.375852785684</v>
      </c>
      <c r="O1209" s="2">
        <v>36769</v>
      </c>
      <c r="P1209" s="5">
        <f t="shared" si="484"/>
        <v>1.0052700252486741</v>
      </c>
      <c r="Q1209" s="5">
        <f t="shared" si="484"/>
        <v>1.0402226555129253</v>
      </c>
      <c r="R1209" s="5">
        <f t="shared" si="484"/>
        <v>1.051777353824604</v>
      </c>
      <c r="S1209" s="5">
        <f t="shared" si="485"/>
        <v>1.0621143749170392</v>
      </c>
      <c r="T1209" s="5">
        <f t="shared" si="486"/>
        <v>0.99706948949207319</v>
      </c>
      <c r="U1209" s="5">
        <f t="shared" si="487"/>
        <v>1.0282636399947223</v>
      </c>
      <c r="V1209" s="5">
        <f t="shared" si="488"/>
        <v>0.9818822729410932</v>
      </c>
      <c r="W1209" s="5">
        <f t="shared" si="489"/>
        <v>1.000903342366757</v>
      </c>
      <c r="X1209" s="5">
        <f t="shared" si="490"/>
        <v>1.2032727272727275</v>
      </c>
      <c r="Y1209" s="5">
        <f t="shared" si="490"/>
        <v>1.0904484715766893</v>
      </c>
      <c r="Z1209" s="5">
        <f t="shared" si="490"/>
        <v>0.93289619063820006</v>
      </c>
      <c r="AA1209" s="5">
        <f t="shared" si="490"/>
        <v>1.0313879201259222</v>
      </c>
      <c r="AB1209" s="5">
        <f t="shared" si="491"/>
        <v>1.0512610777897</v>
      </c>
      <c r="AC1209" s="2">
        <v>36769</v>
      </c>
      <c r="AD1209" s="6">
        <f t="shared" si="464"/>
        <v>0.18975177135013024</v>
      </c>
      <c r="AE1209" s="6">
        <f t="shared" si="464"/>
        <v>0.17792451039970314</v>
      </c>
      <c r="AF1209" s="6">
        <f t="shared" si="464"/>
        <v>0.12350422061398354</v>
      </c>
      <c r="AG1209" s="6">
        <f t="shared" si="465"/>
        <v>0.15239259386541773</v>
      </c>
      <c r="AH1209" s="6">
        <f t="shared" si="465"/>
        <v>5.1811037941756219E-2</v>
      </c>
      <c r="AI1209" s="6">
        <f t="shared" si="465"/>
        <v>6.3872301971142839E-2</v>
      </c>
      <c r="AJ1209" s="6">
        <f t="shared" si="463"/>
        <v>7.2871505776023304E-2</v>
      </c>
      <c r="AK1209" s="6">
        <f t="shared" si="463"/>
        <v>0.13058479930064568</v>
      </c>
      <c r="AL1209" s="6">
        <f t="shared" si="463"/>
        <v>0.35063149084212714</v>
      </c>
      <c r="AM1209" s="6">
        <f t="shared" si="463"/>
        <v>0.14819283475112596</v>
      </c>
      <c r="AN1209" s="6">
        <f t="shared" si="482"/>
        <v>0.15279982000578526</v>
      </c>
      <c r="AO1209" s="5"/>
      <c r="AP1209" s="6">
        <f t="shared" si="483"/>
        <v>0.15827498992780437</v>
      </c>
      <c r="AQ1209" s="2">
        <v>36769</v>
      </c>
      <c r="AR1209" s="6">
        <f t="shared" si="466"/>
        <v>0.22236855235246566</v>
      </c>
      <c r="AS1209" s="6">
        <v>0.19258508088573617</v>
      </c>
      <c r="AT1209" s="6">
        <v>0.10947196859504996</v>
      </c>
      <c r="AU1209" s="6">
        <f t="shared" si="467"/>
        <v>0.24035374559568234</v>
      </c>
      <c r="AV1209" s="6">
        <f t="shared" si="468"/>
        <v>6.7953836501378095E-2</v>
      </c>
      <c r="AW1209" s="6">
        <f t="shared" si="469"/>
        <v>6.9947530269662384E-2</v>
      </c>
      <c r="AX1209" s="6">
        <f t="shared" si="470"/>
        <v>4.2896919201606876E-2</v>
      </c>
      <c r="AY1209" s="6">
        <f t="shared" si="471"/>
        <v>-6.2429930059392125E-2</v>
      </c>
      <c r="AZ1209" s="6">
        <f t="shared" si="472"/>
        <v>0.13081878128049373</v>
      </c>
      <c r="BA1209" s="6">
        <f t="shared" si="472"/>
        <v>6.9570269642339477E-2</v>
      </c>
      <c r="BB1209" s="6">
        <f t="shared" si="472"/>
        <v>-5.960314091956076E-3</v>
      </c>
      <c r="BC1209" s="5"/>
      <c r="BD1209" s="6">
        <f t="shared" si="473"/>
        <v>0.17686732113236525</v>
      </c>
      <c r="BE1209" s="2">
        <v>36769</v>
      </c>
      <c r="BF1209" s="11">
        <f t="shared" si="474"/>
        <v>1.1718918393765658</v>
      </c>
      <c r="BG1209" s="11">
        <f t="shared" si="474"/>
        <v>1.0823977003117693</v>
      </c>
      <c r="BH1209" s="11">
        <f t="shared" si="474"/>
        <v>0.88638240904501675</v>
      </c>
      <c r="BI1209" s="11">
        <f t="shared" si="475"/>
        <v>1.5772009616684235</v>
      </c>
      <c r="BJ1209" s="11">
        <f t="shared" si="476"/>
        <v>1.3115706459648411</v>
      </c>
      <c r="BK1209" s="11">
        <f t="shared" si="477"/>
        <v>1.0951152238299522</v>
      </c>
      <c r="BL1209" s="11">
        <f t="shared" si="478"/>
        <v>0.5886651956040837</v>
      </c>
      <c r="BM1209" s="11">
        <f t="shared" si="479"/>
        <v>-0.47807961105533853</v>
      </c>
      <c r="BN1209" s="11">
        <f t="shared" si="480"/>
        <v>0.37309478668416374</v>
      </c>
      <c r="BO1209" s="11">
        <f t="shared" si="480"/>
        <v>0.46945771540962367</v>
      </c>
      <c r="BP1209" s="11">
        <f t="shared" si="480"/>
        <v>-3.9007337127297717E-2</v>
      </c>
      <c r="BQ1209" s="5"/>
      <c r="BR1209" s="11">
        <f t="shared" si="481"/>
        <v>1.1174685350669844</v>
      </c>
    </row>
    <row r="1210" spans="1:70" x14ac:dyDescent="0.25">
      <c r="A1210" s="2">
        <v>36799</v>
      </c>
      <c r="B1210">
        <v>560.39</v>
      </c>
      <c r="C1210">
        <v>1613.45</v>
      </c>
      <c r="D1210">
        <v>2902.4099000000001</v>
      </c>
      <c r="E1210">
        <v>1993.3320000000001</v>
      </c>
      <c r="F1210">
        <v>172.0744201</v>
      </c>
      <c r="G1210">
        <v>4281.9741649999996</v>
      </c>
      <c r="H1210">
        <v>5337.8732440000003</v>
      </c>
      <c r="I1210">
        <v>273.64999999999998</v>
      </c>
      <c r="J1210">
        <v>30.87</v>
      </c>
      <c r="K1210">
        <v>192.63300000000001</v>
      </c>
      <c r="L1210">
        <v>12300.329263083997</v>
      </c>
      <c r="M1210">
        <v>335.56</v>
      </c>
      <c r="N1210">
        <v>51151.403635231894</v>
      </c>
      <c r="O1210" s="2">
        <v>36799</v>
      </c>
      <c r="P1210" s="5">
        <f t="shared" si="484"/>
        <v>0.94462612096284804</v>
      </c>
      <c r="Q1210" s="5">
        <f t="shared" si="484"/>
        <v>0.97557214983220975</v>
      </c>
      <c r="R1210" s="5">
        <f t="shared" si="484"/>
        <v>0.94573076872947193</v>
      </c>
      <c r="S1210" s="5">
        <f t="shared" si="485"/>
        <v>0.94720665718825803</v>
      </c>
      <c r="T1210" s="5">
        <f t="shared" si="486"/>
        <v>1.0099449187244065</v>
      </c>
      <c r="U1210" s="5">
        <f t="shared" si="487"/>
        <v>0.99959257322673778</v>
      </c>
      <c r="V1210" s="5">
        <f t="shared" si="488"/>
        <v>1.0060497973861831</v>
      </c>
      <c r="W1210" s="5">
        <f t="shared" si="489"/>
        <v>0.98790613718411546</v>
      </c>
      <c r="X1210" s="5">
        <f t="shared" si="490"/>
        <v>0.93291024478694462</v>
      </c>
      <c r="Y1210" s="5">
        <f t="shared" si="490"/>
        <v>0.98685444085266827</v>
      </c>
      <c r="Z1210" s="5">
        <f t="shared" si="490"/>
        <v>1.056773329361</v>
      </c>
      <c r="AA1210" s="5">
        <f t="shared" si="490"/>
        <v>1.0041295110419535</v>
      </c>
      <c r="AB1210" s="5">
        <f t="shared" si="491"/>
        <v>1.0067514022380899</v>
      </c>
      <c r="AC1210" s="2">
        <v>36799</v>
      </c>
      <c r="AD1210" s="6">
        <f t="shared" si="464"/>
        <v>0.19182545491278385</v>
      </c>
      <c r="AE1210" s="6">
        <f t="shared" si="464"/>
        <v>0.1783079454662406</v>
      </c>
      <c r="AF1210" s="6">
        <f t="shared" si="464"/>
        <v>0.1271920844279055</v>
      </c>
      <c r="AG1210" s="6">
        <f t="shared" si="465"/>
        <v>0.15535302486252028</v>
      </c>
      <c r="AH1210" s="6">
        <f t="shared" si="465"/>
        <v>5.1754105297619327E-2</v>
      </c>
      <c r="AI1210" s="6">
        <f t="shared" si="465"/>
        <v>6.3838171378231112E-2</v>
      </c>
      <c r="AJ1210" s="6">
        <f t="shared" si="463"/>
        <v>7.0852569944443541E-2</v>
      </c>
      <c r="AK1210" s="6">
        <f t="shared" si="463"/>
        <v>0.13056099592069831</v>
      </c>
      <c r="AL1210" s="6">
        <f t="shared" si="463"/>
        <v>0.352224125777861</v>
      </c>
      <c r="AM1210" s="6">
        <f t="shared" si="463"/>
        <v>0.14832527663945655</v>
      </c>
      <c r="AN1210" s="6">
        <f t="shared" si="482"/>
        <v>0.15423814705276229</v>
      </c>
      <c r="AO1210" s="5"/>
      <c r="AP1210" s="6">
        <f t="shared" si="483"/>
        <v>0.15827757095349998</v>
      </c>
      <c r="AQ1210" s="2">
        <v>36799</v>
      </c>
      <c r="AR1210" s="6">
        <f t="shared" si="466"/>
        <v>0.21358752376496692</v>
      </c>
      <c r="AS1210" s="6">
        <v>0.19258508088573617</v>
      </c>
      <c r="AT1210" s="6">
        <v>0.10947196859504996</v>
      </c>
      <c r="AU1210" s="6">
        <f t="shared" si="467"/>
        <v>0.21686985725735575</v>
      </c>
      <c r="AV1210" s="6">
        <f t="shared" si="468"/>
        <v>6.7411719365525924E-2</v>
      </c>
      <c r="AW1210" s="6">
        <f t="shared" si="469"/>
        <v>6.7023020728956828E-2</v>
      </c>
      <c r="AX1210" s="6">
        <f t="shared" si="470"/>
        <v>3.5739637162285121E-2</v>
      </c>
      <c r="AY1210" s="6">
        <f t="shared" si="471"/>
        <v>-6.5513900502851663E-2</v>
      </c>
      <c r="AZ1210" s="6">
        <f t="shared" si="472"/>
        <v>0.1196993035803986</v>
      </c>
      <c r="BA1210" s="6">
        <f t="shared" si="472"/>
        <v>6.832306219459694E-2</v>
      </c>
      <c r="BB1210" s="6">
        <f t="shared" si="472"/>
        <v>-1.2126858939082164E-3</v>
      </c>
      <c r="BC1210" s="5"/>
      <c r="BD1210" s="6">
        <f t="shared" si="473"/>
        <v>0.17332304553451583</v>
      </c>
      <c r="BE1210" s="2">
        <v>36799</v>
      </c>
      <c r="BF1210" s="11">
        <f t="shared" si="474"/>
        <v>1.113447242244662</v>
      </c>
      <c r="BG1210" s="11">
        <f t="shared" si="474"/>
        <v>1.0800701022164976</v>
      </c>
      <c r="BH1210" s="11">
        <f t="shared" si="474"/>
        <v>0.86068224361163304</v>
      </c>
      <c r="BI1210" s="11">
        <f t="shared" si="475"/>
        <v>1.395980911535355</v>
      </c>
      <c r="BJ1210" s="11">
        <f t="shared" si="476"/>
        <v>1.3025385904724904</v>
      </c>
      <c r="BK1210" s="11">
        <f t="shared" si="477"/>
        <v>1.0498894201066002</v>
      </c>
      <c r="BL1210" s="11">
        <f t="shared" si="478"/>
        <v>0.50442259455527239</v>
      </c>
      <c r="BM1210" s="11">
        <f t="shared" si="479"/>
        <v>-0.5017876896607335</v>
      </c>
      <c r="BN1210" s="11">
        <f t="shared" si="480"/>
        <v>0.3398384574482271</v>
      </c>
      <c r="BO1210" s="11">
        <f t="shared" si="480"/>
        <v>0.46062993268958496</v>
      </c>
      <c r="BP1210" s="11">
        <f t="shared" si="480"/>
        <v>-7.8624251981799075E-3</v>
      </c>
      <c r="BQ1210" s="5"/>
      <c r="BR1210" s="11">
        <f t="shared" si="481"/>
        <v>1.0950575276735579</v>
      </c>
    </row>
    <row r="1211" spans="1:70" x14ac:dyDescent="0.25">
      <c r="A1211" s="2">
        <v>36830</v>
      </c>
      <c r="B1211">
        <v>568.79999999999995</v>
      </c>
      <c r="C1211">
        <v>1513.83</v>
      </c>
      <c r="D1211">
        <v>2952.1898999999999</v>
      </c>
      <c r="E1211">
        <v>1984.905</v>
      </c>
      <c r="F1211">
        <v>172.9957029</v>
      </c>
      <c r="G1211">
        <v>4312.2130800000004</v>
      </c>
      <c r="H1211">
        <v>5355.5754960000004</v>
      </c>
      <c r="I1211">
        <v>264.5</v>
      </c>
      <c r="J1211">
        <v>32.700000000000003</v>
      </c>
      <c r="K1211">
        <v>190.53399999999999</v>
      </c>
      <c r="L1211">
        <v>12546.628535912985</v>
      </c>
      <c r="M1211">
        <v>345.97</v>
      </c>
      <c r="N1211">
        <v>48877.513531331053</v>
      </c>
      <c r="O1211" s="2">
        <v>36830</v>
      </c>
      <c r="P1211" s="5">
        <f t="shared" si="484"/>
        <v>1.0150074055568443</v>
      </c>
      <c r="Q1211" s="5">
        <f t="shared" si="484"/>
        <v>0.93825653103597872</v>
      </c>
      <c r="R1211" s="5">
        <f t="shared" si="484"/>
        <v>1.0171512645405461</v>
      </c>
      <c r="S1211" s="5">
        <f t="shared" si="485"/>
        <v>0.99577240519893317</v>
      </c>
      <c r="T1211" s="5">
        <f t="shared" si="486"/>
        <v>1.005353978816053</v>
      </c>
      <c r="U1211" s="5">
        <f t="shared" si="487"/>
        <v>1.0070619097254645</v>
      </c>
      <c r="V1211" s="5">
        <f t="shared" si="488"/>
        <v>1.0033163492632384</v>
      </c>
      <c r="W1211" s="5">
        <f t="shared" si="489"/>
        <v>0.96656312808331823</v>
      </c>
      <c r="X1211" s="5">
        <f t="shared" si="490"/>
        <v>1.0592808551992225</v>
      </c>
      <c r="Y1211" s="5">
        <f t="shared" si="490"/>
        <v>0.9891036322956086</v>
      </c>
      <c r="Z1211" s="5">
        <f t="shared" si="490"/>
        <v>1.0200237951002</v>
      </c>
      <c r="AA1211" s="5">
        <f t="shared" si="490"/>
        <v>1.031022767910359</v>
      </c>
      <c r="AB1211" s="5">
        <f t="shared" si="491"/>
        <v>0.95554589039009985</v>
      </c>
      <c r="AC1211" s="2">
        <v>36830</v>
      </c>
      <c r="AD1211" s="6">
        <f t="shared" si="464"/>
        <v>0.19107737169660849</v>
      </c>
      <c r="AE1211" s="6">
        <f t="shared" si="464"/>
        <v>0.18036716653545545</v>
      </c>
      <c r="AF1211" s="6">
        <f t="shared" si="464"/>
        <v>0.12712593011847761</v>
      </c>
      <c r="AG1211" s="6">
        <f t="shared" si="465"/>
        <v>0.15537132318202584</v>
      </c>
      <c r="AH1211" s="6">
        <f t="shared" si="465"/>
        <v>5.1184043296770586E-2</v>
      </c>
      <c r="AI1211" s="6">
        <f t="shared" si="465"/>
        <v>6.3682136306697584E-2</v>
      </c>
      <c r="AJ1211" s="6">
        <f t="shared" si="463"/>
        <v>7.0734420890848443E-2</v>
      </c>
      <c r="AK1211" s="6">
        <f t="shared" si="463"/>
        <v>0.13117806053301542</v>
      </c>
      <c r="AL1211" s="6">
        <f t="shared" si="463"/>
        <v>0.35276862889778027</v>
      </c>
      <c r="AM1211" s="6">
        <f t="shared" si="463"/>
        <v>0.14851509270292107</v>
      </c>
      <c r="AN1211" s="6">
        <f t="shared" si="482"/>
        <v>0.15445810841499527</v>
      </c>
      <c r="AO1211" s="5"/>
      <c r="AP1211" s="6">
        <f t="shared" si="483"/>
        <v>0.1598080058361504</v>
      </c>
      <c r="AQ1211" s="2">
        <v>36830</v>
      </c>
      <c r="AR1211" s="6">
        <f t="shared" si="466"/>
        <v>0.22203393446737851</v>
      </c>
      <c r="AS1211" s="6">
        <v>0.19258508088573617</v>
      </c>
      <c r="AT1211" s="6">
        <v>0.10947196859504996</v>
      </c>
      <c r="AU1211" s="6">
        <f t="shared" si="467"/>
        <v>0.21671017230645284</v>
      </c>
      <c r="AV1211" s="6">
        <f t="shared" si="468"/>
        <v>6.3827432078420898E-2</v>
      </c>
      <c r="AW1211" s="6">
        <f t="shared" si="469"/>
        <v>6.5238162541177758E-2</v>
      </c>
      <c r="AX1211" s="6">
        <f t="shared" si="470"/>
        <v>3.7643560060167225E-2</v>
      </c>
      <c r="AY1211" s="6">
        <f t="shared" si="471"/>
        <v>-7.1194471573740814E-2</v>
      </c>
      <c r="AZ1211" s="6">
        <f t="shared" si="472"/>
        <v>0.13144763171631313</v>
      </c>
      <c r="BA1211" s="6">
        <f t="shared" si="472"/>
        <v>6.3801897633421367E-2</v>
      </c>
      <c r="BB1211" s="6">
        <f t="shared" si="472"/>
        <v>3.5225153304909718E-3</v>
      </c>
      <c r="BC1211" s="5"/>
      <c r="BD1211" s="6">
        <f t="shared" si="473"/>
        <v>0.15250530819099883</v>
      </c>
      <c r="BE1211" s="2">
        <v>36830</v>
      </c>
      <c r="BF1211" s="11">
        <f t="shared" si="474"/>
        <v>1.1620106164110455</v>
      </c>
      <c r="BG1211" s="11">
        <f t="shared" si="474"/>
        <v>1.067739126721154</v>
      </c>
      <c r="BH1211" s="11">
        <f t="shared" si="474"/>
        <v>0.86113012894399521</v>
      </c>
      <c r="BI1211" s="11">
        <f t="shared" si="475"/>
        <v>1.394788741372597</v>
      </c>
      <c r="BJ1211" s="11">
        <f t="shared" si="476"/>
        <v>1.247018171431721</v>
      </c>
      <c r="BK1211" s="11">
        <f t="shared" si="477"/>
        <v>1.0244342656312007</v>
      </c>
      <c r="BL1211" s="11">
        <f t="shared" si="478"/>
        <v>0.53218163923693784</v>
      </c>
      <c r="BM1211" s="11">
        <f t="shared" si="479"/>
        <v>-0.54273154584277683</v>
      </c>
      <c r="BN1211" s="11">
        <f t="shared" si="480"/>
        <v>0.3726171233735241</v>
      </c>
      <c r="BO1211" s="11">
        <f t="shared" si="480"/>
        <v>0.42959874631089584</v>
      </c>
      <c r="BP1211" s="11">
        <f t="shared" si="480"/>
        <v>2.2805635564477723E-2</v>
      </c>
      <c r="BQ1211" s="5"/>
      <c r="BR1211" s="11">
        <f t="shared" si="481"/>
        <v>0.9543033053510539</v>
      </c>
    </row>
    <row r="1212" spans="1:70" x14ac:dyDescent="0.25">
      <c r="A1212" s="2">
        <v>36860</v>
      </c>
      <c r="B1212">
        <v>508</v>
      </c>
      <c r="C1212">
        <v>1494.92</v>
      </c>
      <c r="D1212">
        <v>2828.4099000000001</v>
      </c>
      <c r="E1212">
        <v>1828.4159999999999</v>
      </c>
      <c r="F1212">
        <v>176.5548134</v>
      </c>
      <c r="G1212">
        <v>4427.015883</v>
      </c>
      <c r="H1212">
        <v>5470.2491710000004</v>
      </c>
      <c r="I1212">
        <v>269.10000000000002</v>
      </c>
      <c r="J1212">
        <v>33.61</v>
      </c>
      <c r="K1212">
        <v>199.727</v>
      </c>
      <c r="L1212">
        <v>14001.232434982394</v>
      </c>
      <c r="M1212">
        <v>372.29</v>
      </c>
      <c r="N1212">
        <v>47477.652839573704</v>
      </c>
      <c r="O1212" s="2">
        <v>36860</v>
      </c>
      <c r="P1212" s="5">
        <f t="shared" si="484"/>
        <v>0.89310829817158943</v>
      </c>
      <c r="Q1212" s="5">
        <f t="shared" si="484"/>
        <v>0.98750850491798958</v>
      </c>
      <c r="R1212" s="5">
        <f t="shared" si="484"/>
        <v>0.95807180290129723</v>
      </c>
      <c r="S1212" s="5">
        <f t="shared" si="485"/>
        <v>0.92116045856098905</v>
      </c>
      <c r="T1212" s="5">
        <f t="shared" si="486"/>
        <v>1.0205734040807786</v>
      </c>
      <c r="U1212" s="5">
        <f t="shared" si="487"/>
        <v>1.0266227110929314</v>
      </c>
      <c r="V1212" s="5">
        <f t="shared" si="488"/>
        <v>1.0214120172679197</v>
      </c>
      <c r="W1212" s="5">
        <f t="shared" si="489"/>
        <v>1.0173913043478262</v>
      </c>
      <c r="X1212" s="5">
        <f t="shared" si="490"/>
        <v>1.0278287461773699</v>
      </c>
      <c r="Y1212" s="5">
        <f t="shared" si="490"/>
        <v>1.0482486065479129</v>
      </c>
      <c r="Z1212" s="5">
        <f t="shared" si="490"/>
        <v>1.115935838453</v>
      </c>
      <c r="AA1212" s="5">
        <f t="shared" si="490"/>
        <v>1.0760759603433823</v>
      </c>
      <c r="AB1212" s="5">
        <f t="shared" si="491"/>
        <v>0.97135982191769998</v>
      </c>
      <c r="AC1212" s="2">
        <v>36860</v>
      </c>
      <c r="AD1212" s="6">
        <f t="shared" si="464"/>
        <v>0.19911522541829754</v>
      </c>
      <c r="AE1212" s="6">
        <f t="shared" si="464"/>
        <v>0.17909673496174966</v>
      </c>
      <c r="AF1212" s="6">
        <f t="shared" si="464"/>
        <v>0.12907362674905143</v>
      </c>
      <c r="AG1212" s="6">
        <f t="shared" si="465"/>
        <v>0.16072988867261967</v>
      </c>
      <c r="AH1212" s="6">
        <f t="shared" si="465"/>
        <v>5.0678794751168245E-2</v>
      </c>
      <c r="AI1212" s="6">
        <f t="shared" si="465"/>
        <v>6.3773494104363948E-2</v>
      </c>
      <c r="AJ1212" s="6">
        <f t="shared" si="463"/>
        <v>7.1144671535464707E-2</v>
      </c>
      <c r="AK1212" s="6">
        <f t="shared" si="463"/>
        <v>0.13130511738218653</v>
      </c>
      <c r="AL1212" s="6">
        <f t="shared" si="463"/>
        <v>0.3526998496819177</v>
      </c>
      <c r="AM1212" s="6">
        <f t="shared" si="463"/>
        <v>0.1496489382308924</v>
      </c>
      <c r="AN1212" s="6">
        <f t="shared" si="482"/>
        <v>0.16262802147750979</v>
      </c>
      <c r="AO1212" s="5"/>
      <c r="AP1212" s="6">
        <f t="shared" si="483"/>
        <v>0.16081173466112056</v>
      </c>
      <c r="AQ1212" s="2">
        <v>36860</v>
      </c>
      <c r="AR1212" s="6">
        <f t="shared" si="466"/>
        <v>0.19017569624527675</v>
      </c>
      <c r="AS1212" s="6">
        <v>0.19258508088573617</v>
      </c>
      <c r="AT1212" s="6">
        <v>0.10947196859504996</v>
      </c>
      <c r="AU1212" s="6">
        <f t="shared" si="467"/>
        <v>0.18664968139514393</v>
      </c>
      <c r="AV1212" s="6">
        <f t="shared" si="468"/>
        <v>6.2424761590112787E-2</v>
      </c>
      <c r="AW1212" s="6">
        <f t="shared" si="469"/>
        <v>6.5528652686153155E-2</v>
      </c>
      <c r="AX1212" s="6">
        <f t="shared" si="470"/>
        <v>4.0059409523466094E-2</v>
      </c>
      <c r="AY1212" s="6">
        <f t="shared" si="471"/>
        <v>-7.0474777856090132E-2</v>
      </c>
      <c r="AZ1212" s="6">
        <f t="shared" si="472"/>
        <v>0.12984101182551444</v>
      </c>
      <c r="BA1212" s="6">
        <f t="shared" si="472"/>
        <v>7.0453801743743272E-2</v>
      </c>
      <c r="BB1212" s="6">
        <f t="shared" si="472"/>
        <v>2.7938778127216901E-2</v>
      </c>
      <c r="BC1212" s="5"/>
      <c r="BD1212" s="6">
        <f t="shared" si="473"/>
        <v>0.14547281859063732</v>
      </c>
      <c r="BE1212" s="2">
        <v>36860</v>
      </c>
      <c r="BF1212" s="11">
        <f t="shared" si="474"/>
        <v>0.9551037387811967</v>
      </c>
      <c r="BG1212" s="11">
        <f t="shared" si="474"/>
        <v>1.0753131871827104</v>
      </c>
      <c r="BH1212" s="11">
        <f t="shared" si="474"/>
        <v>0.84813583806619486</v>
      </c>
      <c r="BI1212" s="11">
        <f t="shared" si="475"/>
        <v>1.1612630540379369</v>
      </c>
      <c r="BJ1212" s="11">
        <f t="shared" si="476"/>
        <v>1.2317728133949708</v>
      </c>
      <c r="BK1212" s="11">
        <f t="shared" si="477"/>
        <v>1.0275217565924322</v>
      </c>
      <c r="BL1212" s="11">
        <f t="shared" si="478"/>
        <v>0.5630697093526813</v>
      </c>
      <c r="BM1212" s="11">
        <f t="shared" si="479"/>
        <v>-0.53672529495526788</v>
      </c>
      <c r="BN1212" s="11">
        <f t="shared" si="480"/>
        <v>0.36813458225914053</v>
      </c>
      <c r="BO1212" s="11">
        <f t="shared" si="480"/>
        <v>0.47079386313480254</v>
      </c>
      <c r="BP1212" s="11">
        <f t="shared" si="480"/>
        <v>0.1717955975445512</v>
      </c>
      <c r="BQ1212" s="5"/>
      <c r="BR1212" s="11">
        <f t="shared" si="481"/>
        <v>0.90461569174160694</v>
      </c>
    </row>
    <row r="1213" spans="1:70" x14ac:dyDescent="0.25">
      <c r="A1213" s="2">
        <v>36891</v>
      </c>
      <c r="B1213">
        <v>508.49</v>
      </c>
      <c r="C1213">
        <v>1408.66</v>
      </c>
      <c r="D1213">
        <v>2870.49</v>
      </c>
      <c r="E1213">
        <v>1837.365</v>
      </c>
      <c r="F1213">
        <v>180.4379472</v>
      </c>
      <c r="G1213">
        <v>4568.1134190000002</v>
      </c>
      <c r="H1213">
        <v>5448.157244</v>
      </c>
      <c r="I1213">
        <v>274.45</v>
      </c>
      <c r="J1213">
        <v>26.72</v>
      </c>
      <c r="K1213">
        <v>195.929</v>
      </c>
      <c r="L1213">
        <v>14175.758331231251</v>
      </c>
      <c r="M1213">
        <v>368.5</v>
      </c>
      <c r="N1213">
        <v>50397.796122759086</v>
      </c>
      <c r="O1213" s="2">
        <v>36891</v>
      </c>
      <c r="P1213" s="5">
        <f t="shared" si="484"/>
        <v>1.0009645669291338</v>
      </c>
      <c r="Q1213" s="5">
        <f t="shared" si="484"/>
        <v>0.94229791560752418</v>
      </c>
      <c r="R1213" s="5">
        <f t="shared" si="484"/>
        <v>1.0148776526344359</v>
      </c>
      <c r="S1213" s="5">
        <f t="shared" si="485"/>
        <v>1.0048944003990339</v>
      </c>
      <c r="T1213" s="5">
        <f t="shared" si="486"/>
        <v>1.0219939276942986</v>
      </c>
      <c r="U1213" s="5">
        <f t="shared" si="487"/>
        <v>1.0318719290214935</v>
      </c>
      <c r="V1213" s="5">
        <f t="shared" si="488"/>
        <v>0.99596144045556123</v>
      </c>
      <c r="W1213" s="5">
        <f t="shared" si="489"/>
        <v>1.0198810850984763</v>
      </c>
      <c r="X1213" s="5">
        <f t="shared" si="490"/>
        <v>0.79500148765248435</v>
      </c>
      <c r="Y1213" s="5">
        <f t="shared" si="490"/>
        <v>0.98098404321899391</v>
      </c>
      <c r="Z1213" s="5">
        <f t="shared" si="490"/>
        <v>1.0124650381357001</v>
      </c>
      <c r="AA1213" s="5">
        <f t="shared" si="490"/>
        <v>0.98981976416234652</v>
      </c>
      <c r="AB1213" s="5">
        <f t="shared" si="491"/>
        <v>1.0615056370425999</v>
      </c>
      <c r="AC1213" s="2">
        <v>36891</v>
      </c>
      <c r="AD1213" s="6">
        <f t="shared" si="464"/>
        <v>0.19923051191428712</v>
      </c>
      <c r="AE1213" s="6">
        <f t="shared" si="464"/>
        <v>0.17855566332718009</v>
      </c>
      <c r="AF1213" s="6">
        <f t="shared" si="464"/>
        <v>0.12908000667970995</v>
      </c>
      <c r="AG1213" s="6">
        <f t="shared" si="465"/>
        <v>0.16078869429120313</v>
      </c>
      <c r="AH1213" s="6">
        <f t="shared" si="465"/>
        <v>5.0926243443109469E-2</v>
      </c>
      <c r="AI1213" s="6">
        <f t="shared" si="465"/>
        <v>6.4613239279302973E-2</v>
      </c>
      <c r="AJ1213" s="6">
        <f t="shared" si="463"/>
        <v>7.0619420789513707E-2</v>
      </c>
      <c r="AK1213" s="6">
        <f t="shared" si="463"/>
        <v>0.13178408037800657</v>
      </c>
      <c r="AL1213" s="6">
        <f t="shared" si="463"/>
        <v>0.36520875349310117</v>
      </c>
      <c r="AM1213" s="6">
        <f t="shared" si="463"/>
        <v>0.14832295283590161</v>
      </c>
      <c r="AN1213" s="6">
        <f t="shared" si="482"/>
        <v>0.1624510573235331</v>
      </c>
      <c r="AO1213" s="5"/>
      <c r="AP1213" s="6">
        <f t="shared" si="483"/>
        <v>0.16221516280034473</v>
      </c>
      <c r="AQ1213" s="2">
        <v>36891</v>
      </c>
      <c r="AR1213" s="6">
        <f t="shared" si="466"/>
        <v>0.18709767467043448</v>
      </c>
      <c r="AS1213" s="6">
        <v>0.19258508088573617</v>
      </c>
      <c r="AT1213" s="6">
        <v>0.10947196859504996</v>
      </c>
      <c r="AU1213" s="6">
        <f t="shared" si="467"/>
        <v>0.18328523516981909</v>
      </c>
      <c r="AV1213" s="6">
        <f t="shared" si="468"/>
        <v>6.3301653077149744E-2</v>
      </c>
      <c r="AW1213" s="6">
        <f t="shared" si="469"/>
        <v>6.8359446904778798E-2</v>
      </c>
      <c r="AX1213" s="6">
        <f t="shared" si="470"/>
        <v>4.2788783455782742E-2</v>
      </c>
      <c r="AY1213" s="6">
        <f t="shared" si="471"/>
        <v>-6.6422332935825223E-2</v>
      </c>
      <c r="AZ1213" s="6">
        <f t="shared" si="472"/>
        <v>6.4589991374353062E-2</v>
      </c>
      <c r="BA1213" s="6">
        <f t="shared" si="472"/>
        <v>5.4668157585068045E-2</v>
      </c>
      <c r="BB1213" s="6">
        <f t="shared" si="472"/>
        <v>2.5920061630375413E-2</v>
      </c>
      <c r="BC1213" s="5"/>
      <c r="BD1213" s="6">
        <f t="shared" si="473"/>
        <v>0.1535113548824949</v>
      </c>
      <c r="BE1213" s="2">
        <v>36891</v>
      </c>
      <c r="BF1213" s="11">
        <f t="shared" si="474"/>
        <v>0.93910151047008084</v>
      </c>
      <c r="BG1213" s="11">
        <f t="shared" si="474"/>
        <v>1.0785716750571444</v>
      </c>
      <c r="BH1213" s="11">
        <f t="shared" si="474"/>
        <v>0.84809391795807698</v>
      </c>
      <c r="BI1213" s="11">
        <f t="shared" si="475"/>
        <v>1.1399136983964349</v>
      </c>
      <c r="BJ1213" s="11">
        <f t="shared" si="476"/>
        <v>1.2430065286057286</v>
      </c>
      <c r="BK1213" s="11">
        <f t="shared" si="477"/>
        <v>1.0579789477707833</v>
      </c>
      <c r="BL1213" s="11">
        <f t="shared" si="478"/>
        <v>0.60590674601138128</v>
      </c>
      <c r="BM1213" s="11">
        <f t="shared" si="479"/>
        <v>-0.5040239514917193</v>
      </c>
      <c r="BN1213" s="11">
        <f t="shared" si="480"/>
        <v>0.17685773069941813</v>
      </c>
      <c r="BO1213" s="11">
        <f t="shared" si="480"/>
        <v>0.36857517019331887</v>
      </c>
      <c r="BP1213" s="11">
        <f t="shared" si="480"/>
        <v>0.15955612759573318</v>
      </c>
      <c r="BQ1213" s="5"/>
      <c r="BR1213" s="11">
        <f t="shared" si="481"/>
        <v>0.9463440546025742</v>
      </c>
    </row>
    <row r="1214" spans="1:70" x14ac:dyDescent="0.25">
      <c r="A1214" s="2">
        <v>36922</v>
      </c>
      <c r="B1214">
        <v>531.61</v>
      </c>
      <c r="C1214">
        <v>1426.9</v>
      </c>
      <c r="D1214">
        <v>2916.76</v>
      </c>
      <c r="E1214">
        <v>1902.5530000000001</v>
      </c>
      <c r="F1214">
        <v>183.8248165</v>
      </c>
      <c r="G1214">
        <v>4479.0408049999996</v>
      </c>
      <c r="H1214">
        <v>5544.3137610000003</v>
      </c>
      <c r="I1214">
        <v>264.5</v>
      </c>
      <c r="J1214">
        <v>28.62</v>
      </c>
      <c r="K1214">
        <v>195.56899999999999</v>
      </c>
      <c r="L1214">
        <v>12254.897460467895</v>
      </c>
      <c r="M1214">
        <v>368.07</v>
      </c>
      <c r="N1214">
        <v>37633.6972831366</v>
      </c>
      <c r="O1214" s="2">
        <v>36922</v>
      </c>
      <c r="P1214" s="5">
        <f t="shared" si="484"/>
        <v>1.0454679541387244</v>
      </c>
      <c r="Q1214" s="5">
        <f t="shared" si="484"/>
        <v>1.0129484758564877</v>
      </c>
      <c r="R1214" s="5">
        <f t="shared" si="484"/>
        <v>1.0161191991611189</v>
      </c>
      <c r="S1214" s="5">
        <f t="shared" si="485"/>
        <v>1.0354790692105271</v>
      </c>
      <c r="T1214" s="5">
        <f t="shared" si="486"/>
        <v>1.0187702717336169</v>
      </c>
      <c r="U1214" s="5">
        <f t="shared" si="487"/>
        <v>0.98050122537905393</v>
      </c>
      <c r="V1214" s="5">
        <f t="shared" si="488"/>
        <v>1.0176493652245255</v>
      </c>
      <c r="W1214" s="5">
        <f t="shared" si="489"/>
        <v>0.96374567316451087</v>
      </c>
      <c r="X1214" s="5">
        <f t="shared" si="490"/>
        <v>1.0711077844311379</v>
      </c>
      <c r="Y1214" s="5">
        <f t="shared" si="490"/>
        <v>0.99816259971724441</v>
      </c>
      <c r="Z1214" s="5">
        <f t="shared" si="490"/>
        <v>0.86449678205000002</v>
      </c>
      <c r="AA1214" s="5">
        <f t="shared" si="490"/>
        <v>0.99883310719131613</v>
      </c>
      <c r="AB1214" s="5">
        <f t="shared" si="491"/>
        <v>0.74673299585300001</v>
      </c>
      <c r="AC1214" s="2">
        <v>36922</v>
      </c>
      <c r="AD1214" s="6">
        <f t="shared" si="464"/>
        <v>0.19794981781750737</v>
      </c>
      <c r="AE1214" s="6">
        <f t="shared" si="464"/>
        <v>0.17834636216295546</v>
      </c>
      <c r="AF1214" s="6">
        <f t="shared" si="464"/>
        <v>0.12895880186907244</v>
      </c>
      <c r="AG1214" s="6">
        <f t="shared" si="465"/>
        <v>0.16082437900073929</v>
      </c>
      <c r="AH1214" s="6">
        <f t="shared" si="465"/>
        <v>5.1017543014886146E-2</v>
      </c>
      <c r="AI1214" s="6">
        <f t="shared" si="465"/>
        <v>6.5581455176835474E-2</v>
      </c>
      <c r="AJ1214" s="6">
        <f t="shared" si="465"/>
        <v>7.0782517441173448E-2</v>
      </c>
      <c r="AK1214" s="6">
        <f t="shared" si="465"/>
        <v>0.13027270614911671</v>
      </c>
      <c r="AL1214" s="6">
        <f t="shared" si="465"/>
        <v>0.36320907199632635</v>
      </c>
      <c r="AM1214" s="6">
        <f t="shared" si="465"/>
        <v>0.14832162050433842</v>
      </c>
      <c r="AN1214" s="6">
        <f t="shared" si="482"/>
        <v>0.17279234559540163</v>
      </c>
      <c r="AO1214" s="5"/>
      <c r="AP1214" s="6">
        <f t="shared" si="483"/>
        <v>0.20123704398333911</v>
      </c>
      <c r="AQ1214" s="2">
        <v>36922</v>
      </c>
      <c r="AR1214" s="6">
        <f t="shared" si="466"/>
        <v>0.18073426707516171</v>
      </c>
      <c r="AS1214" s="6">
        <v>0.19258508088573617</v>
      </c>
      <c r="AT1214" s="6">
        <v>0.10947196859504996</v>
      </c>
      <c r="AU1214" s="6">
        <f t="shared" si="467"/>
        <v>0.18361530543333893</v>
      </c>
      <c r="AV1214" s="6">
        <f t="shared" si="468"/>
        <v>6.3680707295474592E-2</v>
      </c>
      <c r="AW1214" s="6">
        <f t="shared" si="469"/>
        <v>6.3488513540480795E-2</v>
      </c>
      <c r="AX1214" s="6">
        <f t="shared" si="470"/>
        <v>4.745564000039959E-2</v>
      </c>
      <c r="AY1214" s="6">
        <f t="shared" si="471"/>
        <v>-8.1929031709383815E-2</v>
      </c>
      <c r="AZ1214" s="6">
        <f t="shared" si="472"/>
        <v>0.1001953132541733</v>
      </c>
      <c r="BA1214" s="6">
        <f t="shared" si="472"/>
        <v>5.1683353606379878E-2</v>
      </c>
      <c r="BB1214" s="6">
        <f t="shared" si="472"/>
        <v>-1.2083384832343502E-2</v>
      </c>
      <c r="BC1214" s="5"/>
      <c r="BD1214" s="6">
        <f t="shared" si="473"/>
        <v>8.6993882686823509E-2</v>
      </c>
      <c r="BE1214" s="2">
        <v>36922</v>
      </c>
      <c r="BF1214" s="11">
        <f t="shared" si="474"/>
        <v>0.91303073207060537</v>
      </c>
      <c r="BG1214" s="11">
        <f t="shared" si="474"/>
        <v>1.0798374497247707</v>
      </c>
      <c r="BH1214" s="11">
        <f t="shared" si="474"/>
        <v>0.84889101797171773</v>
      </c>
      <c r="BI1214" s="11">
        <f t="shared" si="475"/>
        <v>1.1417131318908738</v>
      </c>
      <c r="BJ1214" s="11">
        <f t="shared" si="476"/>
        <v>1.2482119587157212</v>
      </c>
      <c r="BK1214" s="11">
        <f t="shared" si="477"/>
        <v>0.96808638004888392</v>
      </c>
      <c r="BL1214" s="11">
        <f t="shared" si="478"/>
        <v>0.67044295280737132</v>
      </c>
      <c r="BM1214" s="11">
        <f t="shared" si="479"/>
        <v>-0.62890404391848365</v>
      </c>
      <c r="BN1214" s="11">
        <f t="shared" si="480"/>
        <v>0.27586126278031603</v>
      </c>
      <c r="BO1214" s="11">
        <f t="shared" si="480"/>
        <v>0.34845461794875776</v>
      </c>
      <c r="BP1214" s="11">
        <f t="shared" si="480"/>
        <v>-6.9930093203532898E-2</v>
      </c>
      <c r="BQ1214" s="5"/>
      <c r="BR1214" s="11">
        <f t="shared" si="481"/>
        <v>0.4322955702630274</v>
      </c>
    </row>
    <row r="1215" spans="1:70" x14ac:dyDescent="0.25">
      <c r="A1215" s="2">
        <v>36950</v>
      </c>
      <c r="B1215">
        <v>493.02</v>
      </c>
      <c r="C1215">
        <v>1362.69</v>
      </c>
      <c r="D1215">
        <v>2768.5900999999999</v>
      </c>
      <c r="E1215">
        <v>1729.075</v>
      </c>
      <c r="F1215">
        <v>185.4141352</v>
      </c>
      <c r="G1215">
        <v>4592.969513</v>
      </c>
      <c r="H1215">
        <v>5636.4082150000004</v>
      </c>
      <c r="I1215">
        <v>266.7</v>
      </c>
      <c r="J1215">
        <v>27.35</v>
      </c>
      <c r="K1215">
        <v>193.501</v>
      </c>
      <c r="L1215">
        <v>13841.118077108671</v>
      </c>
      <c r="M1215">
        <v>387.21</v>
      </c>
      <c r="N1215">
        <v>42413.840037022113</v>
      </c>
      <c r="O1215" s="2">
        <v>36950</v>
      </c>
      <c r="P1215" s="5">
        <f t="shared" si="484"/>
        <v>0.92740919094825147</v>
      </c>
      <c r="Q1215" s="5">
        <f t="shared" si="484"/>
        <v>0.95500035040997966</v>
      </c>
      <c r="R1215" s="5">
        <f t="shared" si="484"/>
        <v>0.9492005170120269</v>
      </c>
      <c r="S1215" s="5">
        <f t="shared" si="485"/>
        <v>0.9088183088723415</v>
      </c>
      <c r="T1215" s="5">
        <f t="shared" si="486"/>
        <v>1.008645833191951</v>
      </c>
      <c r="U1215" s="5">
        <f t="shared" si="487"/>
        <v>1.0254359611711554</v>
      </c>
      <c r="V1215" s="5">
        <f t="shared" si="488"/>
        <v>1.0166106136791562</v>
      </c>
      <c r="W1215" s="5">
        <f t="shared" si="489"/>
        <v>1.0083175803402646</v>
      </c>
      <c r="X1215" s="5">
        <f t="shared" si="490"/>
        <v>0.95562543675751221</v>
      </c>
      <c r="Y1215" s="5">
        <f t="shared" si="490"/>
        <v>0.98942572698127007</v>
      </c>
      <c r="Z1215" s="5">
        <f t="shared" si="490"/>
        <v>1.12943564985</v>
      </c>
      <c r="AA1215" s="5">
        <f t="shared" si="490"/>
        <v>1.0520009780748227</v>
      </c>
      <c r="AB1215" s="5">
        <f t="shared" si="491"/>
        <v>1.127017622476</v>
      </c>
      <c r="AC1215" s="2">
        <v>36950</v>
      </c>
      <c r="AD1215" s="6">
        <f t="shared" ref="AD1215:AF1278" si="492">STDEV(P1156:P1215)*SQRT(12)</f>
        <v>0.20166564508059193</v>
      </c>
      <c r="AE1215" s="6">
        <f t="shared" si="492"/>
        <v>0.17887464260129235</v>
      </c>
      <c r="AF1215" s="6">
        <f t="shared" si="492"/>
        <v>0.13186996090356476</v>
      </c>
      <c r="AG1215" s="6">
        <f t="shared" ref="AG1215:AJ1278" si="493">STDEV(S1156:S1215)*SQRT(12)</f>
        <v>0.16770694434185363</v>
      </c>
      <c r="AH1215" s="6">
        <f t="shared" si="493"/>
        <v>4.805647320441931E-2</v>
      </c>
      <c r="AI1215" s="6">
        <f t="shared" si="493"/>
        <v>6.3713948282607277E-2</v>
      </c>
      <c r="AJ1215" s="6">
        <f t="shared" si="493"/>
        <v>6.9245586942158113E-2</v>
      </c>
      <c r="AK1215" s="6">
        <f t="shared" ref="AK1215:AO1278" si="494">STDEV(W1156:W1215)*SQRT(12)</f>
        <v>0.13041198580605973</v>
      </c>
      <c r="AL1215" s="6">
        <f t="shared" si="494"/>
        <v>0.36197762650100967</v>
      </c>
      <c r="AM1215" s="6">
        <f t="shared" si="494"/>
        <v>0.14782315618946273</v>
      </c>
      <c r="AN1215" s="6">
        <f t="shared" si="482"/>
        <v>0.18217850245878789</v>
      </c>
      <c r="AO1215" s="5"/>
      <c r="AP1215" s="6">
        <f t="shared" si="483"/>
        <v>0.2080690930908686</v>
      </c>
      <c r="AQ1215" s="2">
        <v>36950</v>
      </c>
      <c r="AR1215" s="6">
        <f t="shared" ref="AR1215:AR1278" si="495">PRODUCT(P1156:P1215)^(1/5)-1</f>
        <v>0.16405817279887347</v>
      </c>
      <c r="AS1215" s="6">
        <v>0.19258508088573617</v>
      </c>
      <c r="AT1215" s="6">
        <v>0.10947196859504996</v>
      </c>
      <c r="AU1215" s="6">
        <f t="shared" ref="AU1215:AU1278" si="496">PRODUCT(S1156:S1215)^(1/5)-1</f>
        <v>0.15905600585862456</v>
      </c>
      <c r="AV1215" s="6">
        <f t="shared" ref="AV1215:AV1278" si="497">PRODUCT(T1156:T1215)^(1/5)-1</f>
        <v>7.2576194158307406E-2</v>
      </c>
      <c r="AW1215" s="6">
        <f t="shared" ref="AW1215:AW1278" si="498">PRODUCT(U1156:U1215)^(1/5)-1</f>
        <v>7.622906516409067E-2</v>
      </c>
      <c r="AX1215" s="6">
        <f t="shared" ref="AX1215:AX1278" si="499">PRODUCT(V1156:V1215)^(1/5)-1</f>
        <v>5.7388917727399624E-2</v>
      </c>
      <c r="AY1215" s="6">
        <f t="shared" ref="AY1215:AY1278" si="500">PRODUCT(W1156:W1215)^(1/5)-1</f>
        <v>-7.8168437683521663E-2</v>
      </c>
      <c r="AZ1215" s="6">
        <f t="shared" ref="AZ1215:BC1278" si="501">PRODUCT(X1156:X1215)^(1/5)-1</f>
        <v>6.9837347939122552E-2</v>
      </c>
      <c r="BA1215" s="6">
        <f t="shared" si="501"/>
        <v>4.211544692451441E-2</v>
      </c>
      <c r="BB1215" s="6">
        <f t="shared" si="501"/>
        <v>1.0610327927650598E-2</v>
      </c>
      <c r="BC1215" s="5"/>
      <c r="BD1215" s="6">
        <f t="shared" ref="BD1215:BD1278" si="502">PRODUCT(AB1156:AB1215)^(1/5)-1</f>
        <v>0.11185449495051225</v>
      </c>
      <c r="BE1215" s="2">
        <v>36950</v>
      </c>
      <c r="BF1215" s="11">
        <f t="shared" ref="BF1215:BH1278" si="503">AR1215/AD1215</f>
        <v>0.813515721695238</v>
      </c>
      <c r="BG1215" s="11">
        <f t="shared" si="503"/>
        <v>1.0766483056796601</v>
      </c>
      <c r="BH1215" s="11">
        <f t="shared" si="503"/>
        <v>0.83015091416540088</v>
      </c>
      <c r="BI1215" s="11">
        <f t="shared" ref="BI1215:BI1278" si="504">AU1215/AG1215</f>
        <v>0.94841633709815254</v>
      </c>
      <c r="BJ1215" s="11">
        <f t="shared" ref="BJ1215:BJ1278" si="505">AV1215/AH1215</f>
        <v>1.5102272247401052</v>
      </c>
      <c r="BK1215" s="11">
        <f t="shared" ref="BK1215:BK1278" si="506">AW1215/AI1215</f>
        <v>1.1964266415569129</v>
      </c>
      <c r="BL1215" s="11">
        <f t="shared" ref="BL1215:BL1278" si="507">AX1215/AJ1215</f>
        <v>0.82877364842524126</v>
      </c>
      <c r="BM1215" s="11">
        <f t="shared" ref="BM1215:BM1278" si="508">AY1215/AK1215</f>
        <v>-0.59939611532155268</v>
      </c>
      <c r="BN1215" s="11">
        <f t="shared" ref="BN1215:BQ1278" si="509">AZ1215/AL1215</f>
        <v>0.19293277491814195</v>
      </c>
      <c r="BO1215" s="11">
        <f t="shared" si="509"/>
        <v>0.28490425999655744</v>
      </c>
      <c r="BP1215" s="11">
        <f t="shared" si="509"/>
        <v>5.824138295379197E-2</v>
      </c>
      <c r="BQ1215" s="5"/>
      <c r="BR1215" s="11">
        <f t="shared" ref="BR1215:BR1278" si="510">BD1215/AP1215</f>
        <v>0.53758342139580917</v>
      </c>
    </row>
    <row r="1216" spans="1:70" x14ac:dyDescent="0.25">
      <c r="A1216" s="2">
        <v>36981</v>
      </c>
      <c r="B1216">
        <v>462.78</v>
      </c>
      <c r="C1216">
        <v>1407.73</v>
      </c>
      <c r="D1216">
        <v>2628.6698999999999</v>
      </c>
      <c r="E1216">
        <v>1619.537</v>
      </c>
      <c r="F1216">
        <v>187.7204749</v>
      </c>
      <c r="G1216">
        <v>4608.2411810000003</v>
      </c>
      <c r="H1216">
        <v>5657.7334629999996</v>
      </c>
      <c r="I1216">
        <v>257.7</v>
      </c>
      <c r="J1216">
        <v>26.37</v>
      </c>
      <c r="K1216">
        <v>183.26599999999999</v>
      </c>
      <c r="L1216">
        <v>15038.318314016022</v>
      </c>
      <c r="M1216">
        <v>412.81</v>
      </c>
      <c r="N1216">
        <v>45996.017151538217</v>
      </c>
      <c r="O1216" s="2">
        <v>36981</v>
      </c>
      <c r="P1216" s="5">
        <f t="shared" si="484"/>
        <v>0.93866374589266155</v>
      </c>
      <c r="Q1216" s="5">
        <f t="shared" si="484"/>
        <v>1.0330522716098305</v>
      </c>
      <c r="R1216" s="5">
        <f t="shared" si="484"/>
        <v>0.94946156890469269</v>
      </c>
      <c r="S1216" s="5">
        <f t="shared" si="485"/>
        <v>0.93664936454462644</v>
      </c>
      <c r="T1216" s="5">
        <f t="shared" si="486"/>
        <v>1.0124388558483539</v>
      </c>
      <c r="U1216" s="5">
        <f t="shared" si="487"/>
        <v>1.0033250096602591</v>
      </c>
      <c r="V1216" s="5">
        <f t="shared" si="488"/>
        <v>1.0037834818179505</v>
      </c>
      <c r="W1216" s="5">
        <f t="shared" si="489"/>
        <v>0.96625421822272217</v>
      </c>
      <c r="X1216" s="5">
        <f t="shared" si="490"/>
        <v>0.96416819012797073</v>
      </c>
      <c r="Y1216" s="5">
        <f t="shared" si="490"/>
        <v>0.94710621650534099</v>
      </c>
      <c r="Z1216" s="5">
        <f t="shared" si="490"/>
        <v>1.0864959196387001</v>
      </c>
      <c r="AA1216" s="5">
        <f t="shared" si="490"/>
        <v>1.0661139949897989</v>
      </c>
      <c r="AB1216" s="5">
        <f t="shared" si="491"/>
        <v>1.0844577409494001</v>
      </c>
      <c r="AC1216" s="2">
        <v>36981</v>
      </c>
      <c r="AD1216" s="6">
        <f t="shared" si="492"/>
        <v>0.20440044588822825</v>
      </c>
      <c r="AE1216" s="6">
        <f t="shared" si="492"/>
        <v>0.17784381614018838</v>
      </c>
      <c r="AF1216" s="6">
        <f t="shared" si="492"/>
        <v>0.13467202385344818</v>
      </c>
      <c r="AG1216" s="6">
        <f t="shared" si="493"/>
        <v>0.17119294906289914</v>
      </c>
      <c r="AH1216" s="6">
        <f t="shared" si="493"/>
        <v>4.812278170935072E-2</v>
      </c>
      <c r="AI1216" s="6">
        <f t="shared" si="493"/>
        <v>6.3285217659806117E-2</v>
      </c>
      <c r="AJ1216" s="6">
        <f t="shared" si="493"/>
        <v>6.8434981696662359E-2</v>
      </c>
      <c r="AK1216" s="6">
        <f t="shared" si="494"/>
        <v>0.13098354518154329</v>
      </c>
      <c r="AL1216" s="6">
        <f t="shared" si="494"/>
        <v>0.36037740395738943</v>
      </c>
      <c r="AM1216" s="6">
        <f t="shared" si="494"/>
        <v>0.14778121775009284</v>
      </c>
      <c r="AN1216" s="6">
        <f t="shared" si="482"/>
        <v>0.18575479256895652</v>
      </c>
      <c r="AO1216" s="5"/>
      <c r="AP1216" s="6">
        <f t="shared" si="483"/>
        <v>0.21027514228279184</v>
      </c>
      <c r="AQ1216" s="2">
        <v>36981</v>
      </c>
      <c r="AR1216" s="6">
        <f t="shared" si="495"/>
        <v>0.14948433132597327</v>
      </c>
      <c r="AS1216" s="6">
        <v>0.19258508088573617</v>
      </c>
      <c r="AT1216" s="6">
        <v>0.10947196859504996</v>
      </c>
      <c r="AU1216" s="6">
        <f t="shared" si="496"/>
        <v>0.14179385821573254</v>
      </c>
      <c r="AV1216" s="6">
        <f t="shared" si="497"/>
        <v>7.4606249669090685E-2</v>
      </c>
      <c r="AW1216" s="6">
        <f t="shared" si="498"/>
        <v>7.9161474906076723E-2</v>
      </c>
      <c r="AX1216" s="6">
        <f t="shared" si="499"/>
        <v>5.2339402197373985E-2</v>
      </c>
      <c r="AY1216" s="6">
        <f t="shared" si="500"/>
        <v>-8.2497806504031823E-2</v>
      </c>
      <c r="AZ1216" s="6">
        <f t="shared" si="501"/>
        <v>4.2408297899544589E-2</v>
      </c>
      <c r="BA1216" s="6">
        <f t="shared" si="501"/>
        <v>1.8867776709929451E-2</v>
      </c>
      <c r="BB1216" s="6">
        <f t="shared" si="501"/>
        <v>2.225397541280616E-2</v>
      </c>
      <c r="BC1216" s="5"/>
      <c r="BD1216" s="6">
        <f t="shared" si="502"/>
        <v>0.13375155204145495</v>
      </c>
      <c r="BE1216" s="2">
        <v>36981</v>
      </c>
      <c r="BF1216" s="11">
        <f t="shared" si="503"/>
        <v>0.7313307496780872</v>
      </c>
      <c r="BG1216" s="11">
        <f t="shared" si="503"/>
        <v>1.082888823831399</v>
      </c>
      <c r="BH1216" s="11">
        <f t="shared" si="503"/>
        <v>0.81287832069843069</v>
      </c>
      <c r="BI1216" s="11">
        <f t="shared" si="504"/>
        <v>0.82826926571394666</v>
      </c>
      <c r="BJ1216" s="11">
        <f t="shared" si="505"/>
        <v>1.5503311948942047</v>
      </c>
      <c r="BK1216" s="11">
        <f t="shared" si="506"/>
        <v>1.2508683359772022</v>
      </c>
      <c r="BL1216" s="11">
        <f t="shared" si="507"/>
        <v>0.76480479573104976</v>
      </c>
      <c r="BM1216" s="11">
        <f t="shared" si="508"/>
        <v>-0.62983336105073207</v>
      </c>
      <c r="BN1216" s="11">
        <f t="shared" si="509"/>
        <v>0.11767746100018772</v>
      </c>
      <c r="BO1216" s="11">
        <f t="shared" si="509"/>
        <v>0.12767371251356194</v>
      </c>
      <c r="BP1216" s="11">
        <f t="shared" si="509"/>
        <v>0.11980296769217927</v>
      </c>
      <c r="BQ1216" s="5"/>
      <c r="BR1216" s="11">
        <f t="shared" si="510"/>
        <v>0.63607876132870267</v>
      </c>
    </row>
    <row r="1217" spans="1:70" x14ac:dyDescent="0.25">
      <c r="A1217" s="2">
        <v>37011</v>
      </c>
      <c r="B1217">
        <v>492.45</v>
      </c>
      <c r="C1217">
        <v>1506.04</v>
      </c>
      <c r="D1217">
        <v>2787.7</v>
      </c>
      <c r="E1217">
        <v>1745.3920000000001</v>
      </c>
      <c r="F1217">
        <v>184.3581318</v>
      </c>
      <c r="G1217">
        <v>4480.045744</v>
      </c>
      <c r="H1217">
        <v>5633.2958319999998</v>
      </c>
      <c r="I1217">
        <v>263.14999999999998</v>
      </c>
      <c r="J1217">
        <v>28.48</v>
      </c>
      <c r="K1217">
        <v>189.61500000000001</v>
      </c>
      <c r="L1217">
        <v>14227.937084641882</v>
      </c>
      <c r="M1217">
        <v>394.05</v>
      </c>
      <c r="N1217">
        <v>42321.38967849758</v>
      </c>
      <c r="O1217" s="2">
        <v>37011</v>
      </c>
      <c r="P1217" s="5">
        <f t="shared" si="484"/>
        <v>1.0641125372747311</v>
      </c>
      <c r="Q1217" s="5">
        <f t="shared" si="484"/>
        <v>1.0698358349967678</v>
      </c>
      <c r="R1217" s="5">
        <f t="shared" si="484"/>
        <v>1.0604983151364877</v>
      </c>
      <c r="S1217" s="5">
        <f t="shared" si="485"/>
        <v>1.0777104814524152</v>
      </c>
      <c r="T1217" s="5">
        <f t="shared" si="486"/>
        <v>0.98208856491658059</v>
      </c>
      <c r="U1217" s="5">
        <f t="shared" si="487"/>
        <v>0.97218126570098884</v>
      </c>
      <c r="V1217" s="5">
        <f t="shared" si="488"/>
        <v>0.99568066768082752</v>
      </c>
      <c r="W1217" s="5">
        <f t="shared" si="489"/>
        <v>1.0211486224291813</v>
      </c>
      <c r="X1217" s="5">
        <f t="shared" si="490"/>
        <v>1.08001516875237</v>
      </c>
      <c r="Y1217" s="5">
        <f t="shared" si="490"/>
        <v>1.0346436327523929</v>
      </c>
      <c r="Z1217" s="5">
        <f t="shared" si="490"/>
        <v>0.94611224390570003</v>
      </c>
      <c r="AA1217" s="5">
        <f t="shared" si="490"/>
        <v>0.95455536445338052</v>
      </c>
      <c r="AB1217" s="5">
        <f t="shared" si="491"/>
        <v>0.92010987688490009</v>
      </c>
      <c r="AC1217" s="2">
        <v>37011</v>
      </c>
      <c r="AD1217" s="6">
        <f t="shared" si="492"/>
        <v>0.20555627396197548</v>
      </c>
      <c r="AE1217" s="6">
        <f t="shared" si="492"/>
        <v>0.17946006090930017</v>
      </c>
      <c r="AF1217" s="6">
        <f t="shared" si="492"/>
        <v>0.13576533774568741</v>
      </c>
      <c r="AG1217" s="6">
        <f t="shared" si="493"/>
        <v>0.17367178101770445</v>
      </c>
      <c r="AH1217" s="6">
        <f t="shared" si="493"/>
        <v>4.9014539344160231E-2</v>
      </c>
      <c r="AI1217" s="6">
        <f t="shared" si="493"/>
        <v>6.4213334768662131E-2</v>
      </c>
      <c r="AJ1217" s="6">
        <f t="shared" si="493"/>
        <v>6.7616377894352347E-2</v>
      </c>
      <c r="AK1217" s="6">
        <f t="shared" si="494"/>
        <v>0.1315293057379035</v>
      </c>
      <c r="AL1217" s="6">
        <f t="shared" si="494"/>
        <v>0.36165031424894556</v>
      </c>
      <c r="AM1217" s="6">
        <f t="shared" si="494"/>
        <v>0.1477494000038595</v>
      </c>
      <c r="AN1217" s="6">
        <f t="shared" si="494"/>
        <v>0.18750513908512048</v>
      </c>
      <c r="AO1217" s="5"/>
      <c r="AP1217" s="6">
        <f t="shared" si="483"/>
        <v>0.21402586877167185</v>
      </c>
      <c r="AQ1217" s="2">
        <v>37011</v>
      </c>
      <c r="AR1217" s="6">
        <f t="shared" si="495"/>
        <v>0.16380906752925006</v>
      </c>
      <c r="AS1217" s="6">
        <v>0.19258508088573617</v>
      </c>
      <c r="AT1217" s="6">
        <v>0.10947196859504996</v>
      </c>
      <c r="AU1217" s="6">
        <f t="shared" si="496"/>
        <v>0.1556248910784741</v>
      </c>
      <c r="AV1217" s="6">
        <f t="shared" si="497"/>
        <v>6.7016289916256966E-2</v>
      </c>
      <c r="AW1217" s="6">
        <f t="shared" si="498"/>
        <v>7.6971004794755604E-2</v>
      </c>
      <c r="AX1217" s="6">
        <f t="shared" si="499"/>
        <v>5.5782600097321167E-2</v>
      </c>
      <c r="AY1217" s="6">
        <f t="shared" si="500"/>
        <v>-7.6283491578214568E-2</v>
      </c>
      <c r="AZ1217" s="6">
        <f t="shared" si="501"/>
        <v>6.1168482013829628E-2</v>
      </c>
      <c r="BA1217" s="6">
        <f t="shared" si="501"/>
        <v>1.8728018585436823E-2</v>
      </c>
      <c r="BB1217" s="6">
        <f t="shared" si="501"/>
        <v>1.0797439777807671E-2</v>
      </c>
      <c r="BC1217" s="5"/>
      <c r="BD1217" s="6">
        <f t="shared" si="502"/>
        <v>0.11782453777912516</v>
      </c>
      <c r="BE1217" s="2">
        <v>37011</v>
      </c>
      <c r="BF1217" s="11">
        <f t="shared" si="503"/>
        <v>0.79690619202190849</v>
      </c>
      <c r="BG1217" s="11">
        <f t="shared" si="503"/>
        <v>1.0731361613828352</v>
      </c>
      <c r="BH1217" s="11">
        <f t="shared" si="503"/>
        <v>0.80633223776241325</v>
      </c>
      <c r="BI1217" s="11">
        <f t="shared" si="504"/>
        <v>0.89608622751792588</v>
      </c>
      <c r="BJ1217" s="11">
        <f t="shared" si="505"/>
        <v>1.3672736868074131</v>
      </c>
      <c r="BK1217" s="11">
        <f t="shared" si="506"/>
        <v>1.1986763352511567</v>
      </c>
      <c r="BL1217" s="11">
        <f t="shared" si="507"/>
        <v>0.82498651709026849</v>
      </c>
      <c r="BM1217" s="11">
        <f t="shared" si="508"/>
        <v>-0.5799733462459199</v>
      </c>
      <c r="BN1217" s="11">
        <f t="shared" si="509"/>
        <v>0.16913709073047756</v>
      </c>
      <c r="BO1217" s="11">
        <f t="shared" si="509"/>
        <v>0.12675529365904437</v>
      </c>
      <c r="BP1217" s="11">
        <f t="shared" si="509"/>
        <v>5.7584767172200159E-2</v>
      </c>
      <c r="BQ1217" s="5"/>
      <c r="BR1217" s="11">
        <f t="shared" si="510"/>
        <v>0.55051540477484673</v>
      </c>
    </row>
    <row r="1218" spans="1:70" x14ac:dyDescent="0.25">
      <c r="A1218" s="2">
        <v>37042</v>
      </c>
      <c r="B1218">
        <v>484.95</v>
      </c>
      <c r="C1218">
        <v>1444.78</v>
      </c>
      <c r="D1218">
        <v>2737.4198999999999</v>
      </c>
      <c r="E1218">
        <v>1757.086</v>
      </c>
      <c r="F1218">
        <v>183.73212899999999</v>
      </c>
      <c r="G1218">
        <v>4472.5228639999996</v>
      </c>
      <c r="H1218">
        <v>5685.2959380000002</v>
      </c>
      <c r="I1218">
        <v>267.5</v>
      </c>
      <c r="J1218">
        <v>28.39</v>
      </c>
      <c r="K1218">
        <v>183.67699999999999</v>
      </c>
      <c r="L1218">
        <v>15176.233990078872</v>
      </c>
      <c r="M1218">
        <v>397.36</v>
      </c>
      <c r="N1218">
        <v>43220.422548636874</v>
      </c>
      <c r="O1218" s="2">
        <v>37042</v>
      </c>
      <c r="P1218" s="5">
        <f t="shared" si="484"/>
        <v>0.9847700274139507</v>
      </c>
      <c r="Q1218" s="5">
        <f t="shared" si="484"/>
        <v>0.95932378954078246</v>
      </c>
      <c r="R1218" s="5">
        <f t="shared" si="484"/>
        <v>0.98196359005631884</v>
      </c>
      <c r="S1218" s="5">
        <f t="shared" si="485"/>
        <v>1.0066999275807382</v>
      </c>
      <c r="T1218" s="5">
        <f t="shared" si="486"/>
        <v>0.99660441991959903</v>
      </c>
      <c r="U1218" s="5">
        <f t="shared" si="487"/>
        <v>0.99832080286008784</v>
      </c>
      <c r="V1218" s="5">
        <f t="shared" si="488"/>
        <v>1.0092308494974849</v>
      </c>
      <c r="W1218" s="5">
        <f t="shared" si="489"/>
        <v>1.0165304959148775</v>
      </c>
      <c r="X1218" s="5">
        <f t="shared" si="490"/>
        <v>0.9968398876404494</v>
      </c>
      <c r="Y1218" s="5">
        <f t="shared" si="490"/>
        <v>0.96868391213775273</v>
      </c>
      <c r="Z1218" s="5">
        <f t="shared" si="490"/>
        <v>1.0666503443047</v>
      </c>
      <c r="AA1218" s="5">
        <f t="shared" si="490"/>
        <v>1.0083999492450197</v>
      </c>
      <c r="AB1218" s="5">
        <f t="shared" si="491"/>
        <v>1.0212429902933</v>
      </c>
      <c r="AC1218" s="2">
        <v>37042</v>
      </c>
      <c r="AD1218" s="6">
        <f t="shared" si="492"/>
        <v>0.20595941939037352</v>
      </c>
      <c r="AE1218" s="6">
        <f t="shared" si="492"/>
        <v>0.18015231967561723</v>
      </c>
      <c r="AF1218" s="6">
        <f t="shared" si="492"/>
        <v>0.13598714357785383</v>
      </c>
      <c r="AG1218" s="6">
        <f t="shared" si="493"/>
        <v>0.17360408903082694</v>
      </c>
      <c r="AH1218" s="6">
        <f t="shared" si="493"/>
        <v>4.902934791788955E-2</v>
      </c>
      <c r="AI1218" s="6">
        <f t="shared" si="493"/>
        <v>6.3977610420789532E-2</v>
      </c>
      <c r="AJ1218" s="6">
        <f t="shared" si="493"/>
        <v>6.7271995390697253E-2</v>
      </c>
      <c r="AK1218" s="6">
        <f t="shared" si="494"/>
        <v>0.13190131606723188</v>
      </c>
      <c r="AL1218" s="6">
        <f t="shared" si="494"/>
        <v>0.36003964971181857</v>
      </c>
      <c r="AM1218" s="6">
        <f t="shared" si="494"/>
        <v>0.14847781315638356</v>
      </c>
      <c r="AN1218" s="6">
        <f t="shared" si="494"/>
        <v>0.18906795702353224</v>
      </c>
      <c r="AO1218" s="5"/>
      <c r="AP1218" s="6">
        <f t="shared" ref="AP1218:AP1281" si="511">STDEV(AB1159:AB1218)*SQRT(12)</f>
        <v>0.21407206282824406</v>
      </c>
      <c r="AQ1218" s="2">
        <v>37042</v>
      </c>
      <c r="AR1218" s="6">
        <f t="shared" si="495"/>
        <v>0.1554039134559364</v>
      </c>
      <c r="AS1218" s="6">
        <v>0.19258508088573617</v>
      </c>
      <c r="AT1218" s="6">
        <v>0.10947196859504996</v>
      </c>
      <c r="AU1218" s="6">
        <f t="shared" si="496"/>
        <v>0.15129134368438546</v>
      </c>
      <c r="AV1218" s="6">
        <f t="shared" si="497"/>
        <v>6.6928521575594813E-2</v>
      </c>
      <c r="AW1218" s="6">
        <f t="shared" si="498"/>
        <v>7.838651746609937E-2</v>
      </c>
      <c r="AX1218" s="6">
        <f t="shared" si="499"/>
        <v>5.3455416538503053E-2</v>
      </c>
      <c r="AY1218" s="6">
        <f t="shared" si="500"/>
        <v>-7.2893920776630816E-2</v>
      </c>
      <c r="AZ1218" s="6">
        <f t="shared" si="501"/>
        <v>7.5112013490610474E-2</v>
      </c>
      <c r="BA1218" s="6">
        <f t="shared" si="501"/>
        <v>1.3435731641841198E-2</v>
      </c>
      <c r="BB1218" s="6">
        <f t="shared" si="501"/>
        <v>1.6441300433968964E-2</v>
      </c>
      <c r="BC1218" s="5"/>
      <c r="BD1218" s="6">
        <f t="shared" si="502"/>
        <v>0.1201304695929617</v>
      </c>
      <c r="BE1218" s="2">
        <v>37042</v>
      </c>
      <c r="BF1218" s="11">
        <f t="shared" si="503"/>
        <v>0.75453656800898872</v>
      </c>
      <c r="BG1218" s="11">
        <f t="shared" si="503"/>
        <v>1.0690124958285601</v>
      </c>
      <c r="BH1218" s="11">
        <f t="shared" si="503"/>
        <v>0.80501704583842737</v>
      </c>
      <c r="BI1218" s="11">
        <f t="shared" si="504"/>
        <v>0.87147338826518428</v>
      </c>
      <c r="BJ1218" s="11">
        <f t="shared" si="505"/>
        <v>1.3650706039917433</v>
      </c>
      <c r="BK1218" s="11">
        <f t="shared" si="506"/>
        <v>1.2252179621986579</v>
      </c>
      <c r="BL1218" s="11">
        <f t="shared" si="507"/>
        <v>0.79461618802963541</v>
      </c>
      <c r="BM1218" s="11">
        <f t="shared" si="508"/>
        <v>-0.55263982915436416</v>
      </c>
      <c r="BN1218" s="11">
        <f t="shared" si="509"/>
        <v>0.20862150474463387</v>
      </c>
      <c r="BO1218" s="11">
        <f t="shared" si="509"/>
        <v>9.048982710763713E-2</v>
      </c>
      <c r="BP1218" s="11">
        <f t="shared" si="509"/>
        <v>8.6959740258486032E-2</v>
      </c>
      <c r="BQ1218" s="5"/>
      <c r="BR1218" s="11">
        <f t="shared" si="510"/>
        <v>0.56116836548328908</v>
      </c>
    </row>
    <row r="1219" spans="1:70" x14ac:dyDescent="0.25">
      <c r="A1219" s="2">
        <v>37072</v>
      </c>
      <c r="B1219">
        <v>480.19</v>
      </c>
      <c r="C1219">
        <v>1434.45</v>
      </c>
      <c r="D1219">
        <v>2660.1898999999999</v>
      </c>
      <c r="E1219">
        <v>1714.3209999999999</v>
      </c>
      <c r="F1219">
        <v>186.7593176</v>
      </c>
      <c r="G1219">
        <v>4496.2023490000001</v>
      </c>
      <c r="H1219">
        <v>5706.5294430000004</v>
      </c>
      <c r="I1219">
        <v>270.60000000000002</v>
      </c>
      <c r="J1219">
        <v>26.37</v>
      </c>
      <c r="K1219">
        <v>174.898</v>
      </c>
      <c r="L1219">
        <v>15872.183682240433</v>
      </c>
      <c r="M1219">
        <v>398.01</v>
      </c>
      <c r="N1219">
        <v>44088.583169191632</v>
      </c>
      <c r="O1219" s="2">
        <v>37072</v>
      </c>
      <c r="P1219" s="5">
        <f t="shared" si="484"/>
        <v>0.99018455510877412</v>
      </c>
      <c r="Q1219" s="5">
        <f t="shared" si="484"/>
        <v>0.9928501225100016</v>
      </c>
      <c r="R1219" s="5">
        <f t="shared" si="484"/>
        <v>0.97178730234261834</v>
      </c>
      <c r="S1219" s="5">
        <f t="shared" si="485"/>
        <v>0.97566140758050535</v>
      </c>
      <c r="T1219" s="5">
        <f t="shared" si="486"/>
        <v>1.0164760982005494</v>
      </c>
      <c r="U1219" s="5">
        <f t="shared" si="487"/>
        <v>1.0052944357625537</v>
      </c>
      <c r="V1219" s="5">
        <f t="shared" si="488"/>
        <v>1.0037348108579673</v>
      </c>
      <c r="W1219" s="5">
        <f t="shared" si="489"/>
        <v>1.0115887850467291</v>
      </c>
      <c r="X1219" s="5">
        <f t="shared" si="490"/>
        <v>0.92884818598097918</v>
      </c>
      <c r="Y1219" s="5">
        <f t="shared" si="490"/>
        <v>0.95220414096484596</v>
      </c>
      <c r="Z1219" s="5">
        <f t="shared" si="490"/>
        <v>1.0458578651737001</v>
      </c>
      <c r="AA1219" s="5">
        <f t="shared" si="490"/>
        <v>1.0016357962552849</v>
      </c>
      <c r="AB1219" s="5">
        <f t="shared" si="491"/>
        <v>1.0200868147362001</v>
      </c>
      <c r="AC1219" s="2">
        <v>37072</v>
      </c>
      <c r="AD1219" s="6">
        <f t="shared" si="492"/>
        <v>0.20617824941530402</v>
      </c>
      <c r="AE1219" s="6">
        <f t="shared" si="492"/>
        <v>0.17990577160494109</v>
      </c>
      <c r="AF1219" s="6">
        <f t="shared" si="492"/>
        <v>0.13670429292754588</v>
      </c>
      <c r="AG1219" s="6">
        <f t="shared" si="493"/>
        <v>0.17436387916578816</v>
      </c>
      <c r="AH1219" s="6">
        <f t="shared" si="493"/>
        <v>4.8925351136731757E-2</v>
      </c>
      <c r="AI1219" s="6">
        <f t="shared" si="493"/>
        <v>6.3875260806628684E-2</v>
      </c>
      <c r="AJ1219" s="6">
        <f t="shared" si="493"/>
        <v>6.725353568336688E-2</v>
      </c>
      <c r="AK1219" s="6">
        <f t="shared" si="494"/>
        <v>0.13191000538272757</v>
      </c>
      <c r="AL1219" s="6">
        <f t="shared" si="494"/>
        <v>0.36136094502068816</v>
      </c>
      <c r="AM1219" s="6">
        <f t="shared" si="494"/>
        <v>0.1498897071866635</v>
      </c>
      <c r="AN1219" s="6">
        <f t="shared" si="494"/>
        <v>0.18953747827972608</v>
      </c>
      <c r="AO1219" s="5"/>
      <c r="AP1219" s="6">
        <f t="shared" si="511"/>
        <v>0.21408384857165003</v>
      </c>
      <c r="AQ1219" s="2">
        <v>37072</v>
      </c>
      <c r="AR1219" s="6">
        <f t="shared" si="495"/>
        <v>0.14772006782776881</v>
      </c>
      <c r="AS1219" s="6">
        <v>0.19258508088573617</v>
      </c>
      <c r="AT1219" s="6">
        <v>0.10947196859504996</v>
      </c>
      <c r="AU1219" s="6">
        <f t="shared" si="496"/>
        <v>0.14475970795208437</v>
      </c>
      <c r="AV1219" s="6">
        <f t="shared" si="497"/>
        <v>7.1964251287951475E-2</v>
      </c>
      <c r="AW1219" s="6">
        <f t="shared" si="498"/>
        <v>7.6423313268100701E-2</v>
      </c>
      <c r="AX1219" s="6">
        <f t="shared" si="499"/>
        <v>5.4036823064713913E-2</v>
      </c>
      <c r="AY1219" s="6">
        <f t="shared" si="500"/>
        <v>-6.6632045972470411E-2</v>
      </c>
      <c r="AZ1219" s="6">
        <f t="shared" si="501"/>
        <v>4.8246268267482684E-2</v>
      </c>
      <c r="BA1219" s="6">
        <f t="shared" si="501"/>
        <v>-4.5222120688626077E-4</v>
      </c>
      <c r="BB1219" s="6">
        <f t="shared" si="501"/>
        <v>1.8752440048239061E-2</v>
      </c>
      <c r="BC1219" s="5"/>
      <c r="BD1219" s="6">
        <f t="shared" si="502"/>
        <v>0.12354396226241171</v>
      </c>
      <c r="BE1219" s="2">
        <v>37072</v>
      </c>
      <c r="BF1219" s="11">
        <f t="shared" si="503"/>
        <v>0.71646775664593443</v>
      </c>
      <c r="BG1219" s="11">
        <f t="shared" si="503"/>
        <v>1.0704775014591408</v>
      </c>
      <c r="BH1219" s="11">
        <f t="shared" si="503"/>
        <v>0.80079393448946612</v>
      </c>
      <c r="BI1219" s="11">
        <f t="shared" si="504"/>
        <v>0.83021614708654401</v>
      </c>
      <c r="BJ1219" s="11">
        <f t="shared" si="505"/>
        <v>1.4708990250643856</v>
      </c>
      <c r="BK1219" s="11">
        <f t="shared" si="506"/>
        <v>1.1964462031624274</v>
      </c>
      <c r="BL1219" s="11">
        <f t="shared" si="507"/>
        <v>0.8034792894625209</v>
      </c>
      <c r="BM1219" s="11">
        <f t="shared" si="508"/>
        <v>-0.50513261506693319</v>
      </c>
      <c r="BN1219" s="11">
        <f t="shared" si="509"/>
        <v>0.13351268013957776</v>
      </c>
      <c r="BO1219" s="11">
        <f t="shared" si="509"/>
        <v>-3.0170264214546237E-3</v>
      </c>
      <c r="BP1219" s="11">
        <f t="shared" si="509"/>
        <v>9.8937899873098187E-2</v>
      </c>
      <c r="BQ1219" s="5"/>
      <c r="BR1219" s="11">
        <f t="shared" si="510"/>
        <v>0.57708212500236211</v>
      </c>
    </row>
    <row r="1220" spans="1:70" x14ac:dyDescent="0.25">
      <c r="A1220" s="2">
        <v>37103</v>
      </c>
      <c r="B1220">
        <v>464.5</v>
      </c>
      <c r="C1220">
        <v>1312.46</v>
      </c>
      <c r="D1220">
        <v>2599.6298999999999</v>
      </c>
      <c r="E1220">
        <v>1697.4449999999999</v>
      </c>
      <c r="F1220">
        <v>188.81154050000001</v>
      </c>
      <c r="G1220">
        <v>4639.5606040000002</v>
      </c>
      <c r="H1220">
        <v>5651.0593369999997</v>
      </c>
      <c r="I1220">
        <v>265.89999999999998</v>
      </c>
      <c r="J1220">
        <v>26.7</v>
      </c>
      <c r="K1220">
        <v>173.86</v>
      </c>
      <c r="L1220">
        <v>16956.019342760253</v>
      </c>
      <c r="M1220">
        <v>397.48</v>
      </c>
      <c r="N1220">
        <v>46587.026290177433</v>
      </c>
      <c r="O1220" s="2">
        <v>37103</v>
      </c>
      <c r="P1220" s="5">
        <f t="shared" ref="P1220:R1283" si="512">B1220/B1219</f>
        <v>0.96732543368250068</v>
      </c>
      <c r="Q1220" s="5">
        <f t="shared" si="512"/>
        <v>0.91495695214193595</v>
      </c>
      <c r="R1220" s="5">
        <f t="shared" si="512"/>
        <v>0.97723470794321865</v>
      </c>
      <c r="S1220" s="5">
        <f t="shared" ref="S1220:S1283" si="513">E1220/E1219</f>
        <v>0.99015586929169042</v>
      </c>
      <c r="T1220" s="5">
        <f t="shared" ref="T1220:T1283" si="514">F1220/F1219</f>
        <v>1.0109885971226102</v>
      </c>
      <c r="U1220" s="5">
        <f t="shared" ref="U1220:U1283" si="515">G1220/G1219</f>
        <v>1.0318842978746017</v>
      </c>
      <c r="V1220" s="5">
        <f t="shared" ref="V1220:V1283" si="516">H1220/H1219</f>
        <v>0.99027953740464025</v>
      </c>
      <c r="W1220" s="5">
        <f t="shared" ref="W1220:W1283" si="517">I1220/I1219</f>
        <v>0.98263118994826293</v>
      </c>
      <c r="X1220" s="5">
        <f t="shared" ref="X1220:AA1283" si="518">J1220/J1219</f>
        <v>1.012514220705347</v>
      </c>
      <c r="Y1220" s="5">
        <f t="shared" si="518"/>
        <v>0.99406511223684668</v>
      </c>
      <c r="Z1220" s="5">
        <f t="shared" si="518"/>
        <v>1.0682852266719001</v>
      </c>
      <c r="AA1220" s="5">
        <f t="shared" si="518"/>
        <v>0.99866837516645313</v>
      </c>
      <c r="AB1220" s="5">
        <f t="shared" ref="AB1220:AB1283" si="519">N1220/N1219</f>
        <v>1.0566687097065</v>
      </c>
      <c r="AC1220" s="2">
        <v>37103</v>
      </c>
      <c r="AD1220" s="6">
        <f t="shared" si="492"/>
        <v>0.20617042680484604</v>
      </c>
      <c r="AE1220" s="6">
        <f t="shared" si="492"/>
        <v>0.18080355544214347</v>
      </c>
      <c r="AF1220" s="6">
        <f t="shared" si="492"/>
        <v>0.13726041954574508</v>
      </c>
      <c r="AG1220" s="6">
        <f t="shared" si="493"/>
        <v>0.17275888438459683</v>
      </c>
      <c r="AH1220" s="6">
        <f t="shared" si="493"/>
        <v>4.8728372088656546E-2</v>
      </c>
      <c r="AI1220" s="6">
        <f t="shared" si="493"/>
        <v>6.4828692392896459E-2</v>
      </c>
      <c r="AJ1220" s="6">
        <f t="shared" si="493"/>
        <v>6.7349777386187429E-2</v>
      </c>
      <c r="AK1220" s="6">
        <f t="shared" si="494"/>
        <v>0.13187420223896099</v>
      </c>
      <c r="AL1220" s="6">
        <f t="shared" si="494"/>
        <v>0.36115598796462273</v>
      </c>
      <c r="AM1220" s="6">
        <f t="shared" si="494"/>
        <v>0.14968218587176352</v>
      </c>
      <c r="AN1220" s="6">
        <f t="shared" si="494"/>
        <v>0.19175480958693322</v>
      </c>
      <c r="AO1220" s="5"/>
      <c r="AP1220" s="6">
        <f t="shared" si="511"/>
        <v>0.21492901958431376</v>
      </c>
      <c r="AQ1220" s="2">
        <v>37103</v>
      </c>
      <c r="AR1220" s="6">
        <f t="shared" si="495"/>
        <v>0.14776092273916941</v>
      </c>
      <c r="AS1220" s="6">
        <v>0.19258508088573617</v>
      </c>
      <c r="AT1220" s="6">
        <v>0.10947196859504996</v>
      </c>
      <c r="AU1220" s="6">
        <f t="shared" si="496"/>
        <v>0.15286882963889958</v>
      </c>
      <c r="AV1220" s="6">
        <f t="shared" si="497"/>
        <v>7.0724957717031245E-2</v>
      </c>
      <c r="AW1220" s="6">
        <f t="shared" si="498"/>
        <v>8.3089874417017651E-2</v>
      </c>
      <c r="AX1220" s="6">
        <f t="shared" si="499"/>
        <v>5.3518663521450627E-2</v>
      </c>
      <c r="AY1220" s="6">
        <f t="shared" si="500"/>
        <v>-7.1495814764980015E-2</v>
      </c>
      <c r="AZ1220" s="6">
        <f t="shared" si="501"/>
        <v>5.4629469076466375E-2</v>
      </c>
      <c r="BA1220" s="6">
        <f t="shared" si="501"/>
        <v>1.9566768170851123E-3</v>
      </c>
      <c r="BB1220" s="6">
        <f t="shared" si="501"/>
        <v>3.2561538960292236E-2</v>
      </c>
      <c r="BC1220" s="5"/>
      <c r="BD1220" s="6">
        <f t="shared" si="502"/>
        <v>0.13640186393119991</v>
      </c>
      <c r="BE1220" s="2">
        <v>37103</v>
      </c>
      <c r="BF1220" s="11">
        <f t="shared" si="503"/>
        <v>0.71669310205694492</v>
      </c>
      <c r="BG1220" s="11">
        <f t="shared" si="503"/>
        <v>1.0651620230298113</v>
      </c>
      <c r="BH1220" s="11">
        <f t="shared" si="503"/>
        <v>0.79754942435219645</v>
      </c>
      <c r="BI1220" s="11">
        <f t="shared" si="504"/>
        <v>0.88486812231654677</v>
      </c>
      <c r="BJ1220" s="11">
        <f t="shared" si="505"/>
        <v>1.4514122817063135</v>
      </c>
      <c r="BK1220" s="11">
        <f t="shared" si="506"/>
        <v>1.2816836396058815</v>
      </c>
      <c r="BL1220" s="11">
        <f t="shared" si="507"/>
        <v>0.79463757117668832</v>
      </c>
      <c r="BM1220" s="11">
        <f t="shared" si="508"/>
        <v>-0.54215163808480848</v>
      </c>
      <c r="BN1220" s="11">
        <f t="shared" si="509"/>
        <v>0.1512628085840228</v>
      </c>
      <c r="BO1220" s="11">
        <f t="shared" si="509"/>
        <v>1.3072208998614214E-2</v>
      </c>
      <c r="BP1220" s="11">
        <f t="shared" si="509"/>
        <v>0.16980819949410583</v>
      </c>
      <c r="BQ1220" s="5"/>
      <c r="BR1220" s="11">
        <f t="shared" si="510"/>
        <v>0.63463679402162487</v>
      </c>
    </row>
    <row r="1221" spans="1:70" x14ac:dyDescent="0.25">
      <c r="A1221" s="2">
        <v>37134</v>
      </c>
      <c r="B1221">
        <v>419.73</v>
      </c>
      <c r="C1221">
        <v>1217.1199999999999</v>
      </c>
      <c r="D1221">
        <v>2534.6999999999998</v>
      </c>
      <c r="E1221">
        <v>1591.182</v>
      </c>
      <c r="F1221">
        <v>191.60042429999999</v>
      </c>
      <c r="G1221">
        <v>4738.9357360000004</v>
      </c>
      <c r="H1221">
        <v>5631.9979400000002</v>
      </c>
      <c r="I1221">
        <v>273</v>
      </c>
      <c r="J1221">
        <v>26.65</v>
      </c>
      <c r="K1221">
        <v>172.84</v>
      </c>
      <c r="L1221">
        <v>17825.040054406527</v>
      </c>
      <c r="M1221">
        <v>402.76</v>
      </c>
      <c r="N1221">
        <v>49479.028029720706</v>
      </c>
      <c r="O1221" s="2">
        <v>37134</v>
      </c>
      <c r="P1221" s="5">
        <f t="shared" si="512"/>
        <v>0.9036167922497309</v>
      </c>
      <c r="Q1221" s="5">
        <f t="shared" si="512"/>
        <v>0.92735778614205377</v>
      </c>
      <c r="R1221" s="5">
        <f t="shared" si="512"/>
        <v>0.97502340621640027</v>
      </c>
      <c r="S1221" s="5">
        <f t="shared" si="513"/>
        <v>0.93739826621775668</v>
      </c>
      <c r="T1221" s="5">
        <f t="shared" si="514"/>
        <v>1.0147707274280726</v>
      </c>
      <c r="U1221" s="5">
        <f t="shared" si="515"/>
        <v>1.0214190826420768</v>
      </c>
      <c r="V1221" s="5">
        <f t="shared" si="516"/>
        <v>0.9966269338431476</v>
      </c>
      <c r="W1221" s="5">
        <f t="shared" si="517"/>
        <v>1.0267017675817978</v>
      </c>
      <c r="X1221" s="5">
        <f t="shared" si="518"/>
        <v>0.99812734082397003</v>
      </c>
      <c r="Y1221" s="5">
        <f t="shared" si="518"/>
        <v>0.99413321062924187</v>
      </c>
      <c r="Z1221" s="5">
        <f t="shared" si="518"/>
        <v>1.0512514579087999</v>
      </c>
      <c r="AA1221" s="5">
        <f t="shared" si="518"/>
        <v>1.0132836872295461</v>
      </c>
      <c r="AB1221" s="5">
        <f t="shared" si="519"/>
        <v>1.0620774058753999</v>
      </c>
      <c r="AC1221" s="2">
        <v>37134</v>
      </c>
      <c r="AD1221" s="6">
        <f t="shared" si="492"/>
        <v>0.21183896644489014</v>
      </c>
      <c r="AE1221" s="6">
        <f t="shared" si="492"/>
        <v>0.18321834161033473</v>
      </c>
      <c r="AF1221" s="6">
        <f t="shared" si="492"/>
        <v>0.13682573340674531</v>
      </c>
      <c r="AG1221" s="6">
        <f t="shared" si="493"/>
        <v>0.17600157565562499</v>
      </c>
      <c r="AH1221" s="6">
        <f t="shared" si="493"/>
        <v>4.8841504128055657E-2</v>
      </c>
      <c r="AI1221" s="6">
        <f t="shared" si="493"/>
        <v>6.4887098616893887E-2</v>
      </c>
      <c r="AJ1221" s="6">
        <f t="shared" si="493"/>
        <v>6.6236488161684204E-2</v>
      </c>
      <c r="AK1221" s="6">
        <f t="shared" si="494"/>
        <v>0.13260812955848847</v>
      </c>
      <c r="AL1221" s="6">
        <f t="shared" si="494"/>
        <v>0.35945800712269743</v>
      </c>
      <c r="AM1221" s="6">
        <f t="shared" si="494"/>
        <v>0.14794106506644833</v>
      </c>
      <c r="AN1221" s="6">
        <f t="shared" si="494"/>
        <v>0.19288829291423343</v>
      </c>
      <c r="AO1221" s="5"/>
      <c r="AP1221" s="6">
        <f t="shared" si="511"/>
        <v>0.21602285752316902</v>
      </c>
      <c r="AQ1221" s="2">
        <v>37134</v>
      </c>
      <c r="AR1221" s="6">
        <f t="shared" si="495"/>
        <v>0.11919858871854228</v>
      </c>
      <c r="AS1221" s="6">
        <v>0.19258508088573617</v>
      </c>
      <c r="AT1221" s="6">
        <v>0.10947196859504996</v>
      </c>
      <c r="AU1221" s="6">
        <f t="shared" si="496"/>
        <v>0.13331732377632388</v>
      </c>
      <c r="AV1221" s="6">
        <f t="shared" si="497"/>
        <v>7.1546219951402534E-2</v>
      </c>
      <c r="AW1221" s="6">
        <f t="shared" si="498"/>
        <v>8.8980873690683637E-2</v>
      </c>
      <c r="AX1221" s="6">
        <f t="shared" si="499"/>
        <v>4.6126899617314754E-2</v>
      </c>
      <c r="AY1221" s="6">
        <f t="shared" si="500"/>
        <v>-6.7145594054580093E-2</v>
      </c>
      <c r="AZ1221" s="6">
        <f t="shared" si="501"/>
        <v>3.6748557109963276E-2</v>
      </c>
      <c r="BA1221" s="6">
        <f t="shared" si="501"/>
        <v>-9.2187444351876646E-3</v>
      </c>
      <c r="BB1221" s="6">
        <f t="shared" si="501"/>
        <v>4.0716161977582654E-2</v>
      </c>
      <c r="BC1221" s="5"/>
      <c r="BD1221" s="6">
        <f t="shared" si="502"/>
        <v>0.14913995386130519</v>
      </c>
      <c r="BE1221" s="2">
        <v>37134</v>
      </c>
      <c r="BF1221" s="11">
        <f t="shared" si="503"/>
        <v>0.56268490504343427</v>
      </c>
      <c r="BG1221" s="11">
        <f t="shared" si="503"/>
        <v>1.0511233711269063</v>
      </c>
      <c r="BH1221" s="11">
        <f t="shared" si="503"/>
        <v>0.80008318515362808</v>
      </c>
      <c r="BI1221" s="11">
        <f t="shared" si="504"/>
        <v>0.75747801279450122</v>
      </c>
      <c r="BJ1221" s="11">
        <f t="shared" si="505"/>
        <v>1.4648652048843185</v>
      </c>
      <c r="BK1221" s="11">
        <f t="shared" si="506"/>
        <v>1.3713184221110595</v>
      </c>
      <c r="BL1221" s="11">
        <f t="shared" si="507"/>
        <v>0.69639712034125878</v>
      </c>
      <c r="BM1221" s="11">
        <f t="shared" si="508"/>
        <v>-0.50634598556014387</v>
      </c>
      <c r="BN1221" s="11">
        <f t="shared" si="509"/>
        <v>0.10223324110685207</v>
      </c>
      <c r="BO1221" s="11">
        <f t="shared" si="509"/>
        <v>-6.231362759925399E-2</v>
      </c>
      <c r="BP1221" s="11">
        <f t="shared" si="509"/>
        <v>0.21108674540287856</v>
      </c>
      <c r="BQ1221" s="5"/>
      <c r="BR1221" s="11">
        <f t="shared" si="510"/>
        <v>0.69038969103216097</v>
      </c>
    </row>
    <row r="1222" spans="1:70" x14ac:dyDescent="0.25">
      <c r="A1222" s="2">
        <v>37164</v>
      </c>
      <c r="B1222">
        <v>356.25</v>
      </c>
      <c r="C1222">
        <v>1132.6600000000001</v>
      </c>
      <c r="D1222">
        <v>2299.8200999999999</v>
      </c>
      <c r="E1222">
        <v>1462.69</v>
      </c>
      <c r="F1222">
        <v>193.0851552</v>
      </c>
      <c r="G1222">
        <v>4851.1382970000004</v>
      </c>
      <c r="H1222">
        <v>5618.2816640000001</v>
      </c>
      <c r="I1222">
        <v>293.10000000000002</v>
      </c>
      <c r="J1222">
        <v>23.44</v>
      </c>
      <c r="K1222">
        <v>158.32599999999999</v>
      </c>
      <c r="L1222">
        <v>18917.26938164941</v>
      </c>
      <c r="M1222">
        <v>419.88</v>
      </c>
      <c r="N1222">
        <v>54562.271857319982</v>
      </c>
      <c r="O1222" s="2">
        <v>37164</v>
      </c>
      <c r="P1222" s="5">
        <f t="shared" si="512"/>
        <v>0.84875991708955756</v>
      </c>
      <c r="Q1222" s="5">
        <f t="shared" si="512"/>
        <v>0.930606678059682</v>
      </c>
      <c r="R1222" s="5">
        <f t="shared" si="512"/>
        <v>0.90733424073854896</v>
      </c>
      <c r="S1222" s="5">
        <f t="shared" si="513"/>
        <v>0.91924745252271589</v>
      </c>
      <c r="T1222" s="5">
        <f t="shared" si="514"/>
        <v>1.007749100271695</v>
      </c>
      <c r="U1222" s="5">
        <f t="shared" si="515"/>
        <v>1.0236767424693349</v>
      </c>
      <c r="V1222" s="5">
        <f t="shared" si="516"/>
        <v>0.99756458078534027</v>
      </c>
      <c r="W1222" s="5">
        <f t="shared" si="517"/>
        <v>1.0736263736263738</v>
      </c>
      <c r="X1222" s="5">
        <f t="shared" si="518"/>
        <v>0.87954971857410891</v>
      </c>
      <c r="Y1222" s="5">
        <f t="shared" si="518"/>
        <v>0.9160263827817634</v>
      </c>
      <c r="Z1222" s="5">
        <f t="shared" si="518"/>
        <v>1.0612749998827</v>
      </c>
      <c r="AA1222" s="5">
        <f t="shared" si="518"/>
        <v>1.0425067037441653</v>
      </c>
      <c r="AB1222" s="5">
        <f t="shared" si="519"/>
        <v>1.1027353210040001</v>
      </c>
      <c r="AC1222" s="2">
        <v>37164</v>
      </c>
      <c r="AD1222" s="6">
        <f t="shared" si="492"/>
        <v>0.22366995448723942</v>
      </c>
      <c r="AE1222" s="6">
        <f t="shared" si="492"/>
        <v>0.18341722560491933</v>
      </c>
      <c r="AF1222" s="6">
        <f t="shared" si="492"/>
        <v>0.14393357568931131</v>
      </c>
      <c r="AG1222" s="6">
        <f t="shared" si="493"/>
        <v>0.17958499831368668</v>
      </c>
      <c r="AH1222" s="6">
        <f t="shared" si="493"/>
        <v>4.8199726160587944E-2</v>
      </c>
      <c r="AI1222" s="6">
        <f t="shared" si="493"/>
        <v>6.489937616071044E-2</v>
      </c>
      <c r="AJ1222" s="6">
        <f t="shared" si="493"/>
        <v>6.6156043884870508E-2</v>
      </c>
      <c r="AK1222" s="6">
        <f t="shared" si="494"/>
        <v>0.13702030647168084</v>
      </c>
      <c r="AL1222" s="6">
        <f t="shared" si="494"/>
        <v>0.36213742732192344</v>
      </c>
      <c r="AM1222" s="6">
        <f t="shared" si="494"/>
        <v>0.15254008072957131</v>
      </c>
      <c r="AN1222" s="6">
        <f t="shared" si="494"/>
        <v>0.19450193435155758</v>
      </c>
      <c r="AO1222" s="5"/>
      <c r="AP1222" s="6">
        <f t="shared" si="511"/>
        <v>0.21965034535956948</v>
      </c>
      <c r="AQ1222" s="2">
        <v>37164</v>
      </c>
      <c r="AR1222" s="6">
        <f t="shared" si="495"/>
        <v>7.5902484658992853E-2</v>
      </c>
      <c r="AS1222" s="6">
        <v>0.19258508088573617</v>
      </c>
      <c r="AT1222" s="6">
        <v>0.10947196859504996</v>
      </c>
      <c r="AU1222" s="6">
        <f t="shared" si="496"/>
        <v>0.1022543086951968</v>
      </c>
      <c r="AV1222" s="6">
        <f t="shared" si="497"/>
        <v>6.8257683333766694E-2</v>
      </c>
      <c r="AW1222" s="6">
        <f t="shared" si="498"/>
        <v>8.9032156288148867E-2</v>
      </c>
      <c r="AX1222" s="6">
        <f t="shared" si="499"/>
        <v>4.2841537878018032E-2</v>
      </c>
      <c r="AY1222" s="6">
        <f t="shared" si="500"/>
        <v>-5.0105612360340945E-2</v>
      </c>
      <c r="AZ1222" s="6">
        <f t="shared" si="501"/>
        <v>-6.3614136769328811E-3</v>
      </c>
      <c r="BA1222" s="6">
        <f t="shared" si="501"/>
        <v>-2.8631166542147812E-2</v>
      </c>
      <c r="BB1222" s="6">
        <f t="shared" si="501"/>
        <v>5.0423837844187025E-2</v>
      </c>
      <c r="BC1222" s="5"/>
      <c r="BD1222" s="6">
        <f t="shared" si="502"/>
        <v>0.16694270939034372</v>
      </c>
      <c r="BE1222" s="2">
        <v>37164</v>
      </c>
      <c r="BF1222" s="11">
        <f t="shared" si="503"/>
        <v>0.33935038272350149</v>
      </c>
      <c r="BG1222" s="11">
        <f t="shared" si="503"/>
        <v>1.0499836111389254</v>
      </c>
      <c r="BH1222" s="11">
        <f t="shared" si="503"/>
        <v>0.76057284112326462</v>
      </c>
      <c r="BI1222" s="11">
        <f t="shared" si="504"/>
        <v>0.5693922635819838</v>
      </c>
      <c r="BJ1222" s="11">
        <f t="shared" si="505"/>
        <v>1.4161425545521</v>
      </c>
      <c r="BK1222" s="11">
        <f t="shared" si="506"/>
        <v>1.3718491849240335</v>
      </c>
      <c r="BL1222" s="11">
        <f t="shared" si="507"/>
        <v>0.6475831286491972</v>
      </c>
      <c r="BM1222" s="11">
        <f t="shared" si="508"/>
        <v>-0.36568019478701647</v>
      </c>
      <c r="BN1222" s="11">
        <f t="shared" si="509"/>
        <v>-1.7566297203734975E-2</v>
      </c>
      <c r="BO1222" s="11">
        <f t="shared" si="509"/>
        <v>-0.18769602326949206</v>
      </c>
      <c r="BP1222" s="11">
        <f t="shared" si="509"/>
        <v>0.25924594535418422</v>
      </c>
      <c r="BQ1222" s="5"/>
      <c r="BR1222" s="11">
        <f t="shared" si="510"/>
        <v>0.76003845619754018</v>
      </c>
    </row>
    <row r="1223" spans="1:70" x14ac:dyDescent="0.25">
      <c r="A1223" s="2">
        <v>37195</v>
      </c>
      <c r="B1223">
        <v>377.64</v>
      </c>
      <c r="C1223">
        <v>1172.46</v>
      </c>
      <c r="D1223">
        <v>2374.2600000000002</v>
      </c>
      <c r="E1223">
        <v>1490.5820000000001</v>
      </c>
      <c r="F1223">
        <v>199.2320928</v>
      </c>
      <c r="G1223">
        <v>4984.7621710000003</v>
      </c>
      <c r="H1223">
        <v>5685.821269</v>
      </c>
      <c r="I1223">
        <v>278.75</v>
      </c>
      <c r="J1223">
        <v>21.2</v>
      </c>
      <c r="K1223">
        <v>150.90199999999999</v>
      </c>
      <c r="L1223">
        <v>17412.703703391187</v>
      </c>
      <c r="M1223">
        <v>426.75</v>
      </c>
      <c r="N1223">
        <v>50396.018107987918</v>
      </c>
      <c r="O1223" s="2">
        <v>37195</v>
      </c>
      <c r="P1223" s="5">
        <f t="shared" si="512"/>
        <v>1.0600421052631579</v>
      </c>
      <c r="Q1223" s="5">
        <f t="shared" si="512"/>
        <v>1.035138523475712</v>
      </c>
      <c r="R1223" s="5">
        <f t="shared" si="512"/>
        <v>1.0323677056305405</v>
      </c>
      <c r="S1223" s="5">
        <f t="shared" si="513"/>
        <v>1.0190689756544449</v>
      </c>
      <c r="T1223" s="5">
        <f t="shared" si="514"/>
        <v>1.0318353712569615</v>
      </c>
      <c r="U1223" s="5">
        <f t="shared" si="515"/>
        <v>1.027544849439282</v>
      </c>
      <c r="V1223" s="5">
        <f t="shared" si="516"/>
        <v>1.0120213988972411</v>
      </c>
      <c r="W1223" s="5">
        <f t="shared" si="517"/>
        <v>0.9510406004776526</v>
      </c>
      <c r="X1223" s="5">
        <f t="shared" si="518"/>
        <v>0.9044368600682593</v>
      </c>
      <c r="Y1223" s="5">
        <f t="shared" si="518"/>
        <v>0.95310940717254267</v>
      </c>
      <c r="Z1223" s="5">
        <f t="shared" si="518"/>
        <v>0.9204660224525999</v>
      </c>
      <c r="AA1223" s="5">
        <f t="shared" si="518"/>
        <v>1.0163618176621891</v>
      </c>
      <c r="AB1223" s="5">
        <f t="shared" si="519"/>
        <v>0.92364222369210003</v>
      </c>
      <c r="AC1223" s="2">
        <v>37195</v>
      </c>
      <c r="AD1223" s="6">
        <f t="shared" si="492"/>
        <v>0.22483383469433868</v>
      </c>
      <c r="AE1223" s="6">
        <f t="shared" si="492"/>
        <v>0.18331303035603935</v>
      </c>
      <c r="AF1223" s="6">
        <f t="shared" si="492"/>
        <v>0.14440898316592884</v>
      </c>
      <c r="AG1223" s="6">
        <f t="shared" si="493"/>
        <v>0.17945082721558961</v>
      </c>
      <c r="AH1223" s="6">
        <f t="shared" si="493"/>
        <v>4.9594178661594282E-2</v>
      </c>
      <c r="AI1223" s="6">
        <f t="shared" si="493"/>
        <v>6.4618345435456997E-2</v>
      </c>
      <c r="AJ1223" s="6">
        <f t="shared" si="493"/>
        <v>6.5358167486240099E-2</v>
      </c>
      <c r="AK1223" s="6">
        <f t="shared" si="494"/>
        <v>0.13849533708592202</v>
      </c>
      <c r="AL1223" s="6">
        <f t="shared" si="494"/>
        <v>0.36439602208811139</v>
      </c>
      <c r="AM1223" s="6">
        <f t="shared" si="494"/>
        <v>0.15385335329053304</v>
      </c>
      <c r="AN1223" s="6">
        <f t="shared" si="494"/>
        <v>0.19778137425841916</v>
      </c>
      <c r="AO1223" s="5"/>
      <c r="AP1223" s="6">
        <f t="shared" si="511"/>
        <v>0.22324226702623209</v>
      </c>
      <c r="AQ1223" s="2">
        <v>37195</v>
      </c>
      <c r="AR1223" s="6">
        <f t="shared" si="495"/>
        <v>8.8452342314140564E-2</v>
      </c>
      <c r="AS1223" s="6">
        <v>0.19258508088573617</v>
      </c>
      <c r="AT1223" s="6">
        <v>0.10947196859504996</v>
      </c>
      <c r="AU1223" s="6">
        <f t="shared" si="496"/>
        <v>0.10042220161166138</v>
      </c>
      <c r="AV1223" s="6">
        <f t="shared" si="497"/>
        <v>7.3167823441595115E-2</v>
      </c>
      <c r="AW1223" s="6">
        <f t="shared" si="498"/>
        <v>8.8182929723139791E-2</v>
      </c>
      <c r="AX1223" s="6">
        <f t="shared" si="499"/>
        <v>3.9621104023031206E-2</v>
      </c>
      <c r="AY1223" s="6">
        <f t="shared" si="500"/>
        <v>-5.9842490833656892E-2</v>
      </c>
      <c r="AZ1223" s="6">
        <f t="shared" si="501"/>
        <v>-1.8291433439732052E-2</v>
      </c>
      <c r="BA1223" s="6">
        <f t="shared" si="501"/>
        <v>-3.6124104439786864E-2</v>
      </c>
      <c r="BB1223" s="6">
        <f t="shared" si="501"/>
        <v>2.6538603041244668E-2</v>
      </c>
      <c r="BC1223" s="5"/>
      <c r="BD1223" s="6">
        <f t="shared" si="502"/>
        <v>0.14110719436942221</v>
      </c>
      <c r="BE1223" s="2">
        <v>37195</v>
      </c>
      <c r="BF1223" s="11">
        <f t="shared" si="503"/>
        <v>0.39341206110900262</v>
      </c>
      <c r="BG1223" s="11">
        <f t="shared" si="503"/>
        <v>1.0505804225247284</v>
      </c>
      <c r="BH1223" s="11">
        <f t="shared" si="503"/>
        <v>0.75806896631398923</v>
      </c>
      <c r="BI1223" s="11">
        <f t="shared" si="504"/>
        <v>0.5596084630527538</v>
      </c>
      <c r="BJ1223" s="11">
        <f t="shared" si="505"/>
        <v>1.4753308839098944</v>
      </c>
      <c r="BK1223" s="11">
        <f t="shared" si="506"/>
        <v>1.3646732847906158</v>
      </c>
      <c r="BL1223" s="11">
        <f t="shared" si="507"/>
        <v>0.6062150385622832</v>
      </c>
      <c r="BM1223" s="11">
        <f t="shared" si="508"/>
        <v>-0.43209029338316873</v>
      </c>
      <c r="BN1223" s="11">
        <f t="shared" si="509"/>
        <v>-5.019657825822578E-2</v>
      </c>
      <c r="BO1223" s="11">
        <f t="shared" si="509"/>
        <v>-0.23479569126823618</v>
      </c>
      <c r="BP1223" s="11">
        <f t="shared" si="509"/>
        <v>0.13418150794406755</v>
      </c>
      <c r="BQ1223" s="5"/>
      <c r="BR1223" s="11">
        <f t="shared" si="510"/>
        <v>0.63208099545433039</v>
      </c>
    </row>
    <row r="1224" spans="1:70" x14ac:dyDescent="0.25">
      <c r="A1224" s="2">
        <v>37225</v>
      </c>
      <c r="B1224">
        <v>407.37</v>
      </c>
      <c r="C1224">
        <v>1162.3800000000001</v>
      </c>
      <c r="D1224">
        <v>2477.8000000000002</v>
      </c>
      <c r="E1224">
        <v>1604.9190000000001</v>
      </c>
      <c r="F1224">
        <v>197.06492879999999</v>
      </c>
      <c r="G1224">
        <v>4819.4691839999996</v>
      </c>
      <c r="H1224">
        <v>5661.4119629999996</v>
      </c>
      <c r="I1224">
        <v>275.5</v>
      </c>
      <c r="J1224">
        <v>19.46</v>
      </c>
      <c r="K1224">
        <v>151.87299999999999</v>
      </c>
      <c r="L1224">
        <v>16219.991390765455</v>
      </c>
      <c r="M1224">
        <v>402.18</v>
      </c>
      <c r="N1224">
        <v>45859.706870367772</v>
      </c>
      <c r="O1224" s="2">
        <v>37225</v>
      </c>
      <c r="P1224" s="5">
        <f t="shared" si="512"/>
        <v>1.078725770575151</v>
      </c>
      <c r="Q1224" s="5">
        <f t="shared" si="512"/>
        <v>0.99140269177626539</v>
      </c>
      <c r="R1224" s="5">
        <f t="shared" si="512"/>
        <v>1.0436093772375392</v>
      </c>
      <c r="S1224" s="5">
        <f t="shared" si="513"/>
        <v>1.0767062798289526</v>
      </c>
      <c r="T1224" s="5">
        <f t="shared" si="514"/>
        <v>0.98912241512126498</v>
      </c>
      <c r="U1224" s="5">
        <f t="shared" si="515"/>
        <v>0.96684034637366845</v>
      </c>
      <c r="V1224" s="5">
        <f t="shared" si="516"/>
        <v>0.99570698675790537</v>
      </c>
      <c r="W1224" s="5">
        <f t="shared" si="517"/>
        <v>0.98834080717488793</v>
      </c>
      <c r="X1224" s="5">
        <f t="shared" si="518"/>
        <v>0.91792452830188687</v>
      </c>
      <c r="Y1224" s="5">
        <f t="shared" si="518"/>
        <v>1.0064346396999377</v>
      </c>
      <c r="Z1224" s="5">
        <f t="shared" si="518"/>
        <v>0.93150332464490004</v>
      </c>
      <c r="AA1224" s="5">
        <f t="shared" si="518"/>
        <v>0.94242530755711773</v>
      </c>
      <c r="AB1224" s="5">
        <f t="shared" si="519"/>
        <v>0.90998671307920009</v>
      </c>
      <c r="AC1224" s="2">
        <v>37225</v>
      </c>
      <c r="AD1224" s="6">
        <f t="shared" si="492"/>
        <v>0.2262929045061674</v>
      </c>
      <c r="AE1224" s="6">
        <f t="shared" si="492"/>
        <v>0.18323858310297278</v>
      </c>
      <c r="AF1224" s="6">
        <f t="shared" si="492"/>
        <v>0.14529224872187727</v>
      </c>
      <c r="AG1224" s="6">
        <f t="shared" si="493"/>
        <v>0.17953556507043955</v>
      </c>
      <c r="AH1224" s="6">
        <f t="shared" si="493"/>
        <v>4.9358013984898232E-2</v>
      </c>
      <c r="AI1224" s="6">
        <f t="shared" si="493"/>
        <v>6.6358698646603112E-2</v>
      </c>
      <c r="AJ1224" s="6">
        <f t="shared" si="493"/>
        <v>6.5366428400661911E-2</v>
      </c>
      <c r="AK1224" s="6">
        <f t="shared" si="494"/>
        <v>0.13831482864884193</v>
      </c>
      <c r="AL1224" s="6">
        <f t="shared" si="494"/>
        <v>0.36633155116160121</v>
      </c>
      <c r="AM1224" s="6">
        <f t="shared" si="494"/>
        <v>0.1519213195029922</v>
      </c>
      <c r="AN1224" s="6">
        <f t="shared" si="494"/>
        <v>0.20038799065315907</v>
      </c>
      <c r="AO1224" s="5"/>
      <c r="AP1224" s="6">
        <f t="shared" si="511"/>
        <v>0.22744895977812785</v>
      </c>
      <c r="AQ1224" s="2">
        <v>37225</v>
      </c>
      <c r="AR1224" s="6">
        <f t="shared" si="495"/>
        <v>9.4554284371778596E-2</v>
      </c>
      <c r="AS1224" s="6">
        <v>0.19258508088573617</v>
      </c>
      <c r="AT1224" s="6">
        <v>0.10947196859504996</v>
      </c>
      <c r="AU1224" s="6">
        <f t="shared" si="496"/>
        <v>0.1006511858684398</v>
      </c>
      <c r="AV1224" s="6">
        <f t="shared" si="497"/>
        <v>6.5455951290345871E-2</v>
      </c>
      <c r="AW1224" s="6">
        <f t="shared" si="498"/>
        <v>7.4830902953929135E-2</v>
      </c>
      <c r="AX1224" s="6">
        <f t="shared" si="499"/>
        <v>3.655328184030604E-2</v>
      </c>
      <c r="AY1224" s="6">
        <f t="shared" si="500"/>
        <v>-5.7938336651574773E-2</v>
      </c>
      <c r="AZ1224" s="6">
        <f t="shared" si="501"/>
        <v>-3.865582760225883E-2</v>
      </c>
      <c r="BA1224" s="6">
        <f t="shared" si="501"/>
        <v>-4.4648602865077547E-2</v>
      </c>
      <c r="BB1224" s="6">
        <f t="shared" si="501"/>
        <v>1.0276385721388781E-2</v>
      </c>
      <c r="BC1224" s="5"/>
      <c r="BD1224" s="6">
        <f t="shared" si="502"/>
        <v>0.12481669421672326</v>
      </c>
      <c r="BE1224" s="2">
        <v>37225</v>
      </c>
      <c r="BF1224" s="11">
        <f t="shared" si="503"/>
        <v>0.41784025256170421</v>
      </c>
      <c r="BG1224" s="11">
        <f t="shared" si="503"/>
        <v>1.0510072585396004</v>
      </c>
      <c r="BH1224" s="11">
        <f t="shared" si="503"/>
        <v>0.75346048779659569</v>
      </c>
      <c r="BI1224" s="11">
        <f t="shared" si="504"/>
        <v>0.56061976260218971</v>
      </c>
      <c r="BJ1224" s="11">
        <f t="shared" si="505"/>
        <v>1.3261463743329103</v>
      </c>
      <c r="BK1224" s="11">
        <f t="shared" si="506"/>
        <v>1.1276728519413139</v>
      </c>
      <c r="BL1224" s="11">
        <f t="shared" si="507"/>
        <v>0.5592057380931631</v>
      </c>
      <c r="BM1224" s="11">
        <f t="shared" si="508"/>
        <v>-0.41888738335258657</v>
      </c>
      <c r="BN1224" s="11">
        <f t="shared" si="509"/>
        <v>-0.10552142582227769</v>
      </c>
      <c r="BO1224" s="11">
        <f t="shared" si="509"/>
        <v>-0.2938929375491513</v>
      </c>
      <c r="BP1224" s="11">
        <f t="shared" si="509"/>
        <v>5.1282443064043851E-2</v>
      </c>
      <c r="BQ1224" s="5"/>
      <c r="BR1224" s="11">
        <f t="shared" si="510"/>
        <v>0.54876792726807622</v>
      </c>
    </row>
    <row r="1225" spans="1:70" x14ac:dyDescent="0.25">
      <c r="A1225" s="2">
        <v>37256</v>
      </c>
      <c r="B1225">
        <v>417.4</v>
      </c>
      <c r="C1225">
        <v>1142.3499999999999</v>
      </c>
      <c r="D1225">
        <v>2488.96</v>
      </c>
      <c r="E1225">
        <v>1618.979</v>
      </c>
      <c r="F1225">
        <v>193.0447671</v>
      </c>
      <c r="G1225">
        <v>4731.5253720000001</v>
      </c>
      <c r="H1225">
        <v>5662.7452430000003</v>
      </c>
      <c r="I1225">
        <v>276.5</v>
      </c>
      <c r="J1225">
        <v>19.96</v>
      </c>
      <c r="K1225">
        <v>147.96600000000001</v>
      </c>
      <c r="L1225">
        <v>15857.515869354915</v>
      </c>
      <c r="M1225">
        <v>394.38</v>
      </c>
      <c r="N1225">
        <v>45646.500744927405</v>
      </c>
      <c r="O1225" s="2">
        <v>37256</v>
      </c>
      <c r="P1225" s="5">
        <f t="shared" si="512"/>
        <v>1.0246213515968283</v>
      </c>
      <c r="Q1225" s="5">
        <f t="shared" si="512"/>
        <v>0.98276811369775785</v>
      </c>
      <c r="R1225" s="5">
        <f t="shared" si="512"/>
        <v>1.0045039954798611</v>
      </c>
      <c r="S1225" s="5">
        <f t="shared" si="513"/>
        <v>1.0087605667326514</v>
      </c>
      <c r="T1225" s="5">
        <f t="shared" si="514"/>
        <v>0.97959981147086794</v>
      </c>
      <c r="U1225" s="5">
        <f t="shared" si="515"/>
        <v>0.98175238628105321</v>
      </c>
      <c r="V1225" s="5">
        <f t="shared" si="516"/>
        <v>1.0002355030880483</v>
      </c>
      <c r="W1225" s="5">
        <f t="shared" si="517"/>
        <v>1.0036297640653358</v>
      </c>
      <c r="X1225" s="5">
        <f t="shared" si="518"/>
        <v>1.025693730729702</v>
      </c>
      <c r="Y1225" s="5">
        <f t="shared" si="518"/>
        <v>0.97427455834809362</v>
      </c>
      <c r="Z1225" s="5">
        <f t="shared" si="518"/>
        <v>0.97765254538809998</v>
      </c>
      <c r="AA1225" s="5">
        <f t="shared" si="518"/>
        <v>0.98060569894077276</v>
      </c>
      <c r="AB1225" s="5">
        <f t="shared" si="519"/>
        <v>0.99535090518474012</v>
      </c>
      <c r="AC1225" s="2">
        <v>37256</v>
      </c>
      <c r="AD1225" s="6">
        <f t="shared" si="492"/>
        <v>0.22637440869618231</v>
      </c>
      <c r="AE1225" s="6">
        <f t="shared" si="492"/>
        <v>0.18168403884646733</v>
      </c>
      <c r="AF1225" s="6">
        <f t="shared" si="492"/>
        <v>0.14522049799619591</v>
      </c>
      <c r="AG1225" s="6">
        <f t="shared" si="493"/>
        <v>0.17904530446453834</v>
      </c>
      <c r="AH1225" s="6">
        <f t="shared" si="493"/>
        <v>5.0654238558916362E-2</v>
      </c>
      <c r="AI1225" s="6">
        <f t="shared" si="493"/>
        <v>6.6070740745949805E-2</v>
      </c>
      <c r="AJ1225" s="6">
        <f t="shared" si="493"/>
        <v>6.5153089190429198E-2</v>
      </c>
      <c r="AK1225" s="6">
        <f t="shared" si="494"/>
        <v>0.13835762656091927</v>
      </c>
      <c r="AL1225" s="6">
        <f t="shared" si="494"/>
        <v>0.36417281798670748</v>
      </c>
      <c r="AM1225" s="6">
        <f t="shared" si="494"/>
        <v>0.1519149516142162</v>
      </c>
      <c r="AN1225" s="6">
        <f t="shared" si="494"/>
        <v>0.20043920471949464</v>
      </c>
      <c r="AO1225" s="5"/>
      <c r="AP1225" s="6">
        <f t="shared" si="511"/>
        <v>0.22756899751427812</v>
      </c>
      <c r="AQ1225" s="2">
        <v>37256</v>
      </c>
      <c r="AR1225" s="6">
        <f t="shared" si="495"/>
        <v>9.6396275230497652E-2</v>
      </c>
      <c r="AS1225" s="6">
        <v>0.19258508088573617</v>
      </c>
      <c r="AT1225" s="6">
        <v>0.10947196859504996</v>
      </c>
      <c r="AU1225" s="6">
        <f t="shared" si="496"/>
        <v>0.10699494443714097</v>
      </c>
      <c r="AV1225" s="6">
        <f t="shared" si="497"/>
        <v>6.089062549916191E-2</v>
      </c>
      <c r="AW1225" s="6">
        <f t="shared" si="498"/>
        <v>7.5613910966238818E-2</v>
      </c>
      <c r="AX1225" s="6">
        <f t="shared" si="499"/>
        <v>3.8443187685399227E-2</v>
      </c>
      <c r="AY1225" s="6">
        <f t="shared" si="500"/>
        <v>-5.6210967269769485E-2</v>
      </c>
      <c r="AZ1225" s="6">
        <f t="shared" si="501"/>
        <v>-5.0768471934998671E-2</v>
      </c>
      <c r="BA1225" s="6">
        <f t="shared" si="501"/>
        <v>-5.3270972332864153E-2</v>
      </c>
      <c r="BB1225" s="6">
        <f t="shared" si="501"/>
        <v>8.7108490728993182E-4</v>
      </c>
      <c r="BC1225" s="5"/>
      <c r="BD1225" s="6">
        <f t="shared" si="502"/>
        <v>0.12166583928782515</v>
      </c>
      <c r="BE1225" s="2">
        <v>37256</v>
      </c>
      <c r="BF1225" s="11">
        <f t="shared" si="503"/>
        <v>0.42582673450456737</v>
      </c>
      <c r="BG1225" s="11">
        <f t="shared" si="503"/>
        <v>1.0599999983954607</v>
      </c>
      <c r="BH1225" s="11">
        <f t="shared" si="503"/>
        <v>0.753832758498856</v>
      </c>
      <c r="BI1225" s="11">
        <f t="shared" si="504"/>
        <v>0.59758587223007775</v>
      </c>
      <c r="BJ1225" s="11">
        <f t="shared" si="505"/>
        <v>1.2020835221585557</v>
      </c>
      <c r="BK1225" s="11">
        <f t="shared" si="506"/>
        <v>1.1444386745561652</v>
      </c>
      <c r="BL1225" s="11">
        <f t="shared" si="507"/>
        <v>0.59004397432388245</v>
      </c>
      <c r="BM1225" s="11">
        <f t="shared" si="508"/>
        <v>-0.40627299460806832</v>
      </c>
      <c r="BN1225" s="11">
        <f t="shared" si="509"/>
        <v>-0.1394076367798866</v>
      </c>
      <c r="BO1225" s="11">
        <f t="shared" si="509"/>
        <v>-0.35066312938139432</v>
      </c>
      <c r="BP1225" s="11">
        <f t="shared" si="509"/>
        <v>4.3458808794864991E-3</v>
      </c>
      <c r="BQ1225" s="5"/>
      <c r="BR1225" s="11">
        <f t="shared" si="510"/>
        <v>0.53463275145900135</v>
      </c>
    </row>
    <row r="1226" spans="1:70" x14ac:dyDescent="0.25">
      <c r="A1226" s="2">
        <v>37287</v>
      </c>
      <c r="B1226">
        <v>419.94</v>
      </c>
      <c r="C1226">
        <v>1075.5999999999999</v>
      </c>
      <c r="D1226">
        <v>2462.9899999999998</v>
      </c>
      <c r="E1226">
        <v>1595.3530000000001</v>
      </c>
      <c r="F1226">
        <v>191.91786949999999</v>
      </c>
      <c r="G1226">
        <v>4751.5160669999996</v>
      </c>
      <c r="H1226">
        <v>5613.5639010000004</v>
      </c>
      <c r="I1226">
        <v>282.3</v>
      </c>
      <c r="J1226">
        <v>19.71</v>
      </c>
      <c r="K1226">
        <v>145.613</v>
      </c>
      <c r="L1226">
        <v>16455.708900300542</v>
      </c>
      <c r="M1226">
        <v>387.58</v>
      </c>
      <c r="N1226">
        <v>47834.272100132526</v>
      </c>
      <c r="O1226" s="2">
        <v>37287</v>
      </c>
      <c r="P1226" s="5">
        <f t="shared" si="512"/>
        <v>1.0060852898897941</v>
      </c>
      <c r="Q1226" s="5">
        <f t="shared" si="512"/>
        <v>0.94156782072044465</v>
      </c>
      <c r="R1226" s="5">
        <f t="shared" si="512"/>
        <v>0.98956592311648228</v>
      </c>
      <c r="S1226" s="5">
        <f t="shared" si="513"/>
        <v>0.98540685209629031</v>
      </c>
      <c r="T1226" s="5">
        <f t="shared" si="514"/>
        <v>0.99416250636094028</v>
      </c>
      <c r="U1226" s="5">
        <f t="shared" si="515"/>
        <v>1.0042250000641018</v>
      </c>
      <c r="V1226" s="5">
        <f t="shared" si="516"/>
        <v>0.99131492943978095</v>
      </c>
      <c r="W1226" s="5">
        <f t="shared" si="517"/>
        <v>1.0209764918625679</v>
      </c>
      <c r="X1226" s="5">
        <f t="shared" si="518"/>
        <v>0.98747494989979956</v>
      </c>
      <c r="Y1226" s="5">
        <f t="shared" si="518"/>
        <v>0.98409769811983827</v>
      </c>
      <c r="Z1226" s="5">
        <f t="shared" si="518"/>
        <v>1.0377229974652999</v>
      </c>
      <c r="AA1226" s="5">
        <f t="shared" si="518"/>
        <v>0.98275774633602109</v>
      </c>
      <c r="AB1226" s="5">
        <f t="shared" si="519"/>
        <v>1.0479285666919</v>
      </c>
      <c r="AC1226" s="2">
        <v>37287</v>
      </c>
      <c r="AD1226" s="6">
        <f t="shared" si="492"/>
        <v>0.22550019541209765</v>
      </c>
      <c r="AE1226" s="6">
        <f t="shared" si="492"/>
        <v>0.18112621853922778</v>
      </c>
      <c r="AF1226" s="6">
        <f t="shared" si="492"/>
        <v>0.14472539644597901</v>
      </c>
      <c r="AG1226" s="6">
        <f t="shared" si="493"/>
        <v>0.17774952215985149</v>
      </c>
      <c r="AH1226" s="6">
        <f t="shared" si="493"/>
        <v>5.0824300215273184E-2</v>
      </c>
      <c r="AI1226" s="6">
        <f t="shared" si="493"/>
        <v>6.5972233234668748E-2</v>
      </c>
      <c r="AJ1226" s="6">
        <f t="shared" si="493"/>
        <v>6.512585791212365E-2</v>
      </c>
      <c r="AK1226" s="6">
        <f t="shared" si="494"/>
        <v>0.13603961378404017</v>
      </c>
      <c r="AL1226" s="6">
        <f t="shared" si="494"/>
        <v>0.3628960661577767</v>
      </c>
      <c r="AM1226" s="6">
        <f t="shared" si="494"/>
        <v>0.15199751283266236</v>
      </c>
      <c r="AN1226" s="6">
        <f t="shared" si="494"/>
        <v>0.20036590527329026</v>
      </c>
      <c r="AO1226" s="5"/>
      <c r="AP1226" s="6">
        <f t="shared" si="511"/>
        <v>0.2281330459632355</v>
      </c>
      <c r="AQ1226" s="2">
        <v>37287</v>
      </c>
      <c r="AR1226" s="6">
        <f t="shared" si="495"/>
        <v>8.6317273765720293E-2</v>
      </c>
      <c r="AS1226" s="6">
        <v>0.19258508088573617</v>
      </c>
      <c r="AT1226" s="6">
        <v>0.10947196859504996</v>
      </c>
      <c r="AU1226" s="6">
        <f t="shared" si="496"/>
        <v>9.0448167849918715E-2</v>
      </c>
      <c r="AV1226" s="6">
        <f t="shared" si="497"/>
        <v>5.7450479726156134E-2</v>
      </c>
      <c r="AW1226" s="6">
        <f t="shared" si="498"/>
        <v>7.6940587344875855E-2</v>
      </c>
      <c r="AX1226" s="6">
        <f t="shared" si="499"/>
        <v>3.3419367459271099E-2</v>
      </c>
      <c r="AY1226" s="6">
        <f t="shared" si="500"/>
        <v>-3.9599084694778131E-2</v>
      </c>
      <c r="AZ1226" s="6">
        <f t="shared" si="501"/>
        <v>-3.981725358419963E-2</v>
      </c>
      <c r="BA1226" s="6">
        <f t="shared" si="501"/>
        <v>-5.6518503336387194E-2</v>
      </c>
      <c r="BB1226" s="6">
        <f t="shared" si="501"/>
        <v>4.9469318874528767E-4</v>
      </c>
      <c r="BC1226" s="5"/>
      <c r="BD1226" s="6">
        <f t="shared" si="502"/>
        <v>0.12846386809244681</v>
      </c>
      <c r="BE1226" s="2">
        <v>37287</v>
      </c>
      <c r="BF1226" s="11">
        <f t="shared" si="503"/>
        <v>0.38278137013574198</v>
      </c>
      <c r="BG1226" s="11">
        <f t="shared" si="503"/>
        <v>1.063264514872134</v>
      </c>
      <c r="BH1226" s="11">
        <f t="shared" si="503"/>
        <v>0.75641159936923763</v>
      </c>
      <c r="BI1226" s="11">
        <f t="shared" si="504"/>
        <v>0.50885181997045259</v>
      </c>
      <c r="BJ1226" s="11">
        <f t="shared" si="505"/>
        <v>1.1303742399367402</v>
      </c>
      <c r="BK1226" s="11">
        <f t="shared" si="506"/>
        <v>1.1662571292863735</v>
      </c>
      <c r="BL1226" s="11">
        <f t="shared" si="507"/>
        <v>0.51315051395353428</v>
      </c>
      <c r="BM1226" s="11">
        <f t="shared" si="508"/>
        <v>-0.29108495381088623</v>
      </c>
      <c r="BN1226" s="11">
        <f t="shared" si="509"/>
        <v>-0.1097208189820615</v>
      </c>
      <c r="BO1226" s="11">
        <f t="shared" si="509"/>
        <v>-0.37183834316163938</v>
      </c>
      <c r="BP1226" s="11">
        <f t="shared" si="509"/>
        <v>2.468948936549599E-3</v>
      </c>
      <c r="BQ1226" s="5"/>
      <c r="BR1226" s="11">
        <f t="shared" si="510"/>
        <v>0.56310942393303798</v>
      </c>
    </row>
    <row r="1227" spans="1:70" x14ac:dyDescent="0.25">
      <c r="A1227" s="2">
        <v>37315</v>
      </c>
      <c r="B1227">
        <v>415.43</v>
      </c>
      <c r="C1227">
        <v>1122.3900000000001</v>
      </c>
      <c r="D1227">
        <v>2443.0601000000001</v>
      </c>
      <c r="E1227">
        <v>1564.586</v>
      </c>
      <c r="F1227">
        <v>193.58595009999999</v>
      </c>
      <c r="G1227">
        <v>4842.0489719999996</v>
      </c>
      <c r="H1227">
        <v>5595.3616190000002</v>
      </c>
      <c r="I1227">
        <v>296.85000000000002</v>
      </c>
      <c r="J1227">
        <v>21.78</v>
      </c>
      <c r="K1227">
        <v>150.66399999999999</v>
      </c>
      <c r="L1227">
        <v>17925.106489462363</v>
      </c>
      <c r="M1227">
        <v>381.04</v>
      </c>
      <c r="N1227">
        <v>51099.857484194959</v>
      </c>
      <c r="O1227" s="2">
        <v>37315</v>
      </c>
      <c r="P1227" s="5">
        <f t="shared" si="512"/>
        <v>0.98926037052912319</v>
      </c>
      <c r="Q1227" s="5">
        <f t="shared" si="512"/>
        <v>1.0435013015991077</v>
      </c>
      <c r="R1227" s="5">
        <f t="shared" si="512"/>
        <v>0.99190824972898806</v>
      </c>
      <c r="S1227" s="5">
        <f t="shared" si="513"/>
        <v>0.98071461300414386</v>
      </c>
      <c r="T1227" s="5">
        <f t="shared" si="514"/>
        <v>1.0086916377528878</v>
      </c>
      <c r="U1227" s="5">
        <f t="shared" si="515"/>
        <v>1.0190534776108124</v>
      </c>
      <c r="V1227" s="5">
        <f t="shared" si="516"/>
        <v>0.99675744637078811</v>
      </c>
      <c r="W1227" s="5">
        <f t="shared" si="517"/>
        <v>1.0515409139213603</v>
      </c>
      <c r="X1227" s="5">
        <f t="shared" si="518"/>
        <v>1.1050228310502284</v>
      </c>
      <c r="Y1227" s="5">
        <f t="shared" si="518"/>
        <v>1.034687836937636</v>
      </c>
      <c r="Z1227" s="5">
        <f t="shared" si="518"/>
        <v>1.0892940922851999</v>
      </c>
      <c r="AA1227" s="5">
        <f t="shared" si="518"/>
        <v>0.98312606429640337</v>
      </c>
      <c r="AB1227" s="5">
        <f t="shared" si="519"/>
        <v>1.0682687378878999</v>
      </c>
      <c r="AC1227" s="2">
        <v>37315</v>
      </c>
      <c r="AD1227" s="6">
        <f t="shared" si="492"/>
        <v>0.22423304527569918</v>
      </c>
      <c r="AE1227" s="6">
        <f t="shared" si="492"/>
        <v>0.18220141578648882</v>
      </c>
      <c r="AF1227" s="6">
        <f t="shared" si="492"/>
        <v>0.1448363763351451</v>
      </c>
      <c r="AG1227" s="6">
        <f t="shared" si="493"/>
        <v>0.17818500528225237</v>
      </c>
      <c r="AH1227" s="6">
        <f t="shared" si="493"/>
        <v>4.9943523608933699E-2</v>
      </c>
      <c r="AI1227" s="6">
        <f t="shared" si="493"/>
        <v>6.6198202941187514E-2</v>
      </c>
      <c r="AJ1227" s="6">
        <f t="shared" si="493"/>
        <v>6.5173675226529004E-2</v>
      </c>
      <c r="AK1227" s="6">
        <f t="shared" si="494"/>
        <v>0.13699859977512074</v>
      </c>
      <c r="AL1227" s="6">
        <f t="shared" si="494"/>
        <v>0.35823089045887774</v>
      </c>
      <c r="AM1227" s="6">
        <f t="shared" si="494"/>
        <v>0.15283849454106188</v>
      </c>
      <c r="AN1227" s="6">
        <f t="shared" si="494"/>
        <v>0.20258916467120361</v>
      </c>
      <c r="AO1227" s="5"/>
      <c r="AP1227" s="6">
        <f t="shared" si="511"/>
        <v>0.22897979140255081</v>
      </c>
      <c r="AQ1227" s="2">
        <v>37315</v>
      </c>
      <c r="AR1227" s="6">
        <f t="shared" si="495"/>
        <v>7.0467233753954917E-2</v>
      </c>
      <c r="AS1227" s="6">
        <v>0.19258508088573617</v>
      </c>
      <c r="AT1227" s="6">
        <v>0.10947196859504996</v>
      </c>
      <c r="AU1227" s="6">
        <f t="shared" si="496"/>
        <v>8.451468144442198E-2</v>
      </c>
      <c r="AV1227" s="6">
        <f t="shared" si="497"/>
        <v>5.3876996829047563E-2</v>
      </c>
      <c r="AW1227" s="6">
        <f t="shared" si="498"/>
        <v>8.0312813003391881E-2</v>
      </c>
      <c r="AX1227" s="6">
        <f t="shared" si="499"/>
        <v>3.26969260399117E-2</v>
      </c>
      <c r="AY1227" s="6">
        <f t="shared" si="500"/>
        <v>-3.7090761271980299E-2</v>
      </c>
      <c r="AZ1227" s="6">
        <f t="shared" si="501"/>
        <v>1.4173754783381787E-2</v>
      </c>
      <c r="BA1227" s="6">
        <f t="shared" si="501"/>
        <v>-4.6713382441716855E-2</v>
      </c>
      <c r="BB1227" s="6">
        <f t="shared" si="501"/>
        <v>6.2068583904608676E-3</v>
      </c>
      <c r="BC1227" s="5"/>
      <c r="BD1227" s="6">
        <f t="shared" si="502"/>
        <v>0.14826963454823283</v>
      </c>
      <c r="BE1227" s="2">
        <v>37315</v>
      </c>
      <c r="BF1227" s="11">
        <f t="shared" si="503"/>
        <v>0.31425891606348205</v>
      </c>
      <c r="BG1227" s="11">
        <f t="shared" si="503"/>
        <v>1.0569900352004693</v>
      </c>
      <c r="BH1227" s="11">
        <f t="shared" si="503"/>
        <v>0.75583200412123375</v>
      </c>
      <c r="BI1227" s="11">
        <f t="shared" si="504"/>
        <v>0.47430860588155133</v>
      </c>
      <c r="BJ1227" s="11">
        <f t="shared" si="505"/>
        <v>1.078758424233613</v>
      </c>
      <c r="BK1227" s="11">
        <f t="shared" si="506"/>
        <v>1.2132174203391022</v>
      </c>
      <c r="BL1227" s="11">
        <f t="shared" si="507"/>
        <v>0.50168915480467469</v>
      </c>
      <c r="BM1227" s="11">
        <f t="shared" si="508"/>
        <v>-0.27073825084974384</v>
      </c>
      <c r="BN1227" s="11">
        <f t="shared" si="509"/>
        <v>3.9565975913539567E-2</v>
      </c>
      <c r="BO1227" s="11">
        <f t="shared" si="509"/>
        <v>-0.30563885480543485</v>
      </c>
      <c r="BP1227" s="11">
        <f t="shared" si="509"/>
        <v>3.0637662189556981E-2</v>
      </c>
      <c r="BQ1227" s="5"/>
      <c r="BR1227" s="11">
        <f t="shared" si="510"/>
        <v>0.64752279509055888</v>
      </c>
    </row>
    <row r="1228" spans="1:70" x14ac:dyDescent="0.25">
      <c r="A1228" s="2">
        <v>37346</v>
      </c>
      <c r="B1228">
        <v>437.57</v>
      </c>
      <c r="C1228">
        <v>1179.4100000000001</v>
      </c>
      <c r="D1228">
        <v>2545.46</v>
      </c>
      <c r="E1228">
        <v>1623.4290000000001</v>
      </c>
      <c r="F1228">
        <v>190.01340210000001</v>
      </c>
      <c r="G1228">
        <v>4663.9289250000002</v>
      </c>
      <c r="H1228">
        <v>5673.2513710000003</v>
      </c>
      <c r="I1228">
        <v>301.39999999999998</v>
      </c>
      <c r="J1228">
        <v>26.21</v>
      </c>
      <c r="K1228">
        <v>167.21899999999999</v>
      </c>
      <c r="L1228">
        <v>18065.803881156808</v>
      </c>
      <c r="M1228">
        <v>371.81</v>
      </c>
      <c r="N1228">
        <v>50484.02922894415</v>
      </c>
      <c r="O1228" s="2">
        <v>37346</v>
      </c>
      <c r="P1228" s="5">
        <f t="shared" si="512"/>
        <v>1.0532941771176854</v>
      </c>
      <c r="Q1228" s="5">
        <f t="shared" si="512"/>
        <v>1.0508023057938862</v>
      </c>
      <c r="R1228" s="5">
        <f t="shared" si="512"/>
        <v>1.0419146053754469</v>
      </c>
      <c r="S1228" s="5">
        <f t="shared" si="513"/>
        <v>1.0376093100666886</v>
      </c>
      <c r="T1228" s="5">
        <f t="shared" si="514"/>
        <v>0.98154541691608033</v>
      </c>
      <c r="U1228" s="5">
        <f t="shared" si="515"/>
        <v>0.96321391046847937</v>
      </c>
      <c r="V1228" s="5">
        <f t="shared" si="516"/>
        <v>1.0139204143188014</v>
      </c>
      <c r="W1228" s="5">
        <f t="shared" si="517"/>
        <v>1.015327606535287</v>
      </c>
      <c r="X1228" s="5">
        <f t="shared" si="518"/>
        <v>1.2033976124885215</v>
      </c>
      <c r="Y1228" s="5">
        <f t="shared" si="518"/>
        <v>1.1098802633674933</v>
      </c>
      <c r="Z1228" s="5">
        <f t="shared" si="518"/>
        <v>1.0078491802420899</v>
      </c>
      <c r="AA1228" s="5">
        <f t="shared" si="518"/>
        <v>0.97577682133109378</v>
      </c>
      <c r="AB1228" s="5">
        <f t="shared" si="519"/>
        <v>0.98794853282240003</v>
      </c>
      <c r="AC1228" s="2">
        <v>37346</v>
      </c>
      <c r="AD1228" s="6">
        <f t="shared" si="492"/>
        <v>0.22436883857450554</v>
      </c>
      <c r="AE1228" s="6">
        <f t="shared" si="492"/>
        <v>0.18377843657326531</v>
      </c>
      <c r="AF1228" s="6">
        <f t="shared" si="492"/>
        <v>0.14573228055154039</v>
      </c>
      <c r="AG1228" s="6">
        <f t="shared" si="493"/>
        <v>0.1772407920474269</v>
      </c>
      <c r="AH1228" s="6">
        <f t="shared" si="493"/>
        <v>4.9435944374899177E-2</v>
      </c>
      <c r="AI1228" s="6">
        <f t="shared" si="493"/>
        <v>6.793738084200697E-2</v>
      </c>
      <c r="AJ1228" s="6">
        <f t="shared" si="493"/>
        <v>6.5243735626877311E-2</v>
      </c>
      <c r="AK1228" s="6">
        <f t="shared" si="494"/>
        <v>0.13667634206781712</v>
      </c>
      <c r="AL1228" s="6">
        <f t="shared" si="494"/>
        <v>0.36890701332620374</v>
      </c>
      <c r="AM1228" s="6">
        <f t="shared" si="494"/>
        <v>0.16070773895314361</v>
      </c>
      <c r="AN1228" s="6">
        <f t="shared" si="494"/>
        <v>0.20222156913114375</v>
      </c>
      <c r="AO1228" s="5"/>
      <c r="AP1228" s="6">
        <f t="shared" si="511"/>
        <v>0.22926588287137059</v>
      </c>
      <c r="AQ1228" s="2">
        <v>37346</v>
      </c>
      <c r="AR1228" s="6">
        <f t="shared" si="495"/>
        <v>7.116395943253484E-2</v>
      </c>
      <c r="AS1228" s="6">
        <v>0.19258508088573617</v>
      </c>
      <c r="AT1228" s="6">
        <v>0.10947196859504996</v>
      </c>
      <c r="AU1228" s="6">
        <f t="shared" si="496"/>
        <v>0.10175472771377958</v>
      </c>
      <c r="AV1228" s="6">
        <f t="shared" si="497"/>
        <v>5.4927715238739738E-2</v>
      </c>
      <c r="AW1228" s="6">
        <f t="shared" si="498"/>
        <v>7.6686963686414922E-2</v>
      </c>
      <c r="AX1228" s="6">
        <f t="shared" si="499"/>
        <v>3.3159412899134821E-2</v>
      </c>
      <c r="AY1228" s="6">
        <f t="shared" si="500"/>
        <v>-2.842715116248129E-2</v>
      </c>
      <c r="AZ1228" s="6">
        <f t="shared" si="501"/>
        <v>5.1914693385004096E-2</v>
      </c>
      <c r="BA1228" s="6">
        <f t="shared" si="501"/>
        <v>-3.0261458756074666E-2</v>
      </c>
      <c r="BB1228" s="6">
        <f t="shared" si="501"/>
        <v>1.8987762610920278E-3</v>
      </c>
      <c r="BC1228" s="5"/>
      <c r="BD1228" s="6">
        <f t="shared" si="502"/>
        <v>0.14162064411960262</v>
      </c>
      <c r="BE1228" s="2">
        <v>37346</v>
      </c>
      <c r="BF1228" s="11">
        <f t="shared" si="503"/>
        <v>0.31717398853006773</v>
      </c>
      <c r="BG1228" s="11">
        <f t="shared" si="503"/>
        <v>1.0479199000529096</v>
      </c>
      <c r="BH1228" s="11">
        <f t="shared" si="503"/>
        <v>0.75118544896670003</v>
      </c>
      <c r="BI1228" s="11">
        <f t="shared" si="504"/>
        <v>0.57410445156751266</v>
      </c>
      <c r="BJ1228" s="11">
        <f t="shared" si="505"/>
        <v>1.1110886205023924</v>
      </c>
      <c r="BK1228" s="11">
        <f t="shared" si="506"/>
        <v>1.1287889338088513</v>
      </c>
      <c r="BL1228" s="11">
        <f t="shared" si="507"/>
        <v>0.50823902985522373</v>
      </c>
      <c r="BM1228" s="11">
        <f t="shared" si="508"/>
        <v>-0.2079888203942134</v>
      </c>
      <c r="BN1228" s="11">
        <f t="shared" si="509"/>
        <v>0.14072568834330848</v>
      </c>
      <c r="BO1228" s="11">
        <f t="shared" si="509"/>
        <v>-0.1883011916737736</v>
      </c>
      <c r="BP1228" s="11">
        <f t="shared" si="509"/>
        <v>9.3895832637943908E-3</v>
      </c>
      <c r="BQ1228" s="5"/>
      <c r="BR1228" s="11">
        <f t="shared" si="510"/>
        <v>0.61771355749018597</v>
      </c>
    </row>
    <row r="1229" spans="1:70" x14ac:dyDescent="0.25">
      <c r="A1229" s="2">
        <v>37376</v>
      </c>
      <c r="B1229">
        <v>415.32</v>
      </c>
      <c r="C1229">
        <v>1203.74</v>
      </c>
      <c r="D1229">
        <v>2505.8798999999999</v>
      </c>
      <c r="E1229">
        <v>1525.0039999999999</v>
      </c>
      <c r="F1229">
        <v>192.42514349999999</v>
      </c>
      <c r="G1229">
        <v>4797.8348980000001</v>
      </c>
      <c r="H1229">
        <v>5690.0227109999996</v>
      </c>
      <c r="I1229">
        <v>308.2</v>
      </c>
      <c r="J1229">
        <v>27.32</v>
      </c>
      <c r="K1229">
        <v>166.636</v>
      </c>
      <c r="L1229">
        <v>19884.881857493601</v>
      </c>
      <c r="M1229">
        <v>370.39</v>
      </c>
      <c r="N1229">
        <v>54445.650740126148</v>
      </c>
      <c r="O1229" s="2">
        <v>37376</v>
      </c>
      <c r="P1229" s="5">
        <f t="shared" si="512"/>
        <v>0.94915099298397976</v>
      </c>
      <c r="Q1229" s="5">
        <f t="shared" si="512"/>
        <v>1.02062895854707</v>
      </c>
      <c r="R1229" s="5">
        <f t="shared" si="512"/>
        <v>0.98445070831991066</v>
      </c>
      <c r="S1229" s="5">
        <f t="shared" si="513"/>
        <v>0.93937215609675562</v>
      </c>
      <c r="T1229" s="5">
        <f t="shared" si="514"/>
        <v>1.0126924804953008</v>
      </c>
      <c r="U1229" s="5">
        <f t="shared" si="515"/>
        <v>1.02871098062456</v>
      </c>
      <c r="V1229" s="5">
        <f t="shared" si="516"/>
        <v>1.0029562130960263</v>
      </c>
      <c r="W1229" s="5">
        <f t="shared" si="517"/>
        <v>1.0225613802256139</v>
      </c>
      <c r="X1229" s="5">
        <f t="shared" si="518"/>
        <v>1.0423502479969478</v>
      </c>
      <c r="Y1229" s="5">
        <f t="shared" si="518"/>
        <v>0.996513554081773</v>
      </c>
      <c r="Z1229" s="5">
        <f t="shared" si="518"/>
        <v>1.1006917814620001</v>
      </c>
      <c r="AA1229" s="5">
        <f t="shared" si="518"/>
        <v>0.99618084505527016</v>
      </c>
      <c r="AB1229" s="5">
        <f t="shared" si="519"/>
        <v>1.0784727679563</v>
      </c>
      <c r="AC1229" s="2">
        <v>37376</v>
      </c>
      <c r="AD1229" s="6">
        <f t="shared" si="492"/>
        <v>0.22589467035410146</v>
      </c>
      <c r="AE1229" s="6">
        <f t="shared" si="492"/>
        <v>0.18257709536161784</v>
      </c>
      <c r="AF1229" s="6">
        <f t="shared" si="492"/>
        <v>0.14589061057598851</v>
      </c>
      <c r="AG1229" s="6">
        <f t="shared" si="493"/>
        <v>0.17846278216308403</v>
      </c>
      <c r="AH1229" s="6">
        <f t="shared" si="493"/>
        <v>4.9559896388467278E-2</v>
      </c>
      <c r="AI1229" s="6">
        <f t="shared" si="493"/>
        <v>6.8384838585282243E-2</v>
      </c>
      <c r="AJ1229" s="6">
        <f t="shared" si="493"/>
        <v>6.5198577449403591E-2</v>
      </c>
      <c r="AK1229" s="6">
        <f t="shared" si="494"/>
        <v>0.13674900496228254</v>
      </c>
      <c r="AL1229" s="6">
        <f t="shared" si="494"/>
        <v>0.36911110206866465</v>
      </c>
      <c r="AM1229" s="6">
        <f t="shared" si="494"/>
        <v>0.16063660483250397</v>
      </c>
      <c r="AN1229" s="6">
        <f t="shared" si="494"/>
        <v>0.20683310732420407</v>
      </c>
      <c r="AO1229" s="5"/>
      <c r="AP1229" s="6">
        <f t="shared" si="511"/>
        <v>0.23049820237003074</v>
      </c>
      <c r="AQ1229" s="2">
        <v>37376</v>
      </c>
      <c r="AR1229" s="6">
        <f t="shared" si="495"/>
        <v>5.924424526829597E-2</v>
      </c>
      <c r="AS1229" s="6">
        <v>0.19258508088573617</v>
      </c>
      <c r="AT1229" s="6">
        <v>0.10947196859504996</v>
      </c>
      <c r="AU1229" s="6">
        <f t="shared" si="496"/>
        <v>7.551761500955978E-2</v>
      </c>
      <c r="AV1229" s="6">
        <f t="shared" si="497"/>
        <v>5.6152935645127799E-2</v>
      </c>
      <c r="AW1229" s="6">
        <f t="shared" si="498"/>
        <v>7.8425265105011244E-2</v>
      </c>
      <c r="AX1229" s="6">
        <f t="shared" si="499"/>
        <v>3.4274304749710716E-2</v>
      </c>
      <c r="AY1229" s="6">
        <f t="shared" si="500"/>
        <v>-1.9534239869430592E-2</v>
      </c>
      <c r="AZ1229" s="6">
        <f t="shared" si="501"/>
        <v>6.2247860679838674E-2</v>
      </c>
      <c r="BA1229" s="6">
        <f t="shared" si="501"/>
        <v>-3.2701164298051588E-2</v>
      </c>
      <c r="BB1229" s="6">
        <f t="shared" si="501"/>
        <v>2.4324711530110399E-2</v>
      </c>
      <c r="BC1229" s="5"/>
      <c r="BD1229" s="6">
        <f t="shared" si="502"/>
        <v>0.14745102889542427</v>
      </c>
      <c r="BE1229" s="2">
        <v>37376</v>
      </c>
      <c r="BF1229" s="11">
        <f t="shared" si="503"/>
        <v>0.26226490946168662</v>
      </c>
      <c r="BG1229" s="11">
        <f t="shared" si="503"/>
        <v>1.054815120726377</v>
      </c>
      <c r="BH1229" s="11">
        <f t="shared" si="503"/>
        <v>0.7503702134280289</v>
      </c>
      <c r="BI1229" s="11">
        <f t="shared" si="504"/>
        <v>0.42315610064035525</v>
      </c>
      <c r="BJ1229" s="11">
        <f t="shared" si="505"/>
        <v>1.1330317401187049</v>
      </c>
      <c r="BK1229" s="11">
        <f t="shared" si="506"/>
        <v>1.1468224057765035</v>
      </c>
      <c r="BL1229" s="11">
        <f t="shared" si="507"/>
        <v>0.52569099036415012</v>
      </c>
      <c r="BM1229" s="11">
        <f t="shared" si="508"/>
        <v>-0.14284740042399893</v>
      </c>
      <c r="BN1229" s="11">
        <f t="shared" si="509"/>
        <v>0.16864261283655155</v>
      </c>
      <c r="BO1229" s="11">
        <f t="shared" si="509"/>
        <v>-0.20357230739624471</v>
      </c>
      <c r="BP1229" s="11">
        <f t="shared" si="509"/>
        <v>0.11760550254646716</v>
      </c>
      <c r="BQ1229" s="5"/>
      <c r="BR1229" s="11">
        <f t="shared" si="510"/>
        <v>0.63970576507452959</v>
      </c>
    </row>
    <row r="1230" spans="1:70" x14ac:dyDescent="0.25">
      <c r="A1230" s="2">
        <v>37407</v>
      </c>
      <c r="B1230">
        <v>400.53</v>
      </c>
      <c r="C1230">
        <v>1246.1199999999999</v>
      </c>
      <c r="D1230">
        <v>2475.1298999999999</v>
      </c>
      <c r="E1230">
        <v>1513.769</v>
      </c>
      <c r="F1230">
        <v>193.2381398</v>
      </c>
      <c r="G1230">
        <v>4829.4078140000001</v>
      </c>
      <c r="H1230">
        <v>5686.3073510000004</v>
      </c>
      <c r="I1230">
        <v>326.60000000000002</v>
      </c>
      <c r="J1230">
        <v>25.37</v>
      </c>
      <c r="K1230">
        <v>165.81</v>
      </c>
      <c r="L1230">
        <v>21404.494530301683</v>
      </c>
      <c r="M1230">
        <v>382.77</v>
      </c>
      <c r="N1230">
        <v>56291.704737347631</v>
      </c>
      <c r="O1230" s="2">
        <v>37407</v>
      </c>
      <c r="P1230" s="5">
        <f t="shared" si="512"/>
        <v>0.96438890494076857</v>
      </c>
      <c r="Q1230" s="5">
        <f t="shared" si="512"/>
        <v>1.0352069383753966</v>
      </c>
      <c r="R1230" s="5">
        <f t="shared" si="512"/>
        <v>0.98772886122754722</v>
      </c>
      <c r="S1230" s="5">
        <f t="shared" si="513"/>
        <v>0.99263280620903294</v>
      </c>
      <c r="T1230" s="5">
        <f t="shared" si="514"/>
        <v>1.0042250003570869</v>
      </c>
      <c r="U1230" s="5">
        <f t="shared" si="515"/>
        <v>1.0065806591246318</v>
      </c>
      <c r="V1230" s="5">
        <f t="shared" si="516"/>
        <v>0.99934703951307313</v>
      </c>
      <c r="W1230" s="5">
        <f t="shared" si="517"/>
        <v>1.0597014925373136</v>
      </c>
      <c r="X1230" s="5">
        <f t="shared" si="518"/>
        <v>0.92862371888726214</v>
      </c>
      <c r="Y1230" s="5">
        <f t="shared" si="518"/>
        <v>0.99504308792817886</v>
      </c>
      <c r="Z1230" s="5">
        <f t="shared" si="518"/>
        <v>1.0764205029578999</v>
      </c>
      <c r="AA1230" s="5">
        <f t="shared" si="518"/>
        <v>1.0334242285158886</v>
      </c>
      <c r="AB1230" s="5">
        <f t="shared" si="519"/>
        <v>1.03390636299</v>
      </c>
      <c r="AC1230" s="2">
        <v>37407</v>
      </c>
      <c r="AD1230" s="6">
        <f t="shared" si="492"/>
        <v>0.2262258174106675</v>
      </c>
      <c r="AE1230" s="6">
        <f t="shared" si="492"/>
        <v>0.18271652460285387</v>
      </c>
      <c r="AF1230" s="6">
        <f t="shared" si="492"/>
        <v>0.14553925651192137</v>
      </c>
      <c r="AG1230" s="6">
        <f t="shared" si="493"/>
        <v>0.17690643466100159</v>
      </c>
      <c r="AH1230" s="6">
        <f t="shared" si="493"/>
        <v>4.941383924839815E-2</v>
      </c>
      <c r="AI1230" s="6">
        <f t="shared" si="493"/>
        <v>6.8373378222019845E-2</v>
      </c>
      <c r="AJ1230" s="6">
        <f t="shared" si="493"/>
        <v>6.4737311923691074E-2</v>
      </c>
      <c r="AK1230" s="6">
        <f t="shared" si="494"/>
        <v>0.13922128184308846</v>
      </c>
      <c r="AL1230" s="6">
        <f t="shared" si="494"/>
        <v>0.37066224398645975</v>
      </c>
      <c r="AM1230" s="6">
        <f t="shared" si="494"/>
        <v>0.16020387798884661</v>
      </c>
      <c r="AN1230" s="6">
        <f t="shared" si="494"/>
        <v>0.20912229975866184</v>
      </c>
      <c r="AO1230" s="5"/>
      <c r="AP1230" s="6">
        <f t="shared" si="511"/>
        <v>0.22906424238498235</v>
      </c>
      <c r="AQ1230" s="2">
        <v>37407</v>
      </c>
      <c r="AR1230" s="6">
        <f t="shared" si="495"/>
        <v>4.3720896865646619E-2</v>
      </c>
      <c r="AS1230" s="6">
        <v>0.19258508088573617</v>
      </c>
      <c r="AT1230" s="6">
        <v>0.10947196859504996</v>
      </c>
      <c r="AU1230" s="6">
        <f t="shared" si="496"/>
        <v>6.1308731592592425E-2</v>
      </c>
      <c r="AV1230" s="6">
        <f t="shared" si="497"/>
        <v>5.7831176192204348E-2</v>
      </c>
      <c r="AW1230" s="6">
        <f t="shared" si="498"/>
        <v>7.7852481087328673E-2</v>
      </c>
      <c r="AX1230" s="6">
        <f t="shared" si="499"/>
        <v>3.7157975723144387E-2</v>
      </c>
      <c r="AY1230" s="6">
        <f t="shared" si="500"/>
        <v>-1.1245462990017052E-2</v>
      </c>
      <c r="AZ1230" s="6">
        <f t="shared" si="501"/>
        <v>3.8532840842256944E-2</v>
      </c>
      <c r="BA1230" s="6">
        <f t="shared" si="501"/>
        <v>-3.8296328795683454E-2</v>
      </c>
      <c r="BB1230" s="6">
        <f t="shared" si="501"/>
        <v>4.3178089579651635E-2</v>
      </c>
      <c r="BC1230" s="5"/>
      <c r="BD1230" s="6">
        <f t="shared" si="502"/>
        <v>0.16598821102273287</v>
      </c>
      <c r="BE1230" s="2">
        <v>37407</v>
      </c>
      <c r="BF1230" s="11">
        <f t="shared" si="503"/>
        <v>0.19326218981576324</v>
      </c>
      <c r="BG1230" s="11">
        <f t="shared" si="503"/>
        <v>1.0540102013451287</v>
      </c>
      <c r="BH1230" s="11">
        <f t="shared" si="503"/>
        <v>0.75218172209147516</v>
      </c>
      <c r="BI1230" s="11">
        <f t="shared" si="504"/>
        <v>0.34656021252181013</v>
      </c>
      <c r="BJ1230" s="11">
        <f t="shared" si="505"/>
        <v>1.1703437148749591</v>
      </c>
      <c r="BK1230" s="11">
        <f t="shared" si="506"/>
        <v>1.1386373338834976</v>
      </c>
      <c r="BL1230" s="11">
        <f t="shared" si="507"/>
        <v>0.57398082526108352</v>
      </c>
      <c r="BM1230" s="11">
        <f t="shared" si="508"/>
        <v>-8.0774022772548734E-2</v>
      </c>
      <c r="BN1230" s="11">
        <f t="shared" si="509"/>
        <v>0.10395674624919322</v>
      </c>
      <c r="BO1230" s="11">
        <f t="shared" si="509"/>
        <v>-0.23904745176237022</v>
      </c>
      <c r="BP1230" s="11">
        <f t="shared" si="509"/>
        <v>0.20647290905599941</v>
      </c>
      <c r="BQ1230" s="5"/>
      <c r="BR1230" s="11">
        <f t="shared" si="510"/>
        <v>0.72463606407743364</v>
      </c>
    </row>
    <row r="1231" spans="1:70" x14ac:dyDescent="0.25">
      <c r="A1231" s="2">
        <v>37437</v>
      </c>
      <c r="B1231">
        <v>371.2</v>
      </c>
      <c r="C1231">
        <v>1140.21</v>
      </c>
      <c r="D1231">
        <v>2266.7199999999998</v>
      </c>
      <c r="E1231">
        <v>1405.9290000000001</v>
      </c>
      <c r="F1231">
        <v>196.8652721</v>
      </c>
      <c r="G1231">
        <v>4932.8762770000003</v>
      </c>
      <c r="H1231">
        <v>5728.7640590000001</v>
      </c>
      <c r="I1231">
        <v>318.5</v>
      </c>
      <c r="J1231">
        <v>26.79</v>
      </c>
      <c r="K1231">
        <v>169.245</v>
      </c>
      <c r="L1231">
        <v>23140.122473937892</v>
      </c>
      <c r="M1231">
        <v>398.56</v>
      </c>
      <c r="N1231">
        <v>60200.201713431336</v>
      </c>
      <c r="O1231" s="2">
        <v>37437</v>
      </c>
      <c r="P1231" s="5">
        <f t="shared" si="512"/>
        <v>0.92677202706414008</v>
      </c>
      <c r="Q1231" s="5">
        <f t="shared" si="512"/>
        <v>0.91500818540750506</v>
      </c>
      <c r="R1231" s="5">
        <f t="shared" si="512"/>
        <v>0.91579839910624483</v>
      </c>
      <c r="S1231" s="5">
        <f t="shared" si="513"/>
        <v>0.92876059689424217</v>
      </c>
      <c r="T1231" s="5">
        <f t="shared" si="514"/>
        <v>1.018770271250562</v>
      </c>
      <c r="U1231" s="5">
        <f t="shared" si="515"/>
        <v>1.0214246688175836</v>
      </c>
      <c r="V1231" s="5">
        <f t="shared" si="516"/>
        <v>1.0074664813875271</v>
      </c>
      <c r="W1231" s="5">
        <f t="shared" si="517"/>
        <v>0.9751990202082057</v>
      </c>
      <c r="X1231" s="5">
        <f t="shared" si="518"/>
        <v>1.05597162002365</v>
      </c>
      <c r="Y1231" s="5">
        <f t="shared" si="518"/>
        <v>1.020716482721187</v>
      </c>
      <c r="Z1231" s="5">
        <f t="shared" si="518"/>
        <v>1.0810870792197</v>
      </c>
      <c r="AA1231" s="5">
        <f t="shared" si="518"/>
        <v>1.0412519267445202</v>
      </c>
      <c r="AB1231" s="5">
        <f t="shared" si="519"/>
        <v>1.0694329119063</v>
      </c>
      <c r="AC1231" s="2">
        <v>37437</v>
      </c>
      <c r="AD1231" s="6">
        <f t="shared" si="492"/>
        <v>0.22762406426568374</v>
      </c>
      <c r="AE1231" s="6">
        <f t="shared" si="492"/>
        <v>0.18504718123653843</v>
      </c>
      <c r="AF1231" s="6">
        <f t="shared" si="492"/>
        <v>0.15086305033725766</v>
      </c>
      <c r="AG1231" s="6">
        <f t="shared" si="493"/>
        <v>0.17936016642386571</v>
      </c>
      <c r="AH1231" s="6">
        <f t="shared" si="493"/>
        <v>4.8743862533964781E-2</v>
      </c>
      <c r="AI1231" s="6">
        <f t="shared" si="493"/>
        <v>6.85300299643921E-2</v>
      </c>
      <c r="AJ1231" s="6">
        <f t="shared" si="493"/>
        <v>6.4500077999378416E-2</v>
      </c>
      <c r="AK1231" s="6">
        <f t="shared" si="494"/>
        <v>0.13892471150071573</v>
      </c>
      <c r="AL1231" s="6">
        <f t="shared" si="494"/>
        <v>0.37000592087808359</v>
      </c>
      <c r="AM1231" s="6">
        <f t="shared" si="494"/>
        <v>0.15916976136789016</v>
      </c>
      <c r="AN1231" s="6">
        <f t="shared" si="494"/>
        <v>0.21057611863131626</v>
      </c>
      <c r="AO1231" s="5"/>
      <c r="AP1231" s="6">
        <f t="shared" si="511"/>
        <v>0.23027625056248427</v>
      </c>
      <c r="AQ1231" s="2">
        <v>37437</v>
      </c>
      <c r="AR1231" s="6">
        <f t="shared" si="495"/>
        <v>1.6289360791188701E-2</v>
      </c>
      <c r="AS1231" s="6">
        <v>0.19258508088573617</v>
      </c>
      <c r="AT1231" s="6">
        <v>0.10947196859504996</v>
      </c>
      <c r="AU1231" s="6">
        <f t="shared" si="496"/>
        <v>3.6610763134973467E-2</v>
      </c>
      <c r="AV1231" s="6">
        <f t="shared" si="497"/>
        <v>5.6019116370989552E-2</v>
      </c>
      <c r="AW1231" s="6">
        <f t="shared" si="498"/>
        <v>7.8717976107122833E-2</v>
      </c>
      <c r="AX1231" s="6">
        <f t="shared" si="499"/>
        <v>3.5376809964115186E-2</v>
      </c>
      <c r="AY1231" s="6">
        <f t="shared" si="500"/>
        <v>-9.7845903763176256E-3</v>
      </c>
      <c r="AZ1231" s="6">
        <f t="shared" si="501"/>
        <v>6.2496068680126138E-2</v>
      </c>
      <c r="BA1231" s="6">
        <f t="shared" si="501"/>
        <v>-2.4853039657407705E-2</v>
      </c>
      <c r="BB1231" s="6">
        <f t="shared" si="501"/>
        <v>4.7776149628619091E-2</v>
      </c>
      <c r="BC1231" s="5"/>
      <c r="BD1231" s="6">
        <f t="shared" si="502"/>
        <v>0.17506738489374229</v>
      </c>
      <c r="BE1231" s="2">
        <v>37437</v>
      </c>
      <c r="BF1231" s="11">
        <f t="shared" si="503"/>
        <v>7.1562560152584276E-2</v>
      </c>
      <c r="BG1231" s="11">
        <f t="shared" si="503"/>
        <v>1.0407350147072079</v>
      </c>
      <c r="BH1231" s="11">
        <f t="shared" si="503"/>
        <v>0.72563804291589595</v>
      </c>
      <c r="BI1231" s="11">
        <f t="shared" si="504"/>
        <v>0.20411869516475889</v>
      </c>
      <c r="BJ1231" s="11">
        <f t="shared" si="505"/>
        <v>1.1492547668325497</v>
      </c>
      <c r="BK1231" s="11">
        <f t="shared" si="506"/>
        <v>1.1486639674318593</v>
      </c>
      <c r="BL1231" s="11">
        <f t="shared" si="507"/>
        <v>0.54847701059301213</v>
      </c>
      <c r="BM1231" s="11">
        <f t="shared" si="508"/>
        <v>-7.0430884978063935E-2</v>
      </c>
      <c r="BN1231" s="11">
        <f t="shared" si="509"/>
        <v>0.16890559083977064</v>
      </c>
      <c r="BO1231" s="11">
        <f t="shared" si="509"/>
        <v>-0.15614171588763462</v>
      </c>
      <c r="BP1231" s="11">
        <f t="shared" si="509"/>
        <v>0.22688303849054783</v>
      </c>
      <c r="BQ1231" s="5"/>
      <c r="BR1231" s="11">
        <f t="shared" si="510"/>
        <v>0.76024941550035641</v>
      </c>
    </row>
    <row r="1232" spans="1:70" x14ac:dyDescent="0.25">
      <c r="A1232" s="2">
        <v>37468</v>
      </c>
      <c r="B1232">
        <v>316.24</v>
      </c>
      <c r="C1232">
        <v>1073.95</v>
      </c>
      <c r="D1232">
        <v>2057.6698999999999</v>
      </c>
      <c r="E1232">
        <v>1296.3440000000001</v>
      </c>
      <c r="F1232">
        <v>201.30180609999999</v>
      </c>
      <c r="G1232">
        <v>5089.0754669999997</v>
      </c>
      <c r="H1232">
        <v>5735.0657000000001</v>
      </c>
      <c r="I1232">
        <v>304.64999999999998</v>
      </c>
      <c r="J1232">
        <v>27.02</v>
      </c>
      <c r="K1232">
        <v>169.77600000000001</v>
      </c>
      <c r="L1232">
        <v>23230.411876385708</v>
      </c>
      <c r="M1232">
        <v>417.43</v>
      </c>
      <c r="N1232">
        <v>62256.487651937096</v>
      </c>
      <c r="O1232" s="2">
        <v>37468</v>
      </c>
      <c r="P1232" s="5">
        <f t="shared" si="512"/>
        <v>0.85193965517241388</v>
      </c>
      <c r="Q1232" s="5">
        <f t="shared" si="512"/>
        <v>0.94188789784337978</v>
      </c>
      <c r="R1232" s="5">
        <f t="shared" si="512"/>
        <v>0.90777418472506533</v>
      </c>
      <c r="S1232" s="5">
        <f t="shared" si="513"/>
        <v>0.92205509666562102</v>
      </c>
      <c r="T1232" s="5">
        <f t="shared" si="514"/>
        <v>1.0225358894063672</v>
      </c>
      <c r="U1232" s="5">
        <f t="shared" si="515"/>
        <v>1.0316649316197717</v>
      </c>
      <c r="V1232" s="5">
        <f t="shared" si="516"/>
        <v>1.0011000000934058</v>
      </c>
      <c r="W1232" s="5">
        <f t="shared" si="517"/>
        <v>0.95651491365777075</v>
      </c>
      <c r="X1232" s="5">
        <f t="shared" si="518"/>
        <v>1.0085852930197836</v>
      </c>
      <c r="Y1232" s="5">
        <f t="shared" si="518"/>
        <v>1.0031374634405743</v>
      </c>
      <c r="Z1232" s="5">
        <f t="shared" si="518"/>
        <v>1.00390185499448</v>
      </c>
      <c r="AA1232" s="5">
        <f t="shared" si="518"/>
        <v>1.0473454435969489</v>
      </c>
      <c r="AB1232" s="5">
        <f t="shared" si="519"/>
        <v>1.0341574592772</v>
      </c>
      <c r="AC1232" s="2">
        <v>37468</v>
      </c>
      <c r="AD1232" s="6">
        <f t="shared" si="492"/>
        <v>0.22901073213207029</v>
      </c>
      <c r="AE1232" s="6">
        <f t="shared" si="492"/>
        <v>0.18657626829046825</v>
      </c>
      <c r="AF1232" s="6">
        <f t="shared" si="492"/>
        <v>0.15527248586754289</v>
      </c>
      <c r="AG1232" s="6">
        <f t="shared" si="493"/>
        <v>0.17975443402398517</v>
      </c>
      <c r="AH1232" s="6">
        <f t="shared" si="493"/>
        <v>4.9292090647350427E-2</v>
      </c>
      <c r="AI1232" s="6">
        <f t="shared" si="493"/>
        <v>6.7575994312892768E-2</v>
      </c>
      <c r="AJ1232" s="6">
        <f t="shared" si="493"/>
        <v>6.3666891422663852E-2</v>
      </c>
      <c r="AK1232" s="6">
        <f t="shared" si="494"/>
        <v>0.13986010260668147</v>
      </c>
      <c r="AL1232" s="6">
        <f t="shared" si="494"/>
        <v>0.36998038297772573</v>
      </c>
      <c r="AM1232" s="6">
        <f t="shared" si="494"/>
        <v>0.15880583446668542</v>
      </c>
      <c r="AN1232" s="6">
        <f t="shared" si="494"/>
        <v>0.21057187915112011</v>
      </c>
      <c r="AO1232" s="5"/>
      <c r="AP1232" s="6">
        <f t="shared" si="511"/>
        <v>0.2302654043777318</v>
      </c>
      <c r="AQ1232" s="2">
        <v>37468</v>
      </c>
      <c r="AR1232" s="6">
        <f t="shared" si="495"/>
        <v>-4.112611505821262E-2</v>
      </c>
      <c r="AS1232" s="6">
        <v>0.19258508088573617</v>
      </c>
      <c r="AT1232" s="6">
        <v>0.10947196859504996</v>
      </c>
      <c r="AU1232" s="6">
        <f t="shared" si="496"/>
        <v>4.4240876001551133E-3</v>
      </c>
      <c r="AV1232" s="6">
        <f t="shared" si="497"/>
        <v>5.8212024726675526E-2</v>
      </c>
      <c r="AW1232" s="6">
        <f t="shared" si="498"/>
        <v>7.6540044198528001E-2</v>
      </c>
      <c r="AX1232" s="6">
        <f t="shared" si="499"/>
        <v>3.0331992560046928E-2</v>
      </c>
      <c r="AY1232" s="6">
        <f t="shared" si="500"/>
        <v>-1.3667114883365694E-2</v>
      </c>
      <c r="AZ1232" s="6">
        <f t="shared" si="501"/>
        <v>6.0062125793242993E-2</v>
      </c>
      <c r="BA1232" s="6">
        <f t="shared" si="501"/>
        <v>-2.8671835196399931E-2</v>
      </c>
      <c r="BB1232" s="6">
        <f t="shared" si="501"/>
        <v>4.6683706609202069E-2</v>
      </c>
      <c r="BC1232" s="5"/>
      <c r="BD1232" s="6">
        <f t="shared" si="502"/>
        <v>0.17491823142216778</v>
      </c>
      <c r="BE1232" s="2">
        <v>37468</v>
      </c>
      <c r="BF1232" s="11">
        <f t="shared" si="503"/>
        <v>-0.17958160595938893</v>
      </c>
      <c r="BG1232" s="11">
        <f t="shared" si="503"/>
        <v>1.0322056639374586</v>
      </c>
      <c r="BH1232" s="11">
        <f t="shared" si="503"/>
        <v>0.7050313388325371</v>
      </c>
      <c r="BI1232" s="11">
        <f t="shared" si="504"/>
        <v>2.4611841283229734E-2</v>
      </c>
      <c r="BJ1232" s="11">
        <f t="shared" si="505"/>
        <v>1.1809607578453272</v>
      </c>
      <c r="BK1232" s="11">
        <f t="shared" si="506"/>
        <v>1.1326513945785182</v>
      </c>
      <c r="BL1232" s="11">
        <f t="shared" si="507"/>
        <v>0.47641704946268953</v>
      </c>
      <c r="BM1232" s="11">
        <f t="shared" si="508"/>
        <v>-9.7719897444954268E-2</v>
      </c>
      <c r="BN1232" s="11">
        <f t="shared" si="509"/>
        <v>0.16233867674238006</v>
      </c>
      <c r="BO1232" s="11">
        <f t="shared" si="509"/>
        <v>-0.18054648491151476</v>
      </c>
      <c r="BP1232" s="11">
        <f t="shared" si="509"/>
        <v>0.22169962483783887</v>
      </c>
      <c r="BQ1232" s="5"/>
      <c r="BR1232" s="11">
        <f t="shared" si="510"/>
        <v>0.75963747960691719</v>
      </c>
    </row>
    <row r="1233" spans="1:73" x14ac:dyDescent="0.25">
      <c r="A1233" s="2">
        <v>37499</v>
      </c>
      <c r="B1233">
        <v>316.74</v>
      </c>
      <c r="C1233">
        <v>1048.1199999999999</v>
      </c>
      <c r="D1233">
        <v>2064.3701000000001</v>
      </c>
      <c r="E1233">
        <v>1304.855</v>
      </c>
      <c r="F1233">
        <v>203.46984180000001</v>
      </c>
      <c r="G1233">
        <v>5257.7347330000002</v>
      </c>
      <c r="H1233">
        <v>5871.8130270000001</v>
      </c>
      <c r="I1233">
        <v>312.8</v>
      </c>
      <c r="J1233">
        <v>28.97</v>
      </c>
      <c r="K1233">
        <v>177.50299999999999</v>
      </c>
      <c r="L1233">
        <v>23574.688923540853</v>
      </c>
      <c r="M1233">
        <v>425.16</v>
      </c>
      <c r="N1233">
        <v>63559.039416316249</v>
      </c>
      <c r="O1233" s="2">
        <v>37499</v>
      </c>
      <c r="P1233" s="5">
        <f t="shared" si="512"/>
        <v>1.0015810776625347</v>
      </c>
      <c r="Q1233" s="5">
        <f t="shared" si="512"/>
        <v>0.97594860095907621</v>
      </c>
      <c r="R1233" s="5">
        <f t="shared" si="512"/>
        <v>1.0032562074218028</v>
      </c>
      <c r="S1233" s="5">
        <f t="shared" si="513"/>
        <v>1.0065653869651883</v>
      </c>
      <c r="T1233" s="5">
        <f t="shared" si="514"/>
        <v>1.0107700757484661</v>
      </c>
      <c r="U1233" s="5">
        <f t="shared" si="515"/>
        <v>1.0331414354323625</v>
      </c>
      <c r="V1233" s="5">
        <f t="shared" si="516"/>
        <v>1.0238440733120111</v>
      </c>
      <c r="W1233" s="5">
        <f t="shared" si="517"/>
        <v>1.026752010503857</v>
      </c>
      <c r="X1233" s="5">
        <f t="shared" si="518"/>
        <v>1.0721687638786084</v>
      </c>
      <c r="Y1233" s="5">
        <f t="shared" si="518"/>
        <v>1.0455129111299593</v>
      </c>
      <c r="Z1233" s="5">
        <f t="shared" si="518"/>
        <v>1.0148201008655</v>
      </c>
      <c r="AA1233" s="5">
        <f t="shared" si="518"/>
        <v>1.0185180748868075</v>
      </c>
      <c r="AB1233" s="5">
        <f t="shared" si="519"/>
        <v>1.0209223458229999</v>
      </c>
      <c r="AC1233" s="2">
        <v>37499</v>
      </c>
      <c r="AD1233" s="6">
        <f t="shared" si="492"/>
        <v>0.22437852171510336</v>
      </c>
      <c r="AE1233" s="6">
        <f t="shared" si="492"/>
        <v>0.18409733359069419</v>
      </c>
      <c r="AF1233" s="6">
        <f t="shared" si="492"/>
        <v>0.15525718000852198</v>
      </c>
      <c r="AG1233" s="6">
        <f t="shared" si="493"/>
        <v>0.17783510069766381</v>
      </c>
      <c r="AH1233" s="6">
        <f t="shared" si="493"/>
        <v>4.8896696803064167E-2</v>
      </c>
      <c r="AI1233" s="6">
        <f t="shared" si="493"/>
        <v>6.7676029947329144E-2</v>
      </c>
      <c r="AJ1233" s="6">
        <f t="shared" si="493"/>
        <v>6.4253956344545268E-2</v>
      </c>
      <c r="AK1233" s="6">
        <f t="shared" si="494"/>
        <v>0.14037797787488193</v>
      </c>
      <c r="AL1233" s="6">
        <f t="shared" si="494"/>
        <v>0.37062483715614181</v>
      </c>
      <c r="AM1233" s="6">
        <f t="shared" si="494"/>
        <v>0.16017791061237777</v>
      </c>
      <c r="AN1233" s="6">
        <f t="shared" si="494"/>
        <v>0.21048964592120856</v>
      </c>
      <c r="AO1233" s="5"/>
      <c r="AP1233" s="6">
        <f t="shared" si="511"/>
        <v>0.22968625368976375</v>
      </c>
      <c r="AQ1233" s="2">
        <v>37499</v>
      </c>
      <c r="AR1233" s="6">
        <f t="shared" si="495"/>
        <v>-1.9945842156082638E-2</v>
      </c>
      <c r="AS1233" s="6">
        <v>0.19258508088573617</v>
      </c>
      <c r="AT1233" s="6">
        <v>0.10947196859504996</v>
      </c>
      <c r="AU1233" s="6">
        <f t="shared" si="496"/>
        <v>1.7403231663434715E-2</v>
      </c>
      <c r="AV1233" s="6">
        <f t="shared" si="497"/>
        <v>6.260994627743055E-2</v>
      </c>
      <c r="AW1233" s="6">
        <f t="shared" si="498"/>
        <v>8.7590243047195315E-2</v>
      </c>
      <c r="AX1233" s="6">
        <f t="shared" si="499"/>
        <v>3.2848732011864001E-2</v>
      </c>
      <c r="AY1233" s="6">
        <f t="shared" si="500"/>
        <v>-7.8366356525584324E-3</v>
      </c>
      <c r="AZ1233" s="6">
        <f t="shared" si="501"/>
        <v>8.0619988026438216E-2</v>
      </c>
      <c r="BA1233" s="6">
        <f t="shared" si="501"/>
        <v>-2.0568851204716077E-2</v>
      </c>
      <c r="BB1233" s="6">
        <f t="shared" si="501"/>
        <v>4.5296325350704825E-2</v>
      </c>
      <c r="BC1233" s="5"/>
      <c r="BD1233" s="6">
        <f t="shared" si="502"/>
        <v>0.18466365022752274</v>
      </c>
      <c r="BE1233" s="2">
        <v>37499</v>
      </c>
      <c r="BF1233" s="11">
        <f t="shared" si="503"/>
        <v>-8.8893722998176092E-2</v>
      </c>
      <c r="BG1233" s="11">
        <f t="shared" si="503"/>
        <v>1.0461046726179799</v>
      </c>
      <c r="BH1233" s="11">
        <f t="shared" si="503"/>
        <v>0.70510084357477765</v>
      </c>
      <c r="BI1233" s="11">
        <f t="shared" si="504"/>
        <v>9.786162346555996E-2</v>
      </c>
      <c r="BJ1233" s="11">
        <f t="shared" si="505"/>
        <v>1.280453494222682</v>
      </c>
      <c r="BK1233" s="11">
        <f t="shared" si="506"/>
        <v>1.2942579982213052</v>
      </c>
      <c r="BL1233" s="11">
        <f t="shared" si="507"/>
        <v>0.51123283110725737</v>
      </c>
      <c r="BM1233" s="11">
        <f t="shared" si="508"/>
        <v>-5.5825249595368727E-2</v>
      </c>
      <c r="BN1233" s="11">
        <f t="shared" si="509"/>
        <v>0.21752451520801222</v>
      </c>
      <c r="BO1233" s="11">
        <f t="shared" si="509"/>
        <v>-0.12841253282727372</v>
      </c>
      <c r="BP1233" s="11">
        <f t="shared" si="509"/>
        <v>0.21519502848924146</v>
      </c>
      <c r="BQ1233" s="5"/>
      <c r="BR1233" s="11">
        <f t="shared" si="510"/>
        <v>0.8039821594066624</v>
      </c>
    </row>
    <row r="1234" spans="1:73" x14ac:dyDescent="0.25">
      <c r="A1234" s="2">
        <v>37529</v>
      </c>
      <c r="B1234">
        <v>241.21</v>
      </c>
      <c r="C1234">
        <v>1028.93</v>
      </c>
      <c r="D1234">
        <v>1821.5600999999999</v>
      </c>
      <c r="E1234">
        <v>1163.0440000000001</v>
      </c>
      <c r="F1234">
        <v>207.54153339999999</v>
      </c>
      <c r="G1234">
        <v>5491.4907720000001</v>
      </c>
      <c r="H1234">
        <v>5819.2067370000004</v>
      </c>
      <c r="I1234">
        <v>323.7</v>
      </c>
      <c r="J1234">
        <v>30.59</v>
      </c>
      <c r="K1234">
        <v>182.86500000000001</v>
      </c>
      <c r="L1234">
        <v>24845.910494819509</v>
      </c>
      <c r="M1234">
        <v>444.91</v>
      </c>
      <c r="N1234">
        <v>69395.236609207248</v>
      </c>
      <c r="O1234" s="2">
        <v>37529</v>
      </c>
      <c r="P1234" s="5">
        <f t="shared" si="512"/>
        <v>0.76153943297341664</v>
      </c>
      <c r="Q1234" s="5">
        <f t="shared" si="512"/>
        <v>0.9816910277449149</v>
      </c>
      <c r="R1234" s="5">
        <f t="shared" si="512"/>
        <v>0.8823805866980925</v>
      </c>
      <c r="S1234" s="5">
        <f t="shared" si="513"/>
        <v>0.8913204915488695</v>
      </c>
      <c r="T1234" s="5">
        <f t="shared" si="514"/>
        <v>1.0200112781529669</v>
      </c>
      <c r="U1234" s="5">
        <f t="shared" si="515"/>
        <v>1.0444594584684612</v>
      </c>
      <c r="V1234" s="5">
        <f t="shared" si="516"/>
        <v>0.99104087787569128</v>
      </c>
      <c r="W1234" s="5">
        <f t="shared" si="517"/>
        <v>1.034846547314578</v>
      </c>
      <c r="X1234" s="5">
        <f t="shared" si="518"/>
        <v>1.0559199171556783</v>
      </c>
      <c r="Y1234" s="5">
        <f t="shared" si="518"/>
        <v>1.0302079401474906</v>
      </c>
      <c r="Z1234" s="5">
        <f t="shared" si="518"/>
        <v>1.0539231535738001</v>
      </c>
      <c r="AA1234" s="5">
        <f t="shared" si="518"/>
        <v>1.0464531000094082</v>
      </c>
      <c r="AB1234" s="5">
        <f t="shared" si="519"/>
        <v>1.0918232441283999</v>
      </c>
      <c r="AC1234" s="2">
        <v>37529</v>
      </c>
      <c r="AD1234" s="6">
        <f t="shared" si="492"/>
        <v>0.24715321807124399</v>
      </c>
      <c r="AE1234" s="6">
        <f t="shared" si="492"/>
        <v>0.1839792627598843</v>
      </c>
      <c r="AF1234" s="6">
        <f t="shared" si="492"/>
        <v>0.15986587965772955</v>
      </c>
      <c r="AG1234" s="6">
        <f t="shared" si="493"/>
        <v>0.18305724380325883</v>
      </c>
      <c r="AH1234" s="6">
        <f t="shared" si="493"/>
        <v>4.9318133172939108E-2</v>
      </c>
      <c r="AI1234" s="6">
        <f t="shared" si="493"/>
        <v>6.9413939819010395E-2</v>
      </c>
      <c r="AJ1234" s="6">
        <f t="shared" si="493"/>
        <v>6.4442251346509175E-2</v>
      </c>
      <c r="AK1234" s="6">
        <f t="shared" si="494"/>
        <v>0.14093971566889354</v>
      </c>
      <c r="AL1234" s="6">
        <f t="shared" si="494"/>
        <v>0.37007038391848091</v>
      </c>
      <c r="AM1234" s="6">
        <f t="shared" si="494"/>
        <v>0.16059556164435537</v>
      </c>
      <c r="AN1234" s="6">
        <f t="shared" si="494"/>
        <v>0.20874235430009375</v>
      </c>
      <c r="AO1234" s="5"/>
      <c r="AP1234" s="6">
        <f t="shared" si="511"/>
        <v>0.23214403375551421</v>
      </c>
      <c r="AQ1234" s="2">
        <v>37529</v>
      </c>
      <c r="AR1234" s="6">
        <f t="shared" si="495"/>
        <v>-8.1586017264130728E-2</v>
      </c>
      <c r="AS1234" s="6">
        <v>0.19258508088573617</v>
      </c>
      <c r="AT1234" s="6">
        <v>0.10947196859504996</v>
      </c>
      <c r="AU1234" s="6">
        <f t="shared" si="496"/>
        <v>-1.6286531792605308E-2</v>
      </c>
      <c r="AV1234" s="6">
        <f t="shared" si="497"/>
        <v>6.4918195436568737E-2</v>
      </c>
      <c r="AW1234" s="6">
        <f t="shared" si="498"/>
        <v>9.2411376596212014E-2</v>
      </c>
      <c r="AX1234" s="6">
        <f t="shared" si="499"/>
        <v>2.9567290057529672E-2</v>
      </c>
      <c r="AY1234" s="6">
        <f t="shared" si="500"/>
        <v>-5.1106892509272805E-3</v>
      </c>
      <c r="AZ1234" s="6">
        <f t="shared" si="501"/>
        <v>7.6802353239830312E-2</v>
      </c>
      <c r="BA1234" s="6">
        <f t="shared" si="501"/>
        <v>-1.7927123223534513E-2</v>
      </c>
      <c r="BB1234" s="6">
        <f t="shared" si="501"/>
        <v>3.9711073152414844E-2</v>
      </c>
      <c r="BC1234" s="5"/>
      <c r="BD1234" s="6">
        <f t="shared" si="502"/>
        <v>0.20194935877593623</v>
      </c>
      <c r="BE1234" s="2">
        <v>37529</v>
      </c>
      <c r="BF1234" s="11">
        <f t="shared" si="503"/>
        <v>-0.33010299400840848</v>
      </c>
      <c r="BG1234" s="11">
        <f t="shared" si="503"/>
        <v>1.0467760224535931</v>
      </c>
      <c r="BH1234" s="11">
        <f t="shared" si="503"/>
        <v>0.68477381683588645</v>
      </c>
      <c r="BI1234" s="11">
        <f t="shared" si="504"/>
        <v>-8.8969611113064132E-2</v>
      </c>
      <c r="BJ1234" s="11">
        <f t="shared" si="505"/>
        <v>1.3163149385425115</v>
      </c>
      <c r="BK1234" s="11">
        <f t="shared" si="506"/>
        <v>1.331308622405889</v>
      </c>
      <c r="BL1234" s="11">
        <f t="shared" si="507"/>
        <v>0.45881839072544023</v>
      </c>
      <c r="BM1234" s="11">
        <f t="shared" si="508"/>
        <v>-3.6261526615632644E-2</v>
      </c>
      <c r="BN1234" s="11">
        <f t="shared" si="509"/>
        <v>0.20753444905969112</v>
      </c>
      <c r="BO1234" s="11">
        <f t="shared" si="509"/>
        <v>-0.11162900792510549</v>
      </c>
      <c r="BP1234" s="11">
        <f t="shared" si="509"/>
        <v>0.19023965349803956</v>
      </c>
      <c r="BQ1234" s="5"/>
      <c r="BR1234" s="11">
        <f t="shared" si="510"/>
        <v>0.86993129010854553</v>
      </c>
    </row>
    <row r="1235" spans="1:73" x14ac:dyDescent="0.25">
      <c r="A1235" s="2">
        <v>37560</v>
      </c>
      <c r="B1235">
        <v>272.44</v>
      </c>
      <c r="C1235">
        <v>963.24</v>
      </c>
      <c r="D1235">
        <v>1963.42</v>
      </c>
      <c r="E1235">
        <v>1265.4110000000001</v>
      </c>
      <c r="F1235">
        <v>205.1362756</v>
      </c>
      <c r="G1235">
        <v>5379.6226409999999</v>
      </c>
      <c r="H1235">
        <v>5920.001988</v>
      </c>
      <c r="I1235">
        <v>316.89999999999998</v>
      </c>
      <c r="J1235">
        <v>27.18</v>
      </c>
      <c r="K1235">
        <v>181.399</v>
      </c>
      <c r="L1235">
        <v>23555.107269596279</v>
      </c>
      <c r="M1235">
        <v>432.74</v>
      </c>
      <c r="N1235">
        <v>65351.546174731884</v>
      </c>
      <c r="O1235" s="2">
        <v>37560</v>
      </c>
      <c r="P1235" s="5">
        <f t="shared" si="512"/>
        <v>1.129472244102649</v>
      </c>
      <c r="Q1235" s="5">
        <f t="shared" si="512"/>
        <v>0.93615697860884606</v>
      </c>
      <c r="R1235" s="5">
        <f t="shared" si="512"/>
        <v>1.0778782429413118</v>
      </c>
      <c r="S1235" s="5">
        <f t="shared" si="513"/>
        <v>1.088016446497295</v>
      </c>
      <c r="T1235" s="5">
        <f t="shared" si="514"/>
        <v>0.98841071586686091</v>
      </c>
      <c r="U1235" s="5">
        <f t="shared" si="515"/>
        <v>0.97962882291082176</v>
      </c>
      <c r="V1235" s="5">
        <f t="shared" si="516"/>
        <v>1.0173211325109173</v>
      </c>
      <c r="W1235" s="5">
        <f t="shared" si="517"/>
        <v>0.97899289465554518</v>
      </c>
      <c r="X1235" s="5">
        <f t="shared" si="518"/>
        <v>0.88852566198103955</v>
      </c>
      <c r="Y1235" s="5">
        <f t="shared" si="518"/>
        <v>0.99198315697372375</v>
      </c>
      <c r="Z1235" s="5">
        <f t="shared" si="518"/>
        <v>0.94804765856770001</v>
      </c>
      <c r="AA1235" s="5">
        <f t="shared" si="518"/>
        <v>0.97264615315457059</v>
      </c>
      <c r="AB1235" s="5">
        <f t="shared" si="519"/>
        <v>0.94172956773320005</v>
      </c>
      <c r="AC1235" s="2">
        <v>37560</v>
      </c>
      <c r="AD1235" s="6">
        <f t="shared" si="492"/>
        <v>0.25109248243844601</v>
      </c>
      <c r="AE1235" s="6">
        <f t="shared" si="492"/>
        <v>0.18276521033035145</v>
      </c>
      <c r="AF1235" s="6">
        <f t="shared" si="492"/>
        <v>0.16061532157487216</v>
      </c>
      <c r="AG1235" s="6">
        <f t="shared" si="493"/>
        <v>0.18656743658468822</v>
      </c>
      <c r="AH1235" s="6">
        <f t="shared" si="493"/>
        <v>4.9522090805181135E-2</v>
      </c>
      <c r="AI1235" s="6">
        <f t="shared" si="493"/>
        <v>7.0006366704247605E-2</v>
      </c>
      <c r="AJ1235" s="6">
        <f t="shared" si="493"/>
        <v>6.4343493790097808E-2</v>
      </c>
      <c r="AK1235" s="6">
        <f t="shared" si="494"/>
        <v>0.13838967085221709</v>
      </c>
      <c r="AL1235" s="6">
        <f t="shared" si="494"/>
        <v>0.37411070542258013</v>
      </c>
      <c r="AM1235" s="6">
        <f t="shared" si="494"/>
        <v>0.16060304471785838</v>
      </c>
      <c r="AN1235" s="6">
        <f t="shared" si="494"/>
        <v>0.20942095701799235</v>
      </c>
      <c r="AO1235" s="5"/>
      <c r="AP1235" s="6">
        <f t="shared" si="511"/>
        <v>0.23451284653195809</v>
      </c>
      <c r="AQ1235" s="2">
        <v>37560</v>
      </c>
      <c r="AR1235" s="6">
        <f t="shared" si="495"/>
        <v>-4.0842816173818575E-2</v>
      </c>
      <c r="AS1235" s="6">
        <v>0.19258508088573617</v>
      </c>
      <c r="AT1235" s="6">
        <v>0.10947196859504996</v>
      </c>
      <c r="AU1235" s="6">
        <f t="shared" si="496"/>
        <v>7.2704533259921877E-3</v>
      </c>
      <c r="AV1235" s="6">
        <f t="shared" si="497"/>
        <v>6.4221485994550465E-2</v>
      </c>
      <c r="AW1235" s="6">
        <f t="shared" si="498"/>
        <v>8.2348319331696063E-2</v>
      </c>
      <c r="AX1235" s="6">
        <f t="shared" si="499"/>
        <v>2.9165386948786454E-2</v>
      </c>
      <c r="AY1235" s="6">
        <f t="shared" si="500"/>
        <v>3.5077392277009789E-3</v>
      </c>
      <c r="AZ1235" s="6">
        <f t="shared" si="501"/>
        <v>5.19458858098234E-2</v>
      </c>
      <c r="BA1235" s="6">
        <f t="shared" si="501"/>
        <v>-2.0681087277109489E-2</v>
      </c>
      <c r="BB1235" s="6">
        <f t="shared" si="501"/>
        <v>1.9422308583454839E-2</v>
      </c>
      <c r="BC1235" s="5"/>
      <c r="BD1235" s="6">
        <f t="shared" si="502"/>
        <v>0.18739268534596998</v>
      </c>
      <c r="BE1235" s="2">
        <v>37560</v>
      </c>
      <c r="BF1235" s="11">
        <f t="shared" si="503"/>
        <v>-0.16266044995525095</v>
      </c>
      <c r="BG1235" s="11">
        <f t="shared" si="503"/>
        <v>1.0537294298933322</v>
      </c>
      <c r="BH1235" s="11">
        <f t="shared" si="503"/>
        <v>0.68157861604765202</v>
      </c>
      <c r="BI1235" s="11">
        <f t="shared" si="504"/>
        <v>3.8969572928081286E-2</v>
      </c>
      <c r="BJ1235" s="11">
        <f t="shared" si="505"/>
        <v>1.2968250118355551</v>
      </c>
      <c r="BK1235" s="11">
        <f t="shared" si="506"/>
        <v>1.1762975741847721</v>
      </c>
      <c r="BL1235" s="11">
        <f t="shared" si="507"/>
        <v>0.45327639565128625</v>
      </c>
      <c r="BM1235" s="11">
        <f t="shared" si="508"/>
        <v>2.5346828315292454E-2</v>
      </c>
      <c r="BN1235" s="11">
        <f t="shared" si="509"/>
        <v>0.13885164219277674</v>
      </c>
      <c r="BO1235" s="11">
        <f t="shared" si="509"/>
        <v>-0.12877145208200302</v>
      </c>
      <c r="BP1235" s="11">
        <f t="shared" si="509"/>
        <v>9.2742908159789264E-2</v>
      </c>
      <c r="BQ1235" s="5"/>
      <c r="BR1235" s="11">
        <f t="shared" si="510"/>
        <v>0.7990721536887454</v>
      </c>
    </row>
    <row r="1236" spans="1:73" x14ac:dyDescent="0.25">
      <c r="A1236" s="2">
        <v>37590</v>
      </c>
      <c r="B1236">
        <v>284.89999999999998</v>
      </c>
      <c r="C1236">
        <v>997.35</v>
      </c>
      <c r="D1236">
        <v>2032.96</v>
      </c>
      <c r="E1236">
        <v>1339.8920000000001</v>
      </c>
      <c r="F1236">
        <v>207.01446820000001</v>
      </c>
      <c r="G1236">
        <v>5276.0683319999998</v>
      </c>
      <c r="H1236">
        <v>6000.1235800000004</v>
      </c>
      <c r="I1236">
        <v>319.05</v>
      </c>
      <c r="J1236">
        <v>26.87</v>
      </c>
      <c r="K1236">
        <v>182.81800000000001</v>
      </c>
      <c r="L1236">
        <v>19915.404884891988</v>
      </c>
      <c r="M1236">
        <v>420.38</v>
      </c>
      <c r="N1236">
        <v>54977.141129563744</v>
      </c>
      <c r="O1236" s="2">
        <v>37590</v>
      </c>
      <c r="P1236" s="5">
        <f t="shared" si="512"/>
        <v>1.0457348406988694</v>
      </c>
      <c r="Q1236" s="5">
        <f t="shared" si="512"/>
        <v>1.0354117353930485</v>
      </c>
      <c r="R1236" s="5">
        <f t="shared" si="512"/>
        <v>1.0354177914047937</v>
      </c>
      <c r="S1236" s="5">
        <f t="shared" si="513"/>
        <v>1.058859137466009</v>
      </c>
      <c r="T1236" s="5">
        <f t="shared" si="514"/>
        <v>1.0091558287021958</v>
      </c>
      <c r="U1236" s="5">
        <f t="shared" si="515"/>
        <v>0.98075063700364851</v>
      </c>
      <c r="V1236" s="5">
        <f t="shared" si="516"/>
        <v>1.013534048157823</v>
      </c>
      <c r="W1236" s="5">
        <f t="shared" si="517"/>
        <v>1.0067844745976651</v>
      </c>
      <c r="X1236" s="5">
        <f t="shared" si="518"/>
        <v>0.98859455481972047</v>
      </c>
      <c r="Y1236" s="5">
        <f t="shared" si="518"/>
        <v>1.0078225348541061</v>
      </c>
      <c r="Z1236" s="5">
        <f t="shared" si="518"/>
        <v>0.84548139207999995</v>
      </c>
      <c r="AA1236" s="5">
        <f t="shared" si="518"/>
        <v>0.9714378148541849</v>
      </c>
      <c r="AB1236" s="5">
        <f t="shared" si="519"/>
        <v>0.84125233980799996</v>
      </c>
      <c r="AC1236" s="2">
        <v>37590</v>
      </c>
      <c r="AD1236" s="6">
        <f t="shared" si="492"/>
        <v>0.25117230626396647</v>
      </c>
      <c r="AE1236" s="6">
        <f t="shared" si="492"/>
        <v>0.18349453900338142</v>
      </c>
      <c r="AF1236" s="6">
        <f t="shared" si="492"/>
        <v>0.16124291542963981</v>
      </c>
      <c r="AG1236" s="6">
        <f t="shared" si="493"/>
        <v>0.18725691251706106</v>
      </c>
      <c r="AH1236" s="6">
        <f t="shared" si="493"/>
        <v>4.9510143848109811E-2</v>
      </c>
      <c r="AI1236" s="6">
        <f t="shared" si="493"/>
        <v>7.0957355604264305E-2</v>
      </c>
      <c r="AJ1236" s="6">
        <f t="shared" si="493"/>
        <v>6.4237267759502475E-2</v>
      </c>
      <c r="AK1236" s="6">
        <f t="shared" si="494"/>
        <v>0.13667946279669177</v>
      </c>
      <c r="AL1236" s="6">
        <f t="shared" si="494"/>
        <v>0.37129891323756442</v>
      </c>
      <c r="AM1236" s="6">
        <f t="shared" si="494"/>
        <v>0.15886689855891661</v>
      </c>
      <c r="AN1236" s="6">
        <f t="shared" si="494"/>
        <v>0.22089900127260942</v>
      </c>
      <c r="AO1236" s="5"/>
      <c r="AP1236" s="6">
        <f t="shared" si="511"/>
        <v>0.24728891364524375</v>
      </c>
      <c r="AQ1236" s="2">
        <v>37590</v>
      </c>
      <c r="AR1236" s="6">
        <f t="shared" si="495"/>
        <v>-4.0444053621532361E-2</v>
      </c>
      <c r="AS1236" s="6">
        <v>0.19258508088573617</v>
      </c>
      <c r="AT1236" s="6">
        <v>0.10947196859504996</v>
      </c>
      <c r="AU1236" s="6">
        <f t="shared" si="496"/>
        <v>9.6785397217087343E-3</v>
      </c>
      <c r="AV1236" s="6">
        <f t="shared" si="497"/>
        <v>6.407570712796451E-2</v>
      </c>
      <c r="AW1236" s="6">
        <f t="shared" si="498"/>
        <v>7.7420444755909923E-2</v>
      </c>
      <c r="AX1236" s="6">
        <f t="shared" si="499"/>
        <v>3.4169966685213993E-2</v>
      </c>
      <c r="AY1236" s="6">
        <f t="shared" si="500"/>
        <v>1.4562884230413964E-2</v>
      </c>
      <c r="AZ1236" s="6">
        <f t="shared" si="501"/>
        <v>7.0312356499509621E-2</v>
      </c>
      <c r="BA1236" s="6">
        <f t="shared" si="501"/>
        <v>-8.4075837043789958E-3</v>
      </c>
      <c r="BB1236" s="6">
        <f t="shared" si="501"/>
        <v>-1.7464637459960408E-2</v>
      </c>
      <c r="BC1236" s="5"/>
      <c r="BD1236" s="6">
        <f t="shared" si="502"/>
        <v>0.14512557937632775</v>
      </c>
      <c r="BE1236" s="2">
        <v>37590</v>
      </c>
      <c r="BF1236" s="11">
        <f t="shared" si="503"/>
        <v>-0.16102115007467493</v>
      </c>
      <c r="BG1236" s="11">
        <f t="shared" si="503"/>
        <v>1.0495412121348595</v>
      </c>
      <c r="BH1236" s="11">
        <f t="shared" si="503"/>
        <v>0.67892575809210853</v>
      </c>
      <c r="BI1236" s="11">
        <f t="shared" si="504"/>
        <v>5.1685887541411422E-2</v>
      </c>
      <c r="BJ1236" s="11">
        <f t="shared" si="505"/>
        <v>1.2941935156670077</v>
      </c>
      <c r="BK1236" s="11">
        <f t="shared" si="506"/>
        <v>1.0910841321045117</v>
      </c>
      <c r="BL1236" s="11">
        <f t="shared" si="507"/>
        <v>0.53193368704819033</v>
      </c>
      <c r="BM1236" s="11">
        <f t="shared" si="508"/>
        <v>0.10654771340501967</v>
      </c>
      <c r="BN1236" s="11">
        <f t="shared" si="509"/>
        <v>0.18936860301156438</v>
      </c>
      <c r="BO1236" s="11">
        <f t="shared" si="509"/>
        <v>-5.2922186941674318E-2</v>
      </c>
      <c r="BP1236" s="11">
        <f t="shared" si="509"/>
        <v>-7.9061640656344384E-2</v>
      </c>
      <c r="BQ1236" s="5"/>
      <c r="BR1236" s="11">
        <f t="shared" si="510"/>
        <v>0.58686650055215295</v>
      </c>
    </row>
    <row r="1237" spans="1:73" x14ac:dyDescent="0.25">
      <c r="A1237" s="2">
        <v>37621</v>
      </c>
      <c r="B1237">
        <v>250.69</v>
      </c>
      <c r="C1237">
        <v>942.45</v>
      </c>
      <c r="D1237">
        <v>1924.39</v>
      </c>
      <c r="E1237">
        <v>1261.1759999999999</v>
      </c>
      <c r="F1237">
        <v>211.14736429999999</v>
      </c>
      <c r="G1237">
        <v>5458.9312769999997</v>
      </c>
      <c r="H1237">
        <v>5977.4316429999999</v>
      </c>
      <c r="I1237">
        <v>347.2</v>
      </c>
      <c r="J1237">
        <v>31.21</v>
      </c>
      <c r="K1237">
        <v>194.4</v>
      </c>
      <c r="L1237">
        <v>21797.319814358081</v>
      </c>
      <c r="M1237">
        <v>438.68</v>
      </c>
      <c r="N1237">
        <v>60437.691742425581</v>
      </c>
      <c r="O1237" s="2">
        <v>37621</v>
      </c>
      <c r="P1237" s="5">
        <f t="shared" si="512"/>
        <v>0.87992277992278001</v>
      </c>
      <c r="Q1237" s="5">
        <f t="shared" si="512"/>
        <v>0.94495412844036697</v>
      </c>
      <c r="R1237" s="5">
        <f t="shared" si="512"/>
        <v>0.94659511254525419</v>
      </c>
      <c r="S1237" s="5">
        <f t="shared" si="513"/>
        <v>0.94125198150298672</v>
      </c>
      <c r="T1237" s="5">
        <f t="shared" si="514"/>
        <v>1.0199642862449938</v>
      </c>
      <c r="U1237" s="5">
        <f t="shared" si="515"/>
        <v>1.0346589417523109</v>
      </c>
      <c r="V1237" s="5">
        <f t="shared" si="516"/>
        <v>0.99621808839477266</v>
      </c>
      <c r="W1237" s="5">
        <f t="shared" si="517"/>
        <v>1.0882306848456353</v>
      </c>
      <c r="X1237" s="5">
        <f t="shared" si="518"/>
        <v>1.1615184220320058</v>
      </c>
      <c r="Y1237" s="5">
        <f t="shared" si="518"/>
        <v>1.063352623921058</v>
      </c>
      <c r="Z1237" s="5">
        <f t="shared" si="518"/>
        <v>1.0944954391007</v>
      </c>
      <c r="AA1237" s="5">
        <f t="shared" si="518"/>
        <v>1.0435320424377943</v>
      </c>
      <c r="AB1237" s="5">
        <f t="shared" si="519"/>
        <v>1.0993240190499001</v>
      </c>
      <c r="AC1237" s="2">
        <v>37621</v>
      </c>
      <c r="AD1237" s="6">
        <f t="shared" si="492"/>
        <v>0.25522580542509737</v>
      </c>
      <c r="AE1237" s="6">
        <f t="shared" si="492"/>
        <v>0.18310936632546179</v>
      </c>
      <c r="AF1237" s="6">
        <f t="shared" si="492"/>
        <v>0.1608042536030217</v>
      </c>
      <c r="AG1237" s="6">
        <f t="shared" si="493"/>
        <v>0.18909628178725926</v>
      </c>
      <c r="AH1237" s="6">
        <f t="shared" si="493"/>
        <v>4.9523922691695393E-2</v>
      </c>
      <c r="AI1237" s="6">
        <f t="shared" si="493"/>
        <v>7.201652656002934E-2</v>
      </c>
      <c r="AJ1237" s="6">
        <f t="shared" si="493"/>
        <v>6.4217584594572538E-2</v>
      </c>
      <c r="AK1237" s="6">
        <f t="shared" si="494"/>
        <v>0.14154596813410975</v>
      </c>
      <c r="AL1237" s="6">
        <f t="shared" si="494"/>
        <v>0.37506435174872627</v>
      </c>
      <c r="AM1237" s="6">
        <f t="shared" si="494"/>
        <v>0.15962340144726495</v>
      </c>
      <c r="AN1237" s="6">
        <f t="shared" si="494"/>
        <v>0.22291403735643703</v>
      </c>
      <c r="AO1237" s="5"/>
      <c r="AP1237" s="6">
        <f t="shared" si="511"/>
        <v>0.25002468445171605</v>
      </c>
      <c r="AQ1237" s="2">
        <v>37621</v>
      </c>
      <c r="AR1237" s="6">
        <f t="shared" si="495"/>
        <v>-7.541266995001239E-2</v>
      </c>
      <c r="AS1237" s="6">
        <v>0.19258508088573617</v>
      </c>
      <c r="AT1237" s="6">
        <v>0.10947196859504996</v>
      </c>
      <c r="AU1237" s="6">
        <f t="shared" si="496"/>
        <v>-5.8651943700464004E-3</v>
      </c>
      <c r="AV1237" s="6">
        <f t="shared" si="497"/>
        <v>6.412379347652708E-2</v>
      </c>
      <c r="AW1237" s="6">
        <f t="shared" si="498"/>
        <v>8.1972484040885307E-2</v>
      </c>
      <c r="AX1237" s="6">
        <f t="shared" si="499"/>
        <v>3.1255601983509518E-2</v>
      </c>
      <c r="AY1237" s="6">
        <f t="shared" si="500"/>
        <v>3.6517077072634851E-2</v>
      </c>
      <c r="AZ1237" s="6">
        <f t="shared" si="501"/>
        <v>0.12075274643179701</v>
      </c>
      <c r="BA1237" s="6">
        <f t="shared" si="501"/>
        <v>1.428919091799119E-2</v>
      </c>
      <c r="BB1237" s="6">
        <f t="shared" si="501"/>
        <v>-1.2451521924340292E-2</v>
      </c>
      <c r="BC1237" s="5"/>
      <c r="BD1237" s="6">
        <f t="shared" si="502"/>
        <v>0.15856365417804619</v>
      </c>
      <c r="BE1237" s="2">
        <v>37621</v>
      </c>
      <c r="BF1237" s="11">
        <f t="shared" si="503"/>
        <v>-0.29547431469324598</v>
      </c>
      <c r="BG1237" s="11">
        <f t="shared" si="503"/>
        <v>1.0517489342594966</v>
      </c>
      <c r="BH1237" s="11">
        <f t="shared" si="503"/>
        <v>0.68077781614722688</v>
      </c>
      <c r="BI1237" s="11">
        <f t="shared" si="504"/>
        <v>-3.1016973547078913E-2</v>
      </c>
      <c r="BJ1237" s="11">
        <f t="shared" si="505"/>
        <v>1.2948044094915754</v>
      </c>
      <c r="BK1237" s="11">
        <f t="shared" si="506"/>
        <v>1.1382454549867409</v>
      </c>
      <c r="BL1237" s="11">
        <f t="shared" si="507"/>
        <v>0.48671407031013031</v>
      </c>
      <c r="BM1237" s="11">
        <f t="shared" si="508"/>
        <v>0.25798740546276971</v>
      </c>
      <c r="BN1237" s="11">
        <f t="shared" si="509"/>
        <v>0.32195207534064746</v>
      </c>
      <c r="BO1237" s="11">
        <f t="shared" si="509"/>
        <v>8.9518145763307355E-2</v>
      </c>
      <c r="BP1237" s="11">
        <f t="shared" si="509"/>
        <v>-5.5857953460465341E-2</v>
      </c>
      <c r="BQ1237" s="5"/>
      <c r="BR1237" s="11">
        <f t="shared" si="510"/>
        <v>0.6341919979851729</v>
      </c>
    </row>
    <row r="1238" spans="1:73" x14ac:dyDescent="0.25">
      <c r="A1238" s="2">
        <v>37652</v>
      </c>
      <c r="B1238">
        <v>239.9</v>
      </c>
      <c r="C1238">
        <v>917.81</v>
      </c>
      <c r="D1238">
        <v>1751.73</v>
      </c>
      <c r="E1238">
        <v>1228.1379999999999</v>
      </c>
      <c r="F1238">
        <v>215.83357000000001</v>
      </c>
      <c r="G1238">
        <v>5403.7560080000003</v>
      </c>
      <c r="H1238">
        <v>6090.8221659999999</v>
      </c>
      <c r="I1238">
        <v>367.5</v>
      </c>
      <c r="J1238">
        <v>33.51</v>
      </c>
      <c r="K1238">
        <v>210.613</v>
      </c>
      <c r="L1238">
        <v>22526.623529019154</v>
      </c>
      <c r="M1238">
        <v>461.95</v>
      </c>
      <c r="N1238">
        <v>61268.268189126997</v>
      </c>
      <c r="O1238" s="2">
        <v>37652</v>
      </c>
      <c r="P1238" s="5">
        <f t="shared" si="512"/>
        <v>0.95695879372930714</v>
      </c>
      <c r="Q1238" s="5">
        <f t="shared" si="512"/>
        <v>0.97385537694307378</v>
      </c>
      <c r="R1238" s="5">
        <f t="shared" si="512"/>
        <v>0.91027806213917128</v>
      </c>
      <c r="S1238" s="5">
        <f t="shared" si="513"/>
        <v>0.97380381485216971</v>
      </c>
      <c r="T1238" s="5">
        <f t="shared" si="514"/>
        <v>1.022194005194125</v>
      </c>
      <c r="U1238" s="5">
        <f t="shared" si="515"/>
        <v>0.98989266099896367</v>
      </c>
      <c r="V1238" s="5">
        <f t="shared" si="516"/>
        <v>1.0189697732692249</v>
      </c>
      <c r="W1238" s="5">
        <f t="shared" si="517"/>
        <v>1.058467741935484</v>
      </c>
      <c r="X1238" s="5">
        <f t="shared" si="518"/>
        <v>1.0736943287407881</v>
      </c>
      <c r="Y1238" s="5">
        <f t="shared" si="518"/>
        <v>1.0834002057613168</v>
      </c>
      <c r="Z1238" s="5">
        <f t="shared" si="518"/>
        <v>1.0334584123585999</v>
      </c>
      <c r="AA1238" s="5">
        <f t="shared" si="518"/>
        <v>1.053045500136774</v>
      </c>
      <c r="AB1238" s="5">
        <f t="shared" si="519"/>
        <v>1.013742689748</v>
      </c>
      <c r="AC1238" s="2">
        <v>37652</v>
      </c>
      <c r="AD1238" s="6">
        <f t="shared" si="492"/>
        <v>0.25490753056699966</v>
      </c>
      <c r="AE1238" s="6">
        <f t="shared" si="492"/>
        <v>0.17950737392356347</v>
      </c>
      <c r="AF1238" s="6">
        <f t="shared" si="492"/>
        <v>0.16451820400252085</v>
      </c>
      <c r="AG1238" s="6">
        <f t="shared" si="493"/>
        <v>0.1894266935744105</v>
      </c>
      <c r="AH1238" s="6">
        <f t="shared" si="493"/>
        <v>4.9309620610733712E-2</v>
      </c>
      <c r="AI1238" s="6">
        <f t="shared" si="493"/>
        <v>7.2100216512598236E-2</v>
      </c>
      <c r="AJ1238" s="6">
        <f t="shared" si="493"/>
        <v>6.3942978756288085E-2</v>
      </c>
      <c r="AK1238" s="6">
        <f t="shared" si="494"/>
        <v>0.1421256368400336</v>
      </c>
      <c r="AL1238" s="6">
        <f t="shared" si="494"/>
        <v>0.37551412582287397</v>
      </c>
      <c r="AM1238" s="6">
        <f t="shared" si="494"/>
        <v>0.16358900166819718</v>
      </c>
      <c r="AN1238" s="6">
        <f t="shared" si="494"/>
        <v>0.22327928884534598</v>
      </c>
      <c r="AO1238" s="6">
        <f t="shared" si="494"/>
        <v>0.10001522877569935</v>
      </c>
      <c r="AP1238" s="6">
        <f t="shared" si="511"/>
        <v>0.2499138539343059</v>
      </c>
      <c r="AQ1238" s="2">
        <v>37652</v>
      </c>
      <c r="AR1238" s="6">
        <f t="shared" si="495"/>
        <v>-9.1265685247203021E-2</v>
      </c>
      <c r="AS1238" s="6">
        <v>0.19258508088573617</v>
      </c>
      <c r="AT1238" s="6">
        <v>0.10947196859504996</v>
      </c>
      <c r="AU1238" s="6">
        <f t="shared" si="496"/>
        <v>-1.3302293139018095E-2</v>
      </c>
      <c r="AV1238" s="6">
        <f t="shared" si="497"/>
        <v>6.3533792466622829E-2</v>
      </c>
      <c r="AW1238" s="6">
        <f t="shared" si="498"/>
        <v>7.5235977500641704E-2</v>
      </c>
      <c r="AX1238" s="6">
        <f t="shared" si="499"/>
        <v>3.8823908354782999E-2</v>
      </c>
      <c r="AY1238" s="6">
        <f t="shared" si="500"/>
        <v>3.8088138781542602E-2</v>
      </c>
      <c r="AZ1238" s="6">
        <f t="shared" si="501"/>
        <v>0.14255919962156582</v>
      </c>
      <c r="BA1238" s="6">
        <f t="shared" si="501"/>
        <v>3.2708106138341853E-2</v>
      </c>
      <c r="BB1238" s="6">
        <f t="shared" si="501"/>
        <v>-3.2067959462882545E-3</v>
      </c>
      <c r="BC1238" s="6">
        <f t="shared" si="501"/>
        <v>0.11837728878693299</v>
      </c>
      <c r="BD1238" s="6">
        <f t="shared" si="502"/>
        <v>0.16206383276972702</v>
      </c>
      <c r="BE1238" s="2">
        <v>37652</v>
      </c>
      <c r="BF1238" s="11">
        <f t="shared" si="503"/>
        <v>-0.35803448036312457</v>
      </c>
      <c r="BG1238" s="11">
        <f t="shared" si="503"/>
        <v>1.0728533133560372</v>
      </c>
      <c r="BH1238" s="11">
        <f t="shared" si="503"/>
        <v>0.66540945580327737</v>
      </c>
      <c r="BI1238" s="11">
        <f t="shared" si="504"/>
        <v>-7.0223963096271311E-2</v>
      </c>
      <c r="BJ1238" s="11">
        <f t="shared" si="505"/>
        <v>1.2884664631305802</v>
      </c>
      <c r="BK1238" s="11">
        <f t="shared" si="506"/>
        <v>1.0434917000213939</v>
      </c>
      <c r="BL1238" s="11">
        <f t="shared" si="507"/>
        <v>0.60716452548693778</v>
      </c>
      <c r="BM1238" s="11">
        <f t="shared" si="508"/>
        <v>0.26798922156747745</v>
      </c>
      <c r="BN1238" s="11">
        <f t="shared" si="509"/>
        <v>0.37963738197377289</v>
      </c>
      <c r="BO1238" s="11">
        <f t="shared" si="509"/>
        <v>0.19994074054368738</v>
      </c>
      <c r="BP1238" s="11">
        <f t="shared" si="509"/>
        <v>-1.4362263346823162E-2</v>
      </c>
      <c r="BQ1238" s="11">
        <f t="shared" si="509"/>
        <v>1.1835926412008073</v>
      </c>
      <c r="BR1238" s="11">
        <f t="shared" si="510"/>
        <v>0.64847878666353664</v>
      </c>
      <c r="BS1238" s="12">
        <f>AVERAGE($BF1238:$BR1238)</f>
        <v>0.53187719407240686</v>
      </c>
      <c r="BT1238" s="12">
        <f>MIN($BF1238:$BR1238)</f>
        <v>-0.35803448036312457</v>
      </c>
      <c r="BU1238" s="12">
        <f>MAX($BF1238:$BR1238)</f>
        <v>1.2884664631305802</v>
      </c>
    </row>
    <row r="1239" spans="1:73" x14ac:dyDescent="0.25">
      <c r="A1239" s="2">
        <v>37680</v>
      </c>
      <c r="B1239">
        <v>223.36</v>
      </c>
      <c r="C1239">
        <v>915.35</v>
      </c>
      <c r="D1239">
        <v>1797.65</v>
      </c>
      <c r="E1239">
        <v>1209.711</v>
      </c>
      <c r="F1239">
        <v>218.45500580000001</v>
      </c>
      <c r="G1239">
        <v>5550.7961180000002</v>
      </c>
      <c r="H1239">
        <v>6056.0573640000002</v>
      </c>
      <c r="I1239">
        <v>347.45</v>
      </c>
      <c r="J1239">
        <v>36.76</v>
      </c>
      <c r="K1239">
        <v>221.96700000000001</v>
      </c>
      <c r="L1239">
        <v>23031.264204865398</v>
      </c>
      <c r="M1239">
        <v>469.99</v>
      </c>
      <c r="N1239">
        <v>62380.708109884639</v>
      </c>
      <c r="O1239" s="2">
        <v>37680</v>
      </c>
      <c r="P1239" s="5">
        <f t="shared" si="512"/>
        <v>0.9310546060858691</v>
      </c>
      <c r="Q1239" s="5">
        <f t="shared" si="512"/>
        <v>0.99731970669310654</v>
      </c>
      <c r="R1239" s="5">
        <f t="shared" si="512"/>
        <v>1.0262140855040447</v>
      </c>
      <c r="S1239" s="5">
        <f t="shared" si="513"/>
        <v>0.98499598579312753</v>
      </c>
      <c r="T1239" s="5">
        <f t="shared" si="514"/>
        <v>1.0121456351762148</v>
      </c>
      <c r="U1239" s="5">
        <f t="shared" si="515"/>
        <v>1.0272107233898633</v>
      </c>
      <c r="V1239" s="5">
        <f t="shared" si="516"/>
        <v>0.99429226448375674</v>
      </c>
      <c r="W1239" s="5">
        <f t="shared" si="517"/>
        <v>0.94544217687074827</v>
      </c>
      <c r="X1239" s="5">
        <f t="shared" si="518"/>
        <v>1.0969859743360191</v>
      </c>
      <c r="Y1239" s="5">
        <f t="shared" si="518"/>
        <v>1.0539093028445539</v>
      </c>
      <c r="Z1239" s="5">
        <f t="shared" si="518"/>
        <v>1.0224019669524</v>
      </c>
      <c r="AA1239" s="5">
        <f t="shared" si="518"/>
        <v>1.0174044810044378</v>
      </c>
      <c r="AB1239" s="5">
        <f t="shared" si="519"/>
        <v>1.0181568690227001</v>
      </c>
      <c r="AC1239" s="2">
        <v>37680</v>
      </c>
      <c r="AD1239" s="6">
        <f t="shared" si="492"/>
        <v>0.254651265571889</v>
      </c>
      <c r="AE1239" s="6">
        <f t="shared" si="492"/>
        <v>0.17946165913389645</v>
      </c>
      <c r="AF1239" s="6">
        <f t="shared" si="492"/>
        <v>0.16273020418011874</v>
      </c>
      <c r="AG1239" s="6">
        <f t="shared" si="493"/>
        <v>0.18670234741635502</v>
      </c>
      <c r="AH1239" s="6">
        <f t="shared" si="493"/>
        <v>4.937120699407567E-2</v>
      </c>
      <c r="AI1239" s="6">
        <f t="shared" si="493"/>
        <v>7.2598265935221409E-2</v>
      </c>
      <c r="AJ1239" s="6">
        <f t="shared" si="493"/>
        <v>6.3939330266145081E-2</v>
      </c>
      <c r="AK1239" s="6">
        <f t="shared" si="494"/>
        <v>0.14397419460256158</v>
      </c>
      <c r="AL1239" s="6">
        <f t="shared" si="494"/>
        <v>0.37319228619622946</v>
      </c>
      <c r="AM1239" s="6">
        <f t="shared" si="494"/>
        <v>0.16281887033761708</v>
      </c>
      <c r="AN1239" s="6">
        <f t="shared" si="494"/>
        <v>0.22346840083769226</v>
      </c>
      <c r="AO1239" s="6">
        <f t="shared" ref="AO1239:AP1302" si="520">STDEV(AA1180:AA1239)*SQRT(12)</f>
        <v>0.10007237112063352</v>
      </c>
      <c r="AP1239" s="6">
        <f t="shared" si="511"/>
        <v>0.24964101758319346</v>
      </c>
      <c r="AQ1239" s="2">
        <v>37680</v>
      </c>
      <c r="AR1239" s="6">
        <f t="shared" si="495"/>
        <v>-0.11476601252929031</v>
      </c>
      <c r="AS1239" s="6">
        <v>0.19258508088573617</v>
      </c>
      <c r="AT1239" s="6">
        <v>0.10947196859504996</v>
      </c>
      <c r="AU1239" s="6">
        <f t="shared" si="496"/>
        <v>-2.9887804661582584E-2</v>
      </c>
      <c r="AV1239" s="6">
        <f t="shared" si="497"/>
        <v>6.4102979464977006E-2</v>
      </c>
      <c r="AW1239" s="6">
        <f t="shared" si="498"/>
        <v>8.1473348724211636E-2</v>
      </c>
      <c r="AX1239" s="6">
        <f t="shared" si="499"/>
        <v>3.5114795491481887E-2</v>
      </c>
      <c r="AY1239" s="6">
        <f t="shared" si="500"/>
        <v>3.1597474771943634E-2</v>
      </c>
      <c r="AZ1239" s="6">
        <f t="shared" si="501"/>
        <v>0.18944849554775756</v>
      </c>
      <c r="BA1239" s="6">
        <f t="shared" si="501"/>
        <v>5.5666655114560815E-2</v>
      </c>
      <c r="BB1239" s="6">
        <f t="shared" si="501"/>
        <v>1.0400948281015232E-3</v>
      </c>
      <c r="BC1239" s="6">
        <f t="shared" si="501"/>
        <v>0.12026472572681746</v>
      </c>
      <c r="BD1239" s="6">
        <f t="shared" si="502"/>
        <v>0.16872442808599319</v>
      </c>
      <c r="BE1239" s="2">
        <v>37680</v>
      </c>
      <c r="BF1239" s="11">
        <f t="shared" si="503"/>
        <v>-0.45067913670702509</v>
      </c>
      <c r="BG1239" s="11">
        <f t="shared" si="503"/>
        <v>1.0731266043965877</v>
      </c>
      <c r="BH1239" s="11">
        <f t="shared" si="503"/>
        <v>0.67272064916652075</v>
      </c>
      <c r="BI1239" s="11">
        <f t="shared" si="504"/>
        <v>-0.16008263996237485</v>
      </c>
      <c r="BJ1239" s="11">
        <f t="shared" si="505"/>
        <v>1.2983879343413476</v>
      </c>
      <c r="BK1239" s="11">
        <f t="shared" si="506"/>
        <v>1.1222492393538623</v>
      </c>
      <c r="BL1239" s="11">
        <f t="shared" si="507"/>
        <v>0.54918929155682206</v>
      </c>
      <c r="BM1239" s="11">
        <f t="shared" si="508"/>
        <v>0.21946623739877794</v>
      </c>
      <c r="BN1239" s="11">
        <f t="shared" si="509"/>
        <v>0.50764311738250401</v>
      </c>
      <c r="BO1239" s="11">
        <f t="shared" si="509"/>
        <v>0.34189314174169033</v>
      </c>
      <c r="BP1239" s="11">
        <f t="shared" si="509"/>
        <v>4.6543261785676644E-3</v>
      </c>
      <c r="BQ1239" s="11">
        <f t="shared" si="509"/>
        <v>1.2017775174113023</v>
      </c>
      <c r="BR1239" s="11">
        <f t="shared" si="510"/>
        <v>0.67586821156008703</v>
      </c>
      <c r="BS1239" s="12">
        <f t="shared" ref="BS1239:BS1302" si="521">AVERAGE($BF1239:$BR1239)</f>
        <v>0.54278573029374388</v>
      </c>
      <c r="BT1239" s="12">
        <f t="shared" ref="BT1239:BT1302" si="522">MIN($BF1239:$BR1239)</f>
        <v>-0.45067913670702509</v>
      </c>
      <c r="BU1239" s="12">
        <f t="shared" ref="BU1239:BU1302" si="523">MAX($BF1239:$BR1239)</f>
        <v>1.2983879343413476</v>
      </c>
    </row>
    <row r="1240" spans="1:73" x14ac:dyDescent="0.25">
      <c r="A1240" s="2">
        <v>37711</v>
      </c>
      <c r="B1240">
        <v>213.85</v>
      </c>
      <c r="C1240">
        <v>886.77</v>
      </c>
      <c r="D1240">
        <v>1786.58</v>
      </c>
      <c r="E1240">
        <v>1221.4559999999999</v>
      </c>
      <c r="F1240">
        <v>216.40297749999999</v>
      </c>
      <c r="G1240">
        <v>5513.9644959999996</v>
      </c>
      <c r="H1240">
        <v>6103.8938459999999</v>
      </c>
      <c r="I1240">
        <v>334.85</v>
      </c>
      <c r="J1240">
        <v>31.14</v>
      </c>
      <c r="K1240">
        <v>204.23699999999999</v>
      </c>
      <c r="L1240">
        <v>23373.795085729405</v>
      </c>
      <c r="M1240">
        <v>454.16</v>
      </c>
      <c r="N1240">
        <v>63003.948133884493</v>
      </c>
      <c r="O1240" s="2">
        <v>37711</v>
      </c>
      <c r="P1240" s="5">
        <f t="shared" si="512"/>
        <v>0.95742299426934085</v>
      </c>
      <c r="Q1240" s="5">
        <f t="shared" si="512"/>
        <v>0.96877697055771017</v>
      </c>
      <c r="R1240" s="5">
        <f t="shared" si="512"/>
        <v>0.9938419603371067</v>
      </c>
      <c r="S1240" s="5">
        <f t="shared" si="513"/>
        <v>1.0097089304800897</v>
      </c>
      <c r="T1240" s="5">
        <f t="shared" si="514"/>
        <v>0.9906066318211143</v>
      </c>
      <c r="U1240" s="5">
        <f t="shared" si="515"/>
        <v>0.99336462352119836</v>
      </c>
      <c r="V1240" s="5">
        <f t="shared" si="516"/>
        <v>1.007898947966438</v>
      </c>
      <c r="W1240" s="5">
        <f t="shared" si="517"/>
        <v>0.96373578932220472</v>
      </c>
      <c r="X1240" s="5">
        <f t="shared" si="518"/>
        <v>0.84711643090315569</v>
      </c>
      <c r="Y1240" s="5">
        <f t="shared" si="518"/>
        <v>0.9201232615659084</v>
      </c>
      <c r="Z1240" s="5">
        <f t="shared" si="518"/>
        <v>1.0148724307018999</v>
      </c>
      <c r="AA1240" s="5">
        <f t="shared" si="518"/>
        <v>0.96631843230707037</v>
      </c>
      <c r="AB1240" s="5">
        <f t="shared" si="519"/>
        <v>1.0099909097361</v>
      </c>
      <c r="AC1240" s="2">
        <v>37711</v>
      </c>
      <c r="AD1240" s="6">
        <f t="shared" si="492"/>
        <v>0.2522620508080704</v>
      </c>
      <c r="AE1240" s="6">
        <f t="shared" si="492"/>
        <v>0.17981908491134996</v>
      </c>
      <c r="AF1240" s="6">
        <f t="shared" si="492"/>
        <v>0.16130402129479629</v>
      </c>
      <c r="AG1240" s="6">
        <f t="shared" si="493"/>
        <v>0.18525535017049938</v>
      </c>
      <c r="AH1240" s="6">
        <f t="shared" si="493"/>
        <v>4.9792878668897395E-2</v>
      </c>
      <c r="AI1240" s="6">
        <f t="shared" si="493"/>
        <v>7.2801113980219767E-2</v>
      </c>
      <c r="AJ1240" s="6">
        <f t="shared" si="493"/>
        <v>6.3974251063635038E-2</v>
      </c>
      <c r="AK1240" s="6">
        <f t="shared" si="494"/>
        <v>0.14500187689501787</v>
      </c>
      <c r="AL1240" s="6">
        <f t="shared" si="494"/>
        <v>0.38112803944760365</v>
      </c>
      <c r="AM1240" s="6">
        <f t="shared" si="494"/>
        <v>0.16722644222740818</v>
      </c>
      <c r="AN1240" s="6">
        <f t="shared" si="494"/>
        <v>0.22297898761476095</v>
      </c>
      <c r="AO1240" s="6">
        <f t="shared" si="520"/>
        <v>0.10160793113080621</v>
      </c>
      <c r="AP1240" s="6">
        <f t="shared" si="511"/>
        <v>0.2496542388123853</v>
      </c>
      <c r="AQ1240" s="2">
        <v>37711</v>
      </c>
      <c r="AR1240" s="6">
        <f t="shared" si="495"/>
        <v>-0.13521544399029517</v>
      </c>
      <c r="AS1240" s="6">
        <v>0.19258508088573617</v>
      </c>
      <c r="AT1240" s="6">
        <v>0.10947196859504996</v>
      </c>
      <c r="AU1240" s="6">
        <f t="shared" si="496"/>
        <v>-3.7671388060430355E-2</v>
      </c>
      <c r="AV1240" s="6">
        <f t="shared" si="497"/>
        <v>6.1561795569607947E-2</v>
      </c>
      <c r="AW1240" s="6">
        <f t="shared" si="498"/>
        <v>7.9824672746747094E-2</v>
      </c>
      <c r="AX1240" s="6">
        <f t="shared" si="499"/>
        <v>3.5876235966340264E-2</v>
      </c>
      <c r="AY1240" s="6">
        <f t="shared" si="500"/>
        <v>2.1543257197458754E-2</v>
      </c>
      <c r="AZ1240" s="6">
        <f t="shared" si="501"/>
        <v>0.1460606730627616</v>
      </c>
      <c r="BA1240" s="6">
        <f t="shared" si="501"/>
        <v>3.8551315172120182E-2</v>
      </c>
      <c r="BB1240" s="6">
        <f t="shared" si="501"/>
        <v>-3.3080305840870183E-3</v>
      </c>
      <c r="BC1240" s="6">
        <f t="shared" si="501"/>
        <v>0.10655785055702038</v>
      </c>
      <c r="BD1240" s="6">
        <f t="shared" si="502"/>
        <v>0.16742822579298333</v>
      </c>
      <c r="BE1240" s="2">
        <v>37711</v>
      </c>
      <c r="BF1240" s="11">
        <f t="shared" si="503"/>
        <v>-0.53601183197060309</v>
      </c>
      <c r="BG1240" s="11">
        <f t="shared" si="503"/>
        <v>1.0709935543308977</v>
      </c>
      <c r="BH1240" s="11">
        <f t="shared" si="503"/>
        <v>0.67866856459195757</v>
      </c>
      <c r="BI1240" s="11">
        <f t="shared" si="504"/>
        <v>-0.20334844864539442</v>
      </c>
      <c r="BJ1240" s="11">
        <f t="shared" si="505"/>
        <v>1.2363574313300727</v>
      </c>
      <c r="BK1240" s="11">
        <f t="shared" si="506"/>
        <v>1.0964759793158612</v>
      </c>
      <c r="BL1240" s="11">
        <f t="shared" si="507"/>
        <v>0.56079180873339585</v>
      </c>
      <c r="BM1240" s="11">
        <f t="shared" si="508"/>
        <v>0.14857226443390237</v>
      </c>
      <c r="BN1240" s="11">
        <f t="shared" si="509"/>
        <v>0.38323255689730379</v>
      </c>
      <c r="BO1240" s="11">
        <f t="shared" si="509"/>
        <v>0.23053360855273686</v>
      </c>
      <c r="BP1240" s="11">
        <f t="shared" si="509"/>
        <v>-1.4835615765743259E-2</v>
      </c>
      <c r="BQ1240" s="11">
        <f t="shared" si="509"/>
        <v>1.0487158765179643</v>
      </c>
      <c r="BR1240" s="11">
        <f t="shared" si="510"/>
        <v>0.67064042889656417</v>
      </c>
      <c r="BS1240" s="12">
        <f t="shared" si="521"/>
        <v>0.49006047517068585</v>
      </c>
      <c r="BT1240" s="12">
        <f t="shared" si="522"/>
        <v>-0.53601183197060309</v>
      </c>
      <c r="BU1240" s="12">
        <f t="shared" si="523"/>
        <v>1.2363574313300727</v>
      </c>
    </row>
    <row r="1241" spans="1:73" x14ac:dyDescent="0.25">
      <c r="A1241" s="2">
        <v>37741</v>
      </c>
      <c r="B1241">
        <v>256.64999999999998</v>
      </c>
      <c r="C1241">
        <v>896.41</v>
      </c>
      <c r="D1241">
        <v>1954.04</v>
      </c>
      <c r="E1241">
        <v>1322.068</v>
      </c>
      <c r="F1241">
        <v>217.13694430000001</v>
      </c>
      <c r="G1241">
        <v>5504.7136469999996</v>
      </c>
      <c r="H1241">
        <v>6157.2891499999996</v>
      </c>
      <c r="I1241">
        <v>336.75</v>
      </c>
      <c r="J1241">
        <v>26.09</v>
      </c>
      <c r="K1241">
        <v>199.95099999999999</v>
      </c>
      <c r="L1241">
        <v>22540.053440666547</v>
      </c>
      <c r="M1241">
        <v>454.93</v>
      </c>
      <c r="N1241">
        <v>57074.944720416766</v>
      </c>
      <c r="O1241" s="2">
        <v>37741</v>
      </c>
      <c r="P1241" s="5">
        <f t="shared" si="512"/>
        <v>1.200140285246668</v>
      </c>
      <c r="Q1241" s="5">
        <f t="shared" si="512"/>
        <v>1.0108709135401512</v>
      </c>
      <c r="R1241" s="5">
        <f t="shared" si="512"/>
        <v>1.0937321586494868</v>
      </c>
      <c r="S1241" s="5">
        <f t="shared" si="513"/>
        <v>1.0823705479362336</v>
      </c>
      <c r="T1241" s="5">
        <f t="shared" si="514"/>
        <v>1.0033916668267655</v>
      </c>
      <c r="U1241" s="5">
        <f t="shared" si="515"/>
        <v>0.9983222871662103</v>
      </c>
      <c r="V1241" s="5">
        <f t="shared" si="516"/>
        <v>1.0087477445295008</v>
      </c>
      <c r="W1241" s="5">
        <f t="shared" si="517"/>
        <v>1.0056741824697626</v>
      </c>
      <c r="X1241" s="5">
        <f t="shared" si="518"/>
        <v>0.83782915863840712</v>
      </c>
      <c r="Y1241" s="5">
        <f t="shared" si="518"/>
        <v>0.97901457620313659</v>
      </c>
      <c r="Z1241" s="5">
        <f t="shared" si="518"/>
        <v>0.96433006954989997</v>
      </c>
      <c r="AA1241" s="5">
        <f t="shared" si="518"/>
        <v>1.001695437731196</v>
      </c>
      <c r="AB1241" s="5">
        <f t="shared" si="519"/>
        <v>0.90589473217030003</v>
      </c>
      <c r="AC1241" s="2">
        <v>37741</v>
      </c>
      <c r="AD1241" s="6">
        <f t="shared" si="492"/>
        <v>0.26904680850629448</v>
      </c>
      <c r="AE1241" s="6">
        <f t="shared" si="492"/>
        <v>0.17979260773819719</v>
      </c>
      <c r="AF1241" s="6">
        <f t="shared" si="492"/>
        <v>0.167141037914836</v>
      </c>
      <c r="AG1241" s="6">
        <f t="shared" si="493"/>
        <v>0.18897953463799103</v>
      </c>
      <c r="AH1241" s="6">
        <f t="shared" si="493"/>
        <v>4.9617345191227229E-2</v>
      </c>
      <c r="AI1241" s="6">
        <f t="shared" si="493"/>
        <v>7.2887035929448077E-2</v>
      </c>
      <c r="AJ1241" s="6">
        <f t="shared" si="493"/>
        <v>6.3838868644669686E-2</v>
      </c>
      <c r="AK1241" s="6">
        <f t="shared" si="494"/>
        <v>0.14438379440658608</v>
      </c>
      <c r="AL1241" s="6">
        <f t="shared" si="494"/>
        <v>0.38929956864216581</v>
      </c>
      <c r="AM1241" s="6">
        <f t="shared" si="494"/>
        <v>0.16705821925173345</v>
      </c>
      <c r="AN1241" s="6">
        <f t="shared" si="494"/>
        <v>0.22317667780294237</v>
      </c>
      <c r="AO1241" s="6">
        <f t="shared" si="520"/>
        <v>0.10151822842076974</v>
      </c>
      <c r="AP1241" s="6">
        <f t="shared" si="511"/>
        <v>0.25442000103433482</v>
      </c>
      <c r="AQ1241" s="2">
        <v>37741</v>
      </c>
      <c r="AR1241" s="6">
        <f t="shared" si="495"/>
        <v>-0.10404926350770194</v>
      </c>
      <c r="AS1241" s="6">
        <v>0.19258508088573617</v>
      </c>
      <c r="AT1241" s="6">
        <v>0.10947196859504996</v>
      </c>
      <c r="AU1241" s="6">
        <f t="shared" si="496"/>
        <v>-2.4271286099796785E-2</v>
      </c>
      <c r="AV1241" s="6">
        <f t="shared" si="497"/>
        <v>6.3191031192560532E-2</v>
      </c>
      <c r="AW1241" s="6">
        <f t="shared" si="498"/>
        <v>7.860450140212305E-2</v>
      </c>
      <c r="AX1241" s="6">
        <f t="shared" si="499"/>
        <v>3.4821204414356544E-2</v>
      </c>
      <c r="AY1241" s="6">
        <f t="shared" si="500"/>
        <v>1.6232945332367521E-2</v>
      </c>
      <c r="AZ1241" s="6">
        <f t="shared" si="501"/>
        <v>0.10890131194329933</v>
      </c>
      <c r="BA1241" s="6">
        <f t="shared" si="501"/>
        <v>3.9609546715685173E-2</v>
      </c>
      <c r="BB1241" s="6">
        <f t="shared" si="501"/>
        <v>-1.6680311693439198E-2</v>
      </c>
      <c r="BC1241" s="6">
        <f t="shared" si="501"/>
        <v>0.10244281406198041</v>
      </c>
      <c r="BD1241" s="6">
        <f t="shared" si="502"/>
        <v>0.14277410004711788</v>
      </c>
      <c r="BE1241" s="2">
        <v>37741</v>
      </c>
      <c r="BF1241" s="11">
        <f t="shared" si="503"/>
        <v>-0.38673294095316374</v>
      </c>
      <c r="BG1241" s="11">
        <f t="shared" si="503"/>
        <v>1.0711512742846836</v>
      </c>
      <c r="BH1241" s="11">
        <f t="shared" si="503"/>
        <v>0.65496762471242764</v>
      </c>
      <c r="BI1241" s="11">
        <f t="shared" si="504"/>
        <v>-0.12843341024355273</v>
      </c>
      <c r="BJ1241" s="11">
        <f t="shared" si="505"/>
        <v>1.273567357322722</v>
      </c>
      <c r="BK1241" s="11">
        <f t="shared" si="506"/>
        <v>1.0784428314276528</v>
      </c>
      <c r="BL1241" s="11">
        <f t="shared" si="507"/>
        <v>0.54545459770242954</v>
      </c>
      <c r="BM1241" s="11">
        <f t="shared" si="508"/>
        <v>0.11242913651829511</v>
      </c>
      <c r="BN1241" s="11">
        <f t="shared" si="509"/>
        <v>0.27973653380386515</v>
      </c>
      <c r="BO1241" s="11">
        <f t="shared" si="509"/>
        <v>0.23710025698286122</v>
      </c>
      <c r="BP1241" s="11">
        <f t="shared" si="509"/>
        <v>-7.4740388904647834E-2</v>
      </c>
      <c r="BQ1241" s="11">
        <f t="shared" si="509"/>
        <v>1.0091075825060547</v>
      </c>
      <c r="BR1241" s="11">
        <f t="shared" si="510"/>
        <v>0.56117482692663789</v>
      </c>
      <c r="BS1241" s="12">
        <f t="shared" si="521"/>
        <v>0.47947886785278965</v>
      </c>
      <c r="BT1241" s="12">
        <f t="shared" si="522"/>
        <v>-0.38673294095316374</v>
      </c>
      <c r="BU1241" s="12">
        <f t="shared" si="523"/>
        <v>1.273567357322722</v>
      </c>
    </row>
    <row r="1242" spans="1:73" x14ac:dyDescent="0.25">
      <c r="A1242" s="2">
        <v>37772</v>
      </c>
      <c r="B1242">
        <v>261.02999999999997</v>
      </c>
      <c r="C1242">
        <v>942.8</v>
      </c>
      <c r="D1242">
        <v>2039.74</v>
      </c>
      <c r="E1242">
        <v>1391.7239999999999</v>
      </c>
      <c r="F1242">
        <v>224.372128</v>
      </c>
      <c r="G1242">
        <v>5761.2476040000001</v>
      </c>
      <c r="H1242">
        <v>6205.1144549999999</v>
      </c>
      <c r="I1242">
        <v>361.4</v>
      </c>
      <c r="J1242">
        <v>29.56</v>
      </c>
      <c r="K1242">
        <v>208.637</v>
      </c>
      <c r="L1242">
        <v>21725.942775212236</v>
      </c>
      <c r="M1242">
        <v>478.69</v>
      </c>
      <c r="N1242">
        <v>52068.682354713419</v>
      </c>
      <c r="O1242" s="2">
        <v>37772</v>
      </c>
      <c r="P1242" s="5">
        <f t="shared" si="512"/>
        <v>1.0170660432495617</v>
      </c>
      <c r="Q1242" s="5">
        <f t="shared" si="512"/>
        <v>1.0517508729264511</v>
      </c>
      <c r="R1242" s="5">
        <f t="shared" si="512"/>
        <v>1.0438578534728051</v>
      </c>
      <c r="S1242" s="5">
        <f t="shared" si="513"/>
        <v>1.0526871537621363</v>
      </c>
      <c r="T1242" s="5">
        <f t="shared" si="514"/>
        <v>1.0333208322670495</v>
      </c>
      <c r="U1242" s="5">
        <f t="shared" si="515"/>
        <v>1.0466025979643478</v>
      </c>
      <c r="V1242" s="5">
        <f t="shared" si="516"/>
        <v>1.0077672663789063</v>
      </c>
      <c r="W1242" s="5">
        <f t="shared" si="517"/>
        <v>1.073199703043801</v>
      </c>
      <c r="X1242" s="5">
        <f t="shared" si="518"/>
        <v>1.133001149865849</v>
      </c>
      <c r="Y1242" s="5">
        <f t="shared" si="518"/>
        <v>1.0434406429575247</v>
      </c>
      <c r="Z1242" s="5">
        <f t="shared" si="518"/>
        <v>0.96388160003269996</v>
      </c>
      <c r="AA1242" s="5">
        <f t="shared" si="518"/>
        <v>1.0522278152682829</v>
      </c>
      <c r="AB1242" s="5">
        <f t="shared" si="519"/>
        <v>0.91228616356570003</v>
      </c>
      <c r="AC1242" s="2">
        <v>37772</v>
      </c>
      <c r="AD1242" s="6">
        <f t="shared" si="492"/>
        <v>0.26674117256570173</v>
      </c>
      <c r="AE1242" s="6">
        <f t="shared" si="492"/>
        <v>0.18157453849330576</v>
      </c>
      <c r="AF1242" s="6">
        <f t="shared" si="492"/>
        <v>0.16841343977938075</v>
      </c>
      <c r="AG1242" s="6">
        <f t="shared" si="493"/>
        <v>0.1903083467791753</v>
      </c>
      <c r="AH1242" s="6">
        <f t="shared" si="493"/>
        <v>5.0917165638729507E-2</v>
      </c>
      <c r="AI1242" s="6">
        <f t="shared" si="493"/>
        <v>7.4998849042083787E-2</v>
      </c>
      <c r="AJ1242" s="6">
        <f t="shared" si="493"/>
        <v>6.2993587226154391E-2</v>
      </c>
      <c r="AK1242" s="6">
        <f t="shared" si="494"/>
        <v>0.14543570725458874</v>
      </c>
      <c r="AL1242" s="6">
        <f t="shared" si="494"/>
        <v>0.39247299828343313</v>
      </c>
      <c r="AM1242" s="6">
        <f t="shared" si="494"/>
        <v>0.16663009838479592</v>
      </c>
      <c r="AN1242" s="6">
        <f t="shared" si="494"/>
        <v>0.22365137055252823</v>
      </c>
      <c r="AO1242" s="6">
        <f t="shared" si="520"/>
        <v>0.10264470642603699</v>
      </c>
      <c r="AP1242" s="6">
        <f t="shared" si="511"/>
        <v>0.25841751669473895</v>
      </c>
      <c r="AQ1242" s="2">
        <v>37772</v>
      </c>
      <c r="AR1242" s="6">
        <f t="shared" si="495"/>
        <v>-0.11390235091474699</v>
      </c>
      <c r="AS1242" s="6">
        <v>0.19258508088573617</v>
      </c>
      <c r="AT1242" s="6">
        <v>0.10947196859504996</v>
      </c>
      <c r="AU1242" s="6">
        <f t="shared" si="496"/>
        <v>-1.0775524394258662E-2</v>
      </c>
      <c r="AV1242" s="6">
        <f t="shared" si="497"/>
        <v>6.6546057218878074E-2</v>
      </c>
      <c r="AW1242" s="6">
        <f t="shared" si="498"/>
        <v>8.5516465195058178E-2</v>
      </c>
      <c r="AX1242" s="6">
        <f t="shared" si="499"/>
        <v>3.1047323328933674E-2</v>
      </c>
      <c r="AY1242" s="6">
        <f t="shared" si="500"/>
        <v>4.2428843038983421E-2</v>
      </c>
      <c r="AZ1242" s="6">
        <f t="shared" si="501"/>
        <v>0.14212869549430995</v>
      </c>
      <c r="BA1242" s="6">
        <f t="shared" si="501"/>
        <v>5.7425333053414462E-2</v>
      </c>
      <c r="BB1242" s="6">
        <f t="shared" si="501"/>
        <v>-2.7159468258986741E-2</v>
      </c>
      <c r="BC1242" s="6">
        <f t="shared" si="501"/>
        <v>0.10580400143981583</v>
      </c>
      <c r="BD1242" s="6">
        <f t="shared" si="502"/>
        <v>0.11724074731723211</v>
      </c>
      <c r="BE1242" s="2">
        <v>37772</v>
      </c>
      <c r="BF1242" s="11">
        <f t="shared" si="503"/>
        <v>-0.42701450930561308</v>
      </c>
      <c r="BG1242" s="11">
        <f t="shared" si="503"/>
        <v>1.0606392420644173</v>
      </c>
      <c r="BH1242" s="11">
        <f t="shared" si="503"/>
        <v>0.65001919525221208</v>
      </c>
      <c r="BI1242" s="11">
        <f t="shared" si="504"/>
        <v>-5.6621396678738771E-2</v>
      </c>
      <c r="BJ1242" s="11">
        <f t="shared" si="505"/>
        <v>1.3069473994495218</v>
      </c>
      <c r="BK1242" s="11">
        <f t="shared" si="506"/>
        <v>1.1402370341319863</v>
      </c>
      <c r="BL1242" s="11">
        <f t="shared" si="507"/>
        <v>0.49286482475541726</v>
      </c>
      <c r="BM1242" s="11">
        <f t="shared" si="508"/>
        <v>0.29173607939837432</v>
      </c>
      <c r="BN1242" s="11">
        <f t="shared" si="509"/>
        <v>0.36213623896660668</v>
      </c>
      <c r="BO1242" s="11">
        <f t="shared" si="509"/>
        <v>0.34462761295863348</v>
      </c>
      <c r="BP1242" s="11">
        <f t="shared" si="509"/>
        <v>-0.12143662787261073</v>
      </c>
      <c r="BQ1242" s="11">
        <f t="shared" si="509"/>
        <v>1.0307789375972871</v>
      </c>
      <c r="BR1242" s="11">
        <f t="shared" si="510"/>
        <v>0.45368730733422058</v>
      </c>
      <c r="BS1242" s="12">
        <f t="shared" si="521"/>
        <v>0.50220010292705497</v>
      </c>
      <c r="BT1242" s="12">
        <f t="shared" si="522"/>
        <v>-0.42701450930561308</v>
      </c>
      <c r="BU1242" s="12">
        <f t="shared" si="523"/>
        <v>1.3069473994495218</v>
      </c>
    </row>
    <row r="1243" spans="1:73" x14ac:dyDescent="0.25">
      <c r="A1243" s="2">
        <v>37802</v>
      </c>
      <c r="B1243">
        <v>280.89999999999998</v>
      </c>
      <c r="C1243">
        <v>1017.07</v>
      </c>
      <c r="D1243">
        <v>2046.12</v>
      </c>
      <c r="E1243">
        <v>1409.4780000000001</v>
      </c>
      <c r="F1243">
        <v>222.217231</v>
      </c>
      <c r="G1243">
        <v>5697.8548950000004</v>
      </c>
      <c r="H1243">
        <v>6036.5430130000004</v>
      </c>
      <c r="I1243">
        <v>346</v>
      </c>
      <c r="J1243">
        <v>30.15</v>
      </c>
      <c r="K1243">
        <v>208.875</v>
      </c>
      <c r="L1243">
        <v>22330.806924187727</v>
      </c>
      <c r="M1243">
        <v>470.98</v>
      </c>
      <c r="N1243">
        <v>51490.310965601391</v>
      </c>
      <c r="O1243" s="2">
        <v>37802</v>
      </c>
      <c r="P1243" s="5">
        <f t="shared" si="512"/>
        <v>1.0761215185993946</v>
      </c>
      <c r="Q1243" s="5">
        <f t="shared" si="512"/>
        <v>1.0787759864234197</v>
      </c>
      <c r="R1243" s="5">
        <f t="shared" si="512"/>
        <v>1.0031278496278937</v>
      </c>
      <c r="S1243" s="5">
        <f t="shared" si="513"/>
        <v>1.0127568397182201</v>
      </c>
      <c r="T1243" s="5">
        <f t="shared" si="514"/>
        <v>0.99039587929566719</v>
      </c>
      <c r="U1243" s="5">
        <f t="shared" si="515"/>
        <v>0.9889967046450171</v>
      </c>
      <c r="V1243" s="5">
        <f t="shared" si="516"/>
        <v>0.97283346774302171</v>
      </c>
      <c r="W1243" s="5">
        <f t="shared" si="517"/>
        <v>0.95738793580520209</v>
      </c>
      <c r="X1243" s="5">
        <f t="shared" si="518"/>
        <v>1.0199594046008118</v>
      </c>
      <c r="Y1243" s="5">
        <f t="shared" si="518"/>
        <v>1.0011407372613679</v>
      </c>
      <c r="Z1243" s="5">
        <f t="shared" si="518"/>
        <v>1.0278406398854001</v>
      </c>
      <c r="AA1243" s="5">
        <f t="shared" si="518"/>
        <v>0.98389354279387498</v>
      </c>
      <c r="AB1243" s="5">
        <f t="shared" si="519"/>
        <v>0.98889214470279996</v>
      </c>
      <c r="AC1243" s="2">
        <v>37802</v>
      </c>
      <c r="AD1243" s="6">
        <f t="shared" si="492"/>
        <v>0.26847901035295613</v>
      </c>
      <c r="AE1243" s="6">
        <f t="shared" si="492"/>
        <v>0.18526787774037265</v>
      </c>
      <c r="AF1243" s="6">
        <f t="shared" si="492"/>
        <v>0.16825735724049279</v>
      </c>
      <c r="AG1243" s="6">
        <f t="shared" si="493"/>
        <v>0.18952299292348421</v>
      </c>
      <c r="AH1243" s="6">
        <f t="shared" si="493"/>
        <v>5.1279715262686029E-2</v>
      </c>
      <c r="AI1243" s="6">
        <f t="shared" si="493"/>
        <v>7.5370303824864371E-2</v>
      </c>
      <c r="AJ1243" s="6">
        <f t="shared" si="493"/>
        <v>6.3896469707480696E-2</v>
      </c>
      <c r="AK1243" s="6">
        <f t="shared" si="494"/>
        <v>0.14691935848056073</v>
      </c>
      <c r="AL1243" s="6">
        <f t="shared" si="494"/>
        <v>0.39090163346458839</v>
      </c>
      <c r="AM1243" s="6">
        <f t="shared" si="494"/>
        <v>0.16570177263389971</v>
      </c>
      <c r="AN1243" s="6">
        <f t="shared" si="494"/>
        <v>0.22393541722755472</v>
      </c>
      <c r="AO1243" s="6">
        <f t="shared" si="520"/>
        <v>0.10324537951795712</v>
      </c>
      <c r="AP1243" s="6">
        <f t="shared" si="511"/>
        <v>0.25688463349789237</v>
      </c>
      <c r="AQ1243" s="2">
        <v>37802</v>
      </c>
      <c r="AR1243" s="6">
        <f t="shared" si="495"/>
        <v>-0.10802695413398811</v>
      </c>
      <c r="AS1243" s="6">
        <v>0.19258508088573617</v>
      </c>
      <c r="AT1243" s="6">
        <v>0.10947196859504996</v>
      </c>
      <c r="AU1243" s="6">
        <f t="shared" si="496"/>
        <v>-1.6130384686981802E-2</v>
      </c>
      <c r="AV1243" s="6">
        <f t="shared" si="497"/>
        <v>6.2023797007750403E-2</v>
      </c>
      <c r="AW1243" s="6">
        <f t="shared" si="498"/>
        <v>8.0190072704419135E-2</v>
      </c>
      <c r="AX1243" s="6">
        <f t="shared" si="499"/>
        <v>2.8566377381690655E-2</v>
      </c>
      <c r="AY1243" s="6">
        <f t="shared" si="500"/>
        <v>3.1499185699636945E-2</v>
      </c>
      <c r="AZ1243" s="6">
        <f t="shared" si="501"/>
        <v>0.16088782317435202</v>
      </c>
      <c r="BA1243" s="6">
        <f t="shared" si="501"/>
        <v>6.4829434430226485E-2</v>
      </c>
      <c r="BB1243" s="6">
        <f t="shared" si="501"/>
        <v>-1.9467881630308548E-2</v>
      </c>
      <c r="BC1243" s="6">
        <f t="shared" si="501"/>
        <v>9.9925933287331903E-2</v>
      </c>
      <c r="BD1243" s="6">
        <f t="shared" si="502"/>
        <v>9.8201691606701447E-2</v>
      </c>
      <c r="BE1243" s="2">
        <v>37802</v>
      </c>
      <c r="BF1243" s="11">
        <f t="shared" si="503"/>
        <v>-0.40236647919690405</v>
      </c>
      <c r="BG1243" s="11">
        <f t="shared" si="503"/>
        <v>1.0394952607791923</v>
      </c>
      <c r="BH1243" s="11">
        <f t="shared" si="503"/>
        <v>0.65062218015572426</v>
      </c>
      <c r="BI1243" s="11">
        <f t="shared" si="504"/>
        <v>-8.5110436671365225E-2</v>
      </c>
      <c r="BJ1243" s="11">
        <f t="shared" si="505"/>
        <v>1.2095191381236543</v>
      </c>
      <c r="BK1243" s="11">
        <f t="shared" si="506"/>
        <v>1.0639478499483606</v>
      </c>
      <c r="BL1243" s="11">
        <f t="shared" si="507"/>
        <v>0.4470728588366164</v>
      </c>
      <c r="BM1243" s="11">
        <f t="shared" si="508"/>
        <v>0.21439778954524008</v>
      </c>
      <c r="BN1243" s="11">
        <f t="shared" si="509"/>
        <v>0.41158135295673248</v>
      </c>
      <c r="BO1243" s="11">
        <f t="shared" si="509"/>
        <v>0.3912416469645148</v>
      </c>
      <c r="BP1243" s="11">
        <f t="shared" si="509"/>
        <v>-8.6935250668839142E-2</v>
      </c>
      <c r="BQ1243" s="11">
        <f t="shared" si="509"/>
        <v>0.9678489609305192</v>
      </c>
      <c r="BR1243" s="11">
        <f t="shared" si="510"/>
        <v>0.38227935345734548</v>
      </c>
      <c r="BS1243" s="12">
        <f t="shared" si="521"/>
        <v>0.47719955578159934</v>
      </c>
      <c r="BT1243" s="12">
        <f t="shared" si="522"/>
        <v>-0.40236647919690405</v>
      </c>
      <c r="BU1243" s="12">
        <f t="shared" si="523"/>
        <v>1.2095191381236543</v>
      </c>
    </row>
    <row r="1244" spans="1:73" x14ac:dyDescent="0.25">
      <c r="A1244" s="2">
        <v>37833</v>
      </c>
      <c r="B1244">
        <v>302.89999999999998</v>
      </c>
      <c r="C1244">
        <v>1057.5899999999999</v>
      </c>
      <c r="D1244">
        <v>2126.8600999999999</v>
      </c>
      <c r="E1244">
        <v>1434.329</v>
      </c>
      <c r="F1244">
        <v>216.6608487</v>
      </c>
      <c r="G1244">
        <v>5291.8769510000002</v>
      </c>
      <c r="H1244">
        <v>5975.8092459999998</v>
      </c>
      <c r="I1244">
        <v>354.75</v>
      </c>
      <c r="J1244">
        <v>30.56</v>
      </c>
      <c r="K1244">
        <v>211.422</v>
      </c>
      <c r="L1244">
        <v>21090.579241758016</v>
      </c>
      <c r="M1244">
        <v>457.96</v>
      </c>
      <c r="N1244">
        <v>51408.038498453221</v>
      </c>
      <c r="O1244" s="2">
        <v>37833</v>
      </c>
      <c r="P1244" s="5">
        <f t="shared" si="512"/>
        <v>1.0783196867212532</v>
      </c>
      <c r="Q1244" s="5">
        <f t="shared" si="512"/>
        <v>1.039839932354705</v>
      </c>
      <c r="R1244" s="5">
        <f t="shared" si="512"/>
        <v>1.0394601000918813</v>
      </c>
      <c r="S1244" s="5">
        <f t="shared" si="513"/>
        <v>1.0176313500459033</v>
      </c>
      <c r="T1244" s="5">
        <f t="shared" si="514"/>
        <v>0.97499571804132512</v>
      </c>
      <c r="U1244" s="5">
        <f t="shared" si="515"/>
        <v>0.92874898510380544</v>
      </c>
      <c r="V1244" s="5">
        <f t="shared" si="516"/>
        <v>0.98993898215100806</v>
      </c>
      <c r="W1244" s="5">
        <f t="shared" si="517"/>
        <v>1.0252890173410405</v>
      </c>
      <c r="X1244" s="5">
        <f t="shared" si="518"/>
        <v>1.0135986733001658</v>
      </c>
      <c r="Y1244" s="5">
        <f t="shared" si="518"/>
        <v>1.0121938958707362</v>
      </c>
      <c r="Z1244" s="5">
        <f t="shared" si="518"/>
        <v>0.9444611344928</v>
      </c>
      <c r="AA1244" s="5">
        <f t="shared" si="518"/>
        <v>0.9723555140345661</v>
      </c>
      <c r="AB1244" s="5">
        <f t="shared" si="519"/>
        <v>0.99840217575684997</v>
      </c>
      <c r="AC1244" s="2">
        <v>37833</v>
      </c>
      <c r="AD1244" s="6">
        <f t="shared" si="492"/>
        <v>0.27113014498733878</v>
      </c>
      <c r="AE1244" s="6">
        <f t="shared" si="492"/>
        <v>0.18581828417055454</v>
      </c>
      <c r="AF1244" s="6">
        <f t="shared" si="492"/>
        <v>0.16927985177731072</v>
      </c>
      <c r="AG1244" s="6">
        <f t="shared" si="493"/>
        <v>0.18961765788438076</v>
      </c>
      <c r="AH1244" s="6">
        <f t="shared" si="493"/>
        <v>5.3017172749351839E-2</v>
      </c>
      <c r="AI1244" s="6">
        <f t="shared" si="493"/>
        <v>8.3004739051132245E-2</v>
      </c>
      <c r="AJ1244" s="6">
        <f t="shared" si="493"/>
        <v>6.411361738116797E-2</v>
      </c>
      <c r="AK1244" s="6">
        <f t="shared" si="494"/>
        <v>0.14665453840020423</v>
      </c>
      <c r="AL1244" s="6">
        <f t="shared" si="494"/>
        <v>0.39079514165435364</v>
      </c>
      <c r="AM1244" s="6">
        <f t="shared" si="494"/>
        <v>0.16375389987524655</v>
      </c>
      <c r="AN1244" s="6">
        <f t="shared" si="494"/>
        <v>0.22533039951561512</v>
      </c>
      <c r="AO1244" s="6">
        <f t="shared" si="520"/>
        <v>0.10434525978289866</v>
      </c>
      <c r="AP1244" s="6">
        <f t="shared" si="511"/>
        <v>0.25662637171578423</v>
      </c>
      <c r="AQ1244" s="2">
        <v>37833</v>
      </c>
      <c r="AR1244" s="6">
        <f t="shared" si="495"/>
        <v>-9.4604341395117864E-2</v>
      </c>
      <c r="AS1244" s="6">
        <v>0.19258508088573617</v>
      </c>
      <c r="AT1244" s="6">
        <v>0.10947196859504996</v>
      </c>
      <c r="AU1244" s="6">
        <f t="shared" si="496"/>
        <v>-1.0569005234995599E-2</v>
      </c>
      <c r="AV1244" s="6">
        <f t="shared" si="497"/>
        <v>5.5349794003966224E-2</v>
      </c>
      <c r="AW1244" s="6">
        <f t="shared" si="498"/>
        <v>6.4324436407533048E-2</v>
      </c>
      <c r="AX1244" s="6">
        <f t="shared" si="499"/>
        <v>2.5131086039614114E-2</v>
      </c>
      <c r="AY1244" s="6">
        <f t="shared" si="500"/>
        <v>4.1957503346129021E-2</v>
      </c>
      <c r="AZ1244" s="6">
        <f t="shared" si="501"/>
        <v>0.16451711387354417</v>
      </c>
      <c r="BA1244" s="6">
        <f t="shared" si="501"/>
        <v>7.8317990604038989E-2</v>
      </c>
      <c r="BB1244" s="6">
        <f t="shared" si="501"/>
        <v>-3.0225455683972502E-2</v>
      </c>
      <c r="BC1244" s="6">
        <f t="shared" si="501"/>
        <v>8.9416887272187884E-2</v>
      </c>
      <c r="BD1244" s="6">
        <f t="shared" si="502"/>
        <v>8.9590256472214191E-2</v>
      </c>
      <c r="BE1244" s="2">
        <v>37833</v>
      </c>
      <c r="BF1244" s="11">
        <f t="shared" si="503"/>
        <v>-0.34892594255624249</v>
      </c>
      <c r="BG1244" s="11">
        <f t="shared" si="503"/>
        <v>1.0364162049250798</v>
      </c>
      <c r="BH1244" s="11">
        <f t="shared" si="503"/>
        <v>0.64669225218286097</v>
      </c>
      <c r="BI1244" s="11">
        <f t="shared" si="504"/>
        <v>-5.5738507441327238E-2</v>
      </c>
      <c r="BJ1244" s="11">
        <f t="shared" si="505"/>
        <v>1.0439974659841307</v>
      </c>
      <c r="BK1244" s="11">
        <f t="shared" si="506"/>
        <v>0.77494896246716916</v>
      </c>
      <c r="BL1244" s="11">
        <f t="shared" si="507"/>
        <v>0.39197735311369036</v>
      </c>
      <c r="BM1244" s="11">
        <f t="shared" si="508"/>
        <v>0.28609754463671333</v>
      </c>
      <c r="BN1244" s="11">
        <f t="shared" si="509"/>
        <v>0.42098044816292657</v>
      </c>
      <c r="BO1244" s="11">
        <f t="shared" si="509"/>
        <v>0.47826641480724658</v>
      </c>
      <c r="BP1244" s="11">
        <f t="shared" si="509"/>
        <v>-0.13413838411926268</v>
      </c>
      <c r="BQ1244" s="11">
        <f t="shared" si="509"/>
        <v>0.85693291154987938</v>
      </c>
      <c r="BR1244" s="11">
        <f t="shared" si="510"/>
        <v>0.34910775487811563</v>
      </c>
      <c r="BS1244" s="12">
        <f t="shared" si="521"/>
        <v>0.44204726758392165</v>
      </c>
      <c r="BT1244" s="12">
        <f t="shared" si="522"/>
        <v>-0.34892594255624249</v>
      </c>
      <c r="BU1244" s="12">
        <f t="shared" si="523"/>
        <v>1.0439974659841307</v>
      </c>
    </row>
    <row r="1245" spans="1:73" x14ac:dyDescent="0.25">
      <c r="A1245" s="2">
        <v>37864</v>
      </c>
      <c r="B1245">
        <v>305.32</v>
      </c>
      <c r="C1245">
        <v>1128.31</v>
      </c>
      <c r="D1245">
        <v>2160.1498999999999</v>
      </c>
      <c r="E1245">
        <v>1462.3019999999999</v>
      </c>
      <c r="F1245">
        <v>217.5947352</v>
      </c>
      <c r="G1245">
        <v>5328.7783449999997</v>
      </c>
      <c r="H1245">
        <v>5712.7426079999996</v>
      </c>
      <c r="I1245">
        <v>375.6</v>
      </c>
      <c r="J1245">
        <v>31.76</v>
      </c>
      <c r="K1245">
        <v>220.49100000000001</v>
      </c>
      <c r="L1245">
        <v>21197.326607038121</v>
      </c>
      <c r="M1245">
        <v>465.41</v>
      </c>
      <c r="N1245">
        <v>51106.544702192776</v>
      </c>
      <c r="O1245" s="2">
        <v>37864</v>
      </c>
      <c r="P1245" s="5">
        <f t="shared" si="512"/>
        <v>1.0079894354572467</v>
      </c>
      <c r="Q1245" s="5">
        <f t="shared" si="512"/>
        <v>1.0668690135118524</v>
      </c>
      <c r="R1245" s="5">
        <f t="shared" si="512"/>
        <v>1.0156520873187662</v>
      </c>
      <c r="S1245" s="5">
        <f t="shared" si="513"/>
        <v>1.019502499077966</v>
      </c>
      <c r="T1245" s="5">
        <f t="shared" si="514"/>
        <v>1.0043103611270956</v>
      </c>
      <c r="U1245" s="5">
        <f t="shared" si="515"/>
        <v>1.0069732146725419</v>
      </c>
      <c r="V1245" s="5">
        <f t="shared" si="516"/>
        <v>0.9559780730658215</v>
      </c>
      <c r="W1245" s="5">
        <f t="shared" si="517"/>
        <v>1.0587737843551797</v>
      </c>
      <c r="X1245" s="5">
        <f t="shared" si="518"/>
        <v>1.0392670157068065</v>
      </c>
      <c r="Y1245" s="5">
        <f t="shared" si="518"/>
        <v>1.042895252149729</v>
      </c>
      <c r="Z1245" s="5">
        <f t="shared" si="518"/>
        <v>1.0050613766486201</v>
      </c>
      <c r="AA1245" s="5">
        <f t="shared" si="518"/>
        <v>1.0162677963140887</v>
      </c>
      <c r="AB1245" s="5">
        <f t="shared" si="519"/>
        <v>0.99413527913013999</v>
      </c>
      <c r="AC1245" s="2">
        <v>37864</v>
      </c>
      <c r="AD1245" s="6">
        <f t="shared" si="492"/>
        <v>0.26150362519297138</v>
      </c>
      <c r="AE1245" s="6">
        <f t="shared" si="492"/>
        <v>0.18012284430633457</v>
      </c>
      <c r="AF1245" s="6">
        <f t="shared" si="492"/>
        <v>0.16289181208902967</v>
      </c>
      <c r="AG1245" s="6">
        <f t="shared" si="493"/>
        <v>0.17790183169043713</v>
      </c>
      <c r="AH1245" s="6">
        <f t="shared" si="493"/>
        <v>5.1873965731975828E-2</v>
      </c>
      <c r="AI1245" s="6">
        <f t="shared" si="493"/>
        <v>8.1611952019781137E-2</v>
      </c>
      <c r="AJ1245" s="6">
        <f t="shared" si="493"/>
        <v>6.6555606150259211E-2</v>
      </c>
      <c r="AK1245" s="6">
        <f t="shared" si="494"/>
        <v>0.14625303309538287</v>
      </c>
      <c r="AL1245" s="6">
        <f t="shared" si="494"/>
        <v>0.38885087908008031</v>
      </c>
      <c r="AM1245" s="6">
        <f t="shared" si="494"/>
        <v>0.16152222360523363</v>
      </c>
      <c r="AN1245" s="6">
        <f t="shared" si="494"/>
        <v>0.22531272482886194</v>
      </c>
      <c r="AO1245" s="6">
        <f t="shared" si="520"/>
        <v>0.10052818905262473</v>
      </c>
      <c r="AP1245" s="6">
        <f t="shared" si="511"/>
        <v>0.25664716679297239</v>
      </c>
      <c r="AQ1245" s="2">
        <v>37864</v>
      </c>
      <c r="AR1245" s="6">
        <f t="shared" si="495"/>
        <v>-6.0324262974970733E-2</v>
      </c>
      <c r="AS1245" s="6">
        <v>0.19258508088573617</v>
      </c>
      <c r="AT1245" s="6">
        <v>0.10947196859504996</v>
      </c>
      <c r="AU1245" s="6">
        <f t="shared" si="496"/>
        <v>2.4771417410192065E-2</v>
      </c>
      <c r="AV1245" s="6">
        <f t="shared" si="497"/>
        <v>5.0298849474841978E-2</v>
      </c>
      <c r="AW1245" s="6">
        <f t="shared" si="498"/>
        <v>5.7711832773491567E-2</v>
      </c>
      <c r="AX1245" s="6">
        <f t="shared" si="499"/>
        <v>1.1045621067925504E-2</v>
      </c>
      <c r="AY1245" s="6">
        <f t="shared" si="500"/>
        <v>6.5578415217076858E-2</v>
      </c>
      <c r="AZ1245" s="6">
        <f t="shared" si="501"/>
        <v>0.19034020489342951</v>
      </c>
      <c r="BA1245" s="6">
        <f t="shared" si="501"/>
        <v>0.10114377349748604</v>
      </c>
      <c r="BB1245" s="6">
        <f t="shared" si="501"/>
        <v>-2.757066749919368E-2</v>
      </c>
      <c r="BC1245" s="6">
        <f t="shared" si="501"/>
        <v>7.8283101502295338E-2</v>
      </c>
      <c r="BD1245" s="6">
        <f t="shared" si="502"/>
        <v>8.3256427682127265E-2</v>
      </c>
      <c r="BE1245" s="2">
        <v>37864</v>
      </c>
      <c r="BF1245" s="11">
        <f t="shared" si="503"/>
        <v>-0.2306823201034236</v>
      </c>
      <c r="BG1245" s="11">
        <f t="shared" si="503"/>
        <v>1.0691874294312558</v>
      </c>
      <c r="BH1245" s="11">
        <f t="shared" si="503"/>
        <v>0.67205323085986224</v>
      </c>
      <c r="BI1245" s="11">
        <f t="shared" si="504"/>
        <v>0.13924205936955295</v>
      </c>
      <c r="BJ1245" s="11">
        <f t="shared" si="505"/>
        <v>0.96963570772143748</v>
      </c>
      <c r="BK1245" s="11">
        <f t="shared" si="506"/>
        <v>0.7071492758744865</v>
      </c>
      <c r="BL1245" s="11">
        <f t="shared" si="507"/>
        <v>0.1659607913868047</v>
      </c>
      <c r="BM1245" s="11">
        <f t="shared" si="508"/>
        <v>0.44839012107398907</v>
      </c>
      <c r="BN1245" s="11">
        <f t="shared" si="509"/>
        <v>0.48949408406565714</v>
      </c>
      <c r="BO1245" s="11">
        <f t="shared" si="509"/>
        <v>0.62619106671466596</v>
      </c>
      <c r="BP1245" s="11">
        <f t="shared" si="509"/>
        <v>-0.12236622463349639</v>
      </c>
      <c r="BQ1245" s="11">
        <f t="shared" si="509"/>
        <v>0.77871791225957054</v>
      </c>
      <c r="BR1245" s="11">
        <f t="shared" si="510"/>
        <v>0.32440033810810426</v>
      </c>
      <c r="BS1245" s="12">
        <f t="shared" si="521"/>
        <v>0.46441334400988205</v>
      </c>
      <c r="BT1245" s="12">
        <f t="shared" si="522"/>
        <v>-0.2306823201034236</v>
      </c>
      <c r="BU1245" s="12">
        <f t="shared" si="523"/>
        <v>1.0691874294312558</v>
      </c>
    </row>
    <row r="1246" spans="1:73" x14ac:dyDescent="0.25">
      <c r="A1246" s="2">
        <v>37894</v>
      </c>
      <c r="B1246">
        <v>287.32</v>
      </c>
      <c r="C1246">
        <v>1151.1500000000001</v>
      </c>
      <c r="D1246">
        <v>2125.73</v>
      </c>
      <c r="E1246">
        <v>1446.7729999999999</v>
      </c>
      <c r="F1246">
        <v>222.0195794</v>
      </c>
      <c r="G1246">
        <v>5564.2166159999997</v>
      </c>
      <c r="H1246">
        <v>5771.2643040000003</v>
      </c>
      <c r="I1246">
        <v>388</v>
      </c>
      <c r="J1246">
        <v>29.19</v>
      </c>
      <c r="K1246">
        <v>217.29400000000001</v>
      </c>
      <c r="L1246">
        <v>21646.954464921208</v>
      </c>
      <c r="M1246">
        <v>474.35</v>
      </c>
      <c r="N1246">
        <v>51148.981166679507</v>
      </c>
      <c r="O1246" s="2">
        <v>37894</v>
      </c>
      <c r="P1246" s="5">
        <f t="shared" si="512"/>
        <v>0.94104546050045856</v>
      </c>
      <c r="Q1246" s="5">
        <f t="shared" si="512"/>
        <v>1.0202426638069326</v>
      </c>
      <c r="R1246" s="5">
        <f t="shared" si="512"/>
        <v>0.98406596690350057</v>
      </c>
      <c r="S1246" s="5">
        <f t="shared" si="513"/>
        <v>0.98938044261718849</v>
      </c>
      <c r="T1246" s="5">
        <f t="shared" si="514"/>
        <v>1.0203352539570083</v>
      </c>
      <c r="U1246" s="5">
        <f t="shared" si="515"/>
        <v>1.0441824102556099</v>
      </c>
      <c r="V1246" s="5">
        <f t="shared" si="516"/>
        <v>1.01024406314369</v>
      </c>
      <c r="W1246" s="5">
        <f t="shared" si="517"/>
        <v>1.033013844515442</v>
      </c>
      <c r="X1246" s="5">
        <f t="shared" si="518"/>
        <v>0.91908060453400509</v>
      </c>
      <c r="Y1246" s="5">
        <f t="shared" si="518"/>
        <v>0.98550054197223469</v>
      </c>
      <c r="Z1246" s="5">
        <f t="shared" si="518"/>
        <v>1.0212115360686</v>
      </c>
      <c r="AA1246" s="5">
        <f t="shared" si="518"/>
        <v>1.0192088695988484</v>
      </c>
      <c r="AB1246" s="5">
        <f t="shared" si="519"/>
        <v>1.000830352839035</v>
      </c>
      <c r="AC1246" s="2">
        <v>37894</v>
      </c>
      <c r="AD1246" s="6">
        <f t="shared" si="492"/>
        <v>0.26097221124390657</v>
      </c>
      <c r="AE1246" s="6">
        <f t="shared" si="492"/>
        <v>0.17865784109195315</v>
      </c>
      <c r="AF1246" s="6">
        <f t="shared" si="492"/>
        <v>0.16217330743277686</v>
      </c>
      <c r="AG1246" s="6">
        <f t="shared" si="493"/>
        <v>0.17584070661428003</v>
      </c>
      <c r="AH1246" s="6">
        <f t="shared" si="493"/>
        <v>5.150189975641143E-2</v>
      </c>
      <c r="AI1246" s="6">
        <f t="shared" si="493"/>
        <v>8.0840555435377354E-2</v>
      </c>
      <c r="AJ1246" s="6">
        <f t="shared" si="493"/>
        <v>6.2745031363069137E-2</v>
      </c>
      <c r="AK1246" s="6">
        <f t="shared" si="494"/>
        <v>0.14343070359386259</v>
      </c>
      <c r="AL1246" s="6">
        <f t="shared" si="494"/>
        <v>0.38088046408115539</v>
      </c>
      <c r="AM1246" s="6">
        <f t="shared" si="494"/>
        <v>0.15900740316331366</v>
      </c>
      <c r="AN1246" s="6">
        <f t="shared" si="494"/>
        <v>0.22487515321306115</v>
      </c>
      <c r="AO1246" s="6">
        <f t="shared" si="520"/>
        <v>0.10066226311391438</v>
      </c>
      <c r="AP1246" s="6">
        <f t="shared" si="511"/>
        <v>0.2564178784307159</v>
      </c>
      <c r="AQ1246" s="2">
        <v>37894</v>
      </c>
      <c r="AR1246" s="6">
        <f t="shared" si="495"/>
        <v>-5.8118172286291458E-2</v>
      </c>
      <c r="AS1246" s="6">
        <v>0.19258508088573617</v>
      </c>
      <c r="AT1246" s="6">
        <v>0.10947196859504996</v>
      </c>
      <c r="AU1246" s="6">
        <f t="shared" si="496"/>
        <v>9.9652059899053569E-3</v>
      </c>
      <c r="AV1246" s="6">
        <f t="shared" si="497"/>
        <v>4.9260833887077693E-2</v>
      </c>
      <c r="AW1246" s="6">
        <f t="shared" si="498"/>
        <v>5.626213435582561E-2</v>
      </c>
      <c r="AX1246" s="6">
        <f t="shared" si="499"/>
        <v>3.1016533150651782E-3</v>
      </c>
      <c r="AY1246" s="6">
        <f t="shared" si="500"/>
        <v>5.7161177754467607E-2</v>
      </c>
      <c r="AZ1246" s="6">
        <f t="shared" si="501"/>
        <v>0.1251163847710457</v>
      </c>
      <c r="BA1246" s="6">
        <f t="shared" si="501"/>
        <v>8.2095873673605935E-2</v>
      </c>
      <c r="BB1246" s="6">
        <f t="shared" si="501"/>
        <v>-1.6040999521509725E-2</v>
      </c>
      <c r="BC1246" s="6">
        <f t="shared" si="501"/>
        <v>7.992951992407149E-2</v>
      </c>
      <c r="BD1246" s="6">
        <f t="shared" si="502"/>
        <v>8.693300144141336E-2</v>
      </c>
      <c r="BE1246" s="2">
        <v>37894</v>
      </c>
      <c r="BF1246" s="11">
        <f t="shared" si="503"/>
        <v>-0.22269870040674095</v>
      </c>
      <c r="BG1246" s="11">
        <f t="shared" si="503"/>
        <v>1.0779548197194146</v>
      </c>
      <c r="BH1246" s="11">
        <f t="shared" si="503"/>
        <v>0.67503074536743746</v>
      </c>
      <c r="BI1246" s="11">
        <f t="shared" si="504"/>
        <v>5.6671780850862906E-2</v>
      </c>
      <c r="BJ1246" s="11">
        <f t="shared" si="505"/>
        <v>0.95648576305081345</v>
      </c>
      <c r="BK1246" s="11">
        <f t="shared" si="506"/>
        <v>0.69596422306623884</v>
      </c>
      <c r="BL1246" s="11">
        <f t="shared" si="507"/>
        <v>4.9432652238512842E-2</v>
      </c>
      <c r="BM1246" s="11">
        <f t="shared" si="508"/>
        <v>0.39852818345174412</v>
      </c>
      <c r="BN1246" s="11">
        <f t="shared" si="509"/>
        <v>0.3284925234295733</v>
      </c>
      <c r="BO1246" s="11">
        <f t="shared" si="509"/>
        <v>0.51630221008821031</v>
      </c>
      <c r="BP1246" s="11">
        <f t="shared" si="509"/>
        <v>-7.1332912028353138E-2</v>
      </c>
      <c r="BQ1246" s="11">
        <f t="shared" si="509"/>
        <v>0.7940365878086737</v>
      </c>
      <c r="BR1246" s="11">
        <f t="shared" si="510"/>
        <v>0.33902862769727915</v>
      </c>
      <c r="BS1246" s="12">
        <f t="shared" si="521"/>
        <v>0.43029973110258979</v>
      </c>
      <c r="BT1246" s="12">
        <f t="shared" si="522"/>
        <v>-0.22269870040674095</v>
      </c>
      <c r="BU1246" s="12">
        <f t="shared" si="523"/>
        <v>1.0779548197194146</v>
      </c>
    </row>
    <row r="1247" spans="1:73" x14ac:dyDescent="0.25">
      <c r="A1247" s="2">
        <v>37925</v>
      </c>
      <c r="B1247">
        <v>320.93</v>
      </c>
      <c r="C1247">
        <v>1178.93</v>
      </c>
      <c r="D1247">
        <v>2230.9899999999998</v>
      </c>
      <c r="E1247">
        <v>1528.617</v>
      </c>
      <c r="F1247">
        <v>217.3618462</v>
      </c>
      <c r="G1247">
        <v>5418.2489020000003</v>
      </c>
      <c r="H1247">
        <v>5726.2707549999996</v>
      </c>
      <c r="I1247">
        <v>386.25</v>
      </c>
      <c r="J1247">
        <v>29.24</v>
      </c>
      <c r="K1247">
        <v>223.71799999999999</v>
      </c>
      <c r="L1247">
        <v>21750.757766971885</v>
      </c>
      <c r="M1247">
        <v>499.9</v>
      </c>
      <c r="N1247">
        <v>53337.857501544808</v>
      </c>
      <c r="O1247" s="2">
        <v>37925</v>
      </c>
      <c r="P1247" s="5">
        <f t="shared" si="512"/>
        <v>1.1169775859668662</v>
      </c>
      <c r="Q1247" s="5">
        <f t="shared" si="512"/>
        <v>1.0241323893497807</v>
      </c>
      <c r="R1247" s="5">
        <f t="shared" si="512"/>
        <v>1.0495171070643965</v>
      </c>
      <c r="S1247" s="5">
        <f t="shared" si="513"/>
        <v>1.0565700355204306</v>
      </c>
      <c r="T1247" s="5">
        <f t="shared" si="514"/>
        <v>0.97902107006694028</v>
      </c>
      <c r="U1247" s="5">
        <f t="shared" si="515"/>
        <v>0.97376670894151263</v>
      </c>
      <c r="V1247" s="5">
        <f t="shared" si="516"/>
        <v>0.99220386614960332</v>
      </c>
      <c r="W1247" s="5">
        <f t="shared" si="517"/>
        <v>0.9954896907216495</v>
      </c>
      <c r="X1247" s="5">
        <f t="shared" si="518"/>
        <v>1.0017129153819799</v>
      </c>
      <c r="Y1247" s="5">
        <f t="shared" si="518"/>
        <v>1.0295636326819884</v>
      </c>
      <c r="Z1247" s="5">
        <f t="shared" si="518"/>
        <v>1.00479528435369</v>
      </c>
      <c r="AA1247" s="5">
        <f t="shared" si="518"/>
        <v>1.0538631811953199</v>
      </c>
      <c r="AB1247" s="5">
        <f t="shared" si="519"/>
        <v>1.0427941336257001</v>
      </c>
      <c r="AC1247" s="2">
        <v>37925</v>
      </c>
      <c r="AD1247" s="6">
        <f t="shared" si="492"/>
        <v>0.2657972950062592</v>
      </c>
      <c r="AE1247" s="6">
        <f t="shared" si="492"/>
        <v>0.17888739847804708</v>
      </c>
      <c r="AF1247" s="6">
        <f t="shared" si="492"/>
        <v>0.16067186601054123</v>
      </c>
      <c r="AG1247" s="6">
        <f t="shared" si="493"/>
        <v>0.17390846821908465</v>
      </c>
      <c r="AH1247" s="6">
        <f t="shared" si="493"/>
        <v>5.2648108991207226E-2</v>
      </c>
      <c r="AI1247" s="6">
        <f t="shared" si="493"/>
        <v>8.1716363240751211E-2</v>
      </c>
      <c r="AJ1247" s="6">
        <f t="shared" si="493"/>
        <v>6.2796467088372207E-2</v>
      </c>
      <c r="AK1247" s="6">
        <f t="shared" si="494"/>
        <v>0.14341947620308004</v>
      </c>
      <c r="AL1247" s="6">
        <f t="shared" si="494"/>
        <v>0.37692920285123555</v>
      </c>
      <c r="AM1247" s="6">
        <f t="shared" si="494"/>
        <v>0.1578712189407456</v>
      </c>
      <c r="AN1247" s="6">
        <f t="shared" si="494"/>
        <v>0.22125575685579124</v>
      </c>
      <c r="AO1247" s="6">
        <f t="shared" si="520"/>
        <v>0.10143895207710181</v>
      </c>
      <c r="AP1247" s="6">
        <f t="shared" si="511"/>
        <v>0.25563456885331293</v>
      </c>
      <c r="AQ1247" s="2">
        <v>37925</v>
      </c>
      <c r="AR1247" s="6">
        <f t="shared" si="495"/>
        <v>-4.4141404286993646E-2</v>
      </c>
      <c r="AS1247" s="6">
        <v>0.19258508088573617</v>
      </c>
      <c r="AT1247" s="6">
        <v>0.10947196859504996</v>
      </c>
      <c r="AU1247" s="6">
        <f t="shared" si="496"/>
        <v>5.2948478944356836E-3</v>
      </c>
      <c r="AV1247" s="6">
        <f t="shared" si="497"/>
        <v>4.5234098779159737E-2</v>
      </c>
      <c r="AW1247" s="6">
        <f t="shared" si="498"/>
        <v>5.3061102551381412E-2</v>
      </c>
      <c r="AX1247" s="6">
        <f t="shared" si="499"/>
        <v>2.6488491820562121E-3</v>
      </c>
      <c r="AY1247" s="6">
        <f t="shared" si="500"/>
        <v>5.7323622949611241E-2</v>
      </c>
      <c r="AZ1247" s="6">
        <f t="shared" si="501"/>
        <v>0.15091105397858495</v>
      </c>
      <c r="BA1247" s="6">
        <f t="shared" si="501"/>
        <v>9.7113954900893251E-2</v>
      </c>
      <c r="BB1247" s="6">
        <f t="shared" si="501"/>
        <v>3.1323446796829302E-3</v>
      </c>
      <c r="BC1247" s="6">
        <f t="shared" si="501"/>
        <v>9.7884942888893267E-2</v>
      </c>
      <c r="BD1247" s="6">
        <f t="shared" si="502"/>
        <v>0.10608667556379903</v>
      </c>
      <c r="BE1247" s="2">
        <v>37925</v>
      </c>
      <c r="BF1247" s="11">
        <f t="shared" si="503"/>
        <v>-0.16607168363377878</v>
      </c>
      <c r="BG1247" s="11">
        <f t="shared" si="503"/>
        <v>1.076571533401611</v>
      </c>
      <c r="BH1247" s="11">
        <f t="shared" si="503"/>
        <v>0.68133875153891477</v>
      </c>
      <c r="BI1247" s="11">
        <f t="shared" si="504"/>
        <v>3.0446176363104951E-2</v>
      </c>
      <c r="BJ1247" s="11">
        <f t="shared" si="505"/>
        <v>0.85917803404324156</v>
      </c>
      <c r="BK1247" s="11">
        <f t="shared" si="506"/>
        <v>0.64933264828555559</v>
      </c>
      <c r="BL1247" s="11">
        <f t="shared" si="507"/>
        <v>4.2181500088668042E-2</v>
      </c>
      <c r="BM1247" s="11">
        <f t="shared" si="508"/>
        <v>0.39969203951380888</v>
      </c>
      <c r="BN1247" s="11">
        <f t="shared" si="509"/>
        <v>0.40036975866299684</v>
      </c>
      <c r="BO1247" s="11">
        <f t="shared" si="509"/>
        <v>0.61514667177773164</v>
      </c>
      <c r="BP1247" s="11">
        <f t="shared" si="509"/>
        <v>1.4157121713784429E-2</v>
      </c>
      <c r="BQ1247" s="11">
        <f t="shared" si="509"/>
        <v>0.96496405852549416</v>
      </c>
      <c r="BR1247" s="11">
        <f t="shared" si="510"/>
        <v>0.41499346524089709</v>
      </c>
      <c r="BS1247" s="12">
        <f t="shared" si="521"/>
        <v>0.46017692888631007</v>
      </c>
      <c r="BT1247" s="12">
        <f t="shared" si="522"/>
        <v>-0.16607168363377878</v>
      </c>
      <c r="BU1247" s="12">
        <f t="shared" si="523"/>
        <v>1.076571533401611</v>
      </c>
    </row>
    <row r="1248" spans="1:73" x14ac:dyDescent="0.25">
      <c r="A1248" s="2">
        <v>37955</v>
      </c>
      <c r="B1248">
        <v>327.9</v>
      </c>
      <c r="C1248">
        <v>1129.72</v>
      </c>
      <c r="D1248">
        <v>2259.8301000000001</v>
      </c>
      <c r="E1248">
        <v>1542.066</v>
      </c>
      <c r="F1248">
        <v>215.74707989999999</v>
      </c>
      <c r="G1248">
        <v>5433.4228919999996</v>
      </c>
      <c r="H1248">
        <v>5800.5244249999996</v>
      </c>
      <c r="I1248">
        <v>398.35</v>
      </c>
      <c r="J1248">
        <v>30.33</v>
      </c>
      <c r="K1248">
        <v>249.88</v>
      </c>
      <c r="L1248">
        <v>22755.81933002812</v>
      </c>
      <c r="M1248">
        <v>501.34</v>
      </c>
      <c r="N1248">
        <v>54097.912246095613</v>
      </c>
      <c r="O1248" s="2">
        <v>37955</v>
      </c>
      <c r="P1248" s="5">
        <f t="shared" si="512"/>
        <v>1.0217181316798054</v>
      </c>
      <c r="Q1248" s="5">
        <f t="shared" si="512"/>
        <v>0.95825876006209021</v>
      </c>
      <c r="R1248" s="5">
        <f t="shared" si="512"/>
        <v>1.0129270413583209</v>
      </c>
      <c r="S1248" s="5">
        <f t="shared" si="513"/>
        <v>1.0087981489149997</v>
      </c>
      <c r="T1248" s="5">
        <f t="shared" si="514"/>
        <v>0.99257106834419218</v>
      </c>
      <c r="U1248" s="5">
        <f t="shared" si="515"/>
        <v>1.0028005339500734</v>
      </c>
      <c r="V1248" s="5">
        <f t="shared" si="516"/>
        <v>1.0129671950868135</v>
      </c>
      <c r="W1248" s="5">
        <f t="shared" si="517"/>
        <v>1.0313268608414241</v>
      </c>
      <c r="X1248" s="5">
        <f t="shared" si="518"/>
        <v>1.0372777017783859</v>
      </c>
      <c r="Y1248" s="5">
        <f t="shared" si="518"/>
        <v>1.1169418643113205</v>
      </c>
      <c r="Z1248" s="5">
        <f t="shared" si="518"/>
        <v>1.0462081171527</v>
      </c>
      <c r="AA1248" s="5">
        <f t="shared" si="518"/>
        <v>1.0028805761152231</v>
      </c>
      <c r="AB1248" s="5">
        <f t="shared" si="519"/>
        <v>1.0142498176746</v>
      </c>
      <c r="AC1248" s="2">
        <v>37955</v>
      </c>
      <c r="AD1248" s="6">
        <f t="shared" si="492"/>
        <v>0.26425093616439077</v>
      </c>
      <c r="AE1248" s="6">
        <f t="shared" si="492"/>
        <v>0.17378637173011893</v>
      </c>
      <c r="AF1248" s="6">
        <f t="shared" si="492"/>
        <v>0.15916924952202965</v>
      </c>
      <c r="AG1248" s="6">
        <f t="shared" si="493"/>
        <v>0.17186966310960999</v>
      </c>
      <c r="AH1248" s="6">
        <f t="shared" si="493"/>
        <v>5.2816674397384911E-2</v>
      </c>
      <c r="AI1248" s="6">
        <f t="shared" si="493"/>
        <v>8.1634602554983351E-2</v>
      </c>
      <c r="AJ1248" s="6">
        <f t="shared" si="493"/>
        <v>6.2386203862078923E-2</v>
      </c>
      <c r="AK1248" s="6">
        <f t="shared" si="494"/>
        <v>0.14388115994840636</v>
      </c>
      <c r="AL1248" s="6">
        <f t="shared" si="494"/>
        <v>0.36188956814489243</v>
      </c>
      <c r="AM1248" s="6">
        <f t="shared" si="494"/>
        <v>0.15849936869133732</v>
      </c>
      <c r="AN1248" s="6">
        <f t="shared" si="494"/>
        <v>0.22140826246603068</v>
      </c>
      <c r="AO1248" s="6">
        <f t="shared" si="520"/>
        <v>0.10129839840343768</v>
      </c>
      <c r="AP1248" s="6">
        <f t="shared" si="511"/>
        <v>0.25561248405261883</v>
      </c>
      <c r="AQ1248" s="2">
        <v>37955</v>
      </c>
      <c r="AR1248" s="6">
        <f t="shared" si="495"/>
        <v>-5.227322639958909E-2</v>
      </c>
      <c r="AS1248" s="6">
        <v>0.19258508088573617</v>
      </c>
      <c r="AT1248" s="6">
        <v>0.10947196859504996</v>
      </c>
      <c r="AU1248" s="6">
        <f t="shared" si="496"/>
        <v>-4.7244364010726736E-3</v>
      </c>
      <c r="AV1248" s="6">
        <f t="shared" si="497"/>
        <v>4.1676380046781425E-2</v>
      </c>
      <c r="AW1248" s="6">
        <f t="shared" si="498"/>
        <v>5.4424237845076329E-2</v>
      </c>
      <c r="AX1248" s="6">
        <f t="shared" si="499"/>
        <v>9.1917123048290694E-3</v>
      </c>
      <c r="AY1248" s="6">
        <f t="shared" si="500"/>
        <v>6.212819368188649E-2</v>
      </c>
      <c r="AZ1248" s="6">
        <f t="shared" si="501"/>
        <v>0.21680893234823539</v>
      </c>
      <c r="BA1248" s="6">
        <f t="shared" si="501"/>
        <v>0.14332440566077742</v>
      </c>
      <c r="BB1248" s="6">
        <f t="shared" si="501"/>
        <v>1.9728805541877392E-2</v>
      </c>
      <c r="BC1248" s="6">
        <f t="shared" si="501"/>
        <v>9.9557200531793733E-2</v>
      </c>
      <c r="BD1248" s="6">
        <f t="shared" si="502"/>
        <v>0.1084903558111634</v>
      </c>
      <c r="BE1248" s="2">
        <v>37955</v>
      </c>
      <c r="BF1248" s="11">
        <f t="shared" si="503"/>
        <v>-0.19781661763752414</v>
      </c>
      <c r="BG1248" s="11">
        <f t="shared" si="503"/>
        <v>1.1081713656166932</v>
      </c>
      <c r="BH1248" s="11">
        <f t="shared" si="503"/>
        <v>0.68777084093682683</v>
      </c>
      <c r="BI1248" s="11">
        <f t="shared" si="504"/>
        <v>-2.7488483514741407E-2</v>
      </c>
      <c r="BJ1248" s="11">
        <f t="shared" si="505"/>
        <v>0.78907618706195803</v>
      </c>
      <c r="BK1248" s="11">
        <f t="shared" si="506"/>
        <v>0.66668099239437073</v>
      </c>
      <c r="BL1248" s="11">
        <f t="shared" si="507"/>
        <v>0.14733565653633554</v>
      </c>
      <c r="BM1248" s="11">
        <f t="shared" si="508"/>
        <v>0.43180214632801633</v>
      </c>
      <c r="BN1248" s="11">
        <f t="shared" si="509"/>
        <v>0.59910246504102038</v>
      </c>
      <c r="BO1248" s="11">
        <f t="shared" si="509"/>
        <v>0.90425852698434583</v>
      </c>
      <c r="BP1248" s="11">
        <f t="shared" si="509"/>
        <v>8.910600409460448E-2</v>
      </c>
      <c r="BQ1248" s="11">
        <f t="shared" si="509"/>
        <v>0.98281120038335312</v>
      </c>
      <c r="BR1248" s="11">
        <f t="shared" si="510"/>
        <v>0.42443293101768159</v>
      </c>
      <c r="BS1248" s="12">
        <f t="shared" si="521"/>
        <v>0.50809563194176477</v>
      </c>
      <c r="BT1248" s="12">
        <f t="shared" si="522"/>
        <v>-0.19781661763752414</v>
      </c>
      <c r="BU1248" s="12">
        <f t="shared" si="523"/>
        <v>1.1081713656166932</v>
      </c>
    </row>
    <row r="1249" spans="1:73" x14ac:dyDescent="0.25">
      <c r="A1249" s="2">
        <v>37986</v>
      </c>
      <c r="B1249">
        <v>344.89</v>
      </c>
      <c r="C1249">
        <v>1179.9000000000001</v>
      </c>
      <c r="D1249">
        <v>2325.8200999999999</v>
      </c>
      <c r="E1249">
        <v>1622.9390000000001</v>
      </c>
      <c r="F1249">
        <v>219.12442820000001</v>
      </c>
      <c r="G1249">
        <v>5483.9109399999998</v>
      </c>
      <c r="H1249">
        <v>5796.589336</v>
      </c>
      <c r="I1249">
        <v>416.25</v>
      </c>
      <c r="J1249">
        <v>32.51</v>
      </c>
      <c r="K1249">
        <v>238.99299999999999</v>
      </c>
      <c r="L1249">
        <v>24146.362238555917</v>
      </c>
      <c r="M1249">
        <v>532.16</v>
      </c>
      <c r="N1249">
        <v>51435.244794433718</v>
      </c>
      <c r="O1249" s="2">
        <v>37986</v>
      </c>
      <c r="P1249" s="5">
        <f t="shared" si="512"/>
        <v>1.0518145776151266</v>
      </c>
      <c r="Q1249" s="5">
        <f t="shared" si="512"/>
        <v>1.0444180858973906</v>
      </c>
      <c r="R1249" s="5">
        <f t="shared" si="512"/>
        <v>1.0292013103108946</v>
      </c>
      <c r="S1249" s="5">
        <f t="shared" si="513"/>
        <v>1.0524445775991429</v>
      </c>
      <c r="T1249" s="5">
        <f t="shared" si="514"/>
        <v>1.0156542016771</v>
      </c>
      <c r="U1249" s="5">
        <f t="shared" si="515"/>
        <v>1.0092921256091325</v>
      </c>
      <c r="V1249" s="5">
        <f t="shared" si="516"/>
        <v>0.99932159771915807</v>
      </c>
      <c r="W1249" s="5">
        <f t="shared" si="517"/>
        <v>1.0449353583532068</v>
      </c>
      <c r="X1249" s="5">
        <f t="shared" si="518"/>
        <v>1.0718760303330037</v>
      </c>
      <c r="Y1249" s="5">
        <f t="shared" si="518"/>
        <v>0.95643108692172241</v>
      </c>
      <c r="Z1249" s="5">
        <f t="shared" si="518"/>
        <v>1.0611071343273</v>
      </c>
      <c r="AA1249" s="5">
        <f t="shared" si="518"/>
        <v>1.0614752463398094</v>
      </c>
      <c r="AB1249" s="5">
        <f t="shared" si="519"/>
        <v>0.95078058762140005</v>
      </c>
      <c r="AC1249" s="2">
        <v>37986</v>
      </c>
      <c r="AD1249" s="6">
        <f t="shared" si="492"/>
        <v>0.2653264635526435</v>
      </c>
      <c r="AE1249" s="6">
        <f t="shared" si="492"/>
        <v>0.17347159989106184</v>
      </c>
      <c r="AF1249" s="6">
        <f t="shared" si="492"/>
        <v>0.15947835407601516</v>
      </c>
      <c r="AG1249" s="6">
        <f t="shared" si="493"/>
        <v>0.17153670637703189</v>
      </c>
      <c r="AH1249" s="6">
        <f t="shared" si="493"/>
        <v>5.2730386475688791E-2</v>
      </c>
      <c r="AI1249" s="6">
        <f t="shared" si="493"/>
        <v>8.1614821525406445E-2</v>
      </c>
      <c r="AJ1249" s="6">
        <f t="shared" si="493"/>
        <v>5.0373965757609121E-2</v>
      </c>
      <c r="AK1249" s="6">
        <f t="shared" si="494"/>
        <v>0.14429948209965715</v>
      </c>
      <c r="AL1249" s="6">
        <f t="shared" si="494"/>
        <v>0.36200171132389714</v>
      </c>
      <c r="AM1249" s="6">
        <f t="shared" si="494"/>
        <v>0.15984706922246528</v>
      </c>
      <c r="AN1249" s="6">
        <f t="shared" si="494"/>
        <v>0.22239181637495326</v>
      </c>
      <c r="AO1249" s="6">
        <f t="shared" si="520"/>
        <v>0.1039406119536762</v>
      </c>
      <c r="AP1249" s="6">
        <f t="shared" si="511"/>
        <v>0.25448554199505213</v>
      </c>
      <c r="AQ1249" s="2">
        <v>37986</v>
      </c>
      <c r="AR1249" s="6">
        <f t="shared" si="495"/>
        <v>-4.2555676749795213E-2</v>
      </c>
      <c r="AS1249" s="6">
        <v>0.19258508088573617</v>
      </c>
      <c r="AT1249" s="6">
        <v>0.10947196859504996</v>
      </c>
      <c r="AU1249" s="6">
        <f t="shared" si="496"/>
        <v>-5.7013882704323171E-3</v>
      </c>
      <c r="AV1249" s="6">
        <f t="shared" si="497"/>
        <v>4.1323641131542077E-2</v>
      </c>
      <c r="AW1249" s="6">
        <f t="shared" si="498"/>
        <v>5.411428382082506E-2</v>
      </c>
      <c r="AX1249" s="6">
        <f t="shared" si="499"/>
        <v>2.6034539113540589E-2</v>
      </c>
      <c r="AY1249" s="6">
        <f t="shared" si="500"/>
        <v>7.6595825193976452E-2</v>
      </c>
      <c r="AZ1249" s="6">
        <f t="shared" si="501"/>
        <v>0.2177542573008695</v>
      </c>
      <c r="BA1249" s="6">
        <f t="shared" si="501"/>
        <v>0.13760970748974821</v>
      </c>
      <c r="BB1249" s="6">
        <f t="shared" si="501"/>
        <v>3.7828241465484691E-2</v>
      </c>
      <c r="BC1249" s="6">
        <f t="shared" si="501"/>
        <v>0.1084467329065939</v>
      </c>
      <c r="BD1249" s="6">
        <f t="shared" si="502"/>
        <v>7.8604994543866047E-2</v>
      </c>
      <c r="BE1249" s="2">
        <v>37986</v>
      </c>
      <c r="BF1249" s="11">
        <f t="shared" si="503"/>
        <v>-0.16038986906917307</v>
      </c>
      <c r="BG1249" s="11">
        <f t="shared" si="503"/>
        <v>1.1101821912444307</v>
      </c>
      <c r="BH1249" s="11">
        <f t="shared" si="503"/>
        <v>0.68643778793246313</v>
      </c>
      <c r="BI1249" s="11">
        <f t="shared" si="504"/>
        <v>-3.3237132686346781E-2</v>
      </c>
      <c r="BJ1249" s="11">
        <f t="shared" si="505"/>
        <v>0.78367794915734657</v>
      </c>
      <c r="BK1249" s="11">
        <f t="shared" si="506"/>
        <v>0.66304480986923986</v>
      </c>
      <c r="BL1249" s="11">
        <f t="shared" si="507"/>
        <v>0.51682528309989184</v>
      </c>
      <c r="BM1249" s="11">
        <f t="shared" si="508"/>
        <v>0.53081150451446035</v>
      </c>
      <c r="BN1249" s="11">
        <f t="shared" si="509"/>
        <v>0.60152825384307707</v>
      </c>
      <c r="BO1249" s="11">
        <f t="shared" si="509"/>
        <v>0.86088351922318651</v>
      </c>
      <c r="BP1249" s="11">
        <f t="shared" si="509"/>
        <v>0.17009727283177617</v>
      </c>
      <c r="BQ1249" s="11">
        <f t="shared" si="509"/>
        <v>1.0433528422453966</v>
      </c>
      <c r="BR1249" s="11">
        <f t="shared" si="510"/>
        <v>0.30887803655814106</v>
      </c>
      <c r="BS1249" s="12">
        <f t="shared" si="521"/>
        <v>0.54477634221260696</v>
      </c>
      <c r="BT1249" s="12">
        <f t="shared" si="522"/>
        <v>-0.16038986906917307</v>
      </c>
      <c r="BU1249" s="12">
        <f t="shared" si="523"/>
        <v>1.1101821912444307</v>
      </c>
    </row>
    <row r="1250" spans="1:73" x14ac:dyDescent="0.25">
      <c r="A1250" s="2">
        <v>38017</v>
      </c>
      <c r="B1250">
        <v>354.98</v>
      </c>
      <c r="C1250">
        <v>1184.26</v>
      </c>
      <c r="D1250">
        <v>2305.7800000000002</v>
      </c>
      <c r="E1250">
        <v>1652.7280000000001</v>
      </c>
      <c r="F1250">
        <v>220.77988819999999</v>
      </c>
      <c r="G1250">
        <v>5552.4758179999999</v>
      </c>
      <c r="H1250">
        <v>5829.2578240000003</v>
      </c>
      <c r="I1250">
        <v>399.75</v>
      </c>
      <c r="J1250">
        <v>33.159999999999997</v>
      </c>
      <c r="K1250">
        <v>245.03399999999999</v>
      </c>
      <c r="L1250">
        <v>23676.455252358952</v>
      </c>
      <c r="M1250">
        <v>542.41999999999996</v>
      </c>
      <c r="N1250">
        <v>52762.486902125245</v>
      </c>
      <c r="O1250" s="2">
        <v>38017</v>
      </c>
      <c r="P1250" s="5">
        <f t="shared" si="512"/>
        <v>1.0292557047174462</v>
      </c>
      <c r="Q1250" s="5">
        <f t="shared" si="512"/>
        <v>1.0036952284091871</v>
      </c>
      <c r="R1250" s="5">
        <f t="shared" si="512"/>
        <v>0.99138364140889501</v>
      </c>
      <c r="S1250" s="5">
        <f t="shared" si="513"/>
        <v>1.0183549720599481</v>
      </c>
      <c r="T1250" s="5">
        <f t="shared" si="514"/>
        <v>1.0075548856583394</v>
      </c>
      <c r="U1250" s="5">
        <f t="shared" si="515"/>
        <v>1.0125029160302155</v>
      </c>
      <c r="V1250" s="5">
        <f t="shared" si="516"/>
        <v>1.0056358120450437</v>
      </c>
      <c r="W1250" s="5">
        <f t="shared" si="517"/>
        <v>0.96036036036036032</v>
      </c>
      <c r="X1250" s="5">
        <f t="shared" si="518"/>
        <v>1.0199938480467547</v>
      </c>
      <c r="Y1250" s="5">
        <f t="shared" si="518"/>
        <v>1.0252768909549652</v>
      </c>
      <c r="Z1250" s="5">
        <f t="shared" si="518"/>
        <v>0.98053922236589997</v>
      </c>
      <c r="AA1250" s="5">
        <f t="shared" si="518"/>
        <v>1.0192799158147925</v>
      </c>
      <c r="AB1250" s="5">
        <f t="shared" si="519"/>
        <v>1.0258041370852999</v>
      </c>
      <c r="AC1250" s="2">
        <v>38017</v>
      </c>
      <c r="AD1250" s="6">
        <f t="shared" si="492"/>
        <v>0.26527028323563018</v>
      </c>
      <c r="AE1250" s="6">
        <f t="shared" si="492"/>
        <v>0.17278714664109662</v>
      </c>
      <c r="AF1250" s="6">
        <f t="shared" si="492"/>
        <v>0.1594780794889708</v>
      </c>
      <c r="AG1250" s="6">
        <f t="shared" si="493"/>
        <v>0.17071281337937028</v>
      </c>
      <c r="AH1250" s="6">
        <f t="shared" si="493"/>
        <v>5.2253653628758556E-2</v>
      </c>
      <c r="AI1250" s="6">
        <f t="shared" si="493"/>
        <v>8.1686287463899943E-2</v>
      </c>
      <c r="AJ1250" s="6">
        <f t="shared" si="493"/>
        <v>5.0396619937522681E-2</v>
      </c>
      <c r="AK1250" s="6">
        <f t="shared" si="494"/>
        <v>0.14564861418587546</v>
      </c>
      <c r="AL1250" s="6">
        <f t="shared" si="494"/>
        <v>0.36168332453404661</v>
      </c>
      <c r="AM1250" s="6">
        <f t="shared" si="494"/>
        <v>0.15966419177217964</v>
      </c>
      <c r="AN1250" s="6">
        <f t="shared" si="494"/>
        <v>0.2218778696436573</v>
      </c>
      <c r="AO1250" s="6">
        <f t="shared" si="520"/>
        <v>0.10377591471127634</v>
      </c>
      <c r="AP1250" s="6">
        <f t="shared" si="511"/>
        <v>0.25451974015581719</v>
      </c>
      <c r="AQ1250" s="2">
        <v>38017</v>
      </c>
      <c r="AR1250" s="6">
        <f t="shared" si="495"/>
        <v>-4.2993108592014107E-2</v>
      </c>
      <c r="AS1250" s="6">
        <v>0.19258508088573617</v>
      </c>
      <c r="AT1250" s="6">
        <v>0.10947196859504996</v>
      </c>
      <c r="AU1250" s="6">
        <f t="shared" si="496"/>
        <v>-1.0220477145344242E-2</v>
      </c>
      <c r="AV1250" s="6">
        <f t="shared" si="497"/>
        <v>3.8846915103161628E-2</v>
      </c>
      <c r="AW1250" s="6">
        <f t="shared" si="498"/>
        <v>5.6079172626249729E-2</v>
      </c>
      <c r="AX1250" s="6">
        <f t="shared" si="499"/>
        <v>2.6665208073143321E-2</v>
      </c>
      <c r="AY1250" s="6">
        <f t="shared" si="500"/>
        <v>6.9712081264641235E-2</v>
      </c>
      <c r="AZ1250" s="6">
        <f t="shared" si="501"/>
        <v>0.20952006795311129</v>
      </c>
      <c r="BA1250" s="6">
        <f t="shared" si="501"/>
        <v>0.14545202164547244</v>
      </c>
      <c r="BB1250" s="6">
        <f t="shared" si="501"/>
        <v>4.1442944081446997E-2</v>
      </c>
      <c r="BC1250" s="6">
        <f t="shared" si="501"/>
        <v>0.11427648479029195</v>
      </c>
      <c r="BD1250" s="6">
        <f t="shared" si="502"/>
        <v>7.9194078480553154E-2</v>
      </c>
      <c r="BE1250" s="2">
        <v>38017</v>
      </c>
      <c r="BF1250" s="11">
        <f t="shared" si="503"/>
        <v>-0.16207284158484067</v>
      </c>
      <c r="BG1250" s="11">
        <f t="shared" si="503"/>
        <v>1.114579901511787</v>
      </c>
      <c r="BH1250" s="11">
        <f t="shared" si="503"/>
        <v>0.68643896983109098</v>
      </c>
      <c r="BI1250" s="11">
        <f t="shared" si="504"/>
        <v>-5.9869420127425139E-2</v>
      </c>
      <c r="BJ1250" s="11">
        <f t="shared" si="505"/>
        <v>0.74342964377483578</v>
      </c>
      <c r="BK1250" s="11">
        <f t="shared" si="506"/>
        <v>0.68651880710129098</v>
      </c>
      <c r="BL1250" s="11">
        <f t="shared" si="507"/>
        <v>0.52910707317674299</v>
      </c>
      <c r="BM1250" s="11">
        <f t="shared" si="508"/>
        <v>0.47863195715460294</v>
      </c>
      <c r="BN1250" s="11">
        <f t="shared" si="509"/>
        <v>0.57929147887322185</v>
      </c>
      <c r="BO1250" s="11">
        <f t="shared" si="509"/>
        <v>0.91098711634111329</v>
      </c>
      <c r="BP1250" s="11">
        <f t="shared" si="509"/>
        <v>0.18678268431189485</v>
      </c>
      <c r="BQ1250" s="11">
        <f t="shared" si="509"/>
        <v>1.1011850399799425</v>
      </c>
      <c r="BR1250" s="11">
        <f t="shared" si="510"/>
        <v>0.3111510267615018</v>
      </c>
      <c r="BS1250" s="12">
        <f t="shared" si="521"/>
        <v>0.54662780285428925</v>
      </c>
      <c r="BT1250" s="12">
        <f t="shared" si="522"/>
        <v>-0.16207284158484067</v>
      </c>
      <c r="BU1250" s="12">
        <f t="shared" si="523"/>
        <v>1.114579901511787</v>
      </c>
    </row>
    <row r="1251" spans="1:73" x14ac:dyDescent="0.25">
      <c r="A1251" s="2">
        <v>38046</v>
      </c>
      <c r="B1251">
        <v>353.41</v>
      </c>
      <c r="C1251">
        <v>1224.0899999999999</v>
      </c>
      <c r="D1251">
        <v>2371.6599000000001</v>
      </c>
      <c r="E1251">
        <v>1675.7</v>
      </c>
      <c r="F1251">
        <v>225.27481990000001</v>
      </c>
      <c r="G1251">
        <v>5648.8203780000003</v>
      </c>
      <c r="H1251">
        <v>5877.6948590000002</v>
      </c>
      <c r="I1251">
        <v>395.85</v>
      </c>
      <c r="J1251">
        <v>36.08</v>
      </c>
      <c r="K1251">
        <v>263.286</v>
      </c>
      <c r="L1251">
        <v>24956.517050451792</v>
      </c>
      <c r="M1251">
        <v>564.17999999999995</v>
      </c>
      <c r="N1251">
        <v>52260.934242326919</v>
      </c>
      <c r="O1251" s="2">
        <v>38046</v>
      </c>
      <c r="P1251" s="5">
        <f t="shared" si="512"/>
        <v>0.99557721561778134</v>
      </c>
      <c r="Q1251" s="5">
        <f t="shared" si="512"/>
        <v>1.0336328171178626</v>
      </c>
      <c r="R1251" s="5">
        <f t="shared" si="512"/>
        <v>1.028571633026568</v>
      </c>
      <c r="S1251" s="5">
        <f t="shared" si="513"/>
        <v>1.0138994438286275</v>
      </c>
      <c r="T1251" s="5">
        <f t="shared" si="514"/>
        <v>1.0203593349767808</v>
      </c>
      <c r="U1251" s="5">
        <f t="shared" si="515"/>
        <v>1.0173516397293745</v>
      </c>
      <c r="V1251" s="5">
        <f t="shared" si="516"/>
        <v>1.0083092970773357</v>
      </c>
      <c r="W1251" s="5">
        <f t="shared" si="517"/>
        <v>0.99024390243902449</v>
      </c>
      <c r="X1251" s="5">
        <f t="shared" si="518"/>
        <v>1.0880579010856455</v>
      </c>
      <c r="Y1251" s="5">
        <f t="shared" si="518"/>
        <v>1.0744876221259092</v>
      </c>
      <c r="Z1251" s="5">
        <f t="shared" si="518"/>
        <v>1.0540647569262001</v>
      </c>
      <c r="AA1251" s="5">
        <f t="shared" si="518"/>
        <v>1.04011651487777</v>
      </c>
      <c r="AB1251" s="5">
        <f t="shared" si="519"/>
        <v>0.99049414291769999</v>
      </c>
      <c r="AC1251" s="2">
        <v>38046</v>
      </c>
      <c r="AD1251" s="6">
        <f t="shared" si="492"/>
        <v>0.26479691700974473</v>
      </c>
      <c r="AE1251" s="6">
        <f t="shared" si="492"/>
        <v>0.17339173175466457</v>
      </c>
      <c r="AF1251" s="6">
        <f t="shared" si="492"/>
        <v>0.15841508157729403</v>
      </c>
      <c r="AG1251" s="6">
        <f t="shared" si="493"/>
        <v>0.17021329473904478</v>
      </c>
      <c r="AH1251" s="6">
        <f t="shared" si="493"/>
        <v>5.23134103550379E-2</v>
      </c>
      <c r="AI1251" s="6">
        <f t="shared" si="493"/>
        <v>7.8984987392221054E-2</v>
      </c>
      <c r="AJ1251" s="6">
        <f t="shared" si="493"/>
        <v>5.0303851863422976E-2</v>
      </c>
      <c r="AK1251" s="6">
        <f t="shared" si="494"/>
        <v>0.14582925463527713</v>
      </c>
      <c r="AL1251" s="6">
        <f t="shared" si="494"/>
        <v>0.36184403810860044</v>
      </c>
      <c r="AM1251" s="6">
        <f t="shared" si="494"/>
        <v>0.1599575548450955</v>
      </c>
      <c r="AN1251" s="6">
        <f t="shared" si="494"/>
        <v>0.22292674361031847</v>
      </c>
      <c r="AO1251" s="6">
        <f t="shared" si="520"/>
        <v>0.10416732371349791</v>
      </c>
      <c r="AP1251" s="6">
        <f t="shared" si="511"/>
        <v>0.25458093215133154</v>
      </c>
      <c r="AQ1251" s="2">
        <v>38046</v>
      </c>
      <c r="AR1251" s="6">
        <f t="shared" si="495"/>
        <v>-3.6844516007364603E-2</v>
      </c>
      <c r="AS1251" s="6">
        <v>0.19258508088573617</v>
      </c>
      <c r="AT1251" s="6">
        <v>0.10947196859504996</v>
      </c>
      <c r="AU1251" s="6">
        <f t="shared" si="496"/>
        <v>-1.1972157026212127E-3</v>
      </c>
      <c r="AV1251" s="6">
        <f t="shared" si="497"/>
        <v>4.5625440347794699E-2</v>
      </c>
      <c r="AW1251" s="6">
        <f t="shared" si="498"/>
        <v>6.8942113477933331E-2</v>
      </c>
      <c r="AX1251" s="6">
        <f t="shared" si="499"/>
        <v>2.6047284728214937E-2</v>
      </c>
      <c r="AY1251" s="6">
        <f t="shared" si="500"/>
        <v>6.6386453733097817E-2</v>
      </c>
      <c r="AZ1251" s="6">
        <f t="shared" si="501"/>
        <v>0.23994292582803944</v>
      </c>
      <c r="BA1251" s="6">
        <f t="shared" si="501"/>
        <v>0.17248791400475549</v>
      </c>
      <c r="BB1251" s="6">
        <f t="shared" si="501"/>
        <v>5.0006511455584324E-2</v>
      </c>
      <c r="BC1251" s="6">
        <f t="shared" si="501"/>
        <v>0.12594369340374034</v>
      </c>
      <c r="BD1251" s="6">
        <f t="shared" si="502"/>
        <v>7.8169130277951915E-2</v>
      </c>
      <c r="BE1251" s="2">
        <v>38046</v>
      </c>
      <c r="BF1251" s="11">
        <f t="shared" si="503"/>
        <v>-0.13914254147456218</v>
      </c>
      <c r="BG1251" s="11">
        <f t="shared" si="503"/>
        <v>1.1106935661628241</v>
      </c>
      <c r="BH1251" s="11">
        <f t="shared" si="503"/>
        <v>0.69104511707514604</v>
      </c>
      <c r="BI1251" s="11">
        <f t="shared" si="504"/>
        <v>-7.0336204023115382E-3</v>
      </c>
      <c r="BJ1251" s="11">
        <f t="shared" si="505"/>
        <v>0.87215572523653806</v>
      </c>
      <c r="BK1251" s="11">
        <f t="shared" si="506"/>
        <v>0.87285085120774719</v>
      </c>
      <c r="BL1251" s="11">
        <f t="shared" si="507"/>
        <v>0.51779901067883205</v>
      </c>
      <c r="BM1251" s="11">
        <f t="shared" si="508"/>
        <v>0.45523412911306527</v>
      </c>
      <c r="BN1251" s="11">
        <f t="shared" si="509"/>
        <v>0.66311145288519369</v>
      </c>
      <c r="BO1251" s="11">
        <f t="shared" si="509"/>
        <v>1.0783355257699114</v>
      </c>
      <c r="BP1251" s="11">
        <f t="shared" si="509"/>
        <v>0.22431813539158388</v>
      </c>
      <c r="BQ1251" s="11">
        <f t="shared" si="509"/>
        <v>1.2090518304006372</v>
      </c>
      <c r="BR1251" s="11">
        <f t="shared" si="510"/>
        <v>0.30705021628047746</v>
      </c>
      <c r="BS1251" s="12">
        <f t="shared" si="521"/>
        <v>0.60426687679423707</v>
      </c>
      <c r="BT1251" s="12">
        <f t="shared" si="522"/>
        <v>-0.13914254147456218</v>
      </c>
      <c r="BU1251" s="12">
        <f t="shared" si="523"/>
        <v>1.2090518304006372</v>
      </c>
    </row>
    <row r="1252" spans="1:73" x14ac:dyDescent="0.25">
      <c r="A1252" s="2">
        <v>38077</v>
      </c>
      <c r="B1252">
        <v>340.35</v>
      </c>
      <c r="C1252">
        <v>1340.15</v>
      </c>
      <c r="D1252">
        <v>2340.2399999999998</v>
      </c>
      <c r="E1252">
        <v>1650.42</v>
      </c>
      <c r="F1252">
        <v>228.19523649999999</v>
      </c>
      <c r="G1252">
        <v>5727.6104670000004</v>
      </c>
      <c r="H1252">
        <v>5773.869498</v>
      </c>
      <c r="I1252">
        <v>423.7</v>
      </c>
      <c r="J1252">
        <v>35.75</v>
      </c>
      <c r="K1252">
        <v>267.62599999999998</v>
      </c>
      <c r="L1252">
        <v>26205.429341599698</v>
      </c>
      <c r="M1252">
        <v>563.34</v>
      </c>
      <c r="N1252">
        <v>52274.394172794004</v>
      </c>
      <c r="O1252" s="2">
        <v>38077</v>
      </c>
      <c r="P1252" s="5">
        <f t="shared" si="512"/>
        <v>0.9630457542231402</v>
      </c>
      <c r="Q1252" s="5">
        <f t="shared" si="512"/>
        <v>1.0948132898724769</v>
      </c>
      <c r="R1252" s="5">
        <f t="shared" si="512"/>
        <v>0.98675193690292595</v>
      </c>
      <c r="S1252" s="5">
        <f t="shared" si="513"/>
        <v>0.98491376738079606</v>
      </c>
      <c r="T1252" s="5">
        <f t="shared" si="514"/>
        <v>1.0129637950717101</v>
      </c>
      <c r="U1252" s="5">
        <f t="shared" si="515"/>
        <v>1.0139480606086995</v>
      </c>
      <c r="V1252" s="5">
        <f t="shared" si="516"/>
        <v>0.98233570073121068</v>
      </c>
      <c r="W1252" s="5">
        <f t="shared" si="517"/>
        <v>1.0703549324238979</v>
      </c>
      <c r="X1252" s="5">
        <f t="shared" si="518"/>
        <v>0.99085365853658536</v>
      </c>
      <c r="Y1252" s="5">
        <f t="shared" si="518"/>
        <v>1.0164839756006776</v>
      </c>
      <c r="Z1252" s="5">
        <f t="shared" si="518"/>
        <v>1.0500435332632001</v>
      </c>
      <c r="AA1252" s="5">
        <f t="shared" si="518"/>
        <v>0.99851111347442323</v>
      </c>
      <c r="AB1252" s="5">
        <f t="shared" si="519"/>
        <v>1.0002575524273001</v>
      </c>
      <c r="AC1252" s="2">
        <v>38077</v>
      </c>
      <c r="AD1252" s="6">
        <f t="shared" si="492"/>
        <v>0.26526063786728016</v>
      </c>
      <c r="AE1252" s="6">
        <f t="shared" si="492"/>
        <v>0.16767319434002673</v>
      </c>
      <c r="AF1252" s="6">
        <f t="shared" si="492"/>
        <v>0.15786738391448005</v>
      </c>
      <c r="AG1252" s="6">
        <f t="shared" si="493"/>
        <v>0.16943288168879067</v>
      </c>
      <c r="AH1252" s="6">
        <f t="shared" si="493"/>
        <v>5.2453890411497249E-2</v>
      </c>
      <c r="AI1252" s="6">
        <f t="shared" si="493"/>
        <v>7.9065714854408997E-2</v>
      </c>
      <c r="AJ1252" s="6">
        <f t="shared" si="493"/>
        <v>4.9853546996329497E-2</v>
      </c>
      <c r="AK1252" s="6">
        <f t="shared" si="494"/>
        <v>0.14783030314954645</v>
      </c>
      <c r="AL1252" s="6">
        <f t="shared" si="494"/>
        <v>0.32757627197482403</v>
      </c>
      <c r="AM1252" s="6">
        <f t="shared" si="494"/>
        <v>0.15088973661974109</v>
      </c>
      <c r="AN1252" s="6">
        <f t="shared" si="494"/>
        <v>0.22083745770051513</v>
      </c>
      <c r="AO1252" s="6">
        <f t="shared" si="520"/>
        <v>0.10388071833180254</v>
      </c>
      <c r="AP1252" s="6">
        <f t="shared" si="511"/>
        <v>0.25417045858472509</v>
      </c>
      <c r="AQ1252" s="2">
        <v>38077</v>
      </c>
      <c r="AR1252" s="6">
        <f t="shared" si="495"/>
        <v>-4.1817342900194232E-2</v>
      </c>
      <c r="AS1252" s="6">
        <v>0.19258508088573617</v>
      </c>
      <c r="AT1252" s="6">
        <v>0.10947196859504996</v>
      </c>
      <c r="AU1252" s="6">
        <f t="shared" si="496"/>
        <v>-1.2011228955119413E-2</v>
      </c>
      <c r="AV1252" s="6">
        <f t="shared" si="497"/>
        <v>4.8130026152327421E-2</v>
      </c>
      <c r="AW1252" s="6">
        <f t="shared" si="498"/>
        <v>7.0326567365908144E-2</v>
      </c>
      <c r="AX1252" s="6">
        <f t="shared" si="499"/>
        <v>1.7071513391381021E-2</v>
      </c>
      <c r="AY1252" s="6">
        <f t="shared" si="500"/>
        <v>8.6803103702332463E-2</v>
      </c>
      <c r="AZ1252" s="6">
        <f t="shared" si="501"/>
        <v>0.16345233808329085</v>
      </c>
      <c r="BA1252" s="6">
        <f t="shared" si="501"/>
        <v>0.14768294874831733</v>
      </c>
      <c r="BB1252" s="6">
        <f t="shared" si="501"/>
        <v>7.6462383444625859E-2</v>
      </c>
      <c r="BC1252" s="6">
        <f t="shared" si="501"/>
        <v>0.1279697512928275</v>
      </c>
      <c r="BD1252" s="6">
        <f t="shared" si="502"/>
        <v>8.3482565054722846E-2</v>
      </c>
      <c r="BE1252" s="2">
        <v>38077</v>
      </c>
      <c r="BF1252" s="11">
        <f t="shared" si="503"/>
        <v>-0.15764624271587938</v>
      </c>
      <c r="BG1252" s="11">
        <f t="shared" si="503"/>
        <v>1.1485740558815281</v>
      </c>
      <c r="BH1252" s="11">
        <f t="shared" si="503"/>
        <v>0.69344259644128348</v>
      </c>
      <c r="BI1252" s="11">
        <f t="shared" si="504"/>
        <v>-7.0890778905485924E-2</v>
      </c>
      <c r="BJ1252" s="11">
        <f t="shared" si="505"/>
        <v>0.91756828282422132</v>
      </c>
      <c r="BK1252" s="11">
        <f t="shared" si="506"/>
        <v>0.88946982260777563</v>
      </c>
      <c r="BL1252" s="11">
        <f t="shared" si="507"/>
        <v>0.3424332754625849</v>
      </c>
      <c r="BM1252" s="11">
        <f t="shared" si="508"/>
        <v>0.5871807190608388</v>
      </c>
      <c r="BN1252" s="11">
        <f t="shared" si="509"/>
        <v>0.49897490162490471</v>
      </c>
      <c r="BO1252" s="11">
        <f t="shared" si="509"/>
        <v>0.97874747518775773</v>
      </c>
      <c r="BP1252" s="11">
        <f t="shared" si="509"/>
        <v>0.34623828874320312</v>
      </c>
      <c r="BQ1252" s="11">
        <f t="shared" si="509"/>
        <v>1.2318912821153474</v>
      </c>
      <c r="BR1252" s="11">
        <f t="shared" si="510"/>
        <v>0.32845109348887924</v>
      </c>
      <c r="BS1252" s="12">
        <f t="shared" si="521"/>
        <v>0.59495652090899687</v>
      </c>
      <c r="BT1252" s="12">
        <f t="shared" si="522"/>
        <v>-0.15764624271587938</v>
      </c>
      <c r="BU1252" s="12">
        <f t="shared" si="523"/>
        <v>1.2318912821153474</v>
      </c>
    </row>
    <row r="1253" spans="1:73" x14ac:dyDescent="0.25">
      <c r="A1253" s="2">
        <v>38107</v>
      </c>
      <c r="B1253">
        <v>351.43</v>
      </c>
      <c r="C1253">
        <v>1348.21</v>
      </c>
      <c r="D1253">
        <v>2388.4398999999999</v>
      </c>
      <c r="E1253">
        <v>1624.511</v>
      </c>
      <c r="F1253">
        <v>223.74023260000001</v>
      </c>
      <c r="G1253">
        <v>5443.6347519999999</v>
      </c>
      <c r="H1253">
        <v>5729.2220269999998</v>
      </c>
      <c r="I1253">
        <v>388.5</v>
      </c>
      <c r="J1253">
        <v>37.31</v>
      </c>
      <c r="K1253">
        <v>265.62700000000001</v>
      </c>
      <c r="L1253">
        <v>26167.606834647857</v>
      </c>
      <c r="M1253">
        <v>520.74</v>
      </c>
      <c r="N1253">
        <v>49390.902369195646</v>
      </c>
      <c r="O1253" s="2">
        <v>38107</v>
      </c>
      <c r="P1253" s="5">
        <f t="shared" si="512"/>
        <v>1.0325547230791832</v>
      </c>
      <c r="Q1253" s="5">
        <f t="shared" si="512"/>
        <v>1.006014252135955</v>
      </c>
      <c r="R1253" s="5">
        <f t="shared" si="512"/>
        <v>1.0205961354391002</v>
      </c>
      <c r="S1253" s="5">
        <f t="shared" si="513"/>
        <v>0.98430157172113764</v>
      </c>
      <c r="T1253" s="5">
        <f t="shared" si="514"/>
        <v>0.98047722656997716</v>
      </c>
      <c r="U1253" s="5">
        <f t="shared" si="515"/>
        <v>0.95041986241275567</v>
      </c>
      <c r="V1253" s="5">
        <f t="shared" si="516"/>
        <v>0.99226732245758831</v>
      </c>
      <c r="W1253" s="5">
        <f t="shared" si="517"/>
        <v>0.91692235071984896</v>
      </c>
      <c r="X1253" s="5">
        <f t="shared" si="518"/>
        <v>1.0436363636363637</v>
      </c>
      <c r="Y1253" s="5">
        <f t="shared" si="518"/>
        <v>0.99253062109062662</v>
      </c>
      <c r="Z1253" s="5">
        <f t="shared" si="518"/>
        <v>0.99855669195650998</v>
      </c>
      <c r="AA1253" s="5">
        <f t="shared" si="518"/>
        <v>0.92437959314090956</v>
      </c>
      <c r="AB1253" s="5">
        <f t="shared" si="519"/>
        <v>0.94483930709810005</v>
      </c>
      <c r="AC1253" s="2">
        <v>38107</v>
      </c>
      <c r="AD1253" s="6">
        <f t="shared" si="492"/>
        <v>0.26310863647668181</v>
      </c>
      <c r="AE1253" s="6">
        <f t="shared" si="492"/>
        <v>0.16585665303842023</v>
      </c>
      <c r="AF1253" s="6">
        <f t="shared" si="492"/>
        <v>0.15657088266753832</v>
      </c>
      <c r="AG1253" s="6">
        <f t="shared" si="493"/>
        <v>0.1686607184966539</v>
      </c>
      <c r="AH1253" s="6">
        <f t="shared" si="493"/>
        <v>5.3347806571292081E-2</v>
      </c>
      <c r="AI1253" s="6">
        <f t="shared" si="493"/>
        <v>8.2775576436831311E-2</v>
      </c>
      <c r="AJ1253" s="6">
        <f t="shared" si="493"/>
        <v>4.8082209372071485E-2</v>
      </c>
      <c r="AK1253" s="6">
        <f t="shared" si="494"/>
        <v>0.15306992313509801</v>
      </c>
      <c r="AL1253" s="6">
        <f t="shared" si="494"/>
        <v>0.32481412744779531</v>
      </c>
      <c r="AM1253" s="6">
        <f t="shared" si="494"/>
        <v>0.15102374521849282</v>
      </c>
      <c r="AN1253" s="6">
        <f t="shared" si="494"/>
        <v>0.22081346002647603</v>
      </c>
      <c r="AO1253" s="6">
        <f t="shared" si="520"/>
        <v>0.11006521354312539</v>
      </c>
      <c r="AP1253" s="6">
        <f t="shared" si="511"/>
        <v>0.25186277768294402</v>
      </c>
      <c r="AQ1253" s="2">
        <v>38107</v>
      </c>
      <c r="AR1253" s="6">
        <f t="shared" si="495"/>
        <v>-5.0554391147288769E-2</v>
      </c>
      <c r="AS1253" s="6">
        <v>0.19258508088573617</v>
      </c>
      <c r="AT1253" s="6">
        <v>0.10947196859504996</v>
      </c>
      <c r="AU1253" s="6">
        <f t="shared" si="496"/>
        <v>-2.2588406144863904E-2</v>
      </c>
      <c r="AV1253" s="6">
        <f t="shared" si="497"/>
        <v>4.1398710645256243E-2</v>
      </c>
      <c r="AW1253" s="6">
        <f t="shared" si="498"/>
        <v>6.0307729991570191E-2</v>
      </c>
      <c r="AX1253" s="6">
        <f t="shared" si="499"/>
        <v>9.1709731171876196E-3</v>
      </c>
      <c r="AY1253" s="6">
        <f t="shared" si="500"/>
        <v>6.2730065787700573E-2</v>
      </c>
      <c r="AZ1253" s="6">
        <f t="shared" si="501"/>
        <v>0.14826780826622321</v>
      </c>
      <c r="BA1253" s="6">
        <f t="shared" si="501"/>
        <v>0.14012289977980186</v>
      </c>
      <c r="BB1253" s="6">
        <f t="shared" si="501"/>
        <v>7.6980321934941198E-2</v>
      </c>
      <c r="BC1253" s="6">
        <f t="shared" si="501"/>
        <v>0.1023201972670571</v>
      </c>
      <c r="BD1253" s="6">
        <f t="shared" si="502"/>
        <v>9.1660850012382111E-2</v>
      </c>
      <c r="BE1253" s="2">
        <v>38107</v>
      </c>
      <c r="BF1253" s="11">
        <f t="shared" si="503"/>
        <v>-0.19214265188808877</v>
      </c>
      <c r="BG1253" s="11">
        <f t="shared" si="503"/>
        <v>1.1611537876694302</v>
      </c>
      <c r="BH1253" s="11">
        <f t="shared" si="503"/>
        <v>0.69918471895890166</v>
      </c>
      <c r="BI1253" s="11">
        <f t="shared" si="504"/>
        <v>-0.13392807967500767</v>
      </c>
      <c r="BJ1253" s="11">
        <f t="shared" si="505"/>
        <v>0.77601523485192403</v>
      </c>
      <c r="BK1253" s="11">
        <f t="shared" si="506"/>
        <v>0.72856913340365503</v>
      </c>
      <c r="BL1253" s="11">
        <f t="shared" si="507"/>
        <v>0.19073526855266706</v>
      </c>
      <c r="BM1253" s="11">
        <f t="shared" si="508"/>
        <v>0.40981313966124899</v>
      </c>
      <c r="BN1253" s="11">
        <f t="shared" si="509"/>
        <v>0.45646970293819217</v>
      </c>
      <c r="BO1253" s="11">
        <f t="shared" si="509"/>
        <v>0.92782032108315005</v>
      </c>
      <c r="BP1253" s="11">
        <f t="shared" si="509"/>
        <v>0.34862151032691163</v>
      </c>
      <c r="BQ1253" s="11">
        <f t="shared" si="509"/>
        <v>0.92963247853933739</v>
      </c>
      <c r="BR1253" s="11">
        <f t="shared" si="510"/>
        <v>0.36393170461960378</v>
      </c>
      <c r="BS1253" s="12">
        <f t="shared" si="521"/>
        <v>0.51275971300322509</v>
      </c>
      <c r="BT1253" s="12">
        <f t="shared" si="522"/>
        <v>-0.19214265188808877</v>
      </c>
      <c r="BU1253" s="12">
        <f t="shared" si="523"/>
        <v>1.1611537876694302</v>
      </c>
    </row>
    <row r="1254" spans="1:73" x14ac:dyDescent="0.25">
      <c r="A1254" s="2">
        <v>38138</v>
      </c>
      <c r="B1254">
        <v>346.25</v>
      </c>
      <c r="C1254">
        <v>1295.6199999999999</v>
      </c>
      <c r="D1254">
        <v>2356.9398999999999</v>
      </c>
      <c r="E1254">
        <v>1646.8040000000001</v>
      </c>
      <c r="F1254">
        <v>222.5824508</v>
      </c>
      <c r="G1254">
        <v>5407.5063440000004</v>
      </c>
      <c r="H1254">
        <v>5752.0137420000001</v>
      </c>
      <c r="I1254">
        <v>393.25</v>
      </c>
      <c r="J1254">
        <v>39.9</v>
      </c>
      <c r="K1254">
        <v>276.84199999999998</v>
      </c>
      <c r="L1254">
        <v>26251.043584467574</v>
      </c>
      <c r="M1254">
        <v>509.74</v>
      </c>
      <c r="N1254">
        <v>50234.830633767153</v>
      </c>
      <c r="O1254" s="2">
        <v>38138</v>
      </c>
      <c r="P1254" s="5">
        <f t="shared" si="512"/>
        <v>0.98526022251942058</v>
      </c>
      <c r="Q1254" s="5">
        <f t="shared" si="512"/>
        <v>0.96099272368547917</v>
      </c>
      <c r="R1254" s="5">
        <f t="shared" si="512"/>
        <v>0.98681147472038133</v>
      </c>
      <c r="S1254" s="5">
        <f t="shared" si="513"/>
        <v>1.0137228987676907</v>
      </c>
      <c r="T1254" s="5">
        <f t="shared" si="514"/>
        <v>0.99482533031030729</v>
      </c>
      <c r="U1254" s="5">
        <f t="shared" si="515"/>
        <v>0.99336318293825165</v>
      </c>
      <c r="V1254" s="5">
        <f t="shared" si="516"/>
        <v>1.003978151814084</v>
      </c>
      <c r="W1254" s="5">
        <f t="shared" si="517"/>
        <v>1.0122265122265122</v>
      </c>
      <c r="X1254" s="5">
        <f t="shared" si="518"/>
        <v>1.0694183864915572</v>
      </c>
      <c r="Y1254" s="5">
        <f t="shared" si="518"/>
        <v>1.0422208585723589</v>
      </c>
      <c r="Z1254" s="5">
        <f t="shared" si="518"/>
        <v>1.00318855103361</v>
      </c>
      <c r="AA1254" s="5">
        <f t="shared" si="518"/>
        <v>0.9788762146176595</v>
      </c>
      <c r="AB1254" s="5">
        <f t="shared" si="519"/>
        <v>1.017086714842</v>
      </c>
      <c r="AC1254" s="2">
        <v>38138</v>
      </c>
      <c r="AD1254" s="6">
        <f t="shared" si="492"/>
        <v>0.26241493793116705</v>
      </c>
      <c r="AE1254" s="6">
        <f t="shared" si="492"/>
        <v>0.16624057230272229</v>
      </c>
      <c r="AF1254" s="6">
        <f t="shared" si="492"/>
        <v>0.15545651980137967</v>
      </c>
      <c r="AG1254" s="6">
        <f t="shared" si="493"/>
        <v>0.16845684536493868</v>
      </c>
      <c r="AH1254" s="6">
        <f t="shared" si="493"/>
        <v>5.344367295269721E-2</v>
      </c>
      <c r="AI1254" s="6">
        <f t="shared" si="493"/>
        <v>8.2383170563075869E-2</v>
      </c>
      <c r="AJ1254" s="6">
        <f t="shared" si="493"/>
        <v>4.7387457605245584E-2</v>
      </c>
      <c r="AK1254" s="6">
        <f t="shared" si="494"/>
        <v>0.14985263676353783</v>
      </c>
      <c r="AL1254" s="6">
        <f t="shared" si="494"/>
        <v>0.32144724493621979</v>
      </c>
      <c r="AM1254" s="6">
        <f t="shared" si="494"/>
        <v>0.14925801399948471</v>
      </c>
      <c r="AN1254" s="6">
        <f t="shared" si="494"/>
        <v>0.22047000123058319</v>
      </c>
      <c r="AO1254" s="6">
        <f t="shared" si="520"/>
        <v>0.11044064329094772</v>
      </c>
      <c r="AP1254" s="6">
        <f t="shared" si="511"/>
        <v>0.25123505822076297</v>
      </c>
      <c r="AQ1254" s="2">
        <v>38138</v>
      </c>
      <c r="AR1254" s="6">
        <f t="shared" si="495"/>
        <v>-4.4488249507396715E-2</v>
      </c>
      <c r="AS1254" s="6">
        <v>0.19258508088573617</v>
      </c>
      <c r="AT1254" s="6">
        <v>0.10947196859504996</v>
      </c>
      <c r="AU1254" s="6">
        <f t="shared" si="496"/>
        <v>-1.5224702030602E-2</v>
      </c>
      <c r="AV1254" s="6">
        <f t="shared" si="497"/>
        <v>4.0624941000370729E-2</v>
      </c>
      <c r="AW1254" s="6">
        <f t="shared" si="498"/>
        <v>6.235997370196622E-2</v>
      </c>
      <c r="AX1254" s="6">
        <f t="shared" si="499"/>
        <v>1.3496387951734246E-2</v>
      </c>
      <c r="AY1254" s="6">
        <f t="shared" si="500"/>
        <v>7.9226360492524295E-2</v>
      </c>
      <c r="AZ1254" s="6">
        <f t="shared" si="501"/>
        <v>0.18815909867750658</v>
      </c>
      <c r="BA1254" s="6">
        <f t="shared" si="501"/>
        <v>0.16055714428994561</v>
      </c>
      <c r="BB1254" s="6">
        <f t="shared" si="501"/>
        <v>7.0136176307441511E-2</v>
      </c>
      <c r="BC1254" s="6">
        <f t="shared" si="501"/>
        <v>0.10054884942675635</v>
      </c>
      <c r="BD1254" s="6">
        <f t="shared" si="502"/>
        <v>0.10195487960671157</v>
      </c>
      <c r="BE1254" s="2">
        <v>38138</v>
      </c>
      <c r="BF1254" s="11">
        <f t="shared" si="503"/>
        <v>-0.16953398254738927</v>
      </c>
      <c r="BG1254" s="11">
        <f t="shared" si="503"/>
        <v>1.1584721961558266</v>
      </c>
      <c r="BH1254" s="11">
        <f t="shared" si="503"/>
        <v>0.70419670229925213</v>
      </c>
      <c r="BI1254" s="11">
        <f t="shared" si="504"/>
        <v>-9.037746134696853E-2</v>
      </c>
      <c r="BJ1254" s="11">
        <f t="shared" si="505"/>
        <v>0.76014500418651443</v>
      </c>
      <c r="BK1254" s="11">
        <f t="shared" si="506"/>
        <v>0.75695039746280357</v>
      </c>
      <c r="BL1254" s="11">
        <f t="shared" si="507"/>
        <v>0.28480928570095421</v>
      </c>
      <c r="BM1254" s="11">
        <f t="shared" si="508"/>
        <v>0.52869513812787083</v>
      </c>
      <c r="BN1254" s="11">
        <f t="shared" si="509"/>
        <v>0.58534985644328763</v>
      </c>
      <c r="BO1254" s="11">
        <f t="shared" si="509"/>
        <v>1.0757020007682798</v>
      </c>
      <c r="BP1254" s="11">
        <f t="shared" si="509"/>
        <v>0.31812117710331084</v>
      </c>
      <c r="BQ1254" s="11">
        <f t="shared" si="509"/>
        <v>0.91043339146321189</v>
      </c>
      <c r="BR1254" s="11">
        <f t="shared" si="510"/>
        <v>0.40581469930491432</v>
      </c>
      <c r="BS1254" s="12">
        <f t="shared" si="521"/>
        <v>0.55605987731706663</v>
      </c>
      <c r="BT1254" s="12">
        <f t="shared" si="522"/>
        <v>-0.16953398254738927</v>
      </c>
      <c r="BU1254" s="12">
        <f t="shared" si="523"/>
        <v>1.1584721961558266</v>
      </c>
    </row>
    <row r="1255" spans="1:73" x14ac:dyDescent="0.25">
      <c r="A1255" s="2">
        <v>38168</v>
      </c>
      <c r="B1255">
        <v>357.49</v>
      </c>
      <c r="C1255">
        <v>1353.03</v>
      </c>
      <c r="D1255">
        <v>2391.6100999999999</v>
      </c>
      <c r="E1255">
        <v>1678.826</v>
      </c>
      <c r="F1255">
        <v>223.56016829999999</v>
      </c>
      <c r="G1255">
        <v>5445.9375739999996</v>
      </c>
      <c r="H1255">
        <v>5621.7566820000002</v>
      </c>
      <c r="I1255">
        <v>395.8</v>
      </c>
      <c r="J1255">
        <v>36.92</v>
      </c>
      <c r="K1255">
        <v>262.601</v>
      </c>
      <c r="L1255">
        <v>26940.063356756476</v>
      </c>
      <c r="M1255">
        <v>501.89</v>
      </c>
      <c r="N1255">
        <v>51277.407348213856</v>
      </c>
      <c r="O1255" s="2">
        <v>38168</v>
      </c>
      <c r="P1255" s="5">
        <f t="shared" si="512"/>
        <v>1.032462093862816</v>
      </c>
      <c r="Q1255" s="5">
        <f t="shared" si="512"/>
        <v>1.0443108318797178</v>
      </c>
      <c r="R1255" s="5">
        <f t="shared" si="512"/>
        <v>1.0147098362584468</v>
      </c>
      <c r="S1255" s="5">
        <f t="shared" si="513"/>
        <v>1.0194449369809644</v>
      </c>
      <c r="T1255" s="5">
        <f t="shared" si="514"/>
        <v>1.0043926082064687</v>
      </c>
      <c r="U1255" s="5">
        <f t="shared" si="515"/>
        <v>1.0071070152405168</v>
      </c>
      <c r="V1255" s="5">
        <f t="shared" si="516"/>
        <v>0.97735452906711784</v>
      </c>
      <c r="W1255" s="5">
        <f t="shared" si="517"/>
        <v>1.0064844246662428</v>
      </c>
      <c r="X1255" s="5">
        <f t="shared" si="518"/>
        <v>0.92531328320802009</v>
      </c>
      <c r="Y1255" s="5">
        <f t="shared" si="518"/>
        <v>0.94855910591600989</v>
      </c>
      <c r="Z1255" s="5">
        <f t="shared" si="518"/>
        <v>1.0262473287994001</v>
      </c>
      <c r="AA1255" s="5">
        <f t="shared" si="518"/>
        <v>0.9845999921528622</v>
      </c>
      <c r="AB1255" s="5">
        <f t="shared" si="519"/>
        <v>1.0207540605053</v>
      </c>
      <c r="AC1255" s="2">
        <v>38168</v>
      </c>
      <c r="AD1255" s="6">
        <f t="shared" si="492"/>
        <v>0.26172062564827719</v>
      </c>
      <c r="AE1255" s="6">
        <f t="shared" si="492"/>
        <v>0.16220086147838372</v>
      </c>
      <c r="AF1255" s="6">
        <f t="shared" si="492"/>
        <v>0.15528618735087424</v>
      </c>
      <c r="AG1255" s="6">
        <f t="shared" si="493"/>
        <v>0.16679964229472616</v>
      </c>
      <c r="AH1255" s="6">
        <f t="shared" si="493"/>
        <v>4.9968894618865001E-2</v>
      </c>
      <c r="AI1255" s="6">
        <f t="shared" si="493"/>
        <v>8.2167704855952012E-2</v>
      </c>
      <c r="AJ1255" s="6">
        <f t="shared" si="493"/>
        <v>4.5766735278883718E-2</v>
      </c>
      <c r="AK1255" s="6">
        <f t="shared" si="494"/>
        <v>0.14897858361351113</v>
      </c>
      <c r="AL1255" s="6">
        <f t="shared" si="494"/>
        <v>0.31871965038990757</v>
      </c>
      <c r="AM1255" s="6">
        <f t="shared" si="494"/>
        <v>0.15003405620196536</v>
      </c>
      <c r="AN1255" s="6">
        <f t="shared" si="494"/>
        <v>0.22040334231334668</v>
      </c>
      <c r="AO1255" s="6">
        <f t="shared" si="520"/>
        <v>0.11047493579965169</v>
      </c>
      <c r="AP1255" s="6">
        <f t="shared" si="511"/>
        <v>0.25081131019505437</v>
      </c>
      <c r="AQ1255" s="2">
        <v>38168</v>
      </c>
      <c r="AR1255" s="6">
        <f t="shared" si="495"/>
        <v>-4.822826847023054E-2</v>
      </c>
      <c r="AS1255" s="6">
        <v>0.19258508088573617</v>
      </c>
      <c r="AT1255" s="6">
        <v>0.10947196859504996</v>
      </c>
      <c r="AU1255" s="6">
        <f t="shared" si="496"/>
        <v>-2.204623025010588E-2</v>
      </c>
      <c r="AV1255" s="6">
        <f t="shared" si="497"/>
        <v>4.9691367153497756E-2</v>
      </c>
      <c r="AW1255" s="6">
        <f t="shared" si="498"/>
        <v>6.5543420461458668E-2</v>
      </c>
      <c r="AX1255" s="6">
        <f t="shared" si="499"/>
        <v>1.6071542642363656E-2</v>
      </c>
      <c r="AY1255" s="6">
        <f t="shared" si="500"/>
        <v>8.6843610462864484E-2</v>
      </c>
      <c r="AZ1255" s="6">
        <f t="shared" si="501"/>
        <v>0.13816694270852148</v>
      </c>
      <c r="BA1255" s="6">
        <f t="shared" si="501"/>
        <v>0.13365732302595523</v>
      </c>
      <c r="BB1255" s="6">
        <f t="shared" si="501"/>
        <v>7.8688171538931151E-2</v>
      </c>
      <c r="BC1255" s="6">
        <f t="shared" si="501"/>
        <v>9.0491248258881329E-2</v>
      </c>
      <c r="BD1255" s="6">
        <f t="shared" si="502"/>
        <v>9.6896555345256319E-2</v>
      </c>
      <c r="BE1255" s="2">
        <v>38168</v>
      </c>
      <c r="BF1255" s="11">
        <f t="shared" si="503"/>
        <v>-0.18427385442308952</v>
      </c>
      <c r="BG1255" s="11">
        <f t="shared" si="503"/>
        <v>1.1873246487744562</v>
      </c>
      <c r="BH1255" s="11">
        <f t="shared" si="503"/>
        <v>0.70496913127047445</v>
      </c>
      <c r="BI1255" s="11">
        <f t="shared" si="504"/>
        <v>-0.1321719276301046</v>
      </c>
      <c r="BJ1255" s="11">
        <f t="shared" si="505"/>
        <v>0.99444599550412172</v>
      </c>
      <c r="BK1255" s="11">
        <f t="shared" si="506"/>
        <v>0.7976786083579025</v>
      </c>
      <c r="BL1255" s="11">
        <f t="shared" si="507"/>
        <v>0.35116209501137158</v>
      </c>
      <c r="BM1255" s="11">
        <f t="shared" si="508"/>
        <v>0.58292680972292776</v>
      </c>
      <c r="BN1255" s="11">
        <f t="shared" si="509"/>
        <v>0.43350619436076226</v>
      </c>
      <c r="BO1255" s="11">
        <f t="shared" si="509"/>
        <v>0.89084656117031913</v>
      </c>
      <c r="BP1255" s="11">
        <f t="shared" si="509"/>
        <v>0.35701895766653324</v>
      </c>
      <c r="BQ1255" s="11">
        <f t="shared" si="509"/>
        <v>0.81911111876986165</v>
      </c>
      <c r="BR1255" s="11">
        <f t="shared" si="510"/>
        <v>0.38633247946394633</v>
      </c>
      <c r="BS1255" s="12">
        <f t="shared" si="521"/>
        <v>0.5529905244630372</v>
      </c>
      <c r="BT1255" s="12">
        <f t="shared" si="522"/>
        <v>-0.18427385442308952</v>
      </c>
      <c r="BU1255" s="12">
        <f t="shared" si="523"/>
        <v>1.1873246487744562</v>
      </c>
    </row>
    <row r="1256" spans="1:73" x14ac:dyDescent="0.25">
      <c r="A1256" s="2">
        <v>38199</v>
      </c>
      <c r="B1256">
        <v>344.07</v>
      </c>
      <c r="C1256">
        <v>1295.8599999999999</v>
      </c>
      <c r="D1256">
        <v>2354.7199999999998</v>
      </c>
      <c r="E1256">
        <v>1623.2619999999999</v>
      </c>
      <c r="F1256">
        <v>226.1428013</v>
      </c>
      <c r="G1256">
        <v>5519.8043310000003</v>
      </c>
      <c r="H1256">
        <v>5594.9900120000002</v>
      </c>
      <c r="I1256">
        <v>391.4</v>
      </c>
      <c r="J1256">
        <v>43.72</v>
      </c>
      <c r="K1256">
        <v>273.35899999999998</v>
      </c>
      <c r="L1256">
        <v>28479.492390216245</v>
      </c>
      <c r="M1256">
        <v>495.81</v>
      </c>
      <c r="N1256">
        <v>50283.838140290063</v>
      </c>
      <c r="O1256" s="2">
        <v>38199</v>
      </c>
      <c r="P1256" s="5">
        <f t="shared" si="512"/>
        <v>0.96246048840526999</v>
      </c>
      <c r="Q1256" s="5">
        <f t="shared" si="512"/>
        <v>0.9577466870653274</v>
      </c>
      <c r="R1256" s="5">
        <f t="shared" si="512"/>
        <v>0.98457520312361946</v>
      </c>
      <c r="S1256" s="5">
        <f t="shared" si="513"/>
        <v>0.96690306202072163</v>
      </c>
      <c r="T1256" s="5">
        <f t="shared" si="514"/>
        <v>1.0115522949353586</v>
      </c>
      <c r="U1256" s="5">
        <f t="shared" si="515"/>
        <v>1.013563643724573</v>
      </c>
      <c r="V1256" s="5">
        <f t="shared" si="516"/>
        <v>0.99523873559207876</v>
      </c>
      <c r="W1256" s="5">
        <f t="shared" si="517"/>
        <v>0.98888327438100043</v>
      </c>
      <c r="X1256" s="5">
        <f t="shared" si="518"/>
        <v>1.1841820151679305</v>
      </c>
      <c r="Y1256" s="5">
        <f t="shared" si="518"/>
        <v>1.0409670945655194</v>
      </c>
      <c r="Z1256" s="5">
        <f t="shared" si="518"/>
        <v>1.0571427399065001</v>
      </c>
      <c r="AA1256" s="5">
        <f t="shared" si="518"/>
        <v>0.98788579170734625</v>
      </c>
      <c r="AB1256" s="5">
        <f t="shared" si="519"/>
        <v>0.9806236457866</v>
      </c>
      <c r="AC1256" s="2">
        <v>38199</v>
      </c>
      <c r="AD1256" s="6">
        <f t="shared" si="492"/>
        <v>0.26175588619105394</v>
      </c>
      <c r="AE1256" s="6">
        <f t="shared" si="492"/>
        <v>0.16189483640366539</v>
      </c>
      <c r="AF1256" s="6">
        <f t="shared" si="492"/>
        <v>0.15539954500662528</v>
      </c>
      <c r="AG1256" s="6">
        <f t="shared" si="493"/>
        <v>0.16687138945666297</v>
      </c>
      <c r="AH1256" s="6">
        <f t="shared" si="493"/>
        <v>4.9282755267402389E-2</v>
      </c>
      <c r="AI1256" s="6">
        <f t="shared" si="493"/>
        <v>8.2143562756585478E-2</v>
      </c>
      <c r="AJ1256" s="6">
        <f t="shared" si="493"/>
        <v>4.5583980166638886E-2</v>
      </c>
      <c r="AK1256" s="6">
        <f t="shared" si="494"/>
        <v>0.14866682017807858</v>
      </c>
      <c r="AL1256" s="6">
        <f t="shared" si="494"/>
        <v>0.3269698479969646</v>
      </c>
      <c r="AM1256" s="6">
        <f t="shared" si="494"/>
        <v>0.15061488578204621</v>
      </c>
      <c r="AN1256" s="6">
        <f t="shared" si="494"/>
        <v>0.22145076606677289</v>
      </c>
      <c r="AO1256" s="6">
        <f t="shared" si="520"/>
        <v>0.1107885732703031</v>
      </c>
      <c r="AP1256" s="6">
        <f t="shared" si="511"/>
        <v>0.25110821055745158</v>
      </c>
      <c r="AQ1256" s="2">
        <v>38199</v>
      </c>
      <c r="AR1256" s="6">
        <f t="shared" si="495"/>
        <v>-4.8479801534160316E-2</v>
      </c>
      <c r="AS1256" s="6">
        <v>0.19258508088573617</v>
      </c>
      <c r="AT1256" s="6">
        <v>0.10947196859504996</v>
      </c>
      <c r="AU1256" s="6">
        <f t="shared" si="496"/>
        <v>-2.2424516527194238E-2</v>
      </c>
      <c r="AV1256" s="6">
        <f t="shared" si="497"/>
        <v>5.5350597638546883E-2</v>
      </c>
      <c r="AW1256" s="6">
        <f t="shared" si="498"/>
        <v>6.9119796117037557E-2</v>
      </c>
      <c r="AX1256" s="6">
        <f t="shared" si="499"/>
        <v>1.2651015617320516E-2</v>
      </c>
      <c r="AY1256" s="6">
        <f t="shared" si="500"/>
        <v>8.896016787551897E-2</v>
      </c>
      <c r="AZ1256" s="6">
        <f t="shared" si="501"/>
        <v>0.16332365566748663</v>
      </c>
      <c r="BA1256" s="6">
        <f t="shared" si="501"/>
        <v>0.14020904396224987</v>
      </c>
      <c r="BB1256" s="6">
        <f t="shared" si="501"/>
        <v>9.0486387656955936E-2</v>
      </c>
      <c r="BC1256" s="6">
        <f t="shared" si="501"/>
        <v>8.7695935162986016E-2</v>
      </c>
      <c r="BD1256" s="6">
        <f t="shared" si="502"/>
        <v>8.7935937091893956E-2</v>
      </c>
      <c r="BE1256" s="2">
        <v>38199</v>
      </c>
      <c r="BF1256" s="11">
        <f t="shared" si="503"/>
        <v>-0.18520997651519944</v>
      </c>
      <c r="BG1256" s="11">
        <f t="shared" si="503"/>
        <v>1.1895690138353043</v>
      </c>
      <c r="BH1256" s="11">
        <f t="shared" si="503"/>
        <v>0.7044548849250668</v>
      </c>
      <c r="BI1256" s="11">
        <f t="shared" si="504"/>
        <v>-0.13438203277511485</v>
      </c>
      <c r="BJ1256" s="11">
        <f t="shared" si="505"/>
        <v>1.123123034380304</v>
      </c>
      <c r="BK1256" s="11">
        <f t="shared" si="506"/>
        <v>0.84145115937884252</v>
      </c>
      <c r="BL1256" s="11">
        <f t="shared" si="507"/>
        <v>0.2775320533896532</v>
      </c>
      <c r="BM1256" s="11">
        <f t="shared" si="508"/>
        <v>0.5983861615453886</v>
      </c>
      <c r="BN1256" s="11">
        <f t="shared" si="509"/>
        <v>0.49950677919696995</v>
      </c>
      <c r="BO1256" s="11">
        <f t="shared" si="509"/>
        <v>0.93091093376484335</v>
      </c>
      <c r="BP1256" s="11">
        <f t="shared" si="509"/>
        <v>0.40860724604435122</v>
      </c>
      <c r="BQ1256" s="11">
        <f t="shared" si="509"/>
        <v>0.79156119240767342</v>
      </c>
      <c r="BR1256" s="11">
        <f t="shared" si="510"/>
        <v>0.35019140511845154</v>
      </c>
      <c r="BS1256" s="12">
        <f t="shared" si="521"/>
        <v>0.56890014266896416</v>
      </c>
      <c r="BT1256" s="12">
        <f t="shared" si="522"/>
        <v>-0.18520997651519944</v>
      </c>
      <c r="BU1256" s="12">
        <f t="shared" si="523"/>
        <v>1.1895690138353043</v>
      </c>
    </row>
    <row r="1257" spans="1:73" x14ac:dyDescent="0.25">
      <c r="A1257" s="2">
        <v>38230</v>
      </c>
      <c r="B1257">
        <v>334.07</v>
      </c>
      <c r="C1257">
        <v>1285.01</v>
      </c>
      <c r="D1257">
        <v>2393.6399000000001</v>
      </c>
      <c r="E1257">
        <v>1629.828</v>
      </c>
      <c r="F1257">
        <v>230.37583119999999</v>
      </c>
      <c r="G1257">
        <v>5708.1069260000004</v>
      </c>
      <c r="H1257">
        <v>5578.6495089999999</v>
      </c>
      <c r="I1257">
        <v>407.25</v>
      </c>
      <c r="J1257">
        <v>42.23</v>
      </c>
      <c r="K1257">
        <v>272.524</v>
      </c>
      <c r="L1257">
        <v>29300.042116754783</v>
      </c>
      <c r="M1257">
        <v>485.85</v>
      </c>
      <c r="N1257">
        <v>49540.598057090487</v>
      </c>
      <c r="O1257" s="2">
        <v>38230</v>
      </c>
      <c r="P1257" s="5">
        <f t="shared" si="512"/>
        <v>0.97093614671433137</v>
      </c>
      <c r="Q1257" s="5">
        <f t="shared" si="512"/>
        <v>0.99162718194866739</v>
      </c>
      <c r="R1257" s="5">
        <f t="shared" si="512"/>
        <v>1.0165284619827413</v>
      </c>
      <c r="S1257" s="5">
        <f t="shared" si="513"/>
        <v>1.0040449416052368</v>
      </c>
      <c r="T1257" s="5">
        <f t="shared" si="514"/>
        <v>1.0187183933146051</v>
      </c>
      <c r="U1257" s="5">
        <f t="shared" si="515"/>
        <v>1.0341139981978105</v>
      </c>
      <c r="V1257" s="5">
        <f t="shared" si="516"/>
        <v>0.9970794401839943</v>
      </c>
      <c r="W1257" s="5">
        <f t="shared" si="517"/>
        <v>1.0404956566172714</v>
      </c>
      <c r="X1257" s="5">
        <f t="shared" si="518"/>
        <v>0.9659194876486733</v>
      </c>
      <c r="Y1257" s="5">
        <f t="shared" si="518"/>
        <v>0.99694540878478488</v>
      </c>
      <c r="Z1257" s="5">
        <f t="shared" si="518"/>
        <v>1.0288119505536</v>
      </c>
      <c r="AA1257" s="5">
        <f t="shared" si="518"/>
        <v>0.97991165970835603</v>
      </c>
      <c r="AB1257" s="5">
        <f t="shared" si="519"/>
        <v>0.9852191059655</v>
      </c>
      <c r="AC1257" s="2">
        <v>38230</v>
      </c>
      <c r="AD1257" s="6">
        <f t="shared" si="492"/>
        <v>0.26181803829310635</v>
      </c>
      <c r="AE1257" s="6">
        <f t="shared" si="492"/>
        <v>0.16182228911761204</v>
      </c>
      <c r="AF1257" s="6">
        <f t="shared" si="492"/>
        <v>0.15554058926374309</v>
      </c>
      <c r="AG1257" s="6">
        <f t="shared" si="493"/>
        <v>0.16687375650007902</v>
      </c>
      <c r="AH1257" s="6">
        <f t="shared" si="493"/>
        <v>4.8860520627674382E-2</v>
      </c>
      <c r="AI1257" s="6">
        <f t="shared" si="493"/>
        <v>8.3067561355648023E-2</v>
      </c>
      <c r="AJ1257" s="6">
        <f t="shared" si="493"/>
        <v>4.5256053802291397E-2</v>
      </c>
      <c r="AK1257" s="6">
        <f t="shared" si="494"/>
        <v>0.14928106731510776</v>
      </c>
      <c r="AL1257" s="6">
        <f t="shared" si="494"/>
        <v>0.32650854146116148</v>
      </c>
      <c r="AM1257" s="6">
        <f t="shared" si="494"/>
        <v>0.14966518754792865</v>
      </c>
      <c r="AN1257" s="6">
        <f t="shared" si="494"/>
        <v>0.22103719494989876</v>
      </c>
      <c r="AO1257" s="6">
        <f t="shared" si="520"/>
        <v>0.11145686028912714</v>
      </c>
      <c r="AP1257" s="6">
        <f t="shared" si="511"/>
        <v>0.2511180490851761</v>
      </c>
      <c r="AQ1257" s="2">
        <v>38230</v>
      </c>
      <c r="AR1257" s="6">
        <f t="shared" si="495"/>
        <v>-5.8290869830982861E-2</v>
      </c>
      <c r="AS1257" s="6">
        <v>0.19258508088573617</v>
      </c>
      <c r="AT1257" s="6">
        <v>0.10947196859504996</v>
      </c>
      <c r="AU1257" s="6">
        <f t="shared" si="496"/>
        <v>-2.0664018154832542E-2</v>
      </c>
      <c r="AV1257" s="6">
        <f t="shared" si="497"/>
        <v>6.2479195133628318E-2</v>
      </c>
      <c r="AW1257" s="6">
        <f t="shared" si="498"/>
        <v>7.6208220614045086E-2</v>
      </c>
      <c r="AX1257" s="6">
        <f t="shared" si="499"/>
        <v>1.441926153037687E-2</v>
      </c>
      <c r="AY1257" s="6">
        <f t="shared" si="500"/>
        <v>9.832870438481911E-2</v>
      </c>
      <c r="AZ1257" s="6">
        <f t="shared" si="501"/>
        <v>0.13775687951301507</v>
      </c>
      <c r="BA1257" s="6">
        <f t="shared" si="501"/>
        <v>0.12809990967886908</v>
      </c>
      <c r="BB1257" s="6">
        <f t="shared" si="501"/>
        <v>0.10244422580944645</v>
      </c>
      <c r="BC1257" s="6">
        <f t="shared" si="501"/>
        <v>8.2719163851834754E-2</v>
      </c>
      <c r="BD1257" s="6">
        <f t="shared" si="502"/>
        <v>7.7692398071532942E-2</v>
      </c>
      <c r="BE1257" s="2">
        <v>38230</v>
      </c>
      <c r="BF1257" s="11">
        <f t="shared" si="503"/>
        <v>-0.22263886098530003</v>
      </c>
      <c r="BG1257" s="11">
        <f t="shared" si="503"/>
        <v>1.1901023149274932</v>
      </c>
      <c r="BH1257" s="11">
        <f t="shared" si="503"/>
        <v>0.70381608500546011</v>
      </c>
      <c r="BI1257" s="11">
        <f t="shared" si="504"/>
        <v>-0.12383024502011949</v>
      </c>
      <c r="BJ1257" s="11">
        <f t="shared" si="505"/>
        <v>1.2787255299576235</v>
      </c>
      <c r="BK1257" s="11">
        <f t="shared" si="506"/>
        <v>0.91742455623278574</v>
      </c>
      <c r="BL1257" s="11">
        <f t="shared" si="507"/>
        <v>0.31861508724047866</v>
      </c>
      <c r="BM1257" s="11">
        <f t="shared" si="508"/>
        <v>0.65868168116230974</v>
      </c>
      <c r="BN1257" s="11">
        <f t="shared" si="509"/>
        <v>0.42190896108425818</v>
      </c>
      <c r="BO1257" s="11">
        <f t="shared" si="509"/>
        <v>0.8559098597183562</v>
      </c>
      <c r="BP1257" s="11">
        <f t="shared" si="509"/>
        <v>0.46347052962134677</v>
      </c>
      <c r="BQ1257" s="11">
        <f t="shared" si="509"/>
        <v>0.74216305427279461</v>
      </c>
      <c r="BR1257" s="11">
        <f t="shared" si="510"/>
        <v>0.3093859575389607</v>
      </c>
      <c r="BS1257" s="12">
        <f t="shared" si="521"/>
        <v>0.57797957775049613</v>
      </c>
      <c r="BT1257" s="12">
        <f t="shared" si="522"/>
        <v>-0.22263886098530003</v>
      </c>
      <c r="BU1257" s="12">
        <f t="shared" si="523"/>
        <v>1.2787255299576235</v>
      </c>
    </row>
    <row r="1258" spans="1:73" x14ac:dyDescent="0.25">
      <c r="A1258" s="2">
        <v>38260</v>
      </c>
      <c r="B1258">
        <v>343.65</v>
      </c>
      <c r="C1258">
        <v>1258.51</v>
      </c>
      <c r="D1258">
        <v>2460.2399999999998</v>
      </c>
      <c r="E1258">
        <v>1647.48</v>
      </c>
      <c r="F1258">
        <v>231.69814769999999</v>
      </c>
      <c r="G1258">
        <v>5723.1282460000002</v>
      </c>
      <c r="H1258">
        <v>5817.0312720000002</v>
      </c>
      <c r="I1258">
        <v>415.65</v>
      </c>
      <c r="J1258">
        <v>49.56</v>
      </c>
      <c r="K1258">
        <v>289.08300000000003</v>
      </c>
      <c r="L1258">
        <v>30142.123947820513</v>
      </c>
      <c r="M1258">
        <v>510.62</v>
      </c>
      <c r="N1258">
        <v>51783.23136114431</v>
      </c>
      <c r="O1258" s="2">
        <v>38260</v>
      </c>
      <c r="P1258" s="5">
        <f t="shared" si="512"/>
        <v>1.0286766246595025</v>
      </c>
      <c r="Q1258" s="5">
        <f t="shared" si="512"/>
        <v>0.97937759239227706</v>
      </c>
      <c r="R1258" s="5">
        <f t="shared" si="512"/>
        <v>1.0278237758319451</v>
      </c>
      <c r="S1258" s="5">
        <f t="shared" si="513"/>
        <v>1.0108305907126396</v>
      </c>
      <c r="T1258" s="5">
        <f t="shared" si="514"/>
        <v>1.0057398230235881</v>
      </c>
      <c r="U1258" s="5">
        <f t="shared" si="515"/>
        <v>1.0026315764919502</v>
      </c>
      <c r="V1258" s="5">
        <f t="shared" si="516"/>
        <v>1.0427310879838247</v>
      </c>
      <c r="W1258" s="5">
        <f t="shared" si="517"/>
        <v>1.0206261510128913</v>
      </c>
      <c r="X1258" s="5">
        <f t="shared" si="518"/>
        <v>1.1735732891309496</v>
      </c>
      <c r="Y1258" s="5">
        <f t="shared" si="518"/>
        <v>1.0607616209948483</v>
      </c>
      <c r="Z1258" s="5">
        <f t="shared" si="518"/>
        <v>1.0287399529226</v>
      </c>
      <c r="AA1258" s="5">
        <f t="shared" si="518"/>
        <v>1.0509828136256045</v>
      </c>
      <c r="AB1258" s="5">
        <f t="shared" si="519"/>
        <v>1.0452685956973999</v>
      </c>
      <c r="AC1258" s="2">
        <v>38260</v>
      </c>
      <c r="AD1258" s="6">
        <f t="shared" si="492"/>
        <v>0.26193352277799581</v>
      </c>
      <c r="AE1258" s="6">
        <f t="shared" si="492"/>
        <v>0.16102551189950612</v>
      </c>
      <c r="AF1258" s="6">
        <f t="shared" si="492"/>
        <v>0.15523652272702035</v>
      </c>
      <c r="AG1258" s="6">
        <f t="shared" si="493"/>
        <v>0.16649958070046417</v>
      </c>
      <c r="AH1258" s="6">
        <f t="shared" si="493"/>
        <v>4.8252202078092804E-2</v>
      </c>
      <c r="AI1258" s="6">
        <f t="shared" si="493"/>
        <v>8.3058994076668599E-2</v>
      </c>
      <c r="AJ1258" s="6">
        <f t="shared" si="493"/>
        <v>4.7091176995615047E-2</v>
      </c>
      <c r="AK1258" s="6">
        <f t="shared" si="494"/>
        <v>0.12928586981556145</v>
      </c>
      <c r="AL1258" s="6">
        <f t="shared" si="494"/>
        <v>0.33158221524149439</v>
      </c>
      <c r="AM1258" s="6">
        <f t="shared" si="494"/>
        <v>0.1506710544622103</v>
      </c>
      <c r="AN1258" s="6">
        <f t="shared" si="494"/>
        <v>0.21985401690149878</v>
      </c>
      <c r="AO1258" s="6">
        <f t="shared" si="520"/>
        <v>0.11316779183037123</v>
      </c>
      <c r="AP1258" s="6">
        <f t="shared" si="511"/>
        <v>0.25053518258619711</v>
      </c>
      <c r="AQ1258" s="2">
        <v>38260</v>
      </c>
      <c r="AR1258" s="6">
        <f t="shared" si="495"/>
        <v>-4.7825565272807014E-2</v>
      </c>
      <c r="AS1258" s="6">
        <v>0.19258508088573617</v>
      </c>
      <c r="AT1258" s="6">
        <v>0.10947196859504996</v>
      </c>
      <c r="AU1258" s="6">
        <f t="shared" si="496"/>
        <v>-1.3080380690092874E-2</v>
      </c>
      <c r="AV1258" s="6">
        <f t="shared" si="497"/>
        <v>6.6211764913094884E-2</v>
      </c>
      <c r="AW1258" s="6">
        <f t="shared" si="498"/>
        <v>7.4437392633097454E-2</v>
      </c>
      <c r="AX1258" s="6">
        <f t="shared" si="499"/>
        <v>1.6719160575770609E-2</v>
      </c>
      <c r="AY1258" s="6">
        <f t="shared" si="500"/>
        <v>6.8098534785451248E-2</v>
      </c>
      <c r="AZ1258" s="6">
        <f t="shared" si="501"/>
        <v>0.15093645936696509</v>
      </c>
      <c r="BA1258" s="6">
        <f t="shared" si="501"/>
        <v>0.13204876466317761</v>
      </c>
      <c r="BB1258" s="6">
        <f t="shared" si="501"/>
        <v>0.11847999793054242</v>
      </c>
      <c r="BC1258" s="6">
        <f t="shared" si="501"/>
        <v>9.1920314033813399E-2</v>
      </c>
      <c r="BD1258" s="6">
        <f t="shared" si="502"/>
        <v>7.4394787828553133E-2</v>
      </c>
      <c r="BE1258" s="2">
        <v>38260</v>
      </c>
      <c r="BF1258" s="11">
        <f t="shared" si="503"/>
        <v>-0.18258665315375464</v>
      </c>
      <c r="BG1258" s="11">
        <f t="shared" si="503"/>
        <v>1.1959911110602521</v>
      </c>
      <c r="BH1258" s="11">
        <f t="shared" si="503"/>
        <v>0.70519467115063994</v>
      </c>
      <c r="BI1258" s="11">
        <f t="shared" si="504"/>
        <v>-7.8561042827037034E-2</v>
      </c>
      <c r="BJ1258" s="11">
        <f t="shared" si="505"/>
        <v>1.3722019319643854</v>
      </c>
      <c r="BK1258" s="11">
        <f t="shared" si="506"/>
        <v>0.89619906261310034</v>
      </c>
      <c r="BL1258" s="11">
        <f t="shared" si="507"/>
        <v>0.3550380696011789</v>
      </c>
      <c r="BM1258" s="11">
        <f t="shared" si="508"/>
        <v>0.52672836468981699</v>
      </c>
      <c r="BN1258" s="11">
        <f t="shared" si="509"/>
        <v>0.45520070869011076</v>
      </c>
      <c r="BO1258" s="11">
        <f t="shared" si="509"/>
        <v>0.87640433084177205</v>
      </c>
      <c r="BP1258" s="11">
        <f t="shared" si="509"/>
        <v>0.53890303939102024</v>
      </c>
      <c r="BQ1258" s="11">
        <f t="shared" si="509"/>
        <v>0.81224801285858816</v>
      </c>
      <c r="BR1258" s="11">
        <f t="shared" si="510"/>
        <v>0.29694347540572458</v>
      </c>
      <c r="BS1258" s="12">
        <f t="shared" si="521"/>
        <v>0.5976850063296768</v>
      </c>
      <c r="BT1258" s="12">
        <f t="shared" si="522"/>
        <v>-0.18258665315375464</v>
      </c>
      <c r="BU1258" s="12">
        <f t="shared" si="523"/>
        <v>1.3722019319643854</v>
      </c>
    </row>
    <row r="1259" spans="1:73" x14ac:dyDescent="0.25">
      <c r="A1259" s="2">
        <v>38291</v>
      </c>
      <c r="B1259">
        <v>348.94</v>
      </c>
      <c r="C1259">
        <v>1239.48</v>
      </c>
      <c r="D1259">
        <v>2498.9099000000001</v>
      </c>
      <c r="E1259">
        <v>1672.6489999999999</v>
      </c>
      <c r="F1259">
        <v>235.06699599999999</v>
      </c>
      <c r="G1259">
        <v>5784.7937000000002</v>
      </c>
      <c r="H1259">
        <v>5803.2156729999997</v>
      </c>
      <c r="I1259">
        <v>425.55</v>
      </c>
      <c r="J1259">
        <v>51.78</v>
      </c>
      <c r="K1259">
        <v>291.94</v>
      </c>
      <c r="L1259">
        <v>30720.241531765489</v>
      </c>
      <c r="M1259">
        <v>522.03</v>
      </c>
      <c r="N1259">
        <v>51339.277266927878</v>
      </c>
      <c r="O1259" s="2">
        <v>38291</v>
      </c>
      <c r="P1259" s="5">
        <f t="shared" si="512"/>
        <v>1.0153935690382658</v>
      </c>
      <c r="Q1259" s="5">
        <f t="shared" si="512"/>
        <v>0.98487894414823884</v>
      </c>
      <c r="R1259" s="5">
        <f t="shared" si="512"/>
        <v>1.0157179380873411</v>
      </c>
      <c r="S1259" s="5">
        <f t="shared" si="513"/>
        <v>1.0152772719547429</v>
      </c>
      <c r="T1259" s="5">
        <f t="shared" si="514"/>
        <v>1.0145398154169187</v>
      </c>
      <c r="U1259" s="5">
        <f t="shared" si="515"/>
        <v>1.0107747810898873</v>
      </c>
      <c r="V1259" s="5">
        <f t="shared" si="516"/>
        <v>0.997624974260238</v>
      </c>
      <c r="W1259" s="5">
        <f t="shared" si="517"/>
        <v>1.0238181162035367</v>
      </c>
      <c r="X1259" s="5">
        <f t="shared" si="518"/>
        <v>1.0447941888619854</v>
      </c>
      <c r="Y1259" s="5">
        <f t="shared" si="518"/>
        <v>1.009882974785788</v>
      </c>
      <c r="Z1259" s="5">
        <f t="shared" si="518"/>
        <v>1.0191797228671</v>
      </c>
      <c r="AA1259" s="5">
        <f t="shared" si="518"/>
        <v>1.0223453840429282</v>
      </c>
      <c r="AB1259" s="5">
        <f t="shared" si="519"/>
        <v>0.99142668229566</v>
      </c>
      <c r="AC1259" s="2">
        <v>38291</v>
      </c>
      <c r="AD1259" s="6">
        <f t="shared" si="492"/>
        <v>0.26063231841223533</v>
      </c>
      <c r="AE1259" s="6">
        <f t="shared" si="492"/>
        <v>0.16000639289462001</v>
      </c>
      <c r="AF1259" s="6">
        <f t="shared" si="492"/>
        <v>0.15485718454443564</v>
      </c>
      <c r="AG1259" s="6">
        <f t="shared" si="493"/>
        <v>0.1641590350261439</v>
      </c>
      <c r="AH1259" s="6">
        <f t="shared" si="493"/>
        <v>4.8038817198653425E-2</v>
      </c>
      <c r="AI1259" s="6">
        <f t="shared" si="493"/>
        <v>8.2951653057550701E-2</v>
      </c>
      <c r="AJ1259" s="6">
        <f t="shared" si="493"/>
        <v>4.637847594857452E-2</v>
      </c>
      <c r="AK1259" s="6">
        <f t="shared" si="494"/>
        <v>0.12949607673663033</v>
      </c>
      <c r="AL1259" s="6">
        <f t="shared" si="494"/>
        <v>0.32661515909907757</v>
      </c>
      <c r="AM1259" s="6">
        <f t="shared" si="494"/>
        <v>0.149060311416574</v>
      </c>
      <c r="AN1259" s="6">
        <f t="shared" si="494"/>
        <v>0.2191682050670499</v>
      </c>
      <c r="AO1259" s="6">
        <f t="shared" si="520"/>
        <v>0.11196122354910799</v>
      </c>
      <c r="AP1259" s="6">
        <f t="shared" si="511"/>
        <v>0.24989963796563372</v>
      </c>
      <c r="AQ1259" s="2">
        <v>38291</v>
      </c>
      <c r="AR1259" s="6">
        <f t="shared" si="495"/>
        <v>-5.5744652839703535E-2</v>
      </c>
      <c r="AS1259" s="6">
        <v>0.19258508088573617</v>
      </c>
      <c r="AT1259" s="6">
        <v>0.10947196859504996</v>
      </c>
      <c r="AU1259" s="6">
        <f t="shared" si="496"/>
        <v>-2.2157001954136057E-2</v>
      </c>
      <c r="AV1259" s="6">
        <f t="shared" si="497"/>
        <v>7.096771972900151E-2</v>
      </c>
      <c r="AW1259" s="6">
        <f t="shared" si="498"/>
        <v>7.7589239023718726E-2</v>
      </c>
      <c r="AX1259" s="6">
        <f t="shared" si="499"/>
        <v>1.9712754293402135E-2</v>
      </c>
      <c r="AY1259" s="6">
        <f t="shared" si="500"/>
        <v>7.3066992924368135E-2</v>
      </c>
      <c r="AZ1259" s="6">
        <f t="shared" si="501"/>
        <v>0.18899755941916618</v>
      </c>
      <c r="BA1259" s="6">
        <f t="shared" si="501"/>
        <v>0.14287643022909435</v>
      </c>
      <c r="BB1259" s="6">
        <f t="shared" si="501"/>
        <v>0.12899108650205093</v>
      </c>
      <c r="BC1259" s="6">
        <f t="shared" si="501"/>
        <v>0.10364647588886888</v>
      </c>
      <c r="BD1259" s="6">
        <f t="shared" si="502"/>
        <v>6.1906104181025601E-2</v>
      </c>
      <c r="BE1259" s="2">
        <v>38291</v>
      </c>
      <c r="BF1259" s="11">
        <f t="shared" si="503"/>
        <v>-0.21388235035201456</v>
      </c>
      <c r="BG1259" s="11">
        <f t="shared" si="503"/>
        <v>1.2036086646398712</v>
      </c>
      <c r="BH1259" s="11">
        <f t="shared" si="503"/>
        <v>0.70692211612330724</v>
      </c>
      <c r="BI1259" s="11">
        <f t="shared" si="504"/>
        <v>-0.13497278386539821</v>
      </c>
      <c r="BJ1259" s="11">
        <f t="shared" si="505"/>
        <v>1.4772994812826241</v>
      </c>
      <c r="BK1259" s="11">
        <f t="shared" si="506"/>
        <v>0.93535494669272468</v>
      </c>
      <c r="BL1259" s="11">
        <f t="shared" si="507"/>
        <v>0.42504101073222139</v>
      </c>
      <c r="BM1259" s="11">
        <f t="shared" si="508"/>
        <v>0.56424097753148228</v>
      </c>
      <c r="BN1259" s="11">
        <f t="shared" si="509"/>
        <v>0.57865519757407968</v>
      </c>
      <c r="BO1259" s="11">
        <f t="shared" si="509"/>
        <v>0.95851423407940051</v>
      </c>
      <c r="BP1259" s="11">
        <f t="shared" si="509"/>
        <v>0.58854835473324618</v>
      </c>
      <c r="BQ1259" s="11">
        <f t="shared" si="509"/>
        <v>0.9257354698647775</v>
      </c>
      <c r="BR1259" s="11">
        <f t="shared" si="510"/>
        <v>0.24772386500831564</v>
      </c>
      <c r="BS1259" s="12">
        <f t="shared" si="521"/>
        <v>0.63559916800343375</v>
      </c>
      <c r="BT1259" s="12">
        <f t="shared" si="522"/>
        <v>-0.21388235035201456</v>
      </c>
      <c r="BU1259" s="12">
        <f t="shared" si="523"/>
        <v>1.4772994812826241</v>
      </c>
    </row>
    <row r="1260" spans="1:73" x14ac:dyDescent="0.25">
      <c r="A1260" s="2">
        <v>38321</v>
      </c>
      <c r="B1260">
        <v>363.22</v>
      </c>
      <c r="C1260">
        <v>1254.8399999999999</v>
      </c>
      <c r="D1260">
        <v>2572.0900999999999</v>
      </c>
      <c r="E1260">
        <v>1740.327</v>
      </c>
      <c r="F1260">
        <v>236.9488867</v>
      </c>
      <c r="G1260">
        <v>5660.9486479999996</v>
      </c>
      <c r="H1260">
        <v>5831.2917260000004</v>
      </c>
      <c r="I1260">
        <v>453.4</v>
      </c>
      <c r="J1260">
        <v>49.16</v>
      </c>
      <c r="K1260">
        <v>292.20999999999998</v>
      </c>
      <c r="L1260">
        <v>31589.812994822652</v>
      </c>
      <c r="M1260">
        <v>550.82000000000005</v>
      </c>
      <c r="N1260">
        <v>52812.499675199055</v>
      </c>
      <c r="O1260" s="2">
        <v>38321</v>
      </c>
      <c r="P1260" s="5">
        <f t="shared" si="512"/>
        <v>1.0409239410786955</v>
      </c>
      <c r="Q1260" s="5">
        <f t="shared" si="512"/>
        <v>1.0123922935424532</v>
      </c>
      <c r="R1260" s="5">
        <f t="shared" si="512"/>
        <v>1.0292848493657174</v>
      </c>
      <c r="S1260" s="5">
        <f t="shared" si="513"/>
        <v>1.0404615672505111</v>
      </c>
      <c r="T1260" s="5">
        <f t="shared" si="514"/>
        <v>1.0080057631740018</v>
      </c>
      <c r="U1260" s="5">
        <f t="shared" si="515"/>
        <v>0.97859127595163842</v>
      </c>
      <c r="V1260" s="5">
        <f t="shared" si="516"/>
        <v>1.0048380164691495</v>
      </c>
      <c r="W1260" s="5">
        <f t="shared" si="517"/>
        <v>1.0654447185994596</v>
      </c>
      <c r="X1260" s="5">
        <f t="shared" si="518"/>
        <v>0.9494013132483583</v>
      </c>
      <c r="Y1260" s="5">
        <f t="shared" si="518"/>
        <v>1.0009248475714188</v>
      </c>
      <c r="Z1260" s="5">
        <f t="shared" si="518"/>
        <v>1.0283061401766</v>
      </c>
      <c r="AA1260" s="5">
        <f t="shared" si="518"/>
        <v>1.0551500871597419</v>
      </c>
      <c r="AB1260" s="5">
        <f t="shared" si="519"/>
        <v>1.0286958151087999</v>
      </c>
      <c r="AC1260" s="2">
        <v>38321</v>
      </c>
      <c r="AD1260" s="6">
        <f t="shared" si="492"/>
        <v>0.25963528304462746</v>
      </c>
      <c r="AE1260" s="6">
        <f t="shared" si="492"/>
        <v>0.15831072512837321</v>
      </c>
      <c r="AF1260" s="6">
        <f t="shared" si="492"/>
        <v>0.15265355394968791</v>
      </c>
      <c r="AG1260" s="6">
        <f t="shared" si="493"/>
        <v>0.16493006123235407</v>
      </c>
      <c r="AH1260" s="6">
        <f t="shared" si="493"/>
        <v>4.8028262703500572E-2</v>
      </c>
      <c r="AI1260" s="6">
        <f t="shared" si="493"/>
        <v>8.3685686677871005E-2</v>
      </c>
      <c r="AJ1260" s="6">
        <f t="shared" si="493"/>
        <v>4.639661379874406E-2</v>
      </c>
      <c r="AK1260" s="6">
        <f t="shared" si="494"/>
        <v>0.13126721258604046</v>
      </c>
      <c r="AL1260" s="6">
        <f t="shared" si="494"/>
        <v>0.32324335169192558</v>
      </c>
      <c r="AM1260" s="6">
        <f t="shared" si="494"/>
        <v>0.14896128670688721</v>
      </c>
      <c r="AN1260" s="6">
        <f t="shared" si="494"/>
        <v>0.21081462964685768</v>
      </c>
      <c r="AO1260" s="6">
        <f t="shared" si="520"/>
        <v>0.113749421403027</v>
      </c>
      <c r="AP1260" s="6">
        <f t="shared" si="511"/>
        <v>0.24908272185390926</v>
      </c>
      <c r="AQ1260" s="2">
        <v>38321</v>
      </c>
      <c r="AR1260" s="6">
        <f t="shared" si="495"/>
        <v>-5.9918364665690005E-2</v>
      </c>
      <c r="AS1260" s="6">
        <v>0.19258508088573617</v>
      </c>
      <c r="AT1260" s="6">
        <v>0.10947196859504996</v>
      </c>
      <c r="AU1260" s="6">
        <f t="shared" si="496"/>
        <v>-1.8328119719075553E-2</v>
      </c>
      <c r="AV1260" s="6">
        <f t="shared" si="497"/>
        <v>7.076856961616973E-2</v>
      </c>
      <c r="AW1260" s="6">
        <f t="shared" si="498"/>
        <v>7.4383332649310629E-2</v>
      </c>
      <c r="AX1260" s="6">
        <f t="shared" si="499"/>
        <v>2.0568623907349926E-2</v>
      </c>
      <c r="AY1260" s="6">
        <f t="shared" si="500"/>
        <v>9.2479505885593838E-2</v>
      </c>
      <c r="AZ1260" s="6">
        <f t="shared" si="501"/>
        <v>0.14600686121875328</v>
      </c>
      <c r="BA1260" s="6">
        <f t="shared" si="501"/>
        <v>0.13676278380414364</v>
      </c>
      <c r="BB1260" s="6">
        <f t="shared" si="501"/>
        <v>0.16479298238309315</v>
      </c>
      <c r="BC1260" s="6">
        <f t="shared" si="501"/>
        <v>0.11094973605694491</v>
      </c>
      <c r="BD1260" s="6">
        <f t="shared" si="502"/>
        <v>5.615785227455361E-2</v>
      </c>
      <c r="BE1260" s="2">
        <v>38321</v>
      </c>
      <c r="BF1260" s="11">
        <f t="shared" si="503"/>
        <v>-0.2307789756579075</v>
      </c>
      <c r="BG1260" s="11">
        <f t="shared" si="503"/>
        <v>1.2165005291307338</v>
      </c>
      <c r="BH1260" s="11">
        <f t="shared" si="503"/>
        <v>0.71712689133415208</v>
      </c>
      <c r="BI1260" s="11">
        <f t="shared" si="504"/>
        <v>-0.1111266168346038</v>
      </c>
      <c r="BJ1260" s="11">
        <f t="shared" si="505"/>
        <v>1.4734776074049356</v>
      </c>
      <c r="BK1260" s="11">
        <f t="shared" si="506"/>
        <v>0.88884175540833321</v>
      </c>
      <c r="BL1260" s="11">
        <f t="shared" si="507"/>
        <v>0.44332166128698625</v>
      </c>
      <c r="BM1260" s="11">
        <f t="shared" si="508"/>
        <v>0.70451336677067922</v>
      </c>
      <c r="BN1260" s="11">
        <f t="shared" si="509"/>
        <v>0.45169331543718316</v>
      </c>
      <c r="BO1260" s="11">
        <f t="shared" si="509"/>
        <v>0.91810957616963451</v>
      </c>
      <c r="BP1260" s="11">
        <f t="shared" si="509"/>
        <v>0.78169614062905945</v>
      </c>
      <c r="BQ1260" s="11">
        <f t="shared" si="509"/>
        <v>0.97538725637854029</v>
      </c>
      <c r="BR1260" s="11">
        <f t="shared" si="510"/>
        <v>0.22545864223970954</v>
      </c>
      <c r="BS1260" s="12">
        <f t="shared" si="521"/>
        <v>0.65032470382287966</v>
      </c>
      <c r="BT1260" s="12">
        <f t="shared" si="522"/>
        <v>-0.2307789756579075</v>
      </c>
      <c r="BU1260" s="12">
        <f t="shared" si="523"/>
        <v>1.4734776074049356</v>
      </c>
    </row>
    <row r="1261" spans="1:73" x14ac:dyDescent="0.25">
      <c r="A1261" s="2">
        <v>38352</v>
      </c>
      <c r="B1261">
        <v>374.09</v>
      </c>
      <c r="C1261">
        <v>1313.66</v>
      </c>
      <c r="D1261">
        <v>2624.4398999999999</v>
      </c>
      <c r="E1261">
        <v>1799.548</v>
      </c>
      <c r="F1261">
        <v>239.78788449999999</v>
      </c>
      <c r="G1261">
        <v>5736.7104140000001</v>
      </c>
      <c r="H1261">
        <v>5848.8166570000003</v>
      </c>
      <c r="I1261">
        <v>435.6</v>
      </c>
      <c r="J1261">
        <v>43.36</v>
      </c>
      <c r="K1261">
        <v>283.93</v>
      </c>
      <c r="L1261">
        <v>32052.169818552662</v>
      </c>
      <c r="M1261">
        <v>554.28</v>
      </c>
      <c r="N1261">
        <v>51429.846081604039</v>
      </c>
      <c r="O1261" s="2">
        <v>38352</v>
      </c>
      <c r="P1261" s="5">
        <f t="shared" si="512"/>
        <v>1.0299267661472384</v>
      </c>
      <c r="Q1261" s="5">
        <f t="shared" si="512"/>
        <v>1.0468745019285328</v>
      </c>
      <c r="R1261" s="5">
        <f t="shared" si="512"/>
        <v>1.0203530195151407</v>
      </c>
      <c r="S1261" s="5">
        <f t="shared" si="513"/>
        <v>1.0340286624295318</v>
      </c>
      <c r="T1261" s="5">
        <f t="shared" si="514"/>
        <v>1.011981477691408</v>
      </c>
      <c r="U1261" s="5">
        <f t="shared" si="515"/>
        <v>1.0133832279200707</v>
      </c>
      <c r="V1261" s="5">
        <f t="shared" si="516"/>
        <v>1.0030053257191476</v>
      </c>
      <c r="W1261" s="5">
        <f t="shared" si="517"/>
        <v>0.96074106749007504</v>
      </c>
      <c r="X1261" s="5">
        <f t="shared" si="518"/>
        <v>0.88201790073230268</v>
      </c>
      <c r="Y1261" s="5">
        <f t="shared" si="518"/>
        <v>0.97166421409260473</v>
      </c>
      <c r="Z1261" s="5">
        <f t="shared" si="518"/>
        <v>1.0146362633993999</v>
      </c>
      <c r="AA1261" s="5">
        <f t="shared" si="518"/>
        <v>1.0062815438800332</v>
      </c>
      <c r="AB1261" s="5">
        <f t="shared" si="519"/>
        <v>0.97381957676499986</v>
      </c>
      <c r="AC1261" s="2">
        <v>38352</v>
      </c>
      <c r="AD1261" s="6">
        <f t="shared" si="492"/>
        <v>0.25180203533268258</v>
      </c>
      <c r="AE1261" s="6">
        <f t="shared" si="492"/>
        <v>0.15814309791171538</v>
      </c>
      <c r="AF1261" s="6">
        <f t="shared" si="492"/>
        <v>0.1510847165878994</v>
      </c>
      <c r="AG1261" s="6">
        <f t="shared" si="493"/>
        <v>0.16347964021239472</v>
      </c>
      <c r="AH1261" s="6">
        <f t="shared" si="493"/>
        <v>4.8006544461260001E-2</v>
      </c>
      <c r="AI1261" s="6">
        <f t="shared" si="493"/>
        <v>8.3204600829950515E-2</v>
      </c>
      <c r="AJ1261" s="6">
        <f t="shared" si="493"/>
        <v>4.5912892990232795E-2</v>
      </c>
      <c r="AK1261" s="6">
        <f t="shared" si="494"/>
        <v>0.13286951139972392</v>
      </c>
      <c r="AL1261" s="6">
        <f t="shared" si="494"/>
        <v>0.32857204836571208</v>
      </c>
      <c r="AM1261" s="6">
        <f t="shared" si="494"/>
        <v>0.14990659584036511</v>
      </c>
      <c r="AN1261" s="6">
        <f t="shared" si="494"/>
        <v>0.20132983008151129</v>
      </c>
      <c r="AO1261" s="6">
        <f t="shared" si="520"/>
        <v>0.11281356895966901</v>
      </c>
      <c r="AP1261" s="6">
        <f t="shared" si="511"/>
        <v>0.24536989958251243</v>
      </c>
      <c r="AQ1261" s="2">
        <v>38352</v>
      </c>
      <c r="AR1261" s="6">
        <f t="shared" si="495"/>
        <v>-7.8974481569335175E-2</v>
      </c>
      <c r="AS1261" s="6">
        <v>0.19258508088573617</v>
      </c>
      <c r="AT1261" s="6">
        <v>0.10947196859504996</v>
      </c>
      <c r="AU1261" s="6">
        <f t="shared" si="496"/>
        <v>-2.2982839510771957E-2</v>
      </c>
      <c r="AV1261" s="6">
        <f t="shared" si="497"/>
        <v>7.3524601332879858E-2</v>
      </c>
      <c r="AW1261" s="6">
        <f t="shared" si="498"/>
        <v>8.0396005082434385E-2</v>
      </c>
      <c r="AX1261" s="6">
        <f t="shared" si="499"/>
        <v>1.7834336621866731E-2</v>
      </c>
      <c r="AY1261" s="6">
        <f t="shared" si="500"/>
        <v>8.4583838139349776E-2</v>
      </c>
      <c r="AZ1261" s="6">
        <f t="shared" si="501"/>
        <v>0.10975901836124624</v>
      </c>
      <c r="BA1261" s="6">
        <f t="shared" si="501"/>
        <v>0.12481584587069539</v>
      </c>
      <c r="BB1261" s="6">
        <f t="shared" si="501"/>
        <v>0.19920947060423466</v>
      </c>
      <c r="BC1261" s="6">
        <f t="shared" si="501"/>
        <v>0.10334422594311099</v>
      </c>
      <c r="BD1261" s="6">
        <f t="shared" si="502"/>
        <v>2.9530838933383485E-2</v>
      </c>
      <c r="BE1261" s="2">
        <v>38352</v>
      </c>
      <c r="BF1261" s="11">
        <f t="shared" si="503"/>
        <v>-0.31363718512042027</v>
      </c>
      <c r="BG1261" s="11">
        <f t="shared" si="503"/>
        <v>1.2177899853286565</v>
      </c>
      <c r="BH1261" s="11">
        <f t="shared" si="503"/>
        <v>0.72457341197288072</v>
      </c>
      <c r="BI1261" s="11">
        <f t="shared" si="504"/>
        <v>-0.14058533209953469</v>
      </c>
      <c r="BJ1261" s="11">
        <f t="shared" si="505"/>
        <v>1.5315537112281066</v>
      </c>
      <c r="BK1261" s="11">
        <f t="shared" si="506"/>
        <v>0.96624470618810854</v>
      </c>
      <c r="BL1261" s="11">
        <f t="shared" si="507"/>
        <v>0.38843852914388755</v>
      </c>
      <c r="BM1261" s="11">
        <f t="shared" si="508"/>
        <v>0.6365932804922283</v>
      </c>
      <c r="BN1261" s="11">
        <f t="shared" si="509"/>
        <v>0.33404855619088042</v>
      </c>
      <c r="BO1261" s="11">
        <f t="shared" si="509"/>
        <v>0.83262410950623711</v>
      </c>
      <c r="BP1261" s="11">
        <f t="shared" si="509"/>
        <v>0.98946822993682471</v>
      </c>
      <c r="BQ1261" s="11">
        <f t="shared" si="509"/>
        <v>0.91606202069590292</v>
      </c>
      <c r="BR1261" s="11">
        <f t="shared" si="510"/>
        <v>0.12035232921246285</v>
      </c>
      <c r="BS1261" s="12">
        <f t="shared" si="521"/>
        <v>0.63104048866740159</v>
      </c>
      <c r="BT1261" s="12">
        <f t="shared" si="522"/>
        <v>-0.31363718512042027</v>
      </c>
      <c r="BU1261" s="12">
        <f t="shared" si="523"/>
        <v>1.5315537112281066</v>
      </c>
    </row>
    <row r="1262" spans="1:73" x14ac:dyDescent="0.25">
      <c r="A1262" s="2">
        <v>38383</v>
      </c>
      <c r="B1262">
        <v>376.07</v>
      </c>
      <c r="C1262">
        <v>1309.71</v>
      </c>
      <c r="D1262">
        <v>2659.27</v>
      </c>
      <c r="E1262">
        <v>1755.684</v>
      </c>
      <c r="F1262">
        <v>243.22373780000001</v>
      </c>
      <c r="G1262">
        <v>5803.6253720000004</v>
      </c>
      <c r="H1262">
        <v>5908.5547749999996</v>
      </c>
      <c r="I1262">
        <v>422.15</v>
      </c>
      <c r="J1262">
        <v>48.25</v>
      </c>
      <c r="K1262">
        <v>285.678</v>
      </c>
      <c r="L1262">
        <v>33361.361399130932</v>
      </c>
      <c r="M1262">
        <v>541.01</v>
      </c>
      <c r="N1262">
        <v>52989.247308298058</v>
      </c>
      <c r="O1262" s="2">
        <v>38383</v>
      </c>
      <c r="P1262" s="5">
        <f t="shared" si="512"/>
        <v>1.0052928439680291</v>
      </c>
      <c r="Q1262" s="5">
        <f t="shared" si="512"/>
        <v>0.99699313368755993</v>
      </c>
      <c r="R1262" s="5">
        <f t="shared" si="512"/>
        <v>1.0132714412701926</v>
      </c>
      <c r="S1262" s="5">
        <f t="shared" si="513"/>
        <v>0.97562499027533578</v>
      </c>
      <c r="T1262" s="5">
        <f t="shared" si="514"/>
        <v>1.0143287193477868</v>
      </c>
      <c r="U1262" s="5">
        <f t="shared" si="515"/>
        <v>1.0116643430068737</v>
      </c>
      <c r="V1262" s="5">
        <f t="shared" si="516"/>
        <v>1.0102137101405808</v>
      </c>
      <c r="W1262" s="5">
        <f t="shared" si="517"/>
        <v>0.96912304866850307</v>
      </c>
      <c r="X1262" s="5">
        <f t="shared" si="518"/>
        <v>1.1127767527675276</v>
      </c>
      <c r="Y1262" s="5">
        <f t="shared" si="518"/>
        <v>1.0061564470115874</v>
      </c>
      <c r="Z1262" s="5">
        <f t="shared" si="518"/>
        <v>1.0408456459575</v>
      </c>
      <c r="AA1262" s="5">
        <f t="shared" si="518"/>
        <v>0.97605903153640761</v>
      </c>
      <c r="AB1262" s="5">
        <f t="shared" si="519"/>
        <v>1.0303209390170001</v>
      </c>
      <c r="AC1262" s="2">
        <v>38383</v>
      </c>
      <c r="AD1262" s="6">
        <f t="shared" si="492"/>
        <v>0.25183526519812371</v>
      </c>
      <c r="AE1262" s="6">
        <f t="shared" si="492"/>
        <v>0.15813798521063716</v>
      </c>
      <c r="AF1262" s="6">
        <f t="shared" si="492"/>
        <v>0.14675630296494896</v>
      </c>
      <c r="AG1262" s="6">
        <f t="shared" si="493"/>
        <v>0.16229455755409702</v>
      </c>
      <c r="AH1262" s="6">
        <f t="shared" si="493"/>
        <v>4.6635361918801202E-2</v>
      </c>
      <c r="AI1262" s="6">
        <f t="shared" si="493"/>
        <v>8.2823467365995246E-2</v>
      </c>
      <c r="AJ1262" s="6">
        <f t="shared" si="493"/>
        <v>4.6056080122251514E-2</v>
      </c>
      <c r="AK1262" s="6">
        <f t="shared" si="494"/>
        <v>0.13323892601993034</v>
      </c>
      <c r="AL1262" s="6">
        <f t="shared" si="494"/>
        <v>0.33050794980450249</v>
      </c>
      <c r="AM1262" s="6">
        <f t="shared" si="494"/>
        <v>0.14889409703931061</v>
      </c>
      <c r="AN1262" s="6">
        <f t="shared" si="494"/>
        <v>0.20157328451875861</v>
      </c>
      <c r="AO1262" s="6">
        <f t="shared" si="520"/>
        <v>0.11327931417483002</v>
      </c>
      <c r="AP1262" s="6">
        <f t="shared" si="511"/>
        <v>0.24561462275682674</v>
      </c>
      <c r="AQ1262" s="2">
        <v>38383</v>
      </c>
      <c r="AR1262" s="6">
        <f t="shared" si="495"/>
        <v>-7.7697443302246483E-2</v>
      </c>
      <c r="AS1262" s="6">
        <v>0.19258508088573617</v>
      </c>
      <c r="AT1262" s="6">
        <v>0.10947196859504996</v>
      </c>
      <c r="AU1262" s="6">
        <f t="shared" si="496"/>
        <v>-1.7717927602491024E-2</v>
      </c>
      <c r="AV1262" s="6">
        <f t="shared" si="497"/>
        <v>8.098414617666716E-2</v>
      </c>
      <c r="AW1262" s="6">
        <f t="shared" si="498"/>
        <v>8.5372843522972142E-2</v>
      </c>
      <c r="AX1262" s="6">
        <f t="shared" si="499"/>
        <v>2.0161517597704126E-2</v>
      </c>
      <c r="AY1262" s="6">
        <f t="shared" si="500"/>
        <v>8.3038870473964188E-2</v>
      </c>
      <c r="AZ1262" s="6">
        <f t="shared" si="501"/>
        <v>0.1177905569882991</v>
      </c>
      <c r="BA1262" s="6">
        <f t="shared" si="501"/>
        <v>0.11543188561579654</v>
      </c>
      <c r="BB1262" s="6">
        <f t="shared" si="501"/>
        <v>0.20261679893070195</v>
      </c>
      <c r="BC1262" s="6">
        <f t="shared" si="501"/>
        <v>0.1012648182214857</v>
      </c>
      <c r="BD1262" s="6">
        <f t="shared" si="502"/>
        <v>3.3292231830699182E-2</v>
      </c>
      <c r="BE1262" s="2">
        <v>38383</v>
      </c>
      <c r="BF1262" s="11">
        <f t="shared" si="503"/>
        <v>-0.30852487335767048</v>
      </c>
      <c r="BG1262" s="11">
        <f t="shared" si="503"/>
        <v>1.2178293572490888</v>
      </c>
      <c r="BH1262" s="11">
        <f t="shared" si="503"/>
        <v>0.74594389735476008</v>
      </c>
      <c r="BI1262" s="11">
        <f t="shared" si="504"/>
        <v>-0.10917142182408165</v>
      </c>
      <c r="BJ1262" s="11">
        <f t="shared" si="505"/>
        <v>1.7365394594272063</v>
      </c>
      <c r="BK1262" s="11">
        <f t="shared" si="506"/>
        <v>1.0307808431360552</v>
      </c>
      <c r="BL1262" s="11">
        <f t="shared" si="507"/>
        <v>0.43776017290631947</v>
      </c>
      <c r="BM1262" s="11">
        <f t="shared" si="508"/>
        <v>0.62323281156996824</v>
      </c>
      <c r="BN1262" s="11">
        <f t="shared" si="509"/>
        <v>0.35639250752659035</v>
      </c>
      <c r="BO1262" s="11">
        <f t="shared" si="509"/>
        <v>0.775261665244664</v>
      </c>
      <c r="BP1262" s="11">
        <f t="shared" si="509"/>
        <v>1.005176848779513</v>
      </c>
      <c r="BQ1262" s="11">
        <f t="shared" si="509"/>
        <v>0.8939391888019228</v>
      </c>
      <c r="BR1262" s="11">
        <f t="shared" si="510"/>
        <v>0.13554661956613429</v>
      </c>
      <c r="BS1262" s="12">
        <f t="shared" si="521"/>
        <v>0.65697746741388241</v>
      </c>
      <c r="BT1262" s="12">
        <f t="shared" si="522"/>
        <v>-0.30852487335767048</v>
      </c>
      <c r="BU1262" s="12">
        <f t="shared" si="523"/>
        <v>1.7365394594272063</v>
      </c>
    </row>
    <row r="1263" spans="1:73" x14ac:dyDescent="0.25">
      <c r="A1263" s="2">
        <v>38411</v>
      </c>
      <c r="B1263">
        <v>385.75</v>
      </c>
      <c r="C1263">
        <v>1345.79</v>
      </c>
      <c r="D1263">
        <v>2728.27</v>
      </c>
      <c r="E1263">
        <v>1792.6310000000001</v>
      </c>
      <c r="F1263">
        <v>240.0828674</v>
      </c>
      <c r="G1263">
        <v>5721.2619439999999</v>
      </c>
      <c r="H1263">
        <v>5836.0582340000001</v>
      </c>
      <c r="I1263">
        <v>435.45</v>
      </c>
      <c r="J1263">
        <v>51.75</v>
      </c>
      <c r="K1263">
        <v>304.94499999999999</v>
      </c>
      <c r="L1263">
        <v>34467.660285927632</v>
      </c>
      <c r="M1263">
        <v>544.34</v>
      </c>
      <c r="N1263">
        <v>54943.626497851546</v>
      </c>
      <c r="O1263" s="2">
        <v>38411</v>
      </c>
      <c r="P1263" s="5">
        <f t="shared" si="512"/>
        <v>1.0257398888504801</v>
      </c>
      <c r="Q1263" s="5">
        <f t="shared" si="512"/>
        <v>1.0275480831634483</v>
      </c>
      <c r="R1263" s="5">
        <f t="shared" si="512"/>
        <v>1.0259469704091724</v>
      </c>
      <c r="S1263" s="5">
        <f t="shared" si="513"/>
        <v>1.0210442198026526</v>
      </c>
      <c r="T1263" s="5">
        <f t="shared" si="514"/>
        <v>0.98708649727855624</v>
      </c>
      <c r="U1263" s="5">
        <f t="shared" si="515"/>
        <v>0.98580827970093166</v>
      </c>
      <c r="V1263" s="5">
        <f t="shared" si="516"/>
        <v>0.98773024136007959</v>
      </c>
      <c r="W1263" s="5">
        <f t="shared" si="517"/>
        <v>1.031505389079711</v>
      </c>
      <c r="X1263" s="5">
        <f t="shared" si="518"/>
        <v>1.072538860103627</v>
      </c>
      <c r="Y1263" s="5">
        <f t="shared" si="518"/>
        <v>1.0674430652692892</v>
      </c>
      <c r="Z1263" s="5">
        <f t="shared" si="518"/>
        <v>1.0331610833731</v>
      </c>
      <c r="AA1263" s="5">
        <f t="shared" si="518"/>
        <v>1.0061551542485352</v>
      </c>
      <c r="AB1263" s="5">
        <f t="shared" si="519"/>
        <v>1.0368825618183</v>
      </c>
      <c r="AC1263" s="2">
        <v>38411</v>
      </c>
      <c r="AD1263" s="6">
        <f t="shared" si="492"/>
        <v>0.24393016410902321</v>
      </c>
      <c r="AE1263" s="6">
        <f t="shared" si="492"/>
        <v>0.15872235960976835</v>
      </c>
      <c r="AF1263" s="6">
        <f t="shared" si="492"/>
        <v>0.14718381737077052</v>
      </c>
      <c r="AG1263" s="6">
        <f t="shared" si="493"/>
        <v>0.16235099416479454</v>
      </c>
      <c r="AH1263" s="6">
        <f t="shared" si="493"/>
        <v>4.7367648477864711E-2</v>
      </c>
      <c r="AI1263" s="6">
        <f t="shared" si="493"/>
        <v>8.2967998666016632E-2</v>
      </c>
      <c r="AJ1263" s="6">
        <f t="shared" si="493"/>
        <v>4.5962587683294705E-2</v>
      </c>
      <c r="AK1263" s="6">
        <f t="shared" si="494"/>
        <v>0.13303406917604074</v>
      </c>
      <c r="AL1263" s="6">
        <f t="shared" si="494"/>
        <v>0.32896717123246666</v>
      </c>
      <c r="AM1263" s="6">
        <f t="shared" si="494"/>
        <v>0.15087578714757055</v>
      </c>
      <c r="AN1263" s="6">
        <f t="shared" si="494"/>
        <v>0.19669189317381042</v>
      </c>
      <c r="AO1263" s="6">
        <f t="shared" si="520"/>
        <v>0.11328440880650294</v>
      </c>
      <c r="AP1263" s="6">
        <f t="shared" si="511"/>
        <v>0.23439591478719241</v>
      </c>
      <c r="AQ1263" s="2">
        <v>38411</v>
      </c>
      <c r="AR1263" s="6">
        <f t="shared" si="495"/>
        <v>-9.6529502454440919E-2</v>
      </c>
      <c r="AS1263" s="6">
        <v>0.19258508088573617</v>
      </c>
      <c r="AT1263" s="6">
        <v>0.10947196859504996</v>
      </c>
      <c r="AU1263" s="6">
        <f t="shared" si="496"/>
        <v>-9.8406298134324777E-3</v>
      </c>
      <c r="AV1263" s="6">
        <f t="shared" si="497"/>
        <v>7.5558590112694946E-2</v>
      </c>
      <c r="AW1263" s="6">
        <f t="shared" si="498"/>
        <v>7.698786719306816E-2</v>
      </c>
      <c r="AX1263" s="6">
        <f t="shared" si="499"/>
        <v>2.045795043322296E-2</v>
      </c>
      <c r="AY1263" s="6">
        <f t="shared" si="500"/>
        <v>8.198604121859554E-2</v>
      </c>
      <c r="AZ1263" s="6">
        <f t="shared" si="501"/>
        <v>0.11102282971921951</v>
      </c>
      <c r="BA1263" s="6">
        <f t="shared" si="501"/>
        <v>0.12370256335756036</v>
      </c>
      <c r="BB1263" s="6">
        <f t="shared" si="501"/>
        <v>0.23105221057339298</v>
      </c>
      <c r="BC1263" s="6">
        <f t="shared" si="501"/>
        <v>0.10083002719042278</v>
      </c>
      <c r="BD1263" s="6">
        <f t="shared" si="502"/>
        <v>8.6026456156256259E-3</v>
      </c>
      <c r="BE1263" s="2">
        <v>38411</v>
      </c>
      <c r="BF1263" s="11">
        <f t="shared" si="503"/>
        <v>-0.39572597676479898</v>
      </c>
      <c r="BG1263" s="11">
        <f t="shared" si="503"/>
        <v>1.2133456266604279</v>
      </c>
      <c r="BH1263" s="11">
        <f t="shared" si="503"/>
        <v>0.74377720696888361</v>
      </c>
      <c r="BI1263" s="11">
        <f t="shared" si="504"/>
        <v>-6.0613301840601833E-2</v>
      </c>
      <c r="BJ1263" s="11">
        <f t="shared" si="505"/>
        <v>1.5951518080532137</v>
      </c>
      <c r="BK1263" s="11">
        <f t="shared" si="506"/>
        <v>0.92792243311760259</v>
      </c>
      <c r="BL1263" s="11">
        <f t="shared" si="507"/>
        <v>0.44510005777282396</v>
      </c>
      <c r="BM1263" s="11">
        <f t="shared" si="508"/>
        <v>0.6162785347120775</v>
      </c>
      <c r="BN1263" s="11">
        <f t="shared" si="509"/>
        <v>0.33748908531898625</v>
      </c>
      <c r="BO1263" s="11">
        <f t="shared" si="509"/>
        <v>0.81989672230553301</v>
      </c>
      <c r="BP1263" s="11">
        <f t="shared" si="509"/>
        <v>1.1746910706137716</v>
      </c>
      <c r="BQ1263" s="11">
        <f t="shared" si="509"/>
        <v>0.89006093824126276</v>
      </c>
      <c r="BR1263" s="11">
        <f t="shared" si="510"/>
        <v>3.670134619639575E-2</v>
      </c>
      <c r="BS1263" s="12">
        <f t="shared" si="521"/>
        <v>0.64185196548889045</v>
      </c>
      <c r="BT1263" s="12">
        <f t="shared" si="522"/>
        <v>-0.39572597676479898</v>
      </c>
      <c r="BU1263" s="12">
        <f t="shared" si="523"/>
        <v>1.5951518080532137</v>
      </c>
    </row>
    <row r="1264" spans="1:73" x14ac:dyDescent="0.25">
      <c r="A1264" s="2">
        <v>38442</v>
      </c>
      <c r="B1264">
        <v>385.3</v>
      </c>
      <c r="C1264">
        <v>1359.22</v>
      </c>
      <c r="D1264">
        <v>2704.47</v>
      </c>
      <c r="E1264">
        <v>1760.8869999999999</v>
      </c>
      <c r="F1264">
        <v>243.144634</v>
      </c>
      <c r="G1264">
        <v>5677.7736999999997</v>
      </c>
      <c r="H1264">
        <v>5922.3987180000004</v>
      </c>
      <c r="I1264">
        <v>427.5</v>
      </c>
      <c r="J1264">
        <v>55.31</v>
      </c>
      <c r="K1264">
        <v>316.16399999999999</v>
      </c>
      <c r="L1264">
        <v>34645.417345668822</v>
      </c>
      <c r="M1264">
        <v>532.79999999999995</v>
      </c>
      <c r="N1264">
        <v>55216.362844400355</v>
      </c>
      <c r="O1264" s="2">
        <v>38442</v>
      </c>
      <c r="P1264" s="5">
        <f t="shared" si="512"/>
        <v>0.99883344134802332</v>
      </c>
      <c r="Q1264" s="5">
        <f t="shared" si="512"/>
        <v>1.0099792686823352</v>
      </c>
      <c r="R1264" s="5">
        <f t="shared" si="512"/>
        <v>0.99127652321800985</v>
      </c>
      <c r="S1264" s="5">
        <f t="shared" si="513"/>
        <v>0.98229194965388855</v>
      </c>
      <c r="T1264" s="5">
        <f t="shared" si="514"/>
        <v>1.0127529574815466</v>
      </c>
      <c r="U1264" s="5">
        <f t="shared" si="515"/>
        <v>0.99239883710522869</v>
      </c>
      <c r="V1264" s="5">
        <f t="shared" si="516"/>
        <v>1.0147943150219088</v>
      </c>
      <c r="W1264" s="5">
        <f t="shared" si="517"/>
        <v>0.98174302445745787</v>
      </c>
      <c r="X1264" s="5">
        <f t="shared" si="518"/>
        <v>1.068792270531401</v>
      </c>
      <c r="Y1264" s="5">
        <f t="shared" si="518"/>
        <v>1.0367902408631064</v>
      </c>
      <c r="Z1264" s="5">
        <f t="shared" si="518"/>
        <v>1.0051572128269399</v>
      </c>
      <c r="AA1264" s="5">
        <f t="shared" si="518"/>
        <v>0.97880001469669675</v>
      </c>
      <c r="AB1264" s="5">
        <f t="shared" si="519"/>
        <v>1.0049639305581599</v>
      </c>
      <c r="AC1264" s="2">
        <v>38442</v>
      </c>
      <c r="AD1264" s="6">
        <f t="shared" si="492"/>
        <v>0.24392346416099686</v>
      </c>
      <c r="AE1264" s="6">
        <f t="shared" si="492"/>
        <v>0.15885375924842449</v>
      </c>
      <c r="AF1264" s="6">
        <f t="shared" si="492"/>
        <v>0.14587155823407086</v>
      </c>
      <c r="AG1264" s="6">
        <f t="shared" si="493"/>
        <v>0.15634074432885395</v>
      </c>
      <c r="AH1264" s="6">
        <f t="shared" si="493"/>
        <v>4.7183862236140517E-2</v>
      </c>
      <c r="AI1264" s="6">
        <f t="shared" si="493"/>
        <v>8.2210335116407005E-2</v>
      </c>
      <c r="AJ1264" s="6">
        <f t="shared" si="493"/>
        <v>4.6253877774934782E-2</v>
      </c>
      <c r="AK1264" s="6">
        <f t="shared" si="494"/>
        <v>0.13026943524475035</v>
      </c>
      <c r="AL1264" s="6">
        <f t="shared" si="494"/>
        <v>0.32409632855584219</v>
      </c>
      <c r="AM1264" s="6">
        <f t="shared" si="494"/>
        <v>0.15126517613806267</v>
      </c>
      <c r="AN1264" s="6">
        <f t="shared" si="494"/>
        <v>0.1967586092685373</v>
      </c>
      <c r="AO1264" s="6">
        <f t="shared" si="520"/>
        <v>0.11334024073733595</v>
      </c>
      <c r="AP1264" s="6">
        <f t="shared" si="511"/>
        <v>0.23317048351669689</v>
      </c>
      <c r="AQ1264" s="2">
        <v>38442</v>
      </c>
      <c r="AR1264" s="6">
        <f t="shared" si="495"/>
        <v>-9.4565355706273446E-2</v>
      </c>
      <c r="AS1264" s="6">
        <v>0.19258508088573617</v>
      </c>
      <c r="AT1264" s="6">
        <v>0.10947196859504996</v>
      </c>
      <c r="AU1264" s="6">
        <f t="shared" si="496"/>
        <v>-3.161803737239921E-2</v>
      </c>
      <c r="AV1264" s="6">
        <f t="shared" si="497"/>
        <v>7.4551959111317068E-2</v>
      </c>
      <c r="AW1264" s="6">
        <f t="shared" si="498"/>
        <v>6.8078257620509675E-2</v>
      </c>
      <c r="AX1264" s="6">
        <f t="shared" si="499"/>
        <v>2.186523292489162E-2</v>
      </c>
      <c r="AY1264" s="6">
        <f t="shared" si="500"/>
        <v>9.0861709794048284E-2</v>
      </c>
      <c r="AZ1264" s="6">
        <f t="shared" si="501"/>
        <v>0.15541906681915685</v>
      </c>
      <c r="BA1264" s="6">
        <f t="shared" si="501"/>
        <v>0.13148901939735103</v>
      </c>
      <c r="BB1264" s="6">
        <f t="shared" si="501"/>
        <v>0.2258513961469224</v>
      </c>
      <c r="BC1264" s="6">
        <f t="shared" si="501"/>
        <v>0.10059072666099356</v>
      </c>
      <c r="BD1264" s="6">
        <f t="shared" si="502"/>
        <v>1.9918271681877764E-2</v>
      </c>
      <c r="BE1264" s="2">
        <v>38442</v>
      </c>
      <c r="BF1264" s="11">
        <f t="shared" si="503"/>
        <v>-0.38768453880212794</v>
      </c>
      <c r="BG1264" s="11">
        <f t="shared" si="503"/>
        <v>1.2123419791694117</v>
      </c>
      <c r="BH1264" s="11">
        <f t="shared" si="503"/>
        <v>0.75046821957839938</v>
      </c>
      <c r="BI1264" s="11">
        <f t="shared" si="504"/>
        <v>-0.20223798670097445</v>
      </c>
      <c r="BJ1264" s="11">
        <f t="shared" si="505"/>
        <v>1.580030874501281</v>
      </c>
      <c r="BK1264" s="11">
        <f t="shared" si="506"/>
        <v>0.82809852951107921</v>
      </c>
      <c r="BL1264" s="11">
        <f t="shared" si="507"/>
        <v>0.4727221581568779</v>
      </c>
      <c r="BM1264" s="11">
        <f t="shared" si="508"/>
        <v>0.69749062489859737</v>
      </c>
      <c r="BN1264" s="11">
        <f t="shared" si="509"/>
        <v>0.47954590387276774</v>
      </c>
      <c r="BO1264" s="11">
        <f t="shared" si="509"/>
        <v>0.8692616685107909</v>
      </c>
      <c r="BP1264" s="11">
        <f t="shared" si="509"/>
        <v>1.1478602994122564</v>
      </c>
      <c r="BQ1264" s="11">
        <f t="shared" si="509"/>
        <v>0.88751114349678173</v>
      </c>
      <c r="BR1264" s="11">
        <f t="shared" si="510"/>
        <v>8.5423641026379976E-2</v>
      </c>
      <c r="BS1264" s="12">
        <f t="shared" si="521"/>
        <v>0.64775634743319377</v>
      </c>
      <c r="BT1264" s="12">
        <f t="shared" si="522"/>
        <v>-0.38768453880212794</v>
      </c>
      <c r="BU1264" s="12">
        <f t="shared" si="523"/>
        <v>1.580030874501281</v>
      </c>
    </row>
    <row r="1265" spans="1:73" x14ac:dyDescent="0.25">
      <c r="A1265" s="2">
        <v>38472</v>
      </c>
      <c r="B1265">
        <v>370.89</v>
      </c>
      <c r="C1265">
        <v>1299.1500000000001</v>
      </c>
      <c r="D1265">
        <v>2639.3101000000001</v>
      </c>
      <c r="E1265">
        <v>1727.491</v>
      </c>
      <c r="F1265">
        <v>248.20093929999999</v>
      </c>
      <c r="G1265">
        <v>5833.671147</v>
      </c>
      <c r="H1265">
        <v>5971.7013619999998</v>
      </c>
      <c r="I1265">
        <v>435.7</v>
      </c>
      <c r="J1265">
        <v>49.2</v>
      </c>
      <c r="K1265">
        <v>296.68700000000001</v>
      </c>
      <c r="L1265">
        <v>35236.466222175499</v>
      </c>
      <c r="M1265">
        <v>521.21</v>
      </c>
      <c r="N1265">
        <v>55015.145477345439</v>
      </c>
      <c r="O1265" s="2">
        <v>38472</v>
      </c>
      <c r="P1265" s="5">
        <f t="shared" si="512"/>
        <v>0.96260057098364904</v>
      </c>
      <c r="Q1265" s="5">
        <f t="shared" si="512"/>
        <v>0.95580553552772918</v>
      </c>
      <c r="R1265" s="5">
        <f t="shared" si="512"/>
        <v>0.97590659167970073</v>
      </c>
      <c r="S1265" s="5">
        <f t="shared" si="513"/>
        <v>0.98103455815165885</v>
      </c>
      <c r="T1265" s="5">
        <f t="shared" si="514"/>
        <v>1.0207954632467851</v>
      </c>
      <c r="U1265" s="5">
        <f t="shared" si="515"/>
        <v>1.027457495708221</v>
      </c>
      <c r="V1265" s="5">
        <f t="shared" si="516"/>
        <v>1.0083247762178107</v>
      </c>
      <c r="W1265" s="5">
        <f t="shared" si="517"/>
        <v>1.0191812865497076</v>
      </c>
      <c r="X1265" s="5">
        <f t="shared" si="518"/>
        <v>0.88953173024769483</v>
      </c>
      <c r="Y1265" s="5">
        <f t="shared" si="518"/>
        <v>0.93839589580091354</v>
      </c>
      <c r="Z1265" s="5">
        <f t="shared" si="518"/>
        <v>1.0170599439057</v>
      </c>
      <c r="AA1265" s="5">
        <f t="shared" si="518"/>
        <v>0.97824699699699713</v>
      </c>
      <c r="AB1265" s="5">
        <f t="shared" si="519"/>
        <v>0.99635583807607997</v>
      </c>
      <c r="AC1265" s="2">
        <v>38472</v>
      </c>
      <c r="AD1265" s="6">
        <f t="shared" si="492"/>
        <v>0.24420170675940861</v>
      </c>
      <c r="AE1265" s="6">
        <f t="shared" si="492"/>
        <v>0.15932777617176919</v>
      </c>
      <c r="AF1265" s="6">
        <f t="shared" si="492"/>
        <v>0.14552885653703695</v>
      </c>
      <c r="AG1265" s="6">
        <f t="shared" si="493"/>
        <v>0.15600844379370979</v>
      </c>
      <c r="AH1265" s="6">
        <f t="shared" si="493"/>
        <v>4.7414712039726879E-2</v>
      </c>
      <c r="AI1265" s="6">
        <f t="shared" si="493"/>
        <v>8.246939761845104E-2</v>
      </c>
      <c r="AJ1265" s="6">
        <f t="shared" si="493"/>
        <v>4.6308057403647691E-2</v>
      </c>
      <c r="AK1265" s="6">
        <f t="shared" si="494"/>
        <v>0.13020394293176235</v>
      </c>
      <c r="AL1265" s="6">
        <f t="shared" si="494"/>
        <v>0.32800015534093341</v>
      </c>
      <c r="AM1265" s="6">
        <f t="shared" si="494"/>
        <v>0.15438099540424532</v>
      </c>
      <c r="AN1265" s="6">
        <f t="shared" si="494"/>
        <v>0.19660773856874486</v>
      </c>
      <c r="AO1265" s="6">
        <f t="shared" si="520"/>
        <v>0.11370620520266105</v>
      </c>
      <c r="AP1265" s="6">
        <f t="shared" si="511"/>
        <v>0.23004410258300917</v>
      </c>
      <c r="AQ1265" s="2">
        <v>38472</v>
      </c>
      <c r="AR1265" s="6">
        <f t="shared" si="495"/>
        <v>-9.7072801545667886E-2</v>
      </c>
      <c r="AS1265" s="6">
        <v>0.19258508088573617</v>
      </c>
      <c r="AT1265" s="6">
        <v>0.10947196859504996</v>
      </c>
      <c r="AU1265" s="6">
        <f t="shared" si="496"/>
        <v>-2.9408456195086585E-2</v>
      </c>
      <c r="AV1265" s="6">
        <f t="shared" si="497"/>
        <v>7.9810952253228429E-2</v>
      </c>
      <c r="AW1265" s="6">
        <f t="shared" si="498"/>
        <v>7.5957891307036673E-2</v>
      </c>
      <c r="AX1265" s="6">
        <f t="shared" si="499"/>
        <v>2.2343142017189344E-2</v>
      </c>
      <c r="AY1265" s="6">
        <f t="shared" si="500"/>
        <v>9.6365048765654215E-2</v>
      </c>
      <c r="AZ1265" s="6">
        <f t="shared" si="501"/>
        <v>0.13860373792660585</v>
      </c>
      <c r="BA1265" s="6">
        <f t="shared" si="501"/>
        <v>0.1201186872177924</v>
      </c>
      <c r="BB1265" s="6">
        <f t="shared" si="501"/>
        <v>0.22140107275967469</v>
      </c>
      <c r="BC1265" s="6">
        <f t="shared" si="501"/>
        <v>9.8855016549677099E-2</v>
      </c>
      <c r="BD1265" s="6">
        <f t="shared" si="502"/>
        <v>3.6348348440549794E-2</v>
      </c>
      <c r="BE1265" s="2">
        <v>38472</v>
      </c>
      <c r="BF1265" s="11">
        <f t="shared" si="503"/>
        <v>-0.39751074156621496</v>
      </c>
      <c r="BG1265" s="11">
        <f t="shared" si="503"/>
        <v>1.2087351340303194</v>
      </c>
      <c r="BH1265" s="11">
        <f t="shared" si="503"/>
        <v>0.75223547549272085</v>
      </c>
      <c r="BI1265" s="11">
        <f t="shared" si="504"/>
        <v>-0.18850554162294852</v>
      </c>
      <c r="BJ1265" s="11">
        <f t="shared" si="505"/>
        <v>1.6832529149677855</v>
      </c>
      <c r="BK1265" s="11">
        <f t="shared" si="506"/>
        <v>0.9210433627569321</v>
      </c>
      <c r="BL1265" s="11">
        <f t="shared" si="507"/>
        <v>0.4824892960297093</v>
      </c>
      <c r="BM1265" s="11">
        <f t="shared" si="508"/>
        <v>0.74010852970986818</v>
      </c>
      <c r="BN1265" s="11">
        <f t="shared" si="509"/>
        <v>0.42257217159710453</v>
      </c>
      <c r="BO1265" s="11">
        <f t="shared" si="509"/>
        <v>0.77806654182571267</v>
      </c>
      <c r="BP1265" s="11">
        <f t="shared" si="509"/>
        <v>1.1261055865421121</v>
      </c>
      <c r="BQ1265" s="11">
        <f t="shared" si="509"/>
        <v>0.86938981362965773</v>
      </c>
      <c r="BR1265" s="11">
        <f t="shared" si="510"/>
        <v>0.15800599986010877</v>
      </c>
      <c r="BS1265" s="12">
        <f t="shared" si="521"/>
        <v>0.65815296486560526</v>
      </c>
      <c r="BT1265" s="12">
        <f t="shared" si="522"/>
        <v>-0.39751074156621496</v>
      </c>
      <c r="BU1265" s="12">
        <f t="shared" si="523"/>
        <v>1.6832529149677855</v>
      </c>
    </row>
    <row r="1266" spans="1:73" x14ac:dyDescent="0.25">
      <c r="A1266" s="2">
        <v>38503</v>
      </c>
      <c r="B1266">
        <v>395.5</v>
      </c>
      <c r="C1266">
        <v>1315.8100999999999</v>
      </c>
      <c r="D1266">
        <v>2746.71</v>
      </c>
      <c r="E1266">
        <v>1782.4570000000001</v>
      </c>
      <c r="F1266">
        <v>251.9117962</v>
      </c>
      <c r="G1266">
        <v>5954.3180869999997</v>
      </c>
      <c r="H1266">
        <v>5951.1427830000002</v>
      </c>
      <c r="I1266">
        <v>414.45</v>
      </c>
      <c r="J1266">
        <v>52.08</v>
      </c>
      <c r="K1266">
        <v>292.07600000000002</v>
      </c>
      <c r="L1266">
        <v>34622.072194154993</v>
      </c>
      <c r="M1266">
        <v>526.33000000000004</v>
      </c>
      <c r="N1266">
        <v>55323.154858244474</v>
      </c>
      <c r="O1266" s="2">
        <v>38503</v>
      </c>
      <c r="P1266" s="5">
        <f t="shared" si="512"/>
        <v>1.0663539054706248</v>
      </c>
      <c r="Q1266" s="5">
        <f t="shared" si="512"/>
        <v>1.0128238463610821</v>
      </c>
      <c r="R1266" s="5">
        <f t="shared" si="512"/>
        <v>1.0406924142790193</v>
      </c>
      <c r="S1266" s="5">
        <f t="shared" si="513"/>
        <v>1.0318184002116364</v>
      </c>
      <c r="T1266" s="5">
        <f t="shared" si="514"/>
        <v>1.0149510187611124</v>
      </c>
      <c r="U1266" s="5">
        <f t="shared" si="515"/>
        <v>1.0206811349079976</v>
      </c>
      <c r="V1266" s="5">
        <f t="shared" si="516"/>
        <v>0.99655733303563687</v>
      </c>
      <c r="W1266" s="5">
        <f t="shared" si="517"/>
        <v>0.95122790911177413</v>
      </c>
      <c r="X1266" s="5">
        <f t="shared" si="518"/>
        <v>1.0585365853658535</v>
      </c>
      <c r="Y1266" s="5">
        <f t="shared" si="518"/>
        <v>0.98445836858372637</v>
      </c>
      <c r="Z1266" s="5">
        <f t="shared" si="518"/>
        <v>0.98256368773910008</v>
      </c>
      <c r="AA1266" s="5">
        <f t="shared" si="518"/>
        <v>1.0098232957924829</v>
      </c>
      <c r="AB1266" s="5">
        <f t="shared" si="519"/>
        <v>1.0055986288544101</v>
      </c>
      <c r="AC1266" s="2">
        <v>38503</v>
      </c>
      <c r="AD1266" s="6">
        <f t="shared" si="492"/>
        <v>0.24557727394192144</v>
      </c>
      <c r="AE1266" s="6">
        <f t="shared" si="492"/>
        <v>0.15609105511912941</v>
      </c>
      <c r="AF1266" s="6">
        <f t="shared" si="492"/>
        <v>0.14665407170113798</v>
      </c>
      <c r="AG1266" s="6">
        <f t="shared" si="493"/>
        <v>0.15646431931807589</v>
      </c>
      <c r="AH1266" s="6">
        <f t="shared" si="493"/>
        <v>4.7446452288456599E-2</v>
      </c>
      <c r="AI1266" s="6">
        <f t="shared" si="493"/>
        <v>8.2673640002442997E-2</v>
      </c>
      <c r="AJ1266" s="6">
        <f t="shared" si="493"/>
        <v>4.6238204769711272E-2</v>
      </c>
      <c r="AK1266" s="6">
        <f t="shared" si="494"/>
        <v>0.13244772488421036</v>
      </c>
      <c r="AL1266" s="6">
        <f t="shared" si="494"/>
        <v>0.32451785488157842</v>
      </c>
      <c r="AM1266" s="6">
        <f t="shared" si="494"/>
        <v>0.15132332658627623</v>
      </c>
      <c r="AN1266" s="6">
        <f t="shared" si="494"/>
        <v>0.19717287050034657</v>
      </c>
      <c r="AO1266" s="6">
        <f t="shared" si="520"/>
        <v>0.11370777600126006</v>
      </c>
      <c r="AP1266" s="6">
        <f t="shared" si="511"/>
        <v>0.22709524960217181</v>
      </c>
      <c r="AQ1266" s="2">
        <v>38503</v>
      </c>
      <c r="AR1266" s="6">
        <f t="shared" si="495"/>
        <v>-7.651188228069461E-2</v>
      </c>
      <c r="AS1266" s="6">
        <v>0.19258508088573617</v>
      </c>
      <c r="AT1266" s="6">
        <v>0.10947196859504996</v>
      </c>
      <c r="AU1266" s="6">
        <f t="shared" si="496"/>
        <v>-1.9251205377995184E-2</v>
      </c>
      <c r="AV1266" s="6">
        <f t="shared" si="497"/>
        <v>8.3177264513636384E-2</v>
      </c>
      <c r="AW1266" s="6">
        <f t="shared" si="498"/>
        <v>8.0202169830430714E-2</v>
      </c>
      <c r="AX1266" s="6">
        <f t="shared" si="499"/>
        <v>1.9700584268034671E-2</v>
      </c>
      <c r="AY1266" s="6">
        <f t="shared" si="500"/>
        <v>8.7679269209022914E-2</v>
      </c>
      <c r="AZ1266" s="6">
        <f t="shared" si="501"/>
        <v>0.12399605757832544</v>
      </c>
      <c r="BA1266" s="6">
        <f t="shared" si="501"/>
        <v>9.9159102242334818E-2</v>
      </c>
      <c r="BB1266" s="6">
        <f t="shared" si="501"/>
        <v>0.20975451216869034</v>
      </c>
      <c r="BC1266" s="6">
        <f t="shared" si="501"/>
        <v>9.9253972884707053E-2</v>
      </c>
      <c r="BD1266" s="6">
        <f t="shared" si="502"/>
        <v>5.3917813441459073E-2</v>
      </c>
      <c r="BE1266" s="2">
        <v>38503</v>
      </c>
      <c r="BF1266" s="11">
        <f t="shared" si="503"/>
        <v>-0.31155929476922822</v>
      </c>
      <c r="BG1266" s="11">
        <f t="shared" si="503"/>
        <v>1.2337995969003757</v>
      </c>
      <c r="BH1266" s="11">
        <f t="shared" si="503"/>
        <v>0.7464638882863045</v>
      </c>
      <c r="BI1266" s="11">
        <f t="shared" si="504"/>
        <v>-0.12303894882806771</v>
      </c>
      <c r="BJ1266" s="11">
        <f t="shared" si="505"/>
        <v>1.7530765842712512</v>
      </c>
      <c r="BK1266" s="11">
        <f t="shared" si="506"/>
        <v>0.97010570513238259</v>
      </c>
      <c r="BL1266" s="11">
        <f t="shared" si="507"/>
        <v>0.42606723955121428</v>
      </c>
      <c r="BM1266" s="11">
        <f t="shared" si="508"/>
        <v>0.66199150861726519</v>
      </c>
      <c r="BN1266" s="11">
        <f t="shared" si="509"/>
        <v>0.38209317519238967</v>
      </c>
      <c r="BO1266" s="11">
        <f t="shared" si="509"/>
        <v>0.655279688064482</v>
      </c>
      <c r="BP1266" s="11">
        <f t="shared" si="509"/>
        <v>1.0638102069337254</v>
      </c>
      <c r="BQ1266" s="11">
        <f t="shared" si="509"/>
        <v>0.87288641441379666</v>
      </c>
      <c r="BR1266" s="11">
        <f t="shared" si="510"/>
        <v>0.23742378379077919</v>
      </c>
      <c r="BS1266" s="12">
        <f t="shared" si="521"/>
        <v>0.65910765750435929</v>
      </c>
      <c r="BT1266" s="12">
        <f t="shared" si="522"/>
        <v>-0.31155929476922822</v>
      </c>
      <c r="BU1266" s="12">
        <f t="shared" si="523"/>
        <v>1.7530765842712512</v>
      </c>
    </row>
    <row r="1267" spans="1:73" x14ac:dyDescent="0.25">
      <c r="A1267" s="2">
        <v>38533</v>
      </c>
      <c r="B1267">
        <v>408.76</v>
      </c>
      <c r="C1267">
        <v>1355.02</v>
      </c>
      <c r="D1267">
        <v>2840.01</v>
      </c>
      <c r="E1267">
        <v>1784.9870000000001</v>
      </c>
      <c r="F1267">
        <v>255.03755630000001</v>
      </c>
      <c r="G1267">
        <v>6003.2575059999999</v>
      </c>
      <c r="H1267">
        <v>6022.1525949999996</v>
      </c>
      <c r="I1267">
        <v>437.1</v>
      </c>
      <c r="J1267">
        <v>56.63</v>
      </c>
      <c r="K1267">
        <v>300.00400000000002</v>
      </c>
      <c r="L1267">
        <v>35867.054803646293</v>
      </c>
      <c r="M1267">
        <v>535.5</v>
      </c>
      <c r="N1267">
        <v>56846.965292964225</v>
      </c>
      <c r="O1267" s="2">
        <v>38533</v>
      </c>
      <c r="P1267" s="5">
        <f t="shared" si="512"/>
        <v>1.033527180783818</v>
      </c>
      <c r="Q1267" s="5">
        <f t="shared" si="512"/>
        <v>1.0297990568699846</v>
      </c>
      <c r="R1267" s="5">
        <f t="shared" si="512"/>
        <v>1.033967910700438</v>
      </c>
      <c r="S1267" s="5">
        <f t="shared" si="513"/>
        <v>1.0014193890792316</v>
      </c>
      <c r="T1267" s="5">
        <f t="shared" si="514"/>
        <v>1.0124081529612785</v>
      </c>
      <c r="U1267" s="5">
        <f t="shared" si="515"/>
        <v>1.0082191475639921</v>
      </c>
      <c r="V1267" s="5">
        <f t="shared" si="516"/>
        <v>1.0119321304477595</v>
      </c>
      <c r="W1267" s="5">
        <f t="shared" si="517"/>
        <v>1.0546507419471589</v>
      </c>
      <c r="X1267" s="5">
        <f t="shared" si="518"/>
        <v>1.0873655913978495</v>
      </c>
      <c r="Y1267" s="5">
        <f t="shared" si="518"/>
        <v>1.0271436201536586</v>
      </c>
      <c r="Z1267" s="5">
        <f t="shared" si="518"/>
        <v>1.0359592170714</v>
      </c>
      <c r="AA1267" s="5">
        <f t="shared" si="518"/>
        <v>1.017422529591701</v>
      </c>
      <c r="AB1267" s="5">
        <f t="shared" si="519"/>
        <v>1.0275438094342999</v>
      </c>
      <c r="AC1267" s="2">
        <v>38533</v>
      </c>
      <c r="AD1267" s="6">
        <f t="shared" si="492"/>
        <v>0.24597617330188307</v>
      </c>
      <c r="AE1267" s="6">
        <f t="shared" si="492"/>
        <v>0.15525791121676297</v>
      </c>
      <c r="AF1267" s="6">
        <f t="shared" si="492"/>
        <v>0.14741607081700489</v>
      </c>
      <c r="AG1267" s="6">
        <f t="shared" si="493"/>
        <v>0.15604593370129638</v>
      </c>
      <c r="AH1267" s="6">
        <f t="shared" si="493"/>
        <v>4.7502155216586892E-2</v>
      </c>
      <c r="AI1267" s="6">
        <f t="shared" si="493"/>
        <v>8.2277408265928956E-2</v>
      </c>
      <c r="AJ1267" s="6">
        <f t="shared" si="493"/>
        <v>4.6183183698926482E-2</v>
      </c>
      <c r="AK1267" s="6">
        <f t="shared" si="494"/>
        <v>0.13216621285612667</v>
      </c>
      <c r="AL1267" s="6">
        <f t="shared" si="494"/>
        <v>0.32284316887898684</v>
      </c>
      <c r="AM1267" s="6">
        <f t="shared" si="494"/>
        <v>0.15120689882013313</v>
      </c>
      <c r="AN1267" s="6">
        <f t="shared" si="494"/>
        <v>0.18968724124191869</v>
      </c>
      <c r="AO1267" s="6">
        <f t="shared" si="520"/>
        <v>0.11295463767379083</v>
      </c>
      <c r="AP1267" s="6">
        <f t="shared" si="511"/>
        <v>0.2188741336853145</v>
      </c>
      <c r="AQ1267" s="2">
        <v>38533</v>
      </c>
      <c r="AR1267" s="6">
        <f t="shared" si="495"/>
        <v>-6.5893550035974746E-2</v>
      </c>
      <c r="AS1267" s="6">
        <v>0.19258508088573617</v>
      </c>
      <c r="AT1267" s="6">
        <v>0.10947196859504996</v>
      </c>
      <c r="AU1267" s="6">
        <f t="shared" si="496"/>
        <v>-2.3739782629285777E-2</v>
      </c>
      <c r="AV1267" s="6">
        <f t="shared" si="497"/>
        <v>8.3879182801295471E-2</v>
      </c>
      <c r="AW1267" s="6">
        <f t="shared" si="498"/>
        <v>7.6727010929949824E-2</v>
      </c>
      <c r="AX1267" s="6">
        <f t="shared" si="499"/>
        <v>2.4039369246302345E-2</v>
      </c>
      <c r="AY1267" s="6">
        <f t="shared" si="500"/>
        <v>8.6907127055257938E-2</v>
      </c>
      <c r="AZ1267" s="6">
        <f t="shared" si="501"/>
        <v>0.11787474120245678</v>
      </c>
      <c r="BA1267" s="6">
        <f t="shared" si="501"/>
        <v>9.8255548213264543E-2</v>
      </c>
      <c r="BB1267" s="6">
        <f t="shared" si="501"/>
        <v>0.24477370301104329</v>
      </c>
      <c r="BC1267" s="6">
        <f t="shared" si="501"/>
        <v>0.10785613040027053</v>
      </c>
      <c r="BD1267" s="6">
        <f t="shared" si="502"/>
        <v>3.1945194876106697E-2</v>
      </c>
      <c r="BE1267" s="2">
        <v>38533</v>
      </c>
      <c r="BF1267" s="11">
        <f t="shared" si="503"/>
        <v>-0.26788590598612383</v>
      </c>
      <c r="BG1267" s="11">
        <f t="shared" si="503"/>
        <v>1.2404204035494137</v>
      </c>
      <c r="BH1267" s="11">
        <f t="shared" si="503"/>
        <v>0.74260538887203897</v>
      </c>
      <c r="BI1267" s="11">
        <f t="shared" si="504"/>
        <v>-0.15213329861403851</v>
      </c>
      <c r="BJ1267" s="11">
        <f t="shared" si="505"/>
        <v>1.7657974131667689</v>
      </c>
      <c r="BK1267" s="11">
        <f t="shared" si="506"/>
        <v>0.932540445148203</v>
      </c>
      <c r="BL1267" s="11">
        <f t="shared" si="507"/>
        <v>0.52052213210370624</v>
      </c>
      <c r="BM1267" s="11">
        <f t="shared" si="508"/>
        <v>0.65755933515219345</v>
      </c>
      <c r="BN1267" s="11">
        <f t="shared" si="509"/>
        <v>0.3651145589103062</v>
      </c>
      <c r="BO1267" s="11">
        <f t="shared" si="509"/>
        <v>0.64980863293905378</v>
      </c>
      <c r="BP1267" s="11">
        <f t="shared" si="509"/>
        <v>1.2904067843913116</v>
      </c>
      <c r="BQ1267" s="11">
        <f t="shared" si="509"/>
        <v>0.9548623467037749</v>
      </c>
      <c r="BR1267" s="11">
        <f t="shared" si="510"/>
        <v>0.14595235324625333</v>
      </c>
      <c r="BS1267" s="12">
        <f t="shared" si="521"/>
        <v>0.68042850689098944</v>
      </c>
      <c r="BT1267" s="12">
        <f t="shared" si="522"/>
        <v>-0.26788590598612383</v>
      </c>
      <c r="BU1267" s="12">
        <f t="shared" si="523"/>
        <v>1.7657974131667689</v>
      </c>
    </row>
    <row r="1268" spans="1:73" x14ac:dyDescent="0.25">
      <c r="A1268" s="2">
        <v>38564</v>
      </c>
      <c r="B1268">
        <v>435.39</v>
      </c>
      <c r="C1268">
        <v>1387.04</v>
      </c>
      <c r="D1268">
        <v>2936.1698999999999</v>
      </c>
      <c r="E1268">
        <v>1851.3679999999999</v>
      </c>
      <c r="F1268">
        <v>253.45600580000001</v>
      </c>
      <c r="G1268">
        <v>5859.7695739999999</v>
      </c>
      <c r="H1268">
        <v>5952.7514289999999</v>
      </c>
      <c r="I1268">
        <v>429</v>
      </c>
      <c r="J1268">
        <v>60.71</v>
      </c>
      <c r="K1268">
        <v>312.00200000000001</v>
      </c>
      <c r="L1268">
        <v>36424.24260784714</v>
      </c>
      <c r="M1268">
        <v>542.07000000000005</v>
      </c>
      <c r="N1268">
        <v>56984.378041959586</v>
      </c>
      <c r="O1268" s="2">
        <v>38564</v>
      </c>
      <c r="P1268" s="5">
        <f t="shared" si="512"/>
        <v>1.0651482532537431</v>
      </c>
      <c r="Q1268" s="5">
        <f t="shared" si="512"/>
        <v>1.0236306475181178</v>
      </c>
      <c r="R1268" s="5">
        <f t="shared" si="512"/>
        <v>1.0338590004964769</v>
      </c>
      <c r="S1268" s="5">
        <f t="shared" si="513"/>
        <v>1.0371885061347785</v>
      </c>
      <c r="T1268" s="5">
        <f t="shared" si="514"/>
        <v>0.99379875449347699</v>
      </c>
      <c r="U1268" s="5">
        <f t="shared" si="515"/>
        <v>0.97609832131029028</v>
      </c>
      <c r="V1268" s="5">
        <f t="shared" si="516"/>
        <v>0.98847568790308948</v>
      </c>
      <c r="W1268" s="5">
        <f t="shared" si="517"/>
        <v>0.98146877144818112</v>
      </c>
      <c r="X1268" s="5">
        <f t="shared" si="518"/>
        <v>1.0720466184001411</v>
      </c>
      <c r="Y1268" s="5">
        <f t="shared" si="518"/>
        <v>1.0399928000959986</v>
      </c>
      <c r="Z1268" s="5">
        <f t="shared" si="518"/>
        <v>1.0155348078411</v>
      </c>
      <c r="AA1268" s="5">
        <f t="shared" si="518"/>
        <v>1.0122689075630253</v>
      </c>
      <c r="AB1268" s="5">
        <f t="shared" si="519"/>
        <v>1.0024172398348301</v>
      </c>
      <c r="AC1268" s="2">
        <v>38564</v>
      </c>
      <c r="AD1268" s="6">
        <f t="shared" si="492"/>
        <v>0.24751869889673953</v>
      </c>
      <c r="AE1268" s="6">
        <f t="shared" si="492"/>
        <v>0.15093700662322773</v>
      </c>
      <c r="AF1268" s="6">
        <f t="shared" si="492"/>
        <v>0.14808322844265448</v>
      </c>
      <c r="AG1268" s="6">
        <f t="shared" si="493"/>
        <v>0.15682395570251229</v>
      </c>
      <c r="AH1268" s="6">
        <f t="shared" si="493"/>
        <v>4.7817848883070585E-2</v>
      </c>
      <c r="AI1268" s="6">
        <f t="shared" si="493"/>
        <v>8.3387013032026919E-2</v>
      </c>
      <c r="AJ1268" s="6">
        <f t="shared" si="493"/>
        <v>4.6416549055726598E-2</v>
      </c>
      <c r="AK1268" s="6">
        <f t="shared" si="494"/>
        <v>0.13096639728516674</v>
      </c>
      <c r="AL1268" s="6">
        <f t="shared" si="494"/>
        <v>0.31488667171855778</v>
      </c>
      <c r="AM1268" s="6">
        <f t="shared" si="494"/>
        <v>0.14970759923105251</v>
      </c>
      <c r="AN1268" s="6">
        <f t="shared" si="494"/>
        <v>0.18948485602970369</v>
      </c>
      <c r="AO1268" s="6">
        <f t="shared" si="520"/>
        <v>0.11296323592354372</v>
      </c>
      <c r="AP1268" s="6">
        <f t="shared" si="511"/>
        <v>0.21883184885600304</v>
      </c>
      <c r="AQ1268" s="2">
        <v>38564</v>
      </c>
      <c r="AR1268" s="6">
        <f t="shared" si="495"/>
        <v>-5.9007522978408278E-2</v>
      </c>
      <c r="AS1268" s="6">
        <v>0.19258508088573617</v>
      </c>
      <c r="AT1268" s="6">
        <v>0.10947196859504996</v>
      </c>
      <c r="AU1268" s="6">
        <f t="shared" si="496"/>
        <v>-1.3480149334644698E-2</v>
      </c>
      <c r="AV1268" s="6">
        <f t="shared" si="497"/>
        <v>8.2036416634288178E-2</v>
      </c>
      <c r="AW1268" s="6">
        <f t="shared" si="498"/>
        <v>7.0613706515129548E-2</v>
      </c>
      <c r="AX1268" s="6">
        <f t="shared" si="499"/>
        <v>1.9543306396049731E-2</v>
      </c>
      <c r="AY1268" s="6">
        <f t="shared" si="500"/>
        <v>9.1626154629942169E-2</v>
      </c>
      <c r="AZ1268" s="6">
        <f t="shared" si="501"/>
        <v>0.17161657699489963</v>
      </c>
      <c r="BA1268" s="6">
        <f t="shared" si="501"/>
        <v>0.11752433113149974</v>
      </c>
      <c r="BB1268" s="6">
        <f t="shared" si="501"/>
        <v>0.23896144351937343</v>
      </c>
      <c r="BC1268" s="6">
        <f t="shared" si="501"/>
        <v>0.10840733648948575</v>
      </c>
      <c r="BD1268" s="6">
        <f t="shared" si="502"/>
        <v>3.3489853173304551E-2</v>
      </c>
      <c r="BE1268" s="2">
        <v>38564</v>
      </c>
      <c r="BF1268" s="11">
        <f t="shared" si="503"/>
        <v>-0.2383962231597912</v>
      </c>
      <c r="BG1268" s="11">
        <f t="shared" si="503"/>
        <v>1.2759301724226668</v>
      </c>
      <c r="BH1268" s="11">
        <f t="shared" si="503"/>
        <v>0.73925973755659435</v>
      </c>
      <c r="BI1268" s="11">
        <f t="shared" si="504"/>
        <v>-8.595720771267823E-2</v>
      </c>
      <c r="BJ1268" s="11">
        <f t="shared" si="505"/>
        <v>1.7156024068521476</v>
      </c>
      <c r="BK1268" s="11">
        <f t="shared" si="506"/>
        <v>0.8468189943199973</v>
      </c>
      <c r="BL1268" s="11">
        <f t="shared" si="507"/>
        <v>0.42104177914188545</v>
      </c>
      <c r="BM1268" s="11">
        <f t="shared" si="508"/>
        <v>0.69961575281356359</v>
      </c>
      <c r="BN1268" s="11">
        <f t="shared" si="509"/>
        <v>0.54501060987518912</v>
      </c>
      <c r="BO1268" s="11">
        <f t="shared" si="509"/>
        <v>0.78502582190311898</v>
      </c>
      <c r="BP1268" s="11">
        <f t="shared" si="509"/>
        <v>1.2611110382452611</v>
      </c>
      <c r="BQ1268" s="11">
        <f t="shared" si="509"/>
        <v>0.95966918443145943</v>
      </c>
      <c r="BR1268" s="11">
        <f t="shared" si="510"/>
        <v>0.15303920955007666</v>
      </c>
      <c r="BS1268" s="12">
        <f t="shared" si="521"/>
        <v>0.69829009817226861</v>
      </c>
      <c r="BT1268" s="12">
        <f t="shared" si="522"/>
        <v>-0.2383962231597912</v>
      </c>
      <c r="BU1268" s="12">
        <f t="shared" si="523"/>
        <v>1.7156024068521476</v>
      </c>
    </row>
    <row r="1269" spans="1:73" x14ac:dyDescent="0.25">
      <c r="A1269" s="2">
        <v>38595</v>
      </c>
      <c r="B1269">
        <v>431.78</v>
      </c>
      <c r="C1269">
        <v>1463.5600999999999</v>
      </c>
      <c r="D1269">
        <v>2970.3798999999999</v>
      </c>
      <c r="E1269">
        <v>1834.4760000000001</v>
      </c>
      <c r="F1269">
        <v>257.01165520000001</v>
      </c>
      <c r="G1269">
        <v>6005.4324049999996</v>
      </c>
      <c r="H1269">
        <v>5953.953141</v>
      </c>
      <c r="I1269">
        <v>433.25</v>
      </c>
      <c r="J1269">
        <v>68.63</v>
      </c>
      <c r="K1269">
        <v>329.41500000000002</v>
      </c>
      <c r="L1269">
        <v>36495.562477276166</v>
      </c>
      <c r="M1269">
        <v>551.14</v>
      </c>
      <c r="N1269">
        <v>58389.499368356912</v>
      </c>
      <c r="O1269" s="2">
        <v>38595</v>
      </c>
      <c r="P1269" s="5">
        <f t="shared" si="512"/>
        <v>0.99170858310939614</v>
      </c>
      <c r="Q1269" s="5">
        <f t="shared" si="512"/>
        <v>1.0551679115238204</v>
      </c>
      <c r="R1269" s="5">
        <f t="shared" si="512"/>
        <v>1.0116512331251677</v>
      </c>
      <c r="S1269" s="5">
        <f t="shared" si="513"/>
        <v>0.99087593606457502</v>
      </c>
      <c r="T1269" s="5">
        <f t="shared" si="514"/>
        <v>1.0140286650094443</v>
      </c>
      <c r="U1269" s="5">
        <f t="shared" si="515"/>
        <v>1.0248581158628336</v>
      </c>
      <c r="V1269" s="5">
        <f t="shared" si="516"/>
        <v>1.0002018750512822</v>
      </c>
      <c r="W1269" s="5">
        <f t="shared" si="517"/>
        <v>1.0099067599067599</v>
      </c>
      <c r="X1269" s="5">
        <f t="shared" si="518"/>
        <v>1.1304562675012353</v>
      </c>
      <c r="Y1269" s="5">
        <f t="shared" si="518"/>
        <v>1.0558105396760278</v>
      </c>
      <c r="Z1269" s="5">
        <f t="shared" si="518"/>
        <v>1.00195803301106</v>
      </c>
      <c r="AA1269" s="5">
        <f t="shared" si="518"/>
        <v>1.0167321563635692</v>
      </c>
      <c r="AB1269" s="5">
        <f t="shared" si="519"/>
        <v>1.0246580093471001</v>
      </c>
      <c r="AC1269" s="2">
        <v>38595</v>
      </c>
      <c r="AD1269" s="6">
        <f t="shared" si="492"/>
        <v>0.2475068635238912</v>
      </c>
      <c r="AE1269" s="6">
        <f t="shared" si="492"/>
        <v>0.15191872039147428</v>
      </c>
      <c r="AF1269" s="6">
        <f t="shared" si="492"/>
        <v>0.14636324900799788</v>
      </c>
      <c r="AG1269" s="6">
        <f t="shared" si="493"/>
        <v>0.15429044164519964</v>
      </c>
      <c r="AH1269" s="6">
        <f t="shared" si="493"/>
        <v>4.7725582891823583E-2</v>
      </c>
      <c r="AI1269" s="6">
        <f t="shared" si="493"/>
        <v>8.3215721585893576E-2</v>
      </c>
      <c r="AJ1269" s="6">
        <f t="shared" si="493"/>
        <v>4.5540262882505976E-2</v>
      </c>
      <c r="AK1269" s="6">
        <f t="shared" si="494"/>
        <v>0.13092862448700016</v>
      </c>
      <c r="AL1269" s="6">
        <f t="shared" si="494"/>
        <v>0.30774535912553047</v>
      </c>
      <c r="AM1269" s="6">
        <f t="shared" si="494"/>
        <v>0.14670289585692031</v>
      </c>
      <c r="AN1269" s="6">
        <f t="shared" si="494"/>
        <v>0.18554013899641961</v>
      </c>
      <c r="AO1269" s="6">
        <f t="shared" si="520"/>
        <v>0.11256543657108226</v>
      </c>
      <c r="AP1269" s="6">
        <f t="shared" si="511"/>
        <v>0.21800583017109493</v>
      </c>
      <c r="AQ1269" s="2">
        <v>38595</v>
      </c>
      <c r="AR1269" s="6">
        <f t="shared" si="495"/>
        <v>-6.1560198119413156E-2</v>
      </c>
      <c r="AS1269" s="6">
        <v>0.19258508088573617</v>
      </c>
      <c r="AT1269" s="6">
        <v>0.10947196859504996</v>
      </c>
      <c r="AU1269" s="6">
        <f t="shared" si="496"/>
        <v>-2.7083816616812473E-2</v>
      </c>
      <c r="AV1269" s="6">
        <f t="shared" si="497"/>
        <v>8.5692501915542785E-2</v>
      </c>
      <c r="AW1269" s="6">
        <f t="shared" si="498"/>
        <v>6.9903608366528092E-2</v>
      </c>
      <c r="AX1269" s="6">
        <f t="shared" si="499"/>
        <v>2.3319680897916806E-2</v>
      </c>
      <c r="AY1269" s="6">
        <f t="shared" si="500"/>
        <v>9.3583025331674285E-2</v>
      </c>
      <c r="AZ1269" s="6">
        <f t="shared" si="501"/>
        <v>0.15708015833184952</v>
      </c>
      <c r="BA1269" s="6">
        <f t="shared" si="501"/>
        <v>0.11033276713346241</v>
      </c>
      <c r="BB1269" s="6">
        <f t="shared" si="501"/>
        <v>0.25678513033397943</v>
      </c>
      <c r="BC1269" s="6">
        <f t="shared" si="501"/>
        <v>0.10523923973111238</v>
      </c>
      <c r="BD1269" s="6">
        <f t="shared" si="502"/>
        <v>2.8205417630783103E-2</v>
      </c>
      <c r="BE1269" s="2">
        <v>38595</v>
      </c>
      <c r="BF1269" s="11">
        <f t="shared" si="503"/>
        <v>-0.24872117582093198</v>
      </c>
      <c r="BG1269" s="11">
        <f t="shared" si="503"/>
        <v>1.2676849856914942</v>
      </c>
      <c r="BH1269" s="11">
        <f t="shared" si="503"/>
        <v>0.74794710651078788</v>
      </c>
      <c r="BI1269" s="11">
        <f t="shared" si="504"/>
        <v>-0.17553787731772377</v>
      </c>
      <c r="BJ1269" s="11">
        <f t="shared" si="505"/>
        <v>1.7955255174101552</v>
      </c>
      <c r="BK1269" s="11">
        <f t="shared" si="506"/>
        <v>0.84002886755449224</v>
      </c>
      <c r="BL1269" s="11">
        <f t="shared" si="507"/>
        <v>0.51206733167267082</v>
      </c>
      <c r="BM1269" s="11">
        <f t="shared" si="508"/>
        <v>0.71476367905297977</v>
      </c>
      <c r="BN1269" s="11">
        <f t="shared" si="509"/>
        <v>0.51042250898014663</v>
      </c>
      <c r="BO1269" s="11">
        <f t="shared" si="509"/>
        <v>0.75208308935544277</v>
      </c>
      <c r="BP1269" s="11">
        <f t="shared" si="509"/>
        <v>1.383986946021069</v>
      </c>
      <c r="BQ1269" s="11">
        <f t="shared" si="509"/>
        <v>0.93491610690512827</v>
      </c>
      <c r="BR1269" s="11">
        <f t="shared" si="510"/>
        <v>0.12937918957785202</v>
      </c>
      <c r="BS1269" s="12">
        <f t="shared" si="521"/>
        <v>0.70496509812258179</v>
      </c>
      <c r="BT1269" s="12">
        <f t="shared" si="522"/>
        <v>-0.24872117582093198</v>
      </c>
      <c r="BU1269" s="12">
        <f t="shared" si="523"/>
        <v>1.7955255174101552</v>
      </c>
    </row>
    <row r="1270" spans="1:73" x14ac:dyDescent="0.25">
      <c r="A1270" s="2">
        <v>38625</v>
      </c>
      <c r="B1270">
        <v>451.42</v>
      </c>
      <c r="C1270">
        <v>1632.15</v>
      </c>
      <c r="D1270">
        <v>3071.8501000000001</v>
      </c>
      <c r="E1270">
        <v>1849.3340000000001</v>
      </c>
      <c r="F1270">
        <v>256.64311570000001</v>
      </c>
      <c r="G1270">
        <v>5871.9212010000001</v>
      </c>
      <c r="H1270">
        <v>5875.6312260000004</v>
      </c>
      <c r="I1270">
        <v>473.25</v>
      </c>
      <c r="J1270">
        <v>66.209999999999994</v>
      </c>
      <c r="K1270">
        <v>332.97</v>
      </c>
      <c r="L1270">
        <v>36590.325849959198</v>
      </c>
      <c r="M1270">
        <v>568.72</v>
      </c>
      <c r="N1270">
        <v>60298.566787169817</v>
      </c>
      <c r="O1270" s="2">
        <v>38625</v>
      </c>
      <c r="P1270" s="5">
        <f t="shared" si="512"/>
        <v>1.0454861271944047</v>
      </c>
      <c r="Q1270" s="5">
        <f t="shared" si="512"/>
        <v>1.1151916480915272</v>
      </c>
      <c r="R1270" s="5">
        <f t="shared" si="512"/>
        <v>1.034160680928389</v>
      </c>
      <c r="S1270" s="5">
        <f t="shared" si="513"/>
        <v>1.0080993155538693</v>
      </c>
      <c r="T1270" s="5">
        <f t="shared" si="514"/>
        <v>0.99856605919403452</v>
      </c>
      <c r="U1270" s="5">
        <f t="shared" si="515"/>
        <v>0.97776826130141092</v>
      </c>
      <c r="V1270" s="5">
        <f t="shared" si="516"/>
        <v>0.9868453927759927</v>
      </c>
      <c r="W1270" s="5">
        <f t="shared" si="517"/>
        <v>1.0923254472013848</v>
      </c>
      <c r="X1270" s="5">
        <f t="shared" si="518"/>
        <v>0.96473845257176161</v>
      </c>
      <c r="Y1270" s="5">
        <f t="shared" si="518"/>
        <v>1.010791858294249</v>
      </c>
      <c r="Z1270" s="5">
        <f t="shared" si="518"/>
        <v>1.0025965724666399</v>
      </c>
      <c r="AA1270" s="5">
        <f t="shared" si="518"/>
        <v>1.0318975215008892</v>
      </c>
      <c r="AB1270" s="5">
        <f t="shared" si="519"/>
        <v>1.0326953894016</v>
      </c>
      <c r="AC1270" s="2">
        <v>38625</v>
      </c>
      <c r="AD1270" s="6">
        <f t="shared" si="492"/>
        <v>0.24724990992705304</v>
      </c>
      <c r="AE1270" s="6">
        <f t="shared" si="492"/>
        <v>0.16016340587049804</v>
      </c>
      <c r="AF1270" s="6">
        <f t="shared" si="492"/>
        <v>0.14498737730711056</v>
      </c>
      <c r="AG1270" s="6">
        <f t="shared" si="493"/>
        <v>0.15255032958508052</v>
      </c>
      <c r="AH1270" s="6">
        <f t="shared" si="493"/>
        <v>4.7852365430535004E-2</v>
      </c>
      <c r="AI1270" s="6">
        <f t="shared" si="493"/>
        <v>8.4121324249099128E-2</v>
      </c>
      <c r="AJ1270" s="6">
        <f t="shared" si="493"/>
        <v>4.6001115110918138E-2</v>
      </c>
      <c r="AK1270" s="6">
        <f t="shared" si="494"/>
        <v>0.135874161513795</v>
      </c>
      <c r="AL1270" s="6">
        <f t="shared" si="494"/>
        <v>0.30632039071470818</v>
      </c>
      <c r="AM1270" s="6">
        <f t="shared" si="494"/>
        <v>0.14633713591742983</v>
      </c>
      <c r="AN1270" s="6">
        <f t="shared" si="494"/>
        <v>0.18497663043548329</v>
      </c>
      <c r="AO1270" s="6">
        <f t="shared" si="520"/>
        <v>0.11301073710778435</v>
      </c>
      <c r="AP1270" s="6">
        <f t="shared" si="511"/>
        <v>0.21837133859492069</v>
      </c>
      <c r="AQ1270" s="2">
        <v>38625</v>
      </c>
      <c r="AR1270" s="6">
        <f t="shared" si="495"/>
        <v>-4.2325146502573574E-2</v>
      </c>
      <c r="AS1270" s="6">
        <v>0.19258508088573617</v>
      </c>
      <c r="AT1270" s="6">
        <v>0.10947196859504996</v>
      </c>
      <c r="AU1270" s="6">
        <f t="shared" si="496"/>
        <v>-1.4884521104677861E-2</v>
      </c>
      <c r="AV1270" s="6">
        <f t="shared" si="497"/>
        <v>8.323494261132236E-2</v>
      </c>
      <c r="AW1270" s="6">
        <f t="shared" si="498"/>
        <v>6.5190379206486071E-2</v>
      </c>
      <c r="AX1270" s="6">
        <f t="shared" si="499"/>
        <v>1.9382690252773838E-2</v>
      </c>
      <c r="AY1270" s="6">
        <f t="shared" si="500"/>
        <v>0.11578118561781081</v>
      </c>
      <c r="AZ1270" s="6">
        <f t="shared" si="501"/>
        <v>0.16486981510731469</v>
      </c>
      <c r="BA1270" s="6">
        <f t="shared" si="501"/>
        <v>0.11566776086301167</v>
      </c>
      <c r="BB1270" s="6">
        <f t="shared" si="501"/>
        <v>0.24362632904174442</v>
      </c>
      <c r="BC1270" s="6">
        <f t="shared" si="501"/>
        <v>0.11128553932413077</v>
      </c>
      <c r="BD1270" s="6">
        <f t="shared" si="502"/>
        <v>3.3450992827975812E-2</v>
      </c>
      <c r="BE1270" s="2">
        <v>38625</v>
      </c>
      <c r="BF1270" s="11">
        <f t="shared" si="503"/>
        <v>-0.1711836680347463</v>
      </c>
      <c r="BG1270" s="11">
        <f t="shared" si="503"/>
        <v>1.2024287310763924</v>
      </c>
      <c r="BH1270" s="11">
        <f t="shared" si="503"/>
        <v>0.75504482271699913</v>
      </c>
      <c r="BI1270" s="11">
        <f t="shared" si="504"/>
        <v>-9.7571215645105847E-2</v>
      </c>
      <c r="BJ1270" s="11">
        <f t="shared" si="505"/>
        <v>1.7394112467052554</v>
      </c>
      <c r="BK1270" s="11">
        <f t="shared" si="506"/>
        <v>0.77495664492210137</v>
      </c>
      <c r="BL1270" s="11">
        <f t="shared" si="507"/>
        <v>0.42135261734499674</v>
      </c>
      <c r="BM1270" s="11">
        <f t="shared" si="508"/>
        <v>0.85212069997617468</v>
      </c>
      <c r="BN1270" s="11">
        <f t="shared" si="509"/>
        <v>0.53822670675837037</v>
      </c>
      <c r="BO1270" s="11">
        <f t="shared" si="509"/>
        <v>0.79041973958187051</v>
      </c>
      <c r="BP1270" s="11">
        <f t="shared" si="509"/>
        <v>1.3170654502040848</v>
      </c>
      <c r="BQ1270" s="11">
        <f t="shared" si="509"/>
        <v>0.98473421351098545</v>
      </c>
      <c r="BR1270" s="11">
        <f t="shared" si="510"/>
        <v>0.15318398945214817</v>
      </c>
      <c r="BS1270" s="12">
        <f t="shared" si="521"/>
        <v>0.71232230604380986</v>
      </c>
      <c r="BT1270" s="12">
        <f t="shared" si="522"/>
        <v>-0.1711836680347463</v>
      </c>
      <c r="BU1270" s="12">
        <f t="shared" si="523"/>
        <v>1.7394112467052554</v>
      </c>
    </row>
    <row r="1271" spans="1:73" x14ac:dyDescent="0.25">
      <c r="A1271" s="2">
        <v>38656</v>
      </c>
      <c r="B1271">
        <v>438.99</v>
      </c>
      <c r="C1271">
        <v>1669.66</v>
      </c>
      <c r="D1271">
        <v>2983.1498999999999</v>
      </c>
      <c r="E1271">
        <v>1818.5039999999999</v>
      </c>
      <c r="F1271">
        <v>252.21339090000001</v>
      </c>
      <c r="G1271">
        <v>5785.2144989999997</v>
      </c>
      <c r="H1271">
        <v>5846.1479730000001</v>
      </c>
      <c r="I1271">
        <v>470.75</v>
      </c>
      <c r="J1271">
        <v>59.8</v>
      </c>
      <c r="K1271">
        <v>316.28699999999998</v>
      </c>
      <c r="L1271">
        <v>35791.99176691084</v>
      </c>
      <c r="M1271">
        <v>549.37</v>
      </c>
      <c r="N1271">
        <v>59559.404020094662</v>
      </c>
      <c r="O1271" s="2">
        <v>38656</v>
      </c>
      <c r="P1271" s="5">
        <f t="shared" si="512"/>
        <v>0.97246466705064016</v>
      </c>
      <c r="Q1271" s="5">
        <f t="shared" si="512"/>
        <v>1.0229819563152895</v>
      </c>
      <c r="R1271" s="5">
        <f t="shared" si="512"/>
        <v>0.97112482799860567</v>
      </c>
      <c r="S1271" s="5">
        <f t="shared" si="513"/>
        <v>0.98332913362323937</v>
      </c>
      <c r="T1271" s="5">
        <f t="shared" si="514"/>
        <v>0.98273974819890331</v>
      </c>
      <c r="U1271" s="5">
        <f t="shared" si="515"/>
        <v>0.98523367411925855</v>
      </c>
      <c r="V1271" s="5">
        <f t="shared" si="516"/>
        <v>0.99498211309288176</v>
      </c>
      <c r="W1271" s="5">
        <f t="shared" si="517"/>
        <v>0.99471737982039088</v>
      </c>
      <c r="X1271" s="5">
        <f t="shared" si="518"/>
        <v>0.90318682978402054</v>
      </c>
      <c r="Y1271" s="5">
        <f t="shared" si="518"/>
        <v>0.94989638706189727</v>
      </c>
      <c r="Z1271" s="5">
        <f t="shared" si="518"/>
        <v>0.97818182635700013</v>
      </c>
      <c r="AA1271" s="5">
        <f t="shared" si="518"/>
        <v>0.96597622731748489</v>
      </c>
      <c r="AB1271" s="5">
        <f t="shared" si="519"/>
        <v>0.98774161963609997</v>
      </c>
      <c r="AC1271" s="2">
        <v>38656</v>
      </c>
      <c r="AD1271" s="6">
        <f t="shared" si="492"/>
        <v>0.24742149477338643</v>
      </c>
      <c r="AE1271" s="6">
        <f t="shared" si="492"/>
        <v>0.15785199823036827</v>
      </c>
      <c r="AF1271" s="6">
        <f t="shared" si="492"/>
        <v>0.14545826330397787</v>
      </c>
      <c r="AG1271" s="6">
        <f t="shared" si="493"/>
        <v>0.15271716625244888</v>
      </c>
      <c r="AH1271" s="6">
        <f t="shared" si="493"/>
        <v>4.9043192033271558E-2</v>
      </c>
      <c r="AI1271" s="6">
        <f t="shared" si="493"/>
        <v>8.4607507690638337E-2</v>
      </c>
      <c r="AJ1271" s="6">
        <f t="shared" si="493"/>
        <v>4.6092012683964852E-2</v>
      </c>
      <c r="AK1271" s="6">
        <f t="shared" si="494"/>
        <v>0.13462449665472015</v>
      </c>
      <c r="AL1271" s="6">
        <f t="shared" si="494"/>
        <v>0.30983852605410711</v>
      </c>
      <c r="AM1271" s="6">
        <f t="shared" si="494"/>
        <v>0.14851177971674992</v>
      </c>
      <c r="AN1271" s="6">
        <f t="shared" si="494"/>
        <v>0.18590859056883033</v>
      </c>
      <c r="AO1271" s="6">
        <f t="shared" si="520"/>
        <v>0.11421137456954228</v>
      </c>
      <c r="AP1271" s="6">
        <f t="shared" si="511"/>
        <v>0.21736594084535843</v>
      </c>
      <c r="AQ1271" s="2">
        <v>38656</v>
      </c>
      <c r="AR1271" s="6">
        <f t="shared" si="495"/>
        <v>-5.0491169811678671E-2</v>
      </c>
      <c r="AS1271" s="6">
        <v>0.19258508088573617</v>
      </c>
      <c r="AT1271" s="6">
        <v>0.10947196859504996</v>
      </c>
      <c r="AU1271" s="6">
        <f t="shared" si="496"/>
        <v>-1.735894076023714E-2</v>
      </c>
      <c r="AV1271" s="6">
        <f t="shared" si="497"/>
        <v>7.831728064709842E-2</v>
      </c>
      <c r="AW1271" s="6">
        <f t="shared" si="498"/>
        <v>6.053217931476329E-2</v>
      </c>
      <c r="AX1271" s="6">
        <f t="shared" si="499"/>
        <v>1.7683496112099073E-2</v>
      </c>
      <c r="AY1271" s="6">
        <f t="shared" si="500"/>
        <v>0.12220688910936706</v>
      </c>
      <c r="AZ1271" s="6">
        <f t="shared" si="501"/>
        <v>0.12831584307747335</v>
      </c>
      <c r="BA1271" s="6">
        <f t="shared" si="501"/>
        <v>0.10667926096187985</v>
      </c>
      <c r="BB1271" s="6">
        <f t="shared" si="501"/>
        <v>0.23325182080446138</v>
      </c>
      <c r="BC1271" s="6">
        <f t="shared" si="501"/>
        <v>9.6895613258769941E-2</v>
      </c>
      <c r="BD1271" s="6">
        <f t="shared" si="502"/>
        <v>4.0323113887572593E-2</v>
      </c>
      <c r="BE1271" s="2">
        <v>38656</v>
      </c>
      <c r="BF1271" s="11">
        <f t="shared" si="503"/>
        <v>-0.20406945588104047</v>
      </c>
      <c r="BG1271" s="11">
        <f t="shared" si="503"/>
        <v>1.2200357489594693</v>
      </c>
      <c r="BH1271" s="11">
        <f t="shared" si="503"/>
        <v>0.75260054745928073</v>
      </c>
      <c r="BI1271" s="11">
        <f t="shared" si="504"/>
        <v>-0.1136672529107957</v>
      </c>
      <c r="BJ1271" s="11">
        <f t="shared" si="505"/>
        <v>1.5969042266654856</v>
      </c>
      <c r="BK1271" s="11">
        <f t="shared" si="506"/>
        <v>0.71544690260934207</v>
      </c>
      <c r="BL1271" s="11">
        <f t="shared" si="507"/>
        <v>0.38365640991527067</v>
      </c>
      <c r="BM1271" s="11">
        <f t="shared" si="508"/>
        <v>0.90776115897241716</v>
      </c>
      <c r="BN1271" s="11">
        <f t="shared" si="509"/>
        <v>0.41413779206742529</v>
      </c>
      <c r="BO1271" s="11">
        <f t="shared" si="509"/>
        <v>0.7183218810342491</v>
      </c>
      <c r="BP1271" s="11">
        <f t="shared" si="509"/>
        <v>1.2546586475147463</v>
      </c>
      <c r="BQ1271" s="11">
        <f t="shared" si="509"/>
        <v>0.84838846939689949</v>
      </c>
      <c r="BR1271" s="11">
        <f t="shared" si="510"/>
        <v>0.18550796748907336</v>
      </c>
      <c r="BS1271" s="12">
        <f t="shared" si="521"/>
        <v>0.66766792640706341</v>
      </c>
      <c r="BT1271" s="12">
        <f t="shared" si="522"/>
        <v>-0.20406945588104047</v>
      </c>
      <c r="BU1271" s="12">
        <f t="shared" si="523"/>
        <v>1.5969042266654856</v>
      </c>
    </row>
    <row r="1272" spans="1:73" x14ac:dyDescent="0.25">
      <c r="A1272" s="2">
        <v>38686</v>
      </c>
      <c r="B1272">
        <v>461.35</v>
      </c>
      <c r="C1272">
        <v>1775.45</v>
      </c>
      <c r="D1272">
        <v>3081.55</v>
      </c>
      <c r="E1272">
        <v>1887.2840000000001</v>
      </c>
      <c r="F1272">
        <v>251.91880409999999</v>
      </c>
      <c r="G1272">
        <v>5844.665532</v>
      </c>
      <c r="H1272">
        <v>5917.0355419999996</v>
      </c>
      <c r="I1272">
        <v>495.65</v>
      </c>
      <c r="J1272">
        <v>57.33</v>
      </c>
      <c r="K1272">
        <v>314.26900000000001</v>
      </c>
      <c r="L1272">
        <v>35821.048580110546</v>
      </c>
      <c r="M1272">
        <v>577.29</v>
      </c>
      <c r="N1272">
        <v>59576.595989337424</v>
      </c>
      <c r="O1272" s="2">
        <v>38686</v>
      </c>
      <c r="P1272" s="5">
        <f t="shared" si="512"/>
        <v>1.0509351010273582</v>
      </c>
      <c r="Q1272" s="5">
        <f t="shared" si="512"/>
        <v>1.0633602050716913</v>
      </c>
      <c r="R1272" s="5">
        <f t="shared" si="512"/>
        <v>1.0329853018783939</v>
      </c>
      <c r="S1272" s="5">
        <f t="shared" si="513"/>
        <v>1.0378222978888143</v>
      </c>
      <c r="T1272" s="5">
        <f t="shared" si="514"/>
        <v>0.99883199381702603</v>
      </c>
      <c r="U1272" s="5">
        <f t="shared" si="515"/>
        <v>1.0102763748881354</v>
      </c>
      <c r="V1272" s="5">
        <f t="shared" si="516"/>
        <v>1.0121255174052022</v>
      </c>
      <c r="W1272" s="5">
        <f t="shared" si="517"/>
        <v>1.0528943175783323</v>
      </c>
      <c r="X1272" s="5">
        <f t="shared" si="518"/>
        <v>0.95869565217391306</v>
      </c>
      <c r="Y1272" s="5">
        <f t="shared" si="518"/>
        <v>0.99361971879969779</v>
      </c>
      <c r="Z1272" s="5">
        <f t="shared" si="518"/>
        <v>1.0008118244267861</v>
      </c>
      <c r="AA1272" s="5">
        <f t="shared" si="518"/>
        <v>1.0508218504832807</v>
      </c>
      <c r="AB1272" s="5">
        <f t="shared" si="519"/>
        <v>1.000288652472697</v>
      </c>
      <c r="AC1272" s="2">
        <v>38686</v>
      </c>
      <c r="AD1272" s="6">
        <f t="shared" si="492"/>
        <v>0.24381705790022179</v>
      </c>
      <c r="AE1272" s="6">
        <f t="shared" si="492"/>
        <v>0.16000204936030421</v>
      </c>
      <c r="AF1272" s="6">
        <f t="shared" si="492"/>
        <v>0.14481208427270939</v>
      </c>
      <c r="AG1272" s="6">
        <f t="shared" si="493"/>
        <v>0.14942038307144725</v>
      </c>
      <c r="AH1272" s="6">
        <f t="shared" si="493"/>
        <v>4.8728209690099292E-2</v>
      </c>
      <c r="AI1272" s="6">
        <f t="shared" si="493"/>
        <v>8.4080046784817106E-2</v>
      </c>
      <c r="AJ1272" s="6">
        <f t="shared" si="493"/>
        <v>4.5460835972041515E-2</v>
      </c>
      <c r="AK1272" s="6">
        <f t="shared" si="494"/>
        <v>0.13592994320367419</v>
      </c>
      <c r="AL1272" s="6">
        <f t="shared" si="494"/>
        <v>0.31075544133185512</v>
      </c>
      <c r="AM1272" s="6">
        <f t="shared" si="494"/>
        <v>0.14761030315723636</v>
      </c>
      <c r="AN1272" s="6">
        <f t="shared" si="494"/>
        <v>0.18076532275889812</v>
      </c>
      <c r="AO1272" s="6">
        <f t="shared" si="520"/>
        <v>0.11169247861523282</v>
      </c>
      <c r="AP1272" s="6">
        <f t="shared" si="511"/>
        <v>0.21682987071630014</v>
      </c>
      <c r="AQ1272" s="2">
        <v>38686</v>
      </c>
      <c r="AR1272" s="6">
        <f t="shared" si="495"/>
        <v>-1.9080512559331964E-2</v>
      </c>
      <c r="AS1272" s="6">
        <v>0.19258508088573617</v>
      </c>
      <c r="AT1272" s="6">
        <v>0.10947196859504996</v>
      </c>
      <c r="AU1272" s="6">
        <f t="shared" si="496"/>
        <v>6.3578740703835734E-3</v>
      </c>
      <c r="AV1272" s="6">
        <f t="shared" si="497"/>
        <v>7.3683316266590859E-2</v>
      </c>
      <c r="AW1272" s="6">
        <f t="shared" si="498"/>
        <v>5.7133210353752073E-2</v>
      </c>
      <c r="AX1272" s="6">
        <f t="shared" si="499"/>
        <v>1.5826209162545402E-2</v>
      </c>
      <c r="AY1272" s="6">
        <f t="shared" si="500"/>
        <v>0.12993193336431696</v>
      </c>
      <c r="AZ1272" s="6">
        <f t="shared" si="501"/>
        <v>0.11271178005606841</v>
      </c>
      <c r="BA1272" s="6">
        <f t="shared" si="501"/>
        <v>9.489621132093129E-2</v>
      </c>
      <c r="BB1272" s="6">
        <f t="shared" si="501"/>
        <v>0.20668636617691405</v>
      </c>
      <c r="BC1272" s="6">
        <f t="shared" si="501"/>
        <v>9.1698045404886797E-2</v>
      </c>
      <c r="BD1272" s="6">
        <f t="shared" si="502"/>
        <v>4.6447124597386313E-2</v>
      </c>
      <c r="BE1272" s="2">
        <v>38686</v>
      </c>
      <c r="BF1272" s="11">
        <f t="shared" si="503"/>
        <v>-7.8257496516672576E-2</v>
      </c>
      <c r="BG1272" s="11">
        <f t="shared" si="503"/>
        <v>1.2036413386934759</v>
      </c>
      <c r="BH1272" s="11">
        <f t="shared" si="503"/>
        <v>0.75595879408028477</v>
      </c>
      <c r="BI1272" s="11">
        <f t="shared" si="504"/>
        <v>4.2550246088871792E-2</v>
      </c>
      <c r="BJ1272" s="11">
        <f t="shared" si="505"/>
        <v>1.5121285336604928</v>
      </c>
      <c r="BK1272" s="11">
        <f t="shared" si="506"/>
        <v>0.67950973552584892</v>
      </c>
      <c r="BL1272" s="11">
        <f t="shared" si="507"/>
        <v>0.34812842360132895</v>
      </c>
      <c r="BM1272" s="11">
        <f t="shared" si="508"/>
        <v>0.95587425626765732</v>
      </c>
      <c r="BN1272" s="11">
        <f t="shared" si="509"/>
        <v>0.36270251479105631</v>
      </c>
      <c r="BO1272" s="11">
        <f t="shared" si="509"/>
        <v>0.6428833847719061</v>
      </c>
      <c r="BP1272" s="11">
        <f t="shared" si="509"/>
        <v>1.1433961061911693</v>
      </c>
      <c r="BQ1272" s="11">
        <f t="shared" si="509"/>
        <v>0.82098675346596572</v>
      </c>
      <c r="BR1272" s="11">
        <f t="shared" si="510"/>
        <v>0.21420999073581359</v>
      </c>
      <c r="BS1272" s="12">
        <f t="shared" si="521"/>
        <v>0.66182404471978462</v>
      </c>
      <c r="BT1272" s="12">
        <f t="shared" si="522"/>
        <v>-7.8257496516672576E-2</v>
      </c>
      <c r="BU1272" s="12">
        <f t="shared" si="523"/>
        <v>1.5121285336604928</v>
      </c>
    </row>
    <row r="1273" spans="1:73" x14ac:dyDescent="0.25">
      <c r="A1273" s="2">
        <v>38717</v>
      </c>
      <c r="B1273">
        <v>479.59</v>
      </c>
      <c r="C1273">
        <v>1907.77</v>
      </c>
      <c r="D1273">
        <v>3202.9299000000001</v>
      </c>
      <c r="E1273">
        <v>1887.931</v>
      </c>
      <c r="F1273">
        <v>255.48898130000001</v>
      </c>
      <c r="G1273">
        <v>5913.8882119999998</v>
      </c>
      <c r="H1273">
        <v>5902.9313789999997</v>
      </c>
      <c r="I1273">
        <v>513</v>
      </c>
      <c r="J1273">
        <v>61.06</v>
      </c>
      <c r="K1273">
        <v>331.83199999999999</v>
      </c>
      <c r="L1273">
        <v>36247.554712398087</v>
      </c>
      <c r="M1273">
        <v>588.96</v>
      </c>
      <c r="N1273">
        <v>60090.100329429137</v>
      </c>
      <c r="O1273" s="2">
        <v>38717</v>
      </c>
      <c r="P1273" s="5">
        <f t="shared" si="512"/>
        <v>1.039536143925436</v>
      </c>
      <c r="Q1273" s="5">
        <f t="shared" si="512"/>
        <v>1.074527584556028</v>
      </c>
      <c r="R1273" s="5">
        <f t="shared" si="512"/>
        <v>1.0393892359364605</v>
      </c>
      <c r="S1273" s="5">
        <f t="shared" si="513"/>
        <v>1.0003428206883542</v>
      </c>
      <c r="T1273" s="5">
        <f t="shared" si="514"/>
        <v>1.0141719361234456</v>
      </c>
      <c r="U1273" s="5">
        <f t="shared" si="515"/>
        <v>1.0118437367580746</v>
      </c>
      <c r="V1273" s="5">
        <f t="shared" si="516"/>
        <v>0.99761634641200203</v>
      </c>
      <c r="W1273" s="5">
        <f t="shared" si="517"/>
        <v>1.0350045394935943</v>
      </c>
      <c r="X1273" s="5">
        <f t="shared" si="518"/>
        <v>1.0650619222047795</v>
      </c>
      <c r="Y1273" s="5">
        <f t="shared" si="518"/>
        <v>1.0558852448062011</v>
      </c>
      <c r="Z1273" s="5">
        <f t="shared" si="518"/>
        <v>1.0119065786512</v>
      </c>
      <c r="AA1273" s="5">
        <f t="shared" si="518"/>
        <v>1.0202151431689446</v>
      </c>
      <c r="AB1273" s="5">
        <f t="shared" si="519"/>
        <v>1.00861922927224</v>
      </c>
      <c r="AC1273" s="2">
        <v>38717</v>
      </c>
      <c r="AD1273" s="6">
        <f t="shared" si="492"/>
        <v>0.24442803223424062</v>
      </c>
      <c r="AE1273" s="6">
        <f t="shared" si="492"/>
        <v>0.16057139971752699</v>
      </c>
      <c r="AF1273" s="6">
        <f t="shared" si="492"/>
        <v>0.14565724658676094</v>
      </c>
      <c r="AG1273" s="6">
        <f t="shared" si="493"/>
        <v>0.14941292811609877</v>
      </c>
      <c r="AH1273" s="6">
        <f t="shared" si="493"/>
        <v>4.8331256918058764E-2</v>
      </c>
      <c r="AI1273" s="6">
        <f t="shared" si="493"/>
        <v>8.3247823216316366E-2</v>
      </c>
      <c r="AJ1273" s="6">
        <f t="shared" si="493"/>
        <v>4.5426623445360546E-2</v>
      </c>
      <c r="AK1273" s="6">
        <f t="shared" si="494"/>
        <v>0.13629907140685193</v>
      </c>
      <c r="AL1273" s="6">
        <f t="shared" si="494"/>
        <v>0.29532347308651469</v>
      </c>
      <c r="AM1273" s="6">
        <f t="shared" si="494"/>
        <v>0.14857155607261516</v>
      </c>
      <c r="AN1273" s="6">
        <f t="shared" si="494"/>
        <v>0.18076843488872094</v>
      </c>
      <c r="AO1273" s="6">
        <f t="shared" si="520"/>
        <v>0.11152171329324008</v>
      </c>
      <c r="AP1273" s="6">
        <f t="shared" si="511"/>
        <v>0.21535354951056013</v>
      </c>
      <c r="AQ1273" s="2">
        <v>38717</v>
      </c>
      <c r="AR1273" s="6">
        <f t="shared" si="495"/>
        <v>-1.1634584113147883E-2</v>
      </c>
      <c r="AS1273" s="6">
        <v>0.19258508088573617</v>
      </c>
      <c r="AT1273" s="6">
        <v>0.10947196859504996</v>
      </c>
      <c r="AU1273" s="6">
        <f t="shared" si="496"/>
        <v>5.4445762106258844E-3</v>
      </c>
      <c r="AV1273" s="6">
        <f t="shared" si="497"/>
        <v>7.2034740567344491E-2</v>
      </c>
      <c r="AW1273" s="6">
        <f t="shared" si="498"/>
        <v>5.2997273186981664E-2</v>
      </c>
      <c r="AX1273" s="6">
        <f t="shared" si="499"/>
        <v>1.6163567729527983E-2</v>
      </c>
      <c r="AY1273" s="6">
        <f t="shared" si="500"/>
        <v>0.13326330352212623</v>
      </c>
      <c r="AZ1273" s="6">
        <f t="shared" si="501"/>
        <v>0.17973392731735172</v>
      </c>
      <c r="BA1273" s="6">
        <f t="shared" si="501"/>
        <v>0.11112753117722618</v>
      </c>
      <c r="BB1273" s="6">
        <f t="shared" si="501"/>
        <v>0.20655321902583057</v>
      </c>
      <c r="BC1273" s="6">
        <f t="shared" si="501"/>
        <v>9.8321946217132528E-2</v>
      </c>
      <c r="BD1273" s="6">
        <f t="shared" si="502"/>
        <v>3.5805652699326673E-2</v>
      </c>
      <c r="BE1273" s="2">
        <v>38717</v>
      </c>
      <c r="BF1273" s="11">
        <f t="shared" si="503"/>
        <v>-4.7599221770104554E-2</v>
      </c>
      <c r="BG1273" s="11">
        <f t="shared" si="503"/>
        <v>1.1993734950590629</v>
      </c>
      <c r="BH1273" s="11">
        <f t="shared" si="503"/>
        <v>0.75157241510701511</v>
      </c>
      <c r="BI1273" s="11">
        <f t="shared" si="504"/>
        <v>3.6439793258018938E-2</v>
      </c>
      <c r="BJ1273" s="11">
        <f t="shared" si="505"/>
        <v>1.490437972458958</v>
      </c>
      <c r="BK1273" s="11">
        <f t="shared" si="506"/>
        <v>0.6366205281941153</v>
      </c>
      <c r="BL1273" s="11">
        <f t="shared" si="507"/>
        <v>0.35581706285015069</v>
      </c>
      <c r="BM1273" s="11">
        <f t="shared" si="508"/>
        <v>0.97772715651404585</v>
      </c>
      <c r="BN1273" s="11">
        <f t="shared" si="509"/>
        <v>0.60860020857434127</v>
      </c>
      <c r="BO1273" s="11">
        <f t="shared" si="509"/>
        <v>0.74797312564264984</v>
      </c>
      <c r="BP1273" s="11">
        <f t="shared" si="509"/>
        <v>1.1426398594034544</v>
      </c>
      <c r="BQ1273" s="11">
        <f t="shared" si="509"/>
        <v>0.88163948807529968</v>
      </c>
      <c r="BR1273" s="11">
        <f t="shared" si="510"/>
        <v>0.1662645114543185</v>
      </c>
      <c r="BS1273" s="12">
        <f t="shared" si="521"/>
        <v>0.68826972267856357</v>
      </c>
      <c r="BT1273" s="12">
        <f t="shared" si="522"/>
        <v>-4.7599221770104554E-2</v>
      </c>
      <c r="BU1273" s="12">
        <f t="shared" si="523"/>
        <v>1.490437972458958</v>
      </c>
    </row>
    <row r="1274" spans="1:73" x14ac:dyDescent="0.25">
      <c r="A1274" s="2">
        <v>38748</v>
      </c>
      <c r="B1274">
        <v>507.28</v>
      </c>
      <c r="C1274">
        <v>1978.38</v>
      </c>
      <c r="D1274">
        <v>3296.1799000000001</v>
      </c>
      <c r="E1274">
        <v>1937.93</v>
      </c>
      <c r="F1274">
        <v>252.7333022</v>
      </c>
      <c r="G1274">
        <v>5869.1118820000002</v>
      </c>
      <c r="H1274">
        <v>5862.7477730000001</v>
      </c>
      <c r="I1274">
        <v>568.75</v>
      </c>
      <c r="J1274">
        <v>67.86</v>
      </c>
      <c r="K1274">
        <v>348.661</v>
      </c>
      <c r="L1274">
        <v>36579.944830074863</v>
      </c>
      <c r="M1274">
        <v>610.41</v>
      </c>
      <c r="N1274">
        <v>62366.041962281721</v>
      </c>
      <c r="O1274" s="2">
        <v>38748</v>
      </c>
      <c r="P1274" s="5">
        <f t="shared" si="512"/>
        <v>1.057736816864405</v>
      </c>
      <c r="Q1274" s="5">
        <f t="shared" si="512"/>
        <v>1.0370117991162457</v>
      </c>
      <c r="R1274" s="5">
        <f t="shared" si="512"/>
        <v>1.0291139684324655</v>
      </c>
      <c r="S1274" s="5">
        <f t="shared" si="513"/>
        <v>1.0264834890681915</v>
      </c>
      <c r="T1274" s="5">
        <f t="shared" si="514"/>
        <v>0.98921409805629057</v>
      </c>
      <c r="U1274" s="5">
        <f t="shared" si="515"/>
        <v>0.99242861406998817</v>
      </c>
      <c r="V1274" s="5">
        <f t="shared" si="516"/>
        <v>0.99319260153642397</v>
      </c>
      <c r="W1274" s="5">
        <f t="shared" si="517"/>
        <v>1.1086744639376218</v>
      </c>
      <c r="X1274" s="5">
        <f t="shared" si="518"/>
        <v>1.111365869636423</v>
      </c>
      <c r="Y1274" s="5">
        <f t="shared" si="518"/>
        <v>1.0507154222618675</v>
      </c>
      <c r="Z1274" s="5">
        <f t="shared" si="518"/>
        <v>1.0091700011301199</v>
      </c>
      <c r="AA1274" s="5">
        <f t="shared" si="518"/>
        <v>1.0364201303993479</v>
      </c>
      <c r="AB1274" s="5">
        <f t="shared" si="519"/>
        <v>1.0378754839877999</v>
      </c>
      <c r="AC1274" s="2">
        <v>38748</v>
      </c>
      <c r="AD1274" s="6">
        <f t="shared" si="492"/>
        <v>0.24493734482023044</v>
      </c>
      <c r="AE1274" s="6">
        <f t="shared" si="492"/>
        <v>0.16113910092484987</v>
      </c>
      <c r="AF1274" s="6">
        <f t="shared" si="492"/>
        <v>0.14601593475046731</v>
      </c>
      <c r="AG1274" s="6">
        <f t="shared" si="493"/>
        <v>0.14904905852827779</v>
      </c>
      <c r="AH1274" s="6">
        <f t="shared" si="493"/>
        <v>4.8538587007768093E-2</v>
      </c>
      <c r="AI1274" s="6">
        <f t="shared" si="493"/>
        <v>8.2714796952612149E-2</v>
      </c>
      <c r="AJ1274" s="6">
        <f t="shared" si="493"/>
        <v>4.4964034231714883E-2</v>
      </c>
      <c r="AK1274" s="6">
        <f t="shared" si="494"/>
        <v>0.14134584172292544</v>
      </c>
      <c r="AL1274" s="6">
        <f t="shared" si="494"/>
        <v>0.29735378137938023</v>
      </c>
      <c r="AM1274" s="6">
        <f t="shared" si="494"/>
        <v>0.14959584707274903</v>
      </c>
      <c r="AN1274" s="6">
        <f t="shared" si="494"/>
        <v>0.16697477494933652</v>
      </c>
      <c r="AO1274" s="6">
        <f t="shared" si="520"/>
        <v>0.1121342244695355</v>
      </c>
      <c r="AP1274" s="6">
        <f t="shared" si="511"/>
        <v>0.18096267643638148</v>
      </c>
      <c r="AQ1274" s="2">
        <v>38748</v>
      </c>
      <c r="AR1274" s="6">
        <f t="shared" si="495"/>
        <v>-9.3256475814640361E-3</v>
      </c>
      <c r="AS1274" s="6">
        <v>0.19258508088573617</v>
      </c>
      <c r="AT1274" s="6">
        <v>0.10947196859504996</v>
      </c>
      <c r="AU1274" s="6">
        <f t="shared" si="496"/>
        <v>3.6915419500782587E-3</v>
      </c>
      <c r="AV1274" s="6">
        <f t="shared" si="497"/>
        <v>6.5740981248561869E-2</v>
      </c>
      <c r="AW1274" s="6">
        <f t="shared" si="498"/>
        <v>5.5546752423696999E-2</v>
      </c>
      <c r="AX1274" s="6">
        <f t="shared" si="499"/>
        <v>1.1231715752936022E-2</v>
      </c>
      <c r="AY1274" s="6">
        <f t="shared" si="500"/>
        <v>0.16546476082402783</v>
      </c>
      <c r="AZ1274" s="6">
        <f t="shared" si="501"/>
        <v>0.1884717012337267</v>
      </c>
      <c r="BA1274" s="6">
        <f t="shared" si="501"/>
        <v>0.12258871286876039</v>
      </c>
      <c r="BB1274" s="6">
        <f t="shared" si="501"/>
        <v>0.24447642213759058</v>
      </c>
      <c r="BC1274" s="6">
        <f t="shared" si="501"/>
        <v>0.10646643428276903</v>
      </c>
      <c r="BD1274" s="6">
        <f t="shared" si="502"/>
        <v>0.1063034304747621</v>
      </c>
      <c r="BE1274" s="2">
        <v>38748</v>
      </c>
      <c r="BF1274" s="11">
        <f t="shared" si="503"/>
        <v>-3.8073604448960248E-2</v>
      </c>
      <c r="BG1274" s="11">
        <f t="shared" si="503"/>
        <v>1.195148041539289</v>
      </c>
      <c r="BH1274" s="11">
        <f t="shared" si="503"/>
        <v>0.74972617736640279</v>
      </c>
      <c r="BI1274" s="11">
        <f t="shared" si="504"/>
        <v>2.4767294651364027E-2</v>
      </c>
      <c r="BJ1274" s="11">
        <f t="shared" si="505"/>
        <v>1.3544065721987479</v>
      </c>
      <c r="BK1274" s="11">
        <f t="shared" si="506"/>
        <v>0.67154553320756016</v>
      </c>
      <c r="BL1274" s="11">
        <f t="shared" si="507"/>
        <v>0.24979332804203444</v>
      </c>
      <c r="BM1274" s="11">
        <f t="shared" si="508"/>
        <v>1.1706376275885197</v>
      </c>
      <c r="BN1274" s="11">
        <f t="shared" si="509"/>
        <v>0.63382984524169939</v>
      </c>
      <c r="BO1274" s="11">
        <f t="shared" si="509"/>
        <v>0.81946601638710614</v>
      </c>
      <c r="BP1274" s="11">
        <f t="shared" si="509"/>
        <v>1.4641518289919517</v>
      </c>
      <c r="BQ1274" s="11">
        <f t="shared" si="509"/>
        <v>0.94945530489394625</v>
      </c>
      <c r="BR1274" s="11">
        <f t="shared" si="510"/>
        <v>0.58743290366913703</v>
      </c>
      <c r="BS1274" s="12">
        <f t="shared" si="521"/>
        <v>0.75632975917913847</v>
      </c>
      <c r="BT1274" s="12">
        <f t="shared" si="522"/>
        <v>-3.8073604448960248E-2</v>
      </c>
      <c r="BU1274" s="12">
        <f t="shared" si="523"/>
        <v>1.4641518289919517</v>
      </c>
    </row>
    <row r="1275" spans="1:73" x14ac:dyDescent="0.25">
      <c r="A1275" s="2">
        <v>38776</v>
      </c>
      <c r="B1275">
        <v>522.20000000000005</v>
      </c>
      <c r="C1275">
        <v>1920.59</v>
      </c>
      <c r="D1275">
        <v>3335.8200999999999</v>
      </c>
      <c r="E1275">
        <v>1943.19</v>
      </c>
      <c r="F1275">
        <v>252.85954219999999</v>
      </c>
      <c r="G1275">
        <v>5881.8171430000002</v>
      </c>
      <c r="H1275">
        <v>5859.9140559999996</v>
      </c>
      <c r="I1275">
        <v>556</v>
      </c>
      <c r="J1275">
        <v>61.37</v>
      </c>
      <c r="K1275">
        <v>324.35599999999999</v>
      </c>
      <c r="L1275">
        <v>36864.813961400789</v>
      </c>
      <c r="M1275">
        <v>607.32000000000005</v>
      </c>
      <c r="N1275">
        <v>61249.039659837916</v>
      </c>
      <c r="O1275" s="2">
        <v>38776</v>
      </c>
      <c r="P1275" s="5">
        <f t="shared" si="512"/>
        <v>1.0294117647058825</v>
      </c>
      <c r="Q1275" s="5">
        <f t="shared" si="512"/>
        <v>0.97078923159352593</v>
      </c>
      <c r="R1275" s="5">
        <f t="shared" si="512"/>
        <v>1.0120261033082569</v>
      </c>
      <c r="S1275" s="5">
        <f t="shared" si="513"/>
        <v>1.0027142363243253</v>
      </c>
      <c r="T1275" s="5">
        <f t="shared" si="514"/>
        <v>1.0004994988745095</v>
      </c>
      <c r="U1275" s="5">
        <f t="shared" si="515"/>
        <v>1.002164767217842</v>
      </c>
      <c r="V1275" s="5">
        <f t="shared" si="516"/>
        <v>0.99951665718708715</v>
      </c>
      <c r="W1275" s="5">
        <f t="shared" si="517"/>
        <v>0.9775824175824176</v>
      </c>
      <c r="X1275" s="5">
        <f t="shared" si="518"/>
        <v>0.90436192160330087</v>
      </c>
      <c r="Y1275" s="5">
        <f t="shared" si="518"/>
        <v>0.93029045405135646</v>
      </c>
      <c r="Z1275" s="5">
        <f t="shared" si="518"/>
        <v>1.0077875768443401</v>
      </c>
      <c r="AA1275" s="5">
        <f t="shared" si="518"/>
        <v>0.99493782867253167</v>
      </c>
      <c r="AB1275" s="5">
        <f t="shared" si="519"/>
        <v>0.98208957523520002</v>
      </c>
      <c r="AC1275" s="2">
        <v>38776</v>
      </c>
      <c r="AD1275" s="6">
        <f t="shared" si="492"/>
        <v>0.24287864503784834</v>
      </c>
      <c r="AE1275" s="6">
        <f t="shared" si="492"/>
        <v>0.16026466240913981</v>
      </c>
      <c r="AF1275" s="6">
        <f t="shared" si="492"/>
        <v>0.14400300758878412</v>
      </c>
      <c r="AG1275" s="6">
        <f t="shared" si="493"/>
        <v>0.14300120845304984</v>
      </c>
      <c r="AH1275" s="6">
        <f t="shared" si="493"/>
        <v>4.8565062666477379E-2</v>
      </c>
      <c r="AI1275" s="6">
        <f t="shared" si="493"/>
        <v>8.2186831345531466E-2</v>
      </c>
      <c r="AJ1275" s="6">
        <f t="shared" si="493"/>
        <v>4.4404453977051381E-2</v>
      </c>
      <c r="AK1275" s="6">
        <f t="shared" si="494"/>
        <v>0.14224712692243935</v>
      </c>
      <c r="AL1275" s="6">
        <f t="shared" si="494"/>
        <v>0.30041219053848955</v>
      </c>
      <c r="AM1275" s="6">
        <f t="shared" si="494"/>
        <v>0.15358199654131408</v>
      </c>
      <c r="AN1275" s="6">
        <f t="shared" si="494"/>
        <v>0.15938134418227101</v>
      </c>
      <c r="AO1275" s="6">
        <f t="shared" si="520"/>
        <v>0.11057449045853175</v>
      </c>
      <c r="AP1275" s="6">
        <f t="shared" si="511"/>
        <v>0.17331713426145451</v>
      </c>
      <c r="AQ1275" s="2">
        <v>38776</v>
      </c>
      <c r="AR1275" s="6">
        <f t="shared" si="495"/>
        <v>1.1566564345255603E-2</v>
      </c>
      <c r="AS1275" s="6">
        <v>0.19258508088573617</v>
      </c>
      <c r="AT1275" s="6">
        <v>0.10947196859504996</v>
      </c>
      <c r="AU1275" s="6">
        <f t="shared" si="496"/>
        <v>2.362359273472725E-2</v>
      </c>
      <c r="AV1275" s="6">
        <f t="shared" si="497"/>
        <v>6.4013899959442844E-2</v>
      </c>
      <c r="AW1275" s="6">
        <f t="shared" si="498"/>
        <v>5.071175549033069E-2</v>
      </c>
      <c r="AX1275" s="6">
        <f t="shared" si="499"/>
        <v>7.8079071531491628E-3</v>
      </c>
      <c r="AY1275" s="6">
        <f t="shared" si="500"/>
        <v>0.15827145944158727</v>
      </c>
      <c r="AZ1275" s="6">
        <f t="shared" si="501"/>
        <v>0.17543808629243585</v>
      </c>
      <c r="BA1275" s="6">
        <f t="shared" si="501"/>
        <v>0.1088370900559168</v>
      </c>
      <c r="BB1275" s="6">
        <f t="shared" si="501"/>
        <v>0.21643294736897989</v>
      </c>
      <c r="BC1275" s="6">
        <f t="shared" si="501"/>
        <v>9.4193684352908535E-2</v>
      </c>
      <c r="BD1275" s="6">
        <f t="shared" si="502"/>
        <v>7.6262820697100775E-2</v>
      </c>
      <c r="BE1275" s="2">
        <v>38776</v>
      </c>
      <c r="BF1275" s="11">
        <f t="shared" si="503"/>
        <v>4.7622813209671683E-2</v>
      </c>
      <c r="BG1275" s="11">
        <f t="shared" si="503"/>
        <v>1.201669026663442</v>
      </c>
      <c r="BH1275" s="11">
        <f t="shared" si="503"/>
        <v>0.76020612644187813</v>
      </c>
      <c r="BI1275" s="11">
        <f t="shared" si="504"/>
        <v>0.16519855314707602</v>
      </c>
      <c r="BJ1275" s="11">
        <f t="shared" si="505"/>
        <v>1.3181059890535096</v>
      </c>
      <c r="BK1275" s="11">
        <f t="shared" si="506"/>
        <v>0.61703018184418557</v>
      </c>
      <c r="BL1275" s="11">
        <f t="shared" si="507"/>
        <v>0.17583612574505159</v>
      </c>
      <c r="BM1275" s="11">
        <f t="shared" si="508"/>
        <v>1.112651361513159</v>
      </c>
      <c r="BN1275" s="11">
        <f t="shared" si="509"/>
        <v>0.58399123543542841</v>
      </c>
      <c r="BO1275" s="11">
        <f t="shared" si="509"/>
        <v>0.70865786685250731</v>
      </c>
      <c r="BP1275" s="11">
        <f t="shared" si="509"/>
        <v>1.3579565944773546</v>
      </c>
      <c r="BQ1275" s="11">
        <f t="shared" si="509"/>
        <v>0.85185727704739966</v>
      </c>
      <c r="BR1275" s="11">
        <f t="shared" si="510"/>
        <v>0.44001893420448462</v>
      </c>
      <c r="BS1275" s="12">
        <f t="shared" si="521"/>
        <v>0.71852323735654988</v>
      </c>
      <c r="BT1275" s="12">
        <f t="shared" si="522"/>
        <v>4.7622813209671683E-2</v>
      </c>
      <c r="BU1275" s="12">
        <f t="shared" si="523"/>
        <v>1.3579565944773546</v>
      </c>
    </row>
    <row r="1276" spans="1:73" x14ac:dyDescent="0.25">
      <c r="A1276" s="2">
        <v>38807</v>
      </c>
      <c r="B1276">
        <v>538.49</v>
      </c>
      <c r="C1276">
        <v>2009.5699</v>
      </c>
      <c r="D1276">
        <v>3462.2</v>
      </c>
      <c r="E1276">
        <v>1967.38</v>
      </c>
      <c r="F1276">
        <v>248.00217499999999</v>
      </c>
      <c r="G1276">
        <v>5759.3682140000001</v>
      </c>
      <c r="H1276">
        <v>5768.7845299999999</v>
      </c>
      <c r="I1276">
        <v>582</v>
      </c>
      <c r="J1276">
        <v>66.25</v>
      </c>
      <c r="K1276">
        <v>333.18099999999998</v>
      </c>
      <c r="L1276">
        <v>37211.099095784892</v>
      </c>
      <c r="M1276">
        <v>636.1</v>
      </c>
      <c r="N1276">
        <v>62208.547189170371</v>
      </c>
      <c r="O1276" s="2">
        <v>38807</v>
      </c>
      <c r="P1276" s="5">
        <f t="shared" si="512"/>
        <v>1.0311949444657218</v>
      </c>
      <c r="Q1276" s="5">
        <f t="shared" si="512"/>
        <v>1.0463294612593006</v>
      </c>
      <c r="R1276" s="5">
        <f t="shared" si="512"/>
        <v>1.0378857061266582</v>
      </c>
      <c r="S1276" s="5">
        <f t="shared" si="513"/>
        <v>1.0124486025555917</v>
      </c>
      <c r="T1276" s="5">
        <f t="shared" si="514"/>
        <v>0.98079025550019361</v>
      </c>
      <c r="U1276" s="5">
        <f t="shared" si="515"/>
        <v>0.97918178582859761</v>
      </c>
      <c r="V1276" s="5">
        <f t="shared" si="516"/>
        <v>0.9844486582688543</v>
      </c>
      <c r="W1276" s="5">
        <f t="shared" si="517"/>
        <v>1.0467625899280575</v>
      </c>
      <c r="X1276" s="5">
        <f t="shared" si="518"/>
        <v>1.0795176796480366</v>
      </c>
      <c r="Y1276" s="5">
        <f t="shared" si="518"/>
        <v>1.0272077593755009</v>
      </c>
      <c r="Z1276" s="5">
        <f t="shared" si="518"/>
        <v>1.00939337805276</v>
      </c>
      <c r="AA1276" s="5">
        <f t="shared" si="518"/>
        <v>1.0473885266416387</v>
      </c>
      <c r="AB1276" s="5">
        <f t="shared" si="519"/>
        <v>1.0156656746728001</v>
      </c>
      <c r="AC1276" s="2">
        <v>38807</v>
      </c>
      <c r="AD1276" s="6">
        <f t="shared" si="492"/>
        <v>0.24137806543493928</v>
      </c>
      <c r="AE1276" s="6">
        <f t="shared" si="492"/>
        <v>0.16081629964520391</v>
      </c>
      <c r="AF1276" s="6">
        <f t="shared" si="492"/>
        <v>0.14261712881605612</v>
      </c>
      <c r="AG1276" s="6">
        <f t="shared" si="493"/>
        <v>0.13985357338953674</v>
      </c>
      <c r="AH1276" s="6">
        <f t="shared" si="493"/>
        <v>4.9666252665026632E-2</v>
      </c>
      <c r="AI1276" s="6">
        <f t="shared" si="493"/>
        <v>8.2957236477716634E-2</v>
      </c>
      <c r="AJ1276" s="6">
        <f t="shared" si="493"/>
        <v>4.4972226417912896E-2</v>
      </c>
      <c r="AK1276" s="6">
        <f t="shared" si="494"/>
        <v>0.14140427335658912</v>
      </c>
      <c r="AL1276" s="6">
        <f t="shared" si="494"/>
        <v>0.30069660239868584</v>
      </c>
      <c r="AM1276" s="6">
        <f t="shared" si="494"/>
        <v>0.15111005213027792</v>
      </c>
      <c r="AN1276" s="6">
        <f t="shared" si="494"/>
        <v>0.15629446527725382</v>
      </c>
      <c r="AO1276" s="6">
        <f t="shared" si="520"/>
        <v>0.10887793693148001</v>
      </c>
      <c r="AP1276" s="6">
        <f t="shared" si="511"/>
        <v>0.16979100564010732</v>
      </c>
      <c r="AQ1276" s="2">
        <v>38807</v>
      </c>
      <c r="AR1276" s="6">
        <f t="shared" si="495"/>
        <v>3.0767251626439673E-2</v>
      </c>
      <c r="AS1276" s="6">
        <v>0.19258508088573617</v>
      </c>
      <c r="AT1276" s="6">
        <v>0.10947196859504996</v>
      </c>
      <c r="AU1276" s="6">
        <f t="shared" si="496"/>
        <v>3.9679487422308313E-2</v>
      </c>
      <c r="AV1276" s="6">
        <f t="shared" si="497"/>
        <v>5.7276962054349623E-2</v>
      </c>
      <c r="AW1276" s="6">
        <f t="shared" si="498"/>
        <v>4.5605668282491463E-2</v>
      </c>
      <c r="AX1276" s="6">
        <f t="shared" si="499"/>
        <v>3.8951747847437712E-3</v>
      </c>
      <c r="AY1276" s="6">
        <f t="shared" si="500"/>
        <v>0.17696002709463055</v>
      </c>
      <c r="AZ1276" s="6">
        <f t="shared" si="501"/>
        <v>0.2023063768976856</v>
      </c>
      <c r="BA1276" s="6">
        <f t="shared" si="501"/>
        <v>0.12698896924835457</v>
      </c>
      <c r="BB1276" s="6">
        <f t="shared" si="501"/>
        <v>0.19865622436422958</v>
      </c>
      <c r="BC1276" s="6">
        <f t="shared" si="501"/>
        <v>9.0322658054902139E-2</v>
      </c>
      <c r="BD1276" s="6">
        <f t="shared" si="502"/>
        <v>6.2248108299991722E-2</v>
      </c>
      <c r="BE1276" s="2">
        <v>38807</v>
      </c>
      <c r="BF1276" s="11">
        <f t="shared" si="503"/>
        <v>0.12746498556527969</v>
      </c>
      <c r="BG1276" s="11">
        <f t="shared" si="503"/>
        <v>1.1975470229735492</v>
      </c>
      <c r="BH1276" s="11">
        <f t="shared" si="503"/>
        <v>0.76759341254334235</v>
      </c>
      <c r="BI1276" s="11">
        <f t="shared" si="504"/>
        <v>0.28372165587638082</v>
      </c>
      <c r="BJ1276" s="11">
        <f t="shared" si="505"/>
        <v>1.1532370368397495</v>
      </c>
      <c r="BK1276" s="11">
        <f t="shared" si="506"/>
        <v>0.5497491264037192</v>
      </c>
      <c r="BL1276" s="11">
        <f t="shared" si="507"/>
        <v>8.661289633622149E-2</v>
      </c>
      <c r="BM1276" s="11">
        <f t="shared" si="508"/>
        <v>1.2514475191876131</v>
      </c>
      <c r="BN1276" s="11">
        <f t="shared" si="509"/>
        <v>0.67279236041866819</v>
      </c>
      <c r="BO1276" s="11">
        <f t="shared" si="509"/>
        <v>0.84037406815843319</v>
      </c>
      <c r="BP1276" s="11">
        <f t="shared" si="509"/>
        <v>1.2710381267297559</v>
      </c>
      <c r="BQ1276" s="11">
        <f t="shared" si="509"/>
        <v>0.82957723667876593</v>
      </c>
      <c r="BR1276" s="11">
        <f t="shared" si="510"/>
        <v>0.36661605286639359</v>
      </c>
      <c r="BS1276" s="12">
        <f t="shared" si="521"/>
        <v>0.72290550004445175</v>
      </c>
      <c r="BT1276" s="12">
        <f t="shared" si="522"/>
        <v>8.661289633622149E-2</v>
      </c>
      <c r="BU1276" s="12">
        <f t="shared" si="523"/>
        <v>1.2710381267297559</v>
      </c>
    </row>
    <row r="1277" spans="1:73" x14ac:dyDescent="0.25">
      <c r="A1277" s="2">
        <v>38837</v>
      </c>
      <c r="B1277">
        <v>543.12</v>
      </c>
      <c r="C1277">
        <v>1995.95</v>
      </c>
      <c r="D1277">
        <v>3498.9299000000001</v>
      </c>
      <c r="E1277">
        <v>1993.79</v>
      </c>
      <c r="F1277">
        <v>245.8377697</v>
      </c>
      <c r="G1277">
        <v>5686.6482249999999</v>
      </c>
      <c r="H1277">
        <v>5700.45075</v>
      </c>
      <c r="I1277">
        <v>644</v>
      </c>
      <c r="J1277">
        <v>71.8</v>
      </c>
      <c r="K1277">
        <v>349.88600000000002</v>
      </c>
      <c r="L1277">
        <v>37703.288813019382</v>
      </c>
      <c r="M1277">
        <v>686.66</v>
      </c>
      <c r="N1277">
        <v>62879.423731044626</v>
      </c>
      <c r="O1277" s="2">
        <v>38837</v>
      </c>
      <c r="P1277" s="5">
        <f t="shared" si="512"/>
        <v>1.0085981169566751</v>
      </c>
      <c r="Q1277" s="5">
        <f t="shared" si="512"/>
        <v>0.99322248009387482</v>
      </c>
      <c r="R1277" s="5">
        <f t="shared" si="512"/>
        <v>1.0106088325342268</v>
      </c>
      <c r="S1277" s="5">
        <f t="shared" si="513"/>
        <v>1.0134239445353719</v>
      </c>
      <c r="T1277" s="5">
        <f t="shared" si="514"/>
        <v>0.99127263581458513</v>
      </c>
      <c r="U1277" s="5">
        <f t="shared" si="515"/>
        <v>0.98737361698402426</v>
      </c>
      <c r="V1277" s="5">
        <f t="shared" si="516"/>
        <v>0.98815456191080864</v>
      </c>
      <c r="W1277" s="5">
        <f t="shared" si="517"/>
        <v>1.1065292096219932</v>
      </c>
      <c r="X1277" s="5">
        <f t="shared" si="518"/>
        <v>1.0837735849056602</v>
      </c>
      <c r="Y1277" s="5">
        <f t="shared" si="518"/>
        <v>1.0501379130262531</v>
      </c>
      <c r="Z1277" s="5">
        <f t="shared" si="518"/>
        <v>1.0132269599446</v>
      </c>
      <c r="AA1277" s="5">
        <f t="shared" si="518"/>
        <v>1.0794843578053763</v>
      </c>
      <c r="AB1277" s="5">
        <f t="shared" si="519"/>
        <v>1.0107843145707001</v>
      </c>
      <c r="AC1277" s="2">
        <v>38837</v>
      </c>
      <c r="AD1277" s="6">
        <f t="shared" si="492"/>
        <v>0.23988537589542627</v>
      </c>
      <c r="AE1277" s="6">
        <f t="shared" si="492"/>
        <v>0.15835957337344253</v>
      </c>
      <c r="AF1277" s="6">
        <f t="shared" si="492"/>
        <v>0.14042921462905383</v>
      </c>
      <c r="AG1277" s="6">
        <f t="shared" si="493"/>
        <v>0.13586562987893741</v>
      </c>
      <c r="AH1277" s="6">
        <f t="shared" si="493"/>
        <v>4.8978910928492679E-2</v>
      </c>
      <c r="AI1277" s="6">
        <f t="shared" si="493"/>
        <v>8.2045012137173357E-2</v>
      </c>
      <c r="AJ1277" s="6">
        <f t="shared" si="493"/>
        <v>4.5258139191746913E-2</v>
      </c>
      <c r="AK1277" s="6">
        <f t="shared" si="494"/>
        <v>0.14725746802985026</v>
      </c>
      <c r="AL1277" s="6">
        <f t="shared" si="494"/>
        <v>0.30085596078580479</v>
      </c>
      <c r="AM1277" s="6">
        <f t="shared" si="494"/>
        <v>0.1517618590375571</v>
      </c>
      <c r="AN1277" s="6">
        <f t="shared" si="494"/>
        <v>0.15301792276407589</v>
      </c>
      <c r="AO1277" s="6">
        <f t="shared" si="520"/>
        <v>0.11078926539057898</v>
      </c>
      <c r="AP1277" s="6">
        <f t="shared" si="511"/>
        <v>0.16521494590352401</v>
      </c>
      <c r="AQ1277" s="2">
        <v>38837</v>
      </c>
      <c r="AR1277" s="6">
        <f t="shared" si="495"/>
        <v>1.9780564670184297E-2</v>
      </c>
      <c r="AS1277" s="6">
        <v>0.19258508088573617</v>
      </c>
      <c r="AT1277" s="6">
        <v>0.10947196859504996</v>
      </c>
      <c r="AU1277" s="6">
        <f t="shared" si="496"/>
        <v>2.6968887106496364E-2</v>
      </c>
      <c r="AV1277" s="6">
        <f t="shared" si="497"/>
        <v>5.9247046525155334E-2</v>
      </c>
      <c r="AW1277" s="6">
        <f t="shared" si="498"/>
        <v>4.8853382341507601E-2</v>
      </c>
      <c r="AX1277" s="6">
        <f t="shared" si="499"/>
        <v>2.3729258354074911E-3</v>
      </c>
      <c r="AY1277" s="6">
        <f t="shared" si="500"/>
        <v>0.19601464789933676</v>
      </c>
      <c r="AZ1277" s="6">
        <f t="shared" si="501"/>
        <v>0.20314201159559908</v>
      </c>
      <c r="BA1277" s="6">
        <f t="shared" si="501"/>
        <v>0.13034436863909216</v>
      </c>
      <c r="BB1277" s="6">
        <f t="shared" si="501"/>
        <v>0.21519915748629681</v>
      </c>
      <c r="BC1277" s="6">
        <f t="shared" si="501"/>
        <v>0.11747568838211264</v>
      </c>
      <c r="BD1277" s="6">
        <f t="shared" si="502"/>
        <v>8.2404842607733286E-2</v>
      </c>
      <c r="BE1277" s="2">
        <v>38837</v>
      </c>
      <c r="BF1277" s="11">
        <f t="shared" si="503"/>
        <v>8.2458401627647698E-2</v>
      </c>
      <c r="BG1277" s="11">
        <f t="shared" si="503"/>
        <v>1.2161252823760977</v>
      </c>
      <c r="BH1277" s="11">
        <f t="shared" si="503"/>
        <v>0.77955266562034142</v>
      </c>
      <c r="BI1277" s="11">
        <f t="shared" si="504"/>
        <v>0.19849675838199032</v>
      </c>
      <c r="BJ1277" s="11">
        <f t="shared" si="505"/>
        <v>1.2096440162104407</v>
      </c>
      <c r="BK1277" s="11">
        <f t="shared" si="506"/>
        <v>0.59544609804954696</v>
      </c>
      <c r="BL1277" s="11">
        <f t="shared" si="507"/>
        <v>5.243091911830542E-2</v>
      </c>
      <c r="BM1277" s="11">
        <f t="shared" si="508"/>
        <v>1.3311015768626622</v>
      </c>
      <c r="BN1277" s="11">
        <f t="shared" si="509"/>
        <v>0.67521351767474724</v>
      </c>
      <c r="BO1277" s="11">
        <f t="shared" si="509"/>
        <v>0.85887435397608913</v>
      </c>
      <c r="BP1277" s="11">
        <f t="shared" si="509"/>
        <v>1.4063656962465265</v>
      </c>
      <c r="BQ1277" s="11">
        <f t="shared" si="509"/>
        <v>1.0603526250306037</v>
      </c>
      <c r="BR1277" s="11">
        <f t="shared" si="510"/>
        <v>0.49877353502783556</v>
      </c>
      <c r="BS1277" s="12">
        <f t="shared" si="521"/>
        <v>0.76652580355406408</v>
      </c>
      <c r="BT1277" s="12">
        <f t="shared" si="522"/>
        <v>5.243091911830542E-2</v>
      </c>
      <c r="BU1277" s="12">
        <f t="shared" si="523"/>
        <v>1.4063656962465265</v>
      </c>
    </row>
    <row r="1278" spans="1:73" x14ac:dyDescent="0.25">
      <c r="A1278" s="2">
        <v>38868</v>
      </c>
      <c r="B1278">
        <v>512.65</v>
      </c>
      <c r="C1278">
        <v>1837.3</v>
      </c>
      <c r="D1278">
        <v>3331.74</v>
      </c>
      <c r="E1278">
        <v>1936.41</v>
      </c>
      <c r="F1278">
        <v>246.84080230000001</v>
      </c>
      <c r="G1278">
        <v>5687.9921020000002</v>
      </c>
      <c r="H1278">
        <v>5765.9848929999998</v>
      </c>
      <c r="I1278">
        <v>653</v>
      </c>
      <c r="J1278">
        <v>71.42</v>
      </c>
      <c r="K1278">
        <v>344.86700000000002</v>
      </c>
      <c r="L1278">
        <v>37794.807351391813</v>
      </c>
      <c r="M1278">
        <v>678.54</v>
      </c>
      <c r="N1278">
        <v>61006.378970079641</v>
      </c>
      <c r="O1278" s="2">
        <v>38868</v>
      </c>
      <c r="P1278" s="5">
        <f t="shared" si="512"/>
        <v>0.94389821770511118</v>
      </c>
      <c r="Q1278" s="5">
        <f t="shared" si="512"/>
        <v>0.92051404093288902</v>
      </c>
      <c r="R1278" s="5">
        <f t="shared" si="512"/>
        <v>0.95221684778537563</v>
      </c>
      <c r="S1278" s="5">
        <f t="shared" si="513"/>
        <v>0.97122064008747166</v>
      </c>
      <c r="T1278" s="5">
        <f t="shared" si="514"/>
        <v>1.004080058980457</v>
      </c>
      <c r="U1278" s="5">
        <f t="shared" si="515"/>
        <v>1.000236321458059</v>
      </c>
      <c r="V1278" s="5">
        <f t="shared" si="516"/>
        <v>1.0114963089541646</v>
      </c>
      <c r="W1278" s="5">
        <f t="shared" si="517"/>
        <v>1.0139751552795031</v>
      </c>
      <c r="X1278" s="5">
        <f t="shared" si="518"/>
        <v>0.99470752089136494</v>
      </c>
      <c r="Y1278" s="5">
        <f t="shared" si="518"/>
        <v>0.9856553277353195</v>
      </c>
      <c r="Z1278" s="5">
        <f t="shared" si="518"/>
        <v>1.0024273356848601</v>
      </c>
      <c r="AA1278" s="5">
        <f t="shared" si="518"/>
        <v>0.98817464247225706</v>
      </c>
      <c r="AB1278" s="5">
        <f t="shared" si="519"/>
        <v>0.97021211948480002</v>
      </c>
      <c r="AC1278" s="2">
        <v>38868</v>
      </c>
      <c r="AD1278" s="6">
        <f t="shared" si="492"/>
        <v>0.24124708263637665</v>
      </c>
      <c r="AE1278" s="6">
        <f t="shared" si="492"/>
        <v>0.16159086992763147</v>
      </c>
      <c r="AF1278" s="6">
        <f t="shared" si="492"/>
        <v>0.14202646908043143</v>
      </c>
      <c r="AG1278" s="6">
        <f t="shared" si="493"/>
        <v>0.13659282857206784</v>
      </c>
      <c r="AH1278" s="6">
        <f t="shared" si="493"/>
        <v>4.8835085557356113E-2</v>
      </c>
      <c r="AI1278" s="6">
        <f t="shared" si="493"/>
        <v>8.2021277602074727E-2</v>
      </c>
      <c r="AJ1278" s="6">
        <f t="shared" ref="AJ1278:AN1341" si="524">STDEV(V1219:V1278)*SQRT(12)</f>
        <v>4.5360475725404081E-2</v>
      </c>
      <c r="AK1278" s="6">
        <f t="shared" si="494"/>
        <v>0.14725968599648551</v>
      </c>
      <c r="AL1278" s="6">
        <f t="shared" si="494"/>
        <v>0.30088973720100631</v>
      </c>
      <c r="AM1278" s="6">
        <f t="shared" si="494"/>
        <v>0.15098266762871826</v>
      </c>
      <c r="AN1278" s="6">
        <f t="shared" si="494"/>
        <v>0.15149747567137059</v>
      </c>
      <c r="AO1278" s="6">
        <f t="shared" si="520"/>
        <v>0.11120964369849221</v>
      </c>
      <c r="AP1278" s="6">
        <f t="shared" si="511"/>
        <v>0.1659428493748675</v>
      </c>
      <c r="AQ1278" s="2">
        <v>38868</v>
      </c>
      <c r="AR1278" s="6">
        <f t="shared" si="495"/>
        <v>1.117145144100018E-2</v>
      </c>
      <c r="AS1278" s="6">
        <v>0.19258508088573617</v>
      </c>
      <c r="AT1278" s="6">
        <v>0.10947196859504996</v>
      </c>
      <c r="AU1278" s="6">
        <f t="shared" si="496"/>
        <v>1.9625902373283655E-2</v>
      </c>
      <c r="AV1278" s="6">
        <f t="shared" si="497"/>
        <v>6.0831405504794711E-2</v>
      </c>
      <c r="AW1278" s="6">
        <f t="shared" si="498"/>
        <v>4.9255569284269995E-2</v>
      </c>
      <c r="AX1278" s="6">
        <f t="shared" si="499"/>
        <v>2.8225353562318922E-3</v>
      </c>
      <c r="AY1278" s="6">
        <f t="shared" si="500"/>
        <v>0.19541273727009933</v>
      </c>
      <c r="AZ1278" s="6">
        <f t="shared" si="501"/>
        <v>0.20262683597321485</v>
      </c>
      <c r="BA1278" s="6">
        <f t="shared" si="501"/>
        <v>0.13427764368874473</v>
      </c>
      <c r="BB1278" s="6">
        <f t="shared" si="501"/>
        <v>0.20020000545458227</v>
      </c>
      <c r="BC1278" s="6">
        <f t="shared" si="501"/>
        <v>0.11295668262589831</v>
      </c>
      <c r="BD1278" s="6">
        <f t="shared" si="502"/>
        <v>7.136449052237781E-2</v>
      </c>
      <c r="BE1278" s="2">
        <v>38868</v>
      </c>
      <c r="BF1278" s="11">
        <f t="shared" si="503"/>
        <v>4.6307094448219795E-2</v>
      </c>
      <c r="BG1278" s="11">
        <f t="shared" si="503"/>
        <v>1.1918066965787453</v>
      </c>
      <c r="BH1278" s="11">
        <f t="shared" si="503"/>
        <v>0.77078568033015427</v>
      </c>
      <c r="BI1278" s="11">
        <f t="shared" si="504"/>
        <v>0.14368179192459449</v>
      </c>
      <c r="BJ1278" s="11">
        <f t="shared" si="505"/>
        <v>1.2456496146269487</v>
      </c>
      <c r="BK1278" s="11">
        <f t="shared" si="506"/>
        <v>0.60052184901621275</v>
      </c>
      <c r="BL1278" s="11">
        <f t="shared" si="507"/>
        <v>6.2224553669112746E-2</v>
      </c>
      <c r="BM1278" s="11">
        <f t="shared" si="508"/>
        <v>1.3269941189115604</v>
      </c>
      <c r="BN1278" s="11">
        <f t="shared" si="509"/>
        <v>0.67342554737203308</v>
      </c>
      <c r="BO1278" s="11">
        <f t="shared" si="509"/>
        <v>0.88935800246255492</v>
      </c>
      <c r="BP1278" s="11">
        <f t="shared" si="509"/>
        <v>1.3214741999322652</v>
      </c>
      <c r="BQ1278" s="11">
        <f t="shared" si="509"/>
        <v>1.0157094193390512</v>
      </c>
      <c r="BR1278" s="11">
        <f t="shared" si="510"/>
        <v>0.4300546289955785</v>
      </c>
      <c r="BS1278" s="12">
        <f t="shared" si="521"/>
        <v>0.74753793827746406</v>
      </c>
      <c r="BT1278" s="12">
        <f t="shared" si="522"/>
        <v>4.6307094448219795E-2</v>
      </c>
      <c r="BU1278" s="12">
        <f t="shared" si="523"/>
        <v>1.3269941189115604</v>
      </c>
    </row>
    <row r="1279" spans="1:73" x14ac:dyDescent="0.25">
      <c r="A1279" s="2">
        <v>38898</v>
      </c>
      <c r="B1279">
        <v>510.4</v>
      </c>
      <c r="C1279">
        <v>1846.09</v>
      </c>
      <c r="D1279">
        <v>3398.5801000000001</v>
      </c>
      <c r="E1279">
        <v>1939.03</v>
      </c>
      <c r="F1279">
        <v>245.1089288</v>
      </c>
      <c r="G1279">
        <v>5698.6453060000003</v>
      </c>
      <c r="H1279">
        <v>5718.2785640000002</v>
      </c>
      <c r="I1279">
        <v>613.5</v>
      </c>
      <c r="J1279">
        <v>73.94</v>
      </c>
      <c r="K1279">
        <v>346.38799999999998</v>
      </c>
      <c r="L1279">
        <v>37795.78537033475</v>
      </c>
      <c r="M1279">
        <v>658.05</v>
      </c>
      <c r="N1279">
        <v>61685.527568649595</v>
      </c>
      <c r="O1279" s="2">
        <v>38898</v>
      </c>
      <c r="P1279" s="5">
        <f t="shared" si="512"/>
        <v>0.99561104067102313</v>
      </c>
      <c r="Q1279" s="5">
        <f t="shared" si="512"/>
        <v>1.004784194198008</v>
      </c>
      <c r="R1279" s="5">
        <f t="shared" si="512"/>
        <v>1.0200616194540992</v>
      </c>
      <c r="S1279" s="5">
        <f t="shared" si="513"/>
        <v>1.0013530192469569</v>
      </c>
      <c r="T1279" s="5">
        <f t="shared" si="514"/>
        <v>0.99298384430830378</v>
      </c>
      <c r="U1279" s="5">
        <f t="shared" si="515"/>
        <v>1.0018729287609689</v>
      </c>
      <c r="V1279" s="5">
        <f t="shared" si="516"/>
        <v>0.99172624800701159</v>
      </c>
      <c r="W1279" s="5">
        <f t="shared" si="517"/>
        <v>0.93950995405819293</v>
      </c>
      <c r="X1279" s="5">
        <f t="shared" si="518"/>
        <v>1.035284234108093</v>
      </c>
      <c r="Y1279" s="5">
        <f t="shared" si="518"/>
        <v>1.0044103958917494</v>
      </c>
      <c r="Z1279" s="5">
        <f t="shared" si="518"/>
        <v>1.0000258770717851</v>
      </c>
      <c r="AA1279" s="5">
        <f t="shared" si="518"/>
        <v>0.96980281191970996</v>
      </c>
      <c r="AB1279" s="5">
        <f t="shared" si="519"/>
        <v>1.0111324194294999</v>
      </c>
      <c r="AC1279" s="2">
        <v>38898</v>
      </c>
      <c r="AD1279" s="6">
        <f t="shared" ref="AD1279:AF1342" si="525">STDEV(P1220:P1279)*SQRT(12)</f>
        <v>0.24119882495478998</v>
      </c>
      <c r="AE1279" s="6">
        <f t="shared" si="525"/>
        <v>0.1614952256635839</v>
      </c>
      <c r="AF1279" s="6">
        <f t="shared" si="525"/>
        <v>0.14143038043640321</v>
      </c>
      <c r="AG1279" s="6">
        <f t="shared" ref="AG1279:AM1342" si="526">STDEV(S1220:S1279)*SQRT(12)</f>
        <v>0.13605236263695661</v>
      </c>
      <c r="AH1279" s="6">
        <f t="shared" si="526"/>
        <v>4.8845362195228274E-2</v>
      </c>
      <c r="AI1279" s="6">
        <f t="shared" si="526"/>
        <v>8.2027045499686563E-2</v>
      </c>
      <c r="AJ1279" s="6">
        <f t="shared" si="524"/>
        <v>4.5494283654956051E-2</v>
      </c>
      <c r="AK1279" s="6">
        <f t="shared" si="524"/>
        <v>0.15116123335548065</v>
      </c>
      <c r="AL1279" s="6">
        <f t="shared" si="524"/>
        <v>0.29814261370480127</v>
      </c>
      <c r="AM1279" s="6">
        <f t="shared" si="524"/>
        <v>0.14860025885507255</v>
      </c>
      <c r="AN1279" s="6">
        <f t="shared" si="524"/>
        <v>0.15106349952042825</v>
      </c>
      <c r="AO1279" s="6">
        <f t="shared" si="520"/>
        <v>0.11256817492008242</v>
      </c>
      <c r="AP1279" s="6">
        <f t="shared" si="511"/>
        <v>0.1658465736223918</v>
      </c>
      <c r="AQ1279" s="2">
        <v>38898</v>
      </c>
      <c r="AR1279" s="6">
        <f t="shared" ref="AR1279:AR1342" si="527">PRODUCT(P1220:P1279)^(1/5)-1</f>
        <v>1.2277329796122283E-2</v>
      </c>
      <c r="AS1279" s="6">
        <v>0.19258508088573617</v>
      </c>
      <c r="AT1279" s="6">
        <v>0.10947196859504996</v>
      </c>
      <c r="AU1279" s="6">
        <f t="shared" ref="AU1279:AU1342" si="528">PRODUCT(S1220:S1279)^(1/5)-1</f>
        <v>2.4940080503096151E-2</v>
      </c>
      <c r="AV1279" s="6">
        <f t="shared" ref="AV1279:AV1342" si="529">PRODUCT(T1220:T1279)^(1/5)-1</f>
        <v>5.5881961944640679E-2</v>
      </c>
      <c r="AW1279" s="6">
        <f t="shared" ref="AW1279:AW1342" si="530">PRODUCT(U1220:U1279)^(1/5)-1</f>
        <v>4.8540369317104259E-2</v>
      </c>
      <c r="AX1279" s="6">
        <f t="shared" ref="AX1279:AX1342" si="531">PRODUCT(V1220:V1279)^(1/5)-1</f>
        <v>4.1143945686616945E-4</v>
      </c>
      <c r="AY1279" s="6">
        <f t="shared" ref="AY1279:AY1342" si="532">PRODUCT(W1220:W1279)^(1/5)-1</f>
        <v>0.17786998478155924</v>
      </c>
      <c r="AZ1279" s="6">
        <f t="shared" ref="AZ1279:BC1342" si="533">PRODUCT(X1220:X1279)^(1/5)-1</f>
        <v>0.22900560430778816</v>
      </c>
      <c r="BA1279" s="6">
        <f t="shared" si="533"/>
        <v>0.14645126804964725</v>
      </c>
      <c r="BB1279" s="6">
        <f t="shared" si="533"/>
        <v>0.18949148827014417</v>
      </c>
      <c r="BC1279" s="6">
        <f t="shared" si="533"/>
        <v>0.10579082434739817</v>
      </c>
      <c r="BD1279" s="6">
        <f t="shared" ref="BD1279:BD1342" si="534">PRODUCT(AB1220:AB1279)^(1/5)-1</f>
        <v>6.9476948357921398E-2</v>
      </c>
      <c r="BE1279" s="2">
        <v>38898</v>
      </c>
      <c r="BF1279" s="11">
        <f t="shared" ref="BF1279:BH1342" si="535">AR1279/AD1279</f>
        <v>5.0901283612901228E-2</v>
      </c>
      <c r="BG1279" s="11">
        <f t="shared" si="535"/>
        <v>1.1925125346238816</v>
      </c>
      <c r="BH1279" s="11">
        <f t="shared" si="535"/>
        <v>0.77403432174373632</v>
      </c>
      <c r="BI1279" s="11">
        <f t="shared" ref="BI1279:BI1342" si="536">AU1279/AG1279</f>
        <v>0.18331236606045934</v>
      </c>
      <c r="BJ1279" s="11">
        <f t="shared" ref="BJ1279:BJ1342" si="537">AV1279/AH1279</f>
        <v>1.1440587075859541</v>
      </c>
      <c r="BK1279" s="11">
        <f t="shared" ref="BK1279:BK1342" si="538">AW1279/AI1279</f>
        <v>0.59176054704164294</v>
      </c>
      <c r="BL1279" s="11">
        <f t="shared" ref="BL1279:BL1342" si="539">AX1279/AJ1279</f>
        <v>9.0437616291898261E-3</v>
      </c>
      <c r="BM1279" s="11">
        <f t="shared" ref="BM1279:BM1342" si="540">AY1279/AK1279</f>
        <v>1.1766904836193586</v>
      </c>
      <c r="BN1279" s="11">
        <f t="shared" ref="BN1279:BQ1342" si="541">AZ1279/AL1279</f>
        <v>0.76810758939187584</v>
      </c>
      <c r="BO1279" s="11">
        <f t="shared" si="541"/>
        <v>0.98553844507416921</v>
      </c>
      <c r="BP1279" s="11">
        <f t="shared" si="541"/>
        <v>1.2543830168883339</v>
      </c>
      <c r="BQ1279" s="11">
        <f t="shared" si="541"/>
        <v>0.93979336897399446</v>
      </c>
      <c r="BR1279" s="11">
        <f t="shared" ref="BR1279:BR1342" si="542">BD1279/AP1279</f>
        <v>0.41892302530235065</v>
      </c>
      <c r="BS1279" s="12">
        <f t="shared" si="521"/>
        <v>0.72992765011906513</v>
      </c>
      <c r="BT1279" s="12">
        <f t="shared" si="522"/>
        <v>9.0437616291898261E-3</v>
      </c>
      <c r="BU1279" s="12">
        <f t="shared" si="523"/>
        <v>1.2543830168883339</v>
      </c>
    </row>
    <row r="1280" spans="1:73" x14ac:dyDescent="0.25">
      <c r="A1280" s="2">
        <v>38929</v>
      </c>
      <c r="B1280">
        <v>509.95</v>
      </c>
      <c r="C1280">
        <v>1828.74</v>
      </c>
      <c r="D1280">
        <v>3443.3798999999999</v>
      </c>
      <c r="E1280">
        <v>1950.99</v>
      </c>
      <c r="F1280">
        <v>248.6844423</v>
      </c>
      <c r="G1280">
        <v>5796.4823479999995</v>
      </c>
      <c r="H1280">
        <v>5722.3655589999998</v>
      </c>
      <c r="I1280">
        <v>632.5</v>
      </c>
      <c r="J1280">
        <v>74.56</v>
      </c>
      <c r="K1280">
        <v>349.83300000000003</v>
      </c>
      <c r="L1280">
        <v>38552.597483505007</v>
      </c>
      <c r="M1280">
        <v>653.41999999999996</v>
      </c>
      <c r="N1280">
        <v>60986.478719217004</v>
      </c>
      <c r="O1280" s="2">
        <v>38929</v>
      </c>
      <c r="P1280" s="5">
        <f t="shared" si="512"/>
        <v>0.9991183385579937</v>
      </c>
      <c r="Q1280" s="5">
        <f t="shared" si="512"/>
        <v>0.99060175831080832</v>
      </c>
      <c r="R1280" s="5">
        <f t="shared" si="512"/>
        <v>1.0131819167657692</v>
      </c>
      <c r="S1280" s="5">
        <f t="shared" si="513"/>
        <v>1.0061680324698432</v>
      </c>
      <c r="T1280" s="5">
        <f t="shared" si="514"/>
        <v>1.0145874469669667</v>
      </c>
      <c r="U1280" s="5">
        <f t="shared" si="515"/>
        <v>1.0171684736891746</v>
      </c>
      <c r="V1280" s="5">
        <f t="shared" si="516"/>
        <v>1.0007147247120365</v>
      </c>
      <c r="W1280" s="5">
        <f t="shared" si="517"/>
        <v>1.0309698451507743</v>
      </c>
      <c r="X1280" s="5">
        <f t="shared" si="518"/>
        <v>1.0083851771706789</v>
      </c>
      <c r="Y1280" s="5">
        <f t="shared" si="518"/>
        <v>1.0099454946476207</v>
      </c>
      <c r="Z1280" s="5">
        <f t="shared" si="518"/>
        <v>1.0200237170826001</v>
      </c>
      <c r="AA1280" s="5">
        <f t="shared" si="518"/>
        <v>0.99296406048172636</v>
      </c>
      <c r="AB1280" s="5">
        <f t="shared" si="519"/>
        <v>0.98866753877309999</v>
      </c>
      <c r="AC1280" s="2">
        <v>38929</v>
      </c>
      <c r="AD1280" s="6">
        <f t="shared" si="525"/>
        <v>0.24064771418973596</v>
      </c>
      <c r="AE1280" s="6">
        <f t="shared" si="525"/>
        <v>0.15635140611511675</v>
      </c>
      <c r="AF1280" s="6">
        <f t="shared" si="525"/>
        <v>0.14091131457442713</v>
      </c>
      <c r="AG1280" s="6">
        <f t="shared" si="526"/>
        <v>0.13593759094845656</v>
      </c>
      <c r="AH1280" s="6">
        <f t="shared" si="526"/>
        <v>4.8966874643035924E-2</v>
      </c>
      <c r="AI1280" s="6">
        <f t="shared" si="526"/>
        <v>8.1278754897331204E-2</v>
      </c>
      <c r="AJ1280" s="6">
        <f t="shared" si="524"/>
        <v>4.5274063996778087E-2</v>
      </c>
      <c r="AK1280" s="6">
        <f t="shared" si="524"/>
        <v>0.15062297916784737</v>
      </c>
      <c r="AL1280" s="6">
        <f t="shared" si="524"/>
        <v>0.29817212530933196</v>
      </c>
      <c r="AM1280" s="6">
        <f t="shared" si="524"/>
        <v>0.14837233805495373</v>
      </c>
      <c r="AN1280" s="6">
        <f t="shared" si="524"/>
        <v>0.14916461111097251</v>
      </c>
      <c r="AO1280" s="6">
        <f t="shared" si="520"/>
        <v>0.11270277830547885</v>
      </c>
      <c r="AP1280" s="6">
        <f t="shared" si="511"/>
        <v>0.16446736865367276</v>
      </c>
      <c r="AQ1280" s="2">
        <v>38929</v>
      </c>
      <c r="AR1280" s="6">
        <f t="shared" si="527"/>
        <v>1.8845603084592932E-2</v>
      </c>
      <c r="AS1280" s="6">
        <v>0.19258508088573617</v>
      </c>
      <c r="AT1280" s="6">
        <v>0.10947196859504996</v>
      </c>
      <c r="AU1280" s="6">
        <f t="shared" si="528"/>
        <v>2.823377764828372E-2</v>
      </c>
      <c r="AV1280" s="6">
        <f t="shared" si="529"/>
        <v>5.6632625490063315E-2</v>
      </c>
      <c r="AW1280" s="6">
        <f t="shared" si="530"/>
        <v>4.553249005814819E-2</v>
      </c>
      <c r="AX1280" s="6">
        <f t="shared" si="531"/>
        <v>2.5109989518787845E-3</v>
      </c>
      <c r="AY1280" s="6">
        <f t="shared" si="532"/>
        <v>0.18923707071111862</v>
      </c>
      <c r="AZ1280" s="6">
        <f t="shared" si="533"/>
        <v>0.22800158567969397</v>
      </c>
      <c r="BA1280" s="6">
        <f t="shared" si="533"/>
        <v>0.15009103949643854</v>
      </c>
      <c r="BB1280" s="6">
        <f t="shared" si="533"/>
        <v>0.17854439872974415</v>
      </c>
      <c r="BC1280" s="6">
        <f t="shared" si="533"/>
        <v>0.10452469028369671</v>
      </c>
      <c r="BD1280" s="6">
        <f t="shared" si="534"/>
        <v>5.5343194145895058E-2</v>
      </c>
      <c r="BE1280" s="2">
        <v>38929</v>
      </c>
      <c r="BF1280" s="11">
        <f t="shared" si="535"/>
        <v>7.8311997053644694E-2</v>
      </c>
      <c r="BG1280" s="11">
        <f t="shared" si="535"/>
        <v>1.2317451161516366</v>
      </c>
      <c r="BH1280" s="11">
        <f t="shared" si="535"/>
        <v>0.77688558172685696</v>
      </c>
      <c r="BI1280" s="11">
        <f t="shared" si="536"/>
        <v>0.20769661615519666</v>
      </c>
      <c r="BJ1280" s="11">
        <f t="shared" si="537"/>
        <v>1.1565497267879565</v>
      </c>
      <c r="BK1280" s="11">
        <f t="shared" si="538"/>
        <v>0.560201618684531</v>
      </c>
      <c r="BL1280" s="11">
        <f t="shared" si="539"/>
        <v>5.5462194691810282E-2</v>
      </c>
      <c r="BM1280" s="11">
        <f t="shared" si="540"/>
        <v>1.2563625534204941</v>
      </c>
      <c r="BN1280" s="11">
        <f t="shared" si="541"/>
        <v>0.76466432079510738</v>
      </c>
      <c r="BO1280" s="11">
        <f t="shared" si="541"/>
        <v>1.0115837053187653</v>
      </c>
      <c r="BP1280" s="11">
        <f t="shared" si="541"/>
        <v>1.196962184260409</v>
      </c>
      <c r="BQ1280" s="11">
        <f t="shared" si="541"/>
        <v>0.92743667773996141</v>
      </c>
      <c r="BR1280" s="11">
        <f t="shared" si="542"/>
        <v>0.33649954151351458</v>
      </c>
      <c r="BS1280" s="12">
        <f t="shared" si="521"/>
        <v>0.73541244879229883</v>
      </c>
      <c r="BT1280" s="12">
        <f t="shared" si="522"/>
        <v>5.5462194691810282E-2</v>
      </c>
      <c r="BU1280" s="12">
        <f t="shared" si="523"/>
        <v>1.2563625534204941</v>
      </c>
    </row>
    <row r="1281" spans="1:73" x14ac:dyDescent="0.25">
      <c r="A1281" s="2">
        <v>38960</v>
      </c>
      <c r="B1281">
        <v>526.07000000000005</v>
      </c>
      <c r="C1281">
        <v>1901.63</v>
      </c>
      <c r="D1281">
        <v>3467.9398999999999</v>
      </c>
      <c r="E1281">
        <v>1997.42</v>
      </c>
      <c r="F1281">
        <v>252.8914082</v>
      </c>
      <c r="G1281">
        <v>5937.9876599999998</v>
      </c>
      <c r="H1281">
        <v>5788.1945939999996</v>
      </c>
      <c r="I1281">
        <v>623.5</v>
      </c>
      <c r="J1281">
        <v>70.38</v>
      </c>
      <c r="K1281">
        <v>329.02499999999998</v>
      </c>
      <c r="L1281">
        <v>38367.234106734562</v>
      </c>
      <c r="M1281">
        <v>667.62</v>
      </c>
      <c r="N1281">
        <v>58968.927509158857</v>
      </c>
      <c r="O1281" s="2">
        <v>38960</v>
      </c>
      <c r="P1281" s="5">
        <f t="shared" si="512"/>
        <v>1.0316109422492403</v>
      </c>
      <c r="Q1281" s="5">
        <f t="shared" si="512"/>
        <v>1.0398580443365377</v>
      </c>
      <c r="R1281" s="5">
        <f t="shared" si="512"/>
        <v>1.0071325269686333</v>
      </c>
      <c r="S1281" s="5">
        <f t="shared" si="513"/>
        <v>1.0237981742602473</v>
      </c>
      <c r="T1281" s="5">
        <f t="shared" si="514"/>
        <v>1.0169168841488079</v>
      </c>
      <c r="U1281" s="5">
        <f t="shared" si="515"/>
        <v>1.0244122734280083</v>
      </c>
      <c r="V1281" s="5">
        <f t="shared" si="516"/>
        <v>1.011503815043145</v>
      </c>
      <c r="W1281" s="5">
        <f t="shared" si="517"/>
        <v>0.98577075098814226</v>
      </c>
      <c r="X1281" s="5">
        <f t="shared" si="518"/>
        <v>0.94393776824034326</v>
      </c>
      <c r="Y1281" s="5">
        <f t="shared" si="518"/>
        <v>0.94052019106259255</v>
      </c>
      <c r="Z1281" s="5">
        <f t="shared" si="518"/>
        <v>0.99519193546298002</v>
      </c>
      <c r="AA1281" s="5">
        <f t="shared" si="518"/>
        <v>1.0217318110862845</v>
      </c>
      <c r="AB1281" s="5">
        <f t="shared" si="519"/>
        <v>0.96691805704430001</v>
      </c>
      <c r="AC1281" s="2">
        <v>38960</v>
      </c>
      <c r="AD1281" s="6">
        <f t="shared" si="525"/>
        <v>0.23655925834905422</v>
      </c>
      <c r="AE1281" s="6">
        <f t="shared" si="525"/>
        <v>0.15281784620134284</v>
      </c>
      <c r="AF1281" s="6">
        <f t="shared" si="525"/>
        <v>0.14022744676979779</v>
      </c>
      <c r="AG1281" s="6">
        <f t="shared" si="526"/>
        <v>0.13290335520727076</v>
      </c>
      <c r="AH1281" s="6">
        <f t="shared" si="526"/>
        <v>4.906596130579071E-2</v>
      </c>
      <c r="AI1281" s="6">
        <f t="shared" si="526"/>
        <v>8.1420201712252546E-2</v>
      </c>
      <c r="AJ1281" s="6">
        <f t="shared" si="524"/>
        <v>4.5517237096576568E-2</v>
      </c>
      <c r="AK1281" s="6">
        <f t="shared" si="524"/>
        <v>0.15111336335137276</v>
      </c>
      <c r="AL1281" s="6">
        <f t="shared" si="524"/>
        <v>0.29999290500133641</v>
      </c>
      <c r="AM1281" s="6">
        <f t="shared" si="524"/>
        <v>0.15163212157807057</v>
      </c>
      <c r="AN1281" s="6">
        <f t="shared" ref="AN1281:AP1344" si="543">STDEV(Z1222:Z1281)*SQRT(12)</f>
        <v>0.14847689983281845</v>
      </c>
      <c r="AO1281" s="6">
        <f t="shared" si="520"/>
        <v>0.1128338324417609</v>
      </c>
      <c r="AP1281" s="6">
        <f t="shared" si="511"/>
        <v>0.16332677446350338</v>
      </c>
      <c r="AQ1281" s="2">
        <v>38960</v>
      </c>
      <c r="AR1281" s="6">
        <f t="shared" si="527"/>
        <v>4.6199974168508184E-2</v>
      </c>
      <c r="AS1281" s="6">
        <v>0.19258508088573617</v>
      </c>
      <c r="AT1281" s="6">
        <v>0.10947196859504996</v>
      </c>
      <c r="AU1281" s="6">
        <f t="shared" si="528"/>
        <v>4.6525722657731361E-2</v>
      </c>
      <c r="AV1281" s="6">
        <f t="shared" si="529"/>
        <v>5.7079186113275115E-2</v>
      </c>
      <c r="AW1281" s="6">
        <f t="shared" si="530"/>
        <v>4.614454370514709E-2</v>
      </c>
      <c r="AX1281" s="6">
        <f t="shared" si="531"/>
        <v>5.4862296132069943E-3</v>
      </c>
      <c r="AY1281" s="6">
        <f t="shared" si="532"/>
        <v>0.17959999531467874</v>
      </c>
      <c r="AZ1281" s="6">
        <f t="shared" si="533"/>
        <v>0.21436826643892748</v>
      </c>
      <c r="BA1281" s="6">
        <f t="shared" si="533"/>
        <v>0.13740970097234029</v>
      </c>
      <c r="BB1281" s="6">
        <f t="shared" si="533"/>
        <v>0.16569785016356264</v>
      </c>
      <c r="BC1281" s="6">
        <f t="shared" si="533"/>
        <v>0.10636034545558015</v>
      </c>
      <c r="BD1281" s="6">
        <f t="shared" si="534"/>
        <v>3.5715352521444199E-2</v>
      </c>
      <c r="BE1281" s="2">
        <v>38960</v>
      </c>
      <c r="BF1281" s="11">
        <f t="shared" si="535"/>
        <v>0.19529979291843216</v>
      </c>
      <c r="BG1281" s="11">
        <f t="shared" si="535"/>
        <v>1.2602263784819909</v>
      </c>
      <c r="BH1281" s="11">
        <f t="shared" si="535"/>
        <v>0.78067433385393459</v>
      </c>
      <c r="BI1281" s="11">
        <f t="shared" si="536"/>
        <v>0.35007184419965698</v>
      </c>
      <c r="BJ1281" s="11">
        <f t="shared" si="537"/>
        <v>1.1633153533371963</v>
      </c>
      <c r="BK1281" s="11">
        <f t="shared" si="538"/>
        <v>0.56674563234597108</v>
      </c>
      <c r="BL1281" s="11">
        <f t="shared" si="539"/>
        <v>0.1205308134491235</v>
      </c>
      <c r="BM1281" s="11">
        <f t="shared" si="540"/>
        <v>1.1885116665497553</v>
      </c>
      <c r="BN1281" s="11">
        <f t="shared" si="541"/>
        <v>0.7145777878912587</v>
      </c>
      <c r="BO1281" s="11">
        <f t="shared" si="541"/>
        <v>0.90620443440536036</v>
      </c>
      <c r="BP1281" s="11">
        <f t="shared" si="541"/>
        <v>1.1159840375852041</v>
      </c>
      <c r="BQ1281" s="11">
        <f t="shared" si="541"/>
        <v>0.94262813868772888</v>
      </c>
      <c r="BR1281" s="11">
        <f t="shared" si="542"/>
        <v>0.21867420475768393</v>
      </c>
      <c r="BS1281" s="12">
        <f t="shared" si="521"/>
        <v>0.73257264757409979</v>
      </c>
      <c r="BT1281" s="12">
        <f t="shared" si="522"/>
        <v>0.1205308134491235</v>
      </c>
      <c r="BU1281" s="12">
        <f t="shared" si="523"/>
        <v>1.2602263784819909</v>
      </c>
    </row>
    <row r="1282" spans="1:73" x14ac:dyDescent="0.25">
      <c r="A1282" s="2">
        <v>38990</v>
      </c>
      <c r="B1282">
        <v>540.58000000000004</v>
      </c>
      <c r="C1282">
        <v>1882.1801</v>
      </c>
      <c r="D1282">
        <v>3522.5900999999999</v>
      </c>
      <c r="E1282">
        <v>2048.89</v>
      </c>
      <c r="F1282">
        <v>254.490846</v>
      </c>
      <c r="G1282">
        <v>6009.3800950000004</v>
      </c>
      <c r="H1282">
        <v>5771.1890670000003</v>
      </c>
      <c r="I1282">
        <v>599.25</v>
      </c>
      <c r="J1282">
        <v>62.9</v>
      </c>
      <c r="K1282">
        <v>305.58300000000003</v>
      </c>
      <c r="L1282">
        <v>38312.929054372689</v>
      </c>
      <c r="M1282">
        <v>666.11</v>
      </c>
      <c r="N1282">
        <v>58111.298118760169</v>
      </c>
      <c r="O1282" s="2">
        <v>38990</v>
      </c>
      <c r="P1282" s="5">
        <f t="shared" si="512"/>
        <v>1.0275818807383048</v>
      </c>
      <c r="Q1282" s="5">
        <f t="shared" si="512"/>
        <v>0.98977198508647846</v>
      </c>
      <c r="R1282" s="5">
        <f t="shared" si="512"/>
        <v>1.0157586929346729</v>
      </c>
      <c r="S1282" s="5">
        <f t="shared" si="513"/>
        <v>1.0257682410309299</v>
      </c>
      <c r="T1282" s="5">
        <f t="shared" si="514"/>
        <v>1.0063246031622202</v>
      </c>
      <c r="U1282" s="5">
        <f t="shared" si="515"/>
        <v>1.0120230015769349</v>
      </c>
      <c r="V1282" s="5">
        <f t="shared" si="516"/>
        <v>0.99706203260380588</v>
      </c>
      <c r="W1282" s="5">
        <f t="shared" si="517"/>
        <v>0.96110665597433842</v>
      </c>
      <c r="X1282" s="5">
        <f t="shared" si="518"/>
        <v>0.89371980676328511</v>
      </c>
      <c r="Y1282" s="5">
        <f t="shared" si="518"/>
        <v>0.92875313426031469</v>
      </c>
      <c r="Z1282" s="5">
        <f t="shared" si="518"/>
        <v>0.99858459819618994</v>
      </c>
      <c r="AA1282" s="5">
        <f t="shared" si="518"/>
        <v>0.99773823432491537</v>
      </c>
      <c r="AB1282" s="5">
        <f t="shared" si="519"/>
        <v>0.9854562491362</v>
      </c>
      <c r="AC1282" s="2">
        <v>38990</v>
      </c>
      <c r="AD1282" s="6">
        <f t="shared" si="525"/>
        <v>0.22562527614830347</v>
      </c>
      <c r="AE1282" s="6">
        <f t="shared" si="525"/>
        <v>0.14893186794751759</v>
      </c>
      <c r="AF1282" s="6">
        <f t="shared" si="525"/>
        <v>0.1328923722362173</v>
      </c>
      <c r="AG1282" s="6">
        <f t="shared" si="526"/>
        <v>0.12742600525190284</v>
      </c>
      <c r="AH1282" s="6">
        <f t="shared" si="526"/>
        <v>4.9052297152432395E-2</v>
      </c>
      <c r="AI1282" s="6">
        <f t="shared" si="526"/>
        <v>8.1014328441872632E-2</v>
      </c>
      <c r="AJ1282" s="6">
        <f t="shared" si="524"/>
        <v>4.5524475346858675E-2</v>
      </c>
      <c r="AK1282" s="6">
        <f t="shared" si="524"/>
        <v>0.15057901861444406</v>
      </c>
      <c r="AL1282" s="6">
        <f t="shared" si="524"/>
        <v>0.29870786872674993</v>
      </c>
      <c r="AM1282" s="6">
        <f t="shared" si="524"/>
        <v>0.15009756495515528</v>
      </c>
      <c r="AN1282" s="6">
        <f t="shared" si="543"/>
        <v>0.14703804549604582</v>
      </c>
      <c r="AO1282" s="6">
        <f t="shared" si="520"/>
        <v>0.1119004634216144</v>
      </c>
      <c r="AP1282" s="6">
        <f t="shared" si="520"/>
        <v>0.15722074962346058</v>
      </c>
      <c r="AQ1282" s="2">
        <v>38990</v>
      </c>
      <c r="AR1282" s="6">
        <f t="shared" si="527"/>
        <v>8.6978665649345643E-2</v>
      </c>
      <c r="AS1282" s="6">
        <v>0.19258508088573617</v>
      </c>
      <c r="AT1282" s="6">
        <v>0.10947196859504996</v>
      </c>
      <c r="AU1282" s="6">
        <f t="shared" si="528"/>
        <v>6.9727769820814967E-2</v>
      </c>
      <c r="AV1282" s="6">
        <f t="shared" si="529"/>
        <v>5.6780171531863877E-2</v>
      </c>
      <c r="AW1282" s="6">
        <f t="shared" si="530"/>
        <v>4.3751718827620856E-2</v>
      </c>
      <c r="AX1282" s="6">
        <f t="shared" si="531"/>
        <v>5.3849014103299897E-3</v>
      </c>
      <c r="AY1282" s="6">
        <f t="shared" si="532"/>
        <v>0.15376788128442676</v>
      </c>
      <c r="AZ1282" s="6">
        <f t="shared" si="533"/>
        <v>0.21825613641140951</v>
      </c>
      <c r="BA1282" s="6">
        <f t="shared" si="533"/>
        <v>0.14055278704164564</v>
      </c>
      <c r="BB1282" s="6">
        <f t="shared" si="533"/>
        <v>0.15158866483223998</v>
      </c>
      <c r="BC1282" s="6">
        <f t="shared" si="533"/>
        <v>9.6690680717193001E-2</v>
      </c>
      <c r="BD1282" s="6">
        <f t="shared" si="534"/>
        <v>1.2683249222968929E-2</v>
      </c>
      <c r="BE1282" s="2">
        <v>38990</v>
      </c>
      <c r="BF1282" s="11">
        <f t="shared" si="535"/>
        <v>0.38550053936410289</v>
      </c>
      <c r="BG1282" s="11">
        <f t="shared" si="535"/>
        <v>1.2931086109361203</v>
      </c>
      <c r="BH1282" s="11">
        <f t="shared" si="535"/>
        <v>0.8237641239518444</v>
      </c>
      <c r="BI1282" s="11">
        <f t="shared" si="536"/>
        <v>0.54720203841416215</v>
      </c>
      <c r="BJ1282" s="11">
        <f t="shared" si="537"/>
        <v>1.1575435775294425</v>
      </c>
      <c r="BK1282" s="11">
        <f t="shared" si="538"/>
        <v>0.54004914524487468</v>
      </c>
      <c r="BL1282" s="11">
        <f t="shared" si="539"/>
        <v>0.11828585325369519</v>
      </c>
      <c r="BM1282" s="11">
        <f t="shared" si="540"/>
        <v>1.0211773373164805</v>
      </c>
      <c r="BN1282" s="11">
        <f t="shared" si="541"/>
        <v>0.73066751586334833</v>
      </c>
      <c r="BO1282" s="11">
        <f t="shared" si="541"/>
        <v>0.93640950859954775</v>
      </c>
      <c r="BP1282" s="11">
        <f t="shared" si="541"/>
        <v>1.0309485842309876</v>
      </c>
      <c r="BQ1282" s="11">
        <f t="shared" si="541"/>
        <v>0.86407757180491251</v>
      </c>
      <c r="BR1282" s="11">
        <f t="shared" si="542"/>
        <v>8.067159871292412E-2</v>
      </c>
      <c r="BS1282" s="12">
        <f t="shared" si="521"/>
        <v>0.73303123117095714</v>
      </c>
      <c r="BT1282" s="12">
        <f t="shared" si="522"/>
        <v>8.067159871292412E-2</v>
      </c>
      <c r="BU1282" s="12">
        <f t="shared" si="523"/>
        <v>1.2931086109361203</v>
      </c>
    </row>
    <row r="1283" spans="1:73" x14ac:dyDescent="0.25">
      <c r="A1283" s="2">
        <v>39021</v>
      </c>
      <c r="B1283">
        <v>562.87</v>
      </c>
      <c r="C1283">
        <v>1890.01</v>
      </c>
      <c r="D1283">
        <v>3629.3600999999999</v>
      </c>
      <c r="E1283">
        <v>2115.65</v>
      </c>
      <c r="F1283">
        <v>254.66862080000001</v>
      </c>
      <c r="G1283">
        <v>6047.1428569999998</v>
      </c>
      <c r="H1283">
        <v>5858.2334149999997</v>
      </c>
      <c r="I1283">
        <v>603.75</v>
      </c>
      <c r="J1283">
        <v>58.72</v>
      </c>
      <c r="K1283">
        <v>305.87400000000002</v>
      </c>
      <c r="L1283">
        <v>38476.594028623891</v>
      </c>
      <c r="M1283">
        <v>668.81</v>
      </c>
      <c r="N1283">
        <v>58019.731246784664</v>
      </c>
      <c r="O1283" s="2">
        <v>39021</v>
      </c>
      <c r="P1283" s="5">
        <f t="shared" si="512"/>
        <v>1.0412334899552331</v>
      </c>
      <c r="Q1283" s="5">
        <f t="shared" si="512"/>
        <v>1.0041600163555018</v>
      </c>
      <c r="R1283" s="5">
        <f t="shared" si="512"/>
        <v>1.0303100834809023</v>
      </c>
      <c r="S1283" s="5">
        <f t="shared" si="513"/>
        <v>1.0325834964297742</v>
      </c>
      <c r="T1283" s="5">
        <f t="shared" si="514"/>
        <v>1.0006985508626114</v>
      </c>
      <c r="U1283" s="5">
        <f t="shared" si="515"/>
        <v>1.0062839696279853</v>
      </c>
      <c r="V1283" s="5">
        <f t="shared" si="516"/>
        <v>1.0150825673859352</v>
      </c>
      <c r="W1283" s="5">
        <f t="shared" si="517"/>
        <v>1.0075093867334168</v>
      </c>
      <c r="X1283" s="5">
        <f t="shared" si="518"/>
        <v>0.93354531001589824</v>
      </c>
      <c r="Y1283" s="5">
        <f t="shared" si="518"/>
        <v>1.0009522781044757</v>
      </c>
      <c r="Z1283" s="5">
        <f t="shared" si="518"/>
        <v>1.0042717948820601</v>
      </c>
      <c r="AA1283" s="5">
        <f t="shared" ref="AA1283:AB1346" si="544">M1283/M1282</f>
        <v>1.004053384576121</v>
      </c>
      <c r="AB1283" s="5">
        <f t="shared" si="519"/>
        <v>0.99842428452056997</v>
      </c>
      <c r="AC1283" s="2">
        <v>39021</v>
      </c>
      <c r="AD1283" s="6">
        <f t="shared" si="525"/>
        <v>0.22491780671403763</v>
      </c>
      <c r="AE1283" s="6">
        <f t="shared" si="525"/>
        <v>0.14848684090486278</v>
      </c>
      <c r="AF1283" s="6">
        <f t="shared" si="525"/>
        <v>0.13281839829838959</v>
      </c>
      <c r="AG1283" s="6">
        <f t="shared" si="526"/>
        <v>0.12784401863051353</v>
      </c>
      <c r="AH1283" s="6">
        <f t="shared" si="526"/>
        <v>4.7502409061885006E-2</v>
      </c>
      <c r="AI1283" s="6">
        <f t="shared" si="526"/>
        <v>8.0304184147605692E-2</v>
      </c>
      <c r="AJ1283" s="6">
        <f t="shared" si="524"/>
        <v>4.57018379320622E-2</v>
      </c>
      <c r="AK1283" s="6">
        <f t="shared" si="524"/>
        <v>0.14795505256156935</v>
      </c>
      <c r="AL1283" s="6">
        <f t="shared" si="524"/>
        <v>0.29668978008964769</v>
      </c>
      <c r="AM1283" s="6">
        <f t="shared" si="524"/>
        <v>0.14779122805983352</v>
      </c>
      <c r="AN1283" s="6">
        <f t="shared" si="543"/>
        <v>0.14099441312669847</v>
      </c>
      <c r="AO1283" s="6">
        <f t="shared" si="520"/>
        <v>0.11185393952827638</v>
      </c>
      <c r="AP1283" s="6">
        <f t="shared" si="520"/>
        <v>0.15313532563249035</v>
      </c>
      <c r="AQ1283" s="2">
        <v>39021</v>
      </c>
      <c r="AR1283" s="6">
        <f t="shared" si="527"/>
        <v>8.309368239431536E-2</v>
      </c>
      <c r="AS1283" s="6">
        <v>0.19258508088573617</v>
      </c>
      <c r="AT1283" s="6">
        <v>0.10947196859504996</v>
      </c>
      <c r="AU1283" s="6">
        <f t="shared" si="528"/>
        <v>7.2550105596732806E-2</v>
      </c>
      <c r="AV1283" s="6">
        <f t="shared" si="529"/>
        <v>5.0323851518139229E-2</v>
      </c>
      <c r="AW1283" s="6">
        <f t="shared" si="530"/>
        <v>3.9396277737310914E-2</v>
      </c>
      <c r="AX1283" s="6">
        <f t="shared" si="531"/>
        <v>5.992385719554516E-3</v>
      </c>
      <c r="AY1283" s="6">
        <f t="shared" si="532"/>
        <v>0.16715478146103613</v>
      </c>
      <c r="AZ1283" s="6">
        <f t="shared" si="533"/>
        <v>0.22599877769287868</v>
      </c>
      <c r="BA1283" s="6">
        <f t="shared" si="533"/>
        <v>0.1517799479123374</v>
      </c>
      <c r="BB1283" s="6">
        <f t="shared" si="533"/>
        <v>0.17183396646118232</v>
      </c>
      <c r="BC1283" s="6">
        <f t="shared" si="533"/>
        <v>9.40214715225689E-2</v>
      </c>
      <c r="BD1283" s="6">
        <f t="shared" si="534"/>
        <v>2.8574842530715294E-2</v>
      </c>
      <c r="BE1283" s="2">
        <v>39021</v>
      </c>
      <c r="BF1283" s="11">
        <f t="shared" si="535"/>
        <v>0.36944021288612938</v>
      </c>
      <c r="BG1283" s="11">
        <f t="shared" si="535"/>
        <v>1.2969841617758415</v>
      </c>
      <c r="BH1283" s="11">
        <f t="shared" si="535"/>
        <v>0.82422292391382712</v>
      </c>
      <c r="BI1283" s="11">
        <f t="shared" si="536"/>
        <v>0.56748924489312558</v>
      </c>
      <c r="BJ1283" s="11">
        <f t="shared" si="537"/>
        <v>1.0593957761716573</v>
      </c>
      <c r="BK1283" s="11">
        <f t="shared" si="538"/>
        <v>0.49058810764950078</v>
      </c>
      <c r="BL1283" s="11">
        <f t="shared" si="539"/>
        <v>0.13111914073264322</v>
      </c>
      <c r="BM1283" s="11">
        <f t="shared" si="540"/>
        <v>1.129767308159193</v>
      </c>
      <c r="BN1283" s="11">
        <f t="shared" si="541"/>
        <v>0.76173428563865919</v>
      </c>
      <c r="BO1283" s="11">
        <f t="shared" si="541"/>
        <v>1.0269888809022483</v>
      </c>
      <c r="BP1283" s="11">
        <f t="shared" si="541"/>
        <v>1.2187289031571147</v>
      </c>
      <c r="BQ1283" s="11">
        <f t="shared" si="541"/>
        <v>0.84057362591865192</v>
      </c>
      <c r="BR1283" s="11">
        <f t="shared" si="542"/>
        <v>0.18659863367706608</v>
      </c>
      <c r="BS1283" s="12">
        <f t="shared" si="521"/>
        <v>0.76181778503658903</v>
      </c>
      <c r="BT1283" s="12">
        <f t="shared" si="522"/>
        <v>0.13111914073264322</v>
      </c>
      <c r="BU1283" s="12">
        <f t="shared" si="523"/>
        <v>1.2969841617758415</v>
      </c>
    </row>
    <row r="1284" spans="1:73" x14ac:dyDescent="0.25">
      <c r="A1284" s="2">
        <v>39051</v>
      </c>
      <c r="B1284">
        <v>567.14</v>
      </c>
      <c r="C1284">
        <v>1873.26</v>
      </c>
      <c r="D1284">
        <v>3618.9198999999999</v>
      </c>
      <c r="E1284">
        <v>2155.89</v>
      </c>
      <c r="F1284">
        <v>256.48150240000001</v>
      </c>
      <c r="G1284">
        <v>6143.9146769999998</v>
      </c>
      <c r="H1284">
        <v>5903.5298169999996</v>
      </c>
      <c r="I1284">
        <v>646.70000000000005</v>
      </c>
      <c r="J1284">
        <v>62.97</v>
      </c>
      <c r="K1284">
        <v>321.53399999999999</v>
      </c>
      <c r="L1284">
        <v>38970.437239646446</v>
      </c>
      <c r="M1284">
        <v>696.75</v>
      </c>
      <c r="N1284">
        <v>57950.162260821744</v>
      </c>
      <c r="O1284" s="2">
        <v>39051</v>
      </c>
      <c r="P1284" s="5">
        <f t="shared" ref="P1284:R1347" si="545">B1284/B1283</f>
        <v>1.0075861211292128</v>
      </c>
      <c r="Q1284" s="5">
        <f t="shared" si="545"/>
        <v>0.99113761302850245</v>
      </c>
      <c r="R1284" s="5">
        <f t="shared" si="545"/>
        <v>0.99712340475666772</v>
      </c>
      <c r="S1284" s="5">
        <f t="shared" ref="S1284:S1347" si="546">E1284/E1283</f>
        <v>1.0190201592891073</v>
      </c>
      <c r="T1284" s="5">
        <f t="shared" ref="T1284:T1347" si="547">F1284/F1283</f>
        <v>1.0071185904031095</v>
      </c>
      <c r="U1284" s="5">
        <f t="shared" ref="U1284:U1347" si="548">G1284/G1283</f>
        <v>1.0160028995987715</v>
      </c>
      <c r="V1284" s="5">
        <f t="shared" ref="V1284:V1347" si="549">H1284/H1283</f>
        <v>1.0077320923888111</v>
      </c>
      <c r="W1284" s="5">
        <f t="shared" ref="W1284:W1347" si="550">I1284/I1283</f>
        <v>1.0711387163561077</v>
      </c>
      <c r="X1284" s="5">
        <f t="shared" ref="X1284:AB1347" si="551">J1284/J1283</f>
        <v>1.0723773841961852</v>
      </c>
      <c r="Y1284" s="5">
        <f t="shared" si="551"/>
        <v>1.0511975519331489</v>
      </c>
      <c r="Z1284" s="5">
        <f t="shared" si="551"/>
        <v>1.0128348993327001</v>
      </c>
      <c r="AA1284" s="5">
        <f t="shared" si="544"/>
        <v>1.0417756911529434</v>
      </c>
      <c r="AB1284" s="5">
        <f t="shared" si="544"/>
        <v>0.99880094263679009</v>
      </c>
      <c r="AC1284" s="2">
        <v>39051</v>
      </c>
      <c r="AD1284" s="6">
        <f t="shared" si="525"/>
        <v>0.22265949722949832</v>
      </c>
      <c r="AE1284" s="6">
        <f t="shared" si="525"/>
        <v>0.14849323670944331</v>
      </c>
      <c r="AF1284" s="6">
        <f t="shared" si="525"/>
        <v>0.13189579196595708</v>
      </c>
      <c r="AG1284" s="6">
        <f t="shared" si="526"/>
        <v>0.12394706463280603</v>
      </c>
      <c r="AH1284" s="6">
        <f t="shared" si="526"/>
        <v>4.7020554071730579E-2</v>
      </c>
      <c r="AI1284" s="6">
        <f t="shared" si="526"/>
        <v>7.8735000332479418E-2</v>
      </c>
      <c r="AJ1284" s="6">
        <f t="shared" si="524"/>
        <v>4.5757226835262461E-2</v>
      </c>
      <c r="AK1284" s="6">
        <f t="shared" si="524"/>
        <v>0.14967532747679874</v>
      </c>
      <c r="AL1284" s="6">
        <f t="shared" si="524"/>
        <v>0.29383339843965034</v>
      </c>
      <c r="AM1284" s="6">
        <f t="shared" si="524"/>
        <v>0.14875594504996748</v>
      </c>
      <c r="AN1284" s="6">
        <f t="shared" si="543"/>
        <v>0.13589980346598124</v>
      </c>
      <c r="AO1284" s="6">
        <f t="shared" si="520"/>
        <v>0.10878529588563343</v>
      </c>
      <c r="AP1284" s="6">
        <f t="shared" si="520"/>
        <v>0.14715792210064044</v>
      </c>
      <c r="AQ1284" s="2">
        <v>39051</v>
      </c>
      <c r="AR1284" s="6">
        <f t="shared" si="527"/>
        <v>6.8415665462046027E-2</v>
      </c>
      <c r="AS1284" s="6">
        <v>0.19258508088573617</v>
      </c>
      <c r="AT1284" s="6">
        <v>0.10947196859504996</v>
      </c>
      <c r="AU1284" s="6">
        <f t="shared" si="528"/>
        <v>6.0802894093561433E-2</v>
      </c>
      <c r="AV1284" s="6">
        <f t="shared" si="529"/>
        <v>5.411827255235413E-2</v>
      </c>
      <c r="AW1284" s="6">
        <f t="shared" si="530"/>
        <v>4.9758001526045481E-2</v>
      </c>
      <c r="AX1284" s="6">
        <f t="shared" si="531"/>
        <v>8.4105963016809504E-3</v>
      </c>
      <c r="AY1284" s="6">
        <f t="shared" si="532"/>
        <v>0.18608619615224087</v>
      </c>
      <c r="AZ1284" s="6">
        <f t="shared" si="533"/>
        <v>0.26473102251633196</v>
      </c>
      <c r="BA1284" s="6">
        <f t="shared" si="533"/>
        <v>0.16184787044514959</v>
      </c>
      <c r="BB1284" s="6">
        <f t="shared" si="533"/>
        <v>0.19161766250231804</v>
      </c>
      <c r="BC1284" s="6">
        <f t="shared" si="533"/>
        <v>0.11617245696700795</v>
      </c>
      <c r="BD1284" s="6">
        <f t="shared" si="534"/>
        <v>4.7911668793961804E-2</v>
      </c>
      <c r="BE1284" s="2">
        <v>39051</v>
      </c>
      <c r="BF1284" s="11">
        <f t="shared" si="535"/>
        <v>0.30726587598250538</v>
      </c>
      <c r="BG1284" s="11">
        <f t="shared" si="535"/>
        <v>1.2969282989134876</v>
      </c>
      <c r="BH1284" s="11">
        <f t="shared" si="535"/>
        <v>0.82998833369380876</v>
      </c>
      <c r="BI1284" s="11">
        <f t="shared" si="536"/>
        <v>0.49055533726184153</v>
      </c>
      <c r="BJ1284" s="11">
        <f t="shared" si="537"/>
        <v>1.1509492735835454</v>
      </c>
      <c r="BK1284" s="11">
        <f t="shared" si="538"/>
        <v>0.63196801061699526</v>
      </c>
      <c r="BL1284" s="11">
        <f t="shared" si="539"/>
        <v>0.18380913537354907</v>
      </c>
      <c r="BM1284" s="11">
        <f t="shared" si="540"/>
        <v>1.2432656690267552</v>
      </c>
      <c r="BN1284" s="11">
        <f t="shared" si="541"/>
        <v>0.90095620144659749</v>
      </c>
      <c r="BO1284" s="11">
        <f t="shared" si="541"/>
        <v>1.0880094263848379</v>
      </c>
      <c r="BP1284" s="11">
        <f t="shared" si="541"/>
        <v>1.4099921973050111</v>
      </c>
      <c r="BQ1284" s="11">
        <f t="shared" si="541"/>
        <v>1.0679058784667064</v>
      </c>
      <c r="BR1284" s="11">
        <f t="shared" si="542"/>
        <v>0.32557994914602895</v>
      </c>
      <c r="BS1284" s="12">
        <f t="shared" si="521"/>
        <v>0.84055181440012849</v>
      </c>
      <c r="BT1284" s="12">
        <f t="shared" si="522"/>
        <v>0.18380913537354907</v>
      </c>
      <c r="BU1284" s="12">
        <f t="shared" si="523"/>
        <v>1.4099921973050111</v>
      </c>
    </row>
    <row r="1285" spans="1:73" x14ac:dyDescent="0.25">
      <c r="A1285" s="2">
        <v>39082</v>
      </c>
      <c r="B1285">
        <v>595.11</v>
      </c>
      <c r="C1285">
        <v>1965.45</v>
      </c>
      <c r="D1285">
        <v>3739.46</v>
      </c>
      <c r="E1285">
        <v>2186.13</v>
      </c>
      <c r="F1285">
        <v>251.40708290000001</v>
      </c>
      <c r="G1285">
        <v>6044.3095329999996</v>
      </c>
      <c r="H1285">
        <v>5895.8501450000003</v>
      </c>
      <c r="I1285">
        <v>632</v>
      </c>
      <c r="J1285">
        <v>60.85</v>
      </c>
      <c r="K1285">
        <v>307.25900000000001</v>
      </c>
      <c r="L1285">
        <v>39953.394365591019</v>
      </c>
      <c r="M1285">
        <v>699.52</v>
      </c>
      <c r="N1285">
        <v>57986.296787181658</v>
      </c>
      <c r="O1285" s="2">
        <v>39082</v>
      </c>
      <c r="P1285" s="5">
        <f t="shared" si="545"/>
        <v>1.0493176288041755</v>
      </c>
      <c r="Q1285" s="5">
        <f t="shared" si="545"/>
        <v>1.0492136702860255</v>
      </c>
      <c r="R1285" s="5">
        <f t="shared" si="545"/>
        <v>1.0333083083712353</v>
      </c>
      <c r="S1285" s="5">
        <f t="shared" si="546"/>
        <v>1.0140266896734065</v>
      </c>
      <c r="T1285" s="5">
        <f t="shared" si="547"/>
        <v>0.98021526132482606</v>
      </c>
      <c r="U1285" s="5">
        <f t="shared" si="548"/>
        <v>0.98378800012101797</v>
      </c>
      <c r="V1285" s="5">
        <f t="shared" si="549"/>
        <v>0.99869913894939866</v>
      </c>
      <c r="W1285" s="5">
        <f t="shared" si="550"/>
        <v>0.97726921292716862</v>
      </c>
      <c r="X1285" s="5">
        <f t="shared" si="551"/>
        <v>0.96633317452755285</v>
      </c>
      <c r="Y1285" s="5">
        <f t="shared" si="551"/>
        <v>0.95560345095697508</v>
      </c>
      <c r="Z1285" s="5">
        <f t="shared" si="551"/>
        <v>1.0252231485087</v>
      </c>
      <c r="AA1285" s="5">
        <f t="shared" si="544"/>
        <v>1.0039756010046645</v>
      </c>
      <c r="AB1285" s="5">
        <f t="shared" si="544"/>
        <v>1.0006235448694221</v>
      </c>
      <c r="AC1285" s="2">
        <v>39082</v>
      </c>
      <c r="AD1285" s="6">
        <f t="shared" si="525"/>
        <v>0.2233156537805806</v>
      </c>
      <c r="AE1285" s="6">
        <f t="shared" si="525"/>
        <v>0.14908852255760635</v>
      </c>
      <c r="AF1285" s="6">
        <f t="shared" si="525"/>
        <v>0.13241015158688962</v>
      </c>
      <c r="AG1285" s="6">
        <f t="shared" si="526"/>
        <v>0.12399702367913873</v>
      </c>
      <c r="AH1285" s="6">
        <f t="shared" si="526"/>
        <v>4.6955046356700482E-2</v>
      </c>
      <c r="AI1285" s="6">
        <f t="shared" si="526"/>
        <v>7.8621561345697172E-2</v>
      </c>
      <c r="AJ1285" s="6">
        <f t="shared" si="524"/>
        <v>4.5766131136605846E-2</v>
      </c>
      <c r="AK1285" s="6">
        <f t="shared" si="524"/>
        <v>0.15055246716248744</v>
      </c>
      <c r="AL1285" s="6">
        <f t="shared" si="524"/>
        <v>0.29493159076535058</v>
      </c>
      <c r="AM1285" s="6">
        <f t="shared" si="524"/>
        <v>0.14998600585221195</v>
      </c>
      <c r="AN1285" s="6">
        <f t="shared" si="543"/>
        <v>0.13486751562488125</v>
      </c>
      <c r="AO1285" s="6">
        <f t="shared" si="520"/>
        <v>0.10801417842481068</v>
      </c>
      <c r="AP1285" s="6">
        <f t="shared" si="520"/>
        <v>0.14710781520938335</v>
      </c>
      <c r="AQ1285" s="2">
        <v>39082</v>
      </c>
      <c r="AR1285" s="6">
        <f t="shared" si="527"/>
        <v>7.3517085120661463E-2</v>
      </c>
      <c r="AS1285" s="6">
        <v>0.19258508088573617</v>
      </c>
      <c r="AT1285" s="6">
        <v>0.10947196859504996</v>
      </c>
      <c r="AU1285" s="6">
        <f t="shared" si="528"/>
        <v>6.1908149382455147E-2</v>
      </c>
      <c r="AV1285" s="6">
        <f t="shared" si="529"/>
        <v>5.4250692741456996E-2</v>
      </c>
      <c r="AW1285" s="6">
        <f t="shared" si="530"/>
        <v>5.0192964933291506E-2</v>
      </c>
      <c r="AX1285" s="6">
        <f t="shared" si="531"/>
        <v>8.1006215740611065E-3</v>
      </c>
      <c r="AY1285" s="6">
        <f t="shared" si="532"/>
        <v>0.17978912471277986</v>
      </c>
      <c r="AZ1285" s="6">
        <f t="shared" si="533"/>
        <v>0.24974097483611457</v>
      </c>
      <c r="BA1285" s="6">
        <f t="shared" si="533"/>
        <v>0.15736017957277082</v>
      </c>
      <c r="BB1285" s="6">
        <f t="shared" si="533"/>
        <v>0.20299467642729008</v>
      </c>
      <c r="BC1285" s="6">
        <f t="shared" si="533"/>
        <v>0.12144260290903963</v>
      </c>
      <c r="BD1285" s="6">
        <f t="shared" si="534"/>
        <v>4.9019537422543724E-2</v>
      </c>
      <c r="BE1285" s="2">
        <v>39082</v>
      </c>
      <c r="BF1285" s="11">
        <f t="shared" si="535"/>
        <v>0.32920703889793534</v>
      </c>
      <c r="BG1285" s="11">
        <f t="shared" si="535"/>
        <v>1.2917498784074621</v>
      </c>
      <c r="BH1285" s="11">
        <f t="shared" si="535"/>
        <v>0.82676416636539174</v>
      </c>
      <c r="BI1285" s="11">
        <f t="shared" si="536"/>
        <v>0.4992712530153301</v>
      </c>
      <c r="BJ1285" s="11">
        <f t="shared" si="537"/>
        <v>1.1553751289975125</v>
      </c>
      <c r="BK1285" s="11">
        <f t="shared" si="538"/>
        <v>0.63841221255571623</v>
      </c>
      <c r="BL1285" s="11">
        <f t="shared" si="539"/>
        <v>0.17700035753255661</v>
      </c>
      <c r="BM1285" s="11">
        <f t="shared" si="540"/>
        <v>1.1941958049663712</v>
      </c>
      <c r="BN1285" s="11">
        <f t="shared" si="541"/>
        <v>0.84677593942389862</v>
      </c>
      <c r="BO1285" s="11">
        <f t="shared" si="541"/>
        <v>1.0491657450217389</v>
      </c>
      <c r="BP1285" s="11">
        <f t="shared" si="541"/>
        <v>1.5051413640027063</v>
      </c>
      <c r="BQ1285" s="11">
        <f t="shared" si="541"/>
        <v>1.1243209426767669</v>
      </c>
      <c r="BR1285" s="11">
        <f t="shared" si="542"/>
        <v>0.33322184380736414</v>
      </c>
      <c r="BS1285" s="12">
        <f t="shared" si="521"/>
        <v>0.84389243659005786</v>
      </c>
      <c r="BT1285" s="12">
        <f t="shared" si="522"/>
        <v>0.17700035753255661</v>
      </c>
      <c r="BU1285" s="12">
        <f t="shared" si="523"/>
        <v>1.5051413640027063</v>
      </c>
    </row>
    <row r="1286" spans="1:73" x14ac:dyDescent="0.25">
      <c r="A1286" s="2">
        <v>39113</v>
      </c>
      <c r="B1286">
        <v>614.9</v>
      </c>
      <c r="C1286">
        <v>2013.3100999999999</v>
      </c>
      <c r="D1286">
        <v>3729.99</v>
      </c>
      <c r="E1286">
        <v>2219.19</v>
      </c>
      <c r="F1286">
        <v>249.85316470000001</v>
      </c>
      <c r="G1286">
        <v>6010.0638650000001</v>
      </c>
      <c r="H1286">
        <v>5893.6004810000004</v>
      </c>
      <c r="I1286">
        <v>650.5</v>
      </c>
      <c r="J1286">
        <v>58.17</v>
      </c>
      <c r="K1286">
        <v>301.21499999999997</v>
      </c>
      <c r="L1286">
        <v>40490.248123599893</v>
      </c>
      <c r="M1286">
        <v>703.3</v>
      </c>
      <c r="N1286">
        <v>58774.27466044786</v>
      </c>
      <c r="O1286" s="2">
        <v>39113</v>
      </c>
      <c r="P1286" s="5">
        <f t="shared" si="545"/>
        <v>1.0332543563374839</v>
      </c>
      <c r="Q1286" s="5">
        <f t="shared" si="545"/>
        <v>1.0243507084891501</v>
      </c>
      <c r="R1286" s="5">
        <f t="shared" si="545"/>
        <v>0.99746754879046695</v>
      </c>
      <c r="S1286" s="5">
        <f t="shared" si="546"/>
        <v>1.0151226139342124</v>
      </c>
      <c r="T1286" s="5">
        <f t="shared" si="547"/>
        <v>0.99381911526884825</v>
      </c>
      <c r="U1286" s="5">
        <f t="shared" si="548"/>
        <v>0.99433422993759191</v>
      </c>
      <c r="V1286" s="5">
        <f t="shared" si="549"/>
        <v>0.99961843263572303</v>
      </c>
      <c r="W1286" s="5">
        <f t="shared" si="550"/>
        <v>1.0292721518987342</v>
      </c>
      <c r="X1286" s="5">
        <f t="shared" si="551"/>
        <v>0.95595727198027936</v>
      </c>
      <c r="Y1286" s="5">
        <f t="shared" si="551"/>
        <v>0.98032929873494334</v>
      </c>
      <c r="Z1286" s="5">
        <f t="shared" si="551"/>
        <v>1.0134369999479</v>
      </c>
      <c r="AA1286" s="5">
        <f t="shared" si="544"/>
        <v>1.0054037053979872</v>
      </c>
      <c r="AB1286" s="5">
        <f t="shared" si="544"/>
        <v>1.0135890359779001</v>
      </c>
      <c r="AC1286" s="2">
        <v>39113</v>
      </c>
      <c r="AD1286" s="6">
        <f t="shared" si="525"/>
        <v>0.22359749900608197</v>
      </c>
      <c r="AE1286" s="6">
        <f t="shared" si="525"/>
        <v>0.14592427188032084</v>
      </c>
      <c r="AF1286" s="6">
        <f t="shared" si="525"/>
        <v>0.13223899329847344</v>
      </c>
      <c r="AG1286" s="6">
        <f t="shared" si="526"/>
        <v>0.12372191581175986</v>
      </c>
      <c r="AH1286" s="6">
        <f t="shared" si="526"/>
        <v>4.6970674885210242E-2</v>
      </c>
      <c r="AI1286" s="6">
        <f t="shared" si="526"/>
        <v>7.8748940527294031E-2</v>
      </c>
      <c r="AJ1286" s="6">
        <f t="shared" si="524"/>
        <v>4.5567870377665444E-2</v>
      </c>
      <c r="AK1286" s="6">
        <f t="shared" si="524"/>
        <v>0.15066748226396273</v>
      </c>
      <c r="AL1286" s="6">
        <f t="shared" si="524"/>
        <v>0.2960232190670396</v>
      </c>
      <c r="AM1286" s="6">
        <f t="shared" si="524"/>
        <v>0.15014393729726341</v>
      </c>
      <c r="AN1286" s="6">
        <f t="shared" si="543"/>
        <v>0.13451899123131464</v>
      </c>
      <c r="AO1286" s="6">
        <f t="shared" si="520"/>
        <v>0.10732204443729433</v>
      </c>
      <c r="AP1286" s="6">
        <f t="shared" si="520"/>
        <v>0.14586151376938591</v>
      </c>
      <c r="AQ1286" s="2">
        <v>39113</v>
      </c>
      <c r="AR1286" s="6">
        <f t="shared" si="527"/>
        <v>7.9253460461520486E-2</v>
      </c>
      <c r="AS1286" s="6">
        <v>0.19258508088573617</v>
      </c>
      <c r="AT1286" s="6">
        <v>0.10947196859504996</v>
      </c>
      <c r="AU1286" s="6">
        <f t="shared" si="528"/>
        <v>6.8236808981262165E-2</v>
      </c>
      <c r="AV1286" s="6">
        <f t="shared" si="529"/>
        <v>5.4177853477741511E-2</v>
      </c>
      <c r="AW1286" s="6">
        <f t="shared" si="530"/>
        <v>4.8116063273210941E-2</v>
      </c>
      <c r="AX1286" s="6">
        <f t="shared" si="531"/>
        <v>9.7838123257616427E-3</v>
      </c>
      <c r="AY1286" s="6">
        <f t="shared" si="532"/>
        <v>0.18170013338532898</v>
      </c>
      <c r="AZ1286" s="6">
        <f t="shared" si="533"/>
        <v>0.24165942055481904</v>
      </c>
      <c r="BA1286" s="6">
        <f t="shared" si="533"/>
        <v>0.15647244429745566</v>
      </c>
      <c r="BB1286" s="6">
        <f t="shared" si="533"/>
        <v>0.19731043732332298</v>
      </c>
      <c r="BC1286" s="6">
        <f t="shared" si="533"/>
        <v>0.12656395542048759</v>
      </c>
      <c r="BD1286" s="6">
        <f t="shared" si="534"/>
        <v>4.2052552430880352E-2</v>
      </c>
      <c r="BE1286" s="2">
        <v>39113</v>
      </c>
      <c r="BF1286" s="11">
        <f t="shared" si="535"/>
        <v>0.35444698985369577</v>
      </c>
      <c r="BG1286" s="11">
        <f t="shared" si="535"/>
        <v>1.3197604374115637</v>
      </c>
      <c r="BH1286" s="11">
        <f t="shared" si="535"/>
        <v>0.82783425572488611</v>
      </c>
      <c r="BI1286" s="11">
        <f t="shared" si="536"/>
        <v>0.55153372410659207</v>
      </c>
      <c r="BJ1286" s="11">
        <f t="shared" si="537"/>
        <v>1.1534399624903113</v>
      </c>
      <c r="BK1286" s="11">
        <f t="shared" si="538"/>
        <v>0.61100584910769851</v>
      </c>
      <c r="BL1286" s="11">
        <f t="shared" si="539"/>
        <v>0.21470857085647485</v>
      </c>
      <c r="BM1286" s="11">
        <f t="shared" si="540"/>
        <v>1.2059678084153449</v>
      </c>
      <c r="BN1286" s="11">
        <f t="shared" si="541"/>
        <v>0.81635292432953055</v>
      </c>
      <c r="BO1286" s="11">
        <f t="shared" si="541"/>
        <v>1.0421496006706066</v>
      </c>
      <c r="BP1286" s="11">
        <f t="shared" si="541"/>
        <v>1.4667849908570467</v>
      </c>
      <c r="BQ1286" s="11">
        <f t="shared" si="541"/>
        <v>1.1792913197291526</v>
      </c>
      <c r="BR1286" s="11">
        <f t="shared" si="542"/>
        <v>0.28830464832119779</v>
      </c>
      <c r="BS1286" s="12">
        <f t="shared" si="521"/>
        <v>0.84858316014416169</v>
      </c>
      <c r="BT1286" s="12">
        <f t="shared" si="522"/>
        <v>0.21470857085647485</v>
      </c>
      <c r="BU1286" s="12">
        <f t="shared" si="523"/>
        <v>1.4667849908570467</v>
      </c>
    </row>
    <row r="1287" spans="1:73" x14ac:dyDescent="0.25">
      <c r="A1287" s="2">
        <v>39141</v>
      </c>
      <c r="B1287">
        <v>609.66</v>
      </c>
      <c r="C1287">
        <v>2049.6599000000001</v>
      </c>
      <c r="D1287">
        <v>3723.7</v>
      </c>
      <c r="E1287">
        <v>2175.7800000000002</v>
      </c>
      <c r="F1287">
        <v>253.50468369999999</v>
      </c>
      <c r="G1287">
        <v>6166.1530789999997</v>
      </c>
      <c r="H1287">
        <v>5939.0782790000003</v>
      </c>
      <c r="I1287">
        <v>664.2</v>
      </c>
      <c r="J1287">
        <v>61.78</v>
      </c>
      <c r="K1287">
        <v>312.38600000000002</v>
      </c>
      <c r="L1287">
        <v>40966.87900938731</v>
      </c>
      <c r="M1287">
        <v>698.18</v>
      </c>
      <c r="N1287">
        <v>58015.687153731276</v>
      </c>
      <c r="O1287" s="2">
        <v>39141</v>
      </c>
      <c r="P1287" s="5">
        <f t="shared" si="545"/>
        <v>0.99147828915270775</v>
      </c>
      <c r="Q1287" s="5">
        <f t="shared" si="545"/>
        <v>1.018054744770813</v>
      </c>
      <c r="R1287" s="5">
        <f t="shared" si="545"/>
        <v>0.99831366840125579</v>
      </c>
      <c r="S1287" s="5">
        <f t="shared" si="546"/>
        <v>0.9804388087545457</v>
      </c>
      <c r="T1287" s="5">
        <f t="shared" si="547"/>
        <v>1.0146146597918195</v>
      </c>
      <c r="U1287" s="5">
        <f t="shared" si="548"/>
        <v>1.0259713070453369</v>
      </c>
      <c r="V1287" s="5">
        <f t="shared" si="549"/>
        <v>1.0077164711362117</v>
      </c>
      <c r="W1287" s="5">
        <f t="shared" si="550"/>
        <v>1.0210607225211377</v>
      </c>
      <c r="X1287" s="5">
        <f t="shared" si="551"/>
        <v>1.062059480832044</v>
      </c>
      <c r="Y1287" s="5">
        <f t="shared" si="551"/>
        <v>1.0370864664774333</v>
      </c>
      <c r="Z1287" s="5">
        <f t="shared" si="551"/>
        <v>1.0117714982712001</v>
      </c>
      <c r="AA1287" s="5">
        <f t="shared" si="544"/>
        <v>0.99272003412484</v>
      </c>
      <c r="AB1287" s="5">
        <f t="shared" si="544"/>
        <v>0.98709320512929999</v>
      </c>
      <c r="AC1287" s="2">
        <v>39141</v>
      </c>
      <c r="AD1287" s="6">
        <f t="shared" si="525"/>
        <v>0.22356088261095941</v>
      </c>
      <c r="AE1287" s="6">
        <f t="shared" si="525"/>
        <v>0.14522674060598628</v>
      </c>
      <c r="AF1287" s="6">
        <f t="shared" si="525"/>
        <v>0.13211462773740298</v>
      </c>
      <c r="AG1287" s="6">
        <f t="shared" si="526"/>
        <v>0.12373350932265599</v>
      </c>
      <c r="AH1287" s="6">
        <f t="shared" si="526"/>
        <v>4.7152599946411154E-2</v>
      </c>
      <c r="AI1287" s="6">
        <f t="shared" si="526"/>
        <v>7.9074791813414744E-2</v>
      </c>
      <c r="AJ1287" s="6">
        <f t="shared" si="524"/>
        <v>4.5628910751489803E-2</v>
      </c>
      <c r="AK1287" s="6">
        <f t="shared" si="524"/>
        <v>0.14977493293554431</v>
      </c>
      <c r="AL1287" s="6">
        <f t="shared" si="524"/>
        <v>0.2941835280043219</v>
      </c>
      <c r="AM1287" s="6">
        <f t="shared" si="524"/>
        <v>0.15021788358013044</v>
      </c>
      <c r="AN1287" s="6">
        <f t="shared" si="543"/>
        <v>0.13031512485868973</v>
      </c>
      <c r="AO1287" s="6">
        <f t="shared" si="520"/>
        <v>0.10691024306569999</v>
      </c>
      <c r="AP1287" s="6">
        <f t="shared" si="520"/>
        <v>0.14311637485560252</v>
      </c>
      <c r="AQ1287" s="2">
        <v>39141</v>
      </c>
      <c r="AR1287" s="6">
        <f t="shared" si="527"/>
        <v>7.9736963620057111E-2</v>
      </c>
      <c r="AS1287" s="6">
        <v>0.19258508088573617</v>
      </c>
      <c r="AT1287" s="6">
        <v>0.10947196859504996</v>
      </c>
      <c r="AU1287" s="6">
        <f t="shared" si="528"/>
        <v>6.8176718635753364E-2</v>
      </c>
      <c r="AV1287" s="6">
        <f t="shared" si="529"/>
        <v>5.5412979101099769E-2</v>
      </c>
      <c r="AW1287" s="6">
        <f t="shared" si="530"/>
        <v>4.9535238939724557E-2</v>
      </c>
      <c r="AX1287" s="6">
        <f t="shared" si="531"/>
        <v>1.1994560093207651E-2</v>
      </c>
      <c r="AY1287" s="6">
        <f t="shared" si="532"/>
        <v>0.17476869117820781</v>
      </c>
      <c r="AZ1287" s="6">
        <f t="shared" si="533"/>
        <v>0.2318505044982071</v>
      </c>
      <c r="BA1287" s="6">
        <f t="shared" si="533"/>
        <v>0.15700813829040028</v>
      </c>
      <c r="BB1287" s="6">
        <f t="shared" si="533"/>
        <v>0.17976152049684746</v>
      </c>
      <c r="BC1287" s="6">
        <f t="shared" si="533"/>
        <v>0.1287541682411113</v>
      </c>
      <c r="BD1287" s="6">
        <f t="shared" si="534"/>
        <v>2.5711324250307088E-2</v>
      </c>
      <c r="BE1287" s="2">
        <v>39141</v>
      </c>
      <c r="BF1287" s="11">
        <f t="shared" si="535"/>
        <v>0.35666777966168328</v>
      </c>
      <c r="BG1287" s="11">
        <f t="shared" si="535"/>
        <v>1.3260993125793374</v>
      </c>
      <c r="BH1287" s="11">
        <f t="shared" si="535"/>
        <v>0.82861353409435778</v>
      </c>
      <c r="BI1287" s="11">
        <f t="shared" si="536"/>
        <v>0.55099640355282475</v>
      </c>
      <c r="BJ1287" s="11">
        <f t="shared" si="537"/>
        <v>1.1751839594015288</v>
      </c>
      <c r="BK1287" s="11">
        <f t="shared" si="538"/>
        <v>0.62643527480424033</v>
      </c>
      <c r="BL1287" s="11">
        <f t="shared" si="539"/>
        <v>0.26287193570177486</v>
      </c>
      <c r="BM1287" s="11">
        <f t="shared" si="540"/>
        <v>1.1668754427245818</v>
      </c>
      <c r="BN1287" s="11">
        <f t="shared" si="541"/>
        <v>0.78811518126467284</v>
      </c>
      <c r="BO1287" s="11">
        <f t="shared" si="541"/>
        <v>1.045202705220166</v>
      </c>
      <c r="BP1287" s="11">
        <f t="shared" si="541"/>
        <v>1.3794371197646942</v>
      </c>
      <c r="BQ1287" s="11">
        <f t="shared" si="541"/>
        <v>1.2043202274078404</v>
      </c>
      <c r="BR1287" s="11">
        <f t="shared" si="542"/>
        <v>0.17965326662479095</v>
      </c>
      <c r="BS1287" s="12">
        <f t="shared" si="521"/>
        <v>0.83772862636942258</v>
      </c>
      <c r="BT1287" s="12">
        <f t="shared" si="522"/>
        <v>0.17965326662479095</v>
      </c>
      <c r="BU1287" s="12">
        <f t="shared" si="523"/>
        <v>1.3794371197646942</v>
      </c>
    </row>
    <row r="1288" spans="1:73" x14ac:dyDescent="0.25">
      <c r="A1288" s="2">
        <v>39172</v>
      </c>
      <c r="B1288">
        <v>632.04999999999995</v>
      </c>
      <c r="C1288">
        <v>2015.42</v>
      </c>
      <c r="D1288">
        <v>3848.1799000000001</v>
      </c>
      <c r="E1288">
        <v>2200.12</v>
      </c>
      <c r="F1288">
        <v>252.3324337</v>
      </c>
      <c r="G1288">
        <v>6145.0720760000004</v>
      </c>
      <c r="H1288">
        <v>5936.5602630000003</v>
      </c>
      <c r="I1288">
        <v>661.75</v>
      </c>
      <c r="J1288">
        <v>65.94</v>
      </c>
      <c r="K1288">
        <v>316.88299999999998</v>
      </c>
      <c r="L1288">
        <v>40924.217081188588</v>
      </c>
      <c r="M1288">
        <v>695.2</v>
      </c>
      <c r="N1288">
        <v>59210.31251980699</v>
      </c>
      <c r="O1288" s="2">
        <v>39172</v>
      </c>
      <c r="P1288" s="5">
        <f t="shared" si="545"/>
        <v>1.0367253879211364</v>
      </c>
      <c r="Q1288" s="5">
        <f t="shared" si="545"/>
        <v>0.98329483832903208</v>
      </c>
      <c r="R1288" s="5">
        <f t="shared" si="545"/>
        <v>1.0334290893466176</v>
      </c>
      <c r="S1288" s="5">
        <f t="shared" si="546"/>
        <v>1.0111867927823583</v>
      </c>
      <c r="T1288" s="5">
        <f t="shared" si="547"/>
        <v>0.99537582508184641</v>
      </c>
      <c r="U1288" s="5">
        <f t="shared" si="548"/>
        <v>0.99658117423782511</v>
      </c>
      <c r="V1288" s="5">
        <f t="shared" si="549"/>
        <v>0.9995760257936146</v>
      </c>
      <c r="W1288" s="5">
        <f t="shared" si="550"/>
        <v>0.99631135200240883</v>
      </c>
      <c r="X1288" s="5">
        <f t="shared" si="551"/>
        <v>1.0673357073486565</v>
      </c>
      <c r="Y1288" s="5">
        <f t="shared" si="551"/>
        <v>1.0143956515336794</v>
      </c>
      <c r="Z1288" s="5">
        <f t="shared" si="551"/>
        <v>0.99895862391204004</v>
      </c>
      <c r="AA1288" s="5">
        <f t="shared" si="544"/>
        <v>0.99573175971812444</v>
      </c>
      <c r="AB1288" s="5">
        <f t="shared" si="544"/>
        <v>1.0205914197467001</v>
      </c>
      <c r="AC1288" s="2">
        <v>39172</v>
      </c>
      <c r="AD1288" s="6">
        <f t="shared" si="525"/>
        <v>0.22300831739701998</v>
      </c>
      <c r="AE1288" s="6">
        <f t="shared" si="525"/>
        <v>0.1445952379694222</v>
      </c>
      <c r="AF1288" s="6">
        <f t="shared" si="525"/>
        <v>0.13172265907067959</v>
      </c>
      <c r="AG1288" s="6">
        <f t="shared" si="526"/>
        <v>0.12292857813815965</v>
      </c>
      <c r="AH1288" s="6">
        <f t="shared" si="526"/>
        <v>4.6172996598643171E-2</v>
      </c>
      <c r="AI1288" s="6">
        <f t="shared" si="526"/>
        <v>7.692789668790366E-2</v>
      </c>
      <c r="AJ1288" s="6">
        <f t="shared" si="524"/>
        <v>4.5257301644194114E-2</v>
      </c>
      <c r="AK1288" s="6">
        <f t="shared" si="524"/>
        <v>0.14999274706714552</v>
      </c>
      <c r="AL1288" s="6">
        <f t="shared" si="524"/>
        <v>0.2831154066749747</v>
      </c>
      <c r="AM1288" s="6">
        <f t="shared" si="524"/>
        <v>0.14363672644767944</v>
      </c>
      <c r="AN1288" s="6">
        <f t="shared" si="543"/>
        <v>0.13046911067289829</v>
      </c>
      <c r="AO1288" s="6">
        <f t="shared" si="520"/>
        <v>0.10595613085078782</v>
      </c>
      <c r="AP1288" s="6">
        <f t="shared" si="520"/>
        <v>0.14316356478156342</v>
      </c>
      <c r="AQ1288" s="2">
        <v>39172</v>
      </c>
      <c r="AR1288" s="6">
        <f t="shared" si="527"/>
        <v>7.6318436208648199E-2</v>
      </c>
      <c r="AS1288" s="6">
        <v>0.19258508088573617</v>
      </c>
      <c r="AT1288" s="6">
        <v>0.10947196859504996</v>
      </c>
      <c r="AU1288" s="6">
        <f t="shared" si="528"/>
        <v>6.2680261257822556E-2</v>
      </c>
      <c r="AV1288" s="6">
        <f t="shared" si="529"/>
        <v>5.8370603003447652E-2</v>
      </c>
      <c r="AW1288" s="6">
        <f t="shared" si="530"/>
        <v>5.6708039397591392E-2</v>
      </c>
      <c r="AX1288" s="6">
        <f t="shared" si="531"/>
        <v>9.1147885637286041E-3</v>
      </c>
      <c r="AY1288" s="6">
        <f t="shared" si="532"/>
        <v>0.17033485765227074</v>
      </c>
      <c r="AZ1288" s="6">
        <f t="shared" si="533"/>
        <v>0.20264204896863203</v>
      </c>
      <c r="BA1288" s="6">
        <f t="shared" si="533"/>
        <v>0.13637759837384977</v>
      </c>
      <c r="BB1288" s="6">
        <f t="shared" si="533"/>
        <v>0.17767272718395266</v>
      </c>
      <c r="BC1288" s="6">
        <f t="shared" si="533"/>
        <v>0.13333353463029729</v>
      </c>
      <c r="BD1288" s="6">
        <f t="shared" si="534"/>
        <v>3.2401599603189224E-2</v>
      </c>
      <c r="BE1288" s="2">
        <v>39172</v>
      </c>
      <c r="BF1288" s="11">
        <f t="shared" si="535"/>
        <v>0.34222237582636472</v>
      </c>
      <c r="BG1288" s="11">
        <f t="shared" si="535"/>
        <v>1.3318908948195269</v>
      </c>
      <c r="BH1288" s="11">
        <f t="shared" si="535"/>
        <v>0.83107924913897779</v>
      </c>
      <c r="BI1288" s="11">
        <f t="shared" si="536"/>
        <v>0.50989169652134181</v>
      </c>
      <c r="BJ1288" s="11">
        <f t="shared" si="537"/>
        <v>1.2641718602505196</v>
      </c>
      <c r="BK1288" s="11">
        <f t="shared" si="538"/>
        <v>0.73715832408178017</v>
      </c>
      <c r="BL1288" s="11">
        <f t="shared" si="539"/>
        <v>0.20139929320991468</v>
      </c>
      <c r="BM1288" s="11">
        <f t="shared" si="540"/>
        <v>1.1356206282162358</v>
      </c>
      <c r="BN1288" s="11">
        <f t="shared" si="541"/>
        <v>0.71575775881837267</v>
      </c>
      <c r="BO1288" s="11">
        <f t="shared" si="541"/>
        <v>0.94946189422888405</v>
      </c>
      <c r="BP1288" s="11">
        <f t="shared" si="541"/>
        <v>1.361799174284245</v>
      </c>
      <c r="BQ1288" s="11">
        <f t="shared" si="541"/>
        <v>1.2583843290584436</v>
      </c>
      <c r="BR1288" s="11">
        <f t="shared" si="542"/>
        <v>0.22632573904280076</v>
      </c>
      <c r="BS1288" s="12">
        <f t="shared" si="521"/>
        <v>0.83578178596133901</v>
      </c>
      <c r="BT1288" s="12">
        <f t="shared" si="522"/>
        <v>0.20139929320991468</v>
      </c>
      <c r="BU1288" s="12">
        <f t="shared" si="523"/>
        <v>1.361799174284245</v>
      </c>
    </row>
    <row r="1289" spans="1:73" x14ac:dyDescent="0.25">
      <c r="A1289" s="2">
        <v>39202</v>
      </c>
      <c r="B1289">
        <v>674.14</v>
      </c>
      <c r="C1289">
        <v>2000.6</v>
      </c>
      <c r="D1289">
        <v>3942.4398999999999</v>
      </c>
      <c r="E1289">
        <v>2297.5700000000002</v>
      </c>
      <c r="F1289">
        <v>251.38818040000001</v>
      </c>
      <c r="G1289">
        <v>6178.7810879999997</v>
      </c>
      <c r="H1289">
        <v>5960.7545870000004</v>
      </c>
      <c r="I1289">
        <v>677</v>
      </c>
      <c r="J1289">
        <v>65.78</v>
      </c>
      <c r="K1289">
        <v>312.71199999999999</v>
      </c>
      <c r="L1289">
        <v>41246.682953657524</v>
      </c>
      <c r="M1289">
        <v>729.63</v>
      </c>
      <c r="N1289">
        <v>59234.565931259858</v>
      </c>
      <c r="O1289" s="2">
        <v>39202</v>
      </c>
      <c r="P1289" s="5">
        <f t="shared" si="545"/>
        <v>1.0665928328455028</v>
      </c>
      <c r="Q1289" s="5">
        <f t="shared" si="545"/>
        <v>0.99264669398934213</v>
      </c>
      <c r="R1289" s="5">
        <f t="shared" si="545"/>
        <v>1.0244946968305717</v>
      </c>
      <c r="S1289" s="5">
        <f t="shared" si="546"/>
        <v>1.0442930385615332</v>
      </c>
      <c r="T1289" s="5">
        <f t="shared" si="547"/>
        <v>0.99625789960428701</v>
      </c>
      <c r="U1289" s="5">
        <f t="shared" si="548"/>
        <v>1.0054855356589962</v>
      </c>
      <c r="V1289" s="5">
        <f t="shared" si="549"/>
        <v>1.0040754785478709</v>
      </c>
      <c r="W1289" s="5">
        <f t="shared" si="550"/>
        <v>1.02304495655459</v>
      </c>
      <c r="X1289" s="5">
        <f t="shared" si="551"/>
        <v>0.99757355171367912</v>
      </c>
      <c r="Y1289" s="5">
        <f t="shared" si="551"/>
        <v>0.98683741317773443</v>
      </c>
      <c r="Z1289" s="5">
        <f t="shared" si="551"/>
        <v>1.00787958562113</v>
      </c>
      <c r="AA1289" s="5">
        <f t="shared" si="544"/>
        <v>1.0495253164556961</v>
      </c>
      <c r="AB1289" s="5">
        <f t="shared" si="544"/>
        <v>1.000409614650231</v>
      </c>
      <c r="AC1289" s="2">
        <v>39202</v>
      </c>
      <c r="AD1289" s="6">
        <f t="shared" si="525"/>
        <v>0.22286189511968263</v>
      </c>
      <c r="AE1289" s="6">
        <f t="shared" si="525"/>
        <v>0.14471130695972584</v>
      </c>
      <c r="AF1289" s="6">
        <f t="shared" si="525"/>
        <v>0.13150597571062336</v>
      </c>
      <c r="AG1289" s="6">
        <f t="shared" si="526"/>
        <v>0.12034133634664836</v>
      </c>
      <c r="AH1289" s="6">
        <f t="shared" si="526"/>
        <v>4.6188475964762915E-2</v>
      </c>
      <c r="AI1289" s="6">
        <f t="shared" si="526"/>
        <v>7.6160124098050119E-2</v>
      </c>
      <c r="AJ1289" s="6">
        <f t="shared" si="524"/>
        <v>4.5270709960560179E-2</v>
      </c>
      <c r="AK1289" s="6">
        <f t="shared" si="524"/>
        <v>0.14999845000526082</v>
      </c>
      <c r="AL1289" s="6">
        <f t="shared" si="524"/>
        <v>0.28306559961010319</v>
      </c>
      <c r="AM1289" s="6">
        <f t="shared" si="524"/>
        <v>0.14390770615960738</v>
      </c>
      <c r="AN1289" s="6">
        <f t="shared" si="543"/>
        <v>0.12445244515338176</v>
      </c>
      <c r="AO1289" s="6">
        <f t="shared" si="520"/>
        <v>0.10712393799855423</v>
      </c>
      <c r="AP1289" s="6">
        <f t="shared" si="520"/>
        <v>0.13904904024914241</v>
      </c>
      <c r="AQ1289" s="2">
        <v>39202</v>
      </c>
      <c r="AR1289" s="6">
        <f t="shared" si="527"/>
        <v>0.10172562368535454</v>
      </c>
      <c r="AS1289" s="6">
        <v>0.19258508088573617</v>
      </c>
      <c r="AT1289" s="6">
        <v>0.10947196859504996</v>
      </c>
      <c r="AU1289" s="6">
        <f t="shared" si="528"/>
        <v>8.5424334168159755E-2</v>
      </c>
      <c r="AV1289" s="6">
        <f t="shared" si="529"/>
        <v>5.4912909574334812E-2</v>
      </c>
      <c r="AW1289" s="6">
        <f t="shared" si="530"/>
        <v>5.1892847106763451E-2</v>
      </c>
      <c r="AX1289" s="6">
        <f t="shared" si="531"/>
        <v>9.3399157354494555E-3</v>
      </c>
      <c r="AY1289" s="6">
        <f t="shared" si="532"/>
        <v>0.17044552860454698</v>
      </c>
      <c r="AZ1289" s="6">
        <f t="shared" si="533"/>
        <v>0.19212730353907426</v>
      </c>
      <c r="BA1289" s="6">
        <f t="shared" si="533"/>
        <v>0.13416213272342259</v>
      </c>
      <c r="BB1289" s="6">
        <f t="shared" si="533"/>
        <v>0.15710615218923096</v>
      </c>
      <c r="BC1289" s="6">
        <f t="shared" si="533"/>
        <v>0.14521937249515937</v>
      </c>
      <c r="BD1289" s="6">
        <f t="shared" si="534"/>
        <v>1.7003396818950245E-2</v>
      </c>
      <c r="BE1289" s="2">
        <v>39202</v>
      </c>
      <c r="BF1289" s="11">
        <f t="shared" si="535"/>
        <v>0.45645139843545363</v>
      </c>
      <c r="BG1289" s="11">
        <f t="shared" si="535"/>
        <v>1.3308226214785963</v>
      </c>
      <c r="BH1289" s="11">
        <f t="shared" si="535"/>
        <v>0.83244862450920964</v>
      </c>
      <c r="BI1289" s="11">
        <f t="shared" si="536"/>
        <v>0.70985030382321257</v>
      </c>
      <c r="BJ1289" s="11">
        <f t="shared" si="537"/>
        <v>1.1888876700809039</v>
      </c>
      <c r="BK1289" s="11">
        <f t="shared" si="538"/>
        <v>0.68136505449958995</v>
      </c>
      <c r="BL1289" s="11">
        <f t="shared" si="539"/>
        <v>0.20631255272087373</v>
      </c>
      <c r="BM1289" s="11">
        <f t="shared" si="540"/>
        <v>1.1363152659148745</v>
      </c>
      <c r="BN1289" s="11">
        <f t="shared" si="541"/>
        <v>0.67873773359854372</v>
      </c>
      <c r="BO1289" s="11">
        <f t="shared" si="541"/>
        <v>0.93227900231155081</v>
      </c>
      <c r="BP1289" s="11">
        <f t="shared" si="541"/>
        <v>1.2623789913939019</v>
      </c>
      <c r="BQ1289" s="11">
        <f t="shared" si="541"/>
        <v>1.355620183577636</v>
      </c>
      <c r="BR1289" s="11">
        <f t="shared" si="542"/>
        <v>0.12228345329449417</v>
      </c>
      <c r="BS1289" s="12">
        <f t="shared" si="521"/>
        <v>0.8379809888952956</v>
      </c>
      <c r="BT1289" s="12">
        <f t="shared" si="522"/>
        <v>0.12228345329449417</v>
      </c>
      <c r="BU1289" s="12">
        <f t="shared" si="523"/>
        <v>1.355620183577636</v>
      </c>
    </row>
    <row r="1290" spans="1:73" x14ac:dyDescent="0.25">
      <c r="A1290" s="2">
        <v>39233</v>
      </c>
      <c r="B1290">
        <v>713.41</v>
      </c>
      <c r="C1290">
        <v>2064.9699999999998</v>
      </c>
      <c r="D1290">
        <v>4053.6298999999999</v>
      </c>
      <c r="E1290">
        <v>2377.75</v>
      </c>
      <c r="F1290">
        <v>247.1299784</v>
      </c>
      <c r="G1290">
        <v>6070.0818870000003</v>
      </c>
      <c r="H1290">
        <v>5899.8420370000003</v>
      </c>
      <c r="I1290">
        <v>659.1</v>
      </c>
      <c r="J1290">
        <v>64.02</v>
      </c>
      <c r="K1290">
        <v>311.45699999999999</v>
      </c>
      <c r="L1290">
        <v>40810.038060894192</v>
      </c>
      <c r="M1290">
        <v>747.2</v>
      </c>
      <c r="N1290">
        <v>59064.629257590903</v>
      </c>
      <c r="O1290" s="2">
        <v>39233</v>
      </c>
      <c r="P1290" s="5">
        <f t="shared" si="545"/>
        <v>1.0582519951345417</v>
      </c>
      <c r="Q1290" s="5">
        <f t="shared" si="545"/>
        <v>1.0321753473957813</v>
      </c>
      <c r="R1290" s="5">
        <f t="shared" si="545"/>
        <v>1.0282033468664926</v>
      </c>
      <c r="S1290" s="5">
        <f t="shared" si="546"/>
        <v>1.0348977397859478</v>
      </c>
      <c r="T1290" s="5">
        <f t="shared" si="547"/>
        <v>0.983061248173146</v>
      </c>
      <c r="U1290" s="5">
        <f t="shared" si="548"/>
        <v>0.98240766270047863</v>
      </c>
      <c r="V1290" s="5">
        <f t="shared" si="549"/>
        <v>0.9897810672942573</v>
      </c>
      <c r="W1290" s="5">
        <f t="shared" si="550"/>
        <v>0.97355982274741515</v>
      </c>
      <c r="X1290" s="5">
        <f t="shared" si="551"/>
        <v>0.97324414715719054</v>
      </c>
      <c r="Y1290" s="5">
        <f t="shared" si="551"/>
        <v>0.99598672260738319</v>
      </c>
      <c r="Z1290" s="5">
        <f t="shared" si="551"/>
        <v>0.98941381799710004</v>
      </c>
      <c r="AA1290" s="5">
        <f t="shared" si="544"/>
        <v>1.0240806984361936</v>
      </c>
      <c r="AB1290" s="5">
        <f t="shared" si="544"/>
        <v>0.99713112317111996</v>
      </c>
      <c r="AC1290" s="2">
        <v>39233</v>
      </c>
      <c r="AD1290" s="6">
        <f t="shared" si="525"/>
        <v>0.22288939842256658</v>
      </c>
      <c r="AE1290" s="6">
        <f t="shared" si="525"/>
        <v>0.14460746790615325</v>
      </c>
      <c r="AF1290" s="6">
        <f t="shared" si="525"/>
        <v>0.13146345493008077</v>
      </c>
      <c r="AG1290" s="6">
        <f t="shared" si="526"/>
        <v>0.12076625887966924</v>
      </c>
      <c r="AH1290" s="6">
        <f t="shared" si="526"/>
        <v>4.717808954525373E-2</v>
      </c>
      <c r="AI1290" s="6">
        <f t="shared" si="526"/>
        <v>7.6788127223330532E-2</v>
      </c>
      <c r="AJ1290" s="6">
        <f t="shared" si="524"/>
        <v>4.553704767004059E-2</v>
      </c>
      <c r="AK1290" s="6">
        <f t="shared" si="524"/>
        <v>0.14961969492542607</v>
      </c>
      <c r="AL1290" s="6">
        <f t="shared" si="524"/>
        <v>0.28089384826840219</v>
      </c>
      <c r="AM1290" s="6">
        <f t="shared" si="524"/>
        <v>0.14388652063364771</v>
      </c>
      <c r="AN1290" s="6">
        <f t="shared" si="543"/>
        <v>0.12146532041424897</v>
      </c>
      <c r="AO1290" s="6">
        <f t="shared" si="520"/>
        <v>0.10682193014523143</v>
      </c>
      <c r="AP1290" s="6">
        <f t="shared" si="520"/>
        <v>0.13831544634090406</v>
      </c>
      <c r="AQ1290" s="2">
        <v>39233</v>
      </c>
      <c r="AR1290" s="6">
        <f t="shared" si="527"/>
        <v>0.12238234952497717</v>
      </c>
      <c r="AS1290" s="6">
        <v>0.19258508088573617</v>
      </c>
      <c r="AT1290" s="6">
        <v>0.10947196859504996</v>
      </c>
      <c r="AU1290" s="6">
        <f t="shared" si="528"/>
        <v>9.4513988906990809E-2</v>
      </c>
      <c r="AV1290" s="6">
        <f t="shared" si="529"/>
        <v>5.042854884353809E-2</v>
      </c>
      <c r="AW1290" s="6">
        <f t="shared" si="530"/>
        <v>4.6791370782744313E-2</v>
      </c>
      <c r="AX1290" s="6">
        <f t="shared" si="531"/>
        <v>7.400149046081772E-3</v>
      </c>
      <c r="AY1290" s="6">
        <f t="shared" si="532"/>
        <v>0.15076601140436652</v>
      </c>
      <c r="AZ1290" s="6">
        <f t="shared" si="533"/>
        <v>0.20336961258655495</v>
      </c>
      <c r="BA1290" s="6">
        <f t="shared" si="533"/>
        <v>0.13437716441149239</v>
      </c>
      <c r="BB1290" s="6">
        <f t="shared" si="533"/>
        <v>0.13776456732647402</v>
      </c>
      <c r="BC1290" s="6">
        <f t="shared" si="533"/>
        <v>0.14314098088441396</v>
      </c>
      <c r="BD1290" s="6">
        <f t="shared" si="534"/>
        <v>9.6634064013596532E-3</v>
      </c>
      <c r="BE1290" s="2">
        <v>39233</v>
      </c>
      <c r="BF1290" s="11">
        <f t="shared" si="535"/>
        <v>0.5490720976013298</v>
      </c>
      <c r="BG1290" s="11">
        <f t="shared" si="535"/>
        <v>1.3317782523563668</v>
      </c>
      <c r="BH1290" s="11">
        <f t="shared" si="535"/>
        <v>0.83271787321634705</v>
      </c>
      <c r="BI1290" s="11">
        <f t="shared" si="536"/>
        <v>0.78261916684165866</v>
      </c>
      <c r="BJ1290" s="11">
        <f t="shared" si="537"/>
        <v>1.0688976456998429</v>
      </c>
      <c r="BK1290" s="11">
        <f t="shared" si="538"/>
        <v>0.60935684297464798</v>
      </c>
      <c r="BL1290" s="11">
        <f t="shared" si="539"/>
        <v>0.16250831849493014</v>
      </c>
      <c r="BM1290" s="11">
        <f t="shared" si="540"/>
        <v>1.0076615346630122</v>
      </c>
      <c r="BN1290" s="11">
        <f t="shared" si="541"/>
        <v>0.72400878068440078</v>
      </c>
      <c r="BO1290" s="11">
        <f t="shared" si="541"/>
        <v>0.93391072228115601</v>
      </c>
      <c r="BP1290" s="11">
        <f t="shared" si="541"/>
        <v>1.1341884815899519</v>
      </c>
      <c r="BQ1290" s="11">
        <f t="shared" si="541"/>
        <v>1.3399962038675428</v>
      </c>
      <c r="BR1290" s="11">
        <f t="shared" si="542"/>
        <v>6.9864983680437226E-2</v>
      </c>
      <c r="BS1290" s="12">
        <f t="shared" si="521"/>
        <v>0.81127545415012503</v>
      </c>
      <c r="BT1290" s="12">
        <f t="shared" si="522"/>
        <v>6.9864983680437226E-2</v>
      </c>
      <c r="BU1290" s="12">
        <f t="shared" si="523"/>
        <v>1.3399962038675428</v>
      </c>
    </row>
    <row r="1291" spans="1:73" x14ac:dyDescent="0.25">
      <c r="A1291" s="2">
        <v>39263</v>
      </c>
      <c r="B1291">
        <v>722.14</v>
      </c>
      <c r="C1291">
        <v>2088.4198999999999</v>
      </c>
      <c r="D1291">
        <v>4022.9398999999999</v>
      </c>
      <c r="E1291">
        <v>2338.25</v>
      </c>
      <c r="F1291">
        <v>245.12546900000001</v>
      </c>
      <c r="G1291">
        <v>6032.0018330000003</v>
      </c>
      <c r="H1291">
        <v>5850.7045449999996</v>
      </c>
      <c r="I1291">
        <v>650.5</v>
      </c>
      <c r="J1291">
        <v>70.47</v>
      </c>
      <c r="K1291">
        <v>315.74400000000003</v>
      </c>
      <c r="L1291">
        <v>41126.271681981503</v>
      </c>
      <c r="M1291">
        <v>763.2</v>
      </c>
      <c r="N1291">
        <v>59164.60920012914</v>
      </c>
      <c r="O1291" s="2">
        <v>39263</v>
      </c>
      <c r="P1291" s="5">
        <f t="shared" si="545"/>
        <v>1.0122370025651448</v>
      </c>
      <c r="Q1291" s="5">
        <f t="shared" si="545"/>
        <v>1.0113560487561564</v>
      </c>
      <c r="R1291" s="5">
        <f t="shared" si="545"/>
        <v>0.9924290078874739</v>
      </c>
      <c r="S1291" s="5">
        <f t="shared" si="546"/>
        <v>0.98338765639785508</v>
      </c>
      <c r="T1291" s="5">
        <f t="shared" si="547"/>
        <v>0.99188884564722646</v>
      </c>
      <c r="U1291" s="5">
        <f t="shared" si="548"/>
        <v>0.99372659962272436</v>
      </c>
      <c r="V1291" s="5">
        <f t="shared" si="549"/>
        <v>0.99167138854026227</v>
      </c>
      <c r="W1291" s="5">
        <f t="shared" si="550"/>
        <v>0.98695190411166744</v>
      </c>
      <c r="X1291" s="5">
        <f t="shared" si="551"/>
        <v>1.1007497656982193</v>
      </c>
      <c r="Y1291" s="5">
        <f t="shared" si="551"/>
        <v>1.0137643398607192</v>
      </c>
      <c r="Z1291" s="5">
        <f t="shared" si="551"/>
        <v>1.0077489175730601</v>
      </c>
      <c r="AA1291" s="5">
        <f t="shared" si="544"/>
        <v>1.0214132762312633</v>
      </c>
      <c r="AB1291" s="5">
        <f t="shared" si="544"/>
        <v>1.0016927210717299</v>
      </c>
      <c r="AC1291" s="2">
        <v>39263</v>
      </c>
      <c r="AD1291" s="6">
        <f t="shared" si="525"/>
        <v>0.21951114988844317</v>
      </c>
      <c r="AE1291" s="6">
        <f t="shared" si="525"/>
        <v>0.13810220857209277</v>
      </c>
      <c r="AF1291" s="6">
        <f t="shared" si="525"/>
        <v>0.12470916195000069</v>
      </c>
      <c r="AG1291" s="6">
        <f t="shared" si="526"/>
        <v>0.1158317762585353</v>
      </c>
      <c r="AH1291" s="6">
        <f t="shared" si="526"/>
        <v>4.7020890443390653E-2</v>
      </c>
      <c r="AI1291" s="6">
        <f t="shared" si="526"/>
        <v>7.6512848930353899E-2</v>
      </c>
      <c r="AJ1291" s="6">
        <f t="shared" si="524"/>
        <v>4.560748154787108E-2</v>
      </c>
      <c r="AK1291" s="6">
        <f t="shared" si="524"/>
        <v>0.14911242866181315</v>
      </c>
      <c r="AL1291" s="6">
        <f t="shared" si="524"/>
        <v>0.28280688324547559</v>
      </c>
      <c r="AM1291" s="6">
        <f t="shared" si="524"/>
        <v>0.14382861093841953</v>
      </c>
      <c r="AN1291" s="6">
        <f t="shared" si="543"/>
        <v>0.11726754853313143</v>
      </c>
      <c r="AO1291" s="6">
        <f t="shared" si="520"/>
        <v>0.10607049730715488</v>
      </c>
      <c r="AP1291" s="6">
        <f t="shared" si="520"/>
        <v>0.13483339266607886</v>
      </c>
      <c r="AQ1291" s="2">
        <v>39263</v>
      </c>
      <c r="AR1291" s="6">
        <f t="shared" si="527"/>
        <v>0.14235920836256311</v>
      </c>
      <c r="AS1291" s="6">
        <v>0.19258508088573617</v>
      </c>
      <c r="AT1291" s="6">
        <v>0.10947196859504996</v>
      </c>
      <c r="AU1291" s="6">
        <f t="shared" si="528"/>
        <v>0.10709658408563461</v>
      </c>
      <c r="AV1291" s="6">
        <f t="shared" si="529"/>
        <v>4.4825744883039587E-2</v>
      </c>
      <c r="AW1291" s="6">
        <f t="shared" si="530"/>
        <v>4.105158182121782E-2</v>
      </c>
      <c r="AX1291" s="6">
        <f t="shared" si="531"/>
        <v>4.2213404791910936E-3</v>
      </c>
      <c r="AY1291" s="6">
        <f t="shared" si="532"/>
        <v>0.15352649153490461</v>
      </c>
      <c r="AZ1291" s="6">
        <f t="shared" si="533"/>
        <v>0.21340648470652224</v>
      </c>
      <c r="BA1291" s="6">
        <f t="shared" si="533"/>
        <v>0.13282767908944582</v>
      </c>
      <c r="BB1291" s="6">
        <f t="shared" si="533"/>
        <v>0.12189118944718391</v>
      </c>
      <c r="BC1291" s="6">
        <f t="shared" si="533"/>
        <v>0.13875141675620806</v>
      </c>
      <c r="BD1291" s="6">
        <f t="shared" si="534"/>
        <v>-3.4644165068765664E-3</v>
      </c>
      <c r="BE1291" s="2">
        <v>39263</v>
      </c>
      <c r="BF1291" s="11">
        <f t="shared" si="535"/>
        <v>0.64852837058578061</v>
      </c>
      <c r="BG1291" s="11">
        <f t="shared" si="535"/>
        <v>1.3945112310437962</v>
      </c>
      <c r="BH1291" s="11">
        <f t="shared" si="535"/>
        <v>0.87781817216396874</v>
      </c>
      <c r="BI1291" s="11">
        <f t="shared" si="536"/>
        <v>0.92458725528473429</v>
      </c>
      <c r="BJ1291" s="11">
        <f t="shared" si="537"/>
        <v>0.95331552551107379</v>
      </c>
      <c r="BK1291" s="11">
        <f t="shared" si="538"/>
        <v>0.53653186876605752</v>
      </c>
      <c r="BL1291" s="11">
        <f t="shared" si="539"/>
        <v>9.2558070209604507E-2</v>
      </c>
      <c r="BM1291" s="11">
        <f t="shared" si="540"/>
        <v>1.0296022465243495</v>
      </c>
      <c r="BN1291" s="11">
        <f t="shared" si="541"/>
        <v>0.75460145190768213</v>
      </c>
      <c r="BO1291" s="11">
        <f t="shared" si="541"/>
        <v>0.9235136056922375</v>
      </c>
      <c r="BP1291" s="11">
        <f t="shared" si="541"/>
        <v>1.0394281365295717</v>
      </c>
      <c r="BQ1291" s="11">
        <f t="shared" si="541"/>
        <v>1.3081056493439172</v>
      </c>
      <c r="BR1291" s="11">
        <f t="shared" si="542"/>
        <v>-2.5694054257437208E-2</v>
      </c>
      <c r="BS1291" s="12">
        <f t="shared" si="521"/>
        <v>0.80441596379271807</v>
      </c>
      <c r="BT1291" s="12">
        <f t="shared" si="522"/>
        <v>-2.5694054257437208E-2</v>
      </c>
      <c r="BU1291" s="12">
        <f t="shared" si="523"/>
        <v>1.3945112310437962</v>
      </c>
    </row>
    <row r="1292" spans="1:73" x14ac:dyDescent="0.25">
      <c r="A1292" s="2">
        <v>39294</v>
      </c>
      <c r="B1292">
        <v>688.3</v>
      </c>
      <c r="C1292">
        <v>2007.64</v>
      </c>
      <c r="D1292">
        <v>3889.1498999999999</v>
      </c>
      <c r="E1292">
        <v>2265.75</v>
      </c>
      <c r="F1292">
        <v>250.75475800000001</v>
      </c>
      <c r="G1292">
        <v>6179.3863650000003</v>
      </c>
      <c r="H1292">
        <v>5896.5824380000004</v>
      </c>
      <c r="I1292">
        <v>665.5</v>
      </c>
      <c r="J1292">
        <v>78.2</v>
      </c>
      <c r="K1292">
        <v>324.096</v>
      </c>
      <c r="L1292">
        <v>40874.016208749883</v>
      </c>
      <c r="M1292">
        <v>732.07</v>
      </c>
      <c r="N1292">
        <v>60884.235632270262</v>
      </c>
      <c r="O1292" s="2">
        <v>39294</v>
      </c>
      <c r="P1292" s="5">
        <f t="shared" si="545"/>
        <v>0.95313928047193064</v>
      </c>
      <c r="Q1292" s="5">
        <f t="shared" si="545"/>
        <v>0.96132008701889893</v>
      </c>
      <c r="R1292" s="5">
        <f t="shared" si="545"/>
        <v>0.96674322676309432</v>
      </c>
      <c r="S1292" s="5">
        <f t="shared" si="546"/>
        <v>0.96899390569870625</v>
      </c>
      <c r="T1292" s="5">
        <f t="shared" si="547"/>
        <v>1.0229649290339553</v>
      </c>
      <c r="U1292" s="5">
        <f t="shared" si="548"/>
        <v>1.0244337677740225</v>
      </c>
      <c r="V1292" s="5">
        <f t="shared" si="549"/>
        <v>1.0078414304887791</v>
      </c>
      <c r="W1292" s="5">
        <f t="shared" si="550"/>
        <v>1.0230591852421214</v>
      </c>
      <c r="X1292" s="5">
        <f t="shared" si="551"/>
        <v>1.1096920675464736</v>
      </c>
      <c r="Y1292" s="5">
        <f t="shared" si="551"/>
        <v>1.0264518090605046</v>
      </c>
      <c r="Z1292" s="5">
        <f t="shared" si="551"/>
        <v>0.99386631797838998</v>
      </c>
      <c r="AA1292" s="5">
        <f t="shared" si="544"/>
        <v>0.95921121593291403</v>
      </c>
      <c r="AB1292" s="5">
        <f t="shared" si="544"/>
        <v>1.0290651194250999</v>
      </c>
      <c r="AC1292" s="2">
        <v>39294</v>
      </c>
      <c r="AD1292" s="6">
        <f t="shared" si="525"/>
        <v>0.20879352665073744</v>
      </c>
      <c r="AE1292" s="6">
        <f t="shared" si="525"/>
        <v>0.13638969427677897</v>
      </c>
      <c r="AF1292" s="6">
        <f t="shared" si="525"/>
        <v>0.11742862705840369</v>
      </c>
      <c r="AG1292" s="6">
        <f t="shared" si="526"/>
        <v>0.11043655257979283</v>
      </c>
      <c r="AH1292" s="6">
        <f t="shared" si="526"/>
        <v>4.7056129450414569E-2</v>
      </c>
      <c r="AI1292" s="6">
        <f t="shared" si="526"/>
        <v>7.604024792008264E-2</v>
      </c>
      <c r="AJ1292" s="6">
        <f t="shared" si="524"/>
        <v>4.5726921633433747E-2</v>
      </c>
      <c r="AK1292" s="6">
        <f t="shared" si="524"/>
        <v>0.14695126241800349</v>
      </c>
      <c r="AL1292" s="6">
        <f t="shared" si="524"/>
        <v>0.28561178614388755</v>
      </c>
      <c r="AM1292" s="6">
        <f t="shared" si="524"/>
        <v>0.14393768121664924</v>
      </c>
      <c r="AN1292" s="6">
        <f t="shared" si="543"/>
        <v>0.11746314183853206</v>
      </c>
      <c r="AO1292" s="6">
        <f t="shared" si="520"/>
        <v>0.10730227252014225</v>
      </c>
      <c r="AP1292" s="6">
        <f t="shared" si="520"/>
        <v>0.13459372943894746</v>
      </c>
      <c r="AQ1292" s="2">
        <v>39294</v>
      </c>
      <c r="AR1292" s="6">
        <f t="shared" si="527"/>
        <v>0.16829412737046634</v>
      </c>
      <c r="AS1292" s="6">
        <v>0.19258508088573617</v>
      </c>
      <c r="AT1292" s="6">
        <v>0.10947196859504996</v>
      </c>
      <c r="AU1292" s="6">
        <f t="shared" si="528"/>
        <v>0.11814556446246094</v>
      </c>
      <c r="AV1292" s="6">
        <f t="shared" si="529"/>
        <v>4.4913408589912773E-2</v>
      </c>
      <c r="AW1292" s="6">
        <f t="shared" si="530"/>
        <v>3.9588081468406866E-2</v>
      </c>
      <c r="AX1292" s="6">
        <f t="shared" si="531"/>
        <v>5.5702019650913925E-3</v>
      </c>
      <c r="AY1292" s="6">
        <f t="shared" si="532"/>
        <v>0.16914768879250408</v>
      </c>
      <c r="AZ1292" s="6">
        <f t="shared" si="533"/>
        <v>0.23681368421991222</v>
      </c>
      <c r="BA1292" s="6">
        <f t="shared" si="533"/>
        <v>0.13804510405570736</v>
      </c>
      <c r="BB1292" s="6">
        <f t="shared" si="533"/>
        <v>0.11963916213298798</v>
      </c>
      <c r="BC1292" s="6">
        <f t="shared" si="533"/>
        <v>0.11890648361549006</v>
      </c>
      <c r="BD1292" s="6">
        <f t="shared" si="534"/>
        <v>-4.4477721593798591E-3</v>
      </c>
      <c r="BE1292" s="2">
        <v>39294</v>
      </c>
      <c r="BF1292" s="11">
        <f t="shared" si="535"/>
        <v>0.80603134623030204</v>
      </c>
      <c r="BG1292" s="11">
        <f t="shared" si="535"/>
        <v>1.412020768188823</v>
      </c>
      <c r="BH1292" s="11">
        <f t="shared" si="535"/>
        <v>0.93224259992926206</v>
      </c>
      <c r="BI1292" s="11">
        <f t="shared" si="536"/>
        <v>1.0698048943269773</v>
      </c>
      <c r="BJ1292" s="11">
        <f t="shared" si="537"/>
        <v>0.95446457484864566</v>
      </c>
      <c r="BK1292" s="11">
        <f t="shared" si="538"/>
        <v>0.52062009989779956</v>
      </c>
      <c r="BL1292" s="11">
        <f t="shared" si="539"/>
        <v>0.12181449715212575</v>
      </c>
      <c r="BM1292" s="11">
        <f t="shared" si="540"/>
        <v>1.1510461768702793</v>
      </c>
      <c r="BN1292" s="11">
        <f t="shared" si="541"/>
        <v>0.82914534941708795</v>
      </c>
      <c r="BO1292" s="11">
        <f t="shared" si="541"/>
        <v>0.95906160839097709</v>
      </c>
      <c r="BP1292" s="11">
        <f t="shared" si="541"/>
        <v>1.0185251327386351</v>
      </c>
      <c r="BQ1292" s="11">
        <f t="shared" si="541"/>
        <v>1.1081450636860419</v>
      </c>
      <c r="BR1292" s="11">
        <f t="shared" si="542"/>
        <v>-3.3045909181061782E-2</v>
      </c>
      <c r="BS1292" s="12">
        <f t="shared" si="521"/>
        <v>0.83460586173045337</v>
      </c>
      <c r="BT1292" s="12">
        <f t="shared" si="522"/>
        <v>-3.3045909181061782E-2</v>
      </c>
      <c r="BU1292" s="12">
        <f t="shared" si="523"/>
        <v>1.412020768188823</v>
      </c>
    </row>
    <row r="1293" spans="1:73" x14ac:dyDescent="0.25">
      <c r="A1293" s="2">
        <v>39325</v>
      </c>
      <c r="B1293">
        <v>687.8</v>
      </c>
      <c r="C1293">
        <v>1892.6801</v>
      </c>
      <c r="D1293">
        <v>3878.6298999999999</v>
      </c>
      <c r="E1293">
        <v>2299.71</v>
      </c>
      <c r="F1293">
        <v>253.05263769999999</v>
      </c>
      <c r="G1293">
        <v>6324.461816</v>
      </c>
      <c r="H1293">
        <v>6006.6450720000003</v>
      </c>
      <c r="I1293">
        <v>672</v>
      </c>
      <c r="J1293">
        <v>73.98</v>
      </c>
      <c r="K1293">
        <v>308.76</v>
      </c>
      <c r="L1293">
        <v>39686.786504307143</v>
      </c>
      <c r="M1293">
        <v>710.73</v>
      </c>
      <c r="N1293">
        <v>60835.285515314026</v>
      </c>
      <c r="O1293" s="2">
        <v>39325</v>
      </c>
      <c r="P1293" s="5">
        <f t="shared" si="545"/>
        <v>0.9992735725701003</v>
      </c>
      <c r="Q1293" s="5">
        <f t="shared" si="545"/>
        <v>0.94273878783048748</v>
      </c>
      <c r="R1293" s="5">
        <f t="shared" si="545"/>
        <v>0.99729503869213165</v>
      </c>
      <c r="S1293" s="5">
        <f t="shared" si="546"/>
        <v>1.0149884144323071</v>
      </c>
      <c r="T1293" s="5">
        <f t="shared" si="547"/>
        <v>1.0091638528350477</v>
      </c>
      <c r="U1293" s="5">
        <f t="shared" si="548"/>
        <v>1.0234773232212353</v>
      </c>
      <c r="V1293" s="5">
        <f t="shared" si="549"/>
        <v>1.0186654956760566</v>
      </c>
      <c r="W1293" s="5">
        <f t="shared" si="550"/>
        <v>1.0097670924117206</v>
      </c>
      <c r="X1293" s="5">
        <f t="shared" si="551"/>
        <v>0.9460358056265985</v>
      </c>
      <c r="Y1293" s="5">
        <f t="shared" si="551"/>
        <v>0.9526806872037914</v>
      </c>
      <c r="Z1293" s="5">
        <f t="shared" si="551"/>
        <v>0.97095392587850005</v>
      </c>
      <c r="AA1293" s="5">
        <f t="shared" si="544"/>
        <v>0.97084978212466022</v>
      </c>
      <c r="AB1293" s="5">
        <f t="shared" si="544"/>
        <v>0.99919601327916996</v>
      </c>
      <c r="AC1293" s="2">
        <v>39325</v>
      </c>
      <c r="AD1293" s="6">
        <f t="shared" si="525"/>
        <v>0.20882599580980535</v>
      </c>
      <c r="AE1293" s="6">
        <f t="shared" si="525"/>
        <v>0.13892227395531653</v>
      </c>
      <c r="AF1293" s="6">
        <f t="shared" si="525"/>
        <v>0.117541292596287</v>
      </c>
      <c r="AG1293" s="6">
        <f t="shared" si="526"/>
        <v>0.11044982391696345</v>
      </c>
      <c r="AH1293" s="6">
        <f t="shared" si="526"/>
        <v>4.7012914060913714E-2</v>
      </c>
      <c r="AI1293" s="6">
        <f t="shared" si="526"/>
        <v>7.5393565174235164E-2</v>
      </c>
      <c r="AJ1293" s="6">
        <f t="shared" si="524"/>
        <v>4.5246463993991813E-2</v>
      </c>
      <c r="AK1293" s="6">
        <f t="shared" si="524"/>
        <v>0.14684727459474986</v>
      </c>
      <c r="AL1293" s="6">
        <f t="shared" si="524"/>
        <v>0.28660369290871907</v>
      </c>
      <c r="AM1293" s="6">
        <f t="shared" si="524"/>
        <v>0.14547848977756747</v>
      </c>
      <c r="AN1293" s="6">
        <f t="shared" si="543"/>
        <v>0.11873192353657951</v>
      </c>
      <c r="AO1293" s="6">
        <f t="shared" si="520"/>
        <v>0.10863073315756783</v>
      </c>
      <c r="AP1293" s="6">
        <f t="shared" si="520"/>
        <v>0.13427016414323639</v>
      </c>
      <c r="AQ1293" s="2">
        <v>39325</v>
      </c>
      <c r="AR1293" s="6">
        <f t="shared" si="527"/>
        <v>0.16775531279211409</v>
      </c>
      <c r="AS1293" s="6">
        <v>0.19258508088573617</v>
      </c>
      <c r="AT1293" s="6">
        <v>0.10947196859504996</v>
      </c>
      <c r="AU1293" s="6">
        <f t="shared" si="528"/>
        <v>0.1200106799237457</v>
      </c>
      <c r="AV1293" s="6">
        <f t="shared" si="529"/>
        <v>4.4581101221762731E-2</v>
      </c>
      <c r="AW1293" s="6">
        <f t="shared" si="530"/>
        <v>3.7635880340596062E-2</v>
      </c>
      <c r="AX1293" s="6">
        <f t="shared" si="531"/>
        <v>4.5509078774630396E-3</v>
      </c>
      <c r="AY1293" s="6">
        <f t="shared" si="532"/>
        <v>0.16525374057466213</v>
      </c>
      <c r="AZ1293" s="6">
        <f t="shared" si="533"/>
        <v>0.20623844569243377</v>
      </c>
      <c r="BA1293" s="6">
        <f t="shared" si="533"/>
        <v>0.11707688921116555</v>
      </c>
      <c r="BB1293" s="6">
        <f t="shared" si="533"/>
        <v>0.1097879189716533</v>
      </c>
      <c r="BC1293" s="6">
        <f t="shared" si="533"/>
        <v>0.10823139684227501</v>
      </c>
      <c r="BD1293" s="6">
        <f t="shared" si="534"/>
        <v>-8.7215950991829105E-3</v>
      </c>
      <c r="BE1293" s="2">
        <v>39325</v>
      </c>
      <c r="BF1293" s="11">
        <f t="shared" si="535"/>
        <v>0.80332581267756697</v>
      </c>
      <c r="BG1293" s="11">
        <f t="shared" si="535"/>
        <v>1.3862793589721971</v>
      </c>
      <c r="BH1293" s="11">
        <f t="shared" si="535"/>
        <v>0.93134902787778306</v>
      </c>
      <c r="BI1293" s="11">
        <f t="shared" si="536"/>
        <v>1.0865628904394644</v>
      </c>
      <c r="BJ1293" s="11">
        <f t="shared" si="537"/>
        <v>0.94827351403913973</v>
      </c>
      <c r="BK1293" s="11">
        <f t="shared" si="538"/>
        <v>0.49919220895867206</v>
      </c>
      <c r="BL1293" s="11">
        <f t="shared" si="539"/>
        <v>0.10058040951150007</v>
      </c>
      <c r="BM1293" s="11">
        <f t="shared" si="540"/>
        <v>1.1253442805166665</v>
      </c>
      <c r="BN1293" s="11">
        <f t="shared" si="541"/>
        <v>0.71959451603479174</v>
      </c>
      <c r="BO1293" s="11">
        <f t="shared" si="541"/>
        <v>0.80477113413930013</v>
      </c>
      <c r="BP1293" s="11">
        <f t="shared" si="541"/>
        <v>0.92467059996572276</v>
      </c>
      <c r="BQ1293" s="11">
        <f t="shared" si="541"/>
        <v>0.99632391033655654</v>
      </c>
      <c r="BR1293" s="11">
        <f t="shared" si="542"/>
        <v>-6.4955570396703383E-2</v>
      </c>
      <c r="BS1293" s="12">
        <f t="shared" si="521"/>
        <v>0.78933169946712745</v>
      </c>
      <c r="BT1293" s="12">
        <f t="shared" si="522"/>
        <v>-6.4955570396703383E-2</v>
      </c>
      <c r="BU1293" s="12">
        <f t="shared" si="523"/>
        <v>1.3862793589721971</v>
      </c>
    </row>
    <row r="1294" spans="1:73" x14ac:dyDescent="0.25">
      <c r="A1294" s="2">
        <v>39355</v>
      </c>
      <c r="B1294">
        <v>706.08</v>
      </c>
      <c r="C1294">
        <v>1912.45</v>
      </c>
      <c r="D1294">
        <v>3952.04</v>
      </c>
      <c r="E1294">
        <v>2385.7199999999998</v>
      </c>
      <c r="F1294">
        <v>251.95151680000001</v>
      </c>
      <c r="G1294">
        <v>6322.9697399999995</v>
      </c>
      <c r="H1294">
        <v>5977.1421879999998</v>
      </c>
      <c r="I1294">
        <v>743</v>
      </c>
      <c r="J1294">
        <v>81.64</v>
      </c>
      <c r="K1294">
        <v>333.67099999999999</v>
      </c>
      <c r="L1294">
        <v>40237.041808920832</v>
      </c>
      <c r="M1294">
        <v>746.24</v>
      </c>
      <c r="N1294">
        <v>63078.737009885954</v>
      </c>
      <c r="O1294" s="2">
        <v>39355</v>
      </c>
      <c r="P1294" s="5">
        <f t="shared" si="545"/>
        <v>1.0265774934574006</v>
      </c>
      <c r="Q1294" s="5">
        <f t="shared" si="545"/>
        <v>1.0104454524565456</v>
      </c>
      <c r="R1294" s="5">
        <f t="shared" si="545"/>
        <v>1.0189268122746127</v>
      </c>
      <c r="S1294" s="5">
        <f t="shared" si="546"/>
        <v>1.0374003678724708</v>
      </c>
      <c r="T1294" s="5">
        <f t="shared" si="547"/>
        <v>0.99564864879493808</v>
      </c>
      <c r="U1294" s="5">
        <f t="shared" si="548"/>
        <v>0.99976407858195526</v>
      </c>
      <c r="V1294" s="5">
        <f t="shared" si="549"/>
        <v>0.99508829244172792</v>
      </c>
      <c r="W1294" s="5">
        <f t="shared" si="550"/>
        <v>1.1056547619047619</v>
      </c>
      <c r="X1294" s="5">
        <f t="shared" si="551"/>
        <v>1.1035414977020817</v>
      </c>
      <c r="Y1294" s="5">
        <f t="shared" si="551"/>
        <v>1.0806807876667963</v>
      </c>
      <c r="Z1294" s="5">
        <f t="shared" si="551"/>
        <v>1.0138649498506001</v>
      </c>
      <c r="AA1294" s="5">
        <f t="shared" si="544"/>
        <v>1.0499627143922445</v>
      </c>
      <c r="AB1294" s="5">
        <f t="shared" si="544"/>
        <v>1.0368774712827999</v>
      </c>
      <c r="AC1294" s="2">
        <v>39355</v>
      </c>
      <c r="AD1294" s="6">
        <f t="shared" si="525"/>
        <v>0.17420372856043878</v>
      </c>
      <c r="AE1294" s="6">
        <f t="shared" si="525"/>
        <v>0.13829563146821208</v>
      </c>
      <c r="AF1294" s="6">
        <f t="shared" si="525"/>
        <v>0.1019456270648626</v>
      </c>
      <c r="AG1294" s="6">
        <f t="shared" si="526"/>
        <v>9.703257928305839E-2</v>
      </c>
      <c r="AH1294" s="6">
        <f t="shared" si="526"/>
        <v>4.6557358189339378E-2</v>
      </c>
      <c r="AI1294" s="6">
        <f t="shared" si="526"/>
        <v>7.3046016222090296E-2</v>
      </c>
      <c r="AJ1294" s="6">
        <f t="shared" si="524"/>
        <v>4.5111051760457654E-2</v>
      </c>
      <c r="AK1294" s="6">
        <f t="shared" si="524"/>
        <v>0.15223694069657737</v>
      </c>
      <c r="AL1294" s="6">
        <f t="shared" si="524"/>
        <v>0.28863166277887631</v>
      </c>
      <c r="AM1294" s="6">
        <f t="shared" si="524"/>
        <v>0.14861249646877814</v>
      </c>
      <c r="AN1294" s="6">
        <f t="shared" si="543"/>
        <v>0.11700997644410999</v>
      </c>
      <c r="AO1294" s="6">
        <f t="shared" si="520"/>
        <v>0.10888734695089179</v>
      </c>
      <c r="AP1294" s="6">
        <f t="shared" si="520"/>
        <v>0.12876619835427794</v>
      </c>
      <c r="AQ1294" s="2">
        <v>39355</v>
      </c>
      <c r="AR1294" s="6">
        <f t="shared" si="527"/>
        <v>0.2396289790878583</v>
      </c>
      <c r="AS1294" s="6">
        <v>0.19258508088573617</v>
      </c>
      <c r="AT1294" s="6">
        <v>0.10947196859504996</v>
      </c>
      <c r="AU1294" s="6">
        <f t="shared" si="528"/>
        <v>0.15452851892695185</v>
      </c>
      <c r="AV1294" s="6">
        <f t="shared" si="529"/>
        <v>3.9542839335896085E-2</v>
      </c>
      <c r="AW1294" s="6">
        <f t="shared" si="530"/>
        <v>2.8599168837838196E-2</v>
      </c>
      <c r="AX1294" s="6">
        <f t="shared" si="531"/>
        <v>5.3700886689382887E-3</v>
      </c>
      <c r="AY1294" s="6">
        <f t="shared" si="532"/>
        <v>0.18078063727405946</v>
      </c>
      <c r="AZ1294" s="6">
        <f t="shared" si="533"/>
        <v>0.21692749567346237</v>
      </c>
      <c r="BA1294" s="6">
        <f t="shared" si="533"/>
        <v>0.12781424193384794</v>
      </c>
      <c r="BB1294" s="6">
        <f t="shared" si="533"/>
        <v>0.10122034300256133</v>
      </c>
      <c r="BC1294" s="6">
        <f t="shared" si="533"/>
        <v>0.10897376312709861</v>
      </c>
      <c r="BD1294" s="6">
        <f t="shared" si="534"/>
        <v>-1.8905896291478208E-2</v>
      </c>
      <c r="BE1294" s="2">
        <v>39355</v>
      </c>
      <c r="BF1294" s="11">
        <f t="shared" si="535"/>
        <v>1.3755674523620811</v>
      </c>
      <c r="BG1294" s="11">
        <f t="shared" si="535"/>
        <v>1.3925608411571755</v>
      </c>
      <c r="BH1294" s="11">
        <f t="shared" si="535"/>
        <v>1.0738270168802704</v>
      </c>
      <c r="BI1294" s="11">
        <f t="shared" si="536"/>
        <v>1.5925426291737468</v>
      </c>
      <c r="BJ1294" s="11">
        <f t="shared" si="537"/>
        <v>0.84933597767904567</v>
      </c>
      <c r="BK1294" s="11">
        <f t="shared" si="538"/>
        <v>0.39152263623638034</v>
      </c>
      <c r="BL1294" s="11">
        <f t="shared" si="539"/>
        <v>0.11904153105216381</v>
      </c>
      <c r="BM1294" s="11">
        <f t="shared" si="540"/>
        <v>1.1874952061364159</v>
      </c>
      <c r="BN1294" s="11">
        <f t="shared" si="541"/>
        <v>0.75157206796003095</v>
      </c>
      <c r="BO1294" s="11">
        <f t="shared" si="541"/>
        <v>0.86005043297755457</v>
      </c>
      <c r="BP1294" s="11">
        <f t="shared" si="541"/>
        <v>0.86505737441037256</v>
      </c>
      <c r="BQ1294" s="11">
        <f t="shared" si="541"/>
        <v>1.0007936291830657</v>
      </c>
      <c r="BR1294" s="11">
        <f t="shared" si="542"/>
        <v>-0.1468234407251964</v>
      </c>
      <c r="BS1294" s="12">
        <f t="shared" si="521"/>
        <v>0.8701956426525469</v>
      </c>
      <c r="BT1294" s="12">
        <f t="shared" si="522"/>
        <v>-0.1468234407251964</v>
      </c>
      <c r="BU1294" s="12">
        <f t="shared" si="523"/>
        <v>1.5925426291737468</v>
      </c>
    </row>
    <row r="1295" spans="1:73" x14ac:dyDescent="0.25">
      <c r="A1295" s="2">
        <v>39386</v>
      </c>
      <c r="B1295">
        <v>725.43</v>
      </c>
      <c r="C1295">
        <v>1916.9301</v>
      </c>
      <c r="D1295">
        <v>4123.8198000000002</v>
      </c>
      <c r="E1295">
        <v>2423.67</v>
      </c>
      <c r="F1295">
        <v>254.06534479999999</v>
      </c>
      <c r="G1295">
        <v>6403.4532929999996</v>
      </c>
      <c r="H1295">
        <v>6023.1245730000001</v>
      </c>
      <c r="I1295">
        <v>789.5</v>
      </c>
      <c r="J1295">
        <v>94.16</v>
      </c>
      <c r="K1295">
        <v>351.00900000000001</v>
      </c>
      <c r="L1295">
        <v>40342.171520747062</v>
      </c>
      <c r="M1295">
        <v>781.13</v>
      </c>
      <c r="N1295">
        <v>66949.19580795792</v>
      </c>
      <c r="O1295" s="2">
        <v>39386</v>
      </c>
      <c r="P1295" s="5">
        <f t="shared" si="545"/>
        <v>1.0274048266485383</v>
      </c>
      <c r="Q1295" s="5">
        <f t="shared" si="545"/>
        <v>1.0023425971920834</v>
      </c>
      <c r="R1295" s="5">
        <f t="shared" si="545"/>
        <v>1.0434661086426251</v>
      </c>
      <c r="S1295" s="5">
        <f t="shared" si="546"/>
        <v>1.0159071475277905</v>
      </c>
      <c r="T1295" s="5">
        <f t="shared" si="547"/>
        <v>1.0083898204974013</v>
      </c>
      <c r="U1295" s="5">
        <f t="shared" si="548"/>
        <v>1.0127287582116438</v>
      </c>
      <c r="V1295" s="5">
        <f t="shared" si="549"/>
        <v>1.0076930385046414</v>
      </c>
      <c r="W1295" s="5">
        <f t="shared" si="550"/>
        <v>1.0625841184387619</v>
      </c>
      <c r="X1295" s="5">
        <f t="shared" si="551"/>
        <v>1.1533561979421851</v>
      </c>
      <c r="Y1295" s="5">
        <f t="shared" si="551"/>
        <v>1.05196136313914</v>
      </c>
      <c r="Z1295" s="5">
        <f t="shared" si="551"/>
        <v>1.0026127594649099</v>
      </c>
      <c r="AA1295" s="5">
        <f t="shared" si="544"/>
        <v>1.0467543953687821</v>
      </c>
      <c r="AB1295" s="5">
        <f t="shared" si="544"/>
        <v>1.0613591676298999</v>
      </c>
      <c r="AC1295" s="2">
        <v>39386</v>
      </c>
      <c r="AD1295" s="6">
        <f t="shared" si="525"/>
        <v>0.16689838342394767</v>
      </c>
      <c r="AE1295" s="6">
        <f t="shared" si="525"/>
        <v>0.13409882991282834</v>
      </c>
      <c r="AF1295" s="6">
        <f t="shared" si="525"/>
        <v>9.8627778367933835E-2</v>
      </c>
      <c r="AG1295" s="6">
        <f t="shared" si="526"/>
        <v>9.0763500671691671E-2</v>
      </c>
      <c r="AH1295" s="6">
        <f t="shared" si="526"/>
        <v>4.6110793133636467E-2</v>
      </c>
      <c r="AI1295" s="6">
        <f t="shared" si="526"/>
        <v>7.2428688519029838E-2</v>
      </c>
      <c r="AJ1295" s="6">
        <f t="shared" si="524"/>
        <v>4.4584573594624609E-2</v>
      </c>
      <c r="AK1295" s="6">
        <f t="shared" si="524"/>
        <v>0.15281830931573098</v>
      </c>
      <c r="AL1295" s="6">
        <f t="shared" si="524"/>
        <v>0.28841266010932848</v>
      </c>
      <c r="AM1295" s="6">
        <f t="shared" si="524"/>
        <v>0.14947183113517615</v>
      </c>
      <c r="AN1295" s="6">
        <f t="shared" si="543"/>
        <v>0.11376164750702963</v>
      </c>
      <c r="AO1295" s="6">
        <f t="shared" si="520"/>
        <v>0.10887955995468937</v>
      </c>
      <c r="AP1295" s="6">
        <f t="shared" si="520"/>
        <v>0.12903585670523532</v>
      </c>
      <c r="AQ1295" s="2">
        <v>39386</v>
      </c>
      <c r="AR1295" s="6">
        <f t="shared" si="527"/>
        <v>0.2163678368649633</v>
      </c>
      <c r="AS1295" s="6">
        <v>0.19258508088573617</v>
      </c>
      <c r="AT1295" s="6">
        <v>0.10947196859504996</v>
      </c>
      <c r="AU1295" s="6">
        <f t="shared" si="528"/>
        <v>0.13880240688378476</v>
      </c>
      <c r="AV1295" s="6">
        <f t="shared" si="529"/>
        <v>4.3711798134244528E-2</v>
      </c>
      <c r="AW1295" s="6">
        <f t="shared" si="530"/>
        <v>3.5457997238795391E-2</v>
      </c>
      <c r="AX1295" s="6">
        <f t="shared" si="531"/>
        <v>3.4598459018182481E-3</v>
      </c>
      <c r="AY1295" s="6">
        <f t="shared" si="532"/>
        <v>0.20028942282368201</v>
      </c>
      <c r="AZ1295" s="6">
        <f t="shared" si="533"/>
        <v>0.28210442616209264</v>
      </c>
      <c r="BA1295" s="6">
        <f t="shared" si="533"/>
        <v>0.14113407190234262</v>
      </c>
      <c r="BB1295" s="6">
        <f t="shared" si="533"/>
        <v>0.11361439724838207</v>
      </c>
      <c r="BC1295" s="6">
        <f t="shared" si="533"/>
        <v>0.12538016239081218</v>
      </c>
      <c r="BD1295" s="6">
        <f t="shared" si="534"/>
        <v>4.8422782274912812E-3</v>
      </c>
      <c r="BE1295" s="2">
        <v>39386</v>
      </c>
      <c r="BF1295" s="11">
        <f t="shared" si="535"/>
        <v>1.2964046291290647</v>
      </c>
      <c r="BG1295" s="11">
        <f t="shared" si="535"/>
        <v>1.4361428881290548</v>
      </c>
      <c r="BH1295" s="11">
        <f t="shared" si="535"/>
        <v>1.1099506691376697</v>
      </c>
      <c r="BI1295" s="11">
        <f t="shared" si="536"/>
        <v>1.5292755992946843</v>
      </c>
      <c r="BJ1295" s="11">
        <f t="shared" si="537"/>
        <v>0.94797324365167035</v>
      </c>
      <c r="BK1295" s="11">
        <f t="shared" si="538"/>
        <v>0.48955735584635351</v>
      </c>
      <c r="BL1295" s="11">
        <f t="shared" si="539"/>
        <v>7.7601861425795685E-2</v>
      </c>
      <c r="BM1295" s="11">
        <f t="shared" si="540"/>
        <v>1.3106376043584744</v>
      </c>
      <c r="BN1295" s="11">
        <f t="shared" si="541"/>
        <v>0.97812774950709658</v>
      </c>
      <c r="BO1295" s="11">
        <f t="shared" si="541"/>
        <v>0.94421852485841828</v>
      </c>
      <c r="BP1295" s="11">
        <f t="shared" si="541"/>
        <v>0.99870562477008373</v>
      </c>
      <c r="BQ1295" s="11">
        <f t="shared" si="541"/>
        <v>1.1515491286242303</v>
      </c>
      <c r="BR1295" s="11">
        <f t="shared" si="542"/>
        <v>3.7526609665969053E-2</v>
      </c>
      <c r="BS1295" s="12">
        <f t="shared" si="521"/>
        <v>0.9467439606460436</v>
      </c>
      <c r="BT1295" s="12">
        <f t="shared" si="522"/>
        <v>3.7526609665969053E-2</v>
      </c>
      <c r="BU1295" s="12">
        <f t="shared" si="523"/>
        <v>1.5292755992946843</v>
      </c>
    </row>
    <row r="1296" spans="1:73" x14ac:dyDescent="0.25">
      <c r="A1296" s="2">
        <v>39416</v>
      </c>
      <c r="B1296">
        <v>703.13</v>
      </c>
      <c r="C1296">
        <v>1812.64</v>
      </c>
      <c r="D1296">
        <v>3928.05</v>
      </c>
      <c r="E1296">
        <v>2322.34</v>
      </c>
      <c r="F1296">
        <v>257.60732689999998</v>
      </c>
      <c r="G1296">
        <v>6697.2551810000004</v>
      </c>
      <c r="H1296">
        <v>6101.8482819999999</v>
      </c>
      <c r="I1296">
        <v>783.5</v>
      </c>
      <c r="J1296">
        <v>88.6</v>
      </c>
      <c r="K1296">
        <v>339.84399999999999</v>
      </c>
      <c r="L1296">
        <v>38785.623506681834</v>
      </c>
      <c r="M1296">
        <v>765.54</v>
      </c>
      <c r="N1296">
        <v>67589.98499166478</v>
      </c>
      <c r="O1296" s="2">
        <v>39416</v>
      </c>
      <c r="P1296" s="5">
        <f t="shared" si="545"/>
        <v>0.96925961154074136</v>
      </c>
      <c r="Q1296" s="5">
        <f t="shared" si="545"/>
        <v>0.9455952514909125</v>
      </c>
      <c r="R1296" s="5">
        <f t="shared" si="545"/>
        <v>0.95252707210921295</v>
      </c>
      <c r="S1296" s="5">
        <f t="shared" si="546"/>
        <v>0.95819150296863853</v>
      </c>
      <c r="T1296" s="5">
        <f t="shared" si="547"/>
        <v>1.0139412248561024</v>
      </c>
      <c r="U1296" s="5">
        <f t="shared" si="548"/>
        <v>1.0458817882409126</v>
      </c>
      <c r="V1296" s="5">
        <f t="shared" si="549"/>
        <v>1.0130702441973218</v>
      </c>
      <c r="W1296" s="5">
        <f t="shared" si="550"/>
        <v>0.99240025332488913</v>
      </c>
      <c r="X1296" s="5">
        <f t="shared" si="551"/>
        <v>0.94095157179269329</v>
      </c>
      <c r="Y1296" s="5">
        <f t="shared" si="551"/>
        <v>0.9681916987883501</v>
      </c>
      <c r="Z1296" s="5">
        <f t="shared" si="551"/>
        <v>0.96141635525830005</v>
      </c>
      <c r="AA1296" s="5">
        <f t="shared" si="544"/>
        <v>0.98004173441040543</v>
      </c>
      <c r="AB1296" s="5">
        <f t="shared" si="544"/>
        <v>1.0095712752927599</v>
      </c>
      <c r="AC1296" s="2">
        <v>39416</v>
      </c>
      <c r="AD1296" s="6">
        <f t="shared" si="525"/>
        <v>0.16777546177923863</v>
      </c>
      <c r="AE1296" s="6">
        <f t="shared" si="525"/>
        <v>0.13693112841772523</v>
      </c>
      <c r="AF1296" s="6">
        <f t="shared" si="525"/>
        <v>0.10168830713927121</v>
      </c>
      <c r="AG1296" s="6">
        <f t="shared" si="526"/>
        <v>9.1182154154670625E-2</v>
      </c>
      <c r="AH1296" s="6">
        <f t="shared" si="526"/>
        <v>4.6276193028602496E-2</v>
      </c>
      <c r="AI1296" s="6">
        <f t="shared" si="526"/>
        <v>7.4172467434706707E-2</v>
      </c>
      <c r="AJ1296" s="6">
        <f t="shared" si="524"/>
        <v>4.455719382700777E-2</v>
      </c>
      <c r="AK1296" s="6">
        <f t="shared" si="524"/>
        <v>0.15313495771724928</v>
      </c>
      <c r="AL1296" s="6">
        <f t="shared" si="524"/>
        <v>0.29039321214738228</v>
      </c>
      <c r="AM1296" s="6">
        <f t="shared" si="524"/>
        <v>0.15074103488627405</v>
      </c>
      <c r="AN1296" s="6">
        <f t="shared" si="543"/>
        <v>8.8837234845728613E-2</v>
      </c>
      <c r="AO1296" s="6">
        <f t="shared" si="520"/>
        <v>0.10832031663842949</v>
      </c>
      <c r="AP1296" s="6">
        <f t="shared" si="520"/>
        <v>0.10663522117853524</v>
      </c>
      <c r="AQ1296" s="2">
        <v>39416</v>
      </c>
      <c r="AR1296" s="6">
        <f t="shared" si="527"/>
        <v>0.19803259958296393</v>
      </c>
      <c r="AS1296" s="6">
        <v>0.19258508088573617</v>
      </c>
      <c r="AT1296" s="6">
        <v>0.10947196859504996</v>
      </c>
      <c r="AU1296" s="6">
        <f t="shared" si="528"/>
        <v>0.11627500836765758</v>
      </c>
      <c r="AV1296" s="6">
        <f t="shared" si="529"/>
        <v>4.4699777885316427E-2</v>
      </c>
      <c r="AW1296" s="6">
        <f t="shared" si="530"/>
        <v>4.8859429710880864E-2</v>
      </c>
      <c r="AX1296" s="6">
        <f t="shared" si="531"/>
        <v>3.3679903069605555E-3</v>
      </c>
      <c r="AY1296" s="6">
        <f t="shared" si="532"/>
        <v>0.19683987571642225</v>
      </c>
      <c r="AZ1296" s="6">
        <f t="shared" si="533"/>
        <v>0.26950147875779029</v>
      </c>
      <c r="BA1296" s="6">
        <f t="shared" si="533"/>
        <v>0.13201486720613853</v>
      </c>
      <c r="BB1296" s="6">
        <f t="shared" si="533"/>
        <v>0.14260554531873182</v>
      </c>
      <c r="BC1296" s="6">
        <f t="shared" si="533"/>
        <v>0.12736661134909677</v>
      </c>
      <c r="BD1296" s="6">
        <f t="shared" si="534"/>
        <v>4.2173532746516029E-2</v>
      </c>
      <c r="BE1296" s="2">
        <v>39416</v>
      </c>
      <c r="BF1296" s="11">
        <f t="shared" si="535"/>
        <v>1.1803430458951027</v>
      </c>
      <c r="BG1296" s="11">
        <f t="shared" si="535"/>
        <v>1.4064375508411187</v>
      </c>
      <c r="BH1296" s="11">
        <f t="shared" si="535"/>
        <v>1.0765443114823254</v>
      </c>
      <c r="BI1296" s="11">
        <f t="shared" si="536"/>
        <v>1.2751947949203131</v>
      </c>
      <c r="BJ1296" s="11">
        <f t="shared" si="537"/>
        <v>0.96593464068421286</v>
      </c>
      <c r="BK1296" s="11">
        <f t="shared" si="538"/>
        <v>0.65872730678524805</v>
      </c>
      <c r="BL1296" s="11">
        <f t="shared" si="539"/>
        <v>7.5588025584301749E-2</v>
      </c>
      <c r="BM1296" s="11">
        <f t="shared" si="540"/>
        <v>1.2854013130030728</v>
      </c>
      <c r="BN1296" s="11">
        <f t="shared" si="541"/>
        <v>0.92805708771529793</v>
      </c>
      <c r="BO1296" s="11">
        <f t="shared" si="541"/>
        <v>0.87577259440826183</v>
      </c>
      <c r="BP1296" s="11">
        <f t="shared" si="541"/>
        <v>1.6052452056435031</v>
      </c>
      <c r="BQ1296" s="11">
        <f t="shared" si="541"/>
        <v>1.1758330782418531</v>
      </c>
      <c r="BR1296" s="11">
        <f t="shared" si="542"/>
        <v>0.39549346154500403</v>
      </c>
      <c r="BS1296" s="12">
        <f t="shared" si="521"/>
        <v>0.99265941667304736</v>
      </c>
      <c r="BT1296" s="12">
        <f t="shared" si="522"/>
        <v>7.5588025584301749E-2</v>
      </c>
      <c r="BU1296" s="12">
        <f t="shared" si="523"/>
        <v>1.6052452056435031</v>
      </c>
    </row>
    <row r="1297" spans="1:73" x14ac:dyDescent="0.25">
      <c r="A1297" s="2">
        <v>39447</v>
      </c>
      <c r="B1297">
        <v>716.65</v>
      </c>
      <c r="C1297">
        <v>1747.17</v>
      </c>
      <c r="D1297">
        <v>3938.25</v>
      </c>
      <c r="E1297">
        <v>2306.23</v>
      </c>
      <c r="F1297">
        <v>255.25220329999999</v>
      </c>
      <c r="G1297">
        <v>6681.4578229999997</v>
      </c>
      <c r="H1297">
        <v>6092.9710169999998</v>
      </c>
      <c r="I1297">
        <v>833.75</v>
      </c>
      <c r="J1297">
        <v>95.95</v>
      </c>
      <c r="K1297">
        <v>358.71300000000002</v>
      </c>
      <c r="L1297">
        <v>37768.204461427507</v>
      </c>
      <c r="M1297">
        <v>765.97</v>
      </c>
      <c r="N1297">
        <v>71251.453656014884</v>
      </c>
      <c r="O1297" s="2">
        <v>39447</v>
      </c>
      <c r="P1297" s="5">
        <f t="shared" si="545"/>
        <v>1.0192283077098119</v>
      </c>
      <c r="Q1297" s="5">
        <f t="shared" si="545"/>
        <v>0.96388141053932386</v>
      </c>
      <c r="R1297" s="5">
        <f t="shared" si="545"/>
        <v>1.0025967082903731</v>
      </c>
      <c r="S1297" s="5">
        <f t="shared" si="546"/>
        <v>0.99306303125296036</v>
      </c>
      <c r="T1297" s="5">
        <f t="shared" si="547"/>
        <v>0.99085769947485147</v>
      </c>
      <c r="U1297" s="5">
        <f t="shared" si="548"/>
        <v>0.99764121904077696</v>
      </c>
      <c r="V1297" s="5">
        <f t="shared" si="549"/>
        <v>0.99854515147054912</v>
      </c>
      <c r="W1297" s="5">
        <f t="shared" si="550"/>
        <v>1.0641352903637524</v>
      </c>
      <c r="X1297" s="5">
        <f t="shared" si="551"/>
        <v>1.0829571106094809</v>
      </c>
      <c r="Y1297" s="5">
        <f t="shared" si="551"/>
        <v>1.0555225338684808</v>
      </c>
      <c r="Z1297" s="5">
        <f t="shared" si="551"/>
        <v>0.97376814001509993</v>
      </c>
      <c r="AA1297" s="5">
        <f t="shared" si="544"/>
        <v>1.0005616950126708</v>
      </c>
      <c r="AB1297" s="5">
        <f t="shared" si="544"/>
        <v>1.0541717632398</v>
      </c>
      <c r="AC1297" s="2">
        <v>39447</v>
      </c>
      <c r="AD1297" s="6">
        <f t="shared" si="525"/>
        <v>0.15589102196630289</v>
      </c>
      <c r="AE1297" s="6">
        <f t="shared" si="525"/>
        <v>0.13533323063032476</v>
      </c>
      <c r="AF1297" s="6">
        <f t="shared" si="525"/>
        <v>9.7416714792664977E-2</v>
      </c>
      <c r="AG1297" s="6">
        <f t="shared" si="526"/>
        <v>8.6091272635902577E-2</v>
      </c>
      <c r="AH1297" s="6">
        <f t="shared" si="526"/>
        <v>4.6030543941732761E-2</v>
      </c>
      <c r="AI1297" s="6">
        <f t="shared" si="526"/>
        <v>7.2918553660080335E-2</v>
      </c>
      <c r="AJ1297" s="6">
        <f t="shared" si="524"/>
        <v>4.4525320363091987E-2</v>
      </c>
      <c r="AK1297" s="6">
        <f t="shared" si="524"/>
        <v>0.15119111636841059</v>
      </c>
      <c r="AL1297" s="6">
        <f t="shared" si="524"/>
        <v>0.28487326730225199</v>
      </c>
      <c r="AM1297" s="6">
        <f t="shared" si="524"/>
        <v>0.15023104769162621</v>
      </c>
      <c r="AN1297" s="6">
        <f t="shared" si="543"/>
        <v>8.2040996491636084E-2</v>
      </c>
      <c r="AO1297" s="6">
        <f t="shared" si="520"/>
        <v>0.10735690265355112</v>
      </c>
      <c r="AP1297" s="6">
        <f t="shared" si="520"/>
        <v>0.10013237178868389</v>
      </c>
      <c r="AQ1297" s="2">
        <v>39447</v>
      </c>
      <c r="AR1297" s="6">
        <f t="shared" si="527"/>
        <v>0.23376946909515839</v>
      </c>
      <c r="AS1297" s="6">
        <v>0.19258508088573617</v>
      </c>
      <c r="AT1297" s="6">
        <v>0.10947196859504996</v>
      </c>
      <c r="AU1297" s="6">
        <f t="shared" si="528"/>
        <v>0.12830206746701234</v>
      </c>
      <c r="AV1297" s="6">
        <f t="shared" si="529"/>
        <v>3.86680363631835E-2</v>
      </c>
      <c r="AW1297" s="6">
        <f t="shared" si="530"/>
        <v>4.1244501055634819E-2</v>
      </c>
      <c r="AX1297" s="6">
        <f t="shared" si="531"/>
        <v>3.8363058387396176E-3</v>
      </c>
      <c r="AY1297" s="6">
        <f t="shared" si="532"/>
        <v>0.19149226162828792</v>
      </c>
      <c r="AZ1297" s="6">
        <f t="shared" si="533"/>
        <v>0.2518440863253868</v>
      </c>
      <c r="BA1297" s="6">
        <f t="shared" si="533"/>
        <v>0.13034279685438732</v>
      </c>
      <c r="BB1297" s="6">
        <f t="shared" si="533"/>
        <v>0.11620676018364051</v>
      </c>
      <c r="BC1297" s="6">
        <f t="shared" si="533"/>
        <v>0.11792530062594353</v>
      </c>
      <c r="BD1297" s="6">
        <f t="shared" si="534"/>
        <v>3.346832880537165E-2</v>
      </c>
      <c r="BE1297" s="2">
        <v>39447</v>
      </c>
      <c r="BF1297" s="11">
        <f t="shared" si="535"/>
        <v>1.4995698029722941</v>
      </c>
      <c r="BG1297" s="11">
        <f t="shared" si="535"/>
        <v>1.4230435495314535</v>
      </c>
      <c r="BH1297" s="11">
        <f t="shared" si="535"/>
        <v>1.123749336323264</v>
      </c>
      <c r="BI1297" s="11">
        <f t="shared" si="536"/>
        <v>1.4903028325487504</v>
      </c>
      <c r="BJ1297" s="11">
        <f t="shared" si="537"/>
        <v>0.84005169289615589</v>
      </c>
      <c r="BK1297" s="11">
        <f t="shared" si="538"/>
        <v>0.56562423396247841</v>
      </c>
      <c r="BL1297" s="11">
        <f t="shared" si="539"/>
        <v>8.6160095142619464E-2</v>
      </c>
      <c r="BM1297" s="11">
        <f t="shared" si="540"/>
        <v>1.266557627378547</v>
      </c>
      <c r="BN1297" s="11">
        <f t="shared" si="541"/>
        <v>0.8840565796515365</v>
      </c>
      <c r="BO1297" s="11">
        <f t="shared" si="541"/>
        <v>0.86761557519013799</v>
      </c>
      <c r="BP1297" s="11">
        <f t="shared" si="541"/>
        <v>1.4164474488737782</v>
      </c>
      <c r="BQ1297" s="11">
        <f t="shared" si="541"/>
        <v>1.0984417183354984</v>
      </c>
      <c r="BR1297" s="11">
        <f t="shared" si="542"/>
        <v>0.33424084746541433</v>
      </c>
      <c r="BS1297" s="12">
        <f t="shared" si="521"/>
        <v>0.99198933386707167</v>
      </c>
      <c r="BT1297" s="12">
        <f t="shared" si="522"/>
        <v>8.6160095142619464E-2</v>
      </c>
      <c r="BU1297" s="12">
        <f t="shared" si="523"/>
        <v>1.4995698029722941</v>
      </c>
    </row>
    <row r="1298" spans="1:73" x14ac:dyDescent="0.25">
      <c r="A1298" s="2">
        <v>39478</v>
      </c>
      <c r="B1298">
        <v>610.83000000000004</v>
      </c>
      <c r="C1298">
        <v>1594.0699</v>
      </c>
      <c r="D1298">
        <v>3596.98</v>
      </c>
      <c r="E1298">
        <v>2167.9</v>
      </c>
      <c r="F1298">
        <v>264.2033859</v>
      </c>
      <c r="G1298">
        <v>6908.1687240000001</v>
      </c>
      <c r="H1298">
        <v>6133.5337419999996</v>
      </c>
      <c r="I1298">
        <v>923.25</v>
      </c>
      <c r="J1298">
        <v>91.67</v>
      </c>
      <c r="K1298">
        <v>369.46</v>
      </c>
      <c r="L1298">
        <v>37029.277265281351</v>
      </c>
      <c r="M1298">
        <v>810.53</v>
      </c>
      <c r="N1298">
        <v>64527.154407948823</v>
      </c>
      <c r="O1298" s="2">
        <v>39478</v>
      </c>
      <c r="P1298" s="5">
        <f t="shared" si="545"/>
        <v>0.8523407521105143</v>
      </c>
      <c r="Q1298" s="5">
        <f t="shared" si="545"/>
        <v>0.91237252242197375</v>
      </c>
      <c r="R1298" s="5">
        <f t="shared" si="545"/>
        <v>0.91334475972830576</v>
      </c>
      <c r="S1298" s="5">
        <f t="shared" si="546"/>
        <v>0.94001899203461925</v>
      </c>
      <c r="T1298" s="5">
        <f t="shared" si="547"/>
        <v>1.0350679934757687</v>
      </c>
      <c r="U1298" s="5">
        <f t="shared" si="548"/>
        <v>1.0339313525589549</v>
      </c>
      <c r="V1298" s="5">
        <f t="shared" si="549"/>
        <v>1.0066572982026052</v>
      </c>
      <c r="W1298" s="5">
        <f t="shared" si="550"/>
        <v>1.1073463268365817</v>
      </c>
      <c r="X1298" s="5">
        <f t="shared" si="551"/>
        <v>0.95539343408025013</v>
      </c>
      <c r="Y1298" s="5">
        <f t="shared" si="551"/>
        <v>1.0299598843643802</v>
      </c>
      <c r="Z1298" s="5">
        <f t="shared" si="551"/>
        <v>0.98043520451439992</v>
      </c>
      <c r="AA1298" s="5">
        <f t="shared" si="544"/>
        <v>1.0581746021384648</v>
      </c>
      <c r="AB1298" s="5">
        <f t="shared" si="544"/>
        <v>0.90562579564300005</v>
      </c>
      <c r="AC1298" s="2">
        <v>39478</v>
      </c>
      <c r="AD1298" s="6">
        <f t="shared" si="525"/>
        <v>0.17063111326163619</v>
      </c>
      <c r="AE1298" s="6">
        <f t="shared" si="525"/>
        <v>0.14142888160363443</v>
      </c>
      <c r="AF1298" s="6">
        <f t="shared" si="525"/>
        <v>9.6770380714577844E-2</v>
      </c>
      <c r="AG1298" s="6">
        <f t="shared" si="526"/>
        <v>9.0238956711319623E-2</v>
      </c>
      <c r="AH1298" s="6">
        <f t="shared" si="526"/>
        <v>4.7446274661969969E-2</v>
      </c>
      <c r="AI1298" s="6">
        <f t="shared" si="526"/>
        <v>7.3888886131747267E-2</v>
      </c>
      <c r="AJ1298" s="6">
        <f t="shared" si="524"/>
        <v>4.3815753643893854E-2</v>
      </c>
      <c r="AK1298" s="6">
        <f t="shared" si="524"/>
        <v>0.15552604115144728</v>
      </c>
      <c r="AL1298" s="6">
        <f t="shared" si="524"/>
        <v>0.28543757997762048</v>
      </c>
      <c r="AM1298" s="6">
        <f t="shared" si="524"/>
        <v>0.14686943650656359</v>
      </c>
      <c r="AN1298" s="6">
        <f t="shared" si="543"/>
        <v>8.2315174784514972E-2</v>
      </c>
      <c r="AO1298" s="6">
        <f t="shared" si="520"/>
        <v>0.10780070204757536</v>
      </c>
      <c r="AP1298" s="6">
        <f t="shared" si="520"/>
        <v>0.1090832784371797</v>
      </c>
      <c r="AQ1298" s="2">
        <v>39478</v>
      </c>
      <c r="AR1298" s="6">
        <f t="shared" si="527"/>
        <v>0.20552999924336657</v>
      </c>
      <c r="AS1298" s="6">
        <v>0.19258508088573617</v>
      </c>
      <c r="AT1298" s="6">
        <v>0.10947196859504996</v>
      </c>
      <c r="AU1298" s="6">
        <f t="shared" si="528"/>
        <v>0.1203621162801316</v>
      </c>
      <c r="AV1298" s="6">
        <f t="shared" si="529"/>
        <v>4.1271248745536671E-2</v>
      </c>
      <c r="AW1298" s="6">
        <f t="shared" si="530"/>
        <v>5.0348551737297909E-2</v>
      </c>
      <c r="AX1298" s="6">
        <f t="shared" si="531"/>
        <v>1.3985721915843463E-3</v>
      </c>
      <c r="AY1298" s="6">
        <f t="shared" si="532"/>
        <v>0.20229874722476815</v>
      </c>
      <c r="AZ1298" s="6">
        <f t="shared" si="533"/>
        <v>0.22295523576589593</v>
      </c>
      <c r="BA1298" s="6">
        <f t="shared" si="533"/>
        <v>0.11896486558347741</v>
      </c>
      <c r="BB1298" s="6">
        <f t="shared" si="533"/>
        <v>0.10451044423277844</v>
      </c>
      <c r="BC1298" s="6">
        <f t="shared" si="533"/>
        <v>0.11901220788969979</v>
      </c>
      <c r="BD1298" s="6">
        <f t="shared" si="534"/>
        <v>1.0418715288026625E-2</v>
      </c>
      <c r="BE1298" s="2">
        <v>39478</v>
      </c>
      <c r="BF1298" s="11">
        <f t="shared" si="535"/>
        <v>1.2045282675277302</v>
      </c>
      <c r="BG1298" s="11">
        <f t="shared" si="535"/>
        <v>1.3617097066882775</v>
      </c>
      <c r="BH1298" s="11">
        <f t="shared" si="535"/>
        <v>1.131254912780959</v>
      </c>
      <c r="BI1298" s="11">
        <f t="shared" si="536"/>
        <v>1.3338154680264971</v>
      </c>
      <c r="BJ1298" s="11">
        <f t="shared" si="537"/>
        <v>0.86985224950900475</v>
      </c>
      <c r="BK1298" s="11">
        <f t="shared" si="538"/>
        <v>0.6814089963072949</v>
      </c>
      <c r="BL1298" s="11">
        <f t="shared" si="539"/>
        <v>3.1919391435122575E-2</v>
      </c>
      <c r="BM1298" s="11">
        <f t="shared" si="540"/>
        <v>1.3007387427020971</v>
      </c>
      <c r="BN1298" s="11">
        <f t="shared" si="541"/>
        <v>0.7810997969621819</v>
      </c>
      <c r="BO1298" s="11">
        <f t="shared" si="541"/>
        <v>0.81000423514364661</v>
      </c>
      <c r="BP1298" s="11">
        <f t="shared" si="541"/>
        <v>1.2696376397956555</v>
      </c>
      <c r="BQ1298" s="11">
        <f t="shared" si="541"/>
        <v>1.1040021598113201</v>
      </c>
      <c r="BR1298" s="11">
        <f t="shared" si="542"/>
        <v>9.5511570951057279E-2</v>
      </c>
      <c r="BS1298" s="12">
        <f t="shared" si="521"/>
        <v>0.92119101058775721</v>
      </c>
      <c r="BT1298" s="12">
        <f t="shared" si="522"/>
        <v>3.1919391435122575E-2</v>
      </c>
      <c r="BU1298" s="12">
        <f t="shared" si="523"/>
        <v>1.3617097066882775</v>
      </c>
    </row>
    <row r="1299" spans="1:73" x14ac:dyDescent="0.25">
      <c r="A1299" s="2">
        <v>39507</v>
      </c>
      <c r="B1299">
        <v>605.77</v>
      </c>
      <c r="C1299">
        <v>1568.39</v>
      </c>
      <c r="D1299">
        <v>3624.6498999999999</v>
      </c>
      <c r="E1299">
        <v>2097.48</v>
      </c>
      <c r="F1299">
        <v>266.33477570000002</v>
      </c>
      <c r="G1299">
        <v>7008.7210349999996</v>
      </c>
      <c r="H1299">
        <v>6190.7155590000002</v>
      </c>
      <c r="I1299">
        <v>971.5</v>
      </c>
      <c r="J1299">
        <v>101.78</v>
      </c>
      <c r="K1299">
        <v>412.75900000000001</v>
      </c>
      <c r="L1299">
        <v>37848.033363805262</v>
      </c>
      <c r="M1299">
        <v>866.12</v>
      </c>
      <c r="N1299">
        <v>69485.184791717082</v>
      </c>
      <c r="O1299" s="2">
        <v>39507</v>
      </c>
      <c r="P1299" s="5">
        <f t="shared" si="545"/>
        <v>0.99171618944714557</v>
      </c>
      <c r="Q1299" s="5">
        <f t="shared" si="545"/>
        <v>0.98389035512181755</v>
      </c>
      <c r="R1299" s="5">
        <f t="shared" si="545"/>
        <v>1.0076925365167446</v>
      </c>
      <c r="S1299" s="5">
        <f t="shared" si="546"/>
        <v>0.96751695188892473</v>
      </c>
      <c r="T1299" s="5">
        <f t="shared" si="547"/>
        <v>1.0080672312080312</v>
      </c>
      <c r="U1299" s="5">
        <f t="shared" si="548"/>
        <v>1.0145555667525412</v>
      </c>
      <c r="V1299" s="5">
        <f t="shared" si="549"/>
        <v>1.009322817710848</v>
      </c>
      <c r="W1299" s="5">
        <f t="shared" si="550"/>
        <v>1.0522610343893852</v>
      </c>
      <c r="X1299" s="5">
        <f t="shared" si="551"/>
        <v>1.1102868986582306</v>
      </c>
      <c r="Y1299" s="5">
        <f t="shared" si="551"/>
        <v>1.1171953662101446</v>
      </c>
      <c r="Z1299" s="5">
        <f t="shared" si="551"/>
        <v>1.0221110472304999</v>
      </c>
      <c r="AA1299" s="5">
        <f t="shared" si="544"/>
        <v>1.068584753186187</v>
      </c>
      <c r="AB1299" s="5">
        <f t="shared" si="544"/>
        <v>1.0768363401309</v>
      </c>
      <c r="AC1299" s="2">
        <v>39507</v>
      </c>
      <c r="AD1299" s="6">
        <f t="shared" si="525"/>
        <v>0.16653310323281384</v>
      </c>
      <c r="AE1299" s="6">
        <f t="shared" si="525"/>
        <v>0.14180189129463552</v>
      </c>
      <c r="AF1299" s="6">
        <f t="shared" si="525"/>
        <v>9.6588833142924449E-2</v>
      </c>
      <c r="AG1299" s="6">
        <f t="shared" si="526"/>
        <v>9.1547071324837401E-2</v>
      </c>
      <c r="AH1299" s="6">
        <f t="shared" si="526"/>
        <v>4.7329474425082771E-2</v>
      </c>
      <c r="AI1299" s="6">
        <f t="shared" si="526"/>
        <v>7.3306179743754807E-2</v>
      </c>
      <c r="AJ1299" s="6">
        <f t="shared" si="524"/>
        <v>4.3919376465577191E-2</v>
      </c>
      <c r="AK1299" s="6">
        <f t="shared" si="524"/>
        <v>0.15292254573304706</v>
      </c>
      <c r="AL1299" s="6">
        <f t="shared" si="524"/>
        <v>0.2862257865568717</v>
      </c>
      <c r="AM1299" s="6">
        <f t="shared" si="524"/>
        <v>0.15327926817914836</v>
      </c>
      <c r="AN1299" s="6">
        <f t="shared" si="543"/>
        <v>8.2305351673937419E-2</v>
      </c>
      <c r="AO1299" s="6">
        <f t="shared" si="520"/>
        <v>0.11091161614611733</v>
      </c>
      <c r="AP1299" s="6">
        <f t="shared" si="520"/>
        <v>0.1139678377997581</v>
      </c>
      <c r="AQ1299" s="2">
        <v>39507</v>
      </c>
      <c r="AR1299" s="6">
        <f t="shared" si="527"/>
        <v>0.2208448405043546</v>
      </c>
      <c r="AS1299" s="6">
        <v>0.19258508088573617</v>
      </c>
      <c r="AT1299" s="6">
        <v>0.10947196859504996</v>
      </c>
      <c r="AU1299" s="6">
        <f t="shared" si="528"/>
        <v>0.11635735939091951</v>
      </c>
      <c r="AV1299" s="6">
        <f t="shared" si="529"/>
        <v>4.0430740018428279E-2</v>
      </c>
      <c r="AW1299" s="6">
        <f t="shared" si="530"/>
        <v>4.7747660268919967E-2</v>
      </c>
      <c r="AX1299" s="6">
        <f t="shared" si="531"/>
        <v>4.408025057891507E-3</v>
      </c>
      <c r="AY1299" s="6">
        <f t="shared" si="532"/>
        <v>0.22831596830905299</v>
      </c>
      <c r="AZ1299" s="6">
        <f t="shared" si="533"/>
        <v>0.22590661572919535</v>
      </c>
      <c r="BA1299" s="6">
        <f t="shared" si="533"/>
        <v>0.13209175604277568</v>
      </c>
      <c r="BB1299" s="6">
        <f t="shared" si="533"/>
        <v>0.10444758041592572</v>
      </c>
      <c r="BC1299" s="6">
        <f t="shared" si="533"/>
        <v>0.13005059927591267</v>
      </c>
      <c r="BD1299" s="6">
        <f t="shared" si="534"/>
        <v>2.1805846580873034E-2</v>
      </c>
      <c r="BE1299" s="2">
        <v>39507</v>
      </c>
      <c r="BF1299" s="11">
        <f t="shared" si="535"/>
        <v>1.3261317793112446</v>
      </c>
      <c r="BG1299" s="11">
        <f t="shared" si="535"/>
        <v>1.3581277310722428</v>
      </c>
      <c r="BH1299" s="11">
        <f t="shared" si="535"/>
        <v>1.1333812101556509</v>
      </c>
      <c r="BI1299" s="11">
        <f t="shared" si="536"/>
        <v>1.2710112700170113</v>
      </c>
      <c r="BJ1299" s="11">
        <f t="shared" si="537"/>
        <v>0.85424020675373413</v>
      </c>
      <c r="BK1299" s="11">
        <f t="shared" si="538"/>
        <v>0.65134563601355511</v>
      </c>
      <c r="BL1299" s="11">
        <f t="shared" si="539"/>
        <v>0.10036629416509127</v>
      </c>
      <c r="BM1299" s="11">
        <f t="shared" si="540"/>
        <v>1.4930170513092182</v>
      </c>
      <c r="BN1299" s="11">
        <f t="shared" si="541"/>
        <v>0.78926017968792894</v>
      </c>
      <c r="BO1299" s="11">
        <f t="shared" si="541"/>
        <v>0.86177183393380163</v>
      </c>
      <c r="BP1299" s="11">
        <f t="shared" si="541"/>
        <v>1.2690253828172366</v>
      </c>
      <c r="BQ1299" s="11">
        <f t="shared" si="541"/>
        <v>1.1725606730369995</v>
      </c>
      <c r="BR1299" s="11">
        <f t="shared" si="542"/>
        <v>0.19133333580642273</v>
      </c>
      <c r="BS1299" s="12">
        <f t="shared" si="521"/>
        <v>0.95935173723693368</v>
      </c>
      <c r="BT1299" s="12">
        <f t="shared" si="522"/>
        <v>0.10036629416509127</v>
      </c>
      <c r="BU1299" s="12">
        <f t="shared" si="523"/>
        <v>1.4930170513092182</v>
      </c>
    </row>
    <row r="1300" spans="1:73" x14ac:dyDescent="0.25">
      <c r="A1300" s="2">
        <v>39538</v>
      </c>
      <c r="B1300">
        <v>587.24</v>
      </c>
      <c r="C1300">
        <v>1450</v>
      </c>
      <c r="D1300">
        <v>3550.21</v>
      </c>
      <c r="E1300">
        <v>2088.42</v>
      </c>
      <c r="F1300">
        <v>266.55770840000002</v>
      </c>
      <c r="G1300">
        <v>7075.3412509999998</v>
      </c>
      <c r="H1300">
        <v>6242.3956170000001</v>
      </c>
      <c r="I1300">
        <v>933.5</v>
      </c>
      <c r="J1300">
        <v>101.54</v>
      </c>
      <c r="K1300">
        <v>386.89</v>
      </c>
      <c r="L1300">
        <v>35316.705184920102</v>
      </c>
      <c r="M1300">
        <v>856.28</v>
      </c>
      <c r="N1300">
        <v>71005.304055684071</v>
      </c>
      <c r="O1300" s="2">
        <v>39538</v>
      </c>
      <c r="P1300" s="5">
        <f t="shared" si="545"/>
        <v>0.96941083249418103</v>
      </c>
      <c r="Q1300" s="5">
        <f t="shared" si="545"/>
        <v>0.92451494845032156</v>
      </c>
      <c r="R1300" s="5">
        <f t="shared" si="545"/>
        <v>0.97946287171072721</v>
      </c>
      <c r="S1300" s="5">
        <f t="shared" si="546"/>
        <v>0.99568053092282172</v>
      </c>
      <c r="T1300" s="5">
        <f t="shared" si="547"/>
        <v>1.0008370393968045</v>
      </c>
      <c r="U1300" s="5">
        <f t="shared" si="548"/>
        <v>1.0095053313817619</v>
      </c>
      <c r="V1300" s="5">
        <f t="shared" si="549"/>
        <v>1.0083479942677818</v>
      </c>
      <c r="W1300" s="5">
        <f t="shared" si="550"/>
        <v>0.96088522902727735</v>
      </c>
      <c r="X1300" s="5">
        <f t="shared" si="551"/>
        <v>0.99764197288268819</v>
      </c>
      <c r="Y1300" s="5">
        <f t="shared" si="551"/>
        <v>0.93732662401062117</v>
      </c>
      <c r="Z1300" s="5">
        <f t="shared" si="551"/>
        <v>0.93311863381240001</v>
      </c>
      <c r="AA1300" s="5">
        <f t="shared" si="544"/>
        <v>0.98863898766914515</v>
      </c>
      <c r="AB1300" s="5">
        <f t="shared" si="544"/>
        <v>1.021876883087</v>
      </c>
      <c r="AC1300" s="2">
        <v>39538</v>
      </c>
      <c r="AD1300" s="6">
        <f t="shared" si="525"/>
        <v>0.16573225119695284</v>
      </c>
      <c r="AE1300" s="6">
        <f t="shared" si="525"/>
        <v>0.14573539373354116</v>
      </c>
      <c r="AF1300" s="6">
        <f t="shared" si="525"/>
        <v>9.7353890154369641E-2</v>
      </c>
      <c r="AG1300" s="6">
        <f t="shared" si="526"/>
        <v>9.1757021567252059E-2</v>
      </c>
      <c r="AH1300" s="6">
        <f t="shared" si="526"/>
        <v>4.698693356037225E-2</v>
      </c>
      <c r="AI1300" s="6">
        <f t="shared" si="526"/>
        <v>7.3179979311200419E-2</v>
      </c>
      <c r="AJ1300" s="6">
        <f t="shared" si="524"/>
        <v>4.3935331589914764E-2</v>
      </c>
      <c r="AK1300" s="6">
        <f t="shared" si="524"/>
        <v>0.15313429022891434</v>
      </c>
      <c r="AL1300" s="6">
        <f t="shared" si="524"/>
        <v>0.27539494201052978</v>
      </c>
      <c r="AM1300" s="6">
        <f t="shared" si="524"/>
        <v>0.15137816721295116</v>
      </c>
      <c r="AN1300" s="6">
        <f t="shared" si="543"/>
        <v>8.8892965728093437E-2</v>
      </c>
      <c r="AO1300" s="6">
        <f t="shared" si="520"/>
        <v>0.10953402211938032</v>
      </c>
      <c r="AP1300" s="6">
        <f t="shared" si="520"/>
        <v>0.11425369957969105</v>
      </c>
      <c r="AQ1300" s="2">
        <v>39538</v>
      </c>
      <c r="AR1300" s="6">
        <f t="shared" si="527"/>
        <v>0.22388686839880312</v>
      </c>
      <c r="AS1300" s="6">
        <v>0.19258508088573617</v>
      </c>
      <c r="AT1300" s="6">
        <v>0.10947196859504996</v>
      </c>
      <c r="AU1300" s="6">
        <f t="shared" si="528"/>
        <v>0.11323795099038891</v>
      </c>
      <c r="AV1300" s="6">
        <f t="shared" si="529"/>
        <v>4.2570909597896334E-2</v>
      </c>
      <c r="AW1300" s="6">
        <f t="shared" si="530"/>
        <v>5.1130614319654377E-2</v>
      </c>
      <c r="AX1300" s="6">
        <f t="shared" si="531"/>
        <v>4.4975073127166976E-3</v>
      </c>
      <c r="AY1300" s="6">
        <f t="shared" si="532"/>
        <v>0.22758847873552734</v>
      </c>
      <c r="AZ1300" s="6">
        <f t="shared" si="533"/>
        <v>0.26667065738032147</v>
      </c>
      <c r="BA1300" s="6">
        <f t="shared" si="533"/>
        <v>0.13629374604191802</v>
      </c>
      <c r="BB1300" s="6">
        <f t="shared" si="533"/>
        <v>8.6050924261503958E-2</v>
      </c>
      <c r="BC1300" s="6">
        <f t="shared" si="533"/>
        <v>0.135223528916248</v>
      </c>
      <c r="BD1300" s="6">
        <f t="shared" si="534"/>
        <v>2.419960789726483E-2</v>
      </c>
      <c r="BE1300" s="2">
        <v>39538</v>
      </c>
      <c r="BF1300" s="11">
        <f t="shared" si="535"/>
        <v>1.3508949934719738</v>
      </c>
      <c r="BG1300" s="11">
        <f t="shared" si="535"/>
        <v>1.3214708929105703</v>
      </c>
      <c r="BH1300" s="11">
        <f t="shared" si="535"/>
        <v>1.124474516852539</v>
      </c>
      <c r="BI1300" s="11">
        <f t="shared" si="536"/>
        <v>1.2341066553407327</v>
      </c>
      <c r="BJ1300" s="11">
        <f t="shared" si="537"/>
        <v>0.90601591489681088</v>
      </c>
      <c r="BK1300" s="11">
        <f t="shared" si="538"/>
        <v>0.69869675833358269</v>
      </c>
      <c r="BL1300" s="11">
        <f t="shared" si="539"/>
        <v>0.10236652711980643</v>
      </c>
      <c r="BM1300" s="11">
        <f t="shared" si="540"/>
        <v>1.486201936844546</v>
      </c>
      <c r="BN1300" s="11">
        <f t="shared" si="541"/>
        <v>0.96832082475256676</v>
      </c>
      <c r="BO1300" s="11">
        <f t="shared" si="541"/>
        <v>0.9003527295332282</v>
      </c>
      <c r="BP1300" s="11">
        <f t="shared" si="541"/>
        <v>0.96802849985585204</v>
      </c>
      <c r="BQ1300" s="11">
        <f t="shared" si="541"/>
        <v>1.234534497134314</v>
      </c>
      <c r="BR1300" s="11">
        <f t="shared" si="542"/>
        <v>0.21180590200832661</v>
      </c>
      <c r="BS1300" s="12">
        <f t="shared" si="521"/>
        <v>0.96209774223498823</v>
      </c>
      <c r="BT1300" s="12">
        <f t="shared" si="522"/>
        <v>0.10236652711980643</v>
      </c>
      <c r="BU1300" s="12">
        <f t="shared" si="523"/>
        <v>1.486201936844546</v>
      </c>
    </row>
    <row r="1301" spans="1:73" x14ac:dyDescent="0.25">
      <c r="A1301" s="2">
        <v>39568</v>
      </c>
      <c r="B1301">
        <v>624.02</v>
      </c>
      <c r="C1301">
        <v>1624.17</v>
      </c>
      <c r="D1301">
        <v>3772.3301000000001</v>
      </c>
      <c r="E1301">
        <v>2190.13</v>
      </c>
      <c r="F1301">
        <v>262.79931299999998</v>
      </c>
      <c r="G1301">
        <v>6913.2520169999998</v>
      </c>
      <c r="H1301">
        <v>6056.0219889999998</v>
      </c>
      <c r="I1301">
        <v>871</v>
      </c>
      <c r="J1301">
        <v>113.7</v>
      </c>
      <c r="K1301">
        <v>409.27100000000002</v>
      </c>
      <c r="L1301">
        <v>34556.674927897278</v>
      </c>
      <c r="M1301">
        <v>813.65</v>
      </c>
      <c r="N1301">
        <v>71653.16825416917</v>
      </c>
      <c r="O1301" s="2">
        <v>39568</v>
      </c>
      <c r="P1301" s="5">
        <f t="shared" si="545"/>
        <v>1.0626319732988216</v>
      </c>
      <c r="Q1301" s="5">
        <f t="shared" si="545"/>
        <v>1.1201172413793103</v>
      </c>
      <c r="R1301" s="5">
        <f t="shared" si="545"/>
        <v>1.0625653412051681</v>
      </c>
      <c r="S1301" s="5">
        <f t="shared" si="546"/>
        <v>1.0487018894666782</v>
      </c>
      <c r="T1301" s="5">
        <f t="shared" si="547"/>
        <v>0.98590025618632593</v>
      </c>
      <c r="U1301" s="5">
        <f t="shared" si="548"/>
        <v>0.97709096589834576</v>
      </c>
      <c r="V1301" s="5">
        <f t="shared" si="549"/>
        <v>0.97014389355707509</v>
      </c>
      <c r="W1301" s="5">
        <f t="shared" si="550"/>
        <v>0.93304767005891809</v>
      </c>
      <c r="X1301" s="5">
        <f t="shared" si="551"/>
        <v>1.1197557612763442</v>
      </c>
      <c r="Y1301" s="5">
        <f t="shared" si="551"/>
        <v>1.0578484840652382</v>
      </c>
      <c r="Z1301" s="5">
        <f t="shared" si="551"/>
        <v>0.97847958202660001</v>
      </c>
      <c r="AA1301" s="5">
        <f t="shared" si="544"/>
        <v>0.95021488298220214</v>
      </c>
      <c r="AB1301" s="5">
        <f t="shared" si="544"/>
        <v>1.0091241662450601</v>
      </c>
      <c r="AC1301" s="2">
        <v>39568</v>
      </c>
      <c r="AD1301" s="6">
        <f t="shared" si="525"/>
        <v>0.14513959262884571</v>
      </c>
      <c r="AE1301" s="6">
        <f t="shared" si="525"/>
        <v>0.1539632381425986</v>
      </c>
      <c r="AF1301" s="6">
        <f t="shared" si="525"/>
        <v>9.292246285857092E-2</v>
      </c>
      <c r="AG1301" s="6">
        <f t="shared" si="526"/>
        <v>8.7439191823791021E-2</v>
      </c>
      <c r="AH1301" s="6">
        <f t="shared" si="526"/>
        <v>4.764696832477773E-2</v>
      </c>
      <c r="AI1301" s="6">
        <f t="shared" si="526"/>
        <v>7.4147316805535948E-2</v>
      </c>
      <c r="AJ1301" s="6">
        <f t="shared" si="524"/>
        <v>4.5805191284097942E-2</v>
      </c>
      <c r="AK1301" s="6">
        <f t="shared" si="524"/>
        <v>0.15771607612099905</v>
      </c>
      <c r="AL1301" s="6">
        <f t="shared" si="524"/>
        <v>0.26552937789355469</v>
      </c>
      <c r="AM1301" s="6">
        <f t="shared" si="524"/>
        <v>0.1520273079497669</v>
      </c>
      <c r="AN1301" s="6">
        <f t="shared" si="543"/>
        <v>8.772171290039496E-2</v>
      </c>
      <c r="AO1301" s="6">
        <f t="shared" si="520"/>
        <v>0.11280488573245147</v>
      </c>
      <c r="AP1301" s="6">
        <f t="shared" si="520"/>
        <v>0.1054840932817232</v>
      </c>
      <c r="AQ1301" s="2">
        <v>39568</v>
      </c>
      <c r="AR1301" s="6">
        <f t="shared" si="527"/>
        <v>0.19445955281557192</v>
      </c>
      <c r="AS1301" s="6">
        <v>0.19258508088573617</v>
      </c>
      <c r="AT1301" s="6">
        <v>0.10947196859504996</v>
      </c>
      <c r="AU1301" s="6">
        <f t="shared" si="528"/>
        <v>0.10622436600079799</v>
      </c>
      <c r="AV1301" s="6">
        <f t="shared" si="529"/>
        <v>3.8910416637748746E-2</v>
      </c>
      <c r="AW1301" s="6">
        <f t="shared" si="530"/>
        <v>4.6621209586803714E-2</v>
      </c>
      <c r="AX1301" s="6">
        <f t="shared" si="531"/>
        <v>-3.3111979644961931E-3</v>
      </c>
      <c r="AY1301" s="6">
        <f t="shared" si="532"/>
        <v>0.20932243575037557</v>
      </c>
      <c r="AZ1301" s="6">
        <f t="shared" si="533"/>
        <v>0.34232375866538178</v>
      </c>
      <c r="BA1301" s="6">
        <f t="shared" si="533"/>
        <v>0.15403100870881126</v>
      </c>
      <c r="BB1301" s="6">
        <f t="shared" si="533"/>
        <v>8.921948358960341E-2</v>
      </c>
      <c r="BC1301" s="6">
        <f t="shared" si="533"/>
        <v>0.12330737534649105</v>
      </c>
      <c r="BD1301" s="6">
        <f t="shared" si="534"/>
        <v>4.6545174902608233E-2</v>
      </c>
      <c r="BE1301" s="2">
        <v>39568</v>
      </c>
      <c r="BF1301" s="11">
        <f t="shared" si="535"/>
        <v>1.3398105182288085</v>
      </c>
      <c r="BG1301" s="11">
        <f t="shared" si="535"/>
        <v>1.250851068145024</v>
      </c>
      <c r="BH1301" s="11">
        <f t="shared" si="535"/>
        <v>1.178100162515791</v>
      </c>
      <c r="BI1301" s="11">
        <f t="shared" si="536"/>
        <v>1.2148370059831199</v>
      </c>
      <c r="BJ1301" s="11">
        <f t="shared" si="537"/>
        <v>0.8166399249690407</v>
      </c>
      <c r="BK1301" s="11">
        <f t="shared" si="538"/>
        <v>0.62876462150445478</v>
      </c>
      <c r="BL1301" s="11">
        <f t="shared" si="539"/>
        <v>-7.2288705093689509E-2</v>
      </c>
      <c r="BM1301" s="11">
        <f t="shared" si="540"/>
        <v>1.3272105222157844</v>
      </c>
      <c r="BN1301" s="11">
        <f t="shared" si="541"/>
        <v>1.2892123703261655</v>
      </c>
      <c r="BO1301" s="11">
        <f t="shared" si="541"/>
        <v>1.0131798739717632</v>
      </c>
      <c r="BP1301" s="11">
        <f t="shared" si="541"/>
        <v>1.0170741158566878</v>
      </c>
      <c r="BQ1301" s="11">
        <f t="shared" si="541"/>
        <v>1.0931031448314144</v>
      </c>
      <c r="BR1301" s="11">
        <f t="shared" si="542"/>
        <v>0.44125302170723524</v>
      </c>
      <c r="BS1301" s="12">
        <f t="shared" si="521"/>
        <v>0.96444212655089234</v>
      </c>
      <c r="BT1301" s="12">
        <f t="shared" si="522"/>
        <v>-7.2288705093689509E-2</v>
      </c>
      <c r="BU1301" s="12">
        <f t="shared" si="523"/>
        <v>1.3398105182288085</v>
      </c>
    </row>
    <row r="1302" spans="1:73" x14ac:dyDescent="0.25">
      <c r="A1302" s="2">
        <v>39599</v>
      </c>
      <c r="B1302">
        <v>639.1</v>
      </c>
      <c r="C1302">
        <v>1683.4</v>
      </c>
      <c r="D1302">
        <v>3764.8301000000001</v>
      </c>
      <c r="E1302">
        <v>2218.5</v>
      </c>
      <c r="F1302">
        <v>256.91744940000001</v>
      </c>
      <c r="G1302">
        <v>6773.9103349999996</v>
      </c>
      <c r="H1302">
        <v>6004.864012</v>
      </c>
      <c r="I1302">
        <v>885.75</v>
      </c>
      <c r="J1302">
        <v>127.35</v>
      </c>
      <c r="K1302">
        <v>422.17099999999999</v>
      </c>
      <c r="L1302">
        <v>34852.181663879666</v>
      </c>
      <c r="M1302">
        <v>815.27</v>
      </c>
      <c r="N1302">
        <v>74129.773390579285</v>
      </c>
      <c r="O1302" s="2">
        <v>39599</v>
      </c>
      <c r="P1302" s="5">
        <f t="shared" si="545"/>
        <v>1.0241658921188423</v>
      </c>
      <c r="Q1302" s="5">
        <f t="shared" si="545"/>
        <v>1.0364678574287174</v>
      </c>
      <c r="R1302" s="5">
        <f t="shared" si="545"/>
        <v>0.99801183888970901</v>
      </c>
      <c r="S1302" s="5">
        <f t="shared" si="546"/>
        <v>1.0129535689662257</v>
      </c>
      <c r="T1302" s="5">
        <f t="shared" si="547"/>
        <v>0.97761842094313245</v>
      </c>
      <c r="U1302" s="5">
        <f t="shared" si="548"/>
        <v>0.97984426408044245</v>
      </c>
      <c r="V1302" s="5">
        <f t="shared" si="549"/>
        <v>0.99155254437765883</v>
      </c>
      <c r="W1302" s="5">
        <f t="shared" si="550"/>
        <v>1.0169345579793341</v>
      </c>
      <c r="X1302" s="5">
        <f t="shared" si="551"/>
        <v>1.1200527704485488</v>
      </c>
      <c r="Y1302" s="5">
        <f t="shared" si="551"/>
        <v>1.0315194577675917</v>
      </c>
      <c r="Z1302" s="5">
        <f t="shared" si="551"/>
        <v>1.00855136486942</v>
      </c>
      <c r="AA1302" s="5">
        <f t="shared" si="544"/>
        <v>1.0019910280833282</v>
      </c>
      <c r="AB1302" s="5">
        <f t="shared" si="544"/>
        <v>1.0345637910612</v>
      </c>
      <c r="AC1302" s="2">
        <v>39599</v>
      </c>
      <c r="AD1302" s="6">
        <f t="shared" si="525"/>
        <v>0.14518698230871827</v>
      </c>
      <c r="AE1302" s="6">
        <f t="shared" si="525"/>
        <v>0.15328903460937987</v>
      </c>
      <c r="AF1302" s="6">
        <f t="shared" si="525"/>
        <v>9.191996310158522E-2</v>
      </c>
      <c r="AG1302" s="6">
        <f t="shared" si="526"/>
        <v>8.5155089960393338E-2</v>
      </c>
      <c r="AH1302" s="6">
        <f t="shared" si="526"/>
        <v>4.7011451964058586E-2</v>
      </c>
      <c r="AI1302" s="6">
        <f t="shared" si="526"/>
        <v>7.2340135431887165E-2</v>
      </c>
      <c r="AJ1302" s="6">
        <f t="shared" si="524"/>
        <v>4.5806264755519591E-2</v>
      </c>
      <c r="AK1302" s="6">
        <f t="shared" si="524"/>
        <v>0.15562918671576431</v>
      </c>
      <c r="AL1302" s="6">
        <f t="shared" si="524"/>
        <v>0.26454605593209218</v>
      </c>
      <c r="AM1302" s="6">
        <f t="shared" si="524"/>
        <v>0.15163393893675323</v>
      </c>
      <c r="AN1302" s="6">
        <f t="shared" si="543"/>
        <v>8.5453358308911209E-2</v>
      </c>
      <c r="AO1302" s="6">
        <f t="shared" si="520"/>
        <v>0.11122921237534479</v>
      </c>
      <c r="AP1302" s="6">
        <f t="shared" si="520"/>
        <v>9.7685558011459672E-2</v>
      </c>
      <c r="AQ1302" s="2">
        <v>39599</v>
      </c>
      <c r="AR1302" s="6">
        <f t="shared" si="527"/>
        <v>0.19612255221013997</v>
      </c>
      <c r="AS1302" s="6">
        <v>0.19258508088573617</v>
      </c>
      <c r="AT1302" s="6">
        <v>0.10947196859504996</v>
      </c>
      <c r="AU1302" s="6">
        <f t="shared" si="528"/>
        <v>9.7744483413389815E-2</v>
      </c>
      <c r="AV1302" s="6">
        <f t="shared" si="529"/>
        <v>2.7460036911563179E-2</v>
      </c>
      <c r="AW1302" s="6">
        <f t="shared" si="530"/>
        <v>3.2914991277520178E-2</v>
      </c>
      <c r="AX1302" s="6">
        <f t="shared" si="531"/>
        <v>-6.5393357933332119E-3</v>
      </c>
      <c r="AY1302" s="6">
        <f t="shared" si="532"/>
        <v>0.19636748868310772</v>
      </c>
      <c r="AZ1302" s="6">
        <f t="shared" si="533"/>
        <v>0.33924151626671817</v>
      </c>
      <c r="BA1302" s="6">
        <f t="shared" si="533"/>
        <v>0.15138194138390704</v>
      </c>
      <c r="BB1302" s="6">
        <f t="shared" si="533"/>
        <v>9.913305158857999E-2</v>
      </c>
      <c r="BC1302" s="6">
        <f t="shared" si="533"/>
        <v>0.11237039354808953</v>
      </c>
      <c r="BD1302" s="6">
        <f t="shared" si="534"/>
        <v>7.320630878420098E-2</v>
      </c>
      <c r="BE1302" s="2">
        <v>39599</v>
      </c>
      <c r="BF1302" s="11">
        <f t="shared" si="535"/>
        <v>1.3508273888709588</v>
      </c>
      <c r="BG1302" s="11">
        <f t="shared" si="535"/>
        <v>1.2563526241553598</v>
      </c>
      <c r="BH1302" s="11">
        <f t="shared" si="535"/>
        <v>1.1909487874148421</v>
      </c>
      <c r="BI1302" s="11">
        <f t="shared" si="536"/>
        <v>1.1478407627641749</v>
      </c>
      <c r="BJ1302" s="11">
        <f t="shared" si="537"/>
        <v>0.58411378003293868</v>
      </c>
      <c r="BK1302" s="11">
        <f t="shared" si="538"/>
        <v>0.45500317466936091</v>
      </c>
      <c r="BL1302" s="11">
        <f t="shared" si="539"/>
        <v>-0.1427607299620568</v>
      </c>
      <c r="BM1302" s="11">
        <f t="shared" si="540"/>
        <v>1.2617651793152811</v>
      </c>
      <c r="BN1302" s="11">
        <f t="shared" si="541"/>
        <v>1.2823533319045208</v>
      </c>
      <c r="BO1302" s="11">
        <f t="shared" si="541"/>
        <v>0.99833811906085679</v>
      </c>
      <c r="BP1302" s="11">
        <f t="shared" si="541"/>
        <v>1.1600837410066098</v>
      </c>
      <c r="BQ1302" s="11">
        <f t="shared" si="541"/>
        <v>1.0102597253758645</v>
      </c>
      <c r="BR1302" s="11">
        <f t="shared" si="542"/>
        <v>0.74940769418149833</v>
      </c>
      <c r="BS1302" s="12">
        <f t="shared" si="521"/>
        <v>0.94650258298386225</v>
      </c>
      <c r="BT1302" s="12">
        <f t="shared" si="522"/>
        <v>-0.1427607299620568</v>
      </c>
      <c r="BU1302" s="12">
        <f t="shared" si="523"/>
        <v>1.3508273888709588</v>
      </c>
    </row>
    <row r="1303" spans="1:73" x14ac:dyDescent="0.25">
      <c r="A1303" s="2">
        <v>39629</v>
      </c>
      <c r="B1303">
        <v>580.4</v>
      </c>
      <c r="C1303">
        <v>1579.09</v>
      </c>
      <c r="D1303">
        <v>3498.8600999999999</v>
      </c>
      <c r="E1303">
        <v>2031.47</v>
      </c>
      <c r="F1303">
        <v>254.24356030000001</v>
      </c>
      <c r="G1303">
        <v>6835.426676</v>
      </c>
      <c r="H1303">
        <v>6089.3726319999996</v>
      </c>
      <c r="I1303">
        <v>930.25</v>
      </c>
      <c r="J1303">
        <v>139.96</v>
      </c>
      <c r="K1303">
        <v>462.73899999999998</v>
      </c>
      <c r="L1303">
        <v>34995.939635715557</v>
      </c>
      <c r="M1303">
        <v>836.72</v>
      </c>
      <c r="N1303">
        <v>82349.579897015865</v>
      </c>
      <c r="O1303" s="2">
        <v>39629</v>
      </c>
      <c r="P1303" s="5">
        <f t="shared" si="545"/>
        <v>0.90815208887498033</v>
      </c>
      <c r="Q1303" s="5">
        <f t="shared" si="545"/>
        <v>0.93803611738148973</v>
      </c>
      <c r="R1303" s="5">
        <f t="shared" si="545"/>
        <v>0.92935404973520575</v>
      </c>
      <c r="S1303" s="5">
        <f t="shared" si="546"/>
        <v>0.91569528961009694</v>
      </c>
      <c r="T1303" s="5">
        <f t="shared" si="547"/>
        <v>0.98959241925278119</v>
      </c>
      <c r="U1303" s="5">
        <f t="shared" si="548"/>
        <v>1.0090813633422564</v>
      </c>
      <c r="V1303" s="5">
        <f t="shared" si="549"/>
        <v>1.0140733611670671</v>
      </c>
      <c r="W1303" s="5">
        <f t="shared" si="550"/>
        <v>1.0502399096810613</v>
      </c>
      <c r="X1303" s="5">
        <f t="shared" si="551"/>
        <v>1.0990184530820575</v>
      </c>
      <c r="Y1303" s="5">
        <f t="shared" si="551"/>
        <v>1.0960937629538741</v>
      </c>
      <c r="Z1303" s="5">
        <f t="shared" si="551"/>
        <v>1.0041247911887501</v>
      </c>
      <c r="AA1303" s="5">
        <f t="shared" si="544"/>
        <v>1.026310302108504</v>
      </c>
      <c r="AB1303" s="5">
        <f t="shared" si="544"/>
        <v>1.110884009629</v>
      </c>
      <c r="AC1303" s="2">
        <v>39629</v>
      </c>
      <c r="AD1303" s="6">
        <f t="shared" si="525"/>
        <v>0.15035971886169125</v>
      </c>
      <c r="AE1303" s="6">
        <f t="shared" si="525"/>
        <v>0.15349097880224574</v>
      </c>
      <c r="AF1303" s="6">
        <f t="shared" si="525"/>
        <v>9.8805495443188465E-2</v>
      </c>
      <c r="AG1303" s="6">
        <f t="shared" si="526"/>
        <v>9.4613186683453462E-2</v>
      </c>
      <c r="AH1303" s="6">
        <f t="shared" si="526"/>
        <v>4.7054360821252007E-2</v>
      </c>
      <c r="AI1303" s="6">
        <f t="shared" si="526"/>
        <v>7.2111243416572116E-2</v>
      </c>
      <c r="AJ1303" s="6">
        <f t="shared" si="524"/>
        <v>4.4613316933901276E-2</v>
      </c>
      <c r="AK1303" s="6">
        <f t="shared" si="524"/>
        <v>0.15404516675003016</v>
      </c>
      <c r="AL1303" s="6">
        <f t="shared" si="524"/>
        <v>0.26644603524755633</v>
      </c>
      <c r="AM1303" s="6">
        <f t="shared" si="524"/>
        <v>0.15603760435155042</v>
      </c>
      <c r="AN1303" s="6">
        <f t="shared" si="543"/>
        <v>8.5002104474312321E-2</v>
      </c>
      <c r="AO1303" s="6">
        <f t="shared" si="543"/>
        <v>0.11086655640113967</v>
      </c>
      <c r="AP1303" s="6">
        <f t="shared" si="543"/>
        <v>0.10795889245699938</v>
      </c>
      <c r="AQ1303" s="2">
        <v>39629</v>
      </c>
      <c r="AR1303" s="6">
        <f t="shared" si="527"/>
        <v>0.15620577143381742</v>
      </c>
      <c r="AS1303" s="6">
        <v>0.19258508088573617</v>
      </c>
      <c r="AT1303" s="6">
        <v>0.10947196859504996</v>
      </c>
      <c r="AU1303" s="6">
        <f t="shared" si="528"/>
        <v>7.5846774984865695E-2</v>
      </c>
      <c r="AV1303" s="6">
        <f t="shared" si="529"/>
        <v>2.7293277110608249E-2</v>
      </c>
      <c r="AW1303" s="6">
        <f t="shared" si="530"/>
        <v>3.7076632435139256E-2</v>
      </c>
      <c r="AX1303" s="6">
        <f t="shared" si="531"/>
        <v>1.7442316197890939E-3</v>
      </c>
      <c r="AY1303" s="6">
        <f t="shared" si="532"/>
        <v>0.21872218247532293</v>
      </c>
      <c r="AZ1303" s="6">
        <f t="shared" si="533"/>
        <v>0.35938766069364791</v>
      </c>
      <c r="BA1303" s="6">
        <f t="shared" si="533"/>
        <v>0.17243811394786412</v>
      </c>
      <c r="BB1303" s="6">
        <f t="shared" si="533"/>
        <v>9.4013417516649378E-2</v>
      </c>
      <c r="BC1303" s="6">
        <f t="shared" si="533"/>
        <v>0.12180026154000068</v>
      </c>
      <c r="BD1303" s="6">
        <f t="shared" si="534"/>
        <v>9.8467405261178254E-2</v>
      </c>
      <c r="BE1303" s="2">
        <v>39629</v>
      </c>
      <c r="BF1303" s="11">
        <f t="shared" si="535"/>
        <v>1.0388804436213643</v>
      </c>
      <c r="BG1303" s="11">
        <f t="shared" si="535"/>
        <v>1.2546996728313158</v>
      </c>
      <c r="BH1303" s="11">
        <f t="shared" si="535"/>
        <v>1.1079542499535822</v>
      </c>
      <c r="BI1303" s="11">
        <f t="shared" si="536"/>
        <v>0.80165120363851194</v>
      </c>
      <c r="BJ1303" s="11">
        <f t="shared" si="537"/>
        <v>0.58003714500104941</v>
      </c>
      <c r="BK1303" s="11">
        <f t="shared" si="538"/>
        <v>0.5141588284777594</v>
      </c>
      <c r="BL1303" s="11">
        <f t="shared" si="539"/>
        <v>3.9096658568860354E-2</v>
      </c>
      <c r="BM1303" s="11">
        <f t="shared" si="540"/>
        <v>1.4198574813466527</v>
      </c>
      <c r="BN1303" s="11">
        <f t="shared" si="541"/>
        <v>1.3488196976162135</v>
      </c>
      <c r="BO1303" s="11">
        <f t="shared" si="541"/>
        <v>1.1051061355656524</v>
      </c>
      <c r="BP1303" s="11">
        <f t="shared" si="541"/>
        <v>1.1060128228361721</v>
      </c>
      <c r="BQ1303" s="11">
        <f t="shared" si="541"/>
        <v>1.0986204090194742</v>
      </c>
      <c r="BR1303" s="11">
        <f t="shared" si="542"/>
        <v>0.91208239562478244</v>
      </c>
      <c r="BS1303" s="12">
        <f t="shared" ref="BS1303:BS1366" si="552">AVERAGE($BF1303:$BR1303)</f>
        <v>0.94822901108472224</v>
      </c>
      <c r="BT1303" s="12">
        <f t="shared" ref="BT1303:BT1366" si="553">MIN($BF1303:$BR1303)</f>
        <v>3.9096658568860354E-2</v>
      </c>
      <c r="BU1303" s="12">
        <f t="shared" ref="BU1303:BU1366" si="554">MAX($BF1303:$BR1303)</f>
        <v>1.4198574813466527</v>
      </c>
    </row>
    <row r="1304" spans="1:73" x14ac:dyDescent="0.25">
      <c r="A1304" s="2">
        <v>39660</v>
      </c>
      <c r="B1304">
        <v>578.57000000000005</v>
      </c>
      <c r="C1304">
        <v>1559.4399000000001</v>
      </c>
      <c r="D1304">
        <v>3372.8600999999999</v>
      </c>
      <c r="E1304">
        <v>2014.39</v>
      </c>
      <c r="F1304">
        <v>260.70851570000002</v>
      </c>
      <c r="G1304">
        <v>6858.1544700000004</v>
      </c>
      <c r="H1304">
        <v>6130.3436430000002</v>
      </c>
      <c r="I1304">
        <v>918</v>
      </c>
      <c r="J1304">
        <v>124.17</v>
      </c>
      <c r="K1304">
        <v>416.39800000000002</v>
      </c>
      <c r="L1304">
        <v>32637.15037126256</v>
      </c>
      <c r="M1304">
        <v>801.8</v>
      </c>
      <c r="N1304">
        <v>76984.69369192094</v>
      </c>
      <c r="O1304" s="2">
        <v>39660</v>
      </c>
      <c r="P1304" s="5">
        <f t="shared" si="545"/>
        <v>0.99684700206753973</v>
      </c>
      <c r="Q1304" s="5">
        <f t="shared" si="545"/>
        <v>0.98755606076917724</v>
      </c>
      <c r="R1304" s="5">
        <f t="shared" si="545"/>
        <v>0.96398827149447897</v>
      </c>
      <c r="S1304" s="5">
        <f t="shared" si="546"/>
        <v>0.99159229523448544</v>
      </c>
      <c r="T1304" s="5">
        <f t="shared" si="547"/>
        <v>1.0254281972466541</v>
      </c>
      <c r="U1304" s="5">
        <f t="shared" si="548"/>
        <v>1.0033250000442255</v>
      </c>
      <c r="V1304" s="5">
        <f t="shared" si="549"/>
        <v>1.0067282811343643</v>
      </c>
      <c r="W1304" s="5">
        <f t="shared" si="550"/>
        <v>0.98683149690943295</v>
      </c>
      <c r="X1304" s="5">
        <f t="shared" si="551"/>
        <v>0.88718205201486133</v>
      </c>
      <c r="Y1304" s="5">
        <f t="shared" si="551"/>
        <v>0.89985499385182588</v>
      </c>
      <c r="Z1304" s="5">
        <f t="shared" si="551"/>
        <v>0.93259820170550001</v>
      </c>
      <c r="AA1304" s="5">
        <f t="shared" si="544"/>
        <v>0.95826560856678455</v>
      </c>
      <c r="AB1304" s="5">
        <f t="shared" si="544"/>
        <v>0.93485229418530003</v>
      </c>
      <c r="AC1304" s="2">
        <v>39660</v>
      </c>
      <c r="AD1304" s="6">
        <f t="shared" si="525"/>
        <v>0.14756192018462208</v>
      </c>
      <c r="AE1304" s="6">
        <f t="shared" si="525"/>
        <v>0.15308734775580682</v>
      </c>
      <c r="AF1304" s="6">
        <f t="shared" si="525"/>
        <v>9.9892274988426816E-2</v>
      </c>
      <c r="AG1304" s="6">
        <f t="shared" si="526"/>
        <v>9.4705614401618121E-2</v>
      </c>
      <c r="AH1304" s="6">
        <f t="shared" si="526"/>
        <v>4.6496166892495291E-2</v>
      </c>
      <c r="AI1304" s="6">
        <f t="shared" si="526"/>
        <v>6.3656755699590742E-2</v>
      </c>
      <c r="AJ1304" s="6">
        <f t="shared" si="524"/>
        <v>4.4457412332079067E-2</v>
      </c>
      <c r="AK1304" s="6">
        <f t="shared" si="524"/>
        <v>0.15461252141332035</v>
      </c>
      <c r="AL1304" s="6">
        <f t="shared" si="524"/>
        <v>0.27380694608420258</v>
      </c>
      <c r="AM1304" s="6">
        <f t="shared" si="524"/>
        <v>0.16422357379195351</v>
      </c>
      <c r="AN1304" s="6">
        <f t="shared" si="543"/>
        <v>8.6943710799233548E-2</v>
      </c>
      <c r="AO1304" s="6">
        <f t="shared" si="543"/>
        <v>0.11201591405377875</v>
      </c>
      <c r="AP1304" s="6">
        <f t="shared" si="543"/>
        <v>0.11278082801041847</v>
      </c>
      <c r="AQ1304" s="2">
        <v>39660</v>
      </c>
      <c r="AR1304" s="6">
        <f t="shared" si="527"/>
        <v>0.13818098947314916</v>
      </c>
      <c r="AS1304" s="6">
        <v>0.19258508088573617</v>
      </c>
      <c r="AT1304" s="6">
        <v>0.10947196859504996</v>
      </c>
      <c r="AU1304" s="6">
        <f t="shared" si="528"/>
        <v>7.0283808829900041E-2</v>
      </c>
      <c r="AV1304" s="6">
        <f t="shared" si="529"/>
        <v>3.7707499547686929E-2</v>
      </c>
      <c r="AW1304" s="6">
        <f t="shared" si="530"/>
        <v>5.3220988495368937E-2</v>
      </c>
      <c r="AX1304" s="6">
        <f t="shared" si="531"/>
        <v>5.1193152010067244E-3</v>
      </c>
      <c r="AY1304" s="6">
        <f t="shared" si="532"/>
        <v>0.20943924090046884</v>
      </c>
      <c r="AZ1304" s="6">
        <f t="shared" si="533"/>
        <v>0.32364848298040494</v>
      </c>
      <c r="BA1304" s="6">
        <f t="shared" si="533"/>
        <v>0.14517455996403306</v>
      </c>
      <c r="BB1304" s="6">
        <f t="shared" si="533"/>
        <v>9.1251226844613731E-2</v>
      </c>
      <c r="BC1304" s="6">
        <f t="shared" si="533"/>
        <v>0.11853016554925944</v>
      </c>
      <c r="BD1304" s="6">
        <f t="shared" si="534"/>
        <v>8.4113295308847702E-2</v>
      </c>
      <c r="BE1304" s="2">
        <v>39660</v>
      </c>
      <c r="BF1304" s="11">
        <f t="shared" si="535"/>
        <v>0.93642715749608052</v>
      </c>
      <c r="BG1304" s="11">
        <f t="shared" si="535"/>
        <v>1.2580078217367323</v>
      </c>
      <c r="BH1304" s="11">
        <f t="shared" si="535"/>
        <v>1.0959002446158426</v>
      </c>
      <c r="BI1304" s="11">
        <f t="shared" si="536"/>
        <v>0.74212927368643089</v>
      </c>
      <c r="BJ1304" s="11">
        <f t="shared" si="537"/>
        <v>0.81098081987857595</v>
      </c>
      <c r="BK1304" s="11">
        <f t="shared" si="538"/>
        <v>0.83606190592762342</v>
      </c>
      <c r="BL1304" s="11">
        <f t="shared" si="539"/>
        <v>0.11515099355687843</v>
      </c>
      <c r="BM1304" s="11">
        <f t="shared" si="540"/>
        <v>1.354607239995667</v>
      </c>
      <c r="BN1304" s="11">
        <f t="shared" si="541"/>
        <v>1.1820316745393114</v>
      </c>
      <c r="BO1304" s="11">
        <f t="shared" si="541"/>
        <v>0.88400560657599203</v>
      </c>
      <c r="BP1304" s="11">
        <f t="shared" si="541"/>
        <v>1.0495437335924953</v>
      </c>
      <c r="BQ1304" s="11">
        <f t="shared" si="541"/>
        <v>1.0581546965938535</v>
      </c>
      <c r="BR1304" s="11">
        <f t="shared" si="542"/>
        <v>0.74581200362421063</v>
      </c>
      <c r="BS1304" s="12">
        <f t="shared" si="552"/>
        <v>0.92837024398613022</v>
      </c>
      <c r="BT1304" s="12">
        <f t="shared" si="553"/>
        <v>0.11515099355687843</v>
      </c>
      <c r="BU1304" s="12">
        <f t="shared" si="554"/>
        <v>1.354607239995667</v>
      </c>
    </row>
    <row r="1305" spans="1:73" x14ac:dyDescent="0.25">
      <c r="A1305" s="2">
        <v>39691</v>
      </c>
      <c r="B1305">
        <v>577.15</v>
      </c>
      <c r="C1305">
        <v>1501.23</v>
      </c>
      <c r="D1305">
        <v>3541.3501000000001</v>
      </c>
      <c r="E1305">
        <v>2043.53</v>
      </c>
      <c r="F1305">
        <v>265.61296900000002</v>
      </c>
      <c r="G1305">
        <v>6970.7543939999996</v>
      </c>
      <c r="H1305">
        <v>6204.5860599999996</v>
      </c>
      <c r="I1305">
        <v>833</v>
      </c>
      <c r="J1305">
        <v>115.55</v>
      </c>
      <c r="K1305">
        <v>391.71300000000002</v>
      </c>
      <c r="L1305">
        <v>32207.907485084419</v>
      </c>
      <c r="M1305">
        <v>807.17</v>
      </c>
      <c r="N1305">
        <v>72996.462090514164</v>
      </c>
      <c r="O1305" s="2">
        <v>39691</v>
      </c>
      <c r="P1305" s="5">
        <f t="shared" si="545"/>
        <v>0.99754567295227881</v>
      </c>
      <c r="Q1305" s="5">
        <f t="shared" si="545"/>
        <v>0.96267255955166975</v>
      </c>
      <c r="R1305" s="5">
        <f t="shared" si="545"/>
        <v>1.0499546364226611</v>
      </c>
      <c r="S1305" s="5">
        <f t="shared" si="546"/>
        <v>1.0144659177219901</v>
      </c>
      <c r="T1305" s="5">
        <f t="shared" si="547"/>
        <v>1.0188120180379669</v>
      </c>
      <c r="U1305" s="5">
        <f t="shared" si="548"/>
        <v>1.0164184000947414</v>
      </c>
      <c r="V1305" s="5">
        <f t="shared" si="549"/>
        <v>1.0121106452302677</v>
      </c>
      <c r="W1305" s="5">
        <f t="shared" si="550"/>
        <v>0.90740740740740744</v>
      </c>
      <c r="X1305" s="5">
        <f t="shared" si="551"/>
        <v>0.93057904485785614</v>
      </c>
      <c r="Y1305" s="5">
        <f t="shared" si="551"/>
        <v>0.94071777482120467</v>
      </c>
      <c r="Z1305" s="5">
        <f t="shared" si="551"/>
        <v>0.98684802805100003</v>
      </c>
      <c r="AA1305" s="5">
        <f t="shared" si="544"/>
        <v>1.0066974307807433</v>
      </c>
      <c r="AB1305" s="5">
        <f t="shared" si="544"/>
        <v>0.94819448633040004</v>
      </c>
      <c r="AC1305" s="2">
        <v>39691</v>
      </c>
      <c r="AD1305" s="6">
        <f t="shared" si="525"/>
        <v>0.14768996988550034</v>
      </c>
      <c r="AE1305" s="6">
        <f t="shared" si="525"/>
        <v>0.1519486274646952</v>
      </c>
      <c r="AF1305" s="6">
        <f t="shared" si="525"/>
        <v>0.10158136022877734</v>
      </c>
      <c r="AG1305" s="6">
        <f t="shared" si="526"/>
        <v>9.4586781063135908E-2</v>
      </c>
      <c r="AH1305" s="6">
        <f t="shared" si="526"/>
        <v>4.7017389488691608E-2</v>
      </c>
      <c r="AI1305" s="6">
        <f t="shared" si="526"/>
        <v>6.3871288065496648E-2</v>
      </c>
      <c r="AJ1305" s="6">
        <f t="shared" si="524"/>
        <v>3.9873336509282258E-2</v>
      </c>
      <c r="AK1305" s="6">
        <f t="shared" si="524"/>
        <v>0.16096953858148821</v>
      </c>
      <c r="AL1305" s="6">
        <f t="shared" si="524"/>
        <v>0.27708467581863372</v>
      </c>
      <c r="AM1305" s="6">
        <f t="shared" si="524"/>
        <v>0.16671039853057976</v>
      </c>
      <c r="AN1305" s="6">
        <f t="shared" si="543"/>
        <v>8.74326429806907E-2</v>
      </c>
      <c r="AO1305" s="6">
        <f t="shared" si="543"/>
        <v>0.11198682579921207</v>
      </c>
      <c r="AP1305" s="6">
        <f t="shared" si="543"/>
        <v>0.1157027429012368</v>
      </c>
      <c r="AQ1305" s="2">
        <v>39691</v>
      </c>
      <c r="AR1305" s="6">
        <f t="shared" si="527"/>
        <v>0.13581261854110793</v>
      </c>
      <c r="AS1305" s="6">
        <v>0.19258508088573617</v>
      </c>
      <c r="AT1305" s="6">
        <v>0.10947196859504996</v>
      </c>
      <c r="AU1305" s="6">
        <f t="shared" si="528"/>
        <v>6.922422232741976E-2</v>
      </c>
      <c r="AV1305" s="6">
        <f t="shared" si="529"/>
        <v>4.0687117739796497E-2</v>
      </c>
      <c r="AW1305" s="6">
        <f t="shared" si="530"/>
        <v>5.5189412788768211E-2</v>
      </c>
      <c r="AX1305" s="6">
        <f t="shared" si="531"/>
        <v>1.665507082958495E-2</v>
      </c>
      <c r="AY1305" s="6">
        <f t="shared" si="532"/>
        <v>0.17269178700280885</v>
      </c>
      <c r="AZ1305" s="6">
        <f t="shared" si="533"/>
        <v>0.2947260651444199</v>
      </c>
      <c r="BA1305" s="6">
        <f t="shared" si="533"/>
        <v>0.12179996872376542</v>
      </c>
      <c r="BB1305" s="6">
        <f t="shared" si="533"/>
        <v>8.7267192539716598E-2</v>
      </c>
      <c r="BC1305" s="6">
        <f t="shared" si="533"/>
        <v>0.11641550732968375</v>
      </c>
      <c r="BD1305" s="6">
        <f t="shared" si="534"/>
        <v>7.3903007069797244E-2</v>
      </c>
      <c r="BE1305" s="2">
        <v>39691</v>
      </c>
      <c r="BF1305" s="11">
        <f t="shared" si="535"/>
        <v>0.91957916063223133</v>
      </c>
      <c r="BG1305" s="11">
        <f t="shared" si="535"/>
        <v>1.2674354753910675</v>
      </c>
      <c r="BH1305" s="11">
        <f t="shared" si="535"/>
        <v>1.0776777191061599</v>
      </c>
      <c r="BI1305" s="11">
        <f t="shared" si="536"/>
        <v>0.73185937347009566</v>
      </c>
      <c r="BJ1305" s="11">
        <f t="shared" si="537"/>
        <v>0.86536318120303901</v>
      </c>
      <c r="BK1305" s="11">
        <f t="shared" si="538"/>
        <v>0.86407233140772688</v>
      </c>
      <c r="BL1305" s="11">
        <f t="shared" si="539"/>
        <v>0.41769945250776186</v>
      </c>
      <c r="BM1305" s="11">
        <f t="shared" si="540"/>
        <v>1.0728227745735037</v>
      </c>
      <c r="BN1305" s="11">
        <f t="shared" si="541"/>
        <v>1.0636678635282357</v>
      </c>
      <c r="BO1305" s="11">
        <f t="shared" si="541"/>
        <v>0.7306081072166809</v>
      </c>
      <c r="BP1305" s="11">
        <f t="shared" si="541"/>
        <v>0.9981076811207612</v>
      </c>
      <c r="BQ1305" s="11">
        <f t="shared" si="541"/>
        <v>1.0395464511014192</v>
      </c>
      <c r="BR1305" s="11">
        <f t="shared" si="542"/>
        <v>0.63873167754441595</v>
      </c>
      <c r="BS1305" s="12">
        <f t="shared" si="552"/>
        <v>0.89901317298485361</v>
      </c>
      <c r="BT1305" s="12">
        <f t="shared" si="553"/>
        <v>0.41769945250776186</v>
      </c>
      <c r="BU1305" s="12">
        <f t="shared" si="554"/>
        <v>1.2674354753910675</v>
      </c>
    </row>
    <row r="1306" spans="1:73" x14ac:dyDescent="0.25">
      <c r="A1306" s="2">
        <v>39721</v>
      </c>
      <c r="B1306">
        <v>513.1</v>
      </c>
      <c r="C1306">
        <v>1311.5699</v>
      </c>
      <c r="D1306">
        <v>3072.54</v>
      </c>
      <c r="E1306">
        <v>1861.44</v>
      </c>
      <c r="F1306">
        <v>269.29391500000003</v>
      </c>
      <c r="G1306">
        <v>6981.6665890000004</v>
      </c>
      <c r="H1306">
        <v>6178.6029289999997</v>
      </c>
      <c r="I1306">
        <v>884.5</v>
      </c>
      <c r="J1306">
        <v>100.7</v>
      </c>
      <c r="K1306">
        <v>345.53300000000002</v>
      </c>
      <c r="L1306">
        <v>29215.077976048073</v>
      </c>
      <c r="M1306">
        <v>833.45</v>
      </c>
      <c r="N1306">
        <v>73252.47196928729</v>
      </c>
      <c r="O1306" s="2">
        <v>39721</v>
      </c>
      <c r="P1306" s="5">
        <f t="shared" si="545"/>
        <v>0.88902365069739242</v>
      </c>
      <c r="Q1306" s="5">
        <f t="shared" si="545"/>
        <v>0.87366352923935697</v>
      </c>
      <c r="R1306" s="5">
        <f t="shared" si="545"/>
        <v>0.86761825666431569</v>
      </c>
      <c r="S1306" s="5">
        <f t="shared" si="546"/>
        <v>0.91089438373794374</v>
      </c>
      <c r="T1306" s="5">
        <f t="shared" si="547"/>
        <v>1.0138583067455567</v>
      </c>
      <c r="U1306" s="5">
        <f t="shared" si="548"/>
        <v>1.0015654252586195</v>
      </c>
      <c r="V1306" s="5">
        <f t="shared" si="549"/>
        <v>0.99581227002917905</v>
      </c>
      <c r="W1306" s="5">
        <f t="shared" si="550"/>
        <v>1.0618247298919568</v>
      </c>
      <c r="X1306" s="5">
        <f t="shared" si="551"/>
        <v>0.87148420597144094</v>
      </c>
      <c r="Y1306" s="5">
        <f t="shared" si="551"/>
        <v>0.88210756344568597</v>
      </c>
      <c r="Z1306" s="5">
        <f t="shared" si="551"/>
        <v>0.90707780347349998</v>
      </c>
      <c r="AA1306" s="5">
        <f t="shared" si="544"/>
        <v>1.0325581971579718</v>
      </c>
      <c r="AB1306" s="5">
        <f t="shared" si="544"/>
        <v>1.0035071546132699</v>
      </c>
      <c r="AC1306" s="2">
        <v>39721</v>
      </c>
      <c r="AD1306" s="6">
        <f t="shared" si="525"/>
        <v>0.15442210802420586</v>
      </c>
      <c r="AE1306" s="6">
        <f t="shared" si="525"/>
        <v>0.16284593921012272</v>
      </c>
      <c r="AF1306" s="6">
        <f t="shared" si="525"/>
        <v>0.11915410889126767</v>
      </c>
      <c r="AG1306" s="6">
        <f t="shared" si="526"/>
        <v>0.10347990908549587</v>
      </c>
      <c r="AH1306" s="6">
        <f t="shared" si="526"/>
        <v>4.6631072585863367E-2</v>
      </c>
      <c r="AI1306" s="6">
        <f t="shared" si="526"/>
        <v>6.1298649711146409E-2</v>
      </c>
      <c r="AJ1306" s="6">
        <f t="shared" si="524"/>
        <v>3.9747547558690512E-2</v>
      </c>
      <c r="AK1306" s="6">
        <f t="shared" si="524"/>
        <v>0.16215801970957811</v>
      </c>
      <c r="AL1306" s="6">
        <f t="shared" si="524"/>
        <v>0.2815617038709976</v>
      </c>
      <c r="AM1306" s="6">
        <f t="shared" si="524"/>
        <v>0.17604700901881731</v>
      </c>
      <c r="AN1306" s="6">
        <f t="shared" si="543"/>
        <v>9.8001967609336285E-2</v>
      </c>
      <c r="AO1306" s="6">
        <f t="shared" si="543"/>
        <v>0.11237511836266875</v>
      </c>
      <c r="AP1306" s="6">
        <f t="shared" si="543"/>
        <v>0.11568222535672995</v>
      </c>
      <c r="AQ1306" s="2">
        <v>39721</v>
      </c>
      <c r="AR1306" s="6">
        <f t="shared" si="527"/>
        <v>0.12296761358717623</v>
      </c>
      <c r="AS1306" s="6">
        <v>0.19258508088573617</v>
      </c>
      <c r="AT1306" s="6">
        <v>0.10947196859504996</v>
      </c>
      <c r="AU1306" s="6">
        <f t="shared" si="528"/>
        <v>5.1694806712720087E-2</v>
      </c>
      <c r="AV1306" s="6">
        <f t="shared" si="529"/>
        <v>3.9362522511048548E-2</v>
      </c>
      <c r="AW1306" s="6">
        <f t="shared" si="530"/>
        <v>4.6432007981035861E-2</v>
      </c>
      <c r="AX1306" s="6">
        <f t="shared" si="531"/>
        <v>1.3733653834533399E-2</v>
      </c>
      <c r="AY1306" s="6">
        <f t="shared" si="532"/>
        <v>0.17916131384473699</v>
      </c>
      <c r="AZ1306" s="6">
        <f t="shared" si="533"/>
        <v>0.28102933530903562</v>
      </c>
      <c r="BA1306" s="6">
        <f t="shared" si="533"/>
        <v>9.7206468386972E-2</v>
      </c>
      <c r="BB1306" s="6">
        <f t="shared" si="533"/>
        <v>6.1798357613290777E-2</v>
      </c>
      <c r="BC1306" s="6">
        <f t="shared" si="533"/>
        <v>0.11932480776512566</v>
      </c>
      <c r="BD1306" s="6">
        <f t="shared" si="534"/>
        <v>7.4476841591325726E-2</v>
      </c>
      <c r="BE1306" s="2">
        <v>39721</v>
      </c>
      <c r="BF1306" s="11">
        <f t="shared" si="535"/>
        <v>0.79630834703992581</v>
      </c>
      <c r="BG1306" s="11">
        <f t="shared" si="535"/>
        <v>1.1826213279855911</v>
      </c>
      <c r="BH1306" s="11">
        <f t="shared" si="535"/>
        <v>0.91874270735344088</v>
      </c>
      <c r="BI1306" s="11">
        <f t="shared" si="536"/>
        <v>0.49956370439028369</v>
      </c>
      <c r="BJ1306" s="11">
        <f t="shared" si="537"/>
        <v>0.84412646607193109</v>
      </c>
      <c r="BK1306" s="11">
        <f t="shared" si="538"/>
        <v>0.75747195411047963</v>
      </c>
      <c r="BL1306" s="11">
        <f t="shared" si="539"/>
        <v>0.34552204294502781</v>
      </c>
      <c r="BM1306" s="11">
        <f t="shared" si="540"/>
        <v>1.1048563257346844</v>
      </c>
      <c r="BN1306" s="11">
        <f t="shared" si="541"/>
        <v>0.99810922950584968</v>
      </c>
      <c r="BO1306" s="11">
        <f t="shared" si="541"/>
        <v>0.55216199882488093</v>
      </c>
      <c r="BP1306" s="11">
        <f t="shared" si="541"/>
        <v>0.63058282523098519</v>
      </c>
      <c r="BQ1306" s="11">
        <f t="shared" si="541"/>
        <v>1.0618436670298148</v>
      </c>
      <c r="BR1306" s="11">
        <f t="shared" si="542"/>
        <v>0.64380540192463498</v>
      </c>
      <c r="BS1306" s="12">
        <f t="shared" si="552"/>
        <v>0.79505507678057907</v>
      </c>
      <c r="BT1306" s="12">
        <f t="shared" si="553"/>
        <v>0.34552204294502781</v>
      </c>
      <c r="BU1306" s="12">
        <f t="shared" si="554"/>
        <v>1.1826213279855911</v>
      </c>
    </row>
    <row r="1307" spans="1:73" x14ac:dyDescent="0.25">
      <c r="A1307" s="2">
        <v>39752</v>
      </c>
      <c r="B1307">
        <v>431.88</v>
      </c>
      <c r="C1307">
        <v>1045.9000000000001</v>
      </c>
      <c r="D1307">
        <v>2706.99</v>
      </c>
      <c r="E1307">
        <v>1548.81</v>
      </c>
      <c r="F1307">
        <v>273.00167210000001</v>
      </c>
      <c r="G1307">
        <v>6913.8670480000001</v>
      </c>
      <c r="H1307">
        <v>6180.6813380000003</v>
      </c>
      <c r="I1307">
        <v>730.75</v>
      </c>
      <c r="J1307">
        <v>68.099999999999994</v>
      </c>
      <c r="K1307">
        <v>268.39299999999997</v>
      </c>
      <c r="L1307">
        <v>27752.571803282659</v>
      </c>
      <c r="M1307">
        <v>899.77</v>
      </c>
      <c r="N1307">
        <v>78623.916257871679</v>
      </c>
      <c r="O1307" s="2">
        <v>39752</v>
      </c>
      <c r="P1307" s="5">
        <f t="shared" si="545"/>
        <v>0.84170726953810171</v>
      </c>
      <c r="Q1307" s="5">
        <f t="shared" si="545"/>
        <v>0.79744129535147168</v>
      </c>
      <c r="R1307" s="5">
        <f t="shared" si="545"/>
        <v>0.88102677263762219</v>
      </c>
      <c r="S1307" s="5">
        <f t="shared" si="546"/>
        <v>0.83204938112429083</v>
      </c>
      <c r="T1307" s="5">
        <f t="shared" si="547"/>
        <v>1.0137684399589941</v>
      </c>
      <c r="U1307" s="5">
        <f t="shared" si="548"/>
        <v>0.99028891739017988</v>
      </c>
      <c r="V1307" s="5">
        <f t="shared" si="549"/>
        <v>1.0003363881809342</v>
      </c>
      <c r="W1307" s="5">
        <f t="shared" si="550"/>
        <v>0.82617297908422838</v>
      </c>
      <c r="X1307" s="5">
        <f t="shared" si="551"/>
        <v>0.67626613704071492</v>
      </c>
      <c r="Y1307" s="5">
        <f t="shared" si="551"/>
        <v>0.77675070109077848</v>
      </c>
      <c r="Z1307" s="5">
        <f t="shared" si="551"/>
        <v>0.94994002158869995</v>
      </c>
      <c r="AA1307" s="5">
        <f t="shared" si="544"/>
        <v>1.0795728597996279</v>
      </c>
      <c r="AB1307" s="5">
        <f t="shared" si="544"/>
        <v>1.0733278228595</v>
      </c>
      <c r="AC1307" s="2">
        <v>39752</v>
      </c>
      <c r="AD1307" s="6">
        <f t="shared" si="525"/>
        <v>0.16462685732773991</v>
      </c>
      <c r="AE1307" s="6">
        <f t="shared" si="525"/>
        <v>0.18674115886508436</v>
      </c>
      <c r="AF1307" s="6">
        <f t="shared" si="525"/>
        <v>0.13017293468932664</v>
      </c>
      <c r="AG1307" s="6">
        <f t="shared" si="526"/>
        <v>0.12668289008690722</v>
      </c>
      <c r="AH1307" s="6">
        <f t="shared" si="526"/>
        <v>4.5525822733480041E-2</v>
      </c>
      <c r="AI1307" s="6">
        <f t="shared" si="526"/>
        <v>6.0077503521890098E-2</v>
      </c>
      <c r="AJ1307" s="6">
        <f t="shared" si="524"/>
        <v>3.9538948643894567E-2</v>
      </c>
      <c r="AK1307" s="6">
        <f t="shared" si="524"/>
        <v>0.18266125414384562</v>
      </c>
      <c r="AL1307" s="6">
        <f t="shared" si="524"/>
        <v>0.32158860171503456</v>
      </c>
      <c r="AM1307" s="6">
        <f t="shared" si="524"/>
        <v>0.20411757163243119</v>
      </c>
      <c r="AN1307" s="6">
        <f t="shared" si="543"/>
        <v>0.10109345081162104</v>
      </c>
      <c r="AO1307" s="6">
        <f t="shared" si="543"/>
        <v>0.11497651684080963</v>
      </c>
      <c r="AP1307" s="6">
        <f t="shared" si="543"/>
        <v>0.11840183772418576</v>
      </c>
      <c r="AQ1307" s="2">
        <v>39752</v>
      </c>
      <c r="AR1307" s="6">
        <f t="shared" si="527"/>
        <v>6.1183662879151335E-2</v>
      </c>
      <c r="AS1307" s="6">
        <v>0.19258508088573617</v>
      </c>
      <c r="AT1307" s="6">
        <v>0.10947196859504996</v>
      </c>
      <c r="AU1307" s="6">
        <f t="shared" si="528"/>
        <v>2.6281453506267205E-3</v>
      </c>
      <c r="AV1307" s="6">
        <f t="shared" si="529"/>
        <v>4.6637759176948457E-2</v>
      </c>
      <c r="AW1307" s="6">
        <f t="shared" si="530"/>
        <v>4.9959178607904997E-2</v>
      </c>
      <c r="AX1307" s="6">
        <f t="shared" si="531"/>
        <v>1.539003001014172E-2</v>
      </c>
      <c r="AY1307" s="6">
        <f t="shared" si="532"/>
        <v>0.13600453816652625</v>
      </c>
      <c r="AZ1307" s="6">
        <f t="shared" si="533"/>
        <v>0.18422424619758093</v>
      </c>
      <c r="BA1307" s="6">
        <f t="shared" si="533"/>
        <v>3.7084279974188394E-2</v>
      </c>
      <c r="BB1307" s="6">
        <f t="shared" si="533"/>
        <v>4.9943111671359119E-2</v>
      </c>
      <c r="BC1307" s="6">
        <f t="shared" si="533"/>
        <v>0.12473361318528853</v>
      </c>
      <c r="BD1307" s="6">
        <f t="shared" si="534"/>
        <v>8.0696689493529039E-2</v>
      </c>
      <c r="BE1307" s="2">
        <v>39752</v>
      </c>
      <c r="BF1307" s="11">
        <f t="shared" si="535"/>
        <v>0.37165055491125981</v>
      </c>
      <c r="BG1307" s="11">
        <f t="shared" si="535"/>
        <v>1.0312942366651687</v>
      </c>
      <c r="BH1307" s="11">
        <f t="shared" si="535"/>
        <v>0.84097334715790173</v>
      </c>
      <c r="BI1307" s="11">
        <f t="shared" si="536"/>
        <v>2.0745858804008619E-2</v>
      </c>
      <c r="BJ1307" s="11">
        <f t="shared" si="537"/>
        <v>1.0244243020049957</v>
      </c>
      <c r="BK1307" s="11">
        <f t="shared" si="538"/>
        <v>0.83157880536267048</v>
      </c>
      <c r="BL1307" s="11">
        <f t="shared" si="539"/>
        <v>0.38923720882796364</v>
      </c>
      <c r="BM1307" s="11">
        <f t="shared" si="540"/>
        <v>0.74457245355067336</v>
      </c>
      <c r="BN1307" s="11">
        <f t="shared" si="541"/>
        <v>0.57285688987455263</v>
      </c>
      <c r="BO1307" s="11">
        <f t="shared" si="541"/>
        <v>0.18168097767187166</v>
      </c>
      <c r="BP1307" s="11">
        <f t="shared" si="541"/>
        <v>0.49402915095285271</v>
      </c>
      <c r="BQ1307" s="11">
        <f t="shared" si="541"/>
        <v>1.0848616449043074</v>
      </c>
      <c r="BR1307" s="11">
        <f t="shared" si="542"/>
        <v>0.68154929893495442</v>
      </c>
      <c r="BS1307" s="12">
        <f t="shared" si="552"/>
        <v>0.63611190227870607</v>
      </c>
      <c r="BT1307" s="12">
        <f t="shared" si="553"/>
        <v>2.0745858804008619E-2</v>
      </c>
      <c r="BU1307" s="12">
        <f t="shared" si="554"/>
        <v>1.0848616449043074</v>
      </c>
    </row>
    <row r="1308" spans="1:73" x14ac:dyDescent="0.25">
      <c r="A1308" s="2">
        <v>39782</v>
      </c>
      <c r="B1308">
        <v>397.61</v>
      </c>
      <c r="C1308">
        <v>1007</v>
      </c>
      <c r="D1308">
        <v>2661.8200999999999</v>
      </c>
      <c r="E1308">
        <v>1437.68</v>
      </c>
      <c r="F1308">
        <v>288.46882049999999</v>
      </c>
      <c r="G1308">
        <v>7575.7456119999997</v>
      </c>
      <c r="H1308">
        <v>6238.4921549999999</v>
      </c>
      <c r="I1308">
        <v>812.5</v>
      </c>
      <c r="J1308">
        <v>55.21</v>
      </c>
      <c r="K1308">
        <v>244.94</v>
      </c>
      <c r="L1308">
        <v>26743.735735588903</v>
      </c>
      <c r="M1308">
        <v>931.59</v>
      </c>
      <c r="N1308">
        <v>83821.516847623512</v>
      </c>
      <c r="O1308" s="2">
        <v>39782</v>
      </c>
      <c r="P1308" s="5">
        <f t="shared" si="545"/>
        <v>0.92064925442252477</v>
      </c>
      <c r="Q1308" s="5">
        <f t="shared" si="545"/>
        <v>0.96280715173534748</v>
      </c>
      <c r="R1308" s="5">
        <f t="shared" si="545"/>
        <v>0.98331360662580958</v>
      </c>
      <c r="S1308" s="5">
        <f t="shared" si="546"/>
        <v>0.92824813889373137</v>
      </c>
      <c r="T1308" s="5">
        <f t="shared" si="547"/>
        <v>1.0566558742333798</v>
      </c>
      <c r="U1308" s="5">
        <f t="shared" si="548"/>
        <v>1.0957320352568052</v>
      </c>
      <c r="V1308" s="5">
        <f t="shared" si="549"/>
        <v>1.0093534699232216</v>
      </c>
      <c r="W1308" s="5">
        <f t="shared" si="550"/>
        <v>1.111871365035922</v>
      </c>
      <c r="X1308" s="5">
        <f t="shared" si="551"/>
        <v>0.81071953010279008</v>
      </c>
      <c r="Y1308" s="5">
        <f t="shared" si="551"/>
        <v>0.91261694604553778</v>
      </c>
      <c r="Z1308" s="5">
        <f t="shared" si="551"/>
        <v>0.96364891604119995</v>
      </c>
      <c r="AA1308" s="5">
        <f t="shared" si="544"/>
        <v>1.0353645931738111</v>
      </c>
      <c r="AB1308" s="5">
        <f t="shared" si="544"/>
        <v>1.0661071190183999</v>
      </c>
      <c r="AC1308" s="2">
        <v>39782</v>
      </c>
      <c r="AD1308" s="6">
        <f t="shared" si="525"/>
        <v>0.16883099963109793</v>
      </c>
      <c r="AE1308" s="6">
        <f t="shared" si="525"/>
        <v>0.18654790080332953</v>
      </c>
      <c r="AF1308" s="6">
        <f t="shared" si="525"/>
        <v>0.13043108142111601</v>
      </c>
      <c r="AG1308" s="6">
        <f t="shared" si="526"/>
        <v>0.13072047534050341</v>
      </c>
      <c r="AH1308" s="6">
        <f t="shared" si="526"/>
        <v>5.0979336973954514E-2</v>
      </c>
      <c r="AI1308" s="6">
        <f t="shared" si="526"/>
        <v>7.2683869285404573E-2</v>
      </c>
      <c r="AJ1308" s="6">
        <f t="shared" si="524"/>
        <v>3.9355362805308665E-2</v>
      </c>
      <c r="AK1308" s="6">
        <f t="shared" si="524"/>
        <v>0.18786581987323858</v>
      </c>
      <c r="AL1308" s="6">
        <f t="shared" si="524"/>
        <v>0.33461532590008097</v>
      </c>
      <c r="AM1308" s="6">
        <f t="shared" si="524"/>
        <v>0.20172894288749024</v>
      </c>
      <c r="AN1308" s="6">
        <f t="shared" si="543"/>
        <v>0.10090684633059524</v>
      </c>
      <c r="AO1308" s="6">
        <f t="shared" si="543"/>
        <v>0.11546230516408508</v>
      </c>
      <c r="AP1308" s="6">
        <f t="shared" si="543"/>
        <v>0.12127859636071069</v>
      </c>
      <c r="AQ1308" s="2">
        <v>39782</v>
      </c>
      <c r="AR1308" s="6">
        <f t="shared" si="527"/>
        <v>3.9305382228485453E-2</v>
      </c>
      <c r="AS1308" s="6">
        <v>0.19258508088573617</v>
      </c>
      <c r="AT1308" s="6">
        <v>0.10947196859504996</v>
      </c>
      <c r="AU1308" s="6">
        <f t="shared" si="528"/>
        <v>-1.3920673235821912E-2</v>
      </c>
      <c r="AV1308" s="6">
        <f t="shared" si="529"/>
        <v>5.9816777821581235E-2</v>
      </c>
      <c r="AW1308" s="6">
        <f t="shared" si="530"/>
        <v>6.873584313958192E-2</v>
      </c>
      <c r="AX1308" s="6">
        <f t="shared" si="531"/>
        <v>1.4664520269313863E-2</v>
      </c>
      <c r="AY1308" s="6">
        <f t="shared" si="532"/>
        <v>0.15321878911772524</v>
      </c>
      <c r="AZ1308" s="6">
        <f t="shared" si="533"/>
        <v>0.1272729021200365</v>
      </c>
      <c r="BA1308" s="6">
        <f t="shared" si="533"/>
        <v>-3.9855405735148564E-3</v>
      </c>
      <c r="BB1308" s="6">
        <f t="shared" si="533"/>
        <v>3.2823043604045532E-2</v>
      </c>
      <c r="BC1308" s="6">
        <f t="shared" si="533"/>
        <v>0.13192719010963438</v>
      </c>
      <c r="BD1308" s="6">
        <f t="shared" si="534"/>
        <v>9.1528304996392418E-2</v>
      </c>
      <c r="BE1308" s="2">
        <v>39782</v>
      </c>
      <c r="BF1308" s="11">
        <f t="shared" si="535"/>
        <v>0.23280903574799169</v>
      </c>
      <c r="BG1308" s="11">
        <f t="shared" si="535"/>
        <v>1.0323626267377375</v>
      </c>
      <c r="BH1308" s="11">
        <f t="shared" si="535"/>
        <v>0.839308908599811</v>
      </c>
      <c r="BI1308" s="11">
        <f t="shared" si="536"/>
        <v>-0.10649191107637157</v>
      </c>
      <c r="BJ1308" s="11">
        <f t="shared" si="537"/>
        <v>1.173353389278911</v>
      </c>
      <c r="BK1308" s="11">
        <f t="shared" si="538"/>
        <v>0.94568222379135991</v>
      </c>
      <c r="BL1308" s="11">
        <f t="shared" si="539"/>
        <v>0.37261809379980504</v>
      </c>
      <c r="BM1308" s="11">
        <f t="shared" si="540"/>
        <v>0.81557565511974861</v>
      </c>
      <c r="BN1308" s="11">
        <f t="shared" si="541"/>
        <v>0.38035586618062223</v>
      </c>
      <c r="BO1308" s="11">
        <f t="shared" si="541"/>
        <v>-1.975691002226538E-2</v>
      </c>
      <c r="BP1308" s="11">
        <f t="shared" si="541"/>
        <v>0.32528064048805272</v>
      </c>
      <c r="BQ1308" s="11">
        <f t="shared" si="541"/>
        <v>1.1425996555512279</v>
      </c>
      <c r="BR1308" s="11">
        <f t="shared" si="542"/>
        <v>0.75469462661132725</v>
      </c>
      <c r="BS1308" s="12">
        <f t="shared" si="552"/>
        <v>0.60679937698522757</v>
      </c>
      <c r="BT1308" s="12">
        <f t="shared" si="553"/>
        <v>-0.10649191107637157</v>
      </c>
      <c r="BU1308" s="12">
        <f t="shared" si="554"/>
        <v>1.173353389278911</v>
      </c>
    </row>
    <row r="1309" spans="1:73" x14ac:dyDescent="0.25">
      <c r="A1309" s="2">
        <v>39813</v>
      </c>
      <c r="B1309">
        <v>411.51</v>
      </c>
      <c r="C1309">
        <v>1037.53</v>
      </c>
      <c r="D1309">
        <v>2759.5801000000001</v>
      </c>
      <c r="E1309">
        <v>1452.98</v>
      </c>
      <c r="F1309">
        <v>296.5452401</v>
      </c>
      <c r="G1309">
        <v>8033.0384379999996</v>
      </c>
      <c r="H1309">
        <v>6370.3641530000004</v>
      </c>
      <c r="I1309">
        <v>869.75</v>
      </c>
      <c r="J1309">
        <v>39.25</v>
      </c>
      <c r="K1309">
        <v>229.54300000000001</v>
      </c>
      <c r="L1309">
        <v>24681.964107207368</v>
      </c>
      <c r="M1309">
        <v>942.4</v>
      </c>
      <c r="N1309">
        <v>78583.308243103325</v>
      </c>
      <c r="O1309" s="2">
        <v>39813</v>
      </c>
      <c r="P1309" s="5">
        <f t="shared" si="545"/>
        <v>1.0349588793038405</v>
      </c>
      <c r="Q1309" s="5">
        <f t="shared" si="545"/>
        <v>1.0303177755710029</v>
      </c>
      <c r="R1309" s="5">
        <f t="shared" si="545"/>
        <v>1.036726749489945</v>
      </c>
      <c r="S1309" s="5">
        <f t="shared" si="546"/>
        <v>1.0106421456791497</v>
      </c>
      <c r="T1309" s="5">
        <f t="shared" si="547"/>
        <v>1.0279975478320369</v>
      </c>
      <c r="U1309" s="5">
        <f t="shared" si="548"/>
        <v>1.060362748357818</v>
      </c>
      <c r="V1309" s="5">
        <f t="shared" si="549"/>
        <v>1.0211384409443087</v>
      </c>
      <c r="W1309" s="5">
        <f t="shared" si="550"/>
        <v>1.0704615384615384</v>
      </c>
      <c r="X1309" s="5">
        <f t="shared" si="551"/>
        <v>0.71092193443216811</v>
      </c>
      <c r="Y1309" s="5">
        <f t="shared" si="551"/>
        <v>0.9371397076835144</v>
      </c>
      <c r="Z1309" s="5">
        <f t="shared" si="551"/>
        <v>0.92290637146709997</v>
      </c>
      <c r="AA1309" s="5">
        <f t="shared" si="544"/>
        <v>1.0116038171298531</v>
      </c>
      <c r="AB1309" s="5">
        <f t="shared" si="544"/>
        <v>0.93750758991820016</v>
      </c>
      <c r="AC1309" s="2">
        <v>39813</v>
      </c>
      <c r="AD1309" s="6">
        <f t="shared" si="525"/>
        <v>0.16803543099254103</v>
      </c>
      <c r="AE1309" s="6">
        <f t="shared" si="525"/>
        <v>0.18596397781353441</v>
      </c>
      <c r="AF1309" s="6">
        <f t="shared" si="525"/>
        <v>0.13077613700394239</v>
      </c>
      <c r="AG1309" s="6">
        <f t="shared" si="526"/>
        <v>0.12860107602405588</v>
      </c>
      <c r="AH1309" s="6">
        <f t="shared" si="526"/>
        <v>5.1798332397823998E-2</v>
      </c>
      <c r="AI1309" s="6">
        <f t="shared" si="526"/>
        <v>7.6666847350945991E-2</v>
      </c>
      <c r="AJ1309" s="6">
        <f t="shared" si="524"/>
        <v>4.0332176708168133E-2</v>
      </c>
      <c r="AK1309" s="6">
        <f t="shared" si="524"/>
        <v>0.18907990182071657</v>
      </c>
      <c r="AL1309" s="6">
        <f t="shared" si="524"/>
        <v>0.36007520059447617</v>
      </c>
      <c r="AM1309" s="6">
        <f t="shared" si="524"/>
        <v>0.20278557047863024</v>
      </c>
      <c r="AN1309" s="6">
        <f t="shared" si="543"/>
        <v>0.10364409427273877</v>
      </c>
      <c r="AO1309" s="6">
        <f t="shared" si="543"/>
        <v>0.11315214727012099</v>
      </c>
      <c r="AP1309" s="6">
        <f t="shared" si="543"/>
        <v>0.12268765851439203</v>
      </c>
      <c r="AQ1309" s="2">
        <v>39813</v>
      </c>
      <c r="AR1309" s="6">
        <f t="shared" si="527"/>
        <v>3.5952775298325079E-2</v>
      </c>
      <c r="AS1309" s="6">
        <v>0.19258508088573617</v>
      </c>
      <c r="AT1309" s="6">
        <v>0.10947196859504996</v>
      </c>
      <c r="AU1309" s="6">
        <f t="shared" si="528"/>
        <v>-2.1881466748356115E-2</v>
      </c>
      <c r="AV1309" s="6">
        <f t="shared" si="529"/>
        <v>6.2380357418764021E-2</v>
      </c>
      <c r="AW1309" s="6">
        <f t="shared" si="530"/>
        <v>7.9339051150921103E-2</v>
      </c>
      <c r="AX1309" s="6">
        <f t="shared" si="531"/>
        <v>1.9056691513168911E-2</v>
      </c>
      <c r="AY1309" s="6">
        <f t="shared" si="532"/>
        <v>0.1587988036953849</v>
      </c>
      <c r="AZ1309" s="6">
        <f t="shared" si="533"/>
        <v>3.8399662535456347E-2</v>
      </c>
      <c r="BA1309" s="6">
        <f t="shared" si="533"/>
        <v>-8.0363121954784011E-3</v>
      </c>
      <c r="BB1309" s="6">
        <f t="shared" si="533"/>
        <v>4.3974489288101104E-3</v>
      </c>
      <c r="BC1309" s="6">
        <f t="shared" si="533"/>
        <v>0.12108517601820656</v>
      </c>
      <c r="BD1309" s="6">
        <f t="shared" si="534"/>
        <v>8.8463573136895901E-2</v>
      </c>
      <c r="BE1309" s="2">
        <v>39813</v>
      </c>
      <c r="BF1309" s="11">
        <f t="shared" si="535"/>
        <v>0.21395949107852733</v>
      </c>
      <c r="BG1309" s="11">
        <f t="shared" si="535"/>
        <v>1.0356042237321936</v>
      </c>
      <c r="BH1309" s="11">
        <f t="shared" si="535"/>
        <v>0.8370943744251278</v>
      </c>
      <c r="BI1309" s="11">
        <f t="shared" si="536"/>
        <v>-0.17014995072251968</v>
      </c>
      <c r="BJ1309" s="11">
        <f t="shared" si="537"/>
        <v>1.2042927741315581</v>
      </c>
      <c r="BK1309" s="11">
        <f t="shared" si="538"/>
        <v>1.034854750029605</v>
      </c>
      <c r="BL1309" s="11">
        <f t="shared" si="539"/>
        <v>0.4724935044061116</v>
      </c>
      <c r="BM1309" s="11">
        <f t="shared" si="540"/>
        <v>0.83985025466089003</v>
      </c>
      <c r="BN1309" s="11">
        <f t="shared" si="541"/>
        <v>0.10664345245676279</v>
      </c>
      <c r="BO1309" s="11">
        <f t="shared" si="541"/>
        <v>-3.9629605679094786E-2</v>
      </c>
      <c r="BP1309" s="11">
        <f t="shared" si="541"/>
        <v>4.2428359856551516E-2</v>
      </c>
      <c r="BQ1309" s="11">
        <f t="shared" si="541"/>
        <v>1.0701093964142594</v>
      </c>
      <c r="BR1309" s="11">
        <f t="shared" si="542"/>
        <v>0.72104704098268013</v>
      </c>
      <c r="BS1309" s="12">
        <f t="shared" si="552"/>
        <v>0.56681523582866555</v>
      </c>
      <c r="BT1309" s="12">
        <f t="shared" si="553"/>
        <v>-0.17014995072251968</v>
      </c>
      <c r="BU1309" s="12">
        <f t="shared" si="554"/>
        <v>1.2042927741315581</v>
      </c>
    </row>
    <row r="1310" spans="1:73" x14ac:dyDescent="0.25">
      <c r="A1310" s="2">
        <v>39844</v>
      </c>
      <c r="B1310">
        <v>371.65</v>
      </c>
      <c r="C1310">
        <v>958.86</v>
      </c>
      <c r="D1310">
        <v>2598.7199999999998</v>
      </c>
      <c r="E1310">
        <v>1330.51</v>
      </c>
      <c r="F1310">
        <v>288.80432000000002</v>
      </c>
      <c r="G1310">
        <v>7646.1186230000003</v>
      </c>
      <c r="H1310">
        <v>6313.9313179999999</v>
      </c>
      <c r="I1310">
        <v>919.5</v>
      </c>
      <c r="J1310">
        <v>41.73</v>
      </c>
      <c r="K1310">
        <v>220.369</v>
      </c>
      <c r="L1310">
        <v>27612.459191321352</v>
      </c>
      <c r="M1310">
        <v>941.73</v>
      </c>
      <c r="N1310">
        <v>77617.826668029214</v>
      </c>
      <c r="O1310" s="2">
        <v>39844</v>
      </c>
      <c r="P1310" s="5">
        <f t="shared" si="545"/>
        <v>0.90313722631284776</v>
      </c>
      <c r="Q1310" s="5">
        <f t="shared" si="545"/>
        <v>0.92417568648617399</v>
      </c>
      <c r="R1310" s="5">
        <f t="shared" si="545"/>
        <v>0.94170848673680452</v>
      </c>
      <c r="S1310" s="5">
        <f t="shared" si="546"/>
        <v>0.91571115913501899</v>
      </c>
      <c r="T1310" s="5">
        <f t="shared" si="547"/>
        <v>0.97389632658615721</v>
      </c>
      <c r="U1310" s="5">
        <f t="shared" si="548"/>
        <v>0.95183393955023432</v>
      </c>
      <c r="V1310" s="5">
        <f t="shared" si="549"/>
        <v>0.99114134865062231</v>
      </c>
      <c r="W1310" s="5">
        <f t="shared" si="550"/>
        <v>1.0572003449267031</v>
      </c>
      <c r="X1310" s="5">
        <f t="shared" si="551"/>
        <v>1.0631847133757961</v>
      </c>
      <c r="Y1310" s="5">
        <f t="shared" si="551"/>
        <v>0.96003363204279801</v>
      </c>
      <c r="Z1310" s="5">
        <f t="shared" si="551"/>
        <v>1.1187302222540001</v>
      </c>
      <c r="AA1310" s="5">
        <f t="shared" si="544"/>
        <v>0.99928904923599327</v>
      </c>
      <c r="AB1310" s="5">
        <f t="shared" si="544"/>
        <v>0.98771391028629996</v>
      </c>
      <c r="AC1310" s="2">
        <v>39844</v>
      </c>
      <c r="AD1310" s="6">
        <f t="shared" si="525"/>
        <v>0.17357875816322998</v>
      </c>
      <c r="AE1310" s="6">
        <f t="shared" si="525"/>
        <v>0.18896024230352251</v>
      </c>
      <c r="AF1310" s="6">
        <f t="shared" si="525"/>
        <v>0.13357561985474223</v>
      </c>
      <c r="AG1310" s="6">
        <f t="shared" si="526"/>
        <v>0.13353640818319518</v>
      </c>
      <c r="AH1310" s="6">
        <f t="shared" si="526"/>
        <v>5.363689421959536E-2</v>
      </c>
      <c r="AI1310" s="6">
        <f t="shared" si="526"/>
        <v>8.0428464204284969E-2</v>
      </c>
      <c r="AJ1310" s="6">
        <f t="shared" si="524"/>
        <v>4.0560417736747123E-2</v>
      </c>
      <c r="AK1310" s="6">
        <f t="shared" si="524"/>
        <v>0.18846807674173471</v>
      </c>
      <c r="AL1310" s="6">
        <f t="shared" si="524"/>
        <v>0.36086429796984837</v>
      </c>
      <c r="AM1310" s="6">
        <f t="shared" si="524"/>
        <v>0.20330139380453166</v>
      </c>
      <c r="AN1310" s="6">
        <f t="shared" si="543"/>
        <v>0.1158520323954129</v>
      </c>
      <c r="AO1310" s="6">
        <f t="shared" si="543"/>
        <v>0.11317511567449211</v>
      </c>
      <c r="AP1310" s="6">
        <f t="shared" si="543"/>
        <v>0.12272721720658164</v>
      </c>
      <c r="AQ1310" s="2">
        <v>39844</v>
      </c>
      <c r="AR1310" s="6">
        <f t="shared" si="527"/>
        <v>9.220469283830468E-3</v>
      </c>
      <c r="AS1310" s="6">
        <v>0.19258508088573617</v>
      </c>
      <c r="AT1310" s="6">
        <v>0.10947196859504996</v>
      </c>
      <c r="AU1310" s="6">
        <f t="shared" si="528"/>
        <v>-4.244583058232565E-2</v>
      </c>
      <c r="AV1310" s="6">
        <f t="shared" si="529"/>
        <v>5.5185549989036575E-2</v>
      </c>
      <c r="AW1310" s="6">
        <f t="shared" si="530"/>
        <v>6.6082639352619266E-2</v>
      </c>
      <c r="AX1310" s="6">
        <f t="shared" si="531"/>
        <v>1.61020272136565E-2</v>
      </c>
      <c r="AY1310" s="6">
        <f t="shared" si="532"/>
        <v>0.18127945913612531</v>
      </c>
      <c r="AZ1310" s="6">
        <f t="shared" si="533"/>
        <v>4.7048436365228596E-2</v>
      </c>
      <c r="BA1310" s="6">
        <f t="shared" si="533"/>
        <v>-2.0995179419494914E-2</v>
      </c>
      <c r="BB1310" s="6">
        <f t="shared" si="533"/>
        <v>3.1235086671453471E-2</v>
      </c>
      <c r="BC1310" s="6">
        <f t="shared" si="533"/>
        <v>0.1166527562894466</v>
      </c>
      <c r="BD1310" s="6">
        <f t="shared" si="534"/>
        <v>8.0257385455517971E-2</v>
      </c>
      <c r="BE1310" s="2">
        <v>39844</v>
      </c>
      <c r="BF1310" s="11">
        <f t="shared" si="535"/>
        <v>5.311980210827251E-2</v>
      </c>
      <c r="BG1310" s="11">
        <f t="shared" si="535"/>
        <v>1.0191830754344142</v>
      </c>
      <c r="BH1310" s="11">
        <f t="shared" si="535"/>
        <v>0.81955051912988341</v>
      </c>
      <c r="BI1310" s="11">
        <f t="shared" si="536"/>
        <v>-0.31785960967360527</v>
      </c>
      <c r="BJ1310" s="11">
        <f t="shared" si="537"/>
        <v>1.0288729575411442</v>
      </c>
      <c r="BK1310" s="11">
        <f t="shared" si="538"/>
        <v>0.82163249051694054</v>
      </c>
      <c r="BL1310" s="11">
        <f t="shared" si="539"/>
        <v>0.39698869272414589</v>
      </c>
      <c r="BM1310" s="11">
        <f t="shared" si="540"/>
        <v>0.96185763801548074</v>
      </c>
      <c r="BN1310" s="11">
        <f t="shared" si="541"/>
        <v>0.13037708809076945</v>
      </c>
      <c r="BO1310" s="11">
        <f t="shared" si="541"/>
        <v>-0.10327120255595082</v>
      </c>
      <c r="BP1310" s="11">
        <f t="shared" si="541"/>
        <v>0.26961190084991732</v>
      </c>
      <c r="BQ1310" s="11">
        <f t="shared" si="541"/>
        <v>1.0307279616568423</v>
      </c>
      <c r="BR1310" s="11">
        <f t="shared" si="542"/>
        <v>0.6539493625152768</v>
      </c>
      <c r="BS1310" s="12">
        <f t="shared" si="552"/>
        <v>0.5203646674118102</v>
      </c>
      <c r="BT1310" s="12">
        <f t="shared" si="553"/>
        <v>-0.31785960967360527</v>
      </c>
      <c r="BU1310" s="12">
        <f t="shared" si="554"/>
        <v>1.0307279616568423</v>
      </c>
    </row>
    <row r="1311" spans="1:73" x14ac:dyDescent="0.25">
      <c r="A1311" s="2">
        <v>39872</v>
      </c>
      <c r="B1311">
        <v>330.22</v>
      </c>
      <c r="C1311">
        <v>914.2</v>
      </c>
      <c r="D1311">
        <v>2429.2800000000002</v>
      </c>
      <c r="E1311">
        <v>1188.8399999999999</v>
      </c>
      <c r="F1311">
        <v>294.20370380000003</v>
      </c>
      <c r="G1311">
        <v>7567.2230479999998</v>
      </c>
      <c r="H1311">
        <v>6332.0798109999996</v>
      </c>
      <c r="I1311">
        <v>952</v>
      </c>
      <c r="J1311">
        <v>44.15</v>
      </c>
      <c r="K1311">
        <v>211.566</v>
      </c>
      <c r="L1311">
        <v>27533.605890305502</v>
      </c>
      <c r="M1311">
        <v>947.2</v>
      </c>
      <c r="N1311">
        <v>81166.376939113048</v>
      </c>
      <c r="O1311" s="2">
        <v>39872</v>
      </c>
      <c r="P1311" s="5">
        <f t="shared" si="545"/>
        <v>0.88852414906498067</v>
      </c>
      <c r="Q1311" s="5">
        <f t="shared" si="545"/>
        <v>0.95342385749744496</v>
      </c>
      <c r="R1311" s="5">
        <f t="shared" si="545"/>
        <v>0.93479867011451812</v>
      </c>
      <c r="S1311" s="5">
        <f t="shared" si="546"/>
        <v>0.89352203290467558</v>
      </c>
      <c r="T1311" s="5">
        <f t="shared" si="547"/>
        <v>1.0186956476274316</v>
      </c>
      <c r="U1311" s="5">
        <f t="shared" si="548"/>
        <v>0.9896816177082739</v>
      </c>
      <c r="V1311" s="5">
        <f t="shared" si="549"/>
        <v>1.0028743570504579</v>
      </c>
      <c r="W1311" s="5">
        <f t="shared" si="550"/>
        <v>1.0353452963567156</v>
      </c>
      <c r="X1311" s="5">
        <f t="shared" si="551"/>
        <v>1.0579918523843759</v>
      </c>
      <c r="Y1311" s="5">
        <f t="shared" si="551"/>
        <v>0.9600533650377322</v>
      </c>
      <c r="Z1311" s="5">
        <f t="shared" si="551"/>
        <v>0.99714428546658984</v>
      </c>
      <c r="AA1311" s="5">
        <f t="shared" si="544"/>
        <v>1.0058084589001095</v>
      </c>
      <c r="AB1311" s="5">
        <f t="shared" si="544"/>
        <v>1.0457182379798</v>
      </c>
      <c r="AC1311" s="2">
        <v>39872</v>
      </c>
      <c r="AD1311" s="6">
        <f t="shared" si="525"/>
        <v>0.18084207592734372</v>
      </c>
      <c r="AE1311" s="6">
        <f t="shared" si="525"/>
        <v>0.18928845028610874</v>
      </c>
      <c r="AF1311" s="6">
        <f t="shared" si="525"/>
        <v>0.13644183640299595</v>
      </c>
      <c r="AG1311" s="6">
        <f t="shared" si="526"/>
        <v>0.14110483352514222</v>
      </c>
      <c r="AH1311" s="6">
        <f t="shared" si="526"/>
        <v>5.3542572486695E-2</v>
      </c>
      <c r="AI1311" s="6">
        <f t="shared" si="526"/>
        <v>8.0558541760322677E-2</v>
      </c>
      <c r="AJ1311" s="6">
        <f t="shared" si="524"/>
        <v>4.0444755226274075E-2</v>
      </c>
      <c r="AK1311" s="6">
        <f t="shared" si="524"/>
        <v>0.18832042110999847</v>
      </c>
      <c r="AL1311" s="6">
        <f t="shared" si="524"/>
        <v>0.35978312461289808</v>
      </c>
      <c r="AM1311" s="6">
        <f t="shared" si="524"/>
        <v>0.20120469966753654</v>
      </c>
      <c r="AN1311" s="6">
        <f t="shared" si="543"/>
        <v>0.11353437633211741</v>
      </c>
      <c r="AO1311" s="6">
        <f t="shared" si="543"/>
        <v>0.11234022231429232</v>
      </c>
      <c r="AP1311" s="6">
        <f t="shared" si="543"/>
        <v>0.12369151249835675</v>
      </c>
      <c r="AQ1311" s="2">
        <v>39872</v>
      </c>
      <c r="AR1311" s="6">
        <f t="shared" si="527"/>
        <v>-1.3482240755093078E-2</v>
      </c>
      <c r="AS1311" s="6">
        <v>0.19258508088573617</v>
      </c>
      <c r="AT1311" s="6">
        <v>0.10947196859504996</v>
      </c>
      <c r="AU1311" s="6">
        <f t="shared" si="528"/>
        <v>-6.6347148637602382E-2</v>
      </c>
      <c r="AV1311" s="6">
        <f t="shared" si="529"/>
        <v>5.4841231111882882E-2</v>
      </c>
      <c r="AW1311" s="6">
        <f t="shared" si="530"/>
        <v>6.0219417767429118E-2</v>
      </c>
      <c r="AX1311" s="6">
        <f t="shared" si="531"/>
        <v>1.5004269017150129E-2</v>
      </c>
      <c r="AY1311" s="6">
        <f t="shared" si="532"/>
        <v>0.19184906420287184</v>
      </c>
      <c r="AZ1311" s="6">
        <f t="shared" si="533"/>
        <v>4.119682666966451E-2</v>
      </c>
      <c r="BA1311" s="6">
        <f t="shared" si="533"/>
        <v>-4.2797946328485437E-2</v>
      </c>
      <c r="BB1311" s="6">
        <f t="shared" si="533"/>
        <v>1.9848880238916955E-2</v>
      </c>
      <c r="BC1311" s="6">
        <f t="shared" si="533"/>
        <v>0.10918707585775511</v>
      </c>
      <c r="BD1311" s="6">
        <f t="shared" si="534"/>
        <v>9.2043148163640343E-2</v>
      </c>
      <c r="BE1311" s="2">
        <v>39872</v>
      </c>
      <c r="BF1311" s="11">
        <f t="shared" si="535"/>
        <v>-7.4552565745317975E-2</v>
      </c>
      <c r="BG1311" s="11">
        <f t="shared" si="535"/>
        <v>1.0174159099228959</v>
      </c>
      <c r="BH1311" s="11">
        <f t="shared" si="535"/>
        <v>0.80233432414169847</v>
      </c>
      <c r="BI1311" s="11">
        <f t="shared" si="536"/>
        <v>-0.47019756148736441</v>
      </c>
      <c r="BJ1311" s="11">
        <f t="shared" si="537"/>
        <v>1.0242546923854021</v>
      </c>
      <c r="BK1311" s="11">
        <f t="shared" si="538"/>
        <v>0.7475236821762935</v>
      </c>
      <c r="BL1311" s="11">
        <f t="shared" si="539"/>
        <v>0.37098182281501174</v>
      </c>
      <c r="BM1311" s="11">
        <f t="shared" si="540"/>
        <v>1.0187374426632803</v>
      </c>
      <c r="BN1311" s="11">
        <f t="shared" si="541"/>
        <v>0.11450461083740229</v>
      </c>
      <c r="BO1311" s="11">
        <f t="shared" si="541"/>
        <v>-0.21270848245196675</v>
      </c>
      <c r="BP1311" s="11">
        <f t="shared" si="541"/>
        <v>0.17482705133160592</v>
      </c>
      <c r="BQ1311" s="11">
        <f t="shared" si="541"/>
        <v>0.97193216826903095</v>
      </c>
      <c r="BR1311" s="11">
        <f t="shared" si="542"/>
        <v>0.74413471308197598</v>
      </c>
      <c r="BS1311" s="12">
        <f t="shared" si="552"/>
        <v>0.47916829291845764</v>
      </c>
      <c r="BT1311" s="12">
        <f t="shared" si="553"/>
        <v>-0.47019756148736441</v>
      </c>
      <c r="BU1311" s="12">
        <f t="shared" si="554"/>
        <v>1.0242546923854021</v>
      </c>
    </row>
    <row r="1312" spans="1:73" x14ac:dyDescent="0.25">
      <c r="A1312" s="2">
        <v>39903</v>
      </c>
      <c r="B1312">
        <v>348.98</v>
      </c>
      <c r="C1312">
        <v>945.72</v>
      </c>
      <c r="D1312">
        <v>2508.9398999999999</v>
      </c>
      <c r="E1312">
        <v>1292.98</v>
      </c>
      <c r="F1312">
        <v>298.17471799999998</v>
      </c>
      <c r="G1312">
        <v>7789.2066640000003</v>
      </c>
      <c r="H1312">
        <v>6287.7790919999998</v>
      </c>
      <c r="I1312">
        <v>916.5</v>
      </c>
      <c r="J1312">
        <v>49.67</v>
      </c>
      <c r="K1312">
        <v>220.399</v>
      </c>
      <c r="L1312">
        <v>26797.991960367461</v>
      </c>
      <c r="M1312">
        <v>936.38</v>
      </c>
      <c r="N1312">
        <v>72853.401690306739</v>
      </c>
      <c r="O1312" s="2">
        <v>39903</v>
      </c>
      <c r="P1312" s="5">
        <f t="shared" si="545"/>
        <v>1.0568106111077462</v>
      </c>
      <c r="Q1312" s="5">
        <f t="shared" si="545"/>
        <v>1.0344782323342814</v>
      </c>
      <c r="R1312" s="5">
        <f t="shared" si="545"/>
        <v>1.0327915678719619</v>
      </c>
      <c r="S1312" s="5">
        <f t="shared" si="546"/>
        <v>1.0875979946838936</v>
      </c>
      <c r="T1312" s="5">
        <f t="shared" si="547"/>
        <v>1.0134974990073526</v>
      </c>
      <c r="U1312" s="5">
        <f t="shared" si="548"/>
        <v>1.0293348847512391</v>
      </c>
      <c r="V1312" s="5">
        <f t="shared" si="549"/>
        <v>0.99300376490469355</v>
      </c>
      <c r="W1312" s="5">
        <f t="shared" si="550"/>
        <v>0.96271008403361347</v>
      </c>
      <c r="X1312" s="5">
        <f t="shared" si="551"/>
        <v>1.1250283125707814</v>
      </c>
      <c r="Y1312" s="5">
        <f t="shared" si="551"/>
        <v>1.0417505648355596</v>
      </c>
      <c r="Z1312" s="5">
        <f t="shared" si="551"/>
        <v>0.97328305152370009</v>
      </c>
      <c r="AA1312" s="5">
        <f t="shared" si="544"/>
        <v>0.98857685810810803</v>
      </c>
      <c r="AB1312" s="5">
        <f t="shared" si="544"/>
        <v>0.89758104818400009</v>
      </c>
      <c r="AC1312" s="2">
        <v>39903</v>
      </c>
      <c r="AD1312" s="6">
        <f t="shared" si="525"/>
        <v>0.18177542524695045</v>
      </c>
      <c r="AE1312" s="6">
        <f t="shared" si="525"/>
        <v>0.18479533693029884</v>
      </c>
      <c r="AF1312" s="6">
        <f t="shared" si="525"/>
        <v>0.13700311944850455</v>
      </c>
      <c r="AG1312" s="6">
        <f t="shared" si="526"/>
        <v>0.14694061541519984</v>
      </c>
      <c r="AH1312" s="6">
        <f t="shared" si="526"/>
        <v>5.3560107418173207E-2</v>
      </c>
      <c r="AI1312" s="6">
        <f t="shared" si="526"/>
        <v>8.1191863886954346E-2</v>
      </c>
      <c r="AJ1312" s="6">
        <f t="shared" si="524"/>
        <v>3.9701457691686752E-2</v>
      </c>
      <c r="AK1312" s="6">
        <f t="shared" si="524"/>
        <v>0.18817776187640201</v>
      </c>
      <c r="AL1312" s="6">
        <f t="shared" si="524"/>
        <v>0.36338730644691997</v>
      </c>
      <c r="AM1312" s="6">
        <f t="shared" si="524"/>
        <v>0.20199007693886747</v>
      </c>
      <c r="AN1312" s="6">
        <f t="shared" si="543"/>
        <v>0.11213221852282822</v>
      </c>
      <c r="AO1312" s="6">
        <f t="shared" si="543"/>
        <v>0.11261970782923721</v>
      </c>
      <c r="AP1312" s="6">
        <f t="shared" si="543"/>
        <v>0.13315773605574349</v>
      </c>
      <c r="AQ1312" s="2">
        <v>39903</v>
      </c>
      <c r="AR1312" s="6">
        <f t="shared" si="527"/>
        <v>5.0205839214987336E-3</v>
      </c>
      <c r="AS1312" s="6">
        <v>0.19258508088573617</v>
      </c>
      <c r="AT1312" s="6">
        <v>0.10947196859504996</v>
      </c>
      <c r="AU1312" s="6">
        <f t="shared" si="528"/>
        <v>-4.7643685083733289E-2</v>
      </c>
      <c r="AV1312" s="6">
        <f t="shared" si="529"/>
        <v>5.4952361304396291E-2</v>
      </c>
      <c r="AW1312" s="6">
        <f t="shared" si="530"/>
        <v>6.3417861370502093E-2</v>
      </c>
      <c r="AX1312" s="6">
        <f t="shared" si="531"/>
        <v>1.7199322683069784E-2</v>
      </c>
      <c r="AY1312" s="6">
        <f t="shared" si="532"/>
        <v>0.16684938342576361</v>
      </c>
      <c r="AZ1312" s="6">
        <f t="shared" si="533"/>
        <v>6.7981236961798919E-2</v>
      </c>
      <c r="BA1312" s="6">
        <f t="shared" si="533"/>
        <v>-3.8085960831101384E-2</v>
      </c>
      <c r="BB1312" s="6">
        <f t="shared" si="533"/>
        <v>4.482082976921431E-3</v>
      </c>
      <c r="BC1312" s="6">
        <f t="shared" si="533"/>
        <v>0.10697116410242113</v>
      </c>
      <c r="BD1312" s="6">
        <f t="shared" si="534"/>
        <v>6.864181882819409E-2</v>
      </c>
      <c r="BE1312" s="2">
        <v>39903</v>
      </c>
      <c r="BF1312" s="11">
        <f t="shared" si="535"/>
        <v>2.7619706649994271E-2</v>
      </c>
      <c r="BG1312" s="11">
        <f t="shared" si="535"/>
        <v>1.0421533577894093</v>
      </c>
      <c r="BH1312" s="11">
        <f t="shared" si="535"/>
        <v>0.79904727013312471</v>
      </c>
      <c r="BI1312" s="11">
        <f t="shared" si="536"/>
        <v>-0.32423768574202477</v>
      </c>
      <c r="BJ1312" s="11">
        <f t="shared" si="537"/>
        <v>1.0259942325237139</v>
      </c>
      <c r="BK1312" s="11">
        <f t="shared" si="538"/>
        <v>0.7810864085938527</v>
      </c>
      <c r="BL1312" s="11">
        <f t="shared" si="539"/>
        <v>0.43321640269826212</v>
      </c>
      <c r="BM1312" s="11">
        <f t="shared" si="540"/>
        <v>0.88665834773480201</v>
      </c>
      <c r="BN1312" s="11">
        <f t="shared" si="541"/>
        <v>0.18707653172175112</v>
      </c>
      <c r="BO1312" s="11">
        <f t="shared" si="541"/>
        <v>-0.1885536230704449</v>
      </c>
      <c r="BP1312" s="11">
        <f t="shared" si="541"/>
        <v>3.9971410857343868E-2</v>
      </c>
      <c r="BQ1312" s="11">
        <f t="shared" si="541"/>
        <v>0.94984409180513207</v>
      </c>
      <c r="BR1312" s="11">
        <f t="shared" si="542"/>
        <v>0.5154925343538338</v>
      </c>
      <c r="BS1312" s="12">
        <f t="shared" si="552"/>
        <v>0.47502838354221161</v>
      </c>
      <c r="BT1312" s="12">
        <f t="shared" si="553"/>
        <v>-0.32423768574202477</v>
      </c>
      <c r="BU1312" s="12">
        <f t="shared" si="554"/>
        <v>1.0421533577894093</v>
      </c>
    </row>
    <row r="1313" spans="1:73" x14ac:dyDescent="0.25">
      <c r="A1313" s="2">
        <v>39933</v>
      </c>
      <c r="B1313">
        <v>409.86</v>
      </c>
      <c r="C1313">
        <v>1024.1300000000001</v>
      </c>
      <c r="D1313">
        <v>2758.4299000000001</v>
      </c>
      <c r="E1313">
        <v>1416.73</v>
      </c>
      <c r="F1313">
        <v>294.47801390000001</v>
      </c>
      <c r="G1313">
        <v>7513.5462889999999</v>
      </c>
      <c r="H1313">
        <v>6255.5045540000001</v>
      </c>
      <c r="I1313">
        <v>883.25</v>
      </c>
      <c r="J1313">
        <v>50.35</v>
      </c>
      <c r="K1313">
        <v>222.38800000000001</v>
      </c>
      <c r="L1313">
        <v>24695.351506714396</v>
      </c>
      <c r="M1313">
        <v>920.23</v>
      </c>
      <c r="N1313">
        <v>47672.024421171627</v>
      </c>
      <c r="O1313" s="2">
        <v>39933</v>
      </c>
      <c r="P1313" s="5">
        <f t="shared" si="545"/>
        <v>1.174451257951745</v>
      </c>
      <c r="Q1313" s="5">
        <f t="shared" si="545"/>
        <v>1.0829103751638964</v>
      </c>
      <c r="R1313" s="5">
        <f t="shared" si="545"/>
        <v>1.0994404050890181</v>
      </c>
      <c r="S1313" s="5">
        <f t="shared" si="546"/>
        <v>1.095709137032282</v>
      </c>
      <c r="T1313" s="5">
        <f t="shared" si="547"/>
        <v>0.98760222152704447</v>
      </c>
      <c r="U1313" s="5">
        <f t="shared" si="548"/>
        <v>0.96460995491696966</v>
      </c>
      <c r="V1313" s="5">
        <f t="shared" si="549"/>
        <v>0.99486710052503868</v>
      </c>
      <c r="W1313" s="5">
        <f t="shared" si="550"/>
        <v>0.96372067648663395</v>
      </c>
      <c r="X1313" s="5">
        <f t="shared" si="551"/>
        <v>1.0136903563519226</v>
      </c>
      <c r="Y1313" s="5">
        <f t="shared" si="551"/>
        <v>1.0090245418536381</v>
      </c>
      <c r="Z1313" s="5">
        <f t="shared" si="551"/>
        <v>0.92153738769820004</v>
      </c>
      <c r="AA1313" s="5">
        <f t="shared" si="544"/>
        <v>0.98275272859309259</v>
      </c>
      <c r="AB1313" s="5">
        <f t="shared" si="544"/>
        <v>0.65435550454899993</v>
      </c>
      <c r="AC1313" s="2">
        <v>39933</v>
      </c>
      <c r="AD1313" s="6">
        <f t="shared" si="525"/>
        <v>0.19708457480216307</v>
      </c>
      <c r="AE1313" s="6">
        <f t="shared" si="525"/>
        <v>0.18882749084374092</v>
      </c>
      <c r="AF1313" s="6">
        <f t="shared" si="525"/>
        <v>0.14356474159076701</v>
      </c>
      <c r="AG1313" s="6">
        <f t="shared" si="526"/>
        <v>0.15331140189609094</v>
      </c>
      <c r="AH1313" s="6">
        <f t="shared" si="526"/>
        <v>5.2999697784737149E-2</v>
      </c>
      <c r="AI1313" s="6">
        <f t="shared" si="526"/>
        <v>7.9467067128468349E-2</v>
      </c>
      <c r="AJ1313" s="6">
        <f t="shared" si="524"/>
        <v>3.9595554874254403E-2</v>
      </c>
      <c r="AK1313" s="6">
        <f t="shared" si="524"/>
        <v>0.18437210904848103</v>
      </c>
      <c r="AL1313" s="6">
        <f t="shared" si="524"/>
        <v>0.36309204862109268</v>
      </c>
      <c r="AM1313" s="6">
        <f t="shared" si="524"/>
        <v>0.20202531651486264</v>
      </c>
      <c r="AN1313" s="6">
        <f t="shared" si="543"/>
        <v>0.11761432514959318</v>
      </c>
      <c r="AO1313" s="6">
        <f t="shared" si="543"/>
        <v>0.10655938064946871</v>
      </c>
      <c r="AP1313" s="6">
        <f t="shared" si="543"/>
        <v>0.20461388619975621</v>
      </c>
      <c r="AQ1313" s="2">
        <v>39933</v>
      </c>
      <c r="AR1313" s="6">
        <f t="shared" si="527"/>
        <v>3.1239027503627392E-2</v>
      </c>
      <c r="AS1313" s="6">
        <v>0.19258508088573617</v>
      </c>
      <c r="AT1313" s="6">
        <v>0.10947196859504996</v>
      </c>
      <c r="AU1313" s="6">
        <f t="shared" si="528"/>
        <v>-2.6999895750126401E-2</v>
      </c>
      <c r="AV1313" s="6">
        <f t="shared" si="529"/>
        <v>5.6481163032725101E-2</v>
      </c>
      <c r="AW1313" s="6">
        <f t="shared" si="530"/>
        <v>6.6574503578576083E-2</v>
      </c>
      <c r="AX1313" s="6">
        <f t="shared" si="531"/>
        <v>1.7731785117352183E-2</v>
      </c>
      <c r="AY1313" s="6">
        <f t="shared" si="532"/>
        <v>0.17852425365259816</v>
      </c>
      <c r="AZ1313" s="6">
        <f t="shared" si="533"/>
        <v>6.1780744663988862E-2</v>
      </c>
      <c r="BA1313" s="6">
        <f t="shared" si="533"/>
        <v>-3.4909976115855446E-2</v>
      </c>
      <c r="BB1313" s="6">
        <f t="shared" si="533"/>
        <v>-1.1514640721315916E-2</v>
      </c>
      <c r="BC1313" s="6">
        <f t="shared" si="533"/>
        <v>0.12061153801896141</v>
      </c>
      <c r="BD1313" s="6">
        <f t="shared" si="534"/>
        <v>-7.0592672758075237E-3</v>
      </c>
      <c r="BE1313" s="2">
        <v>39933</v>
      </c>
      <c r="BF1313" s="11">
        <f t="shared" si="535"/>
        <v>0.15850569500421671</v>
      </c>
      <c r="BG1313" s="11">
        <f t="shared" si="535"/>
        <v>1.0198995920837859</v>
      </c>
      <c r="BH1313" s="11">
        <f t="shared" si="535"/>
        <v>0.76252683898600315</v>
      </c>
      <c r="BI1313" s="11">
        <f t="shared" si="536"/>
        <v>-0.17611146605016356</v>
      </c>
      <c r="BJ1313" s="11">
        <f t="shared" si="537"/>
        <v>1.0656883981136689</v>
      </c>
      <c r="BK1313" s="11">
        <f t="shared" si="538"/>
        <v>0.83776218230062727</v>
      </c>
      <c r="BL1313" s="11">
        <f t="shared" si="539"/>
        <v>0.44782261982851118</v>
      </c>
      <c r="BM1313" s="11">
        <f t="shared" si="540"/>
        <v>0.96828232086695298</v>
      </c>
      <c r="BN1313" s="11">
        <f t="shared" si="541"/>
        <v>0.17015174223344287</v>
      </c>
      <c r="BO1313" s="11">
        <f t="shared" si="541"/>
        <v>-0.17280000703915335</v>
      </c>
      <c r="BP1313" s="11">
        <f t="shared" si="541"/>
        <v>-9.790168592703731E-2</v>
      </c>
      <c r="BQ1313" s="11">
        <f t="shared" si="541"/>
        <v>1.1318716126524593</v>
      </c>
      <c r="BR1313" s="11">
        <f t="shared" si="542"/>
        <v>-3.4500431065151896E-2</v>
      </c>
      <c r="BS1313" s="12">
        <f t="shared" si="552"/>
        <v>0.46778441630678164</v>
      </c>
      <c r="BT1313" s="12">
        <f t="shared" si="553"/>
        <v>-0.17611146605016356</v>
      </c>
      <c r="BU1313" s="12">
        <f t="shared" si="554"/>
        <v>1.1318716126524593</v>
      </c>
    </row>
    <row r="1314" spans="1:73" x14ac:dyDescent="0.25">
      <c r="A1314" s="2">
        <v>39964</v>
      </c>
      <c r="B1314">
        <v>424.44</v>
      </c>
      <c r="C1314">
        <v>1097.6899000000001</v>
      </c>
      <c r="D1314">
        <v>2874.04</v>
      </c>
      <c r="E1314">
        <v>1495.97</v>
      </c>
      <c r="F1314">
        <v>285.16219430000001</v>
      </c>
      <c r="G1314">
        <v>7338.1791279999998</v>
      </c>
      <c r="H1314">
        <v>6223.7830679999997</v>
      </c>
      <c r="I1314">
        <v>975.5</v>
      </c>
      <c r="J1314">
        <v>66.31</v>
      </c>
      <c r="K1314">
        <v>253.05199999999999</v>
      </c>
      <c r="L1314">
        <v>26269.367353282654</v>
      </c>
      <c r="M1314">
        <v>934.62</v>
      </c>
      <c r="N1314">
        <v>40782.893449146024</v>
      </c>
      <c r="O1314" s="2">
        <v>39964</v>
      </c>
      <c r="P1314" s="5">
        <f t="shared" si="545"/>
        <v>1.0355731225296443</v>
      </c>
      <c r="Q1314" s="5">
        <f t="shared" si="545"/>
        <v>1.0718267212170329</v>
      </c>
      <c r="R1314" s="5">
        <f t="shared" si="545"/>
        <v>1.0419115599058726</v>
      </c>
      <c r="S1314" s="5">
        <f t="shared" si="546"/>
        <v>1.0559316171747617</v>
      </c>
      <c r="T1314" s="5">
        <f t="shared" si="547"/>
        <v>0.96836497408881772</v>
      </c>
      <c r="U1314" s="5">
        <f t="shared" si="548"/>
        <v>0.97665986815616723</v>
      </c>
      <c r="V1314" s="5">
        <f t="shared" si="549"/>
        <v>0.99492902838992958</v>
      </c>
      <c r="W1314" s="5">
        <f t="shared" si="550"/>
        <v>1.1044438154542882</v>
      </c>
      <c r="X1314" s="5">
        <f t="shared" si="551"/>
        <v>1.3169811320754716</v>
      </c>
      <c r="Y1314" s="5">
        <f t="shared" si="551"/>
        <v>1.1378851376872852</v>
      </c>
      <c r="Z1314" s="5">
        <f t="shared" si="551"/>
        <v>1.0637373331633</v>
      </c>
      <c r="AA1314" s="5">
        <f t="shared" si="544"/>
        <v>1.0156373949990762</v>
      </c>
      <c r="AB1314" s="5">
        <f t="shared" si="544"/>
        <v>0.85548901990899995</v>
      </c>
      <c r="AC1314" s="2">
        <v>39964</v>
      </c>
      <c r="AD1314" s="6">
        <f t="shared" si="525"/>
        <v>0.19738530778096317</v>
      </c>
      <c r="AE1314" s="6">
        <f t="shared" si="525"/>
        <v>0.1910286211653732</v>
      </c>
      <c r="AF1314" s="6">
        <f t="shared" si="525"/>
        <v>0.1443919964129011</v>
      </c>
      <c r="AG1314" s="6">
        <f t="shared" si="526"/>
        <v>0.15530039945191862</v>
      </c>
      <c r="AH1314" s="6">
        <f t="shared" si="526"/>
        <v>5.5274945861038469E-2</v>
      </c>
      <c r="AI1314" s="6">
        <f t="shared" si="526"/>
        <v>8.0338203795013441E-2</v>
      </c>
      <c r="AJ1314" s="6">
        <f t="shared" si="524"/>
        <v>3.9688446228334659E-2</v>
      </c>
      <c r="AK1314" s="6">
        <f t="shared" si="524"/>
        <v>0.18863392688656427</v>
      </c>
      <c r="AL1314" s="6">
        <f t="shared" si="524"/>
        <v>0.38729298570957654</v>
      </c>
      <c r="AM1314" s="6">
        <f t="shared" si="524"/>
        <v>0.21055764571118182</v>
      </c>
      <c r="AN1314" s="6">
        <f t="shared" si="543"/>
        <v>0.12105615118170707</v>
      </c>
      <c r="AO1314" s="6">
        <f t="shared" si="543"/>
        <v>0.10564029726413744</v>
      </c>
      <c r="AP1314" s="6">
        <f t="shared" si="543"/>
        <v>0.21461781116392836</v>
      </c>
      <c r="AQ1314" s="2">
        <v>39964</v>
      </c>
      <c r="AR1314" s="6">
        <f t="shared" si="527"/>
        <v>4.1562426654053075E-2</v>
      </c>
      <c r="AS1314" s="6">
        <v>0.19258508088573617</v>
      </c>
      <c r="AT1314" s="6">
        <v>0.10947196859504996</v>
      </c>
      <c r="AU1314" s="6">
        <f t="shared" si="528"/>
        <v>-1.9028942389738734E-2</v>
      </c>
      <c r="AV1314" s="6">
        <f t="shared" si="529"/>
        <v>5.0800342286530853E-2</v>
      </c>
      <c r="AW1314" s="6">
        <f t="shared" si="530"/>
        <v>6.296326076490022E-2</v>
      </c>
      <c r="AX1314" s="6">
        <f t="shared" si="531"/>
        <v>1.5890517040537011E-2</v>
      </c>
      <c r="AY1314" s="6">
        <f t="shared" si="532"/>
        <v>0.19925547126071508</v>
      </c>
      <c r="AZ1314" s="6">
        <f t="shared" si="533"/>
        <v>0.10693272364392969</v>
      </c>
      <c r="BA1314" s="6">
        <f t="shared" si="533"/>
        <v>-1.7809884466687853E-2</v>
      </c>
      <c r="BB1314" s="6">
        <f t="shared" si="533"/>
        <v>1.3956515481505782E-4</v>
      </c>
      <c r="BC1314" s="6">
        <f t="shared" si="533"/>
        <v>0.12890467395757699</v>
      </c>
      <c r="BD1314" s="6">
        <f t="shared" si="534"/>
        <v>-4.0832138762945336E-2</v>
      </c>
      <c r="BE1314" s="2">
        <v>39964</v>
      </c>
      <c r="BF1314" s="11">
        <f t="shared" si="535"/>
        <v>0.21056494589847868</v>
      </c>
      <c r="BG1314" s="11">
        <f t="shared" si="535"/>
        <v>1.0081477828341521</v>
      </c>
      <c r="BH1314" s="11">
        <f t="shared" si="535"/>
        <v>0.75815814805971393</v>
      </c>
      <c r="BI1314" s="11">
        <f t="shared" si="536"/>
        <v>-0.12252989983860371</v>
      </c>
      <c r="BJ1314" s="11">
        <f t="shared" si="537"/>
        <v>0.91904825043597882</v>
      </c>
      <c r="BK1314" s="11">
        <f t="shared" si="538"/>
        <v>0.78372751431627508</v>
      </c>
      <c r="BL1314" s="11">
        <f t="shared" si="539"/>
        <v>0.40038143466529408</v>
      </c>
      <c r="BM1314" s="11">
        <f t="shared" si="540"/>
        <v>1.0563077095910647</v>
      </c>
      <c r="BN1314" s="11">
        <f t="shared" si="541"/>
        <v>0.27610291843528623</v>
      </c>
      <c r="BO1314" s="11">
        <f t="shared" si="541"/>
        <v>-8.4584363614690836E-2</v>
      </c>
      <c r="BP1314" s="11">
        <f t="shared" si="541"/>
        <v>1.1528960193486449E-3</v>
      </c>
      <c r="BQ1314" s="11">
        <f t="shared" si="541"/>
        <v>1.22022255991263</v>
      </c>
      <c r="BR1314" s="11">
        <f t="shared" si="542"/>
        <v>-0.19025512627075078</v>
      </c>
      <c r="BS1314" s="12">
        <f t="shared" si="552"/>
        <v>0.47972652080339817</v>
      </c>
      <c r="BT1314" s="12">
        <f t="shared" si="553"/>
        <v>-0.19025512627075078</v>
      </c>
      <c r="BU1314" s="12">
        <f t="shared" si="554"/>
        <v>1.22022255991263</v>
      </c>
    </row>
    <row r="1315" spans="1:73" x14ac:dyDescent="0.25">
      <c r="A1315" s="2">
        <v>39994</v>
      </c>
      <c r="B1315">
        <v>415.07</v>
      </c>
      <c r="C1315">
        <v>1135.5899999999999</v>
      </c>
      <c r="D1315">
        <v>2781.8798999999999</v>
      </c>
      <c r="E1315">
        <v>1498.94</v>
      </c>
      <c r="F1315">
        <v>291.02655379999999</v>
      </c>
      <c r="G1315">
        <v>7322.1971009999997</v>
      </c>
      <c r="H1315">
        <v>6315.949423</v>
      </c>
      <c r="I1315">
        <v>934.5</v>
      </c>
      <c r="J1315">
        <v>69.819999999999993</v>
      </c>
      <c r="K1315">
        <v>249.965</v>
      </c>
      <c r="L1315">
        <v>28671.497039112193</v>
      </c>
      <c r="M1315">
        <v>910.27</v>
      </c>
      <c r="N1315">
        <v>42992.863099061673</v>
      </c>
      <c r="O1315" s="2">
        <v>39994</v>
      </c>
      <c r="P1315" s="5">
        <f t="shared" si="545"/>
        <v>0.9779238526057864</v>
      </c>
      <c r="Q1315" s="5">
        <f t="shared" si="545"/>
        <v>1.0345271465101391</v>
      </c>
      <c r="R1315" s="5">
        <f t="shared" si="545"/>
        <v>0.9679336056561495</v>
      </c>
      <c r="S1315" s="5">
        <f t="shared" si="546"/>
        <v>1.0019853339304934</v>
      </c>
      <c r="T1315" s="5">
        <f t="shared" si="547"/>
        <v>1.0205649964028207</v>
      </c>
      <c r="U1315" s="5">
        <f t="shared" si="548"/>
        <v>0.99782207183536609</v>
      </c>
      <c r="V1315" s="5">
        <f t="shared" si="549"/>
        <v>1.0148087351363322</v>
      </c>
      <c r="W1315" s="5">
        <f t="shared" si="550"/>
        <v>0.95797027165556126</v>
      </c>
      <c r="X1315" s="5">
        <f t="shared" si="551"/>
        <v>1.0529331925803045</v>
      </c>
      <c r="Y1315" s="5">
        <f t="shared" si="551"/>
        <v>0.98780092629182936</v>
      </c>
      <c r="Z1315" s="5">
        <f t="shared" si="551"/>
        <v>1.0914422358758999</v>
      </c>
      <c r="AA1315" s="5">
        <f t="shared" si="544"/>
        <v>0.97394663071622689</v>
      </c>
      <c r="AB1315" s="5">
        <f t="shared" si="544"/>
        <v>1.0541886429091001</v>
      </c>
      <c r="AC1315" s="2">
        <v>39994</v>
      </c>
      <c r="AD1315" s="6">
        <f t="shared" si="525"/>
        <v>0.19735114332680487</v>
      </c>
      <c r="AE1315" s="6">
        <f t="shared" si="525"/>
        <v>0.19060405716580917</v>
      </c>
      <c r="AF1315" s="6">
        <f t="shared" si="525"/>
        <v>0.14521203045817943</v>
      </c>
      <c r="AG1315" s="6">
        <f t="shared" si="526"/>
        <v>0.15503876522863547</v>
      </c>
      <c r="AH1315" s="6">
        <f t="shared" si="526"/>
        <v>5.5753801008090437E-2</v>
      </c>
      <c r="AI1315" s="6">
        <f t="shared" si="526"/>
        <v>8.0404444941015799E-2</v>
      </c>
      <c r="AJ1315" s="6">
        <f t="shared" si="524"/>
        <v>3.859675786594062E-2</v>
      </c>
      <c r="AK1315" s="6">
        <f t="shared" si="524"/>
        <v>0.19040901139162697</v>
      </c>
      <c r="AL1315" s="6">
        <f t="shared" si="524"/>
        <v>0.3854878394784374</v>
      </c>
      <c r="AM1315" s="6">
        <f t="shared" si="524"/>
        <v>0.20932076422287554</v>
      </c>
      <c r="AN1315" s="6">
        <f t="shared" si="543"/>
        <v>0.12721801706978875</v>
      </c>
      <c r="AO1315" s="6">
        <f t="shared" si="543"/>
        <v>0.10627919500422048</v>
      </c>
      <c r="AP1315" s="6">
        <f t="shared" si="543"/>
        <v>0.21583268063747374</v>
      </c>
      <c r="AQ1315" s="2">
        <v>39994</v>
      </c>
      <c r="AR1315" s="6">
        <f t="shared" si="527"/>
        <v>3.0318479862719627E-2</v>
      </c>
      <c r="AS1315" s="6">
        <v>0.19258508088573617</v>
      </c>
      <c r="AT1315" s="6">
        <v>0.10947196859504996</v>
      </c>
      <c r="AU1315" s="6">
        <f t="shared" si="528"/>
        <v>-2.2412336286131596E-2</v>
      </c>
      <c r="AV1315" s="6">
        <f t="shared" si="529"/>
        <v>5.4162681720401951E-2</v>
      </c>
      <c r="AW1315" s="6">
        <f t="shared" si="530"/>
        <v>6.0996011438317232E-2</v>
      </c>
      <c r="AX1315" s="6">
        <f t="shared" si="531"/>
        <v>2.3560033326163854E-2</v>
      </c>
      <c r="AY1315" s="6">
        <f t="shared" si="532"/>
        <v>0.18746468643487413</v>
      </c>
      <c r="AZ1315" s="6">
        <f t="shared" si="533"/>
        <v>0.13590923507857089</v>
      </c>
      <c r="BA1315" s="6">
        <f t="shared" si="533"/>
        <v>-9.8144927778363034E-3</v>
      </c>
      <c r="BB1315" s="6">
        <f t="shared" si="533"/>
        <v>1.2535715961967453E-2</v>
      </c>
      <c r="BC1315" s="6">
        <f t="shared" si="533"/>
        <v>0.12645108441594011</v>
      </c>
      <c r="BD1315" s="6">
        <f t="shared" si="534"/>
        <v>-3.4629414584270823E-2</v>
      </c>
      <c r="BE1315" s="2">
        <v>39994</v>
      </c>
      <c r="BF1315" s="11">
        <f t="shared" si="535"/>
        <v>0.1536270798923802</v>
      </c>
      <c r="BG1315" s="11">
        <f t="shared" si="535"/>
        <v>1.0103933974406625</v>
      </c>
      <c r="BH1315" s="11">
        <f t="shared" si="535"/>
        <v>0.75387671565254721</v>
      </c>
      <c r="BI1315" s="11">
        <f t="shared" si="536"/>
        <v>-0.14455956388120192</v>
      </c>
      <c r="BJ1315" s="11">
        <f t="shared" si="537"/>
        <v>0.97146168944683076</v>
      </c>
      <c r="BK1315" s="11">
        <f t="shared" si="538"/>
        <v>0.75861491840486595</v>
      </c>
      <c r="BL1315" s="11">
        <f t="shared" si="539"/>
        <v>0.61041482831267035</v>
      </c>
      <c r="BM1315" s="11">
        <f t="shared" si="540"/>
        <v>0.98453684027224397</v>
      </c>
      <c r="BN1315" s="11">
        <f t="shared" si="541"/>
        <v>0.3525642605547693</v>
      </c>
      <c r="BO1315" s="11">
        <f t="shared" si="541"/>
        <v>-4.6887334920038146E-2</v>
      </c>
      <c r="BP1315" s="11">
        <f t="shared" si="541"/>
        <v>9.8537268939592582E-2</v>
      </c>
      <c r="BQ1315" s="11">
        <f t="shared" si="541"/>
        <v>1.1898009239806397</v>
      </c>
      <c r="BR1315" s="11">
        <f t="shared" si="542"/>
        <v>-0.16044564929644081</v>
      </c>
      <c r="BS1315" s="12">
        <f t="shared" si="552"/>
        <v>0.50245656729227084</v>
      </c>
      <c r="BT1315" s="12">
        <f t="shared" si="553"/>
        <v>-0.16044564929644081</v>
      </c>
      <c r="BU1315" s="12">
        <f t="shared" si="554"/>
        <v>1.1898009239806397</v>
      </c>
    </row>
    <row r="1316" spans="1:73" x14ac:dyDescent="0.25">
      <c r="A1316" s="2">
        <v>40025</v>
      </c>
      <c r="B1316">
        <v>457.15</v>
      </c>
      <c r="C1316">
        <v>1160.6801</v>
      </c>
      <c r="D1316">
        <v>3018.4099000000001</v>
      </c>
      <c r="E1316">
        <v>1612.31</v>
      </c>
      <c r="F1316">
        <v>294.27492519999998</v>
      </c>
      <c r="G1316">
        <v>7349.9399199999998</v>
      </c>
      <c r="H1316">
        <v>6227.4033140000001</v>
      </c>
      <c r="I1316">
        <v>939</v>
      </c>
      <c r="J1316">
        <v>69.260000000000005</v>
      </c>
      <c r="K1316">
        <v>257.44900000000001</v>
      </c>
      <c r="L1316">
        <v>27633.429425997721</v>
      </c>
      <c r="M1316">
        <v>920.75</v>
      </c>
      <c r="N1316">
        <v>40972.518338767251</v>
      </c>
      <c r="O1316" s="2">
        <v>40025</v>
      </c>
      <c r="P1316" s="5">
        <f t="shared" si="545"/>
        <v>1.101380490037825</v>
      </c>
      <c r="Q1316" s="5">
        <f t="shared" si="545"/>
        <v>1.0220943298197414</v>
      </c>
      <c r="R1316" s="5">
        <f t="shared" si="545"/>
        <v>1.0850252377897407</v>
      </c>
      <c r="S1316" s="5">
        <f t="shared" si="546"/>
        <v>1.0756334476363296</v>
      </c>
      <c r="T1316" s="5">
        <f t="shared" si="547"/>
        <v>1.0111617698027389</v>
      </c>
      <c r="U1316" s="5">
        <f t="shared" si="548"/>
        <v>1.003788865366136</v>
      </c>
      <c r="V1316" s="5">
        <f t="shared" si="549"/>
        <v>0.98598055445511446</v>
      </c>
      <c r="W1316" s="5">
        <f t="shared" si="550"/>
        <v>1.0048154093097914</v>
      </c>
      <c r="X1316" s="5">
        <f t="shared" si="551"/>
        <v>0.99197937553709559</v>
      </c>
      <c r="Y1316" s="5">
        <f t="shared" si="551"/>
        <v>1.0299401916268278</v>
      </c>
      <c r="Z1316" s="5">
        <f t="shared" si="551"/>
        <v>0.96379443976370005</v>
      </c>
      <c r="AA1316" s="5">
        <f t="shared" si="544"/>
        <v>1.0115130675513859</v>
      </c>
      <c r="AB1316" s="5">
        <f t="shared" si="544"/>
        <v>0.95300743856860015</v>
      </c>
      <c r="AC1316" s="2">
        <v>40025</v>
      </c>
      <c r="AD1316" s="6">
        <f t="shared" si="525"/>
        <v>0.20112795927793106</v>
      </c>
      <c r="AE1316" s="6">
        <f t="shared" si="525"/>
        <v>0.18996848962852025</v>
      </c>
      <c r="AF1316" s="6">
        <f t="shared" si="525"/>
        <v>0.14944846631006936</v>
      </c>
      <c r="AG1316" s="6">
        <f t="shared" si="526"/>
        <v>0.15803728310557047</v>
      </c>
      <c r="AH1316" s="6">
        <f t="shared" si="526"/>
        <v>5.5744072065529997E-2</v>
      </c>
      <c r="AI1316" s="6">
        <f t="shared" si="526"/>
        <v>8.0316585134134061E-2</v>
      </c>
      <c r="AJ1316" s="6">
        <f t="shared" si="524"/>
        <v>3.9144957027911813E-2</v>
      </c>
      <c r="AK1316" s="6">
        <f t="shared" si="524"/>
        <v>0.19008196878070333</v>
      </c>
      <c r="AL1316" s="6">
        <f t="shared" si="524"/>
        <v>0.37805133903714566</v>
      </c>
      <c r="AM1316" s="6">
        <f t="shared" si="524"/>
        <v>0.20895074455720167</v>
      </c>
      <c r="AN1316" s="6">
        <f t="shared" si="543"/>
        <v>0.12578552817267902</v>
      </c>
      <c r="AO1316" s="6">
        <f t="shared" si="543"/>
        <v>0.10578404219165</v>
      </c>
      <c r="AP1316" s="6">
        <f t="shared" si="543"/>
        <v>0.21667044131809066</v>
      </c>
      <c r="AQ1316" s="2">
        <v>40025</v>
      </c>
      <c r="AR1316" s="6">
        <f t="shared" si="527"/>
        <v>5.847933438687436E-2</v>
      </c>
      <c r="AS1316" s="6">
        <v>0.19258508088573617</v>
      </c>
      <c r="AT1316" s="6">
        <v>0.10947196859504996</v>
      </c>
      <c r="AU1316" s="6">
        <f t="shared" si="528"/>
        <v>-1.3530381509208045E-3</v>
      </c>
      <c r="AV1316" s="6">
        <f t="shared" si="529"/>
        <v>5.4081274043993988E-2</v>
      </c>
      <c r="AW1316" s="6">
        <f t="shared" si="530"/>
        <v>5.8941628166313764E-2</v>
      </c>
      <c r="AX1316" s="6">
        <f t="shared" si="531"/>
        <v>2.1648579686373015E-2</v>
      </c>
      <c r="AY1316" s="6">
        <f t="shared" si="532"/>
        <v>0.19126656904825623</v>
      </c>
      <c r="AZ1316" s="6">
        <f t="shared" si="533"/>
        <v>9.6378389825463318E-2</v>
      </c>
      <c r="BA1316" s="6">
        <f t="shared" si="533"/>
        <v>-1.1921233740328718E-2</v>
      </c>
      <c r="BB1316" s="6">
        <f t="shared" si="533"/>
        <v>-6.0134488272838293E-3</v>
      </c>
      <c r="BC1316" s="6">
        <f t="shared" si="533"/>
        <v>0.13178853217900777</v>
      </c>
      <c r="BD1316" s="6">
        <f t="shared" si="534"/>
        <v>-4.0129051035712848E-2</v>
      </c>
      <c r="BE1316" s="2">
        <v>40025</v>
      </c>
      <c r="BF1316" s="11">
        <f t="shared" si="535"/>
        <v>0.29075686243136389</v>
      </c>
      <c r="BG1316" s="11">
        <f t="shared" si="535"/>
        <v>1.0137738172384936</v>
      </c>
      <c r="BH1316" s="11">
        <f t="shared" si="535"/>
        <v>0.7325064706112282</v>
      </c>
      <c r="BI1316" s="11">
        <f t="shared" si="536"/>
        <v>-8.5615123490636168E-3</v>
      </c>
      <c r="BJ1316" s="11">
        <f t="shared" si="537"/>
        <v>0.97017085476673992</v>
      </c>
      <c r="BK1316" s="11">
        <f t="shared" si="538"/>
        <v>0.7338662129107868</v>
      </c>
      <c r="BL1316" s="11">
        <f t="shared" si="539"/>
        <v>0.55303623582820061</v>
      </c>
      <c r="BM1316" s="11">
        <f t="shared" si="540"/>
        <v>1.0062320496528505</v>
      </c>
      <c r="BN1316" s="11">
        <f t="shared" si="541"/>
        <v>0.25493466064934001</v>
      </c>
      <c r="BO1316" s="11">
        <f t="shared" si="541"/>
        <v>-5.7052841642615926E-2</v>
      </c>
      <c r="BP1316" s="11">
        <f t="shared" si="541"/>
        <v>-4.7807159652170285E-2</v>
      </c>
      <c r="BQ1316" s="11">
        <f t="shared" si="541"/>
        <v>1.2458262082691562</v>
      </c>
      <c r="BR1316" s="11">
        <f t="shared" si="542"/>
        <v>-0.18520777818881157</v>
      </c>
      <c r="BS1316" s="12">
        <f t="shared" si="552"/>
        <v>0.50019031388657686</v>
      </c>
      <c r="BT1316" s="12">
        <f t="shared" si="553"/>
        <v>-0.18520777818881157</v>
      </c>
      <c r="BU1316" s="12">
        <f t="shared" si="554"/>
        <v>1.2458262082691562</v>
      </c>
    </row>
    <row r="1317" spans="1:73" x14ac:dyDescent="0.25">
      <c r="A1317" s="2">
        <v>40056</v>
      </c>
      <c r="B1317">
        <v>473.16</v>
      </c>
      <c r="C1317">
        <v>1179.8499999999999</v>
      </c>
      <c r="D1317">
        <v>3250.8501000000001</v>
      </c>
      <c r="E1317">
        <v>1670.52</v>
      </c>
      <c r="F1317">
        <v>295.81440750000002</v>
      </c>
      <c r="G1317">
        <v>7446.6335669999999</v>
      </c>
      <c r="H1317">
        <v>6353.8334420000001</v>
      </c>
      <c r="I1317">
        <v>948.5</v>
      </c>
      <c r="J1317">
        <v>69.97</v>
      </c>
      <c r="K1317">
        <v>253.678</v>
      </c>
      <c r="L1317">
        <v>27029.820229337645</v>
      </c>
      <c r="M1317">
        <v>922.53</v>
      </c>
      <c r="N1317">
        <v>36883.646124956918</v>
      </c>
      <c r="O1317" s="2">
        <v>40056</v>
      </c>
      <c r="P1317" s="5">
        <f t="shared" si="545"/>
        <v>1.0350213277917533</v>
      </c>
      <c r="Q1317" s="5">
        <f t="shared" si="545"/>
        <v>1.0165160925908869</v>
      </c>
      <c r="R1317" s="5">
        <f t="shared" si="545"/>
        <v>1.0770074998760109</v>
      </c>
      <c r="S1317" s="5">
        <f t="shared" si="546"/>
        <v>1.0361034788595245</v>
      </c>
      <c r="T1317" s="5">
        <f t="shared" si="547"/>
        <v>1.0052314423288147</v>
      </c>
      <c r="U1317" s="5">
        <f t="shared" si="548"/>
        <v>1.0131557057680003</v>
      </c>
      <c r="V1317" s="5">
        <f t="shared" si="549"/>
        <v>1.0203022225516964</v>
      </c>
      <c r="W1317" s="5">
        <f t="shared" si="550"/>
        <v>1.0101171458998934</v>
      </c>
      <c r="X1317" s="5">
        <f t="shared" si="551"/>
        <v>1.0102512272596014</v>
      </c>
      <c r="Y1317" s="5">
        <f t="shared" si="551"/>
        <v>0.98535243873543876</v>
      </c>
      <c r="Z1317" s="5">
        <f t="shared" si="551"/>
        <v>0.97815655858869999</v>
      </c>
      <c r="AA1317" s="5">
        <f t="shared" si="544"/>
        <v>1.0019332066250339</v>
      </c>
      <c r="AB1317" s="5">
        <f t="shared" si="544"/>
        <v>0.90020451806250001</v>
      </c>
      <c r="AC1317" s="2">
        <v>40056</v>
      </c>
      <c r="AD1317" s="6">
        <f t="shared" si="525"/>
        <v>0.20086848788760608</v>
      </c>
      <c r="AE1317" s="6">
        <f t="shared" si="525"/>
        <v>0.19007948964130189</v>
      </c>
      <c r="AF1317" s="6">
        <f t="shared" si="525"/>
        <v>0.15280007085315278</v>
      </c>
      <c r="AG1317" s="6">
        <f t="shared" si="526"/>
        <v>0.158813415434751</v>
      </c>
      <c r="AH1317" s="6">
        <f t="shared" si="526"/>
        <v>5.5370702878954091E-2</v>
      </c>
      <c r="AI1317" s="6">
        <f t="shared" si="526"/>
        <v>7.9314345144623932E-2</v>
      </c>
      <c r="AJ1317" s="6">
        <f t="shared" si="524"/>
        <v>3.9939109327316667E-2</v>
      </c>
      <c r="AK1317" s="6">
        <f t="shared" si="524"/>
        <v>0.18977692740614999</v>
      </c>
      <c r="AL1317" s="6">
        <f t="shared" si="524"/>
        <v>0.37742740489782584</v>
      </c>
      <c r="AM1317" s="6">
        <f t="shared" si="524"/>
        <v>0.20905918417323563</v>
      </c>
      <c r="AN1317" s="6">
        <f t="shared" si="543"/>
        <v>0.12547716329645453</v>
      </c>
      <c r="AO1317" s="6">
        <f t="shared" si="543"/>
        <v>0.10493028518614343</v>
      </c>
      <c r="AP1317" s="6">
        <f t="shared" si="543"/>
        <v>0.2210488686322678</v>
      </c>
      <c r="AQ1317" s="2">
        <v>40056</v>
      </c>
      <c r="AR1317" s="6">
        <f t="shared" si="527"/>
        <v>7.2097070259441898E-2</v>
      </c>
      <c r="AS1317" s="6">
        <v>0.19258508088573617</v>
      </c>
      <c r="AT1317" s="6">
        <v>0.10947196859504996</v>
      </c>
      <c r="AU1317" s="6">
        <f t="shared" si="528"/>
        <v>4.944276279301496E-3</v>
      </c>
      <c r="AV1317" s="6">
        <f t="shared" si="529"/>
        <v>5.1275350242369511E-2</v>
      </c>
      <c r="AW1317" s="6">
        <f t="shared" si="530"/>
        <v>5.4614107984730653E-2</v>
      </c>
      <c r="AX1317" s="6">
        <f t="shared" si="531"/>
        <v>2.6363856409769237E-2</v>
      </c>
      <c r="AY1317" s="6">
        <f t="shared" si="532"/>
        <v>0.1842277902589764</v>
      </c>
      <c r="AZ1317" s="6">
        <f t="shared" si="533"/>
        <v>0.10626241730820674</v>
      </c>
      <c r="BA1317" s="6">
        <f t="shared" si="533"/>
        <v>-1.4229970588076291E-2</v>
      </c>
      <c r="BB1317" s="6">
        <f t="shared" si="533"/>
        <v>-1.6000262594368375E-2</v>
      </c>
      <c r="BC1317" s="6">
        <f t="shared" si="533"/>
        <v>0.13683034669488459</v>
      </c>
      <c r="BD1317" s="6">
        <f t="shared" si="534"/>
        <v>-5.7297800665722098E-2</v>
      </c>
      <c r="BE1317" s="2">
        <v>40056</v>
      </c>
      <c r="BF1317" s="11">
        <f t="shared" si="535"/>
        <v>0.35892673369345557</v>
      </c>
      <c r="BG1317" s="11">
        <f t="shared" si="535"/>
        <v>1.013181807512018</v>
      </c>
      <c r="BH1317" s="11">
        <f t="shared" si="535"/>
        <v>0.71643925283422849</v>
      </c>
      <c r="BI1317" s="11">
        <f t="shared" si="536"/>
        <v>3.1132610968453531E-2</v>
      </c>
      <c r="BJ1317" s="11">
        <f t="shared" si="537"/>
        <v>0.9260375537305815</v>
      </c>
      <c r="BK1317" s="11">
        <f t="shared" si="538"/>
        <v>0.68857793486343244</v>
      </c>
      <c r="BL1317" s="11">
        <f t="shared" si="539"/>
        <v>0.66010126048898821</v>
      </c>
      <c r="BM1317" s="11">
        <f t="shared" si="540"/>
        <v>0.97075968494685538</v>
      </c>
      <c r="BN1317" s="11">
        <f t="shared" si="541"/>
        <v>0.28154398946460513</v>
      </c>
      <c r="BO1317" s="11">
        <f t="shared" si="541"/>
        <v>-6.8066708689940705E-2</v>
      </c>
      <c r="BP1317" s="11">
        <f t="shared" si="541"/>
        <v>-0.12751533565168249</v>
      </c>
      <c r="BQ1317" s="11">
        <f t="shared" si="541"/>
        <v>1.3040119585318131</v>
      </c>
      <c r="BR1317" s="11">
        <f t="shared" si="542"/>
        <v>-0.25920874881762684</v>
      </c>
      <c r="BS1317" s="12">
        <f t="shared" si="552"/>
        <v>0.49968630722116786</v>
      </c>
      <c r="BT1317" s="12">
        <f t="shared" si="553"/>
        <v>-0.25920874881762684</v>
      </c>
      <c r="BU1317" s="12">
        <f t="shared" si="554"/>
        <v>1.3040119585318131</v>
      </c>
    </row>
    <row r="1318" spans="1:73" x14ac:dyDescent="0.25">
      <c r="A1318" s="2">
        <v>40086</v>
      </c>
      <c r="B1318">
        <v>494.35</v>
      </c>
      <c r="C1318">
        <v>1119.67</v>
      </c>
      <c r="D1318">
        <v>3404.3600999999999</v>
      </c>
      <c r="E1318">
        <v>1732.86</v>
      </c>
      <c r="F1318">
        <v>297.10816069999998</v>
      </c>
      <c r="G1318">
        <v>7524.8241879999996</v>
      </c>
      <c r="H1318">
        <v>6366.4823569999999</v>
      </c>
      <c r="I1318">
        <v>995.75</v>
      </c>
      <c r="J1318">
        <v>70.459999999999994</v>
      </c>
      <c r="K1318">
        <v>259.387</v>
      </c>
      <c r="L1318">
        <v>26906.825482835295</v>
      </c>
      <c r="M1318">
        <v>942.1</v>
      </c>
      <c r="N1318">
        <v>34917.050579452261</v>
      </c>
      <c r="O1318" s="2">
        <v>40086</v>
      </c>
      <c r="P1318" s="5">
        <f t="shared" si="545"/>
        <v>1.044784005410432</v>
      </c>
      <c r="Q1318" s="5">
        <f t="shared" si="545"/>
        <v>0.94899351612493132</v>
      </c>
      <c r="R1318" s="5">
        <f t="shared" si="545"/>
        <v>1.0472214944638634</v>
      </c>
      <c r="S1318" s="5">
        <f t="shared" si="546"/>
        <v>1.0373177214280582</v>
      </c>
      <c r="T1318" s="5">
        <f t="shared" si="547"/>
        <v>1.0043735300485659</v>
      </c>
      <c r="U1318" s="5">
        <f t="shared" si="548"/>
        <v>1.010500130065014</v>
      </c>
      <c r="V1318" s="5">
        <f t="shared" si="549"/>
        <v>1.0019907533169485</v>
      </c>
      <c r="W1318" s="5">
        <f t="shared" si="550"/>
        <v>1.0498154981549817</v>
      </c>
      <c r="X1318" s="5">
        <f t="shared" si="551"/>
        <v>1.0070030012862654</v>
      </c>
      <c r="Y1318" s="5">
        <f t="shared" si="551"/>
        <v>1.0225049077964978</v>
      </c>
      <c r="Z1318" s="5">
        <f t="shared" si="551"/>
        <v>0.99544966464967999</v>
      </c>
      <c r="AA1318" s="5">
        <f t="shared" si="544"/>
        <v>1.0212134022741808</v>
      </c>
      <c r="AB1318" s="5">
        <f t="shared" si="544"/>
        <v>0.94668109712250004</v>
      </c>
      <c r="AC1318" s="2">
        <v>40086</v>
      </c>
      <c r="AD1318" s="6">
        <f t="shared" si="525"/>
        <v>0.20134224498338163</v>
      </c>
      <c r="AE1318" s="6">
        <f t="shared" si="525"/>
        <v>0.19123578133521082</v>
      </c>
      <c r="AF1318" s="6">
        <f t="shared" si="525"/>
        <v>0.15360523369562179</v>
      </c>
      <c r="AG1318" s="6">
        <f t="shared" si="526"/>
        <v>0.15957042876619587</v>
      </c>
      <c r="AH1318" s="6">
        <f t="shared" si="526"/>
        <v>5.5366850644720467E-2</v>
      </c>
      <c r="AI1318" s="6">
        <f t="shared" si="526"/>
        <v>7.9350781113438962E-2</v>
      </c>
      <c r="AJ1318" s="6">
        <f t="shared" si="524"/>
        <v>3.5439917856384569E-2</v>
      </c>
      <c r="AK1318" s="6">
        <f t="shared" si="524"/>
        <v>0.1903797702416215</v>
      </c>
      <c r="AL1318" s="6">
        <f t="shared" si="524"/>
        <v>0.37044369563915858</v>
      </c>
      <c r="AM1318" s="6">
        <f t="shared" si="524"/>
        <v>0.20751680084196308</v>
      </c>
      <c r="AN1318" s="6">
        <f t="shared" si="543"/>
        <v>0.12476988132275571</v>
      </c>
      <c r="AO1318" s="6">
        <f t="shared" si="543"/>
        <v>0.10346843369781106</v>
      </c>
      <c r="AP1318" s="6">
        <f t="shared" si="543"/>
        <v>0.2211056708154446</v>
      </c>
      <c r="AQ1318" s="2">
        <v>40086</v>
      </c>
      <c r="AR1318" s="6">
        <f t="shared" si="527"/>
        <v>7.5433691478047793E-2</v>
      </c>
      <c r="AS1318" s="6">
        <v>0.19258508088573617</v>
      </c>
      <c r="AT1318" s="6">
        <v>0.10947196859504996</v>
      </c>
      <c r="AU1318" s="6">
        <f t="shared" si="528"/>
        <v>1.0156505710491093E-2</v>
      </c>
      <c r="AV1318" s="6">
        <f t="shared" si="529"/>
        <v>5.098956434828561E-2</v>
      </c>
      <c r="AW1318" s="6">
        <f t="shared" si="530"/>
        <v>5.6264237531055583E-2</v>
      </c>
      <c r="AX1318" s="6">
        <f t="shared" si="531"/>
        <v>1.8215322699897341E-2</v>
      </c>
      <c r="AY1318" s="6">
        <f t="shared" si="532"/>
        <v>0.19092525761949197</v>
      </c>
      <c r="AZ1318" s="6">
        <f t="shared" si="533"/>
        <v>7.2907468021400357E-2</v>
      </c>
      <c r="BA1318" s="6">
        <f t="shared" si="533"/>
        <v>-2.1445247167239057E-2</v>
      </c>
      <c r="BB1318" s="6">
        <f t="shared" si="533"/>
        <v>-2.2452831488435354E-2</v>
      </c>
      <c r="BC1318" s="6">
        <f t="shared" si="533"/>
        <v>0.13031589921391284</v>
      </c>
      <c r="BD1318" s="6">
        <f t="shared" si="534"/>
        <v>-7.5792090670173784E-2</v>
      </c>
      <c r="BE1318" s="2">
        <v>40086</v>
      </c>
      <c r="BF1318" s="11">
        <f t="shared" si="535"/>
        <v>0.37465406966269765</v>
      </c>
      <c r="BG1318" s="11">
        <f t="shared" si="535"/>
        <v>1.0070556856102164</v>
      </c>
      <c r="BH1318" s="11">
        <f t="shared" si="535"/>
        <v>0.71268384521308292</v>
      </c>
      <c r="BI1318" s="11">
        <f t="shared" si="536"/>
        <v>6.3649046938217504E-2</v>
      </c>
      <c r="BJ1318" s="11">
        <f t="shared" si="537"/>
        <v>0.9209403055174088</v>
      </c>
      <c r="BK1318" s="11">
        <f t="shared" si="538"/>
        <v>0.70905713518586388</v>
      </c>
      <c r="BL1318" s="11">
        <f t="shared" si="539"/>
        <v>0.51397756545916529</v>
      </c>
      <c r="BM1318" s="11">
        <f t="shared" si="540"/>
        <v>1.0028652591458544</v>
      </c>
      <c r="BN1318" s="11">
        <f t="shared" si="541"/>
        <v>0.19681119932573501</v>
      </c>
      <c r="BO1318" s="11">
        <f t="shared" si="541"/>
        <v>-0.10334222135378303</v>
      </c>
      <c r="BP1318" s="11">
        <f t="shared" si="541"/>
        <v>-0.17995393800491155</v>
      </c>
      <c r="BQ1318" s="11">
        <f t="shared" si="541"/>
        <v>1.2594749389413997</v>
      </c>
      <c r="BR1318" s="11">
        <f t="shared" si="542"/>
        <v>-0.3427867335588915</v>
      </c>
      <c r="BS1318" s="12">
        <f t="shared" si="552"/>
        <v>0.47192970446785049</v>
      </c>
      <c r="BT1318" s="12">
        <f t="shared" si="553"/>
        <v>-0.3427867335588915</v>
      </c>
      <c r="BU1318" s="12">
        <f t="shared" si="554"/>
        <v>1.2594749389413997</v>
      </c>
    </row>
    <row r="1319" spans="1:73" x14ac:dyDescent="0.25">
      <c r="A1319" s="2">
        <v>40117</v>
      </c>
      <c r="B1319">
        <v>470.69</v>
      </c>
      <c r="C1319">
        <v>1101.04</v>
      </c>
      <c r="D1319">
        <v>3342.3798999999999</v>
      </c>
      <c r="E1319">
        <v>1700.67</v>
      </c>
      <c r="F1319">
        <v>298.15518850000001</v>
      </c>
      <c r="G1319">
        <v>7482.0008099999995</v>
      </c>
      <c r="H1319">
        <v>6305.1247910000002</v>
      </c>
      <c r="I1319">
        <v>1040</v>
      </c>
      <c r="J1319">
        <v>77.040000000000006</v>
      </c>
      <c r="K1319">
        <v>270.37599999999998</v>
      </c>
      <c r="L1319">
        <v>27133.414897686278</v>
      </c>
      <c r="M1319">
        <v>930.16</v>
      </c>
      <c r="N1319">
        <v>35416.030876701923</v>
      </c>
      <c r="O1319" s="2">
        <v>40117</v>
      </c>
      <c r="P1319" s="5">
        <f t="shared" si="545"/>
        <v>0.95213917265095571</v>
      </c>
      <c r="Q1319" s="5">
        <f t="shared" si="545"/>
        <v>0.98336116891584113</v>
      </c>
      <c r="R1319" s="5">
        <f t="shared" si="545"/>
        <v>0.98179387662309869</v>
      </c>
      <c r="S1319" s="5">
        <f t="shared" si="546"/>
        <v>0.98142377341504805</v>
      </c>
      <c r="T1319" s="5">
        <f t="shared" si="547"/>
        <v>1.003524062743794</v>
      </c>
      <c r="U1319" s="5">
        <f t="shared" si="548"/>
        <v>0.99430905268613567</v>
      </c>
      <c r="V1319" s="5">
        <f t="shared" si="549"/>
        <v>0.99036240696834155</v>
      </c>
      <c r="W1319" s="5">
        <f t="shared" si="550"/>
        <v>1.0444388651770022</v>
      </c>
      <c r="X1319" s="5">
        <f t="shared" si="551"/>
        <v>1.0933863184785695</v>
      </c>
      <c r="Y1319" s="5">
        <f t="shared" si="551"/>
        <v>1.0423652688839455</v>
      </c>
      <c r="Z1319" s="5">
        <f t="shared" si="551"/>
        <v>1.00842126154925</v>
      </c>
      <c r="AA1319" s="5">
        <f t="shared" si="544"/>
        <v>0.98732618617981105</v>
      </c>
      <c r="AB1319" s="5">
        <f t="shared" si="544"/>
        <v>1.0142904480467001</v>
      </c>
      <c r="AC1319" s="2">
        <v>40117</v>
      </c>
      <c r="AD1319" s="6">
        <f t="shared" si="525"/>
        <v>0.20283758384614606</v>
      </c>
      <c r="AE1319" s="6">
        <f t="shared" si="525"/>
        <v>0.19126075712949547</v>
      </c>
      <c r="AF1319" s="6">
        <f t="shared" si="525"/>
        <v>0.15393637226506493</v>
      </c>
      <c r="AG1319" s="6">
        <f t="shared" si="526"/>
        <v>0.15971243829542647</v>
      </c>
      <c r="AH1319" s="6">
        <f t="shared" si="526"/>
        <v>5.5170402706714118E-2</v>
      </c>
      <c r="AI1319" s="6">
        <f t="shared" si="526"/>
        <v>7.9441305750009225E-2</v>
      </c>
      <c r="AJ1319" s="6">
        <f t="shared" si="524"/>
        <v>3.5751262220735124E-2</v>
      </c>
      <c r="AK1319" s="6">
        <f t="shared" si="524"/>
        <v>0.19077136191135699</v>
      </c>
      <c r="AL1319" s="6">
        <f t="shared" si="524"/>
        <v>0.37195778991574691</v>
      </c>
      <c r="AM1319" s="6">
        <f t="shared" si="524"/>
        <v>0.20833740126448444</v>
      </c>
      <c r="AN1319" s="6">
        <f t="shared" si="543"/>
        <v>0.12450402596119597</v>
      </c>
      <c r="AO1319" s="6">
        <f t="shared" si="543"/>
        <v>0.10385079904108847</v>
      </c>
      <c r="AP1319" s="6">
        <f t="shared" si="543"/>
        <v>0.22125050084497197</v>
      </c>
      <c r="AQ1319" s="2">
        <v>40117</v>
      </c>
      <c r="AR1319" s="6">
        <f t="shared" si="527"/>
        <v>6.168783944031353E-2</v>
      </c>
      <c r="AS1319" s="6">
        <v>0.19258508088573617</v>
      </c>
      <c r="AT1319" s="6">
        <v>0.10947196859504996</v>
      </c>
      <c r="AU1319" s="6">
        <f t="shared" si="528"/>
        <v>3.3282651800599083E-3</v>
      </c>
      <c r="AV1319" s="6">
        <f t="shared" si="529"/>
        <v>4.8697282940374231E-2</v>
      </c>
      <c r="AW1319" s="6">
        <f t="shared" si="530"/>
        <v>5.2800239496060275E-2</v>
      </c>
      <c r="AX1319" s="6">
        <f t="shared" si="531"/>
        <v>1.6728494396676341E-2</v>
      </c>
      <c r="AY1319" s="6">
        <f t="shared" si="532"/>
        <v>0.19568436094304054</v>
      </c>
      <c r="AZ1319" s="6">
        <f t="shared" si="533"/>
        <v>8.2706753144233369E-2</v>
      </c>
      <c r="BA1319" s="6">
        <f t="shared" si="533"/>
        <v>-1.5229779568829427E-2</v>
      </c>
      <c r="BB1319" s="6">
        <f t="shared" si="533"/>
        <v>-2.4525398884342908E-2</v>
      </c>
      <c r="BC1319" s="6">
        <f t="shared" si="533"/>
        <v>0.12246404772993258</v>
      </c>
      <c r="BD1319" s="6">
        <f t="shared" si="534"/>
        <v>-7.1568156780093206E-2</v>
      </c>
      <c r="BE1319" s="2">
        <v>40117</v>
      </c>
      <c r="BF1319" s="11">
        <f t="shared" si="535"/>
        <v>0.30412430611037178</v>
      </c>
      <c r="BG1319" s="11">
        <f t="shared" si="535"/>
        <v>1.0069241791997301</v>
      </c>
      <c r="BH1319" s="11">
        <f t="shared" si="535"/>
        <v>0.71115076303441027</v>
      </c>
      <c r="BI1319" s="11">
        <f t="shared" si="536"/>
        <v>2.0839110689071589E-2</v>
      </c>
      <c r="BJ1319" s="11">
        <f t="shared" si="537"/>
        <v>0.88267042746178614</v>
      </c>
      <c r="BK1319" s="11">
        <f t="shared" si="538"/>
        <v>0.664644658060069</v>
      </c>
      <c r="BL1319" s="11">
        <f t="shared" si="539"/>
        <v>0.46791339263468296</v>
      </c>
      <c r="BM1319" s="11">
        <f t="shared" si="540"/>
        <v>1.0257533362579148</v>
      </c>
      <c r="BN1319" s="11">
        <f t="shared" si="541"/>
        <v>0.22235521176466685</v>
      </c>
      <c r="BO1319" s="11">
        <f t="shared" si="541"/>
        <v>-7.310151454512584E-2</v>
      </c>
      <c r="BP1319" s="11">
        <f t="shared" si="541"/>
        <v>-0.1969847857930852</v>
      </c>
      <c r="BQ1319" s="11">
        <f t="shared" si="541"/>
        <v>1.1792306738196572</v>
      </c>
      <c r="BR1319" s="11">
        <f t="shared" si="542"/>
        <v>-0.32347116280762817</v>
      </c>
      <c r="BS1319" s="12">
        <f t="shared" si="552"/>
        <v>0.45323450737588628</v>
      </c>
      <c r="BT1319" s="12">
        <f t="shared" si="553"/>
        <v>-0.32347116280762817</v>
      </c>
      <c r="BU1319" s="12">
        <f t="shared" si="554"/>
        <v>1.1792306738196572</v>
      </c>
    </row>
    <row r="1320" spans="1:73" x14ac:dyDescent="0.25">
      <c r="A1320" s="2">
        <v>40147</v>
      </c>
      <c r="B1320">
        <v>488.51</v>
      </c>
      <c r="C1320">
        <v>1033.74</v>
      </c>
      <c r="D1320">
        <v>3441.3</v>
      </c>
      <c r="E1320">
        <v>1802.68</v>
      </c>
      <c r="F1320">
        <v>300.69771470000001</v>
      </c>
      <c r="G1320">
        <v>7631.407843</v>
      </c>
      <c r="H1320">
        <v>6403.880279</v>
      </c>
      <c r="I1320">
        <v>1175.75</v>
      </c>
      <c r="J1320">
        <v>77.19</v>
      </c>
      <c r="K1320">
        <v>277.39600000000002</v>
      </c>
      <c r="L1320">
        <v>26805.090358356156</v>
      </c>
      <c r="M1320">
        <v>971.09</v>
      </c>
      <c r="N1320">
        <v>35907.839485397555</v>
      </c>
      <c r="O1320" s="2">
        <v>40147</v>
      </c>
      <c r="P1320" s="5">
        <f t="shared" si="545"/>
        <v>1.0378593129235802</v>
      </c>
      <c r="Q1320" s="5">
        <f t="shared" si="545"/>
        <v>0.93887597180847204</v>
      </c>
      <c r="R1320" s="5">
        <f t="shared" si="545"/>
        <v>1.0295957081359903</v>
      </c>
      <c r="S1320" s="5">
        <f t="shared" si="546"/>
        <v>1.0599822422927434</v>
      </c>
      <c r="T1320" s="5">
        <f t="shared" si="547"/>
        <v>1.0085275262617139</v>
      </c>
      <c r="U1320" s="5">
        <f t="shared" si="548"/>
        <v>1.0199688608427189</v>
      </c>
      <c r="V1320" s="5">
        <f t="shared" si="549"/>
        <v>1.0156627332960904</v>
      </c>
      <c r="W1320" s="5">
        <f t="shared" si="550"/>
        <v>1.1305288461538461</v>
      </c>
      <c r="X1320" s="5">
        <f t="shared" si="551"/>
        <v>1.0019470404984423</v>
      </c>
      <c r="Y1320" s="5">
        <f t="shared" si="551"/>
        <v>1.0259638429446403</v>
      </c>
      <c r="Z1320" s="5">
        <f t="shared" si="551"/>
        <v>0.98789962337699999</v>
      </c>
      <c r="AA1320" s="5">
        <f t="shared" si="544"/>
        <v>1.0440031822482154</v>
      </c>
      <c r="AB1320" s="5">
        <f t="shared" si="544"/>
        <v>1.0138866100046</v>
      </c>
      <c r="AC1320" s="2">
        <v>40147</v>
      </c>
      <c r="AD1320" s="6">
        <f t="shared" si="525"/>
        <v>0.20273710680675927</v>
      </c>
      <c r="AE1320" s="6">
        <f t="shared" si="525"/>
        <v>0.19307634340885924</v>
      </c>
      <c r="AF1320" s="6">
        <f t="shared" si="525"/>
        <v>0.15394605876414308</v>
      </c>
      <c r="AG1320" s="6">
        <f t="shared" si="526"/>
        <v>0.16091848008394255</v>
      </c>
      <c r="AH1320" s="6">
        <f t="shared" si="526"/>
        <v>5.5178419635295309E-2</v>
      </c>
      <c r="AI1320" s="6">
        <f t="shared" si="526"/>
        <v>7.8844163890941954E-2</v>
      </c>
      <c r="AJ1320" s="6">
        <f t="shared" si="524"/>
        <v>3.6284545211617864E-2</v>
      </c>
      <c r="AK1320" s="6">
        <f t="shared" si="524"/>
        <v>0.19630724136160468</v>
      </c>
      <c r="AL1320" s="6">
        <f t="shared" si="524"/>
        <v>0.37088189600667282</v>
      </c>
      <c r="AM1320" s="6">
        <f t="shared" si="524"/>
        <v>0.20864681959665823</v>
      </c>
      <c r="AN1320" s="6">
        <f t="shared" si="543"/>
        <v>0.12385069320300945</v>
      </c>
      <c r="AO1320" s="6">
        <f t="shared" si="543"/>
        <v>0.10298352734290152</v>
      </c>
      <c r="AP1320" s="6">
        <f t="shared" si="543"/>
        <v>0.22090643235205076</v>
      </c>
      <c r="AQ1320" s="2">
        <v>40147</v>
      </c>
      <c r="AR1320" s="6">
        <f t="shared" si="527"/>
        <v>6.106194991742675E-2</v>
      </c>
      <c r="AS1320" s="6">
        <v>0.19258508088573617</v>
      </c>
      <c r="AT1320" s="6">
        <v>0.10947196859504996</v>
      </c>
      <c r="AU1320" s="6">
        <f t="shared" si="528"/>
        <v>7.0651250392317344E-3</v>
      </c>
      <c r="AV1320" s="6">
        <f t="shared" si="529"/>
        <v>4.8805825628718935E-2</v>
      </c>
      <c r="AW1320" s="6">
        <f t="shared" si="530"/>
        <v>6.1556440988389971E-2</v>
      </c>
      <c r="AX1320" s="6">
        <f t="shared" si="531"/>
        <v>1.8909677369681965E-2</v>
      </c>
      <c r="AY1320" s="6">
        <f t="shared" si="532"/>
        <v>0.20994796741824007</v>
      </c>
      <c r="AZ1320" s="6">
        <f t="shared" si="533"/>
        <v>9.443464724599826E-2</v>
      </c>
      <c r="BA1320" s="6">
        <f t="shared" si="533"/>
        <v>-1.0351378605791273E-2</v>
      </c>
      <c r="BB1320" s="6">
        <f t="shared" si="533"/>
        <v>-3.2314922077557817E-2</v>
      </c>
      <c r="BC1320" s="6">
        <f t="shared" si="533"/>
        <v>0.12008235626841679</v>
      </c>
      <c r="BD1320" s="6">
        <f t="shared" si="534"/>
        <v>-7.425684336004823E-2</v>
      </c>
      <c r="BE1320" s="2">
        <v>40147</v>
      </c>
      <c r="BF1320" s="11">
        <f t="shared" si="535"/>
        <v>0.30118783324469806</v>
      </c>
      <c r="BG1320" s="11">
        <f t="shared" si="535"/>
        <v>0.99745560479109152</v>
      </c>
      <c r="BH1320" s="11">
        <f t="shared" si="535"/>
        <v>0.71110601644417049</v>
      </c>
      <c r="BI1320" s="11">
        <f t="shared" si="536"/>
        <v>4.3904994849231965E-2</v>
      </c>
      <c r="BJ1320" s="11">
        <f t="shared" si="537"/>
        <v>0.88450930547311124</v>
      </c>
      <c r="BK1320" s="11">
        <f t="shared" si="538"/>
        <v>0.78073554148580315</v>
      </c>
      <c r="BL1320" s="11">
        <f t="shared" si="539"/>
        <v>0.52114963159652117</v>
      </c>
      <c r="BM1320" s="11">
        <f t="shared" si="540"/>
        <v>1.0694866168054835</v>
      </c>
      <c r="BN1320" s="11">
        <f t="shared" si="541"/>
        <v>0.2546218843863417</v>
      </c>
      <c r="BO1320" s="11">
        <f t="shared" si="541"/>
        <v>-4.9611964494842765E-2</v>
      </c>
      <c r="BP1320" s="11">
        <f t="shared" si="541"/>
        <v>-0.26091837874971696</v>
      </c>
      <c r="BQ1320" s="11">
        <f t="shared" si="541"/>
        <v>1.1660346015201224</v>
      </c>
      <c r="BR1320" s="11">
        <f t="shared" si="542"/>
        <v>-0.33614613467528065</v>
      </c>
      <c r="BS1320" s="12">
        <f t="shared" si="552"/>
        <v>0.46796273482128725</v>
      </c>
      <c r="BT1320" s="12">
        <f t="shared" si="553"/>
        <v>-0.33614613467528065</v>
      </c>
      <c r="BU1320" s="12">
        <f t="shared" si="554"/>
        <v>1.1660346015201224</v>
      </c>
    </row>
    <row r="1321" spans="1:73" x14ac:dyDescent="0.25">
      <c r="A1321" s="2">
        <v>40178</v>
      </c>
      <c r="B1321">
        <v>516.04999999999995</v>
      </c>
      <c r="C1321">
        <v>1116.5999999999999</v>
      </c>
      <c r="D1321">
        <v>3590.71</v>
      </c>
      <c r="E1321">
        <v>1837.49</v>
      </c>
      <c r="F1321">
        <v>295.30084620000002</v>
      </c>
      <c r="G1321">
        <v>7249.3270329999996</v>
      </c>
      <c r="H1321">
        <v>6393.358459</v>
      </c>
      <c r="I1321">
        <v>1100</v>
      </c>
      <c r="J1321">
        <v>79.39</v>
      </c>
      <c r="K1321">
        <v>283.38099999999997</v>
      </c>
      <c r="L1321">
        <v>27067.213030014376</v>
      </c>
      <c r="M1321">
        <v>951.12</v>
      </c>
      <c r="N1321">
        <v>36640.763353306829</v>
      </c>
      <c r="O1321" s="2">
        <v>40178</v>
      </c>
      <c r="P1321" s="5">
        <f t="shared" si="545"/>
        <v>1.0563755092014493</v>
      </c>
      <c r="Q1321" s="5">
        <f t="shared" si="545"/>
        <v>1.0801555516861105</v>
      </c>
      <c r="R1321" s="5">
        <f t="shared" si="545"/>
        <v>1.0434167320489349</v>
      </c>
      <c r="S1321" s="5">
        <f t="shared" si="546"/>
        <v>1.0193101382386225</v>
      </c>
      <c r="T1321" s="5">
        <f t="shared" si="547"/>
        <v>0.98205217985981597</v>
      </c>
      <c r="U1321" s="5">
        <f t="shared" si="548"/>
        <v>0.94993311616146048</v>
      </c>
      <c r="V1321" s="5">
        <f t="shared" si="549"/>
        <v>0.99835696178854194</v>
      </c>
      <c r="W1321" s="5">
        <f t="shared" si="550"/>
        <v>0.93557303848607276</v>
      </c>
      <c r="X1321" s="5">
        <f t="shared" si="551"/>
        <v>1.0285011011789091</v>
      </c>
      <c r="Y1321" s="5">
        <f t="shared" si="551"/>
        <v>1.0215756535782778</v>
      </c>
      <c r="Z1321" s="5">
        <f t="shared" si="551"/>
        <v>1.0097788393231999</v>
      </c>
      <c r="AA1321" s="5">
        <f t="shared" si="544"/>
        <v>0.97943547971866662</v>
      </c>
      <c r="AB1321" s="5">
        <f t="shared" si="544"/>
        <v>1.0204112494211</v>
      </c>
      <c r="AC1321" s="2">
        <v>40178</v>
      </c>
      <c r="AD1321" s="6">
        <f t="shared" si="525"/>
        <v>0.20369678389514381</v>
      </c>
      <c r="AE1321" s="6">
        <f t="shared" si="525"/>
        <v>0.195337797507179</v>
      </c>
      <c r="AF1321" s="6">
        <f t="shared" si="525"/>
        <v>0.15473126375996618</v>
      </c>
      <c r="AG1321" s="6">
        <f t="shared" si="526"/>
        <v>0.16045075283807733</v>
      </c>
      <c r="AH1321" s="6">
        <f t="shared" si="526"/>
        <v>5.5927552499249931E-2</v>
      </c>
      <c r="AI1321" s="6">
        <f t="shared" si="526"/>
        <v>8.2531320275019027E-2</v>
      </c>
      <c r="AJ1321" s="6">
        <f t="shared" si="524"/>
        <v>3.6307894419858038E-2</v>
      </c>
      <c r="AK1321" s="6">
        <f t="shared" si="524"/>
        <v>0.19810412168954822</v>
      </c>
      <c r="AL1321" s="6">
        <f t="shared" si="524"/>
        <v>0.36607392248407805</v>
      </c>
      <c r="AM1321" s="6">
        <f t="shared" si="524"/>
        <v>0.20841404930362178</v>
      </c>
      <c r="AN1321" s="6">
        <f t="shared" si="543"/>
        <v>0.12373614176754388</v>
      </c>
      <c r="AO1321" s="6">
        <f t="shared" si="543"/>
        <v>0.10387259309872224</v>
      </c>
      <c r="AP1321" s="6">
        <f t="shared" si="543"/>
        <v>0.22094132038353273</v>
      </c>
      <c r="AQ1321" s="2">
        <v>40178</v>
      </c>
      <c r="AR1321" s="6">
        <f t="shared" si="527"/>
        <v>6.6456478129948815E-2</v>
      </c>
      <c r="AS1321" s="6">
        <v>0.19258508088573617</v>
      </c>
      <c r="AT1321" s="6">
        <v>0.10947196859504996</v>
      </c>
      <c r="AU1321" s="6">
        <f t="shared" si="528"/>
        <v>4.1817166093776059E-3</v>
      </c>
      <c r="AV1321" s="6">
        <f t="shared" si="529"/>
        <v>4.252743122300795E-2</v>
      </c>
      <c r="AW1321" s="6">
        <f t="shared" si="530"/>
        <v>4.7917161931761987E-2</v>
      </c>
      <c r="AX1321" s="6">
        <f t="shared" si="531"/>
        <v>1.7963507428661485E-2</v>
      </c>
      <c r="AY1321" s="6">
        <f t="shared" si="532"/>
        <v>0.20354120289430866</v>
      </c>
      <c r="AZ1321" s="6">
        <f t="shared" si="533"/>
        <v>0.12858768158808376</v>
      </c>
      <c r="BA1321" s="6">
        <f t="shared" si="533"/>
        <v>-3.8701447989952786E-4</v>
      </c>
      <c r="BB1321" s="6">
        <f t="shared" si="533"/>
        <v>-3.324323185904432E-2</v>
      </c>
      <c r="BC1321" s="6">
        <f t="shared" si="533"/>
        <v>0.11404111978985787</v>
      </c>
      <c r="BD1321" s="6">
        <f t="shared" si="534"/>
        <v>-6.5563363139605868E-2</v>
      </c>
      <c r="BE1321" s="2">
        <v>40178</v>
      </c>
      <c r="BF1321" s="11">
        <f t="shared" si="535"/>
        <v>0.32625197540751727</v>
      </c>
      <c r="BG1321" s="11">
        <f t="shared" si="535"/>
        <v>0.98590791615052553</v>
      </c>
      <c r="BH1321" s="11">
        <f t="shared" si="535"/>
        <v>0.70749741154362489</v>
      </c>
      <c r="BI1321" s="11">
        <f t="shared" si="536"/>
        <v>2.6062305943791265E-2</v>
      </c>
      <c r="BJ1321" s="11">
        <f t="shared" si="537"/>
        <v>0.7604021510431429</v>
      </c>
      <c r="BK1321" s="11">
        <f t="shared" si="538"/>
        <v>0.58059366761718678</v>
      </c>
      <c r="BL1321" s="11">
        <f t="shared" si="539"/>
        <v>0.49475486573070521</v>
      </c>
      <c r="BM1321" s="11">
        <f t="shared" si="540"/>
        <v>1.0274455733600585</v>
      </c>
      <c r="BN1321" s="11">
        <f t="shared" si="541"/>
        <v>0.35126151766157704</v>
      </c>
      <c r="BO1321" s="11">
        <f t="shared" si="541"/>
        <v>-1.8569500529962708E-3</v>
      </c>
      <c r="BP1321" s="11">
        <f t="shared" si="541"/>
        <v>-0.26866226297484291</v>
      </c>
      <c r="BQ1321" s="11">
        <f t="shared" si="541"/>
        <v>1.097894222025162</v>
      </c>
      <c r="BR1321" s="11">
        <f t="shared" si="542"/>
        <v>-0.29674559301897091</v>
      </c>
      <c r="BS1321" s="12">
        <f t="shared" si="552"/>
        <v>0.44544667695665235</v>
      </c>
      <c r="BT1321" s="12">
        <f t="shared" si="553"/>
        <v>-0.29674559301897091</v>
      </c>
      <c r="BU1321" s="12">
        <f t="shared" si="554"/>
        <v>1.097894222025162</v>
      </c>
    </row>
    <row r="1322" spans="1:73" x14ac:dyDescent="0.25">
      <c r="A1322" s="2">
        <v>40209</v>
      </c>
      <c r="B1322">
        <v>489.82</v>
      </c>
      <c r="C1322">
        <v>1108.6400000000001</v>
      </c>
      <c r="D1322">
        <v>3462.4398999999999</v>
      </c>
      <c r="E1322">
        <v>1771.4</v>
      </c>
      <c r="F1322">
        <v>301.58896700000003</v>
      </c>
      <c r="G1322">
        <v>7408.5552120000002</v>
      </c>
      <c r="H1322">
        <v>6377.2915380000004</v>
      </c>
      <c r="I1322">
        <v>1078.5</v>
      </c>
      <c r="J1322">
        <v>72.849999999999994</v>
      </c>
      <c r="K1322">
        <v>265.58499999999998</v>
      </c>
      <c r="L1322">
        <v>27331.331990242237</v>
      </c>
      <c r="M1322">
        <v>913.7</v>
      </c>
      <c r="N1322">
        <v>34867.065005534998</v>
      </c>
      <c r="O1322" s="2">
        <v>40209</v>
      </c>
      <c r="P1322" s="5">
        <f t="shared" si="545"/>
        <v>0.94917159190000977</v>
      </c>
      <c r="Q1322" s="5">
        <f t="shared" si="545"/>
        <v>0.99287121619201169</v>
      </c>
      <c r="R1322" s="5">
        <f t="shared" si="545"/>
        <v>0.96427723207944938</v>
      </c>
      <c r="S1322" s="5">
        <f t="shared" si="546"/>
        <v>0.96403245731949561</v>
      </c>
      <c r="T1322" s="5">
        <f t="shared" si="547"/>
        <v>1.021293947785511</v>
      </c>
      <c r="U1322" s="5">
        <f t="shared" si="548"/>
        <v>1.0219645462641112</v>
      </c>
      <c r="V1322" s="5">
        <f t="shared" si="549"/>
        <v>0.99748693568442393</v>
      </c>
      <c r="W1322" s="5">
        <f t="shared" si="550"/>
        <v>0.98045454545454547</v>
      </c>
      <c r="X1322" s="5">
        <f t="shared" si="551"/>
        <v>0.91762186673384549</v>
      </c>
      <c r="Y1322" s="5">
        <f t="shared" si="551"/>
        <v>0.93720115321775277</v>
      </c>
      <c r="Z1322" s="5">
        <f t="shared" si="551"/>
        <v>1.0097578926923501</v>
      </c>
      <c r="AA1322" s="5">
        <f t="shared" si="544"/>
        <v>0.96065690974850704</v>
      </c>
      <c r="AB1322" s="5">
        <f t="shared" si="544"/>
        <v>0.95159221082080003</v>
      </c>
      <c r="AC1322" s="2">
        <v>40209</v>
      </c>
      <c r="AD1322" s="6">
        <f t="shared" si="525"/>
        <v>0.20533865838674153</v>
      </c>
      <c r="AE1322" s="6">
        <f t="shared" si="525"/>
        <v>0.195354721577254</v>
      </c>
      <c r="AF1322" s="6">
        <f t="shared" si="525"/>
        <v>0.15582607961457262</v>
      </c>
      <c r="AG1322" s="6">
        <f t="shared" si="526"/>
        <v>0.16091320487912078</v>
      </c>
      <c r="AH1322" s="6">
        <f t="shared" si="526"/>
        <v>5.6284815307493984E-2</v>
      </c>
      <c r="AI1322" s="6">
        <f t="shared" si="526"/>
        <v>8.2849164347306853E-2</v>
      </c>
      <c r="AJ1322" s="6">
        <f t="shared" si="524"/>
        <v>3.6135127910483171E-2</v>
      </c>
      <c r="AK1322" s="6">
        <f t="shared" si="524"/>
        <v>0.19760932742631074</v>
      </c>
      <c r="AL1322" s="6">
        <f t="shared" si="524"/>
        <v>0.36597837613367962</v>
      </c>
      <c r="AM1322" s="6">
        <f t="shared" si="524"/>
        <v>0.21039409190162681</v>
      </c>
      <c r="AN1322" s="6">
        <f t="shared" si="543"/>
        <v>0.1223100263401351</v>
      </c>
      <c r="AO1322" s="6">
        <f t="shared" si="543"/>
        <v>0.10510149560267312</v>
      </c>
      <c r="AP1322" s="6">
        <f t="shared" si="543"/>
        <v>0.22130901638685097</v>
      </c>
      <c r="AQ1322" s="2">
        <v>40209</v>
      </c>
      <c r="AR1322" s="6">
        <f t="shared" si="527"/>
        <v>5.4274166255060097E-2</v>
      </c>
      <c r="AS1322" s="6">
        <v>0.19258508088573617</v>
      </c>
      <c r="AT1322" s="6">
        <v>0.10947196859504996</v>
      </c>
      <c r="AU1322" s="6">
        <f t="shared" si="528"/>
        <v>1.7839232644751846E-3</v>
      </c>
      <c r="AV1322" s="6">
        <f t="shared" si="529"/>
        <v>4.3955287519729103E-2</v>
      </c>
      <c r="AW1322" s="6">
        <f t="shared" si="530"/>
        <v>5.0042386183107412E-2</v>
      </c>
      <c r="AX1322" s="6">
        <f t="shared" si="531"/>
        <v>1.5385602368622076E-2</v>
      </c>
      <c r="AY1322" s="6">
        <f t="shared" si="532"/>
        <v>0.20634261855201319</v>
      </c>
      <c r="AZ1322" s="6">
        <f t="shared" si="533"/>
        <v>8.5891535149871023E-2</v>
      </c>
      <c r="BA1322" s="6">
        <f t="shared" si="533"/>
        <v>-1.4480211034431423E-2</v>
      </c>
      <c r="BB1322" s="6">
        <f t="shared" si="533"/>
        <v>-3.9088465564585784E-2</v>
      </c>
      <c r="BC1322" s="6">
        <f t="shared" si="533"/>
        <v>0.1105028218460169</v>
      </c>
      <c r="BD1322" s="6">
        <f t="shared" si="534"/>
        <v>-8.0301394097801349E-2</v>
      </c>
      <c r="BE1322" s="2">
        <v>40209</v>
      </c>
      <c r="BF1322" s="11">
        <f t="shared" si="535"/>
        <v>0.26431538357886003</v>
      </c>
      <c r="BG1322" s="11">
        <f t="shared" si="535"/>
        <v>0.98582250447208897</v>
      </c>
      <c r="BH1322" s="11">
        <f t="shared" si="535"/>
        <v>0.70252661727627974</v>
      </c>
      <c r="BI1322" s="11">
        <f t="shared" si="536"/>
        <v>1.1086245319737937E-2</v>
      </c>
      <c r="BJ1322" s="11">
        <f t="shared" si="537"/>
        <v>0.78094397715606823</v>
      </c>
      <c r="BK1322" s="11">
        <f t="shared" si="538"/>
        <v>0.60401799556272917</v>
      </c>
      <c r="BL1322" s="11">
        <f t="shared" si="539"/>
        <v>0.42577965703446574</v>
      </c>
      <c r="BM1322" s="11">
        <f t="shared" si="540"/>
        <v>1.044194731288477</v>
      </c>
      <c r="BN1322" s="11">
        <f t="shared" si="541"/>
        <v>0.23469019141857095</v>
      </c>
      <c r="BO1322" s="11">
        <f t="shared" si="541"/>
        <v>-6.8824228397068685E-2</v>
      </c>
      <c r="BP1322" s="11">
        <f t="shared" si="541"/>
        <v>-0.31958512915272919</v>
      </c>
      <c r="BQ1322" s="11">
        <f t="shared" si="541"/>
        <v>1.0513915259946729</v>
      </c>
      <c r="BR1322" s="11">
        <f t="shared" si="542"/>
        <v>-0.36284736794199784</v>
      </c>
      <c r="BS1322" s="12">
        <f t="shared" si="552"/>
        <v>0.41180862335462726</v>
      </c>
      <c r="BT1322" s="12">
        <f t="shared" si="553"/>
        <v>-0.36284736794199784</v>
      </c>
      <c r="BU1322" s="12">
        <f t="shared" si="554"/>
        <v>1.0513915259946729</v>
      </c>
    </row>
    <row r="1323" spans="1:73" x14ac:dyDescent="0.25">
      <c r="A1323" s="2">
        <v>40237</v>
      </c>
      <c r="B1323">
        <v>487.81</v>
      </c>
      <c r="C1323">
        <v>1100.4100000000001</v>
      </c>
      <c r="D1323">
        <v>3579.23</v>
      </c>
      <c r="E1323">
        <v>1826.27</v>
      </c>
      <c r="F1323">
        <v>304.40442359999997</v>
      </c>
      <c r="G1323">
        <v>7443.5098680000001</v>
      </c>
      <c r="H1323">
        <v>6395.8309609999997</v>
      </c>
      <c r="I1323">
        <v>1108.25</v>
      </c>
      <c r="J1323">
        <v>79.72</v>
      </c>
      <c r="K1323">
        <v>274.774</v>
      </c>
      <c r="L1323">
        <v>27539.498661048292</v>
      </c>
      <c r="M1323">
        <v>920.06</v>
      </c>
      <c r="N1323">
        <v>36175.670257536563</v>
      </c>
      <c r="O1323" s="2">
        <v>40237</v>
      </c>
      <c r="P1323" s="5">
        <f t="shared" si="545"/>
        <v>0.99589645175778863</v>
      </c>
      <c r="Q1323" s="5">
        <f t="shared" si="545"/>
        <v>0.9925764901140135</v>
      </c>
      <c r="R1323" s="5">
        <f t="shared" si="545"/>
        <v>1.0337305782549469</v>
      </c>
      <c r="S1323" s="5">
        <f t="shared" si="546"/>
        <v>1.0309754996048324</v>
      </c>
      <c r="T1323" s="5">
        <f t="shared" si="547"/>
        <v>1.0093354098062877</v>
      </c>
      <c r="U1323" s="5">
        <f t="shared" si="548"/>
        <v>1.0047181474659705</v>
      </c>
      <c r="V1323" s="5">
        <f t="shared" si="549"/>
        <v>1.0029070998071092</v>
      </c>
      <c r="W1323" s="5">
        <f t="shared" si="550"/>
        <v>1.0275846082522022</v>
      </c>
      <c r="X1323" s="5">
        <f t="shared" si="551"/>
        <v>1.0943033630748114</v>
      </c>
      <c r="Y1323" s="5">
        <f t="shared" si="551"/>
        <v>1.0345990925692341</v>
      </c>
      <c r="Z1323" s="5">
        <f t="shared" si="551"/>
        <v>1.00761641148263</v>
      </c>
      <c r="AA1323" s="5">
        <f t="shared" si="544"/>
        <v>1.006960709204334</v>
      </c>
      <c r="AB1323" s="5">
        <f t="shared" si="544"/>
        <v>1.0375312706072</v>
      </c>
      <c r="AC1323" s="2">
        <v>40237</v>
      </c>
      <c r="AD1323" s="6">
        <f t="shared" si="525"/>
        <v>0.20519422832444237</v>
      </c>
      <c r="AE1323" s="6">
        <f t="shared" si="525"/>
        <v>0.19493510455012505</v>
      </c>
      <c r="AF1323" s="6">
        <f t="shared" si="525"/>
        <v>0.15607324441273662</v>
      </c>
      <c r="AG1323" s="6">
        <f t="shared" si="526"/>
        <v>0.16122270343813011</v>
      </c>
      <c r="AH1323" s="6">
        <f t="shared" si="526"/>
        <v>5.5825104753054966E-2</v>
      </c>
      <c r="AI1323" s="6">
        <f t="shared" si="526"/>
        <v>8.2418683533208442E-2</v>
      </c>
      <c r="AJ1323" s="6">
        <f t="shared" si="524"/>
        <v>3.5607236273381679E-2</v>
      </c>
      <c r="AK1323" s="6">
        <f t="shared" si="524"/>
        <v>0.1975600201333759</v>
      </c>
      <c r="AL1323" s="6">
        <f t="shared" si="524"/>
        <v>0.36683069217427289</v>
      </c>
      <c r="AM1323" s="6">
        <f t="shared" si="524"/>
        <v>0.20878048024370927</v>
      </c>
      <c r="AN1323" s="6">
        <f t="shared" si="543"/>
        <v>0.12131597219385616</v>
      </c>
      <c r="AO1323" s="6">
        <f t="shared" si="543"/>
        <v>0.10509733692897667</v>
      </c>
      <c r="AP1323" s="6">
        <f t="shared" si="543"/>
        <v>0.22133394936294168</v>
      </c>
      <c r="AQ1323" s="2">
        <v>40237</v>
      </c>
      <c r="AR1323" s="6">
        <f t="shared" si="527"/>
        <v>4.8066773359353832E-2</v>
      </c>
      <c r="AS1323" s="6">
        <v>0.19258508088573617</v>
      </c>
      <c r="AT1323" s="6">
        <v>0.10947196859504996</v>
      </c>
      <c r="AU1323" s="6">
        <f t="shared" si="528"/>
        <v>3.7251737398609208E-3</v>
      </c>
      <c r="AV1323" s="6">
        <f t="shared" si="529"/>
        <v>4.861956867664885E-2</v>
      </c>
      <c r="AW1323" s="6">
        <f t="shared" si="530"/>
        <v>5.4040230434107217E-2</v>
      </c>
      <c r="AX1323" s="6">
        <f t="shared" si="531"/>
        <v>1.8486957848061314E-2</v>
      </c>
      <c r="AY1323" s="6">
        <f t="shared" si="532"/>
        <v>0.20542415263742653</v>
      </c>
      <c r="AZ1323" s="6">
        <f t="shared" si="533"/>
        <v>9.0263284667162269E-2</v>
      </c>
      <c r="BA1323" s="6">
        <f t="shared" si="533"/>
        <v>-2.0620918252503007E-2</v>
      </c>
      <c r="BB1323" s="6">
        <f t="shared" si="533"/>
        <v>-4.3887832181467412E-2</v>
      </c>
      <c r="BC1323" s="6">
        <f t="shared" si="533"/>
        <v>0.1106805846290726</v>
      </c>
      <c r="BD1323" s="6">
        <f t="shared" si="534"/>
        <v>-8.0186343977107888E-2</v>
      </c>
      <c r="BE1323" s="2">
        <v>40237</v>
      </c>
      <c r="BF1323" s="11">
        <f t="shared" si="535"/>
        <v>0.23425012366017023</v>
      </c>
      <c r="BG1323" s="11">
        <f t="shared" si="535"/>
        <v>0.98794458458463752</v>
      </c>
      <c r="BH1323" s="11">
        <f t="shared" si="535"/>
        <v>0.70141406367865777</v>
      </c>
      <c r="BI1323" s="11">
        <f t="shared" si="536"/>
        <v>2.310576401722771E-2</v>
      </c>
      <c r="BJ1323" s="11">
        <f t="shared" si="537"/>
        <v>0.8709265999897331</v>
      </c>
      <c r="BK1323" s="11">
        <f t="shared" si="538"/>
        <v>0.65567936925773784</v>
      </c>
      <c r="BL1323" s="11">
        <f t="shared" si="539"/>
        <v>0.51919103482573026</v>
      </c>
      <c r="BM1323" s="11">
        <f t="shared" si="540"/>
        <v>1.0398062953159319</v>
      </c>
      <c r="BN1323" s="11">
        <f t="shared" si="541"/>
        <v>0.24606252037460444</v>
      </c>
      <c r="BO1323" s="11">
        <f t="shared" si="541"/>
        <v>-9.8768420440609336E-2</v>
      </c>
      <c r="BP1323" s="11">
        <f t="shared" si="541"/>
        <v>-0.36176466616726366</v>
      </c>
      <c r="BQ1323" s="11">
        <f t="shared" si="541"/>
        <v>1.0531245401952383</v>
      </c>
      <c r="BR1323" s="11">
        <f t="shared" si="542"/>
        <v>-0.36228669035141531</v>
      </c>
      <c r="BS1323" s="12">
        <f t="shared" si="552"/>
        <v>0.42374500914926005</v>
      </c>
      <c r="BT1323" s="12">
        <f t="shared" si="553"/>
        <v>-0.36228669035141531</v>
      </c>
      <c r="BU1323" s="12">
        <f t="shared" si="554"/>
        <v>1.0531245401952383</v>
      </c>
    </row>
    <row r="1324" spans="1:73" x14ac:dyDescent="0.25">
      <c r="A1324" s="2">
        <v>40268</v>
      </c>
      <c r="B1324">
        <v>535.64</v>
      </c>
      <c r="C1324">
        <v>1214.95</v>
      </c>
      <c r="D1324">
        <v>3821.1201000000001</v>
      </c>
      <c r="E1324">
        <v>1936.48</v>
      </c>
      <c r="F1324">
        <v>305.4445723</v>
      </c>
      <c r="G1324">
        <v>7322.6838690000004</v>
      </c>
      <c r="H1324">
        <v>6345.620363</v>
      </c>
      <c r="I1324">
        <v>1115.5</v>
      </c>
      <c r="J1324">
        <v>83.45</v>
      </c>
      <c r="K1324">
        <v>273.34300000000002</v>
      </c>
      <c r="L1324">
        <v>27942.359757646056</v>
      </c>
      <c r="M1324">
        <v>940.33</v>
      </c>
      <c r="N1324">
        <v>37588.31931514114</v>
      </c>
      <c r="O1324" s="2">
        <v>40268</v>
      </c>
      <c r="P1324" s="5">
        <f t="shared" si="545"/>
        <v>1.09805047047006</v>
      </c>
      <c r="Q1324" s="5">
        <f t="shared" si="545"/>
        <v>1.1040884761134486</v>
      </c>
      <c r="R1324" s="5">
        <f t="shared" si="545"/>
        <v>1.0675816027469596</v>
      </c>
      <c r="S1324" s="5">
        <f t="shared" si="546"/>
        <v>1.0603470461651343</v>
      </c>
      <c r="T1324" s="5">
        <f t="shared" si="547"/>
        <v>1.0034169960071502</v>
      </c>
      <c r="U1324" s="5">
        <f t="shared" si="548"/>
        <v>0.98376760410845476</v>
      </c>
      <c r="V1324" s="5">
        <f t="shared" si="549"/>
        <v>0.99214948013695636</v>
      </c>
      <c r="W1324" s="5">
        <f t="shared" si="550"/>
        <v>1.0065418452515227</v>
      </c>
      <c r="X1324" s="5">
        <f t="shared" si="551"/>
        <v>1.0467887606623181</v>
      </c>
      <c r="Y1324" s="5">
        <f t="shared" si="551"/>
        <v>0.99479208367603933</v>
      </c>
      <c r="Z1324" s="5">
        <f t="shared" si="551"/>
        <v>1.0146284833125001</v>
      </c>
      <c r="AA1324" s="5">
        <f t="shared" si="544"/>
        <v>1.022031171880095</v>
      </c>
      <c r="AB1324" s="5">
        <f t="shared" si="544"/>
        <v>1.0390496996337</v>
      </c>
      <c r="AC1324" s="2">
        <v>40268</v>
      </c>
      <c r="AD1324" s="6">
        <f t="shared" si="525"/>
        <v>0.20927718598835171</v>
      </c>
      <c r="AE1324" s="6">
        <f t="shared" si="525"/>
        <v>0.20054848821917978</v>
      </c>
      <c r="AF1324" s="6">
        <f t="shared" si="525"/>
        <v>0.15836707974917846</v>
      </c>
      <c r="AG1324" s="6">
        <f t="shared" si="526"/>
        <v>0.16310779760243393</v>
      </c>
      <c r="AH1324" s="6">
        <f t="shared" si="526"/>
        <v>5.5686432249218674E-2</v>
      </c>
      <c r="AI1324" s="6">
        <f t="shared" si="526"/>
        <v>8.2769695338768295E-2</v>
      </c>
      <c r="AJ1324" s="6">
        <f t="shared" si="524"/>
        <v>3.5337043188107028E-2</v>
      </c>
      <c r="AK1324" s="6">
        <f t="shared" si="524"/>
        <v>0.19696273231634007</v>
      </c>
      <c r="AL1324" s="6">
        <f t="shared" si="524"/>
        <v>0.36628227338759023</v>
      </c>
      <c r="AM1324" s="6">
        <f t="shared" si="524"/>
        <v>0.2081239930320673</v>
      </c>
      <c r="AN1324" s="6">
        <f t="shared" si="543"/>
        <v>0.12152134056607188</v>
      </c>
      <c r="AO1324" s="6">
        <f t="shared" si="543"/>
        <v>0.10432673707061101</v>
      </c>
      <c r="AP1324" s="6">
        <f t="shared" si="543"/>
        <v>0.22215725396447619</v>
      </c>
      <c r="AQ1324" s="2">
        <v>40268</v>
      </c>
      <c r="AR1324" s="6">
        <f t="shared" si="527"/>
        <v>6.8107091444424173E-2</v>
      </c>
      <c r="AS1324" s="6">
        <v>0.19258508088573617</v>
      </c>
      <c r="AT1324" s="6">
        <v>0.10947196859504996</v>
      </c>
      <c r="AU1324" s="6">
        <f t="shared" si="528"/>
        <v>1.9192703259498511E-2</v>
      </c>
      <c r="AV1324" s="6">
        <f t="shared" si="529"/>
        <v>4.6679081302370529E-2</v>
      </c>
      <c r="AW1324" s="6">
        <f t="shared" si="530"/>
        <v>5.2200348551420195E-2</v>
      </c>
      <c r="AX1324" s="6">
        <f t="shared" si="531"/>
        <v>1.3900386857874203E-2</v>
      </c>
      <c r="AY1324" s="6">
        <f t="shared" si="532"/>
        <v>0.21145333855225346</v>
      </c>
      <c r="AZ1324" s="6">
        <f t="shared" si="533"/>
        <v>8.5736746099878358E-2</v>
      </c>
      <c r="BA1324" s="6">
        <f t="shared" si="533"/>
        <v>-2.8687209179535267E-2</v>
      </c>
      <c r="BB1324" s="6">
        <f t="shared" si="533"/>
        <v>-4.209275826470571E-2</v>
      </c>
      <c r="BC1324" s="6">
        <f t="shared" si="533"/>
        <v>0.1203229048452743</v>
      </c>
      <c r="BD1324" s="6">
        <f t="shared" si="534"/>
        <v>-7.4029774198976495E-2</v>
      </c>
      <c r="BE1324" s="2">
        <v>40268</v>
      </c>
      <c r="BF1324" s="11">
        <f t="shared" si="535"/>
        <v>0.32543963701908235</v>
      </c>
      <c r="BG1324" s="11">
        <f t="shared" si="535"/>
        <v>0.96029186056620686</v>
      </c>
      <c r="BH1324" s="11">
        <f t="shared" si="535"/>
        <v>0.69125457619368558</v>
      </c>
      <c r="BI1324" s="11">
        <f t="shared" si="536"/>
        <v>0.11766882725177642</v>
      </c>
      <c r="BJ1324" s="11">
        <f t="shared" si="537"/>
        <v>0.83824873343408479</v>
      </c>
      <c r="BK1324" s="11">
        <f t="shared" si="538"/>
        <v>0.63066981626269436</v>
      </c>
      <c r="BL1324" s="11">
        <f t="shared" si="539"/>
        <v>0.39336587342294932</v>
      </c>
      <c r="BM1324" s="11">
        <f t="shared" si="540"/>
        <v>1.0735702945704477</v>
      </c>
      <c r="BN1324" s="11">
        <f t="shared" si="541"/>
        <v>0.23407287856694609</v>
      </c>
      <c r="BO1324" s="11">
        <f t="shared" si="541"/>
        <v>-0.13783710739739269</v>
      </c>
      <c r="BP1324" s="11">
        <f t="shared" si="541"/>
        <v>-0.34638161551402263</v>
      </c>
      <c r="BQ1324" s="11">
        <f t="shared" si="541"/>
        <v>1.1533275958188616</v>
      </c>
      <c r="BR1324" s="11">
        <f t="shared" si="542"/>
        <v>-0.33323140648296878</v>
      </c>
      <c r="BS1324" s="12">
        <f t="shared" si="552"/>
        <v>0.43080461259325775</v>
      </c>
      <c r="BT1324" s="12">
        <f t="shared" si="553"/>
        <v>-0.34638161551402263</v>
      </c>
      <c r="BU1324" s="12">
        <f t="shared" si="554"/>
        <v>1.1533275958188616</v>
      </c>
    </row>
    <row r="1325" spans="1:73" x14ac:dyDescent="0.25">
      <c r="A1325" s="2">
        <v>40298</v>
      </c>
      <c r="B1325">
        <v>536.20000000000005</v>
      </c>
      <c r="C1325">
        <v>1225.1801</v>
      </c>
      <c r="D1325">
        <v>3768.05</v>
      </c>
      <c r="E1325">
        <v>1967.05</v>
      </c>
      <c r="F1325">
        <v>308.018889</v>
      </c>
      <c r="G1325">
        <v>7439.453426</v>
      </c>
      <c r="H1325">
        <v>6421.8563969999996</v>
      </c>
      <c r="I1325">
        <v>1179.25</v>
      </c>
      <c r="J1325">
        <v>86.07</v>
      </c>
      <c r="K1325">
        <v>277.70999999999998</v>
      </c>
      <c r="L1325">
        <v>28363.295649507982</v>
      </c>
      <c r="M1325">
        <v>942.76</v>
      </c>
      <c r="N1325">
        <v>38553.951481472606</v>
      </c>
      <c r="O1325" s="2">
        <v>40298</v>
      </c>
      <c r="P1325" s="5">
        <f t="shared" si="545"/>
        <v>1.0010454783063252</v>
      </c>
      <c r="Q1325" s="5">
        <f t="shared" si="545"/>
        <v>1.0084201819004897</v>
      </c>
      <c r="R1325" s="5">
        <f t="shared" si="545"/>
        <v>0.98611137608577126</v>
      </c>
      <c r="S1325" s="5">
        <f t="shared" si="546"/>
        <v>1.0157863752788565</v>
      </c>
      <c r="T1325" s="5">
        <f t="shared" si="547"/>
        <v>1.008428097708908</v>
      </c>
      <c r="U1325" s="5">
        <f t="shared" si="548"/>
        <v>1.015946278589785</v>
      </c>
      <c r="V1325" s="5">
        <f t="shared" si="549"/>
        <v>1.0120139607538636</v>
      </c>
      <c r="W1325" s="5">
        <f t="shared" si="550"/>
        <v>1.0571492604213357</v>
      </c>
      <c r="X1325" s="5">
        <f t="shared" si="551"/>
        <v>1.0313960455362492</v>
      </c>
      <c r="Y1325" s="5">
        <f t="shared" si="551"/>
        <v>1.0159762642540688</v>
      </c>
      <c r="Z1325" s="5">
        <f t="shared" si="551"/>
        <v>1.0150644360573999</v>
      </c>
      <c r="AA1325" s="5">
        <f t="shared" si="544"/>
        <v>1.0025841991641231</v>
      </c>
      <c r="AB1325" s="5">
        <f t="shared" si="544"/>
        <v>1.0256896872200001</v>
      </c>
      <c r="AC1325" s="2">
        <v>40298</v>
      </c>
      <c r="AD1325" s="6">
        <f t="shared" si="525"/>
        <v>0.20830962164945274</v>
      </c>
      <c r="AE1325" s="6">
        <f t="shared" si="525"/>
        <v>0.1995775163871315</v>
      </c>
      <c r="AF1325" s="6">
        <f t="shared" si="525"/>
        <v>0.1580272243227013</v>
      </c>
      <c r="AG1325" s="6">
        <f t="shared" si="526"/>
        <v>0.16290862658838159</v>
      </c>
      <c r="AH1325" s="6">
        <f t="shared" si="526"/>
        <v>5.5197366120228145E-2</v>
      </c>
      <c r="AI1325" s="6">
        <f t="shared" si="526"/>
        <v>8.2279683956799465E-2</v>
      </c>
      <c r="AJ1325" s="6">
        <f t="shared" si="524"/>
        <v>3.5526290731567642E-2</v>
      </c>
      <c r="AK1325" s="6">
        <f t="shared" si="524"/>
        <v>0.19775078995251877</v>
      </c>
      <c r="AL1325" s="6">
        <f t="shared" si="524"/>
        <v>0.36205077095115074</v>
      </c>
      <c r="AM1325" s="6">
        <f t="shared" si="524"/>
        <v>0.20638194905880333</v>
      </c>
      <c r="AN1325" s="6">
        <f t="shared" si="543"/>
        <v>0.12145769451235056</v>
      </c>
      <c r="AO1325" s="6">
        <f t="shared" si="543"/>
        <v>0.10338589888269976</v>
      </c>
      <c r="AP1325" s="6">
        <f t="shared" si="543"/>
        <v>0.22255493379058591</v>
      </c>
      <c r="AQ1325" s="2">
        <v>40298</v>
      </c>
      <c r="AR1325" s="6">
        <f t="shared" si="527"/>
        <v>7.6505708480091306E-2</v>
      </c>
      <c r="AS1325" s="6">
        <v>0.19258508088573617</v>
      </c>
      <c r="AT1325" s="6">
        <v>0.10947196859504996</v>
      </c>
      <c r="AU1325" s="6">
        <f t="shared" si="528"/>
        <v>2.6313215411778224E-2</v>
      </c>
      <c r="AV1325" s="6">
        <f t="shared" si="529"/>
        <v>4.4130509096634185E-2</v>
      </c>
      <c r="AW1325" s="6">
        <f t="shared" si="530"/>
        <v>4.9832025943417957E-2</v>
      </c>
      <c r="AX1325" s="6">
        <f t="shared" si="531"/>
        <v>1.4641220281091272E-2</v>
      </c>
      <c r="AY1325" s="6">
        <f t="shared" si="532"/>
        <v>0.22034791925722463</v>
      </c>
      <c r="AZ1325" s="6">
        <f t="shared" si="533"/>
        <v>0.11834896469745226</v>
      </c>
      <c r="BA1325" s="6">
        <f t="shared" si="533"/>
        <v>-1.3133060254203355E-2</v>
      </c>
      <c r="BB1325" s="6">
        <f t="shared" si="533"/>
        <v>-4.2468943243805346E-2</v>
      </c>
      <c r="BC1325" s="6">
        <f t="shared" si="533"/>
        <v>0.12584261043373712</v>
      </c>
      <c r="BD1325" s="6">
        <f t="shared" si="534"/>
        <v>-6.8640548538851265E-2</v>
      </c>
      <c r="BE1325" s="2">
        <v>40298</v>
      </c>
      <c r="BF1325" s="11">
        <f t="shared" si="535"/>
        <v>0.36726920184626188</v>
      </c>
      <c r="BG1325" s="11">
        <f t="shared" si="535"/>
        <v>0.96496381141535137</v>
      </c>
      <c r="BH1325" s="11">
        <f t="shared" si="535"/>
        <v>0.69274119737433004</v>
      </c>
      <c r="BI1325" s="11">
        <f t="shared" si="536"/>
        <v>0.16152131389741176</v>
      </c>
      <c r="BJ1325" s="11">
        <f t="shared" si="537"/>
        <v>0.79950389300299796</v>
      </c>
      <c r="BK1325" s="11">
        <f t="shared" si="538"/>
        <v>0.60564192212481049</v>
      </c>
      <c r="BL1325" s="11">
        <f t="shared" si="539"/>
        <v>0.41212352822642145</v>
      </c>
      <c r="BM1325" s="11">
        <f t="shared" si="540"/>
        <v>1.1142707410176798</v>
      </c>
      <c r="BN1325" s="11">
        <f t="shared" si="541"/>
        <v>0.32688499567763757</v>
      </c>
      <c r="BO1325" s="11">
        <f t="shared" si="541"/>
        <v>-6.3634733144522351E-2</v>
      </c>
      <c r="BP1325" s="11">
        <f t="shared" si="541"/>
        <v>-0.34966037692644369</v>
      </c>
      <c r="BQ1325" s="11">
        <f t="shared" si="541"/>
        <v>1.2172125192480692</v>
      </c>
      <c r="BR1325" s="11">
        <f t="shared" si="542"/>
        <v>-0.3084207003176973</v>
      </c>
      <c r="BS1325" s="12">
        <f t="shared" si="552"/>
        <v>0.45695517795710061</v>
      </c>
      <c r="BT1325" s="12">
        <f t="shared" si="553"/>
        <v>-0.34966037692644369</v>
      </c>
      <c r="BU1325" s="12">
        <f t="shared" si="554"/>
        <v>1.2172125192480692</v>
      </c>
    </row>
    <row r="1326" spans="1:73" x14ac:dyDescent="0.25">
      <c r="A1326" s="2">
        <v>40329</v>
      </c>
      <c r="B1326">
        <v>519.01</v>
      </c>
      <c r="C1326">
        <v>1092.9399000000001</v>
      </c>
      <c r="D1326">
        <v>3533.48</v>
      </c>
      <c r="E1326">
        <v>1809.98</v>
      </c>
      <c r="F1326">
        <v>318.20372450000002</v>
      </c>
      <c r="G1326">
        <v>7705.7258519999996</v>
      </c>
      <c r="H1326">
        <v>6440.3151049999997</v>
      </c>
      <c r="I1326">
        <v>1207.5</v>
      </c>
      <c r="J1326">
        <v>74</v>
      </c>
      <c r="K1326">
        <v>254.798</v>
      </c>
      <c r="L1326">
        <v>28184.222911971061</v>
      </c>
      <c r="M1326">
        <v>953.73</v>
      </c>
      <c r="N1326">
        <v>38375.927755946235</v>
      </c>
      <c r="O1326" s="2">
        <v>40329</v>
      </c>
      <c r="P1326" s="5">
        <f t="shared" si="545"/>
        <v>0.9679410667661319</v>
      </c>
      <c r="Q1326" s="5">
        <f t="shared" si="545"/>
        <v>0.89206468502059411</v>
      </c>
      <c r="R1326" s="5">
        <f t="shared" si="545"/>
        <v>0.93774764135295441</v>
      </c>
      <c r="S1326" s="5">
        <f t="shared" si="546"/>
        <v>0.92014946239292339</v>
      </c>
      <c r="T1326" s="5">
        <f t="shared" si="547"/>
        <v>1.0330656198815131</v>
      </c>
      <c r="U1326" s="5">
        <f t="shared" si="548"/>
        <v>1.0357919339973833</v>
      </c>
      <c r="V1326" s="5">
        <f t="shared" si="549"/>
        <v>1.0028743570174854</v>
      </c>
      <c r="W1326" s="5">
        <f t="shared" si="550"/>
        <v>1.0239559041763833</v>
      </c>
      <c r="X1326" s="5">
        <f t="shared" si="551"/>
        <v>0.85976530730800516</v>
      </c>
      <c r="Y1326" s="5">
        <f t="shared" si="551"/>
        <v>0.91749666918728179</v>
      </c>
      <c r="Z1326" s="5">
        <f t="shared" si="551"/>
        <v>0.99368646225919</v>
      </c>
      <c r="AA1326" s="5">
        <f t="shared" si="544"/>
        <v>1.0116360473503332</v>
      </c>
      <c r="AB1326" s="5">
        <f t="shared" si="544"/>
        <v>0.99538247783468004</v>
      </c>
      <c r="AC1326" s="2">
        <v>40329</v>
      </c>
      <c r="AD1326" s="6">
        <f t="shared" si="525"/>
        <v>0.20734766825181239</v>
      </c>
      <c r="AE1326" s="6">
        <f t="shared" si="525"/>
        <v>0.20531044189509842</v>
      </c>
      <c r="AF1326" s="6">
        <f t="shared" si="525"/>
        <v>0.16025333201272637</v>
      </c>
      <c r="AG1326" s="6">
        <f t="shared" si="526"/>
        <v>0.16654570871504221</v>
      </c>
      <c r="AH1326" s="6">
        <f t="shared" si="526"/>
        <v>5.6524920402124978E-2</v>
      </c>
      <c r="AI1326" s="6">
        <f t="shared" si="526"/>
        <v>8.3163063620694991E-2</v>
      </c>
      <c r="AJ1326" s="6">
        <f t="shared" si="524"/>
        <v>3.5468360371288095E-2</v>
      </c>
      <c r="AK1326" s="6">
        <f t="shared" si="524"/>
        <v>0.19539125062992779</v>
      </c>
      <c r="AL1326" s="6">
        <f t="shared" si="524"/>
        <v>0.36805814649779856</v>
      </c>
      <c r="AM1326" s="6">
        <f t="shared" si="524"/>
        <v>0.20960214315208547</v>
      </c>
      <c r="AN1326" s="6">
        <f t="shared" si="543"/>
        <v>0.12129065908005489</v>
      </c>
      <c r="AO1326" s="6">
        <f t="shared" si="543"/>
        <v>0.10338716887040779</v>
      </c>
      <c r="AP1326" s="6">
        <f t="shared" si="543"/>
        <v>0.22251637385074358</v>
      </c>
      <c r="AQ1326" s="2">
        <v>40329</v>
      </c>
      <c r="AR1326" s="6">
        <f t="shared" si="527"/>
        <v>5.5858808971066098E-2</v>
      </c>
      <c r="AS1326" s="6">
        <v>0.19258508088573617</v>
      </c>
      <c r="AT1326" s="6">
        <v>0.10947196859504996</v>
      </c>
      <c r="AU1326" s="6">
        <f t="shared" si="528"/>
        <v>3.069309895388006E-3</v>
      </c>
      <c r="AV1326" s="6">
        <f t="shared" si="529"/>
        <v>4.78312604509048E-2</v>
      </c>
      <c r="AW1326" s="6">
        <f t="shared" si="530"/>
        <v>5.2922253277114528E-2</v>
      </c>
      <c r="AX1326" s="6">
        <f t="shared" si="531"/>
        <v>1.5924302082579223E-2</v>
      </c>
      <c r="AY1326" s="6">
        <f t="shared" si="532"/>
        <v>0.2384628940438358</v>
      </c>
      <c r="AZ1326" s="6">
        <f t="shared" si="533"/>
        <v>7.2783657170214289E-2</v>
      </c>
      <c r="BA1326" s="6">
        <f t="shared" si="533"/>
        <v>-2.6939085183812606E-2</v>
      </c>
      <c r="BB1326" s="6">
        <f t="shared" si="533"/>
        <v>-4.0310813146748226E-2</v>
      </c>
      <c r="BC1326" s="6">
        <f t="shared" si="533"/>
        <v>0.12624652448248064</v>
      </c>
      <c r="BD1326" s="6">
        <f t="shared" si="534"/>
        <v>-7.0540672850348041E-2</v>
      </c>
      <c r="BE1326" s="2">
        <v>40329</v>
      </c>
      <c r="BF1326" s="11">
        <f t="shared" si="535"/>
        <v>0.26939685139467606</v>
      </c>
      <c r="BG1326" s="11">
        <f t="shared" si="535"/>
        <v>0.93801892932525976</v>
      </c>
      <c r="BH1326" s="11">
        <f t="shared" si="535"/>
        <v>0.68311820553195324</v>
      </c>
      <c r="BI1326" s="11">
        <f t="shared" si="536"/>
        <v>1.842923434694772E-2</v>
      </c>
      <c r="BJ1326" s="11">
        <f t="shared" si="537"/>
        <v>0.84619774978235351</v>
      </c>
      <c r="BK1326" s="11">
        <f t="shared" si="538"/>
        <v>0.6363672882289646</v>
      </c>
      <c r="BL1326" s="11">
        <f t="shared" si="539"/>
        <v>0.44897203918876571</v>
      </c>
      <c r="BM1326" s="11">
        <f t="shared" si="540"/>
        <v>1.2204379329936628</v>
      </c>
      <c r="BN1326" s="11">
        <f t="shared" si="541"/>
        <v>0.19775043118261648</v>
      </c>
      <c r="BO1326" s="11">
        <f t="shared" si="541"/>
        <v>-0.12852485560830282</v>
      </c>
      <c r="BP1326" s="11">
        <f t="shared" si="541"/>
        <v>-0.33234886719629475</v>
      </c>
      <c r="BQ1326" s="11">
        <f t="shared" si="541"/>
        <v>1.2211043774757606</v>
      </c>
      <c r="BR1326" s="11">
        <f t="shared" si="542"/>
        <v>-0.31701340278744755</v>
      </c>
      <c r="BS1326" s="12">
        <f t="shared" si="552"/>
        <v>0.43860814721991659</v>
      </c>
      <c r="BT1326" s="12">
        <f t="shared" si="553"/>
        <v>-0.33234886719629475</v>
      </c>
      <c r="BU1326" s="12">
        <f t="shared" si="554"/>
        <v>1.2211043774757606</v>
      </c>
    </row>
    <row r="1327" spans="1:73" x14ac:dyDescent="0.25">
      <c r="A1327" s="2">
        <v>40359</v>
      </c>
      <c r="B1327">
        <v>518.87</v>
      </c>
      <c r="C1327">
        <v>1045.55</v>
      </c>
      <c r="D1327">
        <v>3370.0601000000001</v>
      </c>
      <c r="E1327">
        <v>1715.23</v>
      </c>
      <c r="F1327">
        <v>321.04930359999997</v>
      </c>
      <c r="G1327">
        <v>7953.1666180000002</v>
      </c>
      <c r="H1327">
        <v>6552.2737070000003</v>
      </c>
      <c r="I1327">
        <v>1244</v>
      </c>
      <c r="J1327">
        <v>75.59</v>
      </c>
      <c r="K1327">
        <v>258.51799999999997</v>
      </c>
      <c r="L1327">
        <v>28836.720315572824</v>
      </c>
      <c r="M1327">
        <v>958.78</v>
      </c>
      <c r="N1327">
        <v>37389.102476310771</v>
      </c>
      <c r="O1327" s="2">
        <v>40359</v>
      </c>
      <c r="P1327" s="5">
        <f t="shared" si="545"/>
        <v>0.99973025567908136</v>
      </c>
      <c r="Q1327" s="5">
        <f t="shared" si="545"/>
        <v>0.95663997626950936</v>
      </c>
      <c r="R1327" s="5">
        <f t="shared" si="545"/>
        <v>0.95375100467527762</v>
      </c>
      <c r="S1327" s="5">
        <f t="shared" si="546"/>
        <v>0.94765135526359412</v>
      </c>
      <c r="T1327" s="5">
        <f t="shared" si="547"/>
        <v>1.0089426329137765</v>
      </c>
      <c r="U1327" s="5">
        <f t="shared" si="548"/>
        <v>1.0321112859129005</v>
      </c>
      <c r="V1327" s="5">
        <f t="shared" si="549"/>
        <v>1.0173840254979265</v>
      </c>
      <c r="W1327" s="5">
        <f t="shared" si="550"/>
        <v>1.0302277432712215</v>
      </c>
      <c r="X1327" s="5">
        <f t="shared" si="551"/>
        <v>1.0214864864864865</v>
      </c>
      <c r="Y1327" s="5">
        <f t="shared" si="551"/>
        <v>1.0145998006263783</v>
      </c>
      <c r="Z1327" s="5">
        <f t="shared" si="551"/>
        <v>1.0231511582079</v>
      </c>
      <c r="AA1327" s="5">
        <f t="shared" si="544"/>
        <v>1.0052949996330198</v>
      </c>
      <c r="AB1327" s="5">
        <f t="shared" si="544"/>
        <v>0.97428530494660004</v>
      </c>
      <c r="AC1327" s="2">
        <v>40359</v>
      </c>
      <c r="AD1327" s="6">
        <f t="shared" si="525"/>
        <v>0.20699692452084201</v>
      </c>
      <c r="AE1327" s="6">
        <f t="shared" si="525"/>
        <v>0.20566251425938922</v>
      </c>
      <c r="AF1327" s="6">
        <f t="shared" si="525"/>
        <v>0.16134446861238849</v>
      </c>
      <c r="AG1327" s="6">
        <f t="shared" si="526"/>
        <v>0.16827345267013755</v>
      </c>
      <c r="AH1327" s="6">
        <f t="shared" si="526"/>
        <v>5.6441646448402445E-2</v>
      </c>
      <c r="AI1327" s="6">
        <f t="shared" si="526"/>
        <v>8.4056960872369746E-2</v>
      </c>
      <c r="AJ1327" s="6">
        <f t="shared" si="524"/>
        <v>3.5880012237087158E-2</v>
      </c>
      <c r="AK1327" s="6">
        <f t="shared" si="524"/>
        <v>0.19480337602839748</v>
      </c>
      <c r="AL1327" s="6">
        <f t="shared" si="524"/>
        <v>0.36648077899464276</v>
      </c>
      <c r="AM1327" s="6">
        <f t="shared" si="524"/>
        <v>0.20934176165703783</v>
      </c>
      <c r="AN1327" s="6">
        <f t="shared" si="543"/>
        <v>0.12059099772077955</v>
      </c>
      <c r="AO1327" s="6">
        <f t="shared" si="543"/>
        <v>0.10336160970241566</v>
      </c>
      <c r="AP1327" s="6">
        <f t="shared" si="543"/>
        <v>0.22226880863525572</v>
      </c>
      <c r="AQ1327" s="2">
        <v>40359</v>
      </c>
      <c r="AR1327" s="6">
        <f t="shared" si="527"/>
        <v>4.8861234090551431E-2</v>
      </c>
      <c r="AS1327" s="6">
        <v>0.19258508088573617</v>
      </c>
      <c r="AT1327" s="6">
        <v>0.10947196859504996</v>
      </c>
      <c r="AU1327" s="6">
        <f t="shared" si="528"/>
        <v>-7.9410915832611728E-3</v>
      </c>
      <c r="AV1327" s="6">
        <f t="shared" si="529"/>
        <v>4.7112921215626713E-2</v>
      </c>
      <c r="AW1327" s="6">
        <f t="shared" si="530"/>
        <v>5.7865908974409574E-2</v>
      </c>
      <c r="AX1327" s="6">
        <f t="shared" si="531"/>
        <v>1.7016631257418258E-2</v>
      </c>
      <c r="AY1327" s="6">
        <f t="shared" si="532"/>
        <v>0.23267308886335258</v>
      </c>
      <c r="AZ1327" s="6">
        <f t="shared" si="533"/>
        <v>5.9457541504235767E-2</v>
      </c>
      <c r="BA1327" s="6">
        <f t="shared" si="533"/>
        <v>-2.9327449563760877E-2</v>
      </c>
      <c r="BB1327" s="6">
        <f t="shared" si="533"/>
        <v>-4.2695655676931343E-2</v>
      </c>
      <c r="BC1327" s="6">
        <f t="shared" si="533"/>
        <v>0.12354869126011669</v>
      </c>
      <c r="BD1327" s="6">
        <f t="shared" si="534"/>
        <v>-8.0381814368352789E-2</v>
      </c>
      <c r="BE1327" s="2">
        <v>40359</v>
      </c>
      <c r="BF1327" s="11">
        <f t="shared" si="535"/>
        <v>0.23604811619136745</v>
      </c>
      <c r="BG1327" s="11">
        <f t="shared" si="535"/>
        <v>0.9364131406214391</v>
      </c>
      <c r="BH1327" s="11">
        <f t="shared" si="535"/>
        <v>0.67849842970473162</v>
      </c>
      <c r="BI1327" s="11">
        <f t="shared" si="536"/>
        <v>-4.719158879343794E-2</v>
      </c>
      <c r="BJ1327" s="11">
        <f t="shared" si="537"/>
        <v>0.83471911576314806</v>
      </c>
      <c r="BK1327" s="11">
        <f t="shared" si="538"/>
        <v>0.68841305198116676</v>
      </c>
      <c r="BL1327" s="11">
        <f t="shared" si="539"/>
        <v>0.47426492346145632</v>
      </c>
      <c r="BM1327" s="11">
        <f t="shared" si="540"/>
        <v>1.1943996742101362</v>
      </c>
      <c r="BN1327" s="11">
        <f t="shared" si="541"/>
        <v>0.16223918118528372</v>
      </c>
      <c r="BO1327" s="11">
        <f t="shared" si="541"/>
        <v>-0.14009364080831466</v>
      </c>
      <c r="BP1327" s="11">
        <f t="shared" si="541"/>
        <v>-0.35405342425137154</v>
      </c>
      <c r="BQ1327" s="11">
        <f t="shared" si="541"/>
        <v>1.1953054099662423</v>
      </c>
      <c r="BR1327" s="11">
        <f t="shared" si="542"/>
        <v>-0.36164235036801662</v>
      </c>
      <c r="BS1327" s="12">
        <f t="shared" si="552"/>
        <v>0.42287077222029473</v>
      </c>
      <c r="BT1327" s="12">
        <f t="shared" si="553"/>
        <v>-0.36164235036801662</v>
      </c>
      <c r="BU1327" s="12">
        <f t="shared" si="554"/>
        <v>1.1953054099662423</v>
      </c>
    </row>
    <row r="1328" spans="1:73" x14ac:dyDescent="0.25">
      <c r="A1328" s="2">
        <v>40390</v>
      </c>
      <c r="B1328">
        <v>535.45000000000005</v>
      </c>
      <c r="C1328">
        <v>1055.6400000000001</v>
      </c>
      <c r="D1328">
        <v>3602.4198999999999</v>
      </c>
      <c r="E1328">
        <v>1835.4</v>
      </c>
      <c r="F1328">
        <v>319.32778239999999</v>
      </c>
      <c r="G1328">
        <v>7993.2220649999999</v>
      </c>
      <c r="H1328">
        <v>6570.0345429999998</v>
      </c>
      <c r="I1328">
        <v>1169</v>
      </c>
      <c r="J1328">
        <v>78.849999999999994</v>
      </c>
      <c r="K1328">
        <v>274.35000000000002</v>
      </c>
      <c r="L1328">
        <v>28172.688153312476</v>
      </c>
      <c r="M1328">
        <v>936</v>
      </c>
      <c r="N1328">
        <v>38042.384636099028</v>
      </c>
      <c r="O1328" s="2">
        <v>40390</v>
      </c>
      <c r="P1328" s="5">
        <f t="shared" si="545"/>
        <v>1.0319540540019658</v>
      </c>
      <c r="Q1328" s="5">
        <f t="shared" si="545"/>
        <v>1.0096504232222276</v>
      </c>
      <c r="R1328" s="5">
        <f t="shared" si="545"/>
        <v>1.0689482659374532</v>
      </c>
      <c r="S1328" s="5">
        <f t="shared" si="546"/>
        <v>1.0700605749666225</v>
      </c>
      <c r="T1328" s="5">
        <f t="shared" si="547"/>
        <v>0.99463782920350186</v>
      </c>
      <c r="U1328" s="5">
        <f t="shared" si="548"/>
        <v>1.0050364149179705</v>
      </c>
      <c r="V1328" s="5">
        <f t="shared" si="549"/>
        <v>1.0027106370695451</v>
      </c>
      <c r="W1328" s="5">
        <f t="shared" si="550"/>
        <v>0.93971061093247588</v>
      </c>
      <c r="X1328" s="5">
        <f t="shared" si="551"/>
        <v>1.0431273978039421</v>
      </c>
      <c r="Y1328" s="5">
        <f t="shared" si="551"/>
        <v>1.0612413835787065</v>
      </c>
      <c r="Z1328" s="5">
        <f t="shared" si="551"/>
        <v>0.97697268777469992</v>
      </c>
      <c r="AA1328" s="5">
        <f t="shared" si="544"/>
        <v>0.9762406391455809</v>
      </c>
      <c r="AB1328" s="5">
        <f t="shared" si="544"/>
        <v>1.0174725285316</v>
      </c>
      <c r="AC1328" s="2">
        <v>40390</v>
      </c>
      <c r="AD1328" s="6">
        <f t="shared" si="525"/>
        <v>0.20558796622434708</v>
      </c>
      <c r="AE1328" s="6">
        <f t="shared" si="525"/>
        <v>0.20539570983824268</v>
      </c>
      <c r="AF1328" s="6">
        <f t="shared" si="525"/>
        <v>0.16341747339861232</v>
      </c>
      <c r="AG1328" s="6">
        <f t="shared" si="526"/>
        <v>0.17035895542866816</v>
      </c>
      <c r="AH1328" s="6">
        <f t="shared" si="526"/>
        <v>5.6412121778478583E-2</v>
      </c>
      <c r="AI1328" s="6">
        <f t="shared" si="526"/>
        <v>8.3024262151725689E-2</v>
      </c>
      <c r="AJ1328" s="6">
        <f t="shared" si="524"/>
        <v>3.5393746575009072E-2</v>
      </c>
      <c r="AK1328" s="6">
        <f t="shared" si="524"/>
        <v>0.19732489267392603</v>
      </c>
      <c r="AL1328" s="6">
        <f t="shared" si="524"/>
        <v>0.36572266996260161</v>
      </c>
      <c r="AM1328" s="6">
        <f t="shared" si="524"/>
        <v>0.21039304861122352</v>
      </c>
      <c r="AN1328" s="6">
        <f t="shared" si="543"/>
        <v>0.12061642162228792</v>
      </c>
      <c r="AO1328" s="6">
        <f t="shared" si="543"/>
        <v>0.10446392296264916</v>
      </c>
      <c r="AP1328" s="6">
        <f t="shared" si="543"/>
        <v>0.22246753377443654</v>
      </c>
      <c r="AQ1328" s="2">
        <v>40390</v>
      </c>
      <c r="AR1328" s="6">
        <f t="shared" si="527"/>
        <v>4.2240858424204442E-2</v>
      </c>
      <c r="AS1328" s="6">
        <v>0.19258508088573617</v>
      </c>
      <c r="AT1328" s="6">
        <v>0.10947196859504996</v>
      </c>
      <c r="AU1328" s="6">
        <f t="shared" si="528"/>
        <v>-1.7309769046941481E-3</v>
      </c>
      <c r="AV1328" s="6">
        <f t="shared" si="529"/>
        <v>4.7289679214264968E-2</v>
      </c>
      <c r="AW1328" s="6">
        <f t="shared" si="530"/>
        <v>6.4065268851883017E-2</v>
      </c>
      <c r="AX1328" s="6">
        <f t="shared" si="531"/>
        <v>1.992909532330045E-2</v>
      </c>
      <c r="AY1328" s="6">
        <f t="shared" si="532"/>
        <v>0.22200066936217833</v>
      </c>
      <c r="AZ1328" s="6">
        <f t="shared" si="533"/>
        <v>5.3678923292043823E-2</v>
      </c>
      <c r="BA1328" s="6">
        <f t="shared" si="533"/>
        <v>-2.5393020216630147E-2</v>
      </c>
      <c r="BB1328" s="6">
        <f t="shared" si="533"/>
        <v>-5.0078862552261016E-2</v>
      </c>
      <c r="BC1328" s="6">
        <f t="shared" si="533"/>
        <v>0.11543455723776441</v>
      </c>
      <c r="BD1328" s="6">
        <f t="shared" si="534"/>
        <v>-7.7635915230090613E-2</v>
      </c>
      <c r="BE1328" s="2">
        <v>40390</v>
      </c>
      <c r="BF1328" s="11">
        <f t="shared" si="535"/>
        <v>0.20546367182848274</v>
      </c>
      <c r="BG1328" s="11">
        <f t="shared" si="535"/>
        <v>0.93762952029234015</v>
      </c>
      <c r="BH1328" s="11">
        <f t="shared" si="535"/>
        <v>0.66989145235419822</v>
      </c>
      <c r="BI1328" s="11">
        <f t="shared" si="536"/>
        <v>-1.0160762610562812E-2</v>
      </c>
      <c r="BJ1328" s="11">
        <f t="shared" si="537"/>
        <v>0.83828932015647284</v>
      </c>
      <c r="BK1328" s="11">
        <f t="shared" si="538"/>
        <v>0.77164514554558317</v>
      </c>
      <c r="BL1328" s="11">
        <f t="shared" si="539"/>
        <v>0.56306826069021043</v>
      </c>
      <c r="BM1328" s="11">
        <f t="shared" si="540"/>
        <v>1.1250515145548734</v>
      </c>
      <c r="BN1328" s="11">
        <f t="shared" si="541"/>
        <v>0.14677494096150226</v>
      </c>
      <c r="BO1328" s="11">
        <f t="shared" si="541"/>
        <v>-0.12069324715928635</v>
      </c>
      <c r="BP1328" s="11">
        <f t="shared" si="541"/>
        <v>-0.4151910816015062</v>
      </c>
      <c r="BQ1328" s="11">
        <f t="shared" si="541"/>
        <v>1.1050184021811797</v>
      </c>
      <c r="BR1328" s="11">
        <f t="shared" si="542"/>
        <v>-0.34897638281371401</v>
      </c>
      <c r="BS1328" s="12">
        <f t="shared" si="552"/>
        <v>0.42060082725998266</v>
      </c>
      <c r="BT1328" s="12">
        <f t="shared" si="553"/>
        <v>-0.4151910816015062</v>
      </c>
      <c r="BU1328" s="12">
        <f t="shared" si="554"/>
        <v>1.1250515145548734</v>
      </c>
    </row>
    <row r="1329" spans="1:73" x14ac:dyDescent="0.25">
      <c r="A1329" s="2">
        <v>40421</v>
      </c>
      <c r="B1329">
        <v>517.45000000000005</v>
      </c>
      <c r="C1329">
        <v>1000.24</v>
      </c>
      <c r="D1329">
        <v>3594.3301000000001</v>
      </c>
      <c r="E1329">
        <v>1752.55</v>
      </c>
      <c r="F1329">
        <v>335.4234348</v>
      </c>
      <c r="G1329">
        <v>8340.7034719999992</v>
      </c>
      <c r="H1329">
        <v>6629.3719940000001</v>
      </c>
      <c r="I1329">
        <v>1246</v>
      </c>
      <c r="J1329">
        <v>71.930000000000007</v>
      </c>
      <c r="K1329">
        <v>264.18599999999998</v>
      </c>
      <c r="L1329">
        <v>28626.504125320891</v>
      </c>
      <c r="M1329">
        <v>962.69</v>
      </c>
      <c r="N1329">
        <v>38516.373802651862</v>
      </c>
      <c r="O1329" s="2">
        <v>40421</v>
      </c>
      <c r="P1329" s="5">
        <f t="shared" si="545"/>
        <v>0.96638341581847043</v>
      </c>
      <c r="Q1329" s="5">
        <f t="shared" si="545"/>
        <v>0.94751998787465419</v>
      </c>
      <c r="R1329" s="5">
        <f t="shared" si="545"/>
        <v>0.9977543428515927</v>
      </c>
      <c r="S1329" s="5">
        <f t="shared" si="546"/>
        <v>0.95485997602702399</v>
      </c>
      <c r="T1329" s="5">
        <f t="shared" si="547"/>
        <v>1.0504047981012754</v>
      </c>
      <c r="U1329" s="5">
        <f t="shared" si="548"/>
        <v>1.0434720071798731</v>
      </c>
      <c r="V1329" s="5">
        <f t="shared" si="549"/>
        <v>1.0090315280097304</v>
      </c>
      <c r="W1329" s="5">
        <f t="shared" si="550"/>
        <v>1.0658682634730539</v>
      </c>
      <c r="X1329" s="5">
        <f t="shared" si="551"/>
        <v>0.9122384273937858</v>
      </c>
      <c r="Y1329" s="5">
        <f t="shared" si="551"/>
        <v>0.96295243302350997</v>
      </c>
      <c r="Z1329" s="5">
        <f t="shared" si="551"/>
        <v>1.0161083660011001</v>
      </c>
      <c r="AA1329" s="5">
        <f t="shared" si="544"/>
        <v>1.0285149572649572</v>
      </c>
      <c r="AB1329" s="5">
        <f t="shared" si="544"/>
        <v>1.0124595019761999</v>
      </c>
      <c r="AC1329" s="2">
        <v>40421</v>
      </c>
      <c r="AD1329" s="6">
        <f t="shared" si="525"/>
        <v>0.20623749799211577</v>
      </c>
      <c r="AE1329" s="6">
        <f t="shared" si="525"/>
        <v>0.20486180555371733</v>
      </c>
      <c r="AF1329" s="6">
        <f t="shared" si="525"/>
        <v>0.16341247709020978</v>
      </c>
      <c r="AG1329" s="6">
        <f t="shared" si="526"/>
        <v>0.17155511453009664</v>
      </c>
      <c r="AH1329" s="6">
        <f t="shared" si="526"/>
        <v>5.9962941110679811E-2</v>
      </c>
      <c r="AI1329" s="6">
        <f t="shared" si="526"/>
        <v>8.4315790490540846E-2</v>
      </c>
      <c r="AJ1329" s="6">
        <f t="shared" si="524"/>
        <v>3.5537858048432992E-2</v>
      </c>
      <c r="AK1329" s="6">
        <f t="shared" si="524"/>
        <v>0.19841612605572917</v>
      </c>
      <c r="AL1329" s="6">
        <f t="shared" si="524"/>
        <v>0.36414083344783421</v>
      </c>
      <c r="AM1329" s="6">
        <f t="shared" si="524"/>
        <v>0.20945626488153446</v>
      </c>
      <c r="AN1329" s="6">
        <f t="shared" si="543"/>
        <v>0.12091650519560605</v>
      </c>
      <c r="AO1329" s="6">
        <f t="shared" si="543"/>
        <v>0.10476034239923873</v>
      </c>
      <c r="AP1329" s="6">
        <f t="shared" si="543"/>
        <v>0.2222106408057844</v>
      </c>
      <c r="AQ1329" s="2">
        <v>40421</v>
      </c>
      <c r="AR1329" s="6">
        <f t="shared" si="527"/>
        <v>3.6862514655390921E-2</v>
      </c>
      <c r="AS1329" s="6">
        <v>0.19258508088573617</v>
      </c>
      <c r="AT1329" s="6">
        <v>0.10947196859504996</v>
      </c>
      <c r="AU1329" s="6">
        <f t="shared" si="528"/>
        <v>-9.0957831897807706E-3</v>
      </c>
      <c r="AV1329" s="6">
        <f t="shared" si="529"/>
        <v>5.4697985905666213E-2</v>
      </c>
      <c r="AW1329" s="6">
        <f t="shared" si="530"/>
        <v>6.7902688028149916E-2</v>
      </c>
      <c r="AX1329" s="6">
        <f t="shared" si="531"/>
        <v>2.1723530506975619E-2</v>
      </c>
      <c r="AY1329" s="6">
        <f t="shared" si="532"/>
        <v>0.23525293422450511</v>
      </c>
      <c r="AZ1329" s="6">
        <f t="shared" si="533"/>
        <v>9.4369835468217644E-3</v>
      </c>
      <c r="BA1329" s="6">
        <f t="shared" si="533"/>
        <v>-4.3173300045641794E-2</v>
      </c>
      <c r="BB1329" s="6">
        <f t="shared" si="533"/>
        <v>-4.7410805813760115E-2</v>
      </c>
      <c r="BC1329" s="6">
        <f t="shared" si="533"/>
        <v>0.11800798595836159</v>
      </c>
      <c r="BD1329" s="6">
        <f t="shared" si="534"/>
        <v>-7.9842589103921058E-2</v>
      </c>
      <c r="BE1329" s="2">
        <v>40421</v>
      </c>
      <c r="BF1329" s="11">
        <f t="shared" si="535"/>
        <v>0.17873817814062182</v>
      </c>
      <c r="BG1329" s="11">
        <f t="shared" si="535"/>
        <v>0.94007314035528189</v>
      </c>
      <c r="BH1329" s="11">
        <f t="shared" si="535"/>
        <v>0.66991193417022465</v>
      </c>
      <c r="BI1329" s="11">
        <f t="shared" si="536"/>
        <v>-5.3019597898289757E-2</v>
      </c>
      <c r="BJ1329" s="11">
        <f t="shared" si="537"/>
        <v>0.91219651492251652</v>
      </c>
      <c r="BK1329" s="11">
        <f t="shared" si="538"/>
        <v>0.80533773843664225</v>
      </c>
      <c r="BL1329" s="11">
        <f t="shared" si="539"/>
        <v>0.611278554756158</v>
      </c>
      <c r="BM1329" s="11">
        <f t="shared" si="540"/>
        <v>1.1856543059329239</v>
      </c>
      <c r="BN1329" s="11">
        <f t="shared" si="541"/>
        <v>2.5915752038760793E-2</v>
      </c>
      <c r="BO1329" s="11">
        <f t="shared" si="541"/>
        <v>-0.206120834199254</v>
      </c>
      <c r="BP1329" s="11">
        <f t="shared" si="541"/>
        <v>-0.39209540283242456</v>
      </c>
      <c r="BQ1329" s="11">
        <f t="shared" si="541"/>
        <v>1.1264566653346404</v>
      </c>
      <c r="BR1329" s="11">
        <f t="shared" si="542"/>
        <v>-0.35931037692161977</v>
      </c>
      <c r="BS1329" s="12">
        <f t="shared" si="552"/>
        <v>0.4188474286335524</v>
      </c>
      <c r="BT1329" s="12">
        <f t="shared" si="553"/>
        <v>-0.39209540283242456</v>
      </c>
      <c r="BU1329" s="12">
        <f t="shared" si="554"/>
        <v>1.1856543059329239</v>
      </c>
    </row>
    <row r="1330" spans="1:73" x14ac:dyDescent="0.25">
      <c r="A1330" s="2">
        <v>40451</v>
      </c>
      <c r="B1330">
        <v>545.46</v>
      </c>
      <c r="C1330">
        <v>1039.3499999999999</v>
      </c>
      <c r="D1330">
        <v>3829.4198999999999</v>
      </c>
      <c r="E1330">
        <v>1908.95</v>
      </c>
      <c r="F1330">
        <v>330.96854660000002</v>
      </c>
      <c r="G1330">
        <v>8315.0774799999999</v>
      </c>
      <c r="H1330">
        <v>6658.727398</v>
      </c>
      <c r="I1330">
        <v>1307</v>
      </c>
      <c r="J1330">
        <v>79.95</v>
      </c>
      <c r="K1330">
        <v>286.858</v>
      </c>
      <c r="L1330">
        <v>28286.037667134016</v>
      </c>
      <c r="M1330">
        <v>971.05</v>
      </c>
      <c r="N1330">
        <v>38789.305919268976</v>
      </c>
      <c r="O1330" s="2">
        <v>40451</v>
      </c>
      <c r="P1330" s="5">
        <f t="shared" si="545"/>
        <v>1.0541308338969948</v>
      </c>
      <c r="Q1330" s="5">
        <f t="shared" si="545"/>
        <v>1.0391006158521954</v>
      </c>
      <c r="R1330" s="5">
        <f t="shared" si="545"/>
        <v>1.0654057344371346</v>
      </c>
      <c r="S1330" s="5">
        <f t="shared" si="546"/>
        <v>1.0892413911158028</v>
      </c>
      <c r="T1330" s="5">
        <f t="shared" si="547"/>
        <v>0.98671861373473724</v>
      </c>
      <c r="U1330" s="5">
        <f t="shared" si="548"/>
        <v>0.99692759824323851</v>
      </c>
      <c r="V1330" s="5">
        <f t="shared" si="549"/>
        <v>1.0044280821813241</v>
      </c>
      <c r="W1330" s="5">
        <f t="shared" si="550"/>
        <v>1.0489566613162118</v>
      </c>
      <c r="X1330" s="5">
        <f t="shared" si="551"/>
        <v>1.1114972890310022</v>
      </c>
      <c r="Y1330" s="5">
        <f t="shared" si="551"/>
        <v>1.0858183249680151</v>
      </c>
      <c r="Z1330" s="5">
        <f t="shared" si="551"/>
        <v>0.98810660020880015</v>
      </c>
      <c r="AA1330" s="5">
        <f t="shared" si="544"/>
        <v>1.0086840000415502</v>
      </c>
      <c r="AB1330" s="5">
        <f t="shared" si="544"/>
        <v>1.00708613219966</v>
      </c>
      <c r="AC1330" s="2">
        <v>40451</v>
      </c>
      <c r="AD1330" s="6">
        <f t="shared" si="525"/>
        <v>0.20662023481131939</v>
      </c>
      <c r="AE1330" s="6">
        <f t="shared" si="525"/>
        <v>0.19854442439893519</v>
      </c>
      <c r="AF1330" s="6">
        <f t="shared" si="525"/>
        <v>0.1651618513182693</v>
      </c>
      <c r="AG1330" s="6">
        <f t="shared" si="526"/>
        <v>0.17606627140333958</v>
      </c>
      <c r="AH1330" s="6">
        <f t="shared" si="526"/>
        <v>6.043736646339997E-2</v>
      </c>
      <c r="AI1330" s="6">
        <f t="shared" si="526"/>
        <v>8.3452270680128462E-2</v>
      </c>
      <c r="AJ1330" s="6">
        <f t="shared" si="524"/>
        <v>3.4892596830568362E-2</v>
      </c>
      <c r="AK1330" s="6">
        <f t="shared" si="524"/>
        <v>0.19610792329621882</v>
      </c>
      <c r="AL1330" s="6">
        <f t="shared" si="524"/>
        <v>0.36662205132697318</v>
      </c>
      <c r="AM1330" s="6">
        <f t="shared" si="524"/>
        <v>0.21303089329686004</v>
      </c>
      <c r="AN1330" s="6">
        <f t="shared" si="543"/>
        <v>0.12094299202826581</v>
      </c>
      <c r="AO1330" s="6">
        <f t="shared" si="543"/>
        <v>0.10427691419934099</v>
      </c>
      <c r="AP1330" s="6">
        <f t="shared" si="543"/>
        <v>0.22163165209863805</v>
      </c>
      <c r="AQ1330" s="2">
        <v>40451</v>
      </c>
      <c r="AR1330" s="6">
        <f t="shared" si="527"/>
        <v>3.8571551726822362E-2</v>
      </c>
      <c r="AS1330" s="6">
        <v>0.19258508088573617</v>
      </c>
      <c r="AT1330" s="6">
        <v>0.10947196859504996</v>
      </c>
      <c r="AU1330" s="6">
        <f t="shared" si="528"/>
        <v>6.3657313716967145E-3</v>
      </c>
      <c r="AV1330" s="6">
        <f t="shared" si="529"/>
        <v>5.2183339377125604E-2</v>
      </c>
      <c r="AW1330" s="6">
        <f t="shared" si="530"/>
        <v>7.2055369304590444E-2</v>
      </c>
      <c r="AX1330" s="6">
        <f t="shared" si="531"/>
        <v>2.5338680061554708E-2</v>
      </c>
      <c r="AY1330" s="6">
        <f t="shared" si="532"/>
        <v>0.22528465043673962</v>
      </c>
      <c r="AZ1330" s="6">
        <f t="shared" si="533"/>
        <v>3.8434183757075857E-2</v>
      </c>
      <c r="BA1330" s="6">
        <f t="shared" si="533"/>
        <v>-2.9372990927715614E-2</v>
      </c>
      <c r="BB1330" s="6">
        <f t="shared" si="533"/>
        <v>-5.018031155189473E-2</v>
      </c>
      <c r="BC1330" s="6">
        <f t="shared" si="533"/>
        <v>0.11293197044013881</v>
      </c>
      <c r="BD1330" s="6">
        <f t="shared" si="534"/>
        <v>-8.445224134364282E-2</v>
      </c>
      <c r="BE1330" s="2">
        <v>40451</v>
      </c>
      <c r="BF1330" s="11">
        <f t="shared" si="535"/>
        <v>0.18667848171813847</v>
      </c>
      <c r="BG1330" s="11">
        <f t="shared" si="535"/>
        <v>0.96998483573013916</v>
      </c>
      <c r="BH1330" s="11">
        <f t="shared" si="535"/>
        <v>0.66281630849545203</v>
      </c>
      <c r="BI1330" s="11">
        <f t="shared" si="536"/>
        <v>3.6155314251608395E-2</v>
      </c>
      <c r="BJ1330" s="11">
        <f t="shared" si="537"/>
        <v>0.86342841243301205</v>
      </c>
      <c r="BK1330" s="11">
        <f t="shared" si="538"/>
        <v>0.86343209977806112</v>
      </c>
      <c r="BL1330" s="11">
        <f t="shared" si="539"/>
        <v>0.72619072133250473</v>
      </c>
      <c r="BM1330" s="11">
        <f t="shared" si="540"/>
        <v>1.1487789307546217</v>
      </c>
      <c r="BN1330" s="11">
        <f t="shared" si="541"/>
        <v>0.10483325707759514</v>
      </c>
      <c r="BO1330" s="11">
        <f t="shared" si="541"/>
        <v>-0.13788136768869549</v>
      </c>
      <c r="BP1330" s="11">
        <f t="shared" si="541"/>
        <v>-0.4149087988510074</v>
      </c>
      <c r="BQ1330" s="11">
        <f t="shared" si="541"/>
        <v>1.0830006939431711</v>
      </c>
      <c r="BR1330" s="11">
        <f t="shared" si="542"/>
        <v>-0.38104774540983438</v>
      </c>
      <c r="BS1330" s="12">
        <f t="shared" si="552"/>
        <v>0.43934316488959746</v>
      </c>
      <c r="BT1330" s="12">
        <f t="shared" si="553"/>
        <v>-0.4149087988510074</v>
      </c>
      <c r="BU1330" s="12">
        <f t="shared" si="554"/>
        <v>1.1487789307546217</v>
      </c>
    </row>
    <row r="1331" spans="1:73" x14ac:dyDescent="0.25">
      <c r="A1331" s="2">
        <v>40482</v>
      </c>
      <c r="B1331">
        <v>578.36</v>
      </c>
      <c r="C1331">
        <v>1016.07</v>
      </c>
      <c r="D1331">
        <v>3926.4398999999999</v>
      </c>
      <c r="E1331">
        <v>1981.59</v>
      </c>
      <c r="F1331">
        <v>325.54028729999999</v>
      </c>
      <c r="G1331">
        <v>8261.6938539999992</v>
      </c>
      <c r="H1331">
        <v>6675.9591200000004</v>
      </c>
      <c r="I1331">
        <v>1346.75</v>
      </c>
      <c r="J1331">
        <v>81.45</v>
      </c>
      <c r="K1331">
        <v>300.67200000000003</v>
      </c>
      <c r="L1331">
        <v>28878.232504920019</v>
      </c>
      <c r="M1331">
        <v>1005.4</v>
      </c>
      <c r="N1331">
        <v>39228.594604113532</v>
      </c>
      <c r="O1331" s="2">
        <v>40482</v>
      </c>
      <c r="P1331" s="5">
        <f t="shared" si="545"/>
        <v>1.0603160635060316</v>
      </c>
      <c r="Q1331" s="5">
        <f t="shared" si="545"/>
        <v>0.97760138548131059</v>
      </c>
      <c r="R1331" s="5">
        <f t="shared" si="545"/>
        <v>1.0253354300477731</v>
      </c>
      <c r="S1331" s="5">
        <f t="shared" si="546"/>
        <v>1.0380523324340605</v>
      </c>
      <c r="T1331" s="5">
        <f t="shared" si="547"/>
        <v>0.98359886655162887</v>
      </c>
      <c r="U1331" s="5">
        <f t="shared" si="548"/>
        <v>0.99357990035229349</v>
      </c>
      <c r="V1331" s="5">
        <f t="shared" si="549"/>
        <v>1.0025878401337132</v>
      </c>
      <c r="W1331" s="5">
        <f t="shared" si="550"/>
        <v>1.0304131599081867</v>
      </c>
      <c r="X1331" s="5">
        <f t="shared" si="551"/>
        <v>1.0187617260787993</v>
      </c>
      <c r="Y1331" s="5">
        <f t="shared" si="551"/>
        <v>1.0481562306088728</v>
      </c>
      <c r="Z1331" s="5">
        <f t="shared" si="551"/>
        <v>1.0209359417799999</v>
      </c>
      <c r="AA1331" s="5">
        <f t="shared" si="544"/>
        <v>1.0353740796045519</v>
      </c>
      <c r="AB1331" s="5">
        <f t="shared" si="544"/>
        <v>1.0113249947230001</v>
      </c>
      <c r="AC1331" s="2">
        <v>40482</v>
      </c>
      <c r="AD1331" s="6">
        <f t="shared" si="525"/>
        <v>0.20754464045069435</v>
      </c>
      <c r="AE1331" s="6">
        <f t="shared" si="525"/>
        <v>0.19824233484146683</v>
      </c>
      <c r="AF1331" s="6">
        <f t="shared" si="525"/>
        <v>0.1646911709778705</v>
      </c>
      <c r="AG1331" s="6">
        <f t="shared" si="526"/>
        <v>0.17659639691518444</v>
      </c>
      <c r="AH1331" s="6">
        <f t="shared" si="526"/>
        <v>6.0375943705862745E-2</v>
      </c>
      <c r="AI1331" s="6">
        <f t="shared" si="526"/>
        <v>8.3110674803467441E-2</v>
      </c>
      <c r="AJ1331" s="6">
        <f t="shared" si="524"/>
        <v>3.4740834014051827E-2</v>
      </c>
      <c r="AK1331" s="6">
        <f t="shared" si="524"/>
        <v>0.19587111532062432</v>
      </c>
      <c r="AL1331" s="6">
        <f t="shared" si="524"/>
        <v>0.36346948883040825</v>
      </c>
      <c r="AM1331" s="6">
        <f t="shared" si="524"/>
        <v>0.21291470583092062</v>
      </c>
      <c r="AN1331" s="6">
        <f t="shared" si="543"/>
        <v>0.12115023913352725</v>
      </c>
      <c r="AO1331" s="6">
        <f t="shared" si="543"/>
        <v>0.10301056064990029</v>
      </c>
      <c r="AP1331" s="6">
        <f t="shared" si="543"/>
        <v>0.22172529842628963</v>
      </c>
      <c r="AQ1331" s="2">
        <v>40482</v>
      </c>
      <c r="AR1331" s="6">
        <f t="shared" si="527"/>
        <v>5.6692741777332856E-2</v>
      </c>
      <c r="AS1331" s="6">
        <v>0.19258508088573617</v>
      </c>
      <c r="AT1331" s="6">
        <v>0.10947196859504996</v>
      </c>
      <c r="AU1331" s="6">
        <f t="shared" si="528"/>
        <v>1.7325447794519722E-2</v>
      </c>
      <c r="AV1331" s="6">
        <f t="shared" si="529"/>
        <v>5.2367240372018786E-2</v>
      </c>
      <c r="AW1331" s="6">
        <f t="shared" si="530"/>
        <v>7.3865589730927272E-2</v>
      </c>
      <c r="AX1331" s="6">
        <f t="shared" si="531"/>
        <v>2.6901463957325511E-2</v>
      </c>
      <c r="AY1331" s="6">
        <f t="shared" si="532"/>
        <v>0.23395502561829473</v>
      </c>
      <c r="AZ1331" s="6">
        <f t="shared" si="533"/>
        <v>6.3746100206939049E-2</v>
      </c>
      <c r="BA1331" s="6">
        <f t="shared" si="533"/>
        <v>-1.0074916480859453E-2</v>
      </c>
      <c r="BB1331" s="6">
        <f t="shared" si="533"/>
        <v>-4.201888369277107E-2</v>
      </c>
      <c r="BC1331" s="6">
        <f t="shared" si="533"/>
        <v>0.12848239502602365</v>
      </c>
      <c r="BD1331" s="6">
        <f t="shared" si="534"/>
        <v>-8.0121472760100287E-2</v>
      </c>
      <c r="BE1331" s="2">
        <v>40482</v>
      </c>
      <c r="BF1331" s="11">
        <f t="shared" si="535"/>
        <v>0.27315926662438267</v>
      </c>
      <c r="BG1331" s="11">
        <f t="shared" si="535"/>
        <v>0.97146293721643895</v>
      </c>
      <c r="BH1331" s="11">
        <f t="shared" si="535"/>
        <v>0.66471060922725278</v>
      </c>
      <c r="BI1331" s="11">
        <f t="shared" si="536"/>
        <v>9.8107595042501189E-2</v>
      </c>
      <c r="BJ1331" s="11">
        <f t="shared" si="537"/>
        <v>0.86735274279338048</v>
      </c>
      <c r="BK1331" s="11">
        <f t="shared" si="538"/>
        <v>0.88876176141750618</v>
      </c>
      <c r="BL1331" s="11">
        <f t="shared" si="539"/>
        <v>0.77434709674628188</v>
      </c>
      <c r="BM1331" s="11">
        <f t="shared" si="540"/>
        <v>1.1944335193850828</v>
      </c>
      <c r="BN1331" s="11">
        <f t="shared" si="541"/>
        <v>0.17538225949051375</v>
      </c>
      <c r="BO1331" s="11">
        <f t="shared" si="541"/>
        <v>-4.7319025905425832E-2</v>
      </c>
      <c r="BP1331" s="11">
        <f t="shared" si="541"/>
        <v>-0.3468328580553558</v>
      </c>
      <c r="BQ1331" s="11">
        <f t="shared" si="541"/>
        <v>1.247274009726963</v>
      </c>
      <c r="BR1331" s="11">
        <f t="shared" si="542"/>
        <v>-0.36135467323200321</v>
      </c>
      <c r="BS1331" s="12">
        <f t="shared" si="552"/>
        <v>0.49226809542134753</v>
      </c>
      <c r="BT1331" s="12">
        <f t="shared" si="553"/>
        <v>-0.36135467323200321</v>
      </c>
      <c r="BU1331" s="12">
        <f t="shared" si="554"/>
        <v>1.247274009726963</v>
      </c>
    </row>
    <row r="1332" spans="1:73" x14ac:dyDescent="0.25">
      <c r="A1332" s="2">
        <v>40512</v>
      </c>
      <c r="B1332">
        <v>586.34</v>
      </c>
      <c r="C1332">
        <v>1078.8</v>
      </c>
      <c r="D1332">
        <v>3837.8501000000001</v>
      </c>
      <c r="E1332">
        <v>1981.84</v>
      </c>
      <c r="F1332">
        <v>321.61587680000002</v>
      </c>
      <c r="G1332">
        <v>8153.6186029999999</v>
      </c>
      <c r="H1332">
        <v>6514.8752180000001</v>
      </c>
      <c r="I1332">
        <v>1383.5</v>
      </c>
      <c r="J1332">
        <v>84.12</v>
      </c>
      <c r="K1332">
        <v>301.40800000000002</v>
      </c>
      <c r="L1332">
        <v>28730.997732643282</v>
      </c>
      <c r="M1332">
        <v>959.4</v>
      </c>
      <c r="N1332">
        <v>40161.694561983328</v>
      </c>
      <c r="O1332" s="2">
        <v>40512</v>
      </c>
      <c r="P1332" s="5">
        <f t="shared" si="545"/>
        <v>1.0137976346911959</v>
      </c>
      <c r="Q1332" s="5">
        <f t="shared" si="545"/>
        <v>1.0617378723906816</v>
      </c>
      <c r="R1332" s="5">
        <f t="shared" si="545"/>
        <v>0.97743762740389839</v>
      </c>
      <c r="S1332" s="5">
        <f t="shared" si="546"/>
        <v>1.0001261613149037</v>
      </c>
      <c r="T1332" s="5">
        <f t="shared" si="547"/>
        <v>0.98794493138607009</v>
      </c>
      <c r="U1332" s="5">
        <f t="shared" si="548"/>
        <v>0.98691851175922318</v>
      </c>
      <c r="V1332" s="5">
        <f t="shared" si="549"/>
        <v>0.97587104727507679</v>
      </c>
      <c r="W1332" s="5">
        <f t="shared" si="550"/>
        <v>1.0272879153517729</v>
      </c>
      <c r="X1332" s="5">
        <f t="shared" si="551"/>
        <v>1.032780847145488</v>
      </c>
      <c r="Y1332" s="5">
        <f t="shared" si="551"/>
        <v>1.0024478501489995</v>
      </c>
      <c r="Z1332" s="5">
        <f t="shared" si="551"/>
        <v>0.99490153103200996</v>
      </c>
      <c r="AA1332" s="5">
        <f t="shared" si="544"/>
        <v>0.95424706584443997</v>
      </c>
      <c r="AB1332" s="5">
        <f t="shared" si="544"/>
        <v>1.0237862193964999</v>
      </c>
      <c r="AC1332" s="2">
        <v>40512</v>
      </c>
      <c r="AD1332" s="6">
        <f t="shared" si="525"/>
        <v>0.20658647426291107</v>
      </c>
      <c r="AE1332" s="6">
        <f t="shared" si="525"/>
        <v>0.19812721693415225</v>
      </c>
      <c r="AF1332" s="6">
        <f t="shared" si="525"/>
        <v>0.16469446478119892</v>
      </c>
      <c r="AG1332" s="6">
        <f t="shared" si="526"/>
        <v>0.17587683012852204</v>
      </c>
      <c r="AH1332" s="6">
        <f t="shared" si="526"/>
        <v>6.0775531582306655E-2</v>
      </c>
      <c r="AI1332" s="6">
        <f t="shared" si="526"/>
        <v>8.3535046126794035E-2</v>
      </c>
      <c r="AJ1332" s="6">
        <f t="shared" si="524"/>
        <v>3.6391902895790737E-2</v>
      </c>
      <c r="AK1332" s="6">
        <f t="shared" si="524"/>
        <v>0.19531063228177439</v>
      </c>
      <c r="AL1332" s="6">
        <f t="shared" si="524"/>
        <v>0.36281496783398143</v>
      </c>
      <c r="AM1332" s="6">
        <f t="shared" si="524"/>
        <v>0.21288836657839288</v>
      </c>
      <c r="AN1332" s="6">
        <f t="shared" si="543"/>
        <v>0.12114154999884359</v>
      </c>
      <c r="AO1332" s="6">
        <f t="shared" si="543"/>
        <v>0.10437688051881</v>
      </c>
      <c r="AP1332" s="6">
        <f t="shared" si="543"/>
        <v>0.22207936450032945</v>
      </c>
      <c r="AQ1332" s="2">
        <v>40512</v>
      </c>
      <c r="AR1332" s="6">
        <f t="shared" si="527"/>
        <v>4.9116698300975203E-2</v>
      </c>
      <c r="AS1332" s="6">
        <v>0.19258508088573617</v>
      </c>
      <c r="AT1332" s="6">
        <v>0.10947196859504996</v>
      </c>
      <c r="AU1332" s="6">
        <f t="shared" si="528"/>
        <v>9.8253443573044219E-3</v>
      </c>
      <c r="AV1332" s="6">
        <f t="shared" si="529"/>
        <v>5.0063055182571148E-2</v>
      </c>
      <c r="AW1332" s="6">
        <f t="shared" si="530"/>
        <v>6.8853407072748229E-2</v>
      </c>
      <c r="AX1332" s="6">
        <f t="shared" si="531"/>
        <v>1.9436982934226466E-2</v>
      </c>
      <c r="AY1332" s="6">
        <f t="shared" si="532"/>
        <v>0.22789381160254751</v>
      </c>
      <c r="AZ1332" s="6">
        <f t="shared" si="533"/>
        <v>7.9700902642408256E-2</v>
      </c>
      <c r="BA1332" s="6">
        <f t="shared" si="533"/>
        <v>-8.322073899114768E-3</v>
      </c>
      <c r="BB1332" s="6">
        <f t="shared" si="533"/>
        <v>-4.3153037300441288E-2</v>
      </c>
      <c r="BC1332" s="6">
        <f t="shared" si="533"/>
        <v>0.10693249288886819</v>
      </c>
      <c r="BD1332" s="6">
        <f t="shared" si="534"/>
        <v>-7.5839784052817438E-2</v>
      </c>
      <c r="BE1332" s="2">
        <v>40512</v>
      </c>
      <c r="BF1332" s="11">
        <f t="shared" si="535"/>
        <v>0.23775369842687341</v>
      </c>
      <c r="BG1332" s="11">
        <f t="shared" si="535"/>
        <v>0.97202738657426346</v>
      </c>
      <c r="BH1332" s="11">
        <f t="shared" si="535"/>
        <v>0.6646973153620338</v>
      </c>
      <c r="BI1332" s="11">
        <f t="shared" si="536"/>
        <v>5.586491608999633E-2</v>
      </c>
      <c r="BJ1332" s="11">
        <f t="shared" si="537"/>
        <v>0.82373701848698944</v>
      </c>
      <c r="BK1332" s="11">
        <f t="shared" si="538"/>
        <v>0.82424575391074528</v>
      </c>
      <c r="BL1332" s="11">
        <f t="shared" si="539"/>
        <v>0.53410185748969563</v>
      </c>
      <c r="BM1332" s="11">
        <f t="shared" si="540"/>
        <v>1.1668274734463273</v>
      </c>
      <c r="BN1332" s="11">
        <f t="shared" si="541"/>
        <v>0.21967368964468459</v>
      </c>
      <c r="BO1332" s="11">
        <f t="shared" si="541"/>
        <v>-3.9091257229644308E-2</v>
      </c>
      <c r="BP1332" s="11">
        <f t="shared" si="541"/>
        <v>-0.35621995344168228</v>
      </c>
      <c r="BQ1332" s="11">
        <f t="shared" si="541"/>
        <v>1.0244844677993383</v>
      </c>
      <c r="BR1332" s="11">
        <f t="shared" si="542"/>
        <v>-0.34149856391859829</v>
      </c>
      <c r="BS1332" s="12">
        <f t="shared" si="552"/>
        <v>0.44512336943392472</v>
      </c>
      <c r="BT1332" s="12">
        <f t="shared" si="553"/>
        <v>-0.35621995344168228</v>
      </c>
      <c r="BU1332" s="12">
        <f t="shared" si="554"/>
        <v>1.1668274734463273</v>
      </c>
    </row>
    <row r="1333" spans="1:73" x14ac:dyDescent="0.25">
      <c r="A1333" s="2">
        <v>40543</v>
      </c>
      <c r="B1333">
        <v>611.29999999999995</v>
      </c>
      <c r="C1333">
        <v>1127.33</v>
      </c>
      <c r="D1333">
        <v>4111.8999000000003</v>
      </c>
      <c r="E1333">
        <v>2114.29</v>
      </c>
      <c r="F1333">
        <v>315.15634549999999</v>
      </c>
      <c r="G1333">
        <v>7786.5922289999999</v>
      </c>
      <c r="H1333">
        <v>6568.4545539999999</v>
      </c>
      <c r="I1333">
        <v>1405.5</v>
      </c>
      <c r="J1333">
        <v>91.38</v>
      </c>
      <c r="K1333">
        <v>332.803</v>
      </c>
      <c r="L1333">
        <v>28693.418882953487</v>
      </c>
      <c r="M1333">
        <v>998.35</v>
      </c>
      <c r="N1333">
        <v>39026.654029138095</v>
      </c>
      <c r="O1333" s="2">
        <v>40543</v>
      </c>
      <c r="P1333" s="5">
        <f t="shared" si="545"/>
        <v>1.0425691578265168</v>
      </c>
      <c r="Q1333" s="5">
        <f t="shared" si="545"/>
        <v>1.0449851687059695</v>
      </c>
      <c r="R1333" s="5">
        <f t="shared" si="545"/>
        <v>1.071407114102763</v>
      </c>
      <c r="S1333" s="5">
        <f t="shared" si="546"/>
        <v>1.0668318330440398</v>
      </c>
      <c r="T1333" s="5">
        <f t="shared" si="547"/>
        <v>0.97991538426438762</v>
      </c>
      <c r="U1333" s="5">
        <f t="shared" si="548"/>
        <v>0.95498607527890034</v>
      </c>
      <c r="V1333" s="5">
        <f t="shared" si="549"/>
        <v>1.0082241538336705</v>
      </c>
      <c r="W1333" s="5">
        <f t="shared" si="550"/>
        <v>1.0159016985905314</v>
      </c>
      <c r="X1333" s="5">
        <f t="shared" si="551"/>
        <v>1.086305278174037</v>
      </c>
      <c r="Y1333" s="5">
        <f t="shared" si="551"/>
        <v>1.1041611370633824</v>
      </c>
      <c r="Z1333" s="5">
        <f t="shared" si="551"/>
        <v>0.99869204508525999</v>
      </c>
      <c r="AA1333" s="5">
        <f t="shared" si="544"/>
        <v>1.0405982905982907</v>
      </c>
      <c r="AB1333" s="5">
        <f t="shared" si="544"/>
        <v>0.97173823103769996</v>
      </c>
      <c r="AC1333" s="2">
        <v>40543</v>
      </c>
      <c r="AD1333" s="6">
        <f t="shared" si="525"/>
        <v>0.20669166891938925</v>
      </c>
      <c r="AE1333" s="6">
        <f t="shared" si="525"/>
        <v>0.19609674220021114</v>
      </c>
      <c r="AF1333" s="6">
        <f t="shared" si="525"/>
        <v>0.16667284728037965</v>
      </c>
      <c r="AG1333" s="6">
        <f t="shared" si="526"/>
        <v>0.17823791439927283</v>
      </c>
      <c r="AH1333" s="6">
        <f t="shared" si="526"/>
        <v>6.1561467291980955E-2</v>
      </c>
      <c r="AI1333" s="6">
        <f t="shared" si="526"/>
        <v>8.6521320787416242E-2</v>
      </c>
      <c r="AJ1333" s="6">
        <f t="shared" si="524"/>
        <v>3.6461320015759878E-2</v>
      </c>
      <c r="AK1333" s="6">
        <f t="shared" si="524"/>
        <v>0.19517563783023265</v>
      </c>
      <c r="AL1333" s="6">
        <f t="shared" si="524"/>
        <v>0.36356892729474855</v>
      </c>
      <c r="AM1333" s="6">
        <f t="shared" si="524"/>
        <v>0.21647369577299946</v>
      </c>
      <c r="AN1333" s="6">
        <f t="shared" si="543"/>
        <v>0.12095331383477036</v>
      </c>
      <c r="AO1333" s="6">
        <f t="shared" si="543"/>
        <v>0.10521926366981915</v>
      </c>
      <c r="AP1333" s="6">
        <f t="shared" si="543"/>
        <v>0.22225856373170055</v>
      </c>
      <c r="AQ1333" s="2">
        <v>40543</v>
      </c>
      <c r="AR1333" s="6">
        <f t="shared" si="527"/>
        <v>4.9728178422042468E-2</v>
      </c>
      <c r="AS1333" s="6">
        <v>0.19258508088573617</v>
      </c>
      <c r="AT1333" s="6">
        <v>0.10947196859504996</v>
      </c>
      <c r="AU1333" s="6">
        <f t="shared" si="528"/>
        <v>2.2905909492509702E-2</v>
      </c>
      <c r="AV1333" s="6">
        <f t="shared" si="529"/>
        <v>4.2871445205166836E-2</v>
      </c>
      <c r="AW1333" s="6">
        <f t="shared" si="530"/>
        <v>5.6561701456324887E-2</v>
      </c>
      <c r="AX1333" s="6">
        <f t="shared" si="531"/>
        <v>2.1595786321332744E-2</v>
      </c>
      <c r="AY1333" s="6">
        <f t="shared" si="532"/>
        <v>0.22332738261015139</v>
      </c>
      <c r="AZ1333" s="6">
        <f t="shared" si="533"/>
        <v>8.3974013306568951E-2</v>
      </c>
      <c r="BA1333" s="6">
        <f t="shared" si="533"/>
        <v>5.8455210058694362E-4</v>
      </c>
      <c r="BB1333" s="6">
        <f t="shared" si="533"/>
        <v>-4.5665296395433375E-2</v>
      </c>
      <c r="BC1333" s="6">
        <f t="shared" si="533"/>
        <v>0.11132070161254237</v>
      </c>
      <c r="BD1333" s="6">
        <f t="shared" si="534"/>
        <v>-8.2699399411706676E-2</v>
      </c>
      <c r="BE1333" s="2">
        <v>40543</v>
      </c>
      <c r="BF1333" s="11">
        <f t="shared" si="535"/>
        <v>0.24059111178514261</v>
      </c>
      <c r="BG1333" s="11">
        <f t="shared" si="535"/>
        <v>0.9820921996200751</v>
      </c>
      <c r="BH1333" s="11">
        <f t="shared" si="535"/>
        <v>0.65680745473133073</v>
      </c>
      <c r="BI1333" s="11">
        <f t="shared" si="536"/>
        <v>0.12851311444992508</v>
      </c>
      <c r="BJ1333" s="11">
        <f t="shared" si="537"/>
        <v>0.6964006397350978</v>
      </c>
      <c r="BK1333" s="11">
        <f t="shared" si="538"/>
        <v>0.65373136865649051</v>
      </c>
      <c r="BL1333" s="11">
        <f t="shared" si="539"/>
        <v>0.59229304676841865</v>
      </c>
      <c r="BM1333" s="11">
        <f t="shared" si="540"/>
        <v>1.1442380057925348</v>
      </c>
      <c r="BN1333" s="11">
        <f t="shared" si="541"/>
        <v>0.23097137021968459</v>
      </c>
      <c r="BO1333" s="11">
        <f t="shared" si="541"/>
        <v>2.7003377869980181E-3</v>
      </c>
      <c r="BP1333" s="11">
        <f t="shared" si="541"/>
        <v>-0.37754481417363206</v>
      </c>
      <c r="BQ1333" s="11">
        <f t="shared" si="541"/>
        <v>1.0579878411035997</v>
      </c>
      <c r="BR1333" s="11">
        <f t="shared" si="542"/>
        <v>-0.37208644752846176</v>
      </c>
      <c r="BS1333" s="12">
        <f t="shared" si="552"/>
        <v>0.43359194068824647</v>
      </c>
      <c r="BT1333" s="12">
        <f t="shared" si="553"/>
        <v>-0.37754481417363206</v>
      </c>
      <c r="BU1333" s="12">
        <f t="shared" si="554"/>
        <v>1.1442380057925348</v>
      </c>
    </row>
    <row r="1334" spans="1:73" x14ac:dyDescent="0.25">
      <c r="A1334" s="2">
        <v>40574</v>
      </c>
      <c r="B1334">
        <v>623.85</v>
      </c>
      <c r="C1334">
        <v>1141.52</v>
      </c>
      <c r="D1334">
        <v>4090.1799000000001</v>
      </c>
      <c r="E1334">
        <v>2164.3998999999999</v>
      </c>
      <c r="F1334">
        <v>310.20409869999997</v>
      </c>
      <c r="G1334">
        <v>7742.7891570000002</v>
      </c>
      <c r="H1334">
        <v>6515.76</v>
      </c>
      <c r="I1334">
        <v>1327</v>
      </c>
      <c r="J1334">
        <v>90.99</v>
      </c>
      <c r="K1334">
        <v>341.42399999999998</v>
      </c>
      <c r="L1334">
        <v>29560.368481764526</v>
      </c>
      <c r="M1334">
        <v>1000</v>
      </c>
      <c r="N1334">
        <v>38836.0442391416</v>
      </c>
      <c r="O1334" s="2">
        <v>40574</v>
      </c>
      <c r="P1334" s="5">
        <f t="shared" si="545"/>
        <v>1.0205300179944381</v>
      </c>
      <c r="Q1334" s="5">
        <f t="shared" si="545"/>
        <v>1.0125872637116018</v>
      </c>
      <c r="R1334" s="5">
        <f t="shared" si="545"/>
        <v>0.99471777024533103</v>
      </c>
      <c r="S1334" s="5">
        <f t="shared" si="546"/>
        <v>1.0237005803366614</v>
      </c>
      <c r="T1334" s="5">
        <f t="shared" si="547"/>
        <v>0.98428638080523745</v>
      </c>
      <c r="U1334" s="5">
        <f t="shared" si="548"/>
        <v>0.99437455170223743</v>
      </c>
      <c r="V1334" s="5">
        <f t="shared" si="549"/>
        <v>0.99197763285613205</v>
      </c>
      <c r="W1334" s="5">
        <f t="shared" si="550"/>
        <v>0.94414799003913197</v>
      </c>
      <c r="X1334" s="5">
        <f t="shared" si="551"/>
        <v>0.99573210768220621</v>
      </c>
      <c r="Y1334" s="5">
        <f t="shared" si="551"/>
        <v>1.0259042136038437</v>
      </c>
      <c r="Z1334" s="5">
        <f t="shared" si="551"/>
        <v>1.0302142314356999</v>
      </c>
      <c r="AA1334" s="5">
        <f t="shared" si="544"/>
        <v>1.0016527269995492</v>
      </c>
      <c r="AB1334" s="5">
        <f t="shared" si="544"/>
        <v>0.99511590745509004</v>
      </c>
      <c r="AC1334" s="2">
        <v>40574</v>
      </c>
      <c r="AD1334" s="6">
        <f t="shared" si="525"/>
        <v>0.20545770392999688</v>
      </c>
      <c r="AE1334" s="6">
        <f t="shared" si="525"/>
        <v>0.19528180512716597</v>
      </c>
      <c r="AF1334" s="6">
        <f t="shared" si="525"/>
        <v>0.16638414338942781</v>
      </c>
      <c r="AG1334" s="6">
        <f t="shared" si="526"/>
        <v>0.17816839549188546</v>
      </c>
      <c r="AH1334" s="6">
        <f t="shared" si="526"/>
        <v>6.1835455993304769E-2</v>
      </c>
      <c r="AI1334" s="6">
        <f t="shared" si="526"/>
        <v>8.6468640504134178E-2</v>
      </c>
      <c r="AJ1334" s="6">
        <f t="shared" si="524"/>
        <v>3.6523898798254344E-2</v>
      </c>
      <c r="AK1334" s="6">
        <f t="shared" si="524"/>
        <v>0.19357941587592856</v>
      </c>
      <c r="AL1334" s="6">
        <f t="shared" si="524"/>
        <v>0.36083989164130337</v>
      </c>
      <c r="AM1334" s="6">
        <f t="shared" si="524"/>
        <v>0.21562157570118665</v>
      </c>
      <c r="AN1334" s="6">
        <f t="shared" si="543"/>
        <v>0.12175765014563013</v>
      </c>
      <c r="AO1334" s="6">
        <f t="shared" si="543"/>
        <v>0.10454208121573327</v>
      </c>
      <c r="AP1334" s="6">
        <f t="shared" si="543"/>
        <v>0.22140887976755572</v>
      </c>
      <c r="AQ1334" s="2">
        <v>40574</v>
      </c>
      <c r="AR1334" s="6">
        <f t="shared" si="527"/>
        <v>4.2237002508853871E-2</v>
      </c>
      <c r="AS1334" s="6">
        <v>0.19258508088573617</v>
      </c>
      <c r="AT1334" s="6">
        <v>0.10947196859504996</v>
      </c>
      <c r="AU1334" s="6">
        <f t="shared" si="528"/>
        <v>2.2350665129764025E-2</v>
      </c>
      <c r="AV1334" s="6">
        <f t="shared" si="529"/>
        <v>4.183036701046805E-2</v>
      </c>
      <c r="AW1334" s="6">
        <f t="shared" si="530"/>
        <v>5.6975714613588746E-2</v>
      </c>
      <c r="AX1334" s="6">
        <f t="shared" si="531"/>
        <v>2.1345721092499215E-2</v>
      </c>
      <c r="AY1334" s="6">
        <f t="shared" si="532"/>
        <v>0.18464957412202754</v>
      </c>
      <c r="AZ1334" s="6">
        <f t="shared" si="533"/>
        <v>6.0415243115421458E-2</v>
      </c>
      <c r="BA1334" s="6">
        <f t="shared" si="533"/>
        <v>-4.1862126363316765E-3</v>
      </c>
      <c r="BB1334" s="6">
        <f t="shared" si="533"/>
        <v>-4.1717936341754358E-2</v>
      </c>
      <c r="BC1334" s="6">
        <f t="shared" si="533"/>
        <v>0.10376259424920842</v>
      </c>
      <c r="BD1334" s="6">
        <f t="shared" si="534"/>
        <v>-9.0385528978324192E-2</v>
      </c>
      <c r="BE1334" s="2">
        <v>40574</v>
      </c>
      <c r="BF1334" s="11">
        <f t="shared" si="535"/>
        <v>0.20557517046547338</v>
      </c>
      <c r="BG1334" s="11">
        <f t="shared" si="535"/>
        <v>0.98619060162991778</v>
      </c>
      <c r="BH1334" s="11">
        <f t="shared" si="535"/>
        <v>0.65794712383635656</v>
      </c>
      <c r="BI1334" s="11">
        <f t="shared" si="536"/>
        <v>0.1254468564307297</v>
      </c>
      <c r="BJ1334" s="11">
        <f t="shared" si="537"/>
        <v>0.67647866969715931</v>
      </c>
      <c r="BK1334" s="11">
        <f t="shared" si="538"/>
        <v>0.65891766403872931</v>
      </c>
      <c r="BL1334" s="11">
        <f t="shared" si="539"/>
        <v>0.58443161313105574</v>
      </c>
      <c r="BM1334" s="11">
        <f t="shared" si="540"/>
        <v>0.95386987963831626</v>
      </c>
      <c r="BN1334" s="11">
        <f t="shared" si="541"/>
        <v>0.16742950132430995</v>
      </c>
      <c r="BO1334" s="11">
        <f t="shared" si="541"/>
        <v>-1.9414627792781861E-2</v>
      </c>
      <c r="BP1334" s="11">
        <f t="shared" si="541"/>
        <v>-0.3426309253821585</v>
      </c>
      <c r="BQ1334" s="11">
        <f t="shared" si="541"/>
        <v>0.99254379712494623</v>
      </c>
      <c r="BR1334" s="11">
        <f t="shared" si="542"/>
        <v>-0.40822901535482542</v>
      </c>
      <c r="BS1334" s="12">
        <f t="shared" si="552"/>
        <v>0.40296586990670991</v>
      </c>
      <c r="BT1334" s="12">
        <f t="shared" si="553"/>
        <v>-0.40822901535482542</v>
      </c>
      <c r="BU1334" s="12">
        <f t="shared" si="554"/>
        <v>0.99254379712494623</v>
      </c>
    </row>
    <row r="1335" spans="1:73" x14ac:dyDescent="0.25">
      <c r="A1335" s="2">
        <v>40602</v>
      </c>
      <c r="B1335">
        <v>639.16</v>
      </c>
      <c r="C1335">
        <v>1193.5999999999999</v>
      </c>
      <c r="D1335">
        <v>4188.2597999999998</v>
      </c>
      <c r="E1335">
        <v>2238.5500000000002</v>
      </c>
      <c r="F1335">
        <v>311.02355449999999</v>
      </c>
      <c r="G1335">
        <v>7804.7216010000002</v>
      </c>
      <c r="H1335">
        <v>6498.497327</v>
      </c>
      <c r="I1335">
        <v>1411</v>
      </c>
      <c r="J1335">
        <v>97.1</v>
      </c>
      <c r="K1335">
        <v>352.58</v>
      </c>
      <c r="L1335">
        <v>29775.029470247824</v>
      </c>
      <c r="M1335">
        <v>1010.43</v>
      </c>
      <c r="N1335">
        <v>39612.765699886273</v>
      </c>
      <c r="O1335" s="2">
        <v>40602</v>
      </c>
      <c r="P1335" s="5">
        <f t="shared" si="545"/>
        <v>1.0245411557265367</v>
      </c>
      <c r="Q1335" s="5">
        <f t="shared" si="545"/>
        <v>1.0456233793538439</v>
      </c>
      <c r="R1335" s="5">
        <f t="shared" si="545"/>
        <v>1.0239793609078172</v>
      </c>
      <c r="S1335" s="5">
        <f t="shared" si="546"/>
        <v>1.0342589648059031</v>
      </c>
      <c r="T1335" s="5">
        <f t="shared" si="547"/>
        <v>1.0026416665783404</v>
      </c>
      <c r="U1335" s="5">
        <f t="shared" si="548"/>
        <v>1.0079987253616494</v>
      </c>
      <c r="V1335" s="5">
        <f t="shared" si="549"/>
        <v>0.99735062786229078</v>
      </c>
      <c r="W1335" s="5">
        <f t="shared" si="550"/>
        <v>1.0633006782215524</v>
      </c>
      <c r="X1335" s="5">
        <f t="shared" si="551"/>
        <v>1.0671502362897021</v>
      </c>
      <c r="Y1335" s="5">
        <f t="shared" si="551"/>
        <v>1.0326749144758425</v>
      </c>
      <c r="Z1335" s="5">
        <f t="shared" si="551"/>
        <v>1.0072617832425099</v>
      </c>
      <c r="AA1335" s="5">
        <f t="shared" si="544"/>
        <v>1.0104299999999999</v>
      </c>
      <c r="AB1335" s="5">
        <f t="shared" si="544"/>
        <v>1.0200000148306001</v>
      </c>
      <c r="AC1335" s="2">
        <v>40602</v>
      </c>
      <c r="AD1335" s="6">
        <f t="shared" si="525"/>
        <v>0.20535258318241983</v>
      </c>
      <c r="AE1335" s="6">
        <f t="shared" si="525"/>
        <v>0.19645433635313386</v>
      </c>
      <c r="AF1335" s="6">
        <f t="shared" si="525"/>
        <v>0.16657612189448648</v>
      </c>
      <c r="AG1335" s="6">
        <f t="shared" si="526"/>
        <v>0.17870924269083691</v>
      </c>
      <c r="AH1335" s="6">
        <f t="shared" si="526"/>
        <v>6.1821198689156955E-2</v>
      </c>
      <c r="AI1335" s="6">
        <f t="shared" si="526"/>
        <v>8.6470047513508536E-2</v>
      </c>
      <c r="AJ1335" s="6">
        <f t="shared" si="524"/>
        <v>3.6564460997735644E-2</v>
      </c>
      <c r="AK1335" s="6">
        <f t="shared" si="524"/>
        <v>0.19393565179334935</v>
      </c>
      <c r="AL1335" s="6">
        <f t="shared" si="524"/>
        <v>0.35843178795967368</v>
      </c>
      <c r="AM1335" s="6">
        <f t="shared" si="524"/>
        <v>0.21358461853823074</v>
      </c>
      <c r="AN1335" s="6">
        <f t="shared" si="543"/>
        <v>0.12174845667247619</v>
      </c>
      <c r="AO1335" s="6">
        <f t="shared" si="543"/>
        <v>0.10435661141769599</v>
      </c>
      <c r="AP1335" s="6">
        <f t="shared" si="543"/>
        <v>0.22162687105579457</v>
      </c>
      <c r="AQ1335" s="2">
        <v>40602</v>
      </c>
      <c r="AR1335" s="6">
        <f t="shared" si="527"/>
        <v>4.1248872433397255E-2</v>
      </c>
      <c r="AS1335" s="6">
        <v>0.19258508088573617</v>
      </c>
      <c r="AT1335" s="6">
        <v>0.10947196859504996</v>
      </c>
      <c r="AU1335" s="6">
        <f t="shared" si="528"/>
        <v>2.8703710840165764E-2</v>
      </c>
      <c r="AV1335" s="6">
        <f t="shared" si="529"/>
        <v>4.2276117645880573E-2</v>
      </c>
      <c r="AW1335" s="6">
        <f t="shared" si="530"/>
        <v>5.8203465501445839E-2</v>
      </c>
      <c r="AX1335" s="6">
        <f t="shared" si="531"/>
        <v>2.0902669959137254E-2</v>
      </c>
      <c r="AY1335" s="6">
        <f t="shared" si="532"/>
        <v>0.20473199512427653</v>
      </c>
      <c r="AZ1335" s="6">
        <f t="shared" si="533"/>
        <v>9.6106167267530518E-2</v>
      </c>
      <c r="BA1335" s="6">
        <f t="shared" si="533"/>
        <v>1.6827182349319791E-2</v>
      </c>
      <c r="BB1335" s="6">
        <f t="shared" si="533"/>
        <v>-4.1817950228351108E-2</v>
      </c>
      <c r="BC1335" s="6">
        <f t="shared" si="533"/>
        <v>0.10717871924179878</v>
      </c>
      <c r="BD1335" s="6">
        <f t="shared" si="534"/>
        <v>-8.3468962989549866E-2</v>
      </c>
      <c r="BE1335" s="2">
        <v>40602</v>
      </c>
      <c r="BF1335" s="11">
        <f t="shared" si="535"/>
        <v>0.20086853446959005</v>
      </c>
      <c r="BG1335" s="11">
        <f t="shared" si="535"/>
        <v>0.98030455555614426</v>
      </c>
      <c r="BH1335" s="11">
        <f t="shared" si="535"/>
        <v>0.65718884165398128</v>
      </c>
      <c r="BI1335" s="11">
        <f t="shared" si="536"/>
        <v>0.16061682321502843</v>
      </c>
      <c r="BJ1335" s="11">
        <f t="shared" si="537"/>
        <v>0.68384500045767527</v>
      </c>
      <c r="BK1335" s="11">
        <f t="shared" si="538"/>
        <v>0.67310551081116465</v>
      </c>
      <c r="BL1335" s="11">
        <f t="shared" si="539"/>
        <v>0.57166629532517133</v>
      </c>
      <c r="BM1335" s="11">
        <f t="shared" si="540"/>
        <v>1.0556697194718554</v>
      </c>
      <c r="BN1335" s="11">
        <f t="shared" si="541"/>
        <v>0.26812958698390665</v>
      </c>
      <c r="BO1335" s="11">
        <f t="shared" si="541"/>
        <v>7.8784616909610444E-2</v>
      </c>
      <c r="BP1335" s="11">
        <f t="shared" si="541"/>
        <v>-0.34347827784666235</v>
      </c>
      <c r="BQ1335" s="11">
        <f t="shared" si="541"/>
        <v>1.0270429231628371</v>
      </c>
      <c r="BR1335" s="11">
        <f t="shared" si="542"/>
        <v>-0.37661932685290928</v>
      </c>
      <c r="BS1335" s="12">
        <f t="shared" si="552"/>
        <v>0.43362498487056872</v>
      </c>
      <c r="BT1335" s="12">
        <f t="shared" si="553"/>
        <v>-0.37661932685290928</v>
      </c>
      <c r="BU1335" s="12">
        <f t="shared" si="554"/>
        <v>1.0556697194718554</v>
      </c>
    </row>
    <row r="1336" spans="1:73" x14ac:dyDescent="0.25">
      <c r="A1336" s="2">
        <v>40633</v>
      </c>
      <c r="B1336">
        <v>622.97</v>
      </c>
      <c r="C1336">
        <v>1102.75</v>
      </c>
      <c r="D1336">
        <v>4154.29</v>
      </c>
      <c r="E1336">
        <v>2239.4398999999999</v>
      </c>
      <c r="F1336">
        <v>306.71527329999998</v>
      </c>
      <c r="G1336">
        <v>7800.545408</v>
      </c>
      <c r="H1336">
        <v>6511.2898519999999</v>
      </c>
      <c r="I1336">
        <v>1439</v>
      </c>
      <c r="J1336">
        <v>106.19</v>
      </c>
      <c r="K1336">
        <v>359.43200000000002</v>
      </c>
      <c r="L1336">
        <v>29898.205186037096</v>
      </c>
      <c r="M1336">
        <v>973.71</v>
      </c>
      <c r="N1336">
        <v>40745.418953252185</v>
      </c>
      <c r="O1336" s="2">
        <v>40633</v>
      </c>
      <c r="P1336" s="5">
        <f t="shared" si="545"/>
        <v>0.97466987921647175</v>
      </c>
      <c r="Q1336" s="5">
        <f t="shared" si="545"/>
        <v>0.92388572386058987</v>
      </c>
      <c r="R1336" s="5">
        <f t="shared" si="545"/>
        <v>0.99188928060288906</v>
      </c>
      <c r="S1336" s="5">
        <f t="shared" si="546"/>
        <v>1.0003975341180673</v>
      </c>
      <c r="T1336" s="5">
        <f t="shared" si="547"/>
        <v>0.9861480549055972</v>
      </c>
      <c r="U1336" s="5">
        <f t="shared" si="548"/>
        <v>0.9994649145461556</v>
      </c>
      <c r="V1336" s="5">
        <f t="shared" si="549"/>
        <v>1.0019685358562584</v>
      </c>
      <c r="W1336" s="5">
        <f t="shared" si="550"/>
        <v>1.0198440822111978</v>
      </c>
      <c r="X1336" s="5">
        <f t="shared" si="551"/>
        <v>1.0936148300720907</v>
      </c>
      <c r="Y1336" s="5">
        <f t="shared" si="551"/>
        <v>1.0194338873447162</v>
      </c>
      <c r="Z1336" s="5">
        <f t="shared" si="551"/>
        <v>1.0041368797271</v>
      </c>
      <c r="AA1336" s="5">
        <f t="shared" si="544"/>
        <v>0.96365903625189286</v>
      </c>
      <c r="AB1336" s="5">
        <f t="shared" si="544"/>
        <v>1.0285931374231001</v>
      </c>
      <c r="AC1336" s="2">
        <v>40633</v>
      </c>
      <c r="AD1336" s="6">
        <f t="shared" si="525"/>
        <v>0.20544974381862818</v>
      </c>
      <c r="AE1336" s="6">
        <f t="shared" si="525"/>
        <v>0.19741705226624467</v>
      </c>
      <c r="AF1336" s="6">
        <f t="shared" si="525"/>
        <v>0.16599582339134894</v>
      </c>
      <c r="AG1336" s="6">
        <f t="shared" si="526"/>
        <v>0.17867061463110065</v>
      </c>
      <c r="AH1336" s="6">
        <f t="shared" si="526"/>
        <v>6.1464330005779083E-2</v>
      </c>
      <c r="AI1336" s="6">
        <f t="shared" si="526"/>
        <v>8.5709396051414158E-2</v>
      </c>
      <c r="AJ1336" s="6">
        <f t="shared" si="524"/>
        <v>3.5704777934888784E-2</v>
      </c>
      <c r="AK1336" s="6">
        <f t="shared" si="524"/>
        <v>0.19347406976855472</v>
      </c>
      <c r="AL1336" s="6">
        <f t="shared" si="524"/>
        <v>0.35901669640072015</v>
      </c>
      <c r="AM1336" s="6">
        <f t="shared" si="524"/>
        <v>0.21343608368276823</v>
      </c>
      <c r="AN1336" s="6">
        <f t="shared" si="543"/>
        <v>0.12166276021172308</v>
      </c>
      <c r="AO1336" s="6">
        <f t="shared" si="543"/>
        <v>0.10480271722549826</v>
      </c>
      <c r="AP1336" s="6">
        <f t="shared" si="543"/>
        <v>0.22194605513061985</v>
      </c>
      <c r="AQ1336" s="2">
        <v>40633</v>
      </c>
      <c r="AR1336" s="6">
        <f t="shared" si="527"/>
        <v>2.9574785551803817E-2</v>
      </c>
      <c r="AS1336" s="6">
        <v>0.19258508088573617</v>
      </c>
      <c r="AT1336" s="6">
        <v>0.10947196859504996</v>
      </c>
      <c r="AU1336" s="6">
        <f t="shared" si="528"/>
        <v>2.6243056968373368E-2</v>
      </c>
      <c r="AV1336" s="6">
        <f t="shared" si="529"/>
        <v>4.3412373626237066E-2</v>
      </c>
      <c r="AW1336" s="6">
        <f t="shared" si="530"/>
        <v>6.2551588315242324E-2</v>
      </c>
      <c r="AX1336" s="6">
        <f t="shared" si="531"/>
        <v>2.4510802816946953E-2</v>
      </c>
      <c r="AY1336" s="6">
        <f t="shared" si="532"/>
        <v>0.19847108885996656</v>
      </c>
      <c r="AZ1336" s="6">
        <f t="shared" si="533"/>
        <v>9.8954084836323952E-2</v>
      </c>
      <c r="BA1336" s="6">
        <f t="shared" si="533"/>
        <v>1.5283439614798722E-2</v>
      </c>
      <c r="BB1336" s="6">
        <f t="shared" si="533"/>
        <v>-4.2817997766813276E-2</v>
      </c>
      <c r="BC1336" s="6">
        <f t="shared" si="533"/>
        <v>8.8882070864994445E-2</v>
      </c>
      <c r="BD1336" s="6">
        <f t="shared" si="534"/>
        <v>-8.1147617543020134E-2</v>
      </c>
      <c r="BE1336" s="2">
        <v>40633</v>
      </c>
      <c r="BF1336" s="11">
        <f t="shared" si="535"/>
        <v>0.14395143552922876</v>
      </c>
      <c r="BG1336" s="11">
        <f t="shared" si="535"/>
        <v>0.97552404250271196</v>
      </c>
      <c r="BH1336" s="11">
        <f t="shared" si="535"/>
        <v>0.65948628319979297</v>
      </c>
      <c r="BI1336" s="11">
        <f t="shared" si="536"/>
        <v>0.146879535969343</v>
      </c>
      <c r="BJ1336" s="11">
        <f t="shared" si="537"/>
        <v>0.70630190912607826</v>
      </c>
      <c r="BK1336" s="11">
        <f t="shared" si="538"/>
        <v>0.72981016314383718</v>
      </c>
      <c r="BL1336" s="11">
        <f t="shared" si="539"/>
        <v>0.68648523347897139</v>
      </c>
      <c r="BM1336" s="11">
        <f t="shared" si="540"/>
        <v>1.02582784916547</v>
      </c>
      <c r="BN1336" s="11">
        <f t="shared" si="541"/>
        <v>0.27562530051771</v>
      </c>
      <c r="BO1336" s="11">
        <f t="shared" si="541"/>
        <v>7.1606634412926265E-2</v>
      </c>
      <c r="BP1336" s="11">
        <f t="shared" si="541"/>
        <v>-0.35194004880622015</v>
      </c>
      <c r="BQ1336" s="11">
        <f t="shared" si="541"/>
        <v>0.84808937418818797</v>
      </c>
      <c r="BR1336" s="11">
        <f t="shared" si="542"/>
        <v>-0.36561865222278034</v>
      </c>
      <c r="BS1336" s="12">
        <f t="shared" si="552"/>
        <v>0.42707915847732753</v>
      </c>
      <c r="BT1336" s="12">
        <f t="shared" si="553"/>
        <v>-0.36561865222278034</v>
      </c>
      <c r="BU1336" s="12">
        <f t="shared" si="554"/>
        <v>1.02582784916547</v>
      </c>
    </row>
    <row r="1337" spans="1:73" x14ac:dyDescent="0.25">
      <c r="A1337" s="2">
        <v>40663</v>
      </c>
      <c r="B1337">
        <v>660.86</v>
      </c>
      <c r="C1337">
        <v>1080.54</v>
      </c>
      <c r="D1337">
        <v>4283.5298000000003</v>
      </c>
      <c r="E1337">
        <v>2305.7600000000002</v>
      </c>
      <c r="F1337">
        <v>310.90924480000001</v>
      </c>
      <c r="G1337">
        <v>7916.2266090000003</v>
      </c>
      <c r="H1337">
        <v>6548.0384530000001</v>
      </c>
      <c r="I1337">
        <v>1535.5</v>
      </c>
      <c r="J1337">
        <v>113.39</v>
      </c>
      <c r="K1337">
        <v>370.56099999999998</v>
      </c>
      <c r="L1337">
        <v>30068.156681592296</v>
      </c>
      <c r="M1337">
        <v>1002.61</v>
      </c>
      <c r="N1337">
        <v>40795.307759972209</v>
      </c>
      <c r="O1337" s="2">
        <v>40663</v>
      </c>
      <c r="P1337" s="5">
        <f t="shared" si="545"/>
        <v>1.0608215483891681</v>
      </c>
      <c r="Q1337" s="5">
        <f t="shared" si="545"/>
        <v>0.97985944230333255</v>
      </c>
      <c r="R1337" s="5">
        <f t="shared" si="545"/>
        <v>1.0311099610282384</v>
      </c>
      <c r="S1337" s="5">
        <f t="shared" si="546"/>
        <v>1.0296145924701978</v>
      </c>
      <c r="T1337" s="5">
        <f t="shared" si="547"/>
        <v>1.01367382672169</v>
      </c>
      <c r="U1337" s="5">
        <f t="shared" si="548"/>
        <v>1.0148298862386418</v>
      </c>
      <c r="V1337" s="5">
        <f t="shared" si="549"/>
        <v>1.0056438281562159</v>
      </c>
      <c r="W1337" s="5">
        <f t="shared" si="550"/>
        <v>1.0670604586518415</v>
      </c>
      <c r="X1337" s="5">
        <f t="shared" si="551"/>
        <v>1.0678029946322629</v>
      </c>
      <c r="Y1337" s="5">
        <f t="shared" si="551"/>
        <v>1.0309627412139153</v>
      </c>
      <c r="Z1337" s="5">
        <f t="shared" si="551"/>
        <v>1.00568433772187</v>
      </c>
      <c r="AA1337" s="5">
        <f t="shared" si="544"/>
        <v>1.0296802949543498</v>
      </c>
      <c r="AB1337" s="5">
        <f t="shared" si="544"/>
        <v>1.0012244028409001</v>
      </c>
      <c r="AC1337" s="2">
        <v>40663</v>
      </c>
      <c r="AD1337" s="6">
        <f t="shared" si="525"/>
        <v>0.2069988981461045</v>
      </c>
      <c r="AE1337" s="6">
        <f t="shared" si="525"/>
        <v>0.19748653649262382</v>
      </c>
      <c r="AF1337" s="6">
        <f t="shared" si="525"/>
        <v>0.16640975274614836</v>
      </c>
      <c r="AG1337" s="6">
        <f t="shared" si="526"/>
        <v>0.17899981067623472</v>
      </c>
      <c r="AH1337" s="6">
        <f t="shared" si="526"/>
        <v>6.1359395617447826E-2</v>
      </c>
      <c r="AI1337" s="6">
        <f t="shared" si="526"/>
        <v>8.5416161125672116E-2</v>
      </c>
      <c r="AJ1337" s="6">
        <f t="shared" si="524"/>
        <v>3.5170889659507119E-2</v>
      </c>
      <c r="AK1337" s="6">
        <f t="shared" si="524"/>
        <v>0.1905317022908164</v>
      </c>
      <c r="AL1337" s="6">
        <f t="shared" si="524"/>
        <v>0.35845152547667347</v>
      </c>
      <c r="AM1337" s="6">
        <f t="shared" si="524"/>
        <v>0.21274954166246129</v>
      </c>
      <c r="AN1337" s="6">
        <f t="shared" si="543"/>
        <v>0.12150437605946425</v>
      </c>
      <c r="AO1337" s="6">
        <f t="shared" si="543"/>
        <v>0.10011331438262601</v>
      </c>
      <c r="AP1337" s="6">
        <f t="shared" si="543"/>
        <v>0.22185167839310166</v>
      </c>
      <c r="AQ1337" s="2">
        <v>40663</v>
      </c>
      <c r="AR1337" s="6">
        <f t="shared" si="527"/>
        <v>4.0022497805483059E-2</v>
      </c>
      <c r="AS1337" s="6">
        <v>0.19258508088573617</v>
      </c>
      <c r="AT1337" s="6">
        <v>0.10947196859504996</v>
      </c>
      <c r="AU1337" s="6">
        <f t="shared" si="528"/>
        <v>2.950139036821553E-2</v>
      </c>
      <c r="AV1337" s="6">
        <f t="shared" si="529"/>
        <v>4.808620722862389E-2</v>
      </c>
      <c r="AW1337" s="6">
        <f t="shared" si="530"/>
        <v>6.8396288885600676E-2</v>
      </c>
      <c r="AX1337" s="6">
        <f t="shared" si="531"/>
        <v>2.8111944222190655E-2</v>
      </c>
      <c r="AY1337" s="6">
        <f t="shared" si="532"/>
        <v>0.18979678395547728</v>
      </c>
      <c r="AZ1337" s="6">
        <f t="shared" si="533"/>
        <v>9.5695964716030479E-2</v>
      </c>
      <c r="BA1337" s="6">
        <f t="shared" si="533"/>
        <v>1.1548310047612587E-2</v>
      </c>
      <c r="BB1337" s="6">
        <f t="shared" si="533"/>
        <v>-4.4247343170082387E-2</v>
      </c>
      <c r="BC1337" s="6">
        <f t="shared" si="533"/>
        <v>7.864381252413799E-2</v>
      </c>
      <c r="BD1337" s="6">
        <f t="shared" si="534"/>
        <v>-8.2892316044862357E-2</v>
      </c>
      <c r="BE1337" s="2">
        <v>40663</v>
      </c>
      <c r="BF1337" s="11">
        <f t="shared" si="535"/>
        <v>0.19334642920289496</v>
      </c>
      <c r="BG1337" s="11">
        <f t="shared" si="535"/>
        <v>0.97518081134067225</v>
      </c>
      <c r="BH1337" s="11">
        <f t="shared" si="535"/>
        <v>0.65784587013986617</v>
      </c>
      <c r="BI1337" s="11">
        <f t="shared" si="536"/>
        <v>0.16481241101185334</v>
      </c>
      <c r="BJ1337" s="11">
        <f t="shared" si="537"/>
        <v>0.78368123976355397</v>
      </c>
      <c r="BK1337" s="11">
        <f t="shared" si="538"/>
        <v>0.80074177982512895</v>
      </c>
      <c r="BL1337" s="11">
        <f t="shared" si="539"/>
        <v>0.79929579531098538</v>
      </c>
      <c r="BM1337" s="11">
        <f t="shared" si="540"/>
        <v>0.99614280286953305</v>
      </c>
      <c r="BN1337" s="11">
        <f t="shared" si="541"/>
        <v>0.26697044904125528</v>
      </c>
      <c r="BO1337" s="11">
        <f t="shared" si="541"/>
        <v>5.4281245249094862E-2</v>
      </c>
      <c r="BP1337" s="11">
        <f t="shared" si="541"/>
        <v>-0.36416254792689717</v>
      </c>
      <c r="BQ1337" s="11">
        <f t="shared" si="541"/>
        <v>0.7855479863903706</v>
      </c>
      <c r="BR1337" s="11">
        <f t="shared" si="542"/>
        <v>-0.37363844459172613</v>
      </c>
      <c r="BS1337" s="12">
        <f t="shared" si="552"/>
        <v>0.44154198674050671</v>
      </c>
      <c r="BT1337" s="12">
        <f t="shared" si="553"/>
        <v>-0.37363844459172613</v>
      </c>
      <c r="BU1337" s="12">
        <f t="shared" si="554"/>
        <v>0.99614280286953305</v>
      </c>
    </row>
    <row r="1338" spans="1:73" x14ac:dyDescent="0.25">
      <c r="A1338" s="2">
        <v>40694</v>
      </c>
      <c r="B1338">
        <v>644.78</v>
      </c>
      <c r="C1338">
        <v>1063.6400000000001</v>
      </c>
      <c r="D1338">
        <v>4252.8397999999997</v>
      </c>
      <c r="E1338">
        <v>2279.6599000000001</v>
      </c>
      <c r="F1338">
        <v>317.23512699999998</v>
      </c>
      <c r="G1338">
        <v>8184.3732170000003</v>
      </c>
      <c r="H1338">
        <v>6578.691041</v>
      </c>
      <c r="I1338">
        <v>1536.5</v>
      </c>
      <c r="J1338">
        <v>102.7</v>
      </c>
      <c r="K1338">
        <v>350.06099999999998</v>
      </c>
      <c r="L1338">
        <v>30501.212306565485</v>
      </c>
      <c r="M1338">
        <v>967.33</v>
      </c>
      <c r="N1338">
        <v>40624.008817731912</v>
      </c>
      <c r="O1338" s="2">
        <v>40694</v>
      </c>
      <c r="P1338" s="5">
        <f t="shared" si="545"/>
        <v>0.97566806887994428</v>
      </c>
      <c r="Q1338" s="5">
        <f t="shared" si="545"/>
        <v>0.98435967201584407</v>
      </c>
      <c r="R1338" s="5">
        <f t="shared" si="545"/>
        <v>0.99283534808138829</v>
      </c>
      <c r="S1338" s="5">
        <f t="shared" si="546"/>
        <v>0.98868047845395879</v>
      </c>
      <c r="T1338" s="5">
        <f t="shared" si="547"/>
        <v>1.0203463946659717</v>
      </c>
      <c r="U1338" s="5">
        <f t="shared" si="548"/>
        <v>1.0338730333584871</v>
      </c>
      <c r="V1338" s="5">
        <f t="shared" si="549"/>
        <v>1.0046811863155685</v>
      </c>
      <c r="W1338" s="5">
        <f t="shared" si="550"/>
        <v>1.0006512536633019</v>
      </c>
      <c r="X1338" s="5">
        <f t="shared" si="551"/>
        <v>0.90572360878384339</v>
      </c>
      <c r="Y1338" s="5">
        <f t="shared" si="551"/>
        <v>0.94467847398943761</v>
      </c>
      <c r="Z1338" s="5">
        <f t="shared" si="551"/>
        <v>1.0144024666878999</v>
      </c>
      <c r="AA1338" s="5">
        <f t="shared" si="544"/>
        <v>0.96481184109474272</v>
      </c>
      <c r="AB1338" s="5">
        <f t="shared" si="544"/>
        <v>0.99580101360558004</v>
      </c>
      <c r="AC1338" s="2">
        <v>40694</v>
      </c>
      <c r="AD1338" s="6">
        <f t="shared" si="525"/>
        <v>0.20557211816302703</v>
      </c>
      <c r="AE1338" s="6">
        <f t="shared" si="525"/>
        <v>0.194867095525116</v>
      </c>
      <c r="AF1338" s="6">
        <f t="shared" si="525"/>
        <v>0.16479623505945457</v>
      </c>
      <c r="AG1338" s="6">
        <f t="shared" si="526"/>
        <v>0.17852361329970071</v>
      </c>
      <c r="AH1338" s="6">
        <f t="shared" si="526"/>
        <v>6.1789418782452643E-2</v>
      </c>
      <c r="AI1338" s="6">
        <f t="shared" si="526"/>
        <v>8.6288809238514827E-2</v>
      </c>
      <c r="AJ1338" s="6">
        <f t="shared" si="524"/>
        <v>3.4942280487604831E-2</v>
      </c>
      <c r="AK1338" s="6">
        <f t="shared" si="524"/>
        <v>0.19065492101804765</v>
      </c>
      <c r="AL1338" s="6">
        <f t="shared" si="524"/>
        <v>0.36158246471322902</v>
      </c>
      <c r="AM1338" s="6">
        <f t="shared" si="524"/>
        <v>0.21420849164676448</v>
      </c>
      <c r="AN1338" s="6">
        <f t="shared" si="543"/>
        <v>0.12173418028394335</v>
      </c>
      <c r="AO1338" s="6">
        <f t="shared" si="543"/>
        <v>0.10152946970135671</v>
      </c>
      <c r="AP1338" s="6">
        <f t="shared" si="543"/>
        <v>0.22156150997023513</v>
      </c>
      <c r="AQ1338" s="2">
        <v>40694</v>
      </c>
      <c r="AR1338" s="6">
        <f t="shared" si="527"/>
        <v>4.6931143751148596E-2</v>
      </c>
      <c r="AS1338" s="6">
        <v>0.19258508088573617</v>
      </c>
      <c r="AT1338" s="6">
        <v>0.10947196859504996</v>
      </c>
      <c r="AU1338" s="6">
        <f t="shared" si="528"/>
        <v>3.3176569497244124E-2</v>
      </c>
      <c r="AV1338" s="6">
        <f t="shared" si="529"/>
        <v>5.1460262452922567E-2</v>
      </c>
      <c r="AW1338" s="6">
        <f t="shared" si="530"/>
        <v>7.5487304500556407E-2</v>
      </c>
      <c r="AX1338" s="6">
        <f t="shared" si="531"/>
        <v>2.672278063044109E-2</v>
      </c>
      <c r="AY1338" s="6">
        <f t="shared" si="532"/>
        <v>0.18665336926658815</v>
      </c>
      <c r="AZ1338" s="6">
        <f t="shared" si="533"/>
        <v>7.5350693567409976E-2</v>
      </c>
      <c r="BA1338" s="6">
        <f t="shared" si="533"/>
        <v>2.9941915745714809E-3</v>
      </c>
      <c r="BB1338" s="6">
        <f t="shared" si="533"/>
        <v>-4.1974667442899571E-2</v>
      </c>
      <c r="BC1338" s="6">
        <f t="shared" si="533"/>
        <v>7.3494541497378219E-2</v>
      </c>
      <c r="BD1338" s="6">
        <f t="shared" si="534"/>
        <v>-7.8104901559355122E-2</v>
      </c>
      <c r="BE1338" s="2">
        <v>40694</v>
      </c>
      <c r="BF1338" s="11">
        <f t="shared" si="535"/>
        <v>0.22829527744579786</v>
      </c>
      <c r="BG1338" s="11">
        <f t="shared" si="535"/>
        <v>0.98828937931655214</v>
      </c>
      <c r="BH1338" s="11">
        <f t="shared" si="535"/>
        <v>0.66428683006960121</v>
      </c>
      <c r="BI1338" s="11">
        <f t="shared" si="536"/>
        <v>0.18583855034094665</v>
      </c>
      <c r="BJ1338" s="11">
        <f t="shared" si="537"/>
        <v>0.83283292620218952</v>
      </c>
      <c r="BK1338" s="11">
        <f t="shared" si="538"/>
        <v>0.87482148805528781</v>
      </c>
      <c r="BL1338" s="11">
        <f t="shared" si="539"/>
        <v>0.76476922105643719</v>
      </c>
      <c r="BM1338" s="11">
        <f t="shared" si="540"/>
        <v>0.9790115475116391</v>
      </c>
      <c r="BN1338" s="11">
        <f t="shared" si="541"/>
        <v>0.20839144848235547</v>
      </c>
      <c r="BO1338" s="11">
        <f t="shared" si="541"/>
        <v>1.3977931274120461E-2</v>
      </c>
      <c r="BP1338" s="11">
        <f t="shared" si="541"/>
        <v>-0.34480593162080048</v>
      </c>
      <c r="BQ1338" s="11">
        <f t="shared" si="541"/>
        <v>0.72387398174695805</v>
      </c>
      <c r="BR1338" s="11">
        <f t="shared" si="542"/>
        <v>-0.35252017180171702</v>
      </c>
      <c r="BS1338" s="12">
        <f t="shared" si="552"/>
        <v>0.44362019062148994</v>
      </c>
      <c r="BT1338" s="12">
        <f t="shared" si="553"/>
        <v>-0.35252017180171702</v>
      </c>
      <c r="BU1338" s="12">
        <f t="shared" si="554"/>
        <v>0.98828937931655214</v>
      </c>
    </row>
    <row r="1339" spans="1:73" x14ac:dyDescent="0.25">
      <c r="A1339" s="2">
        <v>40724</v>
      </c>
      <c r="B1339">
        <v>651.42999999999995</v>
      </c>
      <c r="C1339">
        <v>1078.22</v>
      </c>
      <c r="D1339">
        <v>4233.6899000000003</v>
      </c>
      <c r="E1339">
        <v>2241.6599000000001</v>
      </c>
      <c r="F1339">
        <v>318.56576489999998</v>
      </c>
      <c r="G1339">
        <v>8025.4099779999997</v>
      </c>
      <c r="H1339">
        <v>6597.1504649999997</v>
      </c>
      <c r="I1339">
        <v>1505.5</v>
      </c>
      <c r="J1339">
        <v>95.3</v>
      </c>
      <c r="K1339">
        <v>338.04700000000003</v>
      </c>
      <c r="L1339">
        <v>30624.608384939398</v>
      </c>
      <c r="M1339">
        <v>937.35</v>
      </c>
      <c r="N1339">
        <v>41402.886767032374</v>
      </c>
      <c r="O1339" s="2">
        <v>40724</v>
      </c>
      <c r="P1339" s="5">
        <f t="shared" si="545"/>
        <v>1.0103135953348428</v>
      </c>
      <c r="Q1339" s="5">
        <f t="shared" si="545"/>
        <v>1.0137076454439471</v>
      </c>
      <c r="R1339" s="5">
        <f t="shared" si="545"/>
        <v>0.99549714992791416</v>
      </c>
      <c r="S1339" s="5">
        <f t="shared" si="546"/>
        <v>0.98333084685132199</v>
      </c>
      <c r="T1339" s="5">
        <f t="shared" si="547"/>
        <v>1.0041944847425424</v>
      </c>
      <c r="U1339" s="5">
        <f t="shared" si="548"/>
        <v>0.9805772250622915</v>
      </c>
      <c r="V1339" s="5">
        <f t="shared" si="549"/>
        <v>1.0028059417724524</v>
      </c>
      <c r="W1339" s="5">
        <f t="shared" si="550"/>
        <v>0.97982427595183863</v>
      </c>
      <c r="X1339" s="5">
        <f t="shared" si="551"/>
        <v>0.92794547224926971</v>
      </c>
      <c r="Y1339" s="5">
        <f t="shared" si="551"/>
        <v>0.96568026715343913</v>
      </c>
      <c r="Z1339" s="5">
        <f t="shared" si="551"/>
        <v>1.0040456122574299</v>
      </c>
      <c r="AA1339" s="5">
        <f t="shared" si="544"/>
        <v>0.9690074741815099</v>
      </c>
      <c r="AB1339" s="5">
        <f t="shared" si="544"/>
        <v>1.0191728480760001</v>
      </c>
      <c r="AC1339" s="2">
        <v>40724</v>
      </c>
      <c r="AD1339" s="6">
        <f t="shared" si="525"/>
        <v>0.20553200446371078</v>
      </c>
      <c r="AE1339" s="6">
        <f t="shared" si="525"/>
        <v>0.19502192073413621</v>
      </c>
      <c r="AF1339" s="6">
        <f t="shared" si="525"/>
        <v>0.16471205688954663</v>
      </c>
      <c r="AG1339" s="6">
        <f t="shared" si="526"/>
        <v>0.17876112383226408</v>
      </c>
      <c r="AH1339" s="6">
        <f t="shared" si="526"/>
        <v>6.1573178308152919E-2</v>
      </c>
      <c r="AI1339" s="6">
        <f t="shared" si="526"/>
        <v>8.7037570711124584E-2</v>
      </c>
      <c r="AJ1339" s="6">
        <f t="shared" si="524"/>
        <v>3.4613343370784623E-2</v>
      </c>
      <c r="AK1339" s="6">
        <f t="shared" si="524"/>
        <v>0.18820771564149175</v>
      </c>
      <c r="AL1339" s="6">
        <f t="shared" si="524"/>
        <v>0.36334398064158729</v>
      </c>
      <c r="AM1339" s="6">
        <f t="shared" si="524"/>
        <v>0.21482642474345695</v>
      </c>
      <c r="AN1339" s="6">
        <f t="shared" si="543"/>
        <v>0.12176750417893299</v>
      </c>
      <c r="AO1339" s="6">
        <f t="shared" si="543"/>
        <v>0.10158829896756202</v>
      </c>
      <c r="AP1339" s="6">
        <f t="shared" si="543"/>
        <v>0.22170542914154157</v>
      </c>
      <c r="AQ1339" s="2">
        <v>40724</v>
      </c>
      <c r="AR1339" s="6">
        <f t="shared" si="527"/>
        <v>5.0005122659136259E-2</v>
      </c>
      <c r="AS1339" s="6">
        <v>0.19258508088573617</v>
      </c>
      <c r="AT1339" s="6">
        <v>0.10947196859504996</v>
      </c>
      <c r="AU1339" s="6">
        <f t="shared" si="528"/>
        <v>2.9430517841297021E-2</v>
      </c>
      <c r="AV1339" s="6">
        <f t="shared" si="529"/>
        <v>5.3823779023258966E-2</v>
      </c>
      <c r="AW1339" s="6">
        <f t="shared" si="530"/>
        <v>7.0875839099967308E-2</v>
      </c>
      <c r="AX1339" s="6">
        <f t="shared" si="531"/>
        <v>2.9006732577270489E-2</v>
      </c>
      <c r="AY1339" s="6">
        <f t="shared" si="532"/>
        <v>0.19666678983010355</v>
      </c>
      <c r="AZ1339" s="6">
        <f t="shared" si="533"/>
        <v>5.2065286110499098E-2</v>
      </c>
      <c r="BA1339" s="6">
        <f t="shared" si="533"/>
        <v>-4.8630558645746946E-3</v>
      </c>
      <c r="BB1339" s="6">
        <f t="shared" si="533"/>
        <v>-4.1205721105665449E-2</v>
      </c>
      <c r="BC1339" s="6">
        <f t="shared" si="533"/>
        <v>7.3318408591518835E-2</v>
      </c>
      <c r="BD1339" s="6">
        <f t="shared" si="534"/>
        <v>-7.6643378557246677E-2</v>
      </c>
      <c r="BE1339" s="2">
        <v>40724</v>
      </c>
      <c r="BF1339" s="11">
        <f t="shared" si="535"/>
        <v>0.2432960394154346</v>
      </c>
      <c r="BG1339" s="11">
        <f t="shared" si="535"/>
        <v>0.987504790029619</v>
      </c>
      <c r="BH1339" s="11">
        <f t="shared" si="535"/>
        <v>0.66462632221550222</v>
      </c>
      <c r="BI1339" s="11">
        <f t="shared" si="536"/>
        <v>0.1646360081564065</v>
      </c>
      <c r="BJ1339" s="11">
        <f t="shared" si="537"/>
        <v>0.87414326338473491</v>
      </c>
      <c r="BK1339" s="11">
        <f t="shared" si="538"/>
        <v>0.81431315833942974</v>
      </c>
      <c r="BL1339" s="11">
        <f t="shared" si="539"/>
        <v>0.83802169199735865</v>
      </c>
      <c r="BM1339" s="11">
        <f t="shared" si="540"/>
        <v>1.0449454166094079</v>
      </c>
      <c r="BN1339" s="11">
        <f t="shared" si="541"/>
        <v>0.14329475341400455</v>
      </c>
      <c r="BO1339" s="11">
        <f t="shared" si="541"/>
        <v>-2.2637140055661659E-2</v>
      </c>
      <c r="BP1339" s="11">
        <f t="shared" si="541"/>
        <v>-0.33839669609319672</v>
      </c>
      <c r="BQ1339" s="11">
        <f t="shared" si="541"/>
        <v>0.72172099874346751</v>
      </c>
      <c r="BR1339" s="11">
        <f t="shared" si="542"/>
        <v>-0.34569915068843837</v>
      </c>
      <c r="BS1339" s="12">
        <f t="shared" si="552"/>
        <v>0.4453668811898514</v>
      </c>
      <c r="BT1339" s="12">
        <f t="shared" si="553"/>
        <v>-0.34569915068843837</v>
      </c>
      <c r="BU1339" s="12">
        <f t="shared" si="554"/>
        <v>1.0449454166094079</v>
      </c>
    </row>
    <row r="1340" spans="1:73" x14ac:dyDescent="0.25">
      <c r="A1340" s="2">
        <v>40755</v>
      </c>
      <c r="B1340">
        <v>630.15</v>
      </c>
      <c r="C1340">
        <v>1068.3</v>
      </c>
      <c r="D1340">
        <v>4140.4399000000003</v>
      </c>
      <c r="E1340">
        <v>2196.0801000000001</v>
      </c>
      <c r="F1340">
        <v>332.13941840000001</v>
      </c>
      <c r="G1340">
        <v>8325.211808</v>
      </c>
      <c r="H1340">
        <v>6639.8974479999997</v>
      </c>
      <c r="I1340">
        <v>1628.5</v>
      </c>
      <c r="J1340">
        <v>95.68</v>
      </c>
      <c r="K1340">
        <v>342.08199999999999</v>
      </c>
      <c r="L1340">
        <v>30499.596157555603</v>
      </c>
      <c r="M1340">
        <v>966.63</v>
      </c>
      <c r="N1340">
        <v>41746.618540130999</v>
      </c>
      <c r="O1340" s="2">
        <v>40755</v>
      </c>
      <c r="P1340" s="5">
        <f t="shared" si="545"/>
        <v>0.96733340497060316</v>
      </c>
      <c r="Q1340" s="5">
        <f t="shared" si="545"/>
        <v>0.99079965127710479</v>
      </c>
      <c r="R1340" s="5">
        <f t="shared" si="545"/>
        <v>0.97797429613349807</v>
      </c>
      <c r="S1340" s="5">
        <f t="shared" si="546"/>
        <v>0.97966694234036122</v>
      </c>
      <c r="T1340" s="5">
        <f t="shared" si="547"/>
        <v>1.0426086384525999</v>
      </c>
      <c r="U1340" s="5">
        <f t="shared" si="548"/>
        <v>1.0373565750312874</v>
      </c>
      <c r="V1340" s="5">
        <f t="shared" si="549"/>
        <v>1.0064796131643179</v>
      </c>
      <c r="W1340" s="5">
        <f t="shared" si="550"/>
        <v>1.081700431750249</v>
      </c>
      <c r="X1340" s="5">
        <f t="shared" si="551"/>
        <v>1.00398740818468</v>
      </c>
      <c r="Y1340" s="5">
        <f t="shared" si="551"/>
        <v>1.0119362100536315</v>
      </c>
      <c r="Z1340" s="5">
        <f t="shared" si="551"/>
        <v>0.99591791588606005</v>
      </c>
      <c r="AA1340" s="5">
        <f t="shared" si="544"/>
        <v>1.0312369979196672</v>
      </c>
      <c r="AB1340" s="5">
        <f t="shared" si="544"/>
        <v>1.0083021209374301</v>
      </c>
      <c r="AC1340" s="2">
        <v>40755</v>
      </c>
      <c r="AD1340" s="6">
        <f t="shared" si="525"/>
        <v>0.20623384082068949</v>
      </c>
      <c r="AE1340" s="6">
        <f t="shared" si="525"/>
        <v>0.19502150976322924</v>
      </c>
      <c r="AF1340" s="6">
        <f t="shared" si="525"/>
        <v>0.16509971620032227</v>
      </c>
      <c r="AG1340" s="6">
        <f t="shared" si="526"/>
        <v>0.17908131594041005</v>
      </c>
      <c r="AH1340" s="6">
        <f t="shared" si="526"/>
        <v>6.3740939718492928E-2</v>
      </c>
      <c r="AI1340" s="6">
        <f t="shared" si="526"/>
        <v>8.8025722302369311E-2</v>
      </c>
      <c r="AJ1340" s="6">
        <f t="shared" si="524"/>
        <v>3.4651068660429052E-2</v>
      </c>
      <c r="AK1340" s="6">
        <f t="shared" si="524"/>
        <v>0.19035397497664014</v>
      </c>
      <c r="AL1340" s="6">
        <f t="shared" si="524"/>
        <v>0.36335319559661683</v>
      </c>
      <c r="AM1340" s="6">
        <f t="shared" si="524"/>
        <v>0.21484409142208749</v>
      </c>
      <c r="AN1340" s="6">
        <f t="shared" si="543"/>
        <v>0.12132116397704786</v>
      </c>
      <c r="AO1340" s="6">
        <f t="shared" si="543"/>
        <v>0.10200495904283927</v>
      </c>
      <c r="AP1340" s="6">
        <f t="shared" si="543"/>
        <v>0.22175237477313547</v>
      </c>
      <c r="AQ1340" s="2">
        <v>40755</v>
      </c>
      <c r="AR1340" s="6">
        <f t="shared" si="527"/>
        <v>4.3237690169000809E-2</v>
      </c>
      <c r="AS1340" s="6">
        <v>0.19258508088573617</v>
      </c>
      <c r="AT1340" s="6">
        <v>0.10947196859504996</v>
      </c>
      <c r="AU1340" s="6">
        <f t="shared" si="528"/>
        <v>2.3949708346269194E-2</v>
      </c>
      <c r="AV1340" s="6">
        <f t="shared" si="529"/>
        <v>5.9581484895394832E-2</v>
      </c>
      <c r="AW1340" s="6">
        <f t="shared" si="530"/>
        <v>7.5093298613451154E-2</v>
      </c>
      <c r="AX1340" s="6">
        <f t="shared" si="531"/>
        <v>3.0189584499607625E-2</v>
      </c>
      <c r="AY1340" s="6">
        <f t="shared" si="532"/>
        <v>0.2082184035638881</v>
      </c>
      <c r="AZ1340" s="6">
        <f t="shared" si="533"/>
        <v>5.114602774949617E-2</v>
      </c>
      <c r="BA1340" s="6">
        <f t="shared" si="533"/>
        <v>-4.4710595905403938E-3</v>
      </c>
      <c r="BB1340" s="6">
        <f t="shared" si="533"/>
        <v>-4.5780935856731375E-2</v>
      </c>
      <c r="BC1340" s="6">
        <f t="shared" si="533"/>
        <v>8.1467740564209912E-2</v>
      </c>
      <c r="BD1340" s="6">
        <f t="shared" si="534"/>
        <v>-7.300466413591189E-2</v>
      </c>
      <c r="BE1340" s="2">
        <v>40755</v>
      </c>
      <c r="BF1340" s="11">
        <f t="shared" si="535"/>
        <v>0.20965371151960421</v>
      </c>
      <c r="BG1340" s="11">
        <f t="shared" si="535"/>
        <v>0.98750687100899237</v>
      </c>
      <c r="BH1340" s="11">
        <f t="shared" si="535"/>
        <v>0.6630657587698281</v>
      </c>
      <c r="BI1340" s="11">
        <f t="shared" si="536"/>
        <v>0.1337364996482299</v>
      </c>
      <c r="BJ1340" s="11">
        <f t="shared" si="537"/>
        <v>0.93474437556979839</v>
      </c>
      <c r="BK1340" s="11">
        <f t="shared" si="538"/>
        <v>0.8530835834042334</v>
      </c>
      <c r="BL1340" s="11">
        <f t="shared" si="539"/>
        <v>0.87124540935395833</v>
      </c>
      <c r="BM1340" s="11">
        <f t="shared" si="540"/>
        <v>1.0938484662032419</v>
      </c>
      <c r="BN1340" s="11">
        <f t="shared" si="541"/>
        <v>0.14076118875331667</v>
      </c>
      <c r="BO1340" s="11">
        <f t="shared" si="541"/>
        <v>-2.0810717022496331E-2</v>
      </c>
      <c r="BP1340" s="11">
        <f t="shared" si="541"/>
        <v>-0.37735325277123488</v>
      </c>
      <c r="BQ1340" s="11">
        <f t="shared" si="541"/>
        <v>0.79866450934013622</v>
      </c>
      <c r="BR1340" s="11">
        <f t="shared" si="542"/>
        <v>-0.32921705668586215</v>
      </c>
      <c r="BS1340" s="12">
        <f t="shared" si="552"/>
        <v>0.45837918054551885</v>
      </c>
      <c r="BT1340" s="12">
        <f t="shared" si="553"/>
        <v>-0.37735325277123488</v>
      </c>
      <c r="BU1340" s="12">
        <f t="shared" si="554"/>
        <v>1.0938484662032419</v>
      </c>
    </row>
    <row r="1341" spans="1:73" x14ac:dyDescent="0.25">
      <c r="A1341" s="2">
        <v>40786</v>
      </c>
      <c r="B1341">
        <v>517.05999999999995</v>
      </c>
      <c r="C1341">
        <v>978.79</v>
      </c>
      <c r="D1341">
        <v>3855.3</v>
      </c>
      <c r="E1341">
        <v>2076.7800000000002</v>
      </c>
      <c r="F1341">
        <v>341.03420929999999</v>
      </c>
      <c r="G1341">
        <v>8837.1883550000002</v>
      </c>
      <c r="H1341">
        <v>6676.4676719999998</v>
      </c>
      <c r="I1341">
        <v>1813.5</v>
      </c>
      <c r="J1341">
        <v>88.81</v>
      </c>
      <c r="K1341">
        <v>342.56700000000001</v>
      </c>
      <c r="L1341">
        <v>30740.465778214173</v>
      </c>
      <c r="M1341">
        <v>967.14</v>
      </c>
      <c r="N1341">
        <v>41764.423050751015</v>
      </c>
      <c r="O1341" s="2">
        <v>40786</v>
      </c>
      <c r="P1341" s="5">
        <f t="shared" si="545"/>
        <v>0.82053479330318169</v>
      </c>
      <c r="Q1341" s="5">
        <f t="shared" si="545"/>
        <v>0.91621267434241316</v>
      </c>
      <c r="R1341" s="5">
        <f t="shared" si="545"/>
        <v>0.93113294555972181</v>
      </c>
      <c r="S1341" s="5">
        <f t="shared" si="546"/>
        <v>0.94567588859805252</v>
      </c>
      <c r="T1341" s="5">
        <f t="shared" si="547"/>
        <v>1.0267802928747465</v>
      </c>
      <c r="U1341" s="5">
        <f t="shared" si="548"/>
        <v>1.0614971196898586</v>
      </c>
      <c r="V1341" s="5">
        <f t="shared" si="549"/>
        <v>1.0055076489187367</v>
      </c>
      <c r="W1341" s="5">
        <f t="shared" si="550"/>
        <v>1.1136014737488487</v>
      </c>
      <c r="X1341" s="5">
        <f t="shared" si="551"/>
        <v>0.92819816053511706</v>
      </c>
      <c r="Y1341" s="5">
        <f t="shared" si="551"/>
        <v>1.0014177887173252</v>
      </c>
      <c r="Z1341" s="5">
        <f t="shared" si="551"/>
        <v>1.00789746918006</v>
      </c>
      <c r="AA1341" s="5">
        <f t="shared" si="544"/>
        <v>1.0005276062195463</v>
      </c>
      <c r="AB1341" s="5">
        <f t="shared" si="544"/>
        <v>1.0004264898869091</v>
      </c>
      <c r="AC1341" s="2">
        <v>40786</v>
      </c>
      <c r="AD1341" s="6">
        <f t="shared" si="525"/>
        <v>0.22177690854332113</v>
      </c>
      <c r="AE1341" s="6">
        <f t="shared" si="525"/>
        <v>0.1967709942769271</v>
      </c>
      <c r="AF1341" s="6">
        <f t="shared" si="525"/>
        <v>0.16829383749819513</v>
      </c>
      <c r="AG1341" s="6">
        <f t="shared" si="526"/>
        <v>0.18066582008910373</v>
      </c>
      <c r="AH1341" s="6">
        <f t="shared" si="526"/>
        <v>6.4266484445556507E-2</v>
      </c>
      <c r="AI1341" s="6">
        <f t="shared" si="526"/>
        <v>9.1081419480175771E-2</v>
      </c>
      <c r="AJ1341" s="6">
        <f t="shared" si="524"/>
        <v>3.4438371648772698E-2</v>
      </c>
      <c r="AK1341" s="6">
        <f t="shared" si="524"/>
        <v>0.19457346014482343</v>
      </c>
      <c r="AL1341" s="6">
        <f t="shared" si="524"/>
        <v>0.36400188638060099</v>
      </c>
      <c r="AM1341" s="6">
        <f t="shared" si="524"/>
        <v>0.21304232575288881</v>
      </c>
      <c r="AN1341" s="6">
        <f t="shared" si="543"/>
        <v>0.12142195449957907</v>
      </c>
      <c r="AO1341" s="6">
        <f t="shared" si="543"/>
        <v>0.10182148458332994</v>
      </c>
      <c r="AP1341" s="6">
        <f t="shared" si="543"/>
        <v>0.22136328690578089</v>
      </c>
      <c r="AQ1341" s="2">
        <v>40786</v>
      </c>
      <c r="AR1341" s="6">
        <f t="shared" si="527"/>
        <v>-3.4491104653318061E-3</v>
      </c>
      <c r="AS1341" s="6">
        <v>0.19258508088573617</v>
      </c>
      <c r="AT1341" s="6">
        <v>0.10947196859504996</v>
      </c>
      <c r="AU1341" s="6">
        <f t="shared" si="528"/>
        <v>7.8228940828677374E-3</v>
      </c>
      <c r="AV1341" s="6">
        <f t="shared" si="529"/>
        <v>6.1629001739814671E-2</v>
      </c>
      <c r="AW1341" s="6">
        <f t="shared" si="530"/>
        <v>8.276688299917434E-2</v>
      </c>
      <c r="AX1341" s="6">
        <f t="shared" si="531"/>
        <v>2.8965291048830055E-2</v>
      </c>
      <c r="AY1341" s="6">
        <f t="shared" si="532"/>
        <v>0.23804440099541724</v>
      </c>
      <c r="AZ1341" s="6">
        <f t="shared" si="533"/>
        <v>4.7616962063553814E-2</v>
      </c>
      <c r="BA1341" s="6">
        <f t="shared" si="533"/>
        <v>8.0993281821961638E-3</v>
      </c>
      <c r="BB1341" s="6">
        <f t="shared" si="533"/>
        <v>-4.3356796674887343E-2</v>
      </c>
      <c r="BC1341" s="6">
        <f t="shared" si="533"/>
        <v>7.694122376194823E-2</v>
      </c>
      <c r="BD1341" s="6">
        <f t="shared" si="534"/>
        <v>-6.6666935732030863E-2</v>
      </c>
      <c r="BE1341" s="2">
        <v>40786</v>
      </c>
      <c r="BF1341" s="11">
        <f t="shared" si="535"/>
        <v>-1.5552162251635268E-2</v>
      </c>
      <c r="BG1341" s="11">
        <f t="shared" si="535"/>
        <v>0.97872697951965493</v>
      </c>
      <c r="BH1341" s="11">
        <f t="shared" si="535"/>
        <v>0.65048114786867339</v>
      </c>
      <c r="BI1341" s="11">
        <f t="shared" si="536"/>
        <v>4.3300354649316149E-2</v>
      </c>
      <c r="BJ1341" s="11">
        <f t="shared" si="537"/>
        <v>0.95896021497836581</v>
      </c>
      <c r="BK1341" s="11">
        <f t="shared" si="538"/>
        <v>0.90871314337814946</v>
      </c>
      <c r="BL1341" s="11">
        <f t="shared" si="539"/>
        <v>0.84107609222175028</v>
      </c>
      <c r="BM1341" s="11">
        <f t="shared" si="540"/>
        <v>1.2234165996649176</v>
      </c>
      <c r="BN1341" s="11">
        <f t="shared" si="541"/>
        <v>0.1308151519131564</v>
      </c>
      <c r="BO1341" s="11">
        <f t="shared" si="541"/>
        <v>3.8017460397004411E-2</v>
      </c>
      <c r="BP1341" s="11">
        <f t="shared" si="541"/>
        <v>-0.35707543049834245</v>
      </c>
      <c r="BQ1341" s="11">
        <f t="shared" si="541"/>
        <v>0.75564822175599011</v>
      </c>
      <c r="BR1341" s="11">
        <f t="shared" si="542"/>
        <v>-0.30116527751237443</v>
      </c>
      <c r="BS1341" s="12">
        <f t="shared" si="552"/>
        <v>0.45041249969881741</v>
      </c>
      <c r="BT1341" s="12">
        <f t="shared" si="553"/>
        <v>-0.35707543049834245</v>
      </c>
      <c r="BU1341" s="12">
        <f t="shared" si="554"/>
        <v>1.2234165996649176</v>
      </c>
    </row>
    <row r="1342" spans="1:73" x14ac:dyDescent="0.25">
      <c r="A1342" s="2">
        <v>40816</v>
      </c>
      <c r="B1342">
        <v>487.21</v>
      </c>
      <c r="C1342">
        <v>976.39</v>
      </c>
      <c r="D1342">
        <v>3662.27</v>
      </c>
      <c r="E1342">
        <v>1930.79</v>
      </c>
      <c r="F1342">
        <v>352.18555909999998</v>
      </c>
      <c r="G1342">
        <v>9029.9968520000002</v>
      </c>
      <c r="H1342">
        <v>6682.1983060000002</v>
      </c>
      <c r="I1342">
        <v>1620</v>
      </c>
      <c r="J1342">
        <v>81.87</v>
      </c>
      <c r="K1342">
        <v>298.14999999999998</v>
      </c>
      <c r="L1342">
        <v>31359.304341234867</v>
      </c>
      <c r="M1342">
        <v>986.65</v>
      </c>
      <c r="N1342">
        <v>40929.079473406484</v>
      </c>
      <c r="O1342" s="2">
        <v>40816</v>
      </c>
      <c r="P1342" s="5">
        <f t="shared" si="545"/>
        <v>0.94226975592774542</v>
      </c>
      <c r="Q1342" s="5">
        <f t="shared" si="545"/>
        <v>0.99754799293004626</v>
      </c>
      <c r="R1342" s="5">
        <f t="shared" si="545"/>
        <v>0.94993126345550272</v>
      </c>
      <c r="S1342" s="5">
        <f t="shared" si="546"/>
        <v>0.92970367588285696</v>
      </c>
      <c r="T1342" s="5">
        <f t="shared" si="547"/>
        <v>1.0326986252285042</v>
      </c>
      <c r="U1342" s="5">
        <f t="shared" si="548"/>
        <v>1.021817855323963</v>
      </c>
      <c r="V1342" s="5">
        <f t="shared" si="549"/>
        <v>1.000858333220729</v>
      </c>
      <c r="W1342" s="5">
        <f t="shared" si="550"/>
        <v>0.89330024813895781</v>
      </c>
      <c r="X1342" s="5">
        <f t="shared" si="551"/>
        <v>0.92185564688661192</v>
      </c>
      <c r="Y1342" s="5">
        <f t="shared" si="551"/>
        <v>0.87034069247767587</v>
      </c>
      <c r="Z1342" s="5">
        <f t="shared" si="551"/>
        <v>1.0201310730776001</v>
      </c>
      <c r="AA1342" s="5">
        <f t="shared" si="544"/>
        <v>1.0201728808652315</v>
      </c>
      <c r="AB1342" s="5">
        <f t="shared" si="544"/>
        <v>0.97999868030430004</v>
      </c>
      <c r="AC1342" s="2">
        <v>40816</v>
      </c>
      <c r="AD1342" s="6">
        <f t="shared" si="525"/>
        <v>0.22303749369854239</v>
      </c>
      <c r="AE1342" s="6">
        <f t="shared" si="525"/>
        <v>0.19679480254609674</v>
      </c>
      <c r="AF1342" s="6">
        <f t="shared" si="525"/>
        <v>0.16984216146199599</v>
      </c>
      <c r="AG1342" s="6">
        <f t="shared" si="526"/>
        <v>0.18318824916143442</v>
      </c>
      <c r="AH1342" s="6">
        <f t="shared" si="526"/>
        <v>6.5435112275925952E-2</v>
      </c>
      <c r="AI1342" s="6">
        <f t="shared" si="526"/>
        <v>9.1296719885181801E-2</v>
      </c>
      <c r="AJ1342" s="6">
        <f t="shared" si="526"/>
        <v>3.4359754864218078E-2</v>
      </c>
      <c r="AK1342" s="6">
        <f t="shared" si="526"/>
        <v>0.20097124382873469</v>
      </c>
      <c r="AL1342" s="6">
        <f t="shared" si="526"/>
        <v>0.36239355536758178</v>
      </c>
      <c r="AM1342" s="6">
        <f t="shared" si="526"/>
        <v>0.21868715924295934</v>
      </c>
      <c r="AN1342" s="6">
        <f t="shared" si="543"/>
        <v>0.12186369206784688</v>
      </c>
      <c r="AO1342" s="6">
        <f t="shared" si="543"/>
        <v>0.10191784417274487</v>
      </c>
      <c r="AP1342" s="6">
        <f t="shared" si="543"/>
        <v>0.22143261292350888</v>
      </c>
      <c r="AQ1342" s="2">
        <v>40816</v>
      </c>
      <c r="AR1342" s="6">
        <f t="shared" si="527"/>
        <v>-2.0574867690084542E-2</v>
      </c>
      <c r="AS1342" s="6">
        <v>0.19258508088573617</v>
      </c>
      <c r="AT1342" s="6">
        <v>0.10947196859504996</v>
      </c>
      <c r="AU1342" s="6">
        <f t="shared" si="528"/>
        <v>-1.1803572267080065E-2</v>
      </c>
      <c r="AV1342" s="6">
        <f t="shared" si="529"/>
        <v>6.7136257100056218E-2</v>
      </c>
      <c r="AW1342" s="6">
        <f t="shared" si="530"/>
        <v>8.485472523509463E-2</v>
      </c>
      <c r="AX1342" s="6">
        <f t="shared" si="531"/>
        <v>2.9747654789619604E-2</v>
      </c>
      <c r="AY1342" s="6">
        <f t="shared" si="532"/>
        <v>0.22006057723329597</v>
      </c>
      <c r="AZ1342" s="6">
        <f t="shared" si="533"/>
        <v>5.4131591489241071E-2</v>
      </c>
      <c r="BA1342" s="6">
        <f t="shared" si="533"/>
        <v>-4.9128347366491631E-3</v>
      </c>
      <c r="BB1342" s="6">
        <f t="shared" si="533"/>
        <v>-3.9263671858873361E-2</v>
      </c>
      <c r="BC1342" s="6">
        <f t="shared" ref="BC1342:BD1405" si="555">PRODUCT(AA1283:AA1342)^(1/5)-1</f>
        <v>8.1741355539630467E-2</v>
      </c>
      <c r="BD1342" s="6">
        <f t="shared" si="534"/>
        <v>-6.7703014390589678E-2</v>
      </c>
      <c r="BE1342" s="2">
        <v>40816</v>
      </c>
      <c r="BF1342" s="11">
        <f t="shared" si="535"/>
        <v>-9.2248470644552452E-2</v>
      </c>
      <c r="BG1342" s="11">
        <f t="shared" si="535"/>
        <v>0.97860857296078996</v>
      </c>
      <c r="BH1342" s="11">
        <f t="shared" si="535"/>
        <v>0.64455119772804759</v>
      </c>
      <c r="BI1342" s="11">
        <f t="shared" si="536"/>
        <v>-6.4434112565147014E-2</v>
      </c>
      <c r="BJ1342" s="11">
        <f t="shared" si="537"/>
        <v>1.0259974311185851</v>
      </c>
      <c r="BK1342" s="11">
        <f t="shared" si="538"/>
        <v>0.92943892553654872</v>
      </c>
      <c r="BL1342" s="11">
        <f t="shared" si="539"/>
        <v>0.86577028582350357</v>
      </c>
      <c r="BM1342" s="11">
        <f t="shared" si="540"/>
        <v>1.094985397118948</v>
      </c>
      <c r="BN1342" s="11">
        <f t="shared" si="541"/>
        <v>0.1493723900093491</v>
      </c>
      <c r="BO1342" s="11">
        <f t="shared" si="541"/>
        <v>-2.2465126684420692E-2</v>
      </c>
      <c r="BP1342" s="11">
        <f t="shared" si="541"/>
        <v>-0.32219335548289108</v>
      </c>
      <c r="BQ1342" s="11">
        <f t="shared" ref="BQ1342:BR1405" si="556">BC1342/AO1342</f>
        <v>0.80203183459300398</v>
      </c>
      <c r="BR1342" s="11">
        <f t="shared" si="542"/>
        <v>-0.30574996833902163</v>
      </c>
      <c r="BS1342" s="12">
        <f t="shared" si="552"/>
        <v>0.43720500009021102</v>
      </c>
      <c r="BT1342" s="12">
        <f t="shared" si="553"/>
        <v>-0.32219335548289108</v>
      </c>
      <c r="BU1342" s="12">
        <f t="shared" si="554"/>
        <v>1.094985397118948</v>
      </c>
    </row>
    <row r="1343" spans="1:73" x14ac:dyDescent="0.25">
      <c r="A1343" s="2">
        <v>40847</v>
      </c>
      <c r="B1343">
        <v>541.57000000000005</v>
      </c>
      <c r="C1343">
        <v>980.14</v>
      </c>
      <c r="D1343">
        <v>3951.27</v>
      </c>
      <c r="E1343">
        <v>2141.8101000000001</v>
      </c>
      <c r="F1343">
        <v>343.94128449999999</v>
      </c>
      <c r="G1343">
        <v>8974.6040159999993</v>
      </c>
      <c r="H1343">
        <v>6681.7922630000003</v>
      </c>
      <c r="I1343">
        <v>1722</v>
      </c>
      <c r="J1343">
        <v>93.19</v>
      </c>
      <c r="K1343">
        <v>319.839</v>
      </c>
      <c r="L1343">
        <v>29478.749730366533</v>
      </c>
      <c r="M1343">
        <v>945.43</v>
      </c>
      <c r="N1343">
        <v>40408.56264333945</v>
      </c>
      <c r="O1343" s="2">
        <v>40847</v>
      </c>
      <c r="P1343" s="5">
        <f t="shared" si="545"/>
        <v>1.1115740645717453</v>
      </c>
      <c r="Q1343" s="5">
        <f t="shared" si="545"/>
        <v>1.0038406784174356</v>
      </c>
      <c r="R1343" s="5">
        <f t="shared" si="545"/>
        <v>1.0789128054458028</v>
      </c>
      <c r="S1343" s="5">
        <f t="shared" si="546"/>
        <v>1.1092921032323557</v>
      </c>
      <c r="T1343" s="5">
        <f t="shared" si="547"/>
        <v>0.97659110549260453</v>
      </c>
      <c r="U1343" s="5">
        <f t="shared" si="548"/>
        <v>0.99386568601209069</v>
      </c>
      <c r="V1343" s="5">
        <f t="shared" si="549"/>
        <v>0.99993923511673766</v>
      </c>
      <c r="W1343" s="5">
        <f t="shared" si="550"/>
        <v>1.0629629629629629</v>
      </c>
      <c r="X1343" s="5">
        <f t="shared" si="551"/>
        <v>1.1382679858311957</v>
      </c>
      <c r="Y1343" s="5">
        <f t="shared" si="551"/>
        <v>1.0727452624517861</v>
      </c>
      <c r="Z1343" s="5">
        <f t="shared" si="551"/>
        <v>0.94003200484280003</v>
      </c>
      <c r="AA1343" s="5">
        <f t="shared" si="544"/>
        <v>0.95822226726802817</v>
      </c>
      <c r="AB1343" s="5">
        <f t="shared" si="544"/>
        <v>0.98728246916949991</v>
      </c>
      <c r="AC1343" s="2">
        <v>40847</v>
      </c>
      <c r="AD1343" s="6">
        <f t="shared" ref="AD1343:AF1406" si="557">STDEV(P1284:P1343)*SQRT(12)</f>
        <v>0.22782545751625072</v>
      </c>
      <c r="AE1343" s="6">
        <f t="shared" si="557"/>
        <v>0.19679043260059684</v>
      </c>
      <c r="AF1343" s="6">
        <f t="shared" si="557"/>
        <v>0.17286269855466158</v>
      </c>
      <c r="AG1343" s="6">
        <f t="shared" ref="AG1343:AJ1406" si="558">STDEV(S1284:S1343)*SQRT(12)</f>
        <v>0.18904581794878866</v>
      </c>
      <c r="AH1343" s="6">
        <f t="shared" si="558"/>
        <v>6.6678969726979301E-2</v>
      </c>
      <c r="AI1343" s="6">
        <f t="shared" si="558"/>
        <v>9.1489306722429567E-2</v>
      </c>
      <c r="AJ1343" s="6">
        <f t="shared" si="558"/>
        <v>3.3895618427036846E-2</v>
      </c>
      <c r="AK1343" s="6">
        <f t="shared" ref="AK1343:AO1406" si="559">STDEV(W1284:W1343)*SQRT(12)</f>
        <v>0.20188885704780107</v>
      </c>
      <c r="AL1343" s="6">
        <f t="shared" si="559"/>
        <v>0.36515223479127357</v>
      </c>
      <c r="AM1343" s="6">
        <f t="shared" si="559"/>
        <v>0.22098704997208982</v>
      </c>
      <c r="AN1343" s="6">
        <f t="shared" si="543"/>
        <v>0.12447206589847203</v>
      </c>
      <c r="AO1343" s="6">
        <f t="shared" si="543"/>
        <v>0.10422147828707146</v>
      </c>
      <c r="AP1343" s="6">
        <f t="shared" si="543"/>
        <v>0.22146907542819297</v>
      </c>
      <c r="AQ1343" s="2">
        <v>40847</v>
      </c>
      <c r="AR1343" s="6">
        <f t="shared" ref="AR1343:AR1406" si="560">PRODUCT(P1284:P1343)^(1/5)-1</f>
        <v>-7.6855870701605378E-3</v>
      </c>
      <c r="AS1343" s="6">
        <v>0.19258508088573617</v>
      </c>
      <c r="AT1343" s="6">
        <v>0.10947196859504996</v>
      </c>
      <c r="AU1343" s="6">
        <f t="shared" ref="AU1343:AU1406" si="561">PRODUCT(S1284:S1343)^(1/5)-1</f>
        <v>2.4608667232191017E-3</v>
      </c>
      <c r="AV1343" s="6">
        <f t="shared" ref="AV1343:AV1406" si="562">PRODUCT(T1284:T1343)^(1/5)-1</f>
        <v>6.1944388837560815E-2</v>
      </c>
      <c r="AW1343" s="6">
        <f t="shared" ref="AW1343:AW1406" si="563">PRODUCT(U1284:U1343)^(1/5)-1</f>
        <v>8.2163828293461583E-2</v>
      </c>
      <c r="AX1343" s="6">
        <f t="shared" ref="AX1343:AX1406" si="564">PRODUCT(V1284:V1343)^(1/5)-1</f>
        <v>2.6656732625862878E-2</v>
      </c>
      <c r="AY1343" s="6">
        <f t="shared" ref="AY1343:AY1406" si="565">PRODUCT(W1284:W1343)^(1/5)-1</f>
        <v>0.23320478356040986</v>
      </c>
      <c r="AZ1343" s="6">
        <f t="shared" ref="AZ1343:BD1406" si="566">PRODUCT(X1284:X1343)^(1/5)-1</f>
        <v>9.6772753448892246E-2</v>
      </c>
      <c r="BA1343" s="6">
        <f t="shared" si="566"/>
        <v>8.9688798683886795E-3</v>
      </c>
      <c r="BB1343" s="6">
        <f t="shared" si="566"/>
        <v>-5.1881790269907579E-2</v>
      </c>
      <c r="BC1343" s="6">
        <f t="shared" si="555"/>
        <v>7.1680489441788842E-2</v>
      </c>
      <c r="BD1343" s="6">
        <f t="shared" si="555"/>
        <v>-6.9793140031753409E-2</v>
      </c>
      <c r="BE1343" s="2">
        <v>40847</v>
      </c>
      <c r="BF1343" s="11">
        <f t="shared" ref="BF1343:BH1406" si="567">AR1343/AD1343</f>
        <v>-3.3734540265818742E-2</v>
      </c>
      <c r="BG1343" s="11">
        <f t="shared" si="567"/>
        <v>0.97863030402806328</v>
      </c>
      <c r="BH1343" s="11">
        <f t="shared" si="567"/>
        <v>0.63328855508080251</v>
      </c>
      <c r="BI1343" s="11">
        <f t="shared" ref="BI1343:BI1406" si="568">AU1343/AG1343</f>
        <v>1.3017303159204163E-2</v>
      </c>
      <c r="BJ1343" s="11">
        <f t="shared" ref="BJ1343:BJ1406" si="569">AV1343/AH1343</f>
        <v>0.92899439045317456</v>
      </c>
      <c r="BK1343" s="11">
        <f t="shared" ref="BK1343:BK1406" si="570">AW1343/AI1343</f>
        <v>0.8980702908017365</v>
      </c>
      <c r="BL1343" s="11">
        <f t="shared" ref="BL1343:BL1406" si="571">AX1343/AJ1343</f>
        <v>0.78643594254648941</v>
      </c>
      <c r="BM1343" s="11">
        <f t="shared" ref="BM1343:BM1406" si="572">AY1343/AK1343</f>
        <v>1.1551146852309642</v>
      </c>
      <c r="BN1343" s="11">
        <f t="shared" ref="BN1343:BR1406" si="573">AZ1343/AL1343</f>
        <v>0.26502029627234513</v>
      </c>
      <c r="BO1343" s="11">
        <f t="shared" si="573"/>
        <v>4.0585545033165651E-2</v>
      </c>
      <c r="BP1343" s="11">
        <f t="shared" si="573"/>
        <v>-0.41681472782998502</v>
      </c>
      <c r="BQ1343" s="11">
        <f t="shared" si="556"/>
        <v>0.68777079945411512</v>
      </c>
      <c r="BR1343" s="11">
        <f t="shared" si="556"/>
        <v>-0.31513718065067947</v>
      </c>
      <c r="BS1343" s="12">
        <f t="shared" si="552"/>
        <v>0.43240320487027506</v>
      </c>
      <c r="BT1343" s="12">
        <f t="shared" si="553"/>
        <v>-0.41681472782998502</v>
      </c>
      <c r="BU1343" s="12">
        <f t="shared" si="554"/>
        <v>1.1551146852309642</v>
      </c>
    </row>
    <row r="1344" spans="1:73" x14ac:dyDescent="0.25">
      <c r="A1344" s="2">
        <v>40877</v>
      </c>
      <c r="B1344">
        <v>536.66999999999996</v>
      </c>
      <c r="C1344">
        <v>934.53</v>
      </c>
      <c r="D1344">
        <v>3936.52</v>
      </c>
      <c r="E1344">
        <v>2137.0801000000001</v>
      </c>
      <c r="F1344">
        <v>341.9737356</v>
      </c>
      <c r="G1344">
        <v>8912.629895</v>
      </c>
      <c r="H1344">
        <v>6669.1791110000004</v>
      </c>
      <c r="I1344">
        <v>1746</v>
      </c>
      <c r="J1344">
        <v>100.36</v>
      </c>
      <c r="K1344">
        <v>313.82299999999998</v>
      </c>
      <c r="L1344">
        <v>29639.168613418988</v>
      </c>
      <c r="M1344">
        <v>949.36</v>
      </c>
      <c r="N1344">
        <v>41989.442585389144</v>
      </c>
      <c r="O1344" s="2">
        <v>40877</v>
      </c>
      <c r="P1344" s="5">
        <f t="shared" si="545"/>
        <v>0.99095223147515543</v>
      </c>
      <c r="Q1344" s="5">
        <f t="shared" si="545"/>
        <v>0.95346583141183916</v>
      </c>
      <c r="R1344" s="5">
        <f t="shared" si="545"/>
        <v>0.99626702300779246</v>
      </c>
      <c r="S1344" s="5">
        <f t="shared" si="546"/>
        <v>0.99779158759219599</v>
      </c>
      <c r="T1344" s="5">
        <f t="shared" si="547"/>
        <v>0.99427940468716836</v>
      </c>
      <c r="U1344" s="5">
        <f t="shared" si="548"/>
        <v>0.99309450078359873</v>
      </c>
      <c r="V1344" s="5">
        <f t="shared" si="549"/>
        <v>0.99811231006539303</v>
      </c>
      <c r="W1344" s="5">
        <f t="shared" si="550"/>
        <v>1.0139372822299653</v>
      </c>
      <c r="X1344" s="5">
        <f t="shared" si="551"/>
        <v>1.0769395857924671</v>
      </c>
      <c r="Y1344" s="5">
        <f t="shared" si="551"/>
        <v>0.98119053648867083</v>
      </c>
      <c r="Z1344" s="5">
        <f t="shared" si="551"/>
        <v>1.00544184826425</v>
      </c>
      <c r="AA1344" s="5">
        <f t="shared" si="544"/>
        <v>1.0041568386871582</v>
      </c>
      <c r="AB1344" s="5">
        <f t="shared" si="544"/>
        <v>1.0391223997746</v>
      </c>
      <c r="AC1344" s="2">
        <v>40877</v>
      </c>
      <c r="AD1344" s="6">
        <f t="shared" si="557"/>
        <v>0.22785719217353939</v>
      </c>
      <c r="AE1344" s="6">
        <f t="shared" si="557"/>
        <v>0.19749551125234815</v>
      </c>
      <c r="AF1344" s="6">
        <f t="shared" si="557"/>
        <v>0.17286869974291791</v>
      </c>
      <c r="AG1344" s="6">
        <f t="shared" si="558"/>
        <v>0.18888857045918866</v>
      </c>
      <c r="AH1344" s="6">
        <f t="shared" si="558"/>
        <v>6.6850887653982671E-2</v>
      </c>
      <c r="AI1344" s="6">
        <f t="shared" si="558"/>
        <v>9.1601298908891668E-2</v>
      </c>
      <c r="AJ1344" s="6">
        <f t="shared" si="558"/>
        <v>3.3851692270636308E-2</v>
      </c>
      <c r="AK1344" s="6">
        <f t="shared" si="559"/>
        <v>0.2005182001049102</v>
      </c>
      <c r="AL1344" s="6">
        <f t="shared" si="559"/>
        <v>0.36530748839177607</v>
      </c>
      <c r="AM1344" s="6">
        <f t="shared" si="559"/>
        <v>0.22008599750769106</v>
      </c>
      <c r="AN1344" s="6">
        <f t="shared" si="543"/>
        <v>0.12431498442642097</v>
      </c>
      <c r="AO1344" s="6">
        <f t="shared" si="543"/>
        <v>0.10296199089246251</v>
      </c>
      <c r="AP1344" s="6">
        <f t="shared" si="543"/>
        <v>0.22229337979826691</v>
      </c>
      <c r="AQ1344" s="2">
        <v>40877</v>
      </c>
      <c r="AR1344" s="6">
        <f t="shared" si="560"/>
        <v>-1.0983794026488747E-2</v>
      </c>
      <c r="AS1344" s="6">
        <v>0.19258508088573617</v>
      </c>
      <c r="AT1344" s="6">
        <v>0.10947196859504996</v>
      </c>
      <c r="AU1344" s="6">
        <f t="shared" si="561"/>
        <v>-1.7510996828494774E-3</v>
      </c>
      <c r="AV1344" s="6">
        <f t="shared" si="562"/>
        <v>5.9222849310666792E-2</v>
      </c>
      <c r="AW1344" s="6">
        <f t="shared" si="563"/>
        <v>7.723917670758973E-2</v>
      </c>
      <c r="AX1344" s="6">
        <f t="shared" si="564"/>
        <v>2.468911781283234E-2</v>
      </c>
      <c r="AY1344" s="6">
        <f t="shared" si="565"/>
        <v>0.21974283505779546</v>
      </c>
      <c r="AZ1344" s="6">
        <f t="shared" si="566"/>
        <v>9.7704366756300454E-2</v>
      </c>
      <c r="BA1344" s="6">
        <f t="shared" si="566"/>
        <v>-4.8430662827450011E-3</v>
      </c>
      <c r="BB1344" s="6">
        <f t="shared" si="566"/>
        <v>-5.3269981446919967E-2</v>
      </c>
      <c r="BC1344" s="6">
        <f t="shared" si="555"/>
        <v>6.3826465623140649E-2</v>
      </c>
      <c r="BD1344" s="6">
        <f t="shared" si="555"/>
        <v>-6.2401096865389194E-2</v>
      </c>
      <c r="BE1344" s="2">
        <v>40877</v>
      </c>
      <c r="BF1344" s="11">
        <f t="shared" si="567"/>
        <v>-4.8204728241026194E-2</v>
      </c>
      <c r="BG1344" s="11">
        <f t="shared" si="567"/>
        <v>0.97513649634123722</v>
      </c>
      <c r="BH1344" s="11">
        <f t="shared" si="567"/>
        <v>0.63326657028051614</v>
      </c>
      <c r="BI1344" s="11">
        <f t="shared" si="568"/>
        <v>-9.2705433610543453E-3</v>
      </c>
      <c r="BJ1344" s="11">
        <f t="shared" si="569"/>
        <v>0.88589473362271154</v>
      </c>
      <c r="BK1344" s="11">
        <f t="shared" si="570"/>
        <v>0.84321049622247424</v>
      </c>
      <c r="BL1344" s="11">
        <f t="shared" si="571"/>
        <v>0.72933186369085057</v>
      </c>
      <c r="BM1344" s="11">
        <f t="shared" si="572"/>
        <v>1.0958747632026771</v>
      </c>
      <c r="BN1344" s="11">
        <f t="shared" si="573"/>
        <v>0.26745788099344092</v>
      </c>
      <c r="BO1344" s="11">
        <f t="shared" si="573"/>
        <v>-2.2005335812314713E-2</v>
      </c>
      <c r="BP1344" s="11">
        <f t="shared" si="573"/>
        <v>-0.42850812951232908</v>
      </c>
      <c r="BQ1344" s="11">
        <f t="shared" si="556"/>
        <v>0.61990318048340265</v>
      </c>
      <c r="BR1344" s="11">
        <f t="shared" si="556"/>
        <v>-0.2807150483834413</v>
      </c>
      <c r="BS1344" s="12">
        <f t="shared" si="552"/>
        <v>0.40472093842516499</v>
      </c>
      <c r="BT1344" s="12">
        <f t="shared" si="553"/>
        <v>-0.42850812951232908</v>
      </c>
      <c r="BU1344" s="12">
        <f t="shared" si="554"/>
        <v>1.0958747632026771</v>
      </c>
    </row>
    <row r="1345" spans="1:73" x14ac:dyDescent="0.25">
      <c r="A1345" s="2">
        <v>40908</v>
      </c>
      <c r="B1345">
        <v>520.73</v>
      </c>
      <c r="C1345">
        <v>935.71</v>
      </c>
      <c r="D1345">
        <v>3969.6001000000001</v>
      </c>
      <c r="E1345">
        <v>2158.9398999999999</v>
      </c>
      <c r="F1345">
        <v>355.85263609999998</v>
      </c>
      <c r="G1345">
        <v>9099.0229039999995</v>
      </c>
      <c r="H1345">
        <v>6730.5528180000001</v>
      </c>
      <c r="I1345">
        <v>1570</v>
      </c>
      <c r="J1345">
        <v>98.83</v>
      </c>
      <c r="K1345">
        <v>305.29500000000002</v>
      </c>
      <c r="L1345">
        <v>30013.398661257623</v>
      </c>
      <c r="M1345">
        <v>949.94</v>
      </c>
      <c r="N1345">
        <v>42945.881729117827</v>
      </c>
      <c r="O1345" s="2">
        <v>40908</v>
      </c>
      <c r="P1345" s="5">
        <f t="shared" si="545"/>
        <v>0.97029832112844028</v>
      </c>
      <c r="Q1345" s="5">
        <f t="shared" si="545"/>
        <v>1.0012626667950735</v>
      </c>
      <c r="R1345" s="5">
        <f t="shared" si="545"/>
        <v>1.0084033867476858</v>
      </c>
      <c r="S1345" s="5">
        <f t="shared" si="546"/>
        <v>1.010228816411701</v>
      </c>
      <c r="T1345" s="5">
        <f t="shared" si="547"/>
        <v>1.040584697171697</v>
      </c>
      <c r="U1345" s="5">
        <f t="shared" si="548"/>
        <v>1.020913356797702</v>
      </c>
      <c r="V1345" s="5">
        <f t="shared" si="549"/>
        <v>1.0092025879015263</v>
      </c>
      <c r="W1345" s="5">
        <f t="shared" si="550"/>
        <v>0.89919816723940438</v>
      </c>
      <c r="X1345" s="5">
        <f t="shared" si="551"/>
        <v>0.98475488242327625</v>
      </c>
      <c r="Y1345" s="5">
        <f t="shared" si="551"/>
        <v>0.97282544619100586</v>
      </c>
      <c r="Z1345" s="5">
        <f t="shared" si="551"/>
        <v>1.0126261992271</v>
      </c>
      <c r="AA1345" s="5">
        <f t="shared" si="544"/>
        <v>1.000610937895003</v>
      </c>
      <c r="AB1345" s="5">
        <f t="shared" si="544"/>
        <v>1.0227780862244999</v>
      </c>
      <c r="AC1345" s="2">
        <v>40908</v>
      </c>
      <c r="AD1345" s="6">
        <f t="shared" si="557"/>
        <v>0.22720744159962245</v>
      </c>
      <c r="AE1345" s="6">
        <f t="shared" si="557"/>
        <v>0.19573417429978757</v>
      </c>
      <c r="AF1345" s="6">
        <f t="shared" si="557"/>
        <v>0.172328128802894</v>
      </c>
      <c r="AG1345" s="6">
        <f t="shared" si="558"/>
        <v>0.18884434811307121</v>
      </c>
      <c r="AH1345" s="6">
        <f t="shared" si="558"/>
        <v>6.7746607780759804E-2</v>
      </c>
      <c r="AI1345" s="6">
        <f t="shared" si="558"/>
        <v>9.1228200981624485E-2</v>
      </c>
      <c r="AJ1345" s="6">
        <f t="shared" si="558"/>
        <v>3.3963949992541959E-2</v>
      </c>
      <c r="AK1345" s="6">
        <f t="shared" si="559"/>
        <v>0.20671579322632366</v>
      </c>
      <c r="AL1345" s="6">
        <f t="shared" si="559"/>
        <v>0.36491550810634332</v>
      </c>
      <c r="AM1345" s="6">
        <f t="shared" si="559"/>
        <v>0.21948701813216828</v>
      </c>
      <c r="AN1345" s="6">
        <f t="shared" si="559"/>
        <v>0.12384113694162033</v>
      </c>
      <c r="AO1345" s="6">
        <f t="shared" si="559"/>
        <v>0.10298378329837392</v>
      </c>
      <c r="AP1345" s="6">
        <f t="shared" ref="AP1345:AP1408" si="574">STDEV(AB1286:AB1345)*SQRT(12)</f>
        <v>0.22258752274513385</v>
      </c>
      <c r="AQ1345" s="2">
        <v>40908</v>
      </c>
      <c r="AR1345" s="6">
        <f t="shared" si="560"/>
        <v>-2.6349547248129879E-2</v>
      </c>
      <c r="AS1345" s="6">
        <v>0.19258508088573617</v>
      </c>
      <c r="AT1345" s="6">
        <v>0.10947196859504996</v>
      </c>
      <c r="AU1345" s="6">
        <f t="shared" si="561"/>
        <v>-2.4999784664238023E-3</v>
      </c>
      <c r="AV1345" s="6">
        <f t="shared" si="562"/>
        <v>7.1959890537995674E-2</v>
      </c>
      <c r="AW1345" s="6">
        <f t="shared" si="563"/>
        <v>8.5249544675807476E-2</v>
      </c>
      <c r="AX1345" s="6">
        <f t="shared" si="564"/>
        <v>2.6835465129627867E-2</v>
      </c>
      <c r="AY1345" s="6">
        <f t="shared" si="565"/>
        <v>0.19960015948249077</v>
      </c>
      <c r="AZ1345" s="6">
        <f t="shared" si="566"/>
        <v>0.10185803392316273</v>
      </c>
      <c r="BA1345" s="6">
        <f t="shared" si="566"/>
        <v>-1.2816815140819227E-3</v>
      </c>
      <c r="BB1345" s="6">
        <f t="shared" si="566"/>
        <v>-5.5608001130175166E-2</v>
      </c>
      <c r="BC1345" s="6">
        <f t="shared" si="555"/>
        <v>6.3112459093671802E-2</v>
      </c>
      <c r="BD1345" s="6">
        <f t="shared" si="555"/>
        <v>-5.8285559751202309E-2</v>
      </c>
      <c r="BE1345" s="2">
        <v>40908</v>
      </c>
      <c r="BF1345" s="11">
        <f t="shared" si="567"/>
        <v>-0.11597132146121425</v>
      </c>
      <c r="BG1345" s="11">
        <f t="shared" si="567"/>
        <v>0.98391137661414085</v>
      </c>
      <c r="BH1345" s="11">
        <f t="shared" si="567"/>
        <v>0.63525304519648174</v>
      </c>
      <c r="BI1345" s="11">
        <f t="shared" si="568"/>
        <v>-1.3238301762290135E-2</v>
      </c>
      <c r="BJ1345" s="11">
        <f t="shared" si="569"/>
        <v>1.0621917893050943</v>
      </c>
      <c r="BK1345" s="11">
        <f t="shared" si="570"/>
        <v>0.93446482292223154</v>
      </c>
      <c r="BL1345" s="11">
        <f t="shared" si="571"/>
        <v>0.79011614183628776</v>
      </c>
      <c r="BM1345" s="11">
        <f t="shared" si="572"/>
        <v>0.9655776966395484</v>
      </c>
      <c r="BN1345" s="11">
        <f t="shared" si="573"/>
        <v>0.27912772041872047</v>
      </c>
      <c r="BO1345" s="11">
        <f t="shared" si="573"/>
        <v>-5.839441097651314E-3</v>
      </c>
      <c r="BP1345" s="11">
        <f t="shared" si="573"/>
        <v>-0.44902689448328637</v>
      </c>
      <c r="BQ1345" s="11">
        <f t="shared" si="556"/>
        <v>0.61283880891049303</v>
      </c>
      <c r="BR1345" s="11">
        <f t="shared" si="556"/>
        <v>-0.26185456863159473</v>
      </c>
      <c r="BS1345" s="12">
        <f t="shared" si="552"/>
        <v>0.41673468264668928</v>
      </c>
      <c r="BT1345" s="12">
        <f t="shared" si="553"/>
        <v>-0.44902689448328637</v>
      </c>
      <c r="BU1345" s="12">
        <f t="shared" si="554"/>
        <v>1.0621917893050943</v>
      </c>
    </row>
    <row r="1346" spans="1:73" x14ac:dyDescent="0.25">
      <c r="A1346" s="2">
        <v>40939</v>
      </c>
      <c r="B1346">
        <v>570.03</v>
      </c>
      <c r="C1346">
        <v>969.99</v>
      </c>
      <c r="D1346">
        <v>4077.3701000000001</v>
      </c>
      <c r="E1346">
        <v>2255.6898999999999</v>
      </c>
      <c r="F1346">
        <v>357.601</v>
      </c>
      <c r="G1346">
        <v>9160.6351130000003</v>
      </c>
      <c r="H1346">
        <v>6742.2438050000001</v>
      </c>
      <c r="I1346">
        <v>1744</v>
      </c>
      <c r="J1346">
        <v>98.46</v>
      </c>
      <c r="K1346">
        <v>312.31400000000002</v>
      </c>
      <c r="L1346">
        <v>30226.106707920258</v>
      </c>
      <c r="M1346">
        <v>947.02</v>
      </c>
      <c r="N1346">
        <v>39926.526247801412</v>
      </c>
      <c r="O1346" s="2">
        <v>40939</v>
      </c>
      <c r="P1346" s="5">
        <f t="shared" si="545"/>
        <v>1.0946747834770418</v>
      </c>
      <c r="Q1346" s="5">
        <f t="shared" si="545"/>
        <v>1.0366352822990028</v>
      </c>
      <c r="R1346" s="5">
        <f t="shared" si="545"/>
        <v>1.0271488304325667</v>
      </c>
      <c r="S1346" s="5">
        <f t="shared" si="546"/>
        <v>1.0448136606303862</v>
      </c>
      <c r="T1346" s="5">
        <f t="shared" si="547"/>
        <v>1.0049131683248476</v>
      </c>
      <c r="U1346" s="5">
        <f t="shared" si="548"/>
        <v>1.0067712994735858</v>
      </c>
      <c r="V1346" s="5">
        <f t="shared" si="549"/>
        <v>1.0017370024894143</v>
      </c>
      <c r="W1346" s="5">
        <f t="shared" si="550"/>
        <v>1.110828025477707</v>
      </c>
      <c r="X1346" s="5">
        <f t="shared" si="551"/>
        <v>0.99625619751087724</v>
      </c>
      <c r="Y1346" s="5">
        <f t="shared" si="551"/>
        <v>1.0229908776756906</v>
      </c>
      <c r="Z1346" s="5">
        <f t="shared" si="551"/>
        <v>1.00708710296569</v>
      </c>
      <c r="AA1346" s="5">
        <f t="shared" si="544"/>
        <v>0.99692612164978833</v>
      </c>
      <c r="AB1346" s="5">
        <f t="shared" si="544"/>
        <v>0.92969394596760002</v>
      </c>
      <c r="AC1346" s="2">
        <v>40939</v>
      </c>
      <c r="AD1346" s="6">
        <f t="shared" si="557"/>
        <v>0.23067247692156326</v>
      </c>
      <c r="AE1346" s="6">
        <f t="shared" si="557"/>
        <v>0.19625761397985766</v>
      </c>
      <c r="AF1346" s="6">
        <f t="shared" si="557"/>
        <v>0.17267220988365037</v>
      </c>
      <c r="AG1346" s="6">
        <f t="shared" si="558"/>
        <v>0.18975153044376597</v>
      </c>
      <c r="AH1346" s="6">
        <f t="shared" si="558"/>
        <v>6.7522418474312437E-2</v>
      </c>
      <c r="AI1346" s="6">
        <f t="shared" si="558"/>
        <v>9.104146098693422E-2</v>
      </c>
      <c r="AJ1346" s="6">
        <f t="shared" si="558"/>
        <v>3.3943688810851129E-2</v>
      </c>
      <c r="AK1346" s="6">
        <f t="shared" si="559"/>
        <v>0.21087193456677561</v>
      </c>
      <c r="AL1346" s="6">
        <f t="shared" si="559"/>
        <v>0.36405820092620123</v>
      </c>
      <c r="AM1346" s="6">
        <f t="shared" si="559"/>
        <v>0.21946182846755843</v>
      </c>
      <c r="AN1346" s="6">
        <f t="shared" si="559"/>
        <v>0.12369042368413874</v>
      </c>
      <c r="AO1346" s="6">
        <f t="shared" ref="AO1346:AP1409" si="575">STDEV(AA1287:AA1346)*SQRT(12)</f>
        <v>0.10305589998751179</v>
      </c>
      <c r="AP1346" s="6">
        <f t="shared" si="574"/>
        <v>0.22449767751086652</v>
      </c>
      <c r="AQ1346" s="2">
        <v>40939</v>
      </c>
      <c r="AR1346" s="6">
        <f t="shared" si="560"/>
        <v>-1.5039886351070897E-2</v>
      </c>
      <c r="AS1346" s="6">
        <v>0.19258508088573617</v>
      </c>
      <c r="AT1346" s="6">
        <v>0.10947196859504996</v>
      </c>
      <c r="AU1346" s="6">
        <f t="shared" si="561"/>
        <v>3.2680492819245899E-3</v>
      </c>
      <c r="AV1346" s="6">
        <f t="shared" si="562"/>
        <v>7.4342543585260268E-2</v>
      </c>
      <c r="AW1346" s="6">
        <f t="shared" si="563"/>
        <v>8.7950909382809916E-2</v>
      </c>
      <c r="AX1346" s="6">
        <f t="shared" si="564"/>
        <v>2.7270347223475655E-2</v>
      </c>
      <c r="AY1346" s="6">
        <f t="shared" si="565"/>
        <v>0.21803519098332824</v>
      </c>
      <c r="AZ1346" s="6">
        <f t="shared" si="566"/>
        <v>0.11099512563593894</v>
      </c>
      <c r="BA1346" s="6">
        <f t="shared" si="566"/>
        <v>7.2632093737285963E-3</v>
      </c>
      <c r="BB1346" s="6">
        <f t="shared" si="566"/>
        <v>-5.6794434683850814E-2</v>
      </c>
      <c r="BC1346" s="6">
        <f t="shared" si="555"/>
        <v>6.1313544406595089E-2</v>
      </c>
      <c r="BD1346" s="6">
        <f t="shared" si="555"/>
        <v>-7.4418107639320219E-2</v>
      </c>
      <c r="BE1346" s="2">
        <v>40939</v>
      </c>
      <c r="BF1346" s="11">
        <f t="shared" si="567"/>
        <v>-6.5200177115993713E-2</v>
      </c>
      <c r="BG1346" s="11">
        <f t="shared" si="567"/>
        <v>0.98128718157911354</v>
      </c>
      <c r="BH1346" s="11">
        <f t="shared" si="567"/>
        <v>0.63398718687166933</v>
      </c>
      <c r="BI1346" s="11">
        <f t="shared" si="568"/>
        <v>1.7222782205137979E-2</v>
      </c>
      <c r="BJ1346" s="11">
        <f t="shared" si="569"/>
        <v>1.1010053440775736</v>
      </c>
      <c r="BK1346" s="11">
        <f t="shared" si="570"/>
        <v>0.96605336106625261</v>
      </c>
      <c r="BL1346" s="11">
        <f t="shared" si="571"/>
        <v>0.80339963565650718</v>
      </c>
      <c r="BM1346" s="11">
        <f t="shared" si="572"/>
        <v>1.0339697002887991</v>
      </c>
      <c r="BN1346" s="11">
        <f t="shared" si="573"/>
        <v>0.30488291529638945</v>
      </c>
      <c r="BO1346" s="11">
        <f t="shared" si="573"/>
        <v>3.3095547523893286E-2</v>
      </c>
      <c r="BP1346" s="11">
        <f t="shared" si="573"/>
        <v>-0.45916598061692765</v>
      </c>
      <c r="BQ1346" s="11">
        <f t="shared" si="556"/>
        <v>0.59495423759362642</v>
      </c>
      <c r="BR1346" s="11">
        <f t="shared" si="556"/>
        <v>-0.33148720496548612</v>
      </c>
      <c r="BS1346" s="12">
        <f t="shared" si="552"/>
        <v>0.43184650226619647</v>
      </c>
      <c r="BT1346" s="12">
        <f t="shared" si="553"/>
        <v>-0.45916598061692765</v>
      </c>
      <c r="BU1346" s="12">
        <f t="shared" si="554"/>
        <v>1.1010053440775736</v>
      </c>
    </row>
    <row r="1347" spans="1:73" x14ac:dyDescent="0.25">
      <c r="A1347" s="2">
        <v>40968</v>
      </c>
      <c r="B1347">
        <v>604.24</v>
      </c>
      <c r="C1347">
        <v>1074.0899999999999</v>
      </c>
      <c r="D1347">
        <v>4252.25</v>
      </c>
      <c r="E1347">
        <v>2353.23</v>
      </c>
      <c r="F1347">
        <v>357.19469800000002</v>
      </c>
      <c r="G1347">
        <v>9052.2790339999992</v>
      </c>
      <c r="H1347">
        <v>6747.6937850000004</v>
      </c>
      <c r="I1347">
        <v>1770</v>
      </c>
      <c r="J1347">
        <v>107.08</v>
      </c>
      <c r="K1347">
        <v>322.43</v>
      </c>
      <c r="L1347">
        <v>31003.362746936757</v>
      </c>
      <c r="M1347">
        <v>955.96</v>
      </c>
      <c r="N1347">
        <v>39965.566833032062</v>
      </c>
      <c r="O1347" s="2">
        <v>40968</v>
      </c>
      <c r="P1347" s="5">
        <f t="shared" si="545"/>
        <v>1.0600143852077961</v>
      </c>
      <c r="Q1347" s="5">
        <f t="shared" si="545"/>
        <v>1.1073206940277733</v>
      </c>
      <c r="R1347" s="5">
        <f t="shared" si="545"/>
        <v>1.0428903670039666</v>
      </c>
      <c r="S1347" s="5">
        <f t="shared" si="546"/>
        <v>1.0432418037603486</v>
      </c>
      <c r="T1347" s="5">
        <f t="shared" si="547"/>
        <v>0.99886381190209206</v>
      </c>
      <c r="U1347" s="5">
        <f t="shared" si="548"/>
        <v>0.98817155386461897</v>
      </c>
      <c r="V1347" s="5">
        <f t="shared" si="549"/>
        <v>1.0008083332726649</v>
      </c>
      <c r="W1347" s="5">
        <f t="shared" si="550"/>
        <v>1.0149082568807339</v>
      </c>
      <c r="X1347" s="5">
        <f t="shared" si="551"/>
        <v>1.0875482429412959</v>
      </c>
      <c r="Y1347" s="5">
        <f t="shared" si="551"/>
        <v>1.0323904788129894</v>
      </c>
      <c r="Z1347" s="5">
        <f t="shared" si="551"/>
        <v>1.0257147255690999</v>
      </c>
      <c r="AA1347" s="5">
        <f t="shared" si="551"/>
        <v>1.0094401385398408</v>
      </c>
      <c r="AB1347" s="5">
        <f t="shared" si="551"/>
        <v>1.000977810716323</v>
      </c>
      <c r="AC1347" s="2">
        <v>40968</v>
      </c>
      <c r="AD1347" s="6">
        <f t="shared" si="557"/>
        <v>0.23213032321489599</v>
      </c>
      <c r="AE1347" s="6">
        <f t="shared" si="557"/>
        <v>0.20284559345740075</v>
      </c>
      <c r="AF1347" s="6">
        <f t="shared" si="557"/>
        <v>0.17358900727744858</v>
      </c>
      <c r="AG1347" s="6">
        <f t="shared" si="558"/>
        <v>0.19039255109756462</v>
      </c>
      <c r="AH1347" s="6">
        <f t="shared" si="558"/>
        <v>6.7489579633394192E-2</v>
      </c>
      <c r="AI1347" s="6">
        <f t="shared" si="558"/>
        <v>9.1041275180427858E-2</v>
      </c>
      <c r="AJ1347" s="6">
        <f t="shared" si="558"/>
        <v>3.3859636763501934E-2</v>
      </c>
      <c r="AK1347" s="6">
        <f t="shared" si="559"/>
        <v>0.21087418527771618</v>
      </c>
      <c r="AL1347" s="6">
        <f t="shared" si="559"/>
        <v>0.364911952356963</v>
      </c>
      <c r="AM1347" s="6">
        <f t="shared" si="559"/>
        <v>0.21932197385630436</v>
      </c>
      <c r="AN1347" s="6">
        <f t="shared" si="559"/>
        <v>0.12421345717207471</v>
      </c>
      <c r="AO1347" s="6">
        <f t="shared" si="575"/>
        <v>0.10290854487645779</v>
      </c>
      <c r="AP1347" s="6">
        <f t="shared" si="574"/>
        <v>0.22447192744261293</v>
      </c>
      <c r="AQ1347" s="2">
        <v>40968</v>
      </c>
      <c r="AR1347" s="6">
        <f t="shared" si="560"/>
        <v>-1.7843970113620156E-3</v>
      </c>
      <c r="AS1347" s="6">
        <v>0.19258508088573617</v>
      </c>
      <c r="AT1347" s="6">
        <v>0.10947196859504996</v>
      </c>
      <c r="AU1347" s="6">
        <f t="shared" si="561"/>
        <v>1.5803907720685295E-2</v>
      </c>
      <c r="AV1347" s="6">
        <f t="shared" si="562"/>
        <v>7.0986023400760656E-2</v>
      </c>
      <c r="AW1347" s="6">
        <f t="shared" si="563"/>
        <v>7.9813433551094715E-2</v>
      </c>
      <c r="AX1347" s="6">
        <f t="shared" si="564"/>
        <v>2.5858032318841762E-2</v>
      </c>
      <c r="AY1347" s="6">
        <f t="shared" si="565"/>
        <v>0.21656377070312427</v>
      </c>
      <c r="AZ1347" s="6">
        <f t="shared" si="566"/>
        <v>0.11627729602151859</v>
      </c>
      <c r="BA1347" s="6">
        <f t="shared" si="566"/>
        <v>6.3493634470899174E-3</v>
      </c>
      <c r="BB1347" s="6">
        <f t="shared" si="566"/>
        <v>-5.420898373770322E-2</v>
      </c>
      <c r="BC1347" s="6">
        <f t="shared" si="555"/>
        <v>6.4864780463732119E-2</v>
      </c>
      <c r="BD1347" s="6">
        <f t="shared" si="555"/>
        <v>-7.1828760212995335E-2</v>
      </c>
      <c r="BE1347" s="2">
        <v>40968</v>
      </c>
      <c r="BF1347" s="11">
        <f t="shared" si="567"/>
        <v>-7.687048321171292E-3</v>
      </c>
      <c r="BG1347" s="11">
        <f t="shared" si="567"/>
        <v>0.94941712858150218</v>
      </c>
      <c r="BH1347" s="11">
        <f t="shared" si="567"/>
        <v>0.63063883083379879</v>
      </c>
      <c r="BI1347" s="11">
        <f t="shared" si="568"/>
        <v>8.300696445097136E-2</v>
      </c>
      <c r="BJ1347" s="11">
        <f t="shared" si="569"/>
        <v>1.0518071646965246</v>
      </c>
      <c r="BK1347" s="11">
        <f t="shared" si="570"/>
        <v>0.87667306277200607</v>
      </c>
      <c r="BL1347" s="11">
        <f t="shared" si="571"/>
        <v>0.76368309853562033</v>
      </c>
      <c r="BM1347" s="11">
        <f t="shared" si="572"/>
        <v>1.026980947989983</v>
      </c>
      <c r="BN1347" s="11">
        <f t="shared" si="573"/>
        <v>0.31864479984962013</v>
      </c>
      <c r="BO1347" s="11">
        <f t="shared" si="573"/>
        <v>2.8949964909808359E-2</v>
      </c>
      <c r="BP1347" s="11">
        <f t="shared" si="573"/>
        <v>-0.43641796124075932</v>
      </c>
      <c r="BQ1347" s="11">
        <f t="shared" si="556"/>
        <v>0.63031481536934186</v>
      </c>
      <c r="BR1347" s="11">
        <f t="shared" si="556"/>
        <v>-0.31998994721225715</v>
      </c>
      <c r="BS1347" s="12">
        <f t="shared" si="552"/>
        <v>0.43046321701653756</v>
      </c>
      <c r="BT1347" s="12">
        <f t="shared" si="553"/>
        <v>-0.43641796124075932</v>
      </c>
      <c r="BU1347" s="12">
        <f t="shared" si="554"/>
        <v>1.0518071646965246</v>
      </c>
    </row>
    <row r="1348" spans="1:73" x14ac:dyDescent="0.25">
      <c r="A1348" s="2">
        <v>40999</v>
      </c>
      <c r="B1348">
        <v>612.14</v>
      </c>
      <c r="C1348">
        <v>1109.28</v>
      </c>
      <c r="D1348">
        <v>4211.8798999999999</v>
      </c>
      <c r="E1348">
        <v>2430.6698999999999</v>
      </c>
      <c r="F1348">
        <v>357.73644330000002</v>
      </c>
      <c r="G1348">
        <v>8867.0399500000003</v>
      </c>
      <c r="H1348">
        <v>6728.367698</v>
      </c>
      <c r="I1348">
        <v>1662.5</v>
      </c>
      <c r="J1348">
        <v>103.03</v>
      </c>
      <c r="K1348">
        <v>308.45699999999999</v>
      </c>
      <c r="L1348">
        <v>32226.338259790267</v>
      </c>
      <c r="M1348">
        <v>942.46</v>
      </c>
      <c r="N1348">
        <v>40840.561761500976</v>
      </c>
      <c r="O1348" s="2">
        <v>40999</v>
      </c>
      <c r="P1348" s="5">
        <f t="shared" ref="P1348:R1411" si="576">B1348/B1347</f>
        <v>1.0130742751224679</v>
      </c>
      <c r="Q1348" s="5">
        <f t="shared" si="576"/>
        <v>1.0327626176577382</v>
      </c>
      <c r="R1348" s="5">
        <f t="shared" si="576"/>
        <v>0.99050617908166261</v>
      </c>
      <c r="S1348" s="5">
        <f t="shared" ref="S1348:S1411" si="577">E1348/E1347</f>
        <v>1.0329079180530589</v>
      </c>
      <c r="T1348" s="5">
        <f t="shared" ref="T1348:T1411" si="578">F1348/F1347</f>
        <v>1.0015166666891568</v>
      </c>
      <c r="U1348" s="5">
        <f t="shared" ref="U1348:U1411" si="579">G1348/G1347</f>
        <v>0.97953674612721853</v>
      </c>
      <c r="V1348" s="5">
        <f t="shared" ref="V1348:V1411" si="580">H1348/H1347</f>
        <v>0.99713589744647835</v>
      </c>
      <c r="W1348" s="5">
        <f t="shared" ref="W1348:W1411" si="581">I1348/I1347</f>
        <v>0.93926553672316382</v>
      </c>
      <c r="X1348" s="5">
        <f t="shared" ref="X1348:AA1411" si="582">J1348/J1347</f>
        <v>0.96217781098244304</v>
      </c>
      <c r="Y1348" s="5">
        <f t="shared" si="582"/>
        <v>0.95666346183667772</v>
      </c>
      <c r="Z1348" s="5">
        <f t="shared" si="582"/>
        <v>1.0394465440034999</v>
      </c>
      <c r="AA1348" s="5">
        <f t="shared" si="582"/>
        <v>0.9858780702121428</v>
      </c>
      <c r="AB1348" s="5">
        <f t="shared" ref="AB1348:AB1411" si="583">N1348/N1347</f>
        <v>1.0218937199646001</v>
      </c>
      <c r="AC1348" s="2">
        <v>40999</v>
      </c>
      <c r="AD1348" s="6">
        <f t="shared" si="557"/>
        <v>0.23165361869259121</v>
      </c>
      <c r="AE1348" s="6">
        <f t="shared" si="557"/>
        <v>0.20366699459608353</v>
      </c>
      <c r="AF1348" s="6">
        <f t="shared" si="557"/>
        <v>0.17314291168396928</v>
      </c>
      <c r="AG1348" s="6">
        <f t="shared" si="558"/>
        <v>0.19083387021862738</v>
      </c>
      <c r="AH1348" s="6">
        <f t="shared" si="558"/>
        <v>6.7350251135158148E-2</v>
      </c>
      <c r="AI1348" s="6">
        <f t="shared" si="558"/>
        <v>9.1745023989186866E-2</v>
      </c>
      <c r="AJ1348" s="6">
        <f t="shared" si="558"/>
        <v>3.3915296608267947E-2</v>
      </c>
      <c r="AK1348" s="6">
        <f t="shared" si="559"/>
        <v>0.21361017156706291</v>
      </c>
      <c r="AL1348" s="6">
        <f t="shared" si="559"/>
        <v>0.36487432464830527</v>
      </c>
      <c r="AM1348" s="6">
        <f t="shared" si="559"/>
        <v>0.22020698834225894</v>
      </c>
      <c r="AN1348" s="6">
        <f t="shared" si="559"/>
        <v>0.12572027855685911</v>
      </c>
      <c r="AO1348" s="6">
        <f t="shared" si="575"/>
        <v>0.10319626883479757</v>
      </c>
      <c r="AP1348" s="6">
        <f t="shared" si="574"/>
        <v>0.22450146486814651</v>
      </c>
      <c r="AQ1348" s="2">
        <v>40999</v>
      </c>
      <c r="AR1348" s="6">
        <f t="shared" si="560"/>
        <v>-6.3810521467065895E-3</v>
      </c>
      <c r="AS1348" s="6">
        <v>0.19258508088573617</v>
      </c>
      <c r="AT1348" s="6">
        <v>0.10947196859504996</v>
      </c>
      <c r="AU1348" s="6">
        <f t="shared" si="561"/>
        <v>2.0130947347047456E-2</v>
      </c>
      <c r="AV1348" s="6">
        <f t="shared" si="562"/>
        <v>7.2304236162485713E-2</v>
      </c>
      <c r="AW1348" s="6">
        <f t="shared" si="563"/>
        <v>7.6094314457121115E-2</v>
      </c>
      <c r="AX1348" s="6">
        <f t="shared" si="564"/>
        <v>2.5356685127803313E-2</v>
      </c>
      <c r="AY1348" s="6">
        <f t="shared" si="565"/>
        <v>0.2023019204182912</v>
      </c>
      <c r="AZ1348" s="6">
        <f t="shared" si="566"/>
        <v>9.3359420943872617E-2</v>
      </c>
      <c r="BA1348" s="6">
        <f t="shared" si="566"/>
        <v>-5.3755340416721253E-3</v>
      </c>
      <c r="BB1348" s="6">
        <f t="shared" si="566"/>
        <v>-4.6663729772653317E-2</v>
      </c>
      <c r="BC1348" s="6">
        <f t="shared" si="555"/>
        <v>6.2748823083298877E-2</v>
      </c>
      <c r="BD1348" s="6">
        <f t="shared" si="555"/>
        <v>-7.1592007072730612E-2</v>
      </c>
      <c r="BE1348" s="2">
        <v>40999</v>
      </c>
      <c r="BF1348" s="11">
        <f t="shared" si="567"/>
        <v>-2.7545661417766876E-2</v>
      </c>
      <c r="BG1348" s="11">
        <f t="shared" si="567"/>
        <v>0.94558807266574907</v>
      </c>
      <c r="BH1348" s="11">
        <f t="shared" si="567"/>
        <v>0.63226364585380601</v>
      </c>
      <c r="BI1348" s="11">
        <f t="shared" si="568"/>
        <v>0.1054893836402552</v>
      </c>
      <c r="BJ1348" s="11">
        <f t="shared" si="569"/>
        <v>1.0735555538966874</v>
      </c>
      <c r="BK1348" s="11">
        <f t="shared" si="570"/>
        <v>0.82941080778495024</v>
      </c>
      <c r="BL1348" s="11">
        <f t="shared" si="571"/>
        <v>0.74764745302630797</v>
      </c>
      <c r="BM1348" s="11">
        <f t="shared" si="572"/>
        <v>0.94706127022972086</v>
      </c>
      <c r="BN1348" s="11">
        <f t="shared" si="573"/>
        <v>0.25586733468807327</v>
      </c>
      <c r="BO1348" s="11">
        <f t="shared" si="573"/>
        <v>-2.4411278143984909E-2</v>
      </c>
      <c r="BP1348" s="11">
        <f t="shared" si="573"/>
        <v>-0.37117106570479685</v>
      </c>
      <c r="BQ1348" s="11">
        <f t="shared" si="556"/>
        <v>0.6080532154098589</v>
      </c>
      <c r="BR1348" s="11">
        <f t="shared" si="556"/>
        <v>-0.31889327365760312</v>
      </c>
      <c r="BS1348" s="12">
        <f t="shared" si="552"/>
        <v>0.4156088814054813</v>
      </c>
      <c r="BT1348" s="12">
        <f t="shared" si="553"/>
        <v>-0.37117106570479685</v>
      </c>
      <c r="BU1348" s="12">
        <f t="shared" si="554"/>
        <v>1.0735555538966874</v>
      </c>
    </row>
    <row r="1349" spans="1:73" x14ac:dyDescent="0.25">
      <c r="A1349" s="2">
        <v>41029</v>
      </c>
      <c r="B1349">
        <v>600.42999999999995</v>
      </c>
      <c r="C1349">
        <v>1044.27</v>
      </c>
      <c r="D1349">
        <v>4198.0600999999997</v>
      </c>
      <c r="E1349">
        <v>2415.4198999999999</v>
      </c>
      <c r="F1349">
        <v>363.3382009</v>
      </c>
      <c r="G1349">
        <v>9084.0652030000001</v>
      </c>
      <c r="H1349">
        <v>6808.7325209999999</v>
      </c>
      <c r="I1349">
        <v>1651.25</v>
      </c>
      <c r="J1349">
        <v>104.89</v>
      </c>
      <c r="K1349">
        <v>305.94600000000003</v>
      </c>
      <c r="L1349">
        <v>33157.233090468559</v>
      </c>
      <c r="M1349">
        <v>931.02</v>
      </c>
      <c r="N1349">
        <v>42169.735858306645</v>
      </c>
      <c r="O1349" s="2">
        <v>41029</v>
      </c>
      <c r="P1349" s="5">
        <f t="shared" si="576"/>
        <v>0.98087038912667035</v>
      </c>
      <c r="Q1349" s="5">
        <f t="shared" si="576"/>
        <v>0.94139441800086543</v>
      </c>
      <c r="R1349" s="5">
        <f t="shared" si="576"/>
        <v>0.99671885231105473</v>
      </c>
      <c r="S1349" s="5">
        <f t="shared" si="577"/>
        <v>0.99372600944291123</v>
      </c>
      <c r="T1349" s="5">
        <f t="shared" si="578"/>
        <v>1.0156588955498234</v>
      </c>
      <c r="U1349" s="5">
        <f t="shared" si="579"/>
        <v>1.024475501883805</v>
      </c>
      <c r="V1349" s="5">
        <f t="shared" si="580"/>
        <v>1.0119441782326921</v>
      </c>
      <c r="W1349" s="5">
        <f t="shared" si="581"/>
        <v>0.99323308270676691</v>
      </c>
      <c r="X1349" s="5">
        <f t="shared" si="582"/>
        <v>1.0180529942735126</v>
      </c>
      <c r="Y1349" s="5">
        <f t="shared" si="582"/>
        <v>0.99185948122428746</v>
      </c>
      <c r="Z1349" s="5">
        <f t="shared" si="582"/>
        <v>1.0288861496821</v>
      </c>
      <c r="AA1349" s="5">
        <f t="shared" si="582"/>
        <v>0.98786155380599705</v>
      </c>
      <c r="AB1349" s="5">
        <f t="shared" si="583"/>
        <v>1.0325454410879</v>
      </c>
      <c r="AC1349" s="2">
        <v>41029</v>
      </c>
      <c r="AD1349" s="6">
        <f t="shared" si="557"/>
        <v>0.22993701135414843</v>
      </c>
      <c r="AE1349" s="6">
        <f t="shared" si="557"/>
        <v>0.20491201382203753</v>
      </c>
      <c r="AF1349" s="6">
        <f t="shared" si="557"/>
        <v>0.1728788447320633</v>
      </c>
      <c r="AG1349" s="6">
        <f t="shared" si="558"/>
        <v>0.18995641090093995</v>
      </c>
      <c r="AH1349" s="6">
        <f t="shared" si="558"/>
        <v>6.7337265567800675E-2</v>
      </c>
      <c r="AI1349" s="6">
        <f t="shared" si="558"/>
        <v>9.2095967573552998E-2</v>
      </c>
      <c r="AJ1349" s="6">
        <f t="shared" si="558"/>
        <v>3.4188275803110527E-2</v>
      </c>
      <c r="AK1349" s="6">
        <f t="shared" si="559"/>
        <v>0.21386475946177733</v>
      </c>
      <c r="AL1349" s="6">
        <f t="shared" si="559"/>
        <v>0.36481043793721102</v>
      </c>
      <c r="AM1349" s="6">
        <f t="shared" si="559"/>
        <v>0.22014990061602116</v>
      </c>
      <c r="AN1349" s="6">
        <f t="shared" si="559"/>
        <v>0.12644999498456083</v>
      </c>
      <c r="AO1349" s="6">
        <f t="shared" si="575"/>
        <v>0.10151886946566578</v>
      </c>
      <c r="AP1349" s="6">
        <f t="shared" si="574"/>
        <v>0.22508269478983528</v>
      </c>
      <c r="AQ1349" s="2">
        <v>41029</v>
      </c>
      <c r="AR1349" s="6">
        <f t="shared" si="560"/>
        <v>-2.2892251393710761E-2</v>
      </c>
      <c r="AS1349" s="6">
        <v>0.19258508088573617</v>
      </c>
      <c r="AT1349" s="6">
        <v>0.10947196859504996</v>
      </c>
      <c r="AU1349" s="6">
        <f t="shared" si="561"/>
        <v>1.0054429695316003E-2</v>
      </c>
      <c r="AV1349" s="6">
        <f t="shared" si="562"/>
        <v>7.6448461512120813E-2</v>
      </c>
      <c r="AW1349" s="6">
        <f t="shared" si="563"/>
        <v>8.0128652781707776E-2</v>
      </c>
      <c r="AX1349" s="6">
        <f t="shared" si="564"/>
        <v>2.6958766001865309E-2</v>
      </c>
      <c r="AY1349" s="6">
        <f t="shared" si="565"/>
        <v>0.19521169053359255</v>
      </c>
      <c r="AZ1349" s="6">
        <f t="shared" si="566"/>
        <v>9.7812175886837549E-2</v>
      </c>
      <c r="BA1349" s="6">
        <f t="shared" si="566"/>
        <v>-4.3652491567778284E-3</v>
      </c>
      <c r="BB1349" s="6">
        <f t="shared" si="566"/>
        <v>-4.2722501176963523E-2</v>
      </c>
      <c r="BC1349" s="6">
        <f t="shared" si="555"/>
        <v>4.9956401154691354E-2</v>
      </c>
      <c r="BD1349" s="6">
        <f t="shared" si="555"/>
        <v>-6.5702613336172999E-2</v>
      </c>
      <c r="BE1349" s="2">
        <v>41029</v>
      </c>
      <c r="BF1349" s="11">
        <f t="shared" si="567"/>
        <v>-9.9558793336024409E-2</v>
      </c>
      <c r="BG1349" s="11">
        <f t="shared" si="567"/>
        <v>0.9398428003005862</v>
      </c>
      <c r="BH1349" s="11">
        <f t="shared" si="567"/>
        <v>0.63322940851852261</v>
      </c>
      <c r="BI1349" s="11">
        <f t="shared" si="568"/>
        <v>5.2930194077836466E-2</v>
      </c>
      <c r="BJ1349" s="11">
        <f t="shared" si="569"/>
        <v>1.1353068893946434</v>
      </c>
      <c r="BK1349" s="11">
        <f t="shared" si="570"/>
        <v>0.87005603929089015</v>
      </c>
      <c r="BL1349" s="11">
        <f t="shared" si="571"/>
        <v>0.78853833276413843</v>
      </c>
      <c r="BM1349" s="11">
        <f t="shared" si="572"/>
        <v>0.91278100714148502</v>
      </c>
      <c r="BN1349" s="11">
        <f t="shared" si="573"/>
        <v>0.26811781055363443</v>
      </c>
      <c r="BO1349" s="11">
        <f t="shared" si="573"/>
        <v>-1.9828531126123761E-2</v>
      </c>
      <c r="BP1349" s="11">
        <f t="shared" si="573"/>
        <v>-0.33786083725965993</v>
      </c>
      <c r="BQ1349" s="11">
        <f t="shared" si="556"/>
        <v>0.49208980968397087</v>
      </c>
      <c r="BR1349" s="11">
        <f t="shared" si="556"/>
        <v>-0.29190433052847975</v>
      </c>
      <c r="BS1349" s="12">
        <f t="shared" si="552"/>
        <v>0.41105690765195535</v>
      </c>
      <c r="BT1349" s="12">
        <f t="shared" si="553"/>
        <v>-0.33786083725965993</v>
      </c>
      <c r="BU1349" s="12">
        <f t="shared" si="554"/>
        <v>1.1353068893946434</v>
      </c>
    </row>
    <row r="1350" spans="1:73" x14ac:dyDescent="0.25">
      <c r="A1350" s="2">
        <v>41060</v>
      </c>
      <c r="B1350">
        <v>557.67999999999995</v>
      </c>
      <c r="C1350">
        <v>934.25</v>
      </c>
      <c r="D1350">
        <v>3903.5601000000001</v>
      </c>
      <c r="E1350">
        <v>2270.2494999999999</v>
      </c>
      <c r="F1350">
        <v>378.52261090000002</v>
      </c>
      <c r="G1350">
        <v>9422.6248400000004</v>
      </c>
      <c r="H1350">
        <v>6851.4978440000004</v>
      </c>
      <c r="I1350">
        <v>1558</v>
      </c>
      <c r="J1350">
        <v>86.52</v>
      </c>
      <c r="K1350">
        <v>272.97000000000003</v>
      </c>
      <c r="L1350">
        <v>33946.251072323888</v>
      </c>
      <c r="M1350">
        <v>954.34</v>
      </c>
      <c r="N1350">
        <v>45015.365777700688</v>
      </c>
      <c r="O1350" s="2">
        <v>41060</v>
      </c>
      <c r="P1350" s="5">
        <f t="shared" si="576"/>
        <v>0.92880102593141578</v>
      </c>
      <c r="Q1350" s="5">
        <f t="shared" si="576"/>
        <v>0.89464410545165529</v>
      </c>
      <c r="R1350" s="5">
        <f t="shared" si="576"/>
        <v>0.92984855076276784</v>
      </c>
      <c r="S1350" s="5">
        <f t="shared" si="577"/>
        <v>0.9398984830753444</v>
      </c>
      <c r="T1350" s="5">
        <f t="shared" si="578"/>
        <v>1.0417913942502819</v>
      </c>
      <c r="U1350" s="5">
        <f t="shared" si="579"/>
        <v>1.0372696176694318</v>
      </c>
      <c r="V1350" s="5">
        <f t="shared" si="580"/>
        <v>1.0062809521255389</v>
      </c>
      <c r="W1350" s="5">
        <f t="shared" si="581"/>
        <v>0.9435276305828918</v>
      </c>
      <c r="X1350" s="5">
        <f t="shared" si="582"/>
        <v>0.82486414338831149</v>
      </c>
      <c r="Y1350" s="5">
        <f t="shared" si="582"/>
        <v>0.89221627346002241</v>
      </c>
      <c r="Z1350" s="5">
        <f t="shared" si="582"/>
        <v>1.0237962552455</v>
      </c>
      <c r="AA1350" s="5">
        <f t="shared" si="582"/>
        <v>1.0250477970398058</v>
      </c>
      <c r="AB1350" s="5">
        <f t="shared" si="583"/>
        <v>1.0674803828260999</v>
      </c>
      <c r="AC1350" s="2">
        <v>41060</v>
      </c>
      <c r="AD1350" s="6">
        <f t="shared" si="557"/>
        <v>0.23058745984597553</v>
      </c>
      <c r="AE1350" s="6">
        <f t="shared" si="557"/>
        <v>0.20848969454904626</v>
      </c>
      <c r="AF1350" s="6">
        <f t="shared" si="557"/>
        <v>0.17545654094660695</v>
      </c>
      <c r="AG1350" s="6">
        <f t="shared" si="558"/>
        <v>0.19139076689467677</v>
      </c>
      <c r="AH1350" s="6">
        <f t="shared" si="558"/>
        <v>6.8322604228188921E-2</v>
      </c>
      <c r="AI1350" s="6">
        <f t="shared" si="558"/>
        <v>9.2409819141677299E-2</v>
      </c>
      <c r="AJ1350" s="6">
        <f t="shared" si="558"/>
        <v>3.3756220222939386E-2</v>
      </c>
      <c r="AK1350" s="6">
        <f t="shared" si="559"/>
        <v>0.21551695373958604</v>
      </c>
      <c r="AL1350" s="6">
        <f t="shared" si="559"/>
        <v>0.37406491376373519</v>
      </c>
      <c r="AM1350" s="6">
        <f t="shared" si="559"/>
        <v>0.22552303096762016</v>
      </c>
      <c r="AN1350" s="6">
        <f t="shared" si="559"/>
        <v>0.12696299621413043</v>
      </c>
      <c r="AO1350" s="6">
        <f t="shared" si="575"/>
        <v>0.10155774174355907</v>
      </c>
      <c r="AP1350" s="6">
        <f t="shared" si="574"/>
        <v>0.22729446510678822</v>
      </c>
      <c r="AQ1350" s="2">
        <v>41060</v>
      </c>
      <c r="AR1350" s="6">
        <f t="shared" si="560"/>
        <v>-4.8060878087103465E-2</v>
      </c>
      <c r="AS1350" s="6">
        <v>0.19258508088573617</v>
      </c>
      <c r="AT1350" s="6">
        <v>0.10947196859504996</v>
      </c>
      <c r="AU1350" s="6">
        <f t="shared" si="561"/>
        <v>-9.2103078724919962E-3</v>
      </c>
      <c r="AV1350" s="6">
        <f t="shared" si="562"/>
        <v>8.9013539176343359E-2</v>
      </c>
      <c r="AW1350" s="6">
        <f t="shared" si="563"/>
        <v>9.193168949307795E-2</v>
      </c>
      <c r="AX1350" s="6">
        <f t="shared" si="564"/>
        <v>3.0360089820956615E-2</v>
      </c>
      <c r="AY1350" s="6">
        <f t="shared" si="565"/>
        <v>0.18774504779301471</v>
      </c>
      <c r="AZ1350" s="6">
        <f t="shared" si="566"/>
        <v>6.2087183677618007E-2</v>
      </c>
      <c r="BA1350" s="6">
        <f t="shared" si="566"/>
        <v>-2.6034968160000282E-2</v>
      </c>
      <c r="BB1350" s="6">
        <f t="shared" si="566"/>
        <v>-3.615996007024902E-2</v>
      </c>
      <c r="BC1350" s="6">
        <f t="shared" si="555"/>
        <v>5.0154633193140619E-2</v>
      </c>
      <c r="BD1350" s="6">
        <f t="shared" si="555"/>
        <v>-5.2876395807601173E-2</v>
      </c>
      <c r="BE1350" s="2">
        <v>41060</v>
      </c>
      <c r="BF1350" s="11">
        <f t="shared" si="567"/>
        <v>-0.20842797834368995</v>
      </c>
      <c r="BG1350" s="11">
        <f t="shared" si="567"/>
        <v>0.92371510880808261</v>
      </c>
      <c r="BH1350" s="11">
        <f t="shared" si="567"/>
        <v>0.62392640368057461</v>
      </c>
      <c r="BI1350" s="11">
        <f t="shared" si="568"/>
        <v>-4.8123052234596411E-2</v>
      </c>
      <c r="BJ1350" s="11">
        <f t="shared" si="569"/>
        <v>1.3028417195434956</v>
      </c>
      <c r="BK1350" s="11">
        <f t="shared" si="570"/>
        <v>0.99482598653432808</v>
      </c>
      <c r="BL1350" s="11">
        <f t="shared" si="571"/>
        <v>0.89939245627758713</v>
      </c>
      <c r="BM1350" s="11">
        <f t="shared" si="572"/>
        <v>0.87113818442270319</v>
      </c>
      <c r="BN1350" s="11">
        <f t="shared" si="573"/>
        <v>0.16597970403830276</v>
      </c>
      <c r="BO1350" s="11">
        <f t="shared" si="573"/>
        <v>-0.11544261376896045</v>
      </c>
      <c r="BP1350" s="11">
        <f t="shared" si="573"/>
        <v>-0.28480707882210937</v>
      </c>
      <c r="BQ1350" s="11">
        <f t="shared" si="556"/>
        <v>0.49385337180679773</v>
      </c>
      <c r="BR1350" s="11">
        <f t="shared" si="556"/>
        <v>-0.23263389094300477</v>
      </c>
      <c r="BS1350" s="12">
        <f t="shared" si="552"/>
        <v>0.41432602469227003</v>
      </c>
      <c r="BT1350" s="12">
        <f t="shared" si="553"/>
        <v>-0.28480707882210937</v>
      </c>
      <c r="BU1350" s="12">
        <f t="shared" si="554"/>
        <v>1.3028417195434956</v>
      </c>
    </row>
    <row r="1351" spans="1:73" x14ac:dyDescent="0.25">
      <c r="A1351" s="2">
        <v>41090</v>
      </c>
      <c r="B1351">
        <v>568.84</v>
      </c>
      <c r="C1351">
        <v>1001.27</v>
      </c>
      <c r="D1351">
        <v>4101.2798000000003</v>
      </c>
      <c r="E1351">
        <v>2363.7887999999998</v>
      </c>
      <c r="F1351">
        <v>366.12999500000001</v>
      </c>
      <c r="G1351">
        <v>9367.6131370000003</v>
      </c>
      <c r="H1351">
        <v>6849.9308279999996</v>
      </c>
      <c r="I1351">
        <v>1598.5</v>
      </c>
      <c r="J1351">
        <v>85.04</v>
      </c>
      <c r="K1351">
        <v>284.19</v>
      </c>
      <c r="L1351">
        <v>34306.700173565812</v>
      </c>
      <c r="M1351">
        <v>900.68</v>
      </c>
      <c r="N1351">
        <v>44760.056118257591</v>
      </c>
      <c r="O1351" s="2">
        <v>41090</v>
      </c>
      <c r="P1351" s="5">
        <f t="shared" si="576"/>
        <v>1.0200114761153352</v>
      </c>
      <c r="Q1351" s="5">
        <f t="shared" si="576"/>
        <v>1.0717366871822318</v>
      </c>
      <c r="R1351" s="5">
        <f t="shared" si="576"/>
        <v>1.0506511222921866</v>
      </c>
      <c r="S1351" s="5">
        <f t="shared" si="577"/>
        <v>1.0412022114749941</v>
      </c>
      <c r="T1351" s="5">
        <f t="shared" si="578"/>
        <v>0.96726056636211366</v>
      </c>
      <c r="U1351" s="5">
        <f t="shared" si="579"/>
        <v>0.99416174325794338</v>
      </c>
      <c r="V1351" s="5">
        <f t="shared" si="580"/>
        <v>0.9997712885509592</v>
      </c>
      <c r="W1351" s="5">
        <f t="shared" si="581"/>
        <v>1.02599486521181</v>
      </c>
      <c r="X1351" s="5">
        <f t="shared" si="582"/>
        <v>0.98289412852519664</v>
      </c>
      <c r="Y1351" s="5">
        <f t="shared" si="582"/>
        <v>1.0411034179580172</v>
      </c>
      <c r="Z1351" s="5">
        <f t="shared" si="582"/>
        <v>1.0106182299916999</v>
      </c>
      <c r="AA1351" s="5">
        <f t="shared" si="582"/>
        <v>0.94377265963912227</v>
      </c>
      <c r="AB1351" s="5">
        <f t="shared" si="583"/>
        <v>0.99432838865058004</v>
      </c>
      <c r="AC1351" s="2">
        <v>41090</v>
      </c>
      <c r="AD1351" s="6">
        <f t="shared" si="557"/>
        <v>0.2307103347886649</v>
      </c>
      <c r="AE1351" s="6">
        <f t="shared" si="557"/>
        <v>0.21155039360419564</v>
      </c>
      <c r="AF1351" s="6">
        <f t="shared" si="557"/>
        <v>0.17682839696770375</v>
      </c>
      <c r="AG1351" s="6">
        <f t="shared" si="558"/>
        <v>0.19206859738828289</v>
      </c>
      <c r="AH1351" s="6">
        <f t="shared" si="558"/>
        <v>7.0312784201446488E-2</v>
      </c>
      <c r="AI1351" s="6">
        <f t="shared" si="558"/>
        <v>9.2396639358738694E-2</v>
      </c>
      <c r="AJ1351" s="6">
        <f t="shared" si="558"/>
        <v>3.3418347242627308E-2</v>
      </c>
      <c r="AK1351" s="6">
        <f t="shared" si="559"/>
        <v>0.21514019409480342</v>
      </c>
      <c r="AL1351" s="6">
        <f t="shared" si="559"/>
        <v>0.37202816093656704</v>
      </c>
      <c r="AM1351" s="6">
        <f t="shared" si="559"/>
        <v>0.22619365231548325</v>
      </c>
      <c r="AN1351" s="6">
        <f t="shared" si="559"/>
        <v>0.12701613543027049</v>
      </c>
      <c r="AO1351" s="6">
        <f t="shared" si="575"/>
        <v>0.10481225234307584</v>
      </c>
      <c r="AP1351" s="6">
        <f t="shared" si="574"/>
        <v>0.22729351621213617</v>
      </c>
      <c r="AQ1351" s="2">
        <v>41090</v>
      </c>
      <c r="AR1351" s="6">
        <f t="shared" si="560"/>
        <v>-4.6603078590585545E-2</v>
      </c>
      <c r="AS1351" s="6">
        <v>0.19258508088573617</v>
      </c>
      <c r="AT1351" s="6">
        <v>0.10947196859504996</v>
      </c>
      <c r="AU1351" s="6">
        <f t="shared" si="561"/>
        <v>2.17495561580483E-3</v>
      </c>
      <c r="AV1351" s="6">
        <f t="shared" si="562"/>
        <v>8.3551042750755977E-2</v>
      </c>
      <c r="AW1351" s="6">
        <f t="shared" si="563"/>
        <v>9.2027302093528274E-2</v>
      </c>
      <c r="AX1351" s="6">
        <f t="shared" si="564"/>
        <v>3.2037798680718099E-2</v>
      </c>
      <c r="AY1351" s="6">
        <f t="shared" si="565"/>
        <v>0.19699701652147472</v>
      </c>
      <c r="AZ1351" s="6">
        <f t="shared" si="566"/>
        <v>3.8302252087270672E-2</v>
      </c>
      <c r="BA1351" s="6">
        <f t="shared" si="566"/>
        <v>-2.0837579799591777E-2</v>
      </c>
      <c r="BB1351" s="6">
        <f t="shared" si="566"/>
        <v>-3.5611725520038329E-2</v>
      </c>
      <c r="BC1351" s="6">
        <f t="shared" si="555"/>
        <v>3.3680756922430888E-2</v>
      </c>
      <c r="BD1351" s="6">
        <f t="shared" si="555"/>
        <v>-5.4273138628119888E-2</v>
      </c>
      <c r="BE1351" s="2">
        <v>41090</v>
      </c>
      <c r="BF1351" s="11">
        <f t="shared" si="567"/>
        <v>-0.20199822705504225</v>
      </c>
      <c r="BG1351" s="11">
        <f t="shared" si="567"/>
        <v>0.91035085118327408</v>
      </c>
      <c r="BH1351" s="11">
        <f t="shared" si="567"/>
        <v>0.61908590742381786</v>
      </c>
      <c r="BI1351" s="11">
        <f t="shared" si="568"/>
        <v>1.1323848069801716E-2</v>
      </c>
      <c r="BJ1351" s="11">
        <f t="shared" si="569"/>
        <v>1.1882766939136105</v>
      </c>
      <c r="BK1351" s="11">
        <f t="shared" si="570"/>
        <v>0.99600269806592823</v>
      </c>
      <c r="BL1351" s="11">
        <f t="shared" si="571"/>
        <v>0.95868890367659387</v>
      </c>
      <c r="BM1351" s="11">
        <f t="shared" si="572"/>
        <v>0.91566811748187904</v>
      </c>
      <c r="BN1351" s="11">
        <f t="shared" si="573"/>
        <v>0.1029552493844718</v>
      </c>
      <c r="BO1351" s="11">
        <f t="shared" si="573"/>
        <v>-9.2122743438125293E-2</v>
      </c>
      <c r="BP1351" s="11">
        <f t="shared" si="573"/>
        <v>-0.28037166616196185</v>
      </c>
      <c r="BQ1351" s="11">
        <f t="shared" si="556"/>
        <v>0.32134369951506842</v>
      </c>
      <c r="BR1351" s="11">
        <f t="shared" si="556"/>
        <v>-0.23877996844162513</v>
      </c>
      <c r="BS1351" s="12">
        <f t="shared" si="552"/>
        <v>0.40080179720136083</v>
      </c>
      <c r="BT1351" s="12">
        <f t="shared" si="553"/>
        <v>-0.28037166616196185</v>
      </c>
      <c r="BU1351" s="12">
        <f t="shared" si="554"/>
        <v>1.1882766939136105</v>
      </c>
    </row>
    <row r="1352" spans="1:73" x14ac:dyDescent="0.25">
      <c r="A1352" s="2">
        <v>41121</v>
      </c>
      <c r="B1352">
        <v>599.13</v>
      </c>
      <c r="C1352">
        <v>957.42</v>
      </c>
      <c r="D1352">
        <v>4155.8500999999997</v>
      </c>
      <c r="E1352">
        <v>2396.6194</v>
      </c>
      <c r="F1352">
        <v>376.41407770000001</v>
      </c>
      <c r="G1352">
        <v>9516.375</v>
      </c>
      <c r="H1352">
        <v>6880.0051439999997</v>
      </c>
      <c r="I1352">
        <v>1622</v>
      </c>
      <c r="J1352">
        <v>88.08</v>
      </c>
      <c r="K1352">
        <v>299.50900000000001</v>
      </c>
      <c r="L1352">
        <v>34667.769914713281</v>
      </c>
      <c r="M1352">
        <v>912.95</v>
      </c>
      <c r="N1352">
        <v>46161.96915282619</v>
      </c>
      <c r="O1352" s="2">
        <v>41121</v>
      </c>
      <c r="P1352" s="5">
        <f t="shared" si="576"/>
        <v>1.0532487166865903</v>
      </c>
      <c r="Q1352" s="5">
        <f t="shared" si="576"/>
        <v>0.95620561886404265</v>
      </c>
      <c r="R1352" s="5">
        <f t="shared" si="576"/>
        <v>1.0133056759502239</v>
      </c>
      <c r="S1352" s="5">
        <f t="shared" si="577"/>
        <v>1.013888973498817</v>
      </c>
      <c r="T1352" s="5">
        <f t="shared" si="578"/>
        <v>1.0280886101669982</v>
      </c>
      <c r="U1352" s="5">
        <f t="shared" si="579"/>
        <v>1.0158804447647847</v>
      </c>
      <c r="V1352" s="5">
        <f t="shared" si="580"/>
        <v>1.0043904554301581</v>
      </c>
      <c r="W1352" s="5">
        <f t="shared" si="581"/>
        <v>1.014701282452299</v>
      </c>
      <c r="X1352" s="5">
        <f t="shared" si="582"/>
        <v>1.0357478833490121</v>
      </c>
      <c r="Y1352" s="5">
        <f t="shared" si="582"/>
        <v>1.0539040782575038</v>
      </c>
      <c r="Z1352" s="5">
        <f t="shared" si="582"/>
        <v>1.0105247587007999</v>
      </c>
      <c r="AA1352" s="5">
        <f t="shared" si="582"/>
        <v>1.0136230403694988</v>
      </c>
      <c r="AB1352" s="5">
        <f t="shared" si="583"/>
        <v>1.0313206272768001</v>
      </c>
      <c r="AC1352" s="2">
        <v>41121</v>
      </c>
      <c r="AD1352" s="6">
        <f t="shared" si="557"/>
        <v>0.23107135617720681</v>
      </c>
      <c r="AE1352" s="6">
        <f t="shared" si="557"/>
        <v>0.21170228757072218</v>
      </c>
      <c r="AF1352" s="6">
        <f t="shared" si="557"/>
        <v>0.17618546282990585</v>
      </c>
      <c r="AG1352" s="6">
        <f t="shared" si="558"/>
        <v>0.1915612636191977</v>
      </c>
      <c r="AH1352" s="6">
        <f t="shared" si="558"/>
        <v>7.0587532618903867E-2</v>
      </c>
      <c r="AI1352" s="6">
        <f t="shared" si="558"/>
        <v>9.2160607259427457E-2</v>
      </c>
      <c r="AJ1352" s="6">
        <f t="shared" si="558"/>
        <v>3.3345440148113588E-2</v>
      </c>
      <c r="AK1352" s="6">
        <f t="shared" si="559"/>
        <v>0.21512490564924902</v>
      </c>
      <c r="AL1352" s="6">
        <f t="shared" si="559"/>
        <v>0.3694239748656224</v>
      </c>
      <c r="AM1352" s="6">
        <f t="shared" si="559"/>
        <v>0.2271672685432892</v>
      </c>
      <c r="AN1352" s="6">
        <f t="shared" si="559"/>
        <v>0.12713378130581102</v>
      </c>
      <c r="AO1352" s="6">
        <f t="shared" si="575"/>
        <v>0.10297496553074155</v>
      </c>
      <c r="AP1352" s="6">
        <f t="shared" si="574"/>
        <v>0.22735883706985074</v>
      </c>
      <c r="AQ1352" s="2">
        <v>41121</v>
      </c>
      <c r="AR1352" s="6">
        <f t="shared" si="560"/>
        <v>-2.7367763882401364E-2</v>
      </c>
      <c r="AS1352" s="6">
        <v>0.19258508088573617</v>
      </c>
      <c r="AT1352" s="6">
        <v>0.10947196859504996</v>
      </c>
      <c r="AU1352" s="6">
        <f t="shared" si="561"/>
        <v>1.1293966895835172E-2</v>
      </c>
      <c r="AV1352" s="6">
        <f t="shared" si="562"/>
        <v>8.4634301896849173E-2</v>
      </c>
      <c r="AW1352" s="6">
        <f t="shared" si="563"/>
        <v>9.0197644709980151E-2</v>
      </c>
      <c r="AX1352" s="6">
        <f t="shared" si="564"/>
        <v>3.1330063376409756E-2</v>
      </c>
      <c r="AY1352" s="6">
        <f t="shared" si="565"/>
        <v>0.19503481561871094</v>
      </c>
      <c r="AZ1352" s="6">
        <f t="shared" si="566"/>
        <v>2.4080532938451693E-2</v>
      </c>
      <c r="BA1352" s="6">
        <f t="shared" si="566"/>
        <v>-1.5655223032657317E-2</v>
      </c>
      <c r="BB1352" s="6">
        <f t="shared" si="566"/>
        <v>-3.2400314465928282E-2</v>
      </c>
      <c r="BC1352" s="6">
        <f t="shared" si="555"/>
        <v>4.5150605737753313E-2</v>
      </c>
      <c r="BD1352" s="6">
        <f t="shared" si="555"/>
        <v>-5.3858932248397218E-2</v>
      </c>
      <c r="BE1352" s="2">
        <v>41121</v>
      </c>
      <c r="BF1352" s="11">
        <f t="shared" si="567"/>
        <v>-0.11843858250181923</v>
      </c>
      <c r="BG1352" s="11">
        <f t="shared" si="567"/>
        <v>0.90969768487456881</v>
      </c>
      <c r="BH1352" s="11">
        <f t="shared" si="567"/>
        <v>0.62134506920549459</v>
      </c>
      <c r="BI1352" s="11">
        <f t="shared" si="568"/>
        <v>5.8957467091500876E-2</v>
      </c>
      <c r="BJ1352" s="11">
        <f t="shared" si="569"/>
        <v>1.1989978790416522</v>
      </c>
      <c r="BK1352" s="11">
        <f t="shared" si="570"/>
        <v>0.97870063351555758</v>
      </c>
      <c r="BL1352" s="11">
        <f t="shared" si="571"/>
        <v>0.93956064868983757</v>
      </c>
      <c r="BM1352" s="11">
        <f t="shared" si="572"/>
        <v>0.90661197516900238</v>
      </c>
      <c r="BN1352" s="11">
        <f t="shared" si="573"/>
        <v>6.5184001518068677E-2</v>
      </c>
      <c r="BO1352" s="11">
        <f t="shared" si="573"/>
        <v>-6.8914959153431224E-2</v>
      </c>
      <c r="BP1352" s="11">
        <f t="shared" si="573"/>
        <v>-0.25485212610794367</v>
      </c>
      <c r="BQ1352" s="11">
        <f t="shared" si="556"/>
        <v>0.43846196505182916</v>
      </c>
      <c r="BR1352" s="11">
        <f t="shared" si="556"/>
        <v>-0.23688954844473586</v>
      </c>
      <c r="BS1352" s="12">
        <f t="shared" si="552"/>
        <v>0.41834016214996789</v>
      </c>
      <c r="BT1352" s="12">
        <f t="shared" si="553"/>
        <v>-0.25485212610794367</v>
      </c>
      <c r="BU1352" s="12">
        <f t="shared" si="554"/>
        <v>1.1989978790416522</v>
      </c>
    </row>
    <row r="1353" spans="1:73" x14ac:dyDescent="0.25">
      <c r="A1353" s="2">
        <v>41152</v>
      </c>
      <c r="B1353">
        <v>614.82000000000005</v>
      </c>
      <c r="C1353">
        <v>951.73</v>
      </c>
      <c r="D1353">
        <v>4247.7700000000004</v>
      </c>
      <c r="E1353">
        <v>2450.5981000000002</v>
      </c>
      <c r="F1353">
        <v>375.82817649999998</v>
      </c>
      <c r="G1353">
        <v>9477.1332289999991</v>
      </c>
      <c r="H1353">
        <v>6878.2582890000003</v>
      </c>
      <c r="I1353">
        <v>1648.5</v>
      </c>
      <c r="J1353">
        <v>96.47</v>
      </c>
      <c r="K1353">
        <v>309.58600000000001</v>
      </c>
      <c r="L1353">
        <v>34364.927222766251</v>
      </c>
      <c r="M1353">
        <v>899.22</v>
      </c>
      <c r="N1353">
        <v>44907.39484990936</v>
      </c>
      <c r="O1353" s="2">
        <v>41152</v>
      </c>
      <c r="P1353" s="5">
        <f t="shared" si="576"/>
        <v>1.0261879725602123</v>
      </c>
      <c r="Q1353" s="5">
        <f t="shared" si="576"/>
        <v>0.99405694470556294</v>
      </c>
      <c r="R1353" s="5">
        <f t="shared" si="576"/>
        <v>1.0221181943015705</v>
      </c>
      <c r="S1353" s="5">
        <f t="shared" si="577"/>
        <v>1.022522850311568</v>
      </c>
      <c r="T1353" s="5">
        <f t="shared" si="578"/>
        <v>0.99844346629228098</v>
      </c>
      <c r="U1353" s="5">
        <f t="shared" si="579"/>
        <v>0.99587639505589043</v>
      </c>
      <c r="V1353" s="5">
        <f t="shared" si="580"/>
        <v>0.9997460968468137</v>
      </c>
      <c r="W1353" s="5">
        <f t="shared" si="581"/>
        <v>1.0163378545006165</v>
      </c>
      <c r="X1353" s="5">
        <f t="shared" si="582"/>
        <v>1.0952543142597639</v>
      </c>
      <c r="Y1353" s="5">
        <f t="shared" si="582"/>
        <v>1.0336450657576233</v>
      </c>
      <c r="Z1353" s="5">
        <f t="shared" si="582"/>
        <v>0.99126443112170015</v>
      </c>
      <c r="AA1353" s="5">
        <f t="shared" si="582"/>
        <v>0.98496084122898298</v>
      </c>
      <c r="AB1353" s="5">
        <f t="shared" si="583"/>
        <v>0.97282233999239998</v>
      </c>
      <c r="AC1353" s="2">
        <v>41152</v>
      </c>
      <c r="AD1353" s="6">
        <f t="shared" si="557"/>
        <v>0.231369000008775</v>
      </c>
      <c r="AE1353" s="6">
        <f t="shared" si="557"/>
        <v>0.21063209096354821</v>
      </c>
      <c r="AF1353" s="6">
        <f t="shared" si="557"/>
        <v>0.17638892788144911</v>
      </c>
      <c r="AG1353" s="6">
        <f t="shared" si="558"/>
        <v>0.19169097403623592</v>
      </c>
      <c r="AH1353" s="6">
        <f t="shared" si="558"/>
        <v>7.0683301068146243E-2</v>
      </c>
      <c r="AI1353" s="6">
        <f t="shared" si="558"/>
        <v>9.2017891311990493E-2</v>
      </c>
      <c r="AJ1353" s="6">
        <f t="shared" si="558"/>
        <v>3.2557925869909396E-2</v>
      </c>
      <c r="AK1353" s="6">
        <f t="shared" si="559"/>
        <v>0.21510081266658604</v>
      </c>
      <c r="AL1353" s="6">
        <f t="shared" si="559"/>
        <v>0.37036683377086671</v>
      </c>
      <c r="AM1353" s="6">
        <f t="shared" si="559"/>
        <v>0.22655815377595881</v>
      </c>
      <c r="AN1353" s="6">
        <f t="shared" si="559"/>
        <v>0.12658078180629798</v>
      </c>
      <c r="AO1353" s="6">
        <f t="shared" si="575"/>
        <v>0.10223845192472986</v>
      </c>
      <c r="AP1353" s="6">
        <f t="shared" si="574"/>
        <v>0.22763268021833491</v>
      </c>
      <c r="AQ1353" s="2">
        <v>41152</v>
      </c>
      <c r="AR1353" s="6">
        <f t="shared" si="560"/>
        <v>-2.2183946694065537E-2</v>
      </c>
      <c r="AS1353" s="6">
        <v>0.19258508088573617</v>
      </c>
      <c r="AT1353" s="6">
        <v>0.10947196859504996</v>
      </c>
      <c r="AU1353" s="6">
        <f t="shared" si="561"/>
        <v>1.2790930851046101E-2</v>
      </c>
      <c r="AV1353" s="6">
        <f t="shared" si="562"/>
        <v>8.2320024622346111E-2</v>
      </c>
      <c r="AW1353" s="6">
        <f t="shared" si="563"/>
        <v>8.4253124216532527E-2</v>
      </c>
      <c r="AX1353" s="6">
        <f t="shared" si="564"/>
        <v>2.7470358880881784E-2</v>
      </c>
      <c r="AY1353" s="6">
        <f t="shared" si="565"/>
        <v>0.19658605062578616</v>
      </c>
      <c r="AZ1353" s="6">
        <f t="shared" si="566"/>
        <v>5.4521868045915634E-2</v>
      </c>
      <c r="BA1353" s="6">
        <f t="shared" si="566"/>
        <v>5.3447177381382716E-4</v>
      </c>
      <c r="BB1353" s="6">
        <f t="shared" si="566"/>
        <v>-2.8385698443531115E-2</v>
      </c>
      <c r="BC1353" s="6">
        <f t="shared" si="555"/>
        <v>4.817129503974793E-2</v>
      </c>
      <c r="BD1353" s="6">
        <f t="shared" si="555"/>
        <v>-5.8907175246338483E-2</v>
      </c>
      <c r="BE1353" s="2">
        <v>41152</v>
      </c>
      <c r="BF1353" s="11">
        <f t="shared" si="567"/>
        <v>-9.5881240327028161E-2</v>
      </c>
      <c r="BG1353" s="11">
        <f t="shared" si="567"/>
        <v>0.91431975063602611</v>
      </c>
      <c r="BH1353" s="11">
        <f t="shared" si="567"/>
        <v>0.62062834617729523</v>
      </c>
      <c r="BI1353" s="11">
        <f t="shared" si="568"/>
        <v>6.6726829029666215E-2</v>
      </c>
      <c r="BJ1353" s="11">
        <f t="shared" si="569"/>
        <v>1.1646318632314701</v>
      </c>
      <c r="BK1353" s="11">
        <f t="shared" si="570"/>
        <v>0.91561676773127521</v>
      </c>
      <c r="BL1353" s="11">
        <f t="shared" si="571"/>
        <v>0.84373798842850645</v>
      </c>
      <c r="BM1353" s="11">
        <f t="shared" si="572"/>
        <v>0.91392518786296528</v>
      </c>
      <c r="BN1353" s="11">
        <f t="shared" si="573"/>
        <v>0.14721044940985847</v>
      </c>
      <c r="BO1353" s="11">
        <f t="shared" si="573"/>
        <v>2.3590930845171047E-3</v>
      </c>
      <c r="BP1353" s="11">
        <f t="shared" si="573"/>
        <v>-0.22424966917149186</v>
      </c>
      <c r="BQ1353" s="11">
        <f t="shared" si="556"/>
        <v>0.47116612324306978</v>
      </c>
      <c r="BR1353" s="11">
        <f t="shared" si="556"/>
        <v>-0.25878171442622999</v>
      </c>
      <c r="BS1353" s="12">
        <f t="shared" si="552"/>
        <v>0.42164690576229991</v>
      </c>
      <c r="BT1353" s="12">
        <f t="shared" si="553"/>
        <v>-0.25878171442622999</v>
      </c>
      <c r="BU1353" s="12">
        <f t="shared" si="554"/>
        <v>1.1646318632314701</v>
      </c>
    </row>
    <row r="1354" spans="1:73" x14ac:dyDescent="0.25">
      <c r="A1354" s="2">
        <v>41182</v>
      </c>
      <c r="B1354">
        <v>635.29999999999995</v>
      </c>
      <c r="C1354">
        <v>968.82</v>
      </c>
      <c r="D1354">
        <v>4293.8999000000003</v>
      </c>
      <c r="E1354">
        <v>2513.9258</v>
      </c>
      <c r="F1354">
        <v>371.96764930000001</v>
      </c>
      <c r="G1354">
        <v>9421.6323479999992</v>
      </c>
      <c r="H1354">
        <v>6908.290317</v>
      </c>
      <c r="I1354">
        <v>1776</v>
      </c>
      <c r="J1354">
        <v>92.18</v>
      </c>
      <c r="K1354">
        <v>309.298</v>
      </c>
      <c r="L1354">
        <v>34632.478008036465</v>
      </c>
      <c r="M1354">
        <v>887.35</v>
      </c>
      <c r="N1354">
        <v>44105.571819582699</v>
      </c>
      <c r="O1354" s="2">
        <v>41182</v>
      </c>
      <c r="P1354" s="5">
        <f t="shared" si="576"/>
        <v>1.0333105624410395</v>
      </c>
      <c r="Q1354" s="5">
        <f t="shared" si="576"/>
        <v>1.0179567734546562</v>
      </c>
      <c r="R1354" s="5">
        <f t="shared" si="576"/>
        <v>1.0108597923145557</v>
      </c>
      <c r="S1354" s="5">
        <f t="shared" si="577"/>
        <v>1.0258417322693589</v>
      </c>
      <c r="T1354" s="5">
        <f t="shared" si="578"/>
        <v>0.98972794632921846</v>
      </c>
      <c r="U1354" s="5">
        <f t="shared" si="579"/>
        <v>0.99414370573263999</v>
      </c>
      <c r="V1354" s="5">
        <f t="shared" si="580"/>
        <v>1.0043662256836194</v>
      </c>
      <c r="W1354" s="5">
        <f t="shared" si="581"/>
        <v>1.0773430391264787</v>
      </c>
      <c r="X1354" s="5">
        <f t="shared" si="582"/>
        <v>0.95553021664766258</v>
      </c>
      <c r="Y1354" s="5">
        <f t="shared" si="582"/>
        <v>0.99906972537517846</v>
      </c>
      <c r="Z1354" s="5">
        <f t="shared" si="582"/>
        <v>1.00778557694989</v>
      </c>
      <c r="AA1354" s="5">
        <f t="shared" si="582"/>
        <v>0.98679967082582687</v>
      </c>
      <c r="AB1354" s="5">
        <f t="shared" si="583"/>
        <v>0.98214496670299989</v>
      </c>
      <c r="AC1354" s="2">
        <v>41182</v>
      </c>
      <c r="AD1354" s="6">
        <f t="shared" si="557"/>
        <v>0.23154356964705333</v>
      </c>
      <c r="AE1354" s="6">
        <f t="shared" si="557"/>
        <v>0.210803638665049</v>
      </c>
      <c r="AF1354" s="6">
        <f t="shared" si="557"/>
        <v>0.17627586068161166</v>
      </c>
      <c r="AG1354" s="6">
        <f t="shared" si="558"/>
        <v>0.19133352486460087</v>
      </c>
      <c r="AH1354" s="6">
        <f t="shared" si="558"/>
        <v>7.0922757635955874E-2</v>
      </c>
      <c r="AI1354" s="6">
        <f t="shared" si="558"/>
        <v>9.2143338654959245E-2</v>
      </c>
      <c r="AJ1354" s="6">
        <f t="shared" si="558"/>
        <v>3.2403709040897705E-2</v>
      </c>
      <c r="AK1354" s="6">
        <f t="shared" si="559"/>
        <v>0.21309034775860669</v>
      </c>
      <c r="AL1354" s="6">
        <f t="shared" si="559"/>
        <v>0.36870723499468705</v>
      </c>
      <c r="AM1354" s="6">
        <f t="shared" si="559"/>
        <v>0.22373254549892296</v>
      </c>
      <c r="AN1354" s="6">
        <f t="shared" si="559"/>
        <v>0.12645749000645456</v>
      </c>
      <c r="AO1354" s="6">
        <f t="shared" si="575"/>
        <v>0.10039306889174276</v>
      </c>
      <c r="AP1354" s="6">
        <f t="shared" si="574"/>
        <v>0.22701742022795038</v>
      </c>
      <c r="AQ1354" s="2">
        <v>41182</v>
      </c>
      <c r="AR1354" s="6">
        <f t="shared" si="560"/>
        <v>-2.090464760791011E-2</v>
      </c>
      <c r="AS1354" s="6">
        <v>0.19258508088573617</v>
      </c>
      <c r="AT1354" s="6">
        <v>0.10947196859504996</v>
      </c>
      <c r="AU1354" s="6">
        <f t="shared" si="561"/>
        <v>1.0523916823931279E-2</v>
      </c>
      <c r="AV1354" s="6">
        <f t="shared" si="562"/>
        <v>8.1029731715769993E-2</v>
      </c>
      <c r="AW1354" s="6">
        <f t="shared" si="563"/>
        <v>8.3031304669256789E-2</v>
      </c>
      <c r="AX1354" s="6">
        <f t="shared" si="564"/>
        <v>2.9379223967239021E-2</v>
      </c>
      <c r="AY1354" s="6">
        <f t="shared" si="565"/>
        <v>0.19039427498755002</v>
      </c>
      <c r="AZ1354" s="6">
        <f t="shared" si="566"/>
        <v>2.4582046447216621E-2</v>
      </c>
      <c r="BA1354" s="6">
        <f t="shared" si="566"/>
        <v>-1.5055567221252342E-2</v>
      </c>
      <c r="BB1354" s="6">
        <f t="shared" si="566"/>
        <v>-2.9553708893100494E-2</v>
      </c>
      <c r="BC1354" s="6">
        <f t="shared" si="555"/>
        <v>3.5245343762582815E-2</v>
      </c>
      <c r="BD1354" s="6">
        <f t="shared" si="555"/>
        <v>-6.9059137428539863E-2</v>
      </c>
      <c r="BE1354" s="2">
        <v>41182</v>
      </c>
      <c r="BF1354" s="11">
        <f t="shared" si="567"/>
        <v>-9.0283861649777183E-2</v>
      </c>
      <c r="BG1354" s="11">
        <f t="shared" si="567"/>
        <v>0.91357569587183107</v>
      </c>
      <c r="BH1354" s="11">
        <f t="shared" si="567"/>
        <v>0.62102643079858522</v>
      </c>
      <c r="BI1354" s="11">
        <f t="shared" si="568"/>
        <v>5.5002994542533185E-2</v>
      </c>
      <c r="BJ1354" s="11">
        <f t="shared" si="569"/>
        <v>1.1425067836715104</v>
      </c>
      <c r="BK1354" s="11">
        <f t="shared" si="570"/>
        <v>0.90111022545185326</v>
      </c>
      <c r="BL1354" s="11">
        <f t="shared" si="571"/>
        <v>0.90666238022809709</v>
      </c>
      <c r="BM1354" s="11">
        <f t="shared" si="572"/>
        <v>0.89349084550386448</v>
      </c>
      <c r="BN1354" s="11">
        <f t="shared" si="573"/>
        <v>6.6670908824370753E-2</v>
      </c>
      <c r="BO1354" s="11">
        <f t="shared" si="573"/>
        <v>-6.7292700700644456E-2</v>
      </c>
      <c r="BP1354" s="11">
        <f t="shared" si="573"/>
        <v>-0.23370469310747852</v>
      </c>
      <c r="BQ1354" s="11">
        <f t="shared" si="556"/>
        <v>0.35107347700057917</v>
      </c>
      <c r="BR1354" s="11">
        <f t="shared" si="556"/>
        <v>-0.304201930227191</v>
      </c>
      <c r="BS1354" s="12">
        <f t="shared" si="552"/>
        <v>0.39658742740062564</v>
      </c>
      <c r="BT1354" s="12">
        <f t="shared" si="553"/>
        <v>-0.304201930227191</v>
      </c>
      <c r="BU1354" s="12">
        <f t="shared" si="554"/>
        <v>1.1425067836715104</v>
      </c>
    </row>
    <row r="1355" spans="1:73" x14ac:dyDescent="0.25">
      <c r="A1355" s="2">
        <v>41213</v>
      </c>
      <c r="B1355">
        <v>642.25</v>
      </c>
      <c r="C1355">
        <v>975.3</v>
      </c>
      <c r="D1355">
        <v>4338.3198000000002</v>
      </c>
      <c r="E1355">
        <v>2467.5077999999999</v>
      </c>
      <c r="F1355">
        <v>372.42020989999997</v>
      </c>
      <c r="G1355">
        <v>9375.5381300000008</v>
      </c>
      <c r="H1355">
        <v>6906.3622500000001</v>
      </c>
      <c r="I1355">
        <v>1719</v>
      </c>
      <c r="J1355">
        <v>86.23</v>
      </c>
      <c r="K1355">
        <v>295.84500000000003</v>
      </c>
      <c r="L1355">
        <v>35336.90128061112</v>
      </c>
      <c r="M1355">
        <v>865.94</v>
      </c>
      <c r="N1355">
        <v>44317.617852496405</v>
      </c>
      <c r="O1355" s="2">
        <v>41213</v>
      </c>
      <c r="P1355" s="5">
        <f t="shared" si="576"/>
        <v>1.0109397135211711</v>
      </c>
      <c r="Q1355" s="5">
        <f t="shared" si="576"/>
        <v>1.0066885489564623</v>
      </c>
      <c r="R1355" s="5">
        <f t="shared" si="576"/>
        <v>1.0103448848446606</v>
      </c>
      <c r="S1355" s="5">
        <f t="shared" si="577"/>
        <v>0.98153565232514017</v>
      </c>
      <c r="T1355" s="5">
        <f t="shared" si="578"/>
        <v>1.0012166665591797</v>
      </c>
      <c r="U1355" s="5">
        <f t="shared" si="579"/>
        <v>0.99510761869096032</v>
      </c>
      <c r="V1355" s="5">
        <f t="shared" si="580"/>
        <v>0.99972090533091018</v>
      </c>
      <c r="W1355" s="5">
        <f t="shared" si="581"/>
        <v>0.96790540540540537</v>
      </c>
      <c r="X1355" s="5">
        <f t="shared" si="582"/>
        <v>0.93545237578650464</v>
      </c>
      <c r="Y1355" s="5">
        <f t="shared" si="582"/>
        <v>0.95650473006614989</v>
      </c>
      <c r="Z1355" s="5">
        <f t="shared" si="582"/>
        <v>1.0203399615936</v>
      </c>
      <c r="AA1355" s="5">
        <f t="shared" si="582"/>
        <v>0.97587197836254014</v>
      </c>
      <c r="AB1355" s="5">
        <f t="shared" si="583"/>
        <v>1.00480769263759</v>
      </c>
      <c r="AC1355" s="2">
        <v>41213</v>
      </c>
      <c r="AD1355" s="6">
        <f t="shared" si="557"/>
        <v>0.23127129616983511</v>
      </c>
      <c r="AE1355" s="6">
        <f t="shared" si="557"/>
        <v>0.21086181866264578</v>
      </c>
      <c r="AF1355" s="6">
        <f t="shared" si="557"/>
        <v>0.17533681169147122</v>
      </c>
      <c r="AG1355" s="6">
        <f t="shared" si="558"/>
        <v>0.19145763816226632</v>
      </c>
      <c r="AH1355" s="6">
        <f t="shared" si="558"/>
        <v>7.096090804893837E-2</v>
      </c>
      <c r="AI1355" s="6">
        <f t="shared" si="558"/>
        <v>9.2257892509798822E-2</v>
      </c>
      <c r="AJ1355" s="6">
        <f t="shared" si="558"/>
        <v>3.2337872903220051E-2</v>
      </c>
      <c r="AK1355" s="6">
        <f t="shared" si="559"/>
        <v>0.21313368900906457</v>
      </c>
      <c r="AL1355" s="6">
        <f t="shared" si="559"/>
        <v>0.36407561647585834</v>
      </c>
      <c r="AM1355" s="6">
        <f t="shared" si="559"/>
        <v>0.22337129196685793</v>
      </c>
      <c r="AN1355" s="6">
        <f t="shared" si="559"/>
        <v>0.12683241974328147</v>
      </c>
      <c r="AO1355" s="6">
        <f t="shared" si="575"/>
        <v>9.9150002831112152E-2</v>
      </c>
      <c r="AP1355" s="6">
        <f t="shared" si="574"/>
        <v>0.22513173166876349</v>
      </c>
      <c r="AQ1355" s="2">
        <v>41213</v>
      </c>
      <c r="AR1355" s="6">
        <f t="shared" si="560"/>
        <v>-2.4063141966191859E-2</v>
      </c>
      <c r="AS1355" s="6">
        <v>0.19258508088573617</v>
      </c>
      <c r="AT1355" s="6">
        <v>0.10947196859504996</v>
      </c>
      <c r="AU1355" s="6">
        <f t="shared" si="561"/>
        <v>3.5915809430155932E-3</v>
      </c>
      <c r="AV1355" s="6">
        <f t="shared" si="562"/>
        <v>7.9487361606780604E-2</v>
      </c>
      <c r="AW1355" s="6">
        <f t="shared" si="563"/>
        <v>7.9235920541196991E-2</v>
      </c>
      <c r="AX1355" s="6">
        <f t="shared" si="564"/>
        <v>2.7745305509846885E-2</v>
      </c>
      <c r="AY1355" s="6">
        <f t="shared" si="565"/>
        <v>0.16838170627772353</v>
      </c>
      <c r="AZ1355" s="6">
        <f t="shared" si="566"/>
        <v>-1.7441567375032552E-2</v>
      </c>
      <c r="BA1355" s="6">
        <f t="shared" si="566"/>
        <v>-3.3617189519213997E-2</v>
      </c>
      <c r="BB1355" s="6">
        <f t="shared" si="566"/>
        <v>-2.6146031557077509E-2</v>
      </c>
      <c r="BC1355" s="6">
        <f t="shared" si="555"/>
        <v>2.0828759363226146E-2</v>
      </c>
      <c r="BD1355" s="6">
        <f t="shared" si="555"/>
        <v>-7.9198095817400782E-2</v>
      </c>
      <c r="BE1355" s="2">
        <v>41213</v>
      </c>
      <c r="BF1355" s="11">
        <f t="shared" si="567"/>
        <v>-0.10404724825220413</v>
      </c>
      <c r="BG1355" s="11">
        <f t="shared" si="567"/>
        <v>0.91332362637851361</v>
      </c>
      <c r="BH1355" s="11">
        <f t="shared" si="567"/>
        <v>0.62435245365177883</v>
      </c>
      <c r="BI1355" s="11">
        <f t="shared" si="568"/>
        <v>1.8759141591267393E-2</v>
      </c>
      <c r="BJ1355" s="11">
        <f t="shared" si="569"/>
        <v>1.1201570525557811</v>
      </c>
      <c r="BK1355" s="11">
        <f t="shared" si="570"/>
        <v>0.858852488233256</v>
      </c>
      <c r="BL1355" s="11">
        <f t="shared" si="571"/>
        <v>0.85798177242152929</v>
      </c>
      <c r="BM1355" s="11">
        <f t="shared" si="572"/>
        <v>0.79002858281387067</v>
      </c>
      <c r="BN1355" s="11">
        <f t="shared" si="573"/>
        <v>-4.7906441919570553E-2</v>
      </c>
      <c r="BO1355" s="11">
        <f t="shared" si="573"/>
        <v>-0.1504991497484012</v>
      </c>
      <c r="BP1355" s="11">
        <f t="shared" si="573"/>
        <v>-0.20614628034377236</v>
      </c>
      <c r="BQ1355" s="11">
        <f t="shared" si="556"/>
        <v>0.21007320996959483</v>
      </c>
      <c r="BR1355" s="11">
        <f t="shared" si="556"/>
        <v>-0.35178557562878343</v>
      </c>
      <c r="BS1355" s="12">
        <f t="shared" si="552"/>
        <v>0.34870335628637383</v>
      </c>
      <c r="BT1355" s="12">
        <f t="shared" si="553"/>
        <v>-0.35178557562878343</v>
      </c>
      <c r="BU1355" s="12">
        <f t="shared" si="554"/>
        <v>1.1201570525557811</v>
      </c>
    </row>
    <row r="1356" spans="1:73" x14ac:dyDescent="0.25">
      <c r="A1356" s="2">
        <v>41243</v>
      </c>
      <c r="B1356">
        <v>655.92</v>
      </c>
      <c r="C1356">
        <v>1026.76</v>
      </c>
      <c r="D1356">
        <v>4414.4198999999999</v>
      </c>
      <c r="E1356">
        <v>2481.8200000000002</v>
      </c>
      <c r="F1356">
        <v>375.8357532</v>
      </c>
      <c r="G1356">
        <v>9473.5801690000008</v>
      </c>
      <c r="H1356">
        <v>6955.5402839999997</v>
      </c>
      <c r="I1356">
        <v>1726</v>
      </c>
      <c r="J1356">
        <v>88.54</v>
      </c>
      <c r="K1356">
        <v>298.97899999999998</v>
      </c>
      <c r="L1356">
        <v>34860.52321551925</v>
      </c>
      <c r="M1356">
        <v>860.28</v>
      </c>
      <c r="N1356">
        <v>44504.708285027948</v>
      </c>
      <c r="O1356" s="2">
        <v>41243</v>
      </c>
      <c r="P1356" s="5">
        <f t="shared" si="576"/>
        <v>1.0212845465161542</v>
      </c>
      <c r="Q1356" s="5">
        <f t="shared" si="576"/>
        <v>1.0527632523326156</v>
      </c>
      <c r="R1356" s="5">
        <f t="shared" si="576"/>
        <v>1.0175413762719843</v>
      </c>
      <c r="S1356" s="5">
        <f t="shared" si="577"/>
        <v>1.005800265352758</v>
      </c>
      <c r="T1356" s="5">
        <f t="shared" si="578"/>
        <v>1.0091712082459681</v>
      </c>
      <c r="U1356" s="5">
        <f t="shared" si="579"/>
        <v>1.0104572172434865</v>
      </c>
      <c r="V1356" s="5">
        <f t="shared" si="580"/>
        <v>1.0071206855678616</v>
      </c>
      <c r="W1356" s="5">
        <f t="shared" si="581"/>
        <v>1.0040721349621873</v>
      </c>
      <c r="X1356" s="5">
        <f t="shared" si="582"/>
        <v>1.0267888205960802</v>
      </c>
      <c r="Y1356" s="5">
        <f t="shared" si="582"/>
        <v>1.0105933850496036</v>
      </c>
      <c r="Z1356" s="5">
        <f t="shared" si="582"/>
        <v>0.98651896324160004</v>
      </c>
      <c r="AA1356" s="5">
        <f t="shared" si="582"/>
        <v>0.99346375037531465</v>
      </c>
      <c r="AB1356" s="5">
        <f t="shared" si="583"/>
        <v>1.00422158142963</v>
      </c>
      <c r="AC1356" s="2">
        <v>41243</v>
      </c>
      <c r="AD1356" s="6">
        <f t="shared" si="557"/>
        <v>0.23102491362238167</v>
      </c>
      <c r="AE1356" s="6">
        <f t="shared" si="557"/>
        <v>0.21164715625450856</v>
      </c>
      <c r="AF1356" s="6">
        <f t="shared" si="557"/>
        <v>0.17400212661289166</v>
      </c>
      <c r="AG1356" s="6">
        <f t="shared" si="558"/>
        <v>0.19043154534877443</v>
      </c>
      <c r="AH1356" s="6">
        <f t="shared" si="558"/>
        <v>7.0892550711969787E-2</v>
      </c>
      <c r="AI1356" s="6">
        <f t="shared" si="558"/>
        <v>9.0543656770086661E-2</v>
      </c>
      <c r="AJ1356" s="6">
        <f t="shared" si="558"/>
        <v>3.2043956096254732E-2</v>
      </c>
      <c r="AK1356" s="6">
        <f t="shared" si="559"/>
        <v>0.21294652278474963</v>
      </c>
      <c r="AL1356" s="6">
        <f t="shared" si="559"/>
        <v>0.36306030449773952</v>
      </c>
      <c r="AM1356" s="6">
        <f t="shared" si="559"/>
        <v>0.22297563705057188</v>
      </c>
      <c r="AN1356" s="6">
        <f t="shared" si="559"/>
        <v>0.12583435411064661</v>
      </c>
      <c r="AO1356" s="6">
        <f t="shared" si="575"/>
        <v>9.8722900548087397E-2</v>
      </c>
      <c r="AP1356" s="6">
        <f t="shared" si="574"/>
        <v>0.22507666429539752</v>
      </c>
      <c r="AQ1356" s="2">
        <v>41243</v>
      </c>
      <c r="AR1356" s="6">
        <f t="shared" si="560"/>
        <v>-1.3804426101059364E-2</v>
      </c>
      <c r="AS1356" s="6">
        <v>0.19258508088573617</v>
      </c>
      <c r="AT1356" s="6">
        <v>0.10947196859504996</v>
      </c>
      <c r="AU1356" s="6">
        <f t="shared" si="561"/>
        <v>1.3371988722668204E-2</v>
      </c>
      <c r="AV1356" s="6">
        <f t="shared" si="562"/>
        <v>7.8469770146703866E-2</v>
      </c>
      <c r="AW1356" s="6">
        <f t="shared" si="563"/>
        <v>7.1823950952524696E-2</v>
      </c>
      <c r="AX1356" s="6">
        <f t="shared" si="564"/>
        <v>2.6535311274862527E-2</v>
      </c>
      <c r="AY1356" s="6">
        <f t="shared" si="565"/>
        <v>0.17111719644565015</v>
      </c>
      <c r="AZ1356" s="6">
        <f t="shared" si="566"/>
        <v>-1.3547688358617194E-4</v>
      </c>
      <c r="BA1356" s="6">
        <f t="shared" si="566"/>
        <v>-2.5297195546972517E-2</v>
      </c>
      <c r="BB1356" s="6">
        <f t="shared" si="566"/>
        <v>-2.1112856236929489E-2</v>
      </c>
      <c r="BC1356" s="6">
        <f t="shared" si="555"/>
        <v>2.3609688209722091E-2</v>
      </c>
      <c r="BD1356" s="6">
        <f t="shared" si="555"/>
        <v>-8.0176032265566688E-2</v>
      </c>
      <c r="BE1356" s="2">
        <v>41243</v>
      </c>
      <c r="BF1356" s="11">
        <f t="shared" si="567"/>
        <v>-5.9752975921995938E-2</v>
      </c>
      <c r="BG1356" s="11">
        <f t="shared" si="567"/>
        <v>0.90993464922415501</v>
      </c>
      <c r="BH1356" s="11">
        <f t="shared" si="567"/>
        <v>0.62914155548567463</v>
      </c>
      <c r="BI1356" s="11">
        <f t="shared" si="568"/>
        <v>7.0219399302660038E-2</v>
      </c>
      <c r="BJ1356" s="11">
        <f t="shared" si="569"/>
        <v>1.1068831542755411</v>
      </c>
      <c r="BK1356" s="11">
        <f t="shared" si="570"/>
        <v>0.79325215608315824</v>
      </c>
      <c r="BL1356" s="11">
        <f t="shared" si="571"/>
        <v>0.82809098836469663</v>
      </c>
      <c r="BM1356" s="11">
        <f t="shared" si="572"/>
        <v>0.80356886887802648</v>
      </c>
      <c r="BN1356" s="11">
        <f t="shared" si="573"/>
        <v>-3.7315256420993677E-4</v>
      </c>
      <c r="BO1356" s="11">
        <f t="shared" si="573"/>
        <v>-0.11345273358826641</v>
      </c>
      <c r="BP1356" s="11">
        <f t="shared" si="573"/>
        <v>-0.16778292689741051</v>
      </c>
      <c r="BQ1356" s="11">
        <f t="shared" si="556"/>
        <v>0.23915107921917203</v>
      </c>
      <c r="BR1356" s="11">
        <f t="shared" si="556"/>
        <v>-0.35621654744421305</v>
      </c>
      <c r="BS1356" s="12">
        <f t="shared" si="552"/>
        <v>0.36020488572438375</v>
      </c>
      <c r="BT1356" s="12">
        <f t="shared" si="553"/>
        <v>-0.35621654744421305</v>
      </c>
      <c r="BU1356" s="12">
        <f t="shared" si="554"/>
        <v>1.1068831542755411</v>
      </c>
    </row>
    <row r="1357" spans="1:73" x14ac:dyDescent="0.25">
      <c r="A1357" s="2">
        <v>41274</v>
      </c>
      <c r="B1357">
        <v>673.11</v>
      </c>
      <c r="C1357">
        <v>1130.8699999999999</v>
      </c>
      <c r="D1357">
        <v>4458.04</v>
      </c>
      <c r="E1357">
        <v>2504.44</v>
      </c>
      <c r="F1357">
        <v>377.92385239999999</v>
      </c>
      <c r="G1357">
        <v>9351.2264319999995</v>
      </c>
      <c r="H1357">
        <v>6908.5778719999998</v>
      </c>
      <c r="I1357">
        <v>1662</v>
      </c>
      <c r="J1357">
        <v>91.83</v>
      </c>
      <c r="K1357">
        <v>295.00599999999997</v>
      </c>
      <c r="L1357">
        <v>34488.923211823079</v>
      </c>
      <c r="M1357">
        <v>874.41</v>
      </c>
      <c r="N1357">
        <v>43586.957140491861</v>
      </c>
      <c r="O1357" s="2">
        <v>41274</v>
      </c>
      <c r="P1357" s="5">
        <f t="shared" si="576"/>
        <v>1.0262074643249177</v>
      </c>
      <c r="Q1357" s="5">
        <f t="shared" si="576"/>
        <v>1.1013966262807275</v>
      </c>
      <c r="R1357" s="5">
        <f t="shared" si="576"/>
        <v>1.0098812756801863</v>
      </c>
      <c r="S1357" s="5">
        <f t="shared" si="577"/>
        <v>1.0091142790371581</v>
      </c>
      <c r="T1357" s="5">
        <f t="shared" si="578"/>
        <v>1.00555588227629</v>
      </c>
      <c r="U1357" s="5">
        <f t="shared" si="579"/>
        <v>0.98708474147921665</v>
      </c>
      <c r="V1357" s="5">
        <f t="shared" si="580"/>
        <v>0.99324820070296638</v>
      </c>
      <c r="W1357" s="5">
        <f t="shared" si="581"/>
        <v>0.9629200463499421</v>
      </c>
      <c r="X1357" s="5">
        <f t="shared" si="582"/>
        <v>1.0371583465100518</v>
      </c>
      <c r="Y1357" s="5">
        <f t="shared" si="582"/>
        <v>0.986711441271795</v>
      </c>
      <c r="Z1357" s="5">
        <f t="shared" si="582"/>
        <v>0.98934037789969997</v>
      </c>
      <c r="AA1357" s="5">
        <f t="shared" si="582"/>
        <v>1.0164248849211885</v>
      </c>
      <c r="AB1357" s="5">
        <f t="shared" si="583"/>
        <v>0.97937856060850015</v>
      </c>
      <c r="AC1357" s="2">
        <v>41274</v>
      </c>
      <c r="AD1357" s="6">
        <f t="shared" si="557"/>
        <v>0.23115742020087807</v>
      </c>
      <c r="AE1357" s="6">
        <f t="shared" si="557"/>
        <v>0.21674389787718587</v>
      </c>
      <c r="AF1357" s="6">
        <f t="shared" si="557"/>
        <v>0.1740274315055228</v>
      </c>
      <c r="AG1357" s="6">
        <f t="shared" si="558"/>
        <v>0.19040288701383809</v>
      </c>
      <c r="AH1357" s="6">
        <f t="shared" si="558"/>
        <v>7.0535970252595406E-2</v>
      </c>
      <c r="AI1357" s="6">
        <f t="shared" si="558"/>
        <v>9.0867403143019554E-2</v>
      </c>
      <c r="AJ1357" s="6">
        <f t="shared" si="558"/>
        <v>3.2254611311826338E-2</v>
      </c>
      <c r="AK1357" s="6">
        <f t="shared" si="559"/>
        <v>0.21301986832853517</v>
      </c>
      <c r="AL1357" s="6">
        <f t="shared" si="559"/>
        <v>0.36165388557465589</v>
      </c>
      <c r="AM1357" s="6">
        <f t="shared" si="559"/>
        <v>0.22160904607061177</v>
      </c>
      <c r="AN1357" s="6">
        <f t="shared" si="559"/>
        <v>0.12539440843737501</v>
      </c>
      <c r="AO1357" s="6">
        <f t="shared" si="575"/>
        <v>9.8919367994664248E-2</v>
      </c>
      <c r="AP1357" s="6">
        <f t="shared" si="574"/>
        <v>0.22358895667022924</v>
      </c>
      <c r="AQ1357" s="2">
        <v>41274</v>
      </c>
      <c r="AR1357" s="6">
        <f t="shared" si="560"/>
        <v>-1.2457517190746836E-2</v>
      </c>
      <c r="AS1357" s="6">
        <v>0.19258508088573617</v>
      </c>
      <c r="AT1357" s="6">
        <v>0.10947196859504996</v>
      </c>
      <c r="AU1357" s="6">
        <f t="shared" si="561"/>
        <v>1.6626913787090469E-2</v>
      </c>
      <c r="AV1357" s="6">
        <f t="shared" si="562"/>
        <v>8.165051323615069E-2</v>
      </c>
      <c r="AW1357" s="6">
        <f t="shared" si="563"/>
        <v>6.9546001356563858E-2</v>
      </c>
      <c r="AX1357" s="6">
        <f t="shared" si="564"/>
        <v>2.5443907140694222E-2</v>
      </c>
      <c r="AY1357" s="6">
        <f t="shared" si="565"/>
        <v>0.14793959123465528</v>
      </c>
      <c r="AZ1357" s="6">
        <f t="shared" si="566"/>
        <v>-8.7392251853559699E-3</v>
      </c>
      <c r="BA1357" s="6">
        <f t="shared" si="566"/>
        <v>-3.835064071768135E-2</v>
      </c>
      <c r="BB1357" s="6">
        <f t="shared" si="566"/>
        <v>-1.8001873172225569E-2</v>
      </c>
      <c r="BC1357" s="6">
        <f t="shared" si="555"/>
        <v>2.683501830779722E-2</v>
      </c>
      <c r="BD1357" s="6">
        <f t="shared" si="555"/>
        <v>-9.3615303046431619E-2</v>
      </c>
      <c r="BE1357" s="2">
        <v>41274</v>
      </c>
      <c r="BF1357" s="11">
        <f t="shared" si="567"/>
        <v>-5.3891919973501741E-2</v>
      </c>
      <c r="BG1357" s="11">
        <f t="shared" si="567"/>
        <v>0.88853749873438714</v>
      </c>
      <c r="BH1357" s="11">
        <f t="shared" si="567"/>
        <v>0.62905007358897802</v>
      </c>
      <c r="BI1357" s="11">
        <f t="shared" si="568"/>
        <v>8.7324903775655771E-2</v>
      </c>
      <c r="BJ1357" s="11">
        <f t="shared" si="569"/>
        <v>1.1575726957997905</v>
      </c>
      <c r="BK1357" s="11">
        <f t="shared" si="570"/>
        <v>0.76535698117291684</v>
      </c>
      <c r="BL1357" s="11">
        <f t="shared" si="571"/>
        <v>0.78884556675358442</v>
      </c>
      <c r="BM1357" s="11">
        <f t="shared" si="572"/>
        <v>0.69448729076525284</v>
      </c>
      <c r="BN1357" s="11">
        <f t="shared" si="573"/>
        <v>-2.4164610236302685E-2</v>
      </c>
      <c r="BO1357" s="11">
        <f t="shared" si="573"/>
        <v>-0.17305539371105638</v>
      </c>
      <c r="BP1357" s="11">
        <f t="shared" si="573"/>
        <v>-0.14356200883722928</v>
      </c>
      <c r="BQ1357" s="11">
        <f t="shared" si="556"/>
        <v>0.27128174038925029</v>
      </c>
      <c r="BR1357" s="11">
        <f t="shared" si="556"/>
        <v>-0.41869376931931651</v>
      </c>
      <c r="BS1357" s="12">
        <f t="shared" si="552"/>
        <v>0.34377608068480076</v>
      </c>
      <c r="BT1357" s="12">
        <f t="shared" si="553"/>
        <v>-0.41869376931931651</v>
      </c>
      <c r="BU1357" s="12">
        <f t="shared" si="554"/>
        <v>1.1575726957997905</v>
      </c>
    </row>
    <row r="1358" spans="1:73" x14ac:dyDescent="0.25">
      <c r="A1358" s="2">
        <v>41305</v>
      </c>
      <c r="B1358">
        <v>690.49</v>
      </c>
      <c r="C1358">
        <v>1236.75</v>
      </c>
      <c r="D1358">
        <v>4742.1000999999997</v>
      </c>
      <c r="E1358">
        <v>2634.16</v>
      </c>
      <c r="F1358">
        <v>366.23990149999997</v>
      </c>
      <c r="G1358">
        <v>9166.1022260000009</v>
      </c>
      <c r="H1358">
        <v>6938.6306869999999</v>
      </c>
      <c r="I1358">
        <v>1677.5</v>
      </c>
      <c r="J1358">
        <v>97.65</v>
      </c>
      <c r="K1358">
        <v>303.988</v>
      </c>
      <c r="L1358">
        <v>36005.937694329506</v>
      </c>
      <c r="M1358">
        <v>893.55</v>
      </c>
      <c r="N1358">
        <v>43167.871847030205</v>
      </c>
      <c r="O1358" s="2">
        <v>41305</v>
      </c>
      <c r="P1358" s="5">
        <f t="shared" si="576"/>
        <v>1.0258204453952549</v>
      </c>
      <c r="Q1358" s="5">
        <f t="shared" si="576"/>
        <v>1.0936270305163283</v>
      </c>
      <c r="R1358" s="5">
        <f t="shared" si="576"/>
        <v>1.0637186072803293</v>
      </c>
      <c r="S1358" s="5">
        <f t="shared" si="577"/>
        <v>1.0517960102857324</v>
      </c>
      <c r="T1358" s="5">
        <f t="shared" si="578"/>
        <v>0.96908384896639566</v>
      </c>
      <c r="U1358" s="5">
        <f t="shared" si="579"/>
        <v>0.98020321640736863</v>
      </c>
      <c r="V1358" s="5">
        <f t="shared" si="580"/>
        <v>1.004350072555714</v>
      </c>
      <c r="W1358" s="5">
        <f t="shared" si="581"/>
        <v>1.0093261131167268</v>
      </c>
      <c r="X1358" s="5">
        <f t="shared" si="582"/>
        <v>1.0633779810519439</v>
      </c>
      <c r="Y1358" s="5">
        <f t="shared" si="582"/>
        <v>1.0304468383693892</v>
      </c>
      <c r="Z1358" s="5">
        <f t="shared" si="582"/>
        <v>1.0439855565564999</v>
      </c>
      <c r="AA1358" s="5">
        <f t="shared" si="582"/>
        <v>1.0218890451847531</v>
      </c>
      <c r="AB1358" s="5">
        <f t="shared" si="583"/>
        <v>0.99038507569796996</v>
      </c>
      <c r="AC1358" s="2">
        <v>41305</v>
      </c>
      <c r="AD1358" s="6">
        <f t="shared" si="557"/>
        <v>0.22124149898742479</v>
      </c>
      <c r="AE1358" s="6">
        <f t="shared" si="557"/>
        <v>0.21788668377648263</v>
      </c>
      <c r="AF1358" s="6">
        <f t="shared" si="557"/>
        <v>0.17118364729008581</v>
      </c>
      <c r="AG1358" s="6">
        <f t="shared" si="558"/>
        <v>0.189455117799123</v>
      </c>
      <c r="AH1358" s="6">
        <f t="shared" si="558"/>
        <v>7.1318982434158226E-2</v>
      </c>
      <c r="AI1358" s="6">
        <f t="shared" si="558"/>
        <v>9.0679238442887028E-2</v>
      </c>
      <c r="AJ1358" s="6">
        <f t="shared" si="558"/>
        <v>3.2205337951269543E-2</v>
      </c>
      <c r="AK1358" s="6">
        <f t="shared" si="559"/>
        <v>0.20869807304953611</v>
      </c>
      <c r="AL1358" s="6">
        <f t="shared" si="559"/>
        <v>0.3618675884556693</v>
      </c>
      <c r="AM1358" s="6">
        <f t="shared" si="559"/>
        <v>0.22162306171471363</v>
      </c>
      <c r="AN1358" s="6">
        <f t="shared" si="559"/>
        <v>0.12668126434811774</v>
      </c>
      <c r="AO1358" s="6">
        <f t="shared" si="575"/>
        <v>9.6063483553711831E-2</v>
      </c>
      <c r="AP1358" s="6">
        <f t="shared" si="574"/>
        <v>0.21994207348580902</v>
      </c>
      <c r="AQ1358" s="2">
        <v>41305</v>
      </c>
      <c r="AR1358" s="6">
        <f t="shared" si="560"/>
        <v>2.48195624773766E-2</v>
      </c>
      <c r="AS1358" s="6">
        <v>0.19258508088573617</v>
      </c>
      <c r="AT1358" s="6">
        <v>0.10947196859504996</v>
      </c>
      <c r="AU1358" s="6">
        <f t="shared" si="561"/>
        <v>3.9730014187226104E-2</v>
      </c>
      <c r="AV1358" s="6">
        <f t="shared" si="562"/>
        <v>6.7494032472977583E-2</v>
      </c>
      <c r="AW1358" s="6">
        <f t="shared" si="563"/>
        <v>5.8191703088877E-2</v>
      </c>
      <c r="AX1358" s="6">
        <f t="shared" si="564"/>
        <v>2.4973418817007653E-2</v>
      </c>
      <c r="AY1358" s="6">
        <f t="shared" si="565"/>
        <v>0.12685657354383006</v>
      </c>
      <c r="AZ1358" s="6">
        <f t="shared" si="566"/>
        <v>1.2719105488481208E-2</v>
      </c>
      <c r="BA1358" s="6">
        <f t="shared" si="566"/>
        <v>-3.8259726405343919E-2</v>
      </c>
      <c r="BB1358" s="6">
        <f t="shared" si="566"/>
        <v>-5.5893245519241797E-3</v>
      </c>
      <c r="BC1358" s="6">
        <f t="shared" si="555"/>
        <v>1.9694209369186311E-2</v>
      </c>
      <c r="BD1358" s="6">
        <f t="shared" si="555"/>
        <v>-7.7250911141618528E-2</v>
      </c>
      <c r="BE1358" s="2">
        <v>41305</v>
      </c>
      <c r="BF1358" s="11">
        <f t="shared" si="567"/>
        <v>0.11218312383061248</v>
      </c>
      <c r="BG1358" s="11">
        <f t="shared" si="567"/>
        <v>0.88387724090242292</v>
      </c>
      <c r="BH1358" s="11">
        <f t="shared" si="567"/>
        <v>0.63950015277767758</v>
      </c>
      <c r="BI1358" s="11">
        <f t="shared" si="568"/>
        <v>0.20970673502391932</v>
      </c>
      <c r="BJ1358" s="11">
        <f t="shared" si="569"/>
        <v>0.9463684165052153</v>
      </c>
      <c r="BK1358" s="11">
        <f t="shared" si="570"/>
        <v>0.64173127264989305</v>
      </c>
      <c r="BL1358" s="11">
        <f t="shared" si="571"/>
        <v>0.77544346390015739</v>
      </c>
      <c r="BM1358" s="11">
        <f t="shared" si="572"/>
        <v>0.60784736385045435</v>
      </c>
      <c r="BN1358" s="11">
        <f t="shared" si="573"/>
        <v>3.5148507062381922E-2</v>
      </c>
      <c r="BO1358" s="11">
        <f t="shared" si="573"/>
        <v>-0.17263422907943629</v>
      </c>
      <c r="BP1358" s="11">
        <f t="shared" si="573"/>
        <v>-4.4121161725737282E-2</v>
      </c>
      <c r="BQ1358" s="11">
        <f t="shared" si="556"/>
        <v>0.20501244219583936</v>
      </c>
      <c r="BR1358" s="11">
        <f t="shared" si="556"/>
        <v>-0.35123298565521099</v>
      </c>
      <c r="BS1358" s="12">
        <f t="shared" si="552"/>
        <v>0.34529464171062979</v>
      </c>
      <c r="BT1358" s="12">
        <f t="shared" si="553"/>
        <v>-0.35123298565521099</v>
      </c>
      <c r="BU1358" s="12">
        <f t="shared" si="554"/>
        <v>0.9463684165052153</v>
      </c>
    </row>
    <row r="1359" spans="1:73" x14ac:dyDescent="0.25">
      <c r="A1359" s="2">
        <v>41333</v>
      </c>
      <c r="B1359">
        <v>692.13</v>
      </c>
      <c r="C1359">
        <v>1283.78</v>
      </c>
      <c r="D1359">
        <v>4850.1400999999996</v>
      </c>
      <c r="E1359">
        <v>2669.92</v>
      </c>
      <c r="F1359">
        <v>374.23595490000002</v>
      </c>
      <c r="G1359">
        <v>9288.9082409999992</v>
      </c>
      <c r="H1359">
        <v>6994.315364</v>
      </c>
      <c r="I1359">
        <v>1588.5</v>
      </c>
      <c r="J1359">
        <v>92.03</v>
      </c>
      <c r="K1359">
        <v>292.94600000000003</v>
      </c>
      <c r="L1359">
        <v>36684.763105538797</v>
      </c>
      <c r="M1359">
        <v>894.5</v>
      </c>
      <c r="N1359">
        <v>44058.327332458655</v>
      </c>
      <c r="O1359" s="2">
        <v>41333</v>
      </c>
      <c r="P1359" s="5">
        <f t="shared" si="576"/>
        <v>1.0023751249112949</v>
      </c>
      <c r="Q1359" s="5">
        <f t="shared" si="576"/>
        <v>1.0380270871235091</v>
      </c>
      <c r="R1359" s="5">
        <f t="shared" si="576"/>
        <v>1.022783154661792</v>
      </c>
      <c r="S1359" s="5">
        <f t="shared" si="577"/>
        <v>1.0135754851641512</v>
      </c>
      <c r="T1359" s="5">
        <f t="shared" si="578"/>
        <v>1.0218328297032924</v>
      </c>
      <c r="U1359" s="5">
        <f t="shared" si="579"/>
        <v>1.0133978447951033</v>
      </c>
      <c r="V1359" s="5">
        <f t="shared" si="580"/>
        <v>1.0080253121274101</v>
      </c>
      <c r="W1359" s="5">
        <f t="shared" si="581"/>
        <v>0.94694485842026821</v>
      </c>
      <c r="X1359" s="5">
        <f t="shared" si="582"/>
        <v>0.94244751664106496</v>
      </c>
      <c r="Y1359" s="5">
        <f t="shared" si="582"/>
        <v>0.96367619774464786</v>
      </c>
      <c r="Z1359" s="5">
        <f t="shared" si="582"/>
        <v>1.0188531518599</v>
      </c>
      <c r="AA1359" s="5">
        <f t="shared" si="582"/>
        <v>1.0010631749762184</v>
      </c>
      <c r="AB1359" s="5">
        <f t="shared" si="583"/>
        <v>1.0206277364931</v>
      </c>
      <c r="AC1359" s="2">
        <v>41333</v>
      </c>
      <c r="AD1359" s="6">
        <f t="shared" si="557"/>
        <v>0.22117153733341113</v>
      </c>
      <c r="AE1359" s="6">
        <f t="shared" si="557"/>
        <v>0.21852924115797479</v>
      </c>
      <c r="AF1359" s="6">
        <f t="shared" si="557"/>
        <v>0.17134992266731458</v>
      </c>
      <c r="AG1359" s="6">
        <f t="shared" si="558"/>
        <v>0.18873209459435203</v>
      </c>
      <c r="AH1359" s="6">
        <f t="shared" si="558"/>
        <v>7.1678107413090233E-2</v>
      </c>
      <c r="AI1359" s="6">
        <f t="shared" si="558"/>
        <v>9.0656047190762479E-2</v>
      </c>
      <c r="AJ1359" s="6">
        <f t="shared" si="558"/>
        <v>3.2151336692372634E-2</v>
      </c>
      <c r="AK1359" s="6">
        <f t="shared" si="559"/>
        <v>0.20985760955086255</v>
      </c>
      <c r="AL1359" s="6">
        <f t="shared" si="559"/>
        <v>0.35988107216963378</v>
      </c>
      <c r="AM1359" s="6">
        <f t="shared" si="559"/>
        <v>0.21549864209962355</v>
      </c>
      <c r="AN1359" s="6">
        <f t="shared" si="559"/>
        <v>0.12657494617170628</v>
      </c>
      <c r="AO1359" s="6">
        <f t="shared" si="575"/>
        <v>9.1166159330981794E-2</v>
      </c>
      <c r="AP1359" s="6">
        <f t="shared" si="574"/>
        <v>0.21713946872744996</v>
      </c>
      <c r="AQ1359" s="2">
        <v>41333</v>
      </c>
      <c r="AR1359" s="6">
        <f t="shared" si="560"/>
        <v>2.7013098121256629E-2</v>
      </c>
      <c r="AS1359" s="6">
        <v>0.19258508088573617</v>
      </c>
      <c r="AT1359" s="6">
        <v>0.10947196859504996</v>
      </c>
      <c r="AU1359" s="6">
        <f t="shared" si="561"/>
        <v>4.9445969745327778E-2</v>
      </c>
      <c r="AV1359" s="6">
        <f t="shared" si="562"/>
        <v>7.0393656668052973E-2</v>
      </c>
      <c r="AW1359" s="6">
        <f t="shared" si="563"/>
        <v>5.7950089641541691E-2</v>
      </c>
      <c r="AX1359" s="6">
        <f t="shared" si="564"/>
        <v>2.4709758253990133E-2</v>
      </c>
      <c r="AY1359" s="6">
        <f t="shared" si="565"/>
        <v>0.10333877968427618</v>
      </c>
      <c r="AZ1359" s="6">
        <f t="shared" si="566"/>
        <v>-1.9938350910570057E-2</v>
      </c>
      <c r="BA1359" s="6">
        <f t="shared" si="566"/>
        <v>-6.6276683049483753E-2</v>
      </c>
      <c r="BB1359" s="6">
        <f t="shared" si="566"/>
        <v>-6.2240548692272801E-3</v>
      </c>
      <c r="BC1359" s="6">
        <f t="shared" si="555"/>
        <v>6.4691221342589866E-3</v>
      </c>
      <c r="BD1359" s="6">
        <f t="shared" si="555"/>
        <v>-8.7091695690085458E-2</v>
      </c>
      <c r="BE1359" s="2">
        <v>41333</v>
      </c>
      <c r="BF1359" s="11">
        <f t="shared" si="567"/>
        <v>0.12213641251918862</v>
      </c>
      <c r="BG1359" s="11">
        <f t="shared" si="567"/>
        <v>0.88127831252805389</v>
      </c>
      <c r="BH1359" s="11">
        <f t="shared" si="567"/>
        <v>0.63887959148715745</v>
      </c>
      <c r="BI1359" s="11">
        <f t="shared" si="568"/>
        <v>0.26199025582587632</v>
      </c>
      <c r="BJ1359" s="11">
        <f t="shared" si="569"/>
        <v>0.98208029213669379</v>
      </c>
      <c r="BK1359" s="11">
        <f t="shared" si="570"/>
        <v>0.63923027130887955</v>
      </c>
      <c r="BL1359" s="11">
        <f t="shared" si="571"/>
        <v>0.76854528601456584</v>
      </c>
      <c r="BM1359" s="11">
        <f t="shared" si="572"/>
        <v>0.49242331457716465</v>
      </c>
      <c r="BN1359" s="11">
        <f t="shared" si="573"/>
        <v>-5.5402610619021117E-2</v>
      </c>
      <c r="BO1359" s="11">
        <f t="shared" si="573"/>
        <v>-0.30755035114719886</v>
      </c>
      <c r="BP1359" s="11">
        <f t="shared" si="573"/>
        <v>-4.9172881818049421E-2</v>
      </c>
      <c r="BQ1359" s="11">
        <f t="shared" si="556"/>
        <v>7.0959687034446869E-2</v>
      </c>
      <c r="BR1359" s="11">
        <f t="shared" si="556"/>
        <v>-0.40108643629132934</v>
      </c>
      <c r="BS1359" s="12">
        <f t="shared" si="552"/>
        <v>0.31110085719664826</v>
      </c>
      <c r="BT1359" s="12">
        <f t="shared" si="553"/>
        <v>-0.40108643629132934</v>
      </c>
      <c r="BU1359" s="12">
        <f t="shared" si="554"/>
        <v>0.98208029213669379</v>
      </c>
    </row>
    <row r="1360" spans="1:73" x14ac:dyDescent="0.25">
      <c r="A1360" s="2">
        <v>41364</v>
      </c>
      <c r="B1360">
        <v>695.76</v>
      </c>
      <c r="C1360">
        <v>1373.53</v>
      </c>
      <c r="D1360">
        <v>4918.2798000000003</v>
      </c>
      <c r="E1360">
        <v>2770.05</v>
      </c>
      <c r="F1360">
        <v>380.33641019999999</v>
      </c>
      <c r="G1360">
        <v>9320.2081699999999</v>
      </c>
      <c r="H1360">
        <v>7095.6656270000003</v>
      </c>
      <c r="I1360">
        <v>1598.25</v>
      </c>
      <c r="J1360">
        <v>97.24</v>
      </c>
      <c r="K1360">
        <v>296.392</v>
      </c>
      <c r="L1360">
        <v>37543.983118749056</v>
      </c>
      <c r="M1360">
        <v>907.55</v>
      </c>
      <c r="N1360">
        <v>44875.347809473758</v>
      </c>
      <c r="O1360" s="2">
        <v>41364</v>
      </c>
      <c r="P1360" s="5">
        <f t="shared" si="576"/>
        <v>1.0052446794677301</v>
      </c>
      <c r="Q1360" s="5">
        <f t="shared" si="576"/>
        <v>1.0699107323684744</v>
      </c>
      <c r="R1360" s="5">
        <f t="shared" si="576"/>
        <v>1.0140490168521112</v>
      </c>
      <c r="S1360" s="5">
        <f t="shared" si="577"/>
        <v>1.0375029963444597</v>
      </c>
      <c r="T1360" s="5">
        <f t="shared" si="578"/>
        <v>1.0163010935216796</v>
      </c>
      <c r="U1360" s="5">
        <f t="shared" si="579"/>
        <v>1.0033696025612404</v>
      </c>
      <c r="V1360" s="5">
        <f t="shared" si="580"/>
        <v>1.0144903765022741</v>
      </c>
      <c r="W1360" s="5">
        <f t="shared" si="581"/>
        <v>1.006137865911237</v>
      </c>
      <c r="X1360" s="5">
        <f t="shared" si="582"/>
        <v>1.0566119743561881</v>
      </c>
      <c r="Y1360" s="5">
        <f t="shared" si="582"/>
        <v>1.011763260123026</v>
      </c>
      <c r="Z1360" s="5">
        <f t="shared" si="582"/>
        <v>1.0234217135528001</v>
      </c>
      <c r="AA1360" s="5">
        <f t="shared" si="582"/>
        <v>1.0145891559530464</v>
      </c>
      <c r="AB1360" s="5">
        <f t="shared" si="583"/>
        <v>1.0185440647996</v>
      </c>
      <c r="AC1360" s="2">
        <v>41364</v>
      </c>
      <c r="AD1360" s="6">
        <f t="shared" si="557"/>
        <v>0.22060256687879462</v>
      </c>
      <c r="AE1360" s="6">
        <f t="shared" si="557"/>
        <v>0.21816698481565591</v>
      </c>
      <c r="AF1360" s="6">
        <f t="shared" si="557"/>
        <v>0.17095463093936111</v>
      </c>
      <c r="AG1360" s="6">
        <f t="shared" si="558"/>
        <v>0.18921457522604759</v>
      </c>
      <c r="AH1360" s="6">
        <f t="shared" si="558"/>
        <v>7.1789760439507563E-2</v>
      </c>
      <c r="AI1360" s="6">
        <f t="shared" si="558"/>
        <v>9.0636065900095764E-2</v>
      </c>
      <c r="AJ1360" s="6">
        <f t="shared" si="558"/>
        <v>3.2510287019698825E-2</v>
      </c>
      <c r="AK1360" s="6">
        <f t="shared" si="559"/>
        <v>0.2086736285535615</v>
      </c>
      <c r="AL1360" s="6">
        <f t="shared" si="559"/>
        <v>0.36063572257779003</v>
      </c>
      <c r="AM1360" s="6">
        <f t="shared" si="559"/>
        <v>0.21392180898528401</v>
      </c>
      <c r="AN1360" s="6">
        <f t="shared" si="559"/>
        <v>0.12324899668297358</v>
      </c>
      <c r="AO1360" s="6">
        <f t="shared" si="575"/>
        <v>9.1196260525689105E-2</v>
      </c>
      <c r="AP1360" s="6">
        <f t="shared" si="574"/>
        <v>0.21705969379000217</v>
      </c>
      <c r="AQ1360" s="2">
        <v>41364</v>
      </c>
      <c r="AR1360" s="6">
        <f t="shared" si="560"/>
        <v>3.4495880089804531E-2</v>
      </c>
      <c r="AS1360" s="6">
        <v>0.19258508088573617</v>
      </c>
      <c r="AT1360" s="6">
        <v>0.10947196859504996</v>
      </c>
      <c r="AU1360" s="6">
        <f t="shared" si="561"/>
        <v>5.8117635863681461E-2</v>
      </c>
      <c r="AV1360" s="6">
        <f t="shared" si="562"/>
        <v>7.368115711469625E-2</v>
      </c>
      <c r="AW1360" s="6">
        <f t="shared" si="563"/>
        <v>5.6660916821465568E-2</v>
      </c>
      <c r="AX1360" s="6">
        <f t="shared" si="564"/>
        <v>2.5955137516295634E-2</v>
      </c>
      <c r="AY1360" s="6">
        <f t="shared" si="565"/>
        <v>0.11354065642854994</v>
      </c>
      <c r="AZ1360" s="6">
        <f t="shared" si="566"/>
        <v>-8.6167928042578668E-3</v>
      </c>
      <c r="BA1360" s="6">
        <f t="shared" si="566"/>
        <v>-5.1896402352823001E-2</v>
      </c>
      <c r="BB1360" s="6">
        <f t="shared" si="566"/>
        <v>1.2306518026473201E-2</v>
      </c>
      <c r="BC1360" s="6">
        <f t="shared" si="555"/>
        <v>1.1698141393964523E-2</v>
      </c>
      <c r="BD1360" s="6">
        <f t="shared" si="555"/>
        <v>-8.7687958235590613E-2</v>
      </c>
      <c r="BE1360" s="2">
        <v>41364</v>
      </c>
      <c r="BF1360" s="11">
        <f t="shared" si="567"/>
        <v>0.1563711636626493</v>
      </c>
      <c r="BG1360" s="11">
        <f t="shared" si="567"/>
        <v>0.88274163502999492</v>
      </c>
      <c r="BH1360" s="11">
        <f t="shared" si="567"/>
        <v>0.64035684785795877</v>
      </c>
      <c r="BI1360" s="11">
        <f t="shared" si="568"/>
        <v>0.30715200345560317</v>
      </c>
      <c r="BJ1360" s="11">
        <f t="shared" si="569"/>
        <v>1.0263463293874959</v>
      </c>
      <c r="BK1360" s="11">
        <f t="shared" si="570"/>
        <v>0.62514757518183173</v>
      </c>
      <c r="BL1360" s="11">
        <f t="shared" si="571"/>
        <v>0.79836691385002978</v>
      </c>
      <c r="BM1360" s="11">
        <f t="shared" si="572"/>
        <v>0.5441063981853691</v>
      </c>
      <c r="BN1360" s="11">
        <f t="shared" si="573"/>
        <v>-2.389334240841658E-2</v>
      </c>
      <c r="BO1360" s="11">
        <f t="shared" si="573"/>
        <v>-0.24259519213580055</v>
      </c>
      <c r="BP1360" s="11">
        <f t="shared" si="573"/>
        <v>9.9850857675771273E-2</v>
      </c>
      <c r="BQ1360" s="11">
        <f t="shared" si="556"/>
        <v>0.1282743538663986</v>
      </c>
      <c r="BR1360" s="11">
        <f t="shared" si="556"/>
        <v>-0.40398084372322812</v>
      </c>
      <c r="BS1360" s="12">
        <f t="shared" si="552"/>
        <v>0.34909574614505057</v>
      </c>
      <c r="BT1360" s="12">
        <f t="shared" si="553"/>
        <v>-0.40398084372322812</v>
      </c>
      <c r="BU1360" s="12">
        <f t="shared" si="554"/>
        <v>1.0263463293874959</v>
      </c>
    </row>
    <row r="1361" spans="1:73" x14ac:dyDescent="0.25">
      <c r="A1361" s="2">
        <v>41394</v>
      </c>
      <c r="B1361">
        <v>705.55</v>
      </c>
      <c r="C1361">
        <v>1546.69</v>
      </c>
      <c r="D1361">
        <v>4946.7700000000004</v>
      </c>
      <c r="E1361">
        <v>2823.42</v>
      </c>
      <c r="F1361">
        <v>383.4374497</v>
      </c>
      <c r="G1361">
        <v>9478.0042620000004</v>
      </c>
      <c r="H1361">
        <v>7040.0727500000003</v>
      </c>
      <c r="I1361">
        <v>1469</v>
      </c>
      <c r="J1361">
        <v>93.22</v>
      </c>
      <c r="K1361">
        <v>288.13400000000001</v>
      </c>
      <c r="L1361">
        <v>38172.146743654062</v>
      </c>
      <c r="M1361">
        <v>925.83</v>
      </c>
      <c r="N1361">
        <v>45355.598744908246</v>
      </c>
      <c r="O1361" s="2">
        <v>41394</v>
      </c>
      <c r="P1361" s="5">
        <f t="shared" si="576"/>
        <v>1.0140709440036795</v>
      </c>
      <c r="Q1361" s="5">
        <f t="shared" si="576"/>
        <v>1.1260693250238438</v>
      </c>
      <c r="R1361" s="5">
        <f t="shared" si="576"/>
        <v>1.00579271638836</v>
      </c>
      <c r="S1361" s="5">
        <f t="shared" si="577"/>
        <v>1.0192668002382628</v>
      </c>
      <c r="T1361" s="5">
        <f t="shared" si="578"/>
        <v>1.0081534121289344</v>
      </c>
      <c r="U1361" s="5">
        <f t="shared" si="579"/>
        <v>1.0169305330011744</v>
      </c>
      <c r="V1361" s="5">
        <f t="shared" si="580"/>
        <v>0.99216523439485915</v>
      </c>
      <c r="W1361" s="5">
        <f t="shared" si="581"/>
        <v>0.91913029876427343</v>
      </c>
      <c r="X1361" s="5">
        <f t="shared" si="582"/>
        <v>0.95865898807075278</v>
      </c>
      <c r="Y1361" s="5">
        <f t="shared" si="582"/>
        <v>0.97213824934546145</v>
      </c>
      <c r="Z1361" s="5">
        <f t="shared" si="582"/>
        <v>1.0167314060129999</v>
      </c>
      <c r="AA1361" s="5">
        <f t="shared" si="582"/>
        <v>1.0201421409288745</v>
      </c>
      <c r="AB1361" s="5">
        <f t="shared" si="583"/>
        <v>1.0107018877597</v>
      </c>
      <c r="AC1361" s="2">
        <v>41394</v>
      </c>
      <c r="AD1361" s="6">
        <f t="shared" si="557"/>
        <v>0.21908017901236032</v>
      </c>
      <c r="AE1361" s="6">
        <f t="shared" si="557"/>
        <v>0.21884259991047125</v>
      </c>
      <c r="AF1361" s="6">
        <f t="shared" si="557"/>
        <v>0.16905347909760374</v>
      </c>
      <c r="AG1361" s="6">
        <f t="shared" si="558"/>
        <v>0.18832630868950787</v>
      </c>
      <c r="AH1361" s="6">
        <f t="shared" si="558"/>
        <v>7.1200378641133946E-2</v>
      </c>
      <c r="AI1361" s="6">
        <f t="shared" si="558"/>
        <v>8.9894920948230275E-2</v>
      </c>
      <c r="AJ1361" s="6">
        <f t="shared" si="558"/>
        <v>2.9443561361097475E-2</v>
      </c>
      <c r="AK1361" s="6">
        <f t="shared" si="559"/>
        <v>0.20981813190205645</v>
      </c>
      <c r="AL1361" s="6">
        <f t="shared" si="559"/>
        <v>0.35738677498787824</v>
      </c>
      <c r="AM1361" s="6">
        <f t="shared" si="559"/>
        <v>0.21243516587510095</v>
      </c>
      <c r="AN1361" s="6">
        <f t="shared" si="559"/>
        <v>0.12297373622063532</v>
      </c>
      <c r="AO1361" s="6">
        <f t="shared" si="575"/>
        <v>8.8551192393003714E-2</v>
      </c>
      <c r="AP1361" s="6">
        <f t="shared" si="574"/>
        <v>0.2170822624639395</v>
      </c>
      <c r="AQ1361" s="2">
        <v>41394</v>
      </c>
      <c r="AR1361" s="6">
        <f t="shared" si="560"/>
        <v>2.4863101617729866E-2</v>
      </c>
      <c r="AS1361" s="6">
        <v>0.19258508088573617</v>
      </c>
      <c r="AT1361" s="6">
        <v>0.10947196859504996</v>
      </c>
      <c r="AU1361" s="6">
        <f t="shared" si="561"/>
        <v>5.2109927482133056E-2</v>
      </c>
      <c r="AV1361" s="6">
        <f t="shared" si="562"/>
        <v>7.8484878896738053E-2</v>
      </c>
      <c r="AW1361" s="6">
        <f t="shared" si="563"/>
        <v>6.514050951969641E-2</v>
      </c>
      <c r="AX1361" s="6">
        <f t="shared" si="564"/>
        <v>3.0571055446954487E-2</v>
      </c>
      <c r="AY1361" s="6">
        <f t="shared" si="565"/>
        <v>0.11019873502812838</v>
      </c>
      <c r="AZ1361" s="6">
        <f t="shared" si="566"/>
        <v>-3.8941715457059711E-2</v>
      </c>
      <c r="BA1361" s="6">
        <f t="shared" si="566"/>
        <v>-6.7783668344939541E-2</v>
      </c>
      <c r="BB1361" s="6">
        <f t="shared" si="566"/>
        <v>2.0100422435833654E-2</v>
      </c>
      <c r="BC1361" s="6">
        <f t="shared" si="555"/>
        <v>2.6168606301528285E-2</v>
      </c>
      <c r="BD1361" s="6">
        <f t="shared" si="555"/>
        <v>-8.7402864474400821E-2</v>
      </c>
      <c r="BE1361" s="2">
        <v>41394</v>
      </c>
      <c r="BF1361" s="11">
        <f t="shared" si="567"/>
        <v>0.11348859458585302</v>
      </c>
      <c r="BG1361" s="11">
        <f t="shared" si="567"/>
        <v>0.88001641803068931</v>
      </c>
      <c r="BH1361" s="11">
        <f t="shared" si="567"/>
        <v>0.64755821163459082</v>
      </c>
      <c r="BI1361" s="11">
        <f t="shared" si="568"/>
        <v>0.27670020107517901</v>
      </c>
      <c r="BJ1361" s="11">
        <f t="shared" si="569"/>
        <v>1.1023098527652451</v>
      </c>
      <c r="BK1361" s="11">
        <f t="shared" si="570"/>
        <v>0.72462947664429533</v>
      </c>
      <c r="BL1361" s="11">
        <f t="shared" si="571"/>
        <v>1.0382934004494009</v>
      </c>
      <c r="BM1361" s="11">
        <f t="shared" si="572"/>
        <v>0.52521073383481165</v>
      </c>
      <c r="BN1361" s="11">
        <f t="shared" si="573"/>
        <v>-0.10896238524321591</v>
      </c>
      <c r="BO1361" s="11">
        <f t="shared" si="573"/>
        <v>-0.31907932034563546</v>
      </c>
      <c r="BP1361" s="11">
        <f t="shared" si="573"/>
        <v>0.16345297015104229</v>
      </c>
      <c r="BQ1361" s="11">
        <f t="shared" si="556"/>
        <v>0.29551952485730532</v>
      </c>
      <c r="BR1361" s="11">
        <f t="shared" si="556"/>
        <v>-0.40262554610568285</v>
      </c>
      <c r="BS1361" s="12">
        <f t="shared" si="552"/>
        <v>0.37973170248722149</v>
      </c>
      <c r="BT1361" s="12">
        <f t="shared" si="553"/>
        <v>-0.40262554610568285</v>
      </c>
      <c r="BU1361" s="12">
        <f t="shared" si="554"/>
        <v>1.1023098527652451</v>
      </c>
    </row>
    <row r="1362" spans="1:73" x14ac:dyDescent="0.25">
      <c r="A1362" s="2">
        <v>41425</v>
      </c>
      <c r="B1362">
        <v>743.16</v>
      </c>
      <c r="C1362">
        <v>1507.8</v>
      </c>
      <c r="D1362">
        <v>5090.8198000000002</v>
      </c>
      <c r="E1362">
        <v>2889.46</v>
      </c>
      <c r="F1362">
        <v>373.17023990000001</v>
      </c>
      <c r="G1362">
        <v>9108.7644909999999</v>
      </c>
      <c r="H1362">
        <v>6877.0153609999998</v>
      </c>
      <c r="I1362">
        <v>1394.5</v>
      </c>
      <c r="J1362">
        <v>91.93</v>
      </c>
      <c r="K1362">
        <v>281.85199999999998</v>
      </c>
      <c r="L1362">
        <v>37613.606331697098</v>
      </c>
      <c r="M1362">
        <v>921.85</v>
      </c>
      <c r="N1362">
        <v>44787.99461905552</v>
      </c>
      <c r="O1362" s="2">
        <v>41425</v>
      </c>
      <c r="P1362" s="5">
        <f t="shared" si="576"/>
        <v>1.053305931542768</v>
      </c>
      <c r="Q1362" s="5">
        <f t="shared" si="576"/>
        <v>0.97485598277612184</v>
      </c>
      <c r="R1362" s="5">
        <f t="shared" si="576"/>
        <v>1.0291199712135393</v>
      </c>
      <c r="S1362" s="5">
        <f t="shared" si="577"/>
        <v>1.0233900730319967</v>
      </c>
      <c r="T1362" s="5">
        <f t="shared" si="578"/>
        <v>0.97322324721272524</v>
      </c>
      <c r="U1362" s="5">
        <f t="shared" si="579"/>
        <v>0.96104245569076319</v>
      </c>
      <c r="V1362" s="5">
        <f t="shared" si="580"/>
        <v>0.97683867840712291</v>
      </c>
      <c r="W1362" s="5">
        <f t="shared" si="581"/>
        <v>0.94928522804629001</v>
      </c>
      <c r="X1362" s="5">
        <f t="shared" si="582"/>
        <v>0.98616176786097409</v>
      </c>
      <c r="Y1362" s="5">
        <f t="shared" si="582"/>
        <v>0.97819764415167931</v>
      </c>
      <c r="Z1362" s="5">
        <f t="shared" si="582"/>
        <v>0.98536785432300011</v>
      </c>
      <c r="AA1362" s="5">
        <f t="shared" si="582"/>
        <v>0.99570115463962061</v>
      </c>
      <c r="AB1362" s="5">
        <f t="shared" si="583"/>
        <v>0.98748546725080011</v>
      </c>
      <c r="AC1362" s="2">
        <v>41425</v>
      </c>
      <c r="AD1362" s="6">
        <f t="shared" si="557"/>
        <v>0.22000970013974322</v>
      </c>
      <c r="AE1362" s="6">
        <f t="shared" si="557"/>
        <v>0.21855742871716372</v>
      </c>
      <c r="AF1362" s="6">
        <f t="shared" si="557"/>
        <v>0.16933734776651732</v>
      </c>
      <c r="AG1362" s="6">
        <f t="shared" si="558"/>
        <v>0.1884655008192031</v>
      </c>
      <c r="AH1362" s="6">
        <f t="shared" si="558"/>
        <v>7.158934121367426E-2</v>
      </c>
      <c r="AI1362" s="6">
        <f t="shared" si="558"/>
        <v>9.1371633020809528E-2</v>
      </c>
      <c r="AJ1362" s="6">
        <f t="shared" si="558"/>
        <v>3.1241547859303605E-2</v>
      </c>
      <c r="AK1362" s="6">
        <f t="shared" si="559"/>
        <v>0.21157496864463918</v>
      </c>
      <c r="AL1362" s="6">
        <f t="shared" si="559"/>
        <v>0.35340560383792824</v>
      </c>
      <c r="AM1362" s="6">
        <f t="shared" si="559"/>
        <v>0.21196479112201322</v>
      </c>
      <c r="AN1362" s="6">
        <f t="shared" si="559"/>
        <v>0.12317017531099833</v>
      </c>
      <c r="AO1362" s="6">
        <f t="shared" si="575"/>
        <v>8.8602857753501879E-2</v>
      </c>
      <c r="AP1362" s="6">
        <f t="shared" si="574"/>
        <v>0.21634184186683836</v>
      </c>
      <c r="AQ1362" s="2">
        <v>41425</v>
      </c>
      <c r="AR1362" s="6">
        <f t="shared" si="560"/>
        <v>3.0629814353956508E-2</v>
      </c>
      <c r="AS1362" s="6">
        <v>0.19258508088573617</v>
      </c>
      <c r="AT1362" s="6">
        <v>0.10947196859504996</v>
      </c>
      <c r="AU1362" s="6">
        <f t="shared" si="561"/>
        <v>5.4269034317147025E-2</v>
      </c>
      <c r="AV1362" s="6">
        <f t="shared" si="562"/>
        <v>7.7513400529547472E-2</v>
      </c>
      <c r="AW1362" s="6">
        <f t="shared" si="563"/>
        <v>6.1021064255220692E-2</v>
      </c>
      <c r="AX1362" s="6">
        <f t="shared" si="564"/>
        <v>2.7494163321540865E-2</v>
      </c>
      <c r="AY1362" s="6">
        <f t="shared" si="565"/>
        <v>9.501853784545844E-2</v>
      </c>
      <c r="AZ1362" s="6">
        <f t="shared" si="566"/>
        <v>-6.3103401582569774E-2</v>
      </c>
      <c r="BA1362" s="6">
        <f t="shared" si="566"/>
        <v>-7.7627078428773477E-2</v>
      </c>
      <c r="BB1362" s="6">
        <f t="shared" si="566"/>
        <v>1.5366898704944676E-2</v>
      </c>
      <c r="BC1362" s="6">
        <f t="shared" si="555"/>
        <v>2.4877030099995867E-2</v>
      </c>
      <c r="BD1362" s="6">
        <f t="shared" si="555"/>
        <v>-9.5863943645610017E-2</v>
      </c>
      <c r="BE1362" s="2">
        <v>41425</v>
      </c>
      <c r="BF1362" s="11">
        <f t="shared" si="567"/>
        <v>0.13922029044401868</v>
      </c>
      <c r="BG1362" s="11">
        <f t="shared" si="567"/>
        <v>0.88116465322696269</v>
      </c>
      <c r="BH1362" s="11">
        <f t="shared" si="567"/>
        <v>0.64647267740362946</v>
      </c>
      <c r="BI1362" s="11">
        <f t="shared" si="568"/>
        <v>0.28795208715258647</v>
      </c>
      <c r="BJ1362" s="11">
        <f t="shared" si="569"/>
        <v>1.0827505773267496</v>
      </c>
      <c r="BK1362" s="11">
        <f t="shared" si="570"/>
        <v>0.66783379302549384</v>
      </c>
      <c r="BL1362" s="11">
        <f t="shared" si="571"/>
        <v>0.88005125243348714</v>
      </c>
      <c r="BM1362" s="11">
        <f t="shared" si="572"/>
        <v>0.44910103711300248</v>
      </c>
      <c r="BN1362" s="11">
        <f t="shared" si="573"/>
        <v>-0.17855801067463828</v>
      </c>
      <c r="BO1362" s="11">
        <f t="shared" si="573"/>
        <v>-0.36622628700673704</v>
      </c>
      <c r="BP1362" s="11">
        <f t="shared" si="573"/>
        <v>0.12476152336508453</v>
      </c>
      <c r="BQ1362" s="11">
        <f t="shared" si="556"/>
        <v>0.28077006465418036</v>
      </c>
      <c r="BR1362" s="11">
        <f t="shared" si="556"/>
        <v>-0.44311328228690827</v>
      </c>
      <c r="BS1362" s="12">
        <f t="shared" si="552"/>
        <v>0.34247541355207017</v>
      </c>
      <c r="BT1362" s="12">
        <f t="shared" si="553"/>
        <v>-0.44311328228690827</v>
      </c>
      <c r="BU1362" s="12">
        <f t="shared" si="554"/>
        <v>1.0827505773267496</v>
      </c>
    </row>
    <row r="1363" spans="1:73" x14ac:dyDescent="0.25">
      <c r="A1363" s="2">
        <v>41455</v>
      </c>
      <c r="B1363">
        <v>710.59</v>
      </c>
      <c r="C1363">
        <v>1507.7</v>
      </c>
      <c r="D1363">
        <v>4836.7997999999998</v>
      </c>
      <c r="E1363">
        <v>2850.66</v>
      </c>
      <c r="F1363">
        <v>367.14677840000002</v>
      </c>
      <c r="G1363">
        <v>8837.1883529999996</v>
      </c>
      <c r="H1363">
        <v>6888.3352100000002</v>
      </c>
      <c r="I1363">
        <v>1192</v>
      </c>
      <c r="J1363">
        <v>96.36</v>
      </c>
      <c r="K1363">
        <v>275.62</v>
      </c>
      <c r="L1363">
        <v>38399.030422309763</v>
      </c>
      <c r="M1363">
        <v>928.22</v>
      </c>
      <c r="N1363">
        <v>45076.618130682509</v>
      </c>
      <c r="O1363" s="2">
        <v>41455</v>
      </c>
      <c r="P1363" s="5">
        <f t="shared" si="576"/>
        <v>0.95617363690187851</v>
      </c>
      <c r="Q1363" s="5">
        <f t="shared" si="576"/>
        <v>0.99993367820665879</v>
      </c>
      <c r="R1363" s="5">
        <f t="shared" si="576"/>
        <v>0.95010233911638353</v>
      </c>
      <c r="S1363" s="5">
        <f t="shared" si="577"/>
        <v>0.98657188540419316</v>
      </c>
      <c r="T1363" s="5">
        <f t="shared" si="578"/>
        <v>0.98385867666828386</v>
      </c>
      <c r="U1363" s="5">
        <f t="shared" si="579"/>
        <v>0.97018518392166864</v>
      </c>
      <c r="V1363" s="5">
        <f t="shared" si="580"/>
        <v>1.0016460409648342</v>
      </c>
      <c r="W1363" s="5">
        <f t="shared" si="581"/>
        <v>0.85478666188598063</v>
      </c>
      <c r="X1363" s="5">
        <f t="shared" si="582"/>
        <v>1.048188839334276</v>
      </c>
      <c r="Y1363" s="5">
        <f t="shared" si="582"/>
        <v>0.97788910492031289</v>
      </c>
      <c r="Z1363" s="5">
        <f t="shared" si="582"/>
        <v>1.0208813822234</v>
      </c>
      <c r="AA1363" s="5">
        <f t="shared" si="582"/>
        <v>1.0069100178987904</v>
      </c>
      <c r="AB1363" s="5">
        <f t="shared" si="583"/>
        <v>1.0064442160021201</v>
      </c>
      <c r="AC1363" s="2">
        <v>41455</v>
      </c>
      <c r="AD1363" s="6">
        <f t="shared" si="557"/>
        <v>0.21675445138648261</v>
      </c>
      <c r="AE1363" s="6">
        <f t="shared" si="557"/>
        <v>0.2167236105487238</v>
      </c>
      <c r="AF1363" s="6">
        <f t="shared" si="557"/>
        <v>0.1676674376288193</v>
      </c>
      <c r="AG1363" s="6">
        <f t="shared" si="558"/>
        <v>0.18418223117350357</v>
      </c>
      <c r="AH1363" s="6">
        <f t="shared" si="558"/>
        <v>7.1909143284911867E-2</v>
      </c>
      <c r="AI1363" s="6">
        <f t="shared" si="558"/>
        <v>9.2689269207861399E-2</v>
      </c>
      <c r="AJ1363" s="6">
        <f t="shared" si="558"/>
        <v>3.0780184621833774E-2</v>
      </c>
      <c r="AK1363" s="6">
        <f t="shared" si="559"/>
        <v>0.22172327851908044</v>
      </c>
      <c r="AL1363" s="6">
        <f t="shared" si="559"/>
        <v>0.3512344182827643</v>
      </c>
      <c r="AM1363" s="6">
        <f t="shared" si="559"/>
        <v>0.20705736694400237</v>
      </c>
      <c r="AN1363" s="6">
        <f t="shared" si="559"/>
        <v>0.12345953641566157</v>
      </c>
      <c r="AO1363" s="6">
        <f t="shared" si="575"/>
        <v>8.7959193098646624E-2</v>
      </c>
      <c r="AP1363" s="6">
        <f t="shared" si="574"/>
        <v>0.20979586802187877</v>
      </c>
      <c r="AQ1363" s="2">
        <v>41455</v>
      </c>
      <c r="AR1363" s="6">
        <f t="shared" si="560"/>
        <v>4.1305920243554395E-2</v>
      </c>
      <c r="AS1363" s="6">
        <v>0.19258508088573617</v>
      </c>
      <c r="AT1363" s="6">
        <v>0.10947196859504996</v>
      </c>
      <c r="AU1363" s="6">
        <f t="shared" si="561"/>
        <v>7.0106499216485041E-2</v>
      </c>
      <c r="AV1363" s="6">
        <f t="shared" si="562"/>
        <v>7.6261864442452865E-2</v>
      </c>
      <c r="AW1363" s="6">
        <f t="shared" si="563"/>
        <v>5.2712298065812124E-2</v>
      </c>
      <c r="AX1363" s="6">
        <f t="shared" si="564"/>
        <v>2.4963368889217241E-2</v>
      </c>
      <c r="AY1363" s="6">
        <f t="shared" si="565"/>
        <v>5.0836901854730554E-2</v>
      </c>
      <c r="AZ1363" s="6">
        <f t="shared" si="566"/>
        <v>-7.1934621725428416E-2</v>
      </c>
      <c r="BA1363" s="6">
        <f t="shared" si="566"/>
        <v>-9.8439397888284264E-2</v>
      </c>
      <c r="BB1363" s="6">
        <f t="shared" si="566"/>
        <v>1.8733341055288122E-2</v>
      </c>
      <c r="BC1363" s="6">
        <f t="shared" si="555"/>
        <v>2.0972758306206929E-2</v>
      </c>
      <c r="BD1363" s="6">
        <f t="shared" si="555"/>
        <v>-0.11354235963955694</v>
      </c>
      <c r="BE1363" s="2">
        <v>41455</v>
      </c>
      <c r="BF1363" s="11">
        <f t="shared" si="567"/>
        <v>0.19056549925198141</v>
      </c>
      <c r="BG1363" s="11">
        <f t="shared" si="567"/>
        <v>0.88862067403790879</v>
      </c>
      <c r="BH1363" s="11">
        <f t="shared" si="567"/>
        <v>0.65291132341032154</v>
      </c>
      <c r="BI1363" s="11">
        <f t="shared" si="568"/>
        <v>0.38063660522411213</v>
      </c>
      <c r="BJ1363" s="11">
        <f t="shared" si="569"/>
        <v>1.0605308443224672</v>
      </c>
      <c r="BK1363" s="11">
        <f t="shared" si="570"/>
        <v>0.56869903621315154</v>
      </c>
      <c r="BL1363" s="11">
        <f t="shared" si="571"/>
        <v>0.81102076533711231</v>
      </c>
      <c r="BM1363" s="11">
        <f t="shared" si="572"/>
        <v>0.22928085041082313</v>
      </c>
      <c r="BN1363" s="11">
        <f t="shared" si="573"/>
        <v>-0.20480516139940713</v>
      </c>
      <c r="BO1363" s="11">
        <f t="shared" si="573"/>
        <v>-0.47542089103695939</v>
      </c>
      <c r="BP1363" s="11">
        <f t="shared" si="573"/>
        <v>0.15173668717025643</v>
      </c>
      <c r="BQ1363" s="11">
        <f t="shared" si="556"/>
        <v>0.23843736586675923</v>
      </c>
      <c r="BR1363" s="11">
        <f t="shared" si="556"/>
        <v>-0.54120398418769655</v>
      </c>
      <c r="BS1363" s="12">
        <f t="shared" si="552"/>
        <v>0.30392381650929462</v>
      </c>
      <c r="BT1363" s="12">
        <f t="shared" si="553"/>
        <v>-0.54120398418769655</v>
      </c>
      <c r="BU1363" s="12">
        <f t="shared" si="554"/>
        <v>1.0605308443224672</v>
      </c>
    </row>
    <row r="1364" spans="1:73" x14ac:dyDescent="0.25">
      <c r="A1364" s="2">
        <v>41486</v>
      </c>
      <c r="B1364">
        <v>740.14</v>
      </c>
      <c r="C1364">
        <v>1504.94</v>
      </c>
      <c r="D1364">
        <v>5164.8599000000004</v>
      </c>
      <c r="E1364">
        <v>2995.72</v>
      </c>
      <c r="F1364">
        <v>369.61530520000002</v>
      </c>
      <c r="G1364">
        <v>8793.0123320000002</v>
      </c>
      <c r="H1364">
        <v>6931.4362849999998</v>
      </c>
      <c r="I1364">
        <v>1314.5</v>
      </c>
      <c r="J1364">
        <v>105.1</v>
      </c>
      <c r="K1364">
        <v>283.94299999999998</v>
      </c>
      <c r="L1364">
        <v>39093.540011333112</v>
      </c>
      <c r="M1364">
        <v>917.05</v>
      </c>
      <c r="N1364">
        <v>45700.603958959618</v>
      </c>
      <c r="O1364" s="2">
        <v>41486</v>
      </c>
      <c r="P1364" s="5">
        <f t="shared" si="576"/>
        <v>1.0415851616262541</v>
      </c>
      <c r="Q1364" s="5">
        <f t="shared" si="576"/>
        <v>0.99816939709491281</v>
      </c>
      <c r="R1364" s="5">
        <f t="shared" si="576"/>
        <v>1.0678258587423859</v>
      </c>
      <c r="S1364" s="5">
        <f t="shared" si="577"/>
        <v>1.0508864613808733</v>
      </c>
      <c r="T1364" s="5">
        <f t="shared" si="578"/>
        <v>1.0067235420415717</v>
      </c>
      <c r="U1364" s="5">
        <f t="shared" si="579"/>
        <v>0.99500112261554285</v>
      </c>
      <c r="V1364" s="5">
        <f t="shared" si="580"/>
        <v>1.0062571105624227</v>
      </c>
      <c r="W1364" s="5">
        <f t="shared" si="581"/>
        <v>1.1027684563758389</v>
      </c>
      <c r="X1364" s="5">
        <f t="shared" si="582"/>
        <v>1.0907015359070154</v>
      </c>
      <c r="Y1364" s="5">
        <f t="shared" si="582"/>
        <v>1.0301973731949785</v>
      </c>
      <c r="Z1364" s="5">
        <f t="shared" si="582"/>
        <v>1.0180866438914</v>
      </c>
      <c r="AA1364" s="5">
        <f t="shared" si="582"/>
        <v>0.98796621490594894</v>
      </c>
      <c r="AB1364" s="5">
        <f t="shared" si="583"/>
        <v>1.0138427826698999</v>
      </c>
      <c r="AC1364" s="2">
        <v>41486</v>
      </c>
      <c r="AD1364" s="6">
        <f t="shared" si="557"/>
        <v>0.21732028113978177</v>
      </c>
      <c r="AE1364" s="6">
        <f t="shared" si="557"/>
        <v>0.21663963934582461</v>
      </c>
      <c r="AF1364" s="6">
        <f t="shared" si="557"/>
        <v>0.16872993497217806</v>
      </c>
      <c r="AG1364" s="6">
        <f t="shared" si="558"/>
        <v>0.18507443209319394</v>
      </c>
      <c r="AH1364" s="6">
        <f t="shared" si="558"/>
        <v>7.1384624787797959E-2</v>
      </c>
      <c r="AI1364" s="6">
        <f t="shared" si="558"/>
        <v>9.2787938541754392E-2</v>
      </c>
      <c r="AJ1364" s="6">
        <f t="shared" si="558"/>
        <v>3.0766479701352115E-2</v>
      </c>
      <c r="AK1364" s="6">
        <f t="shared" si="559"/>
        <v>0.22569108046254949</v>
      </c>
      <c r="AL1364" s="6">
        <f t="shared" si="559"/>
        <v>0.34982423243028637</v>
      </c>
      <c r="AM1364" s="6">
        <f t="shared" si="559"/>
        <v>0.20327129146706385</v>
      </c>
      <c r="AN1364" s="6">
        <f t="shared" si="559"/>
        <v>0.11951759532707112</v>
      </c>
      <c r="AO1364" s="6">
        <f t="shared" si="575"/>
        <v>8.5931882152374045E-2</v>
      </c>
      <c r="AP1364" s="6">
        <f t="shared" si="574"/>
        <v>0.20837860643835163</v>
      </c>
      <c r="AQ1364" s="2">
        <v>41486</v>
      </c>
      <c r="AR1364" s="6">
        <f t="shared" si="560"/>
        <v>5.048920282159397E-2</v>
      </c>
      <c r="AS1364" s="6">
        <v>0.19258508088573617</v>
      </c>
      <c r="AT1364" s="6">
        <v>0.10947196859504996</v>
      </c>
      <c r="AU1364" s="6">
        <f t="shared" si="561"/>
        <v>8.2608748829425815E-2</v>
      </c>
      <c r="AV1364" s="6">
        <f t="shared" si="562"/>
        <v>7.2306518040132772E-2</v>
      </c>
      <c r="AW1364" s="6">
        <f t="shared" si="563"/>
        <v>5.0959750740271037E-2</v>
      </c>
      <c r="AX1364" s="6">
        <f t="shared" si="564"/>
        <v>2.4867409925843242E-2</v>
      </c>
      <c r="AY1364" s="6">
        <f t="shared" si="565"/>
        <v>7.4443497409012682E-2</v>
      </c>
      <c r="AZ1364" s="6">
        <f t="shared" si="566"/>
        <v>-3.2797953042463135E-2</v>
      </c>
      <c r="BA1364" s="6">
        <f t="shared" si="566"/>
        <v>-7.371526645652704E-2</v>
      </c>
      <c r="BB1364" s="6">
        <f t="shared" si="566"/>
        <v>3.6760764431170934E-2</v>
      </c>
      <c r="BC1364" s="6">
        <f t="shared" si="555"/>
        <v>2.722455580140215E-2</v>
      </c>
      <c r="BD1364" s="6">
        <f t="shared" si="555"/>
        <v>-9.9044147640492408E-2</v>
      </c>
      <c r="BE1364" s="2">
        <v>41486</v>
      </c>
      <c r="BF1364" s="11">
        <f t="shared" si="567"/>
        <v>0.23232623553030929</v>
      </c>
      <c r="BG1364" s="11">
        <f t="shared" si="567"/>
        <v>0.88896511029687486</v>
      </c>
      <c r="BH1364" s="11">
        <f t="shared" si="567"/>
        <v>0.64879992168017386</v>
      </c>
      <c r="BI1364" s="11">
        <f t="shared" si="568"/>
        <v>0.44635419325684228</v>
      </c>
      <c r="BJ1364" s="11">
        <f t="shared" si="569"/>
        <v>1.0129144511871468</v>
      </c>
      <c r="BK1364" s="11">
        <f t="shared" si="570"/>
        <v>0.54920662686496957</v>
      </c>
      <c r="BL1364" s="11">
        <f t="shared" si="571"/>
        <v>0.8082630891551229</v>
      </c>
      <c r="BM1364" s="11">
        <f t="shared" si="572"/>
        <v>0.32984687412742308</v>
      </c>
      <c r="BN1364" s="11">
        <f t="shared" si="573"/>
        <v>-9.3755520635635706E-2</v>
      </c>
      <c r="BO1364" s="11">
        <f t="shared" si="573"/>
        <v>-0.36264474891906295</v>
      </c>
      <c r="BP1364" s="11">
        <f t="shared" si="573"/>
        <v>0.30757617178099717</v>
      </c>
      <c r="BQ1364" s="11">
        <f t="shared" si="556"/>
        <v>0.31681554179306448</v>
      </c>
      <c r="BR1364" s="11">
        <f t="shared" si="556"/>
        <v>-0.47530861892866344</v>
      </c>
      <c r="BS1364" s="12">
        <f t="shared" si="552"/>
        <v>0.3545661020915048</v>
      </c>
      <c r="BT1364" s="12">
        <f t="shared" si="553"/>
        <v>-0.47530861892866344</v>
      </c>
      <c r="BU1364" s="12">
        <f t="shared" si="554"/>
        <v>1.0129144511871468</v>
      </c>
    </row>
    <row r="1365" spans="1:73" x14ac:dyDescent="0.25">
      <c r="A1365" s="2">
        <v>41517</v>
      </c>
      <c r="B1365">
        <v>728.73</v>
      </c>
      <c r="C1365">
        <v>1471.25</v>
      </c>
      <c r="D1365">
        <v>5050.5698000000002</v>
      </c>
      <c r="E1365">
        <v>2908.96</v>
      </c>
      <c r="F1365">
        <v>364.01916649999998</v>
      </c>
      <c r="G1365">
        <v>8672.4233490000006</v>
      </c>
      <c r="H1365">
        <v>6980.9021439999997</v>
      </c>
      <c r="I1365">
        <v>1394.75</v>
      </c>
      <c r="J1365">
        <v>107.98</v>
      </c>
      <c r="K1365">
        <v>291.16199999999998</v>
      </c>
      <c r="L1365">
        <v>38949.099629554701</v>
      </c>
      <c r="M1365">
        <v>909.71</v>
      </c>
      <c r="N1365">
        <v>45515.718888811629</v>
      </c>
      <c r="O1365" s="2">
        <v>41517</v>
      </c>
      <c r="P1365" s="5">
        <f t="shared" si="576"/>
        <v>0.98458399762207149</v>
      </c>
      <c r="Q1365" s="5">
        <f t="shared" si="576"/>
        <v>0.97761372546413805</v>
      </c>
      <c r="R1365" s="5">
        <f t="shared" si="576"/>
        <v>0.97787159725281214</v>
      </c>
      <c r="S1365" s="5">
        <f t="shared" si="577"/>
        <v>0.97103868185277675</v>
      </c>
      <c r="T1365" s="5">
        <f t="shared" si="578"/>
        <v>0.9848595590570256</v>
      </c>
      <c r="U1365" s="5">
        <f t="shared" si="579"/>
        <v>0.98628581668637649</v>
      </c>
      <c r="V1365" s="5">
        <f t="shared" si="580"/>
        <v>1.0071364515182872</v>
      </c>
      <c r="W1365" s="5">
        <f t="shared" si="581"/>
        <v>1.0610498288322556</v>
      </c>
      <c r="X1365" s="5">
        <f t="shared" si="582"/>
        <v>1.0274024738344434</v>
      </c>
      <c r="Y1365" s="5">
        <f t="shared" si="582"/>
        <v>1.0254241168121772</v>
      </c>
      <c r="Z1365" s="5">
        <f t="shared" si="582"/>
        <v>0.99630526215491</v>
      </c>
      <c r="AA1365" s="5">
        <f t="shared" si="582"/>
        <v>0.99199607436890036</v>
      </c>
      <c r="AB1365" s="5">
        <f t="shared" si="583"/>
        <v>0.99595442829783998</v>
      </c>
      <c r="AC1365" s="2">
        <v>41517</v>
      </c>
      <c r="AD1365" s="6">
        <f t="shared" si="557"/>
        <v>0.21750119529840375</v>
      </c>
      <c r="AE1365" s="6">
        <f t="shared" si="557"/>
        <v>0.21619927359846158</v>
      </c>
      <c r="AF1365" s="6">
        <f t="shared" si="557"/>
        <v>0.16819006555268717</v>
      </c>
      <c r="AG1365" s="6">
        <f t="shared" si="558"/>
        <v>0.18578703774523736</v>
      </c>
      <c r="AH1365" s="6">
        <f t="shared" si="558"/>
        <v>7.1763127299691323E-2</v>
      </c>
      <c r="AI1365" s="6">
        <f t="shared" si="558"/>
        <v>9.2978982574691657E-2</v>
      </c>
      <c r="AJ1365" s="6">
        <f t="shared" si="558"/>
        <v>3.0516301492893395E-2</v>
      </c>
      <c r="AK1365" s="6">
        <f t="shared" si="559"/>
        <v>0.22217794855656589</v>
      </c>
      <c r="AL1365" s="6">
        <f t="shared" si="559"/>
        <v>0.34844820901968238</v>
      </c>
      <c r="AM1365" s="6">
        <f t="shared" si="559"/>
        <v>0.20216238300463771</v>
      </c>
      <c r="AN1365" s="6">
        <f t="shared" si="559"/>
        <v>0.11932270265988391</v>
      </c>
      <c r="AO1365" s="6">
        <f t="shared" si="575"/>
        <v>8.6038756190833829E-2</v>
      </c>
      <c r="AP1365" s="6">
        <f t="shared" si="574"/>
        <v>0.20736108854387283</v>
      </c>
      <c r="AQ1365" s="2">
        <v>41517</v>
      </c>
      <c r="AR1365" s="6">
        <f t="shared" si="560"/>
        <v>4.774498251707926E-2</v>
      </c>
      <c r="AS1365" s="6">
        <v>0.19258508088573617</v>
      </c>
      <c r="AT1365" s="6">
        <v>0.10947196859504996</v>
      </c>
      <c r="AU1365" s="6">
        <f t="shared" si="561"/>
        <v>7.3176975070007089E-2</v>
      </c>
      <c r="AV1365" s="6">
        <f t="shared" si="562"/>
        <v>6.5062257499454823E-2</v>
      </c>
      <c r="AW1365" s="6">
        <f t="shared" si="563"/>
        <v>4.4653197186735438E-2</v>
      </c>
      <c r="AX1365" s="6">
        <f t="shared" si="564"/>
        <v>2.3858045882651613E-2</v>
      </c>
      <c r="AY1365" s="6">
        <f t="shared" si="565"/>
        <v>0.1085882565606211</v>
      </c>
      <c r="AZ1365" s="6">
        <f t="shared" si="566"/>
        <v>-1.3460054688173906E-2</v>
      </c>
      <c r="BA1365" s="6">
        <f t="shared" si="566"/>
        <v>-5.7604200278727258E-2</v>
      </c>
      <c r="BB1365" s="6">
        <f t="shared" si="566"/>
        <v>3.8740303019297206E-2</v>
      </c>
      <c r="BC1365" s="6">
        <f t="shared" si="555"/>
        <v>2.4206650015484721E-2</v>
      </c>
      <c r="BD1365" s="6">
        <f t="shared" si="555"/>
        <v>-9.0145559551108145E-2</v>
      </c>
      <c r="BE1365" s="2">
        <v>41517</v>
      </c>
      <c r="BF1365" s="11">
        <f t="shared" si="567"/>
        <v>0.21951595462073151</v>
      </c>
      <c r="BG1365" s="11">
        <f t="shared" si="567"/>
        <v>0.89077579993824063</v>
      </c>
      <c r="BH1365" s="11">
        <f t="shared" si="567"/>
        <v>0.6508824896126626</v>
      </c>
      <c r="BI1365" s="11">
        <f t="shared" si="568"/>
        <v>0.39387556827485387</v>
      </c>
      <c r="BJ1365" s="11">
        <f t="shared" si="569"/>
        <v>0.90662517016220778</v>
      </c>
      <c r="BK1365" s="11">
        <f t="shared" si="570"/>
        <v>0.48025043886519986</v>
      </c>
      <c r="BL1365" s="11">
        <f t="shared" si="571"/>
        <v>0.78181315282284947</v>
      </c>
      <c r="BM1365" s="11">
        <f t="shared" si="572"/>
        <v>0.48874452782596844</v>
      </c>
      <c r="BN1365" s="11">
        <f t="shared" si="573"/>
        <v>-3.8628566139117693E-2</v>
      </c>
      <c r="BO1365" s="11">
        <f t="shared" si="573"/>
        <v>-0.28494025160657999</v>
      </c>
      <c r="BP1365" s="11">
        <f t="shared" si="573"/>
        <v>0.32466833348321089</v>
      </c>
      <c r="BQ1365" s="11">
        <f t="shared" si="556"/>
        <v>0.28134588512407604</v>
      </c>
      <c r="BR1365" s="11">
        <f t="shared" si="556"/>
        <v>-0.43472746108793414</v>
      </c>
      <c r="BS1365" s="12">
        <f t="shared" si="552"/>
        <v>0.35847700322279769</v>
      </c>
      <c r="BT1365" s="12">
        <f t="shared" si="553"/>
        <v>-0.43472746108793414</v>
      </c>
      <c r="BU1365" s="12">
        <f t="shared" si="554"/>
        <v>0.90662517016220778</v>
      </c>
    </row>
    <row r="1366" spans="1:73" x14ac:dyDescent="0.25">
      <c r="A1366" s="2">
        <v>41547</v>
      </c>
      <c r="B1366">
        <v>770.59</v>
      </c>
      <c r="C1366">
        <v>1598.95</v>
      </c>
      <c r="D1366">
        <v>5106.9301999999998</v>
      </c>
      <c r="E1366">
        <v>3000.18</v>
      </c>
      <c r="F1366">
        <v>367.1463779</v>
      </c>
      <c r="G1366">
        <v>8801.1583520000004</v>
      </c>
      <c r="H1366">
        <v>7010.9312749999999</v>
      </c>
      <c r="I1366">
        <v>1326.5</v>
      </c>
      <c r="J1366">
        <v>102.36</v>
      </c>
      <c r="K1366">
        <v>285.541</v>
      </c>
      <c r="L1366">
        <v>39247.456299247067</v>
      </c>
      <c r="M1366">
        <v>906.93</v>
      </c>
      <c r="N1366">
        <v>46947.089227093806</v>
      </c>
      <c r="O1366" s="2">
        <v>41547</v>
      </c>
      <c r="P1366" s="5">
        <f t="shared" si="576"/>
        <v>1.057442399791418</v>
      </c>
      <c r="Q1366" s="5">
        <f t="shared" si="576"/>
        <v>1.0867969413763807</v>
      </c>
      <c r="R1366" s="5">
        <f t="shared" si="576"/>
        <v>1.0111592161343854</v>
      </c>
      <c r="S1366" s="5">
        <f t="shared" si="577"/>
        <v>1.0313582861228754</v>
      </c>
      <c r="T1366" s="5">
        <f t="shared" si="578"/>
        <v>1.0085907877600726</v>
      </c>
      <c r="U1366" s="5">
        <f t="shared" si="579"/>
        <v>1.014844178820542</v>
      </c>
      <c r="V1366" s="5">
        <f t="shared" si="580"/>
        <v>1.0043016117946604</v>
      </c>
      <c r="W1366" s="5">
        <f t="shared" si="581"/>
        <v>0.95106649937264742</v>
      </c>
      <c r="X1366" s="5">
        <f t="shared" si="582"/>
        <v>0.94795332468975735</v>
      </c>
      <c r="Y1366" s="5">
        <f t="shared" si="582"/>
        <v>0.98069459613548482</v>
      </c>
      <c r="Z1366" s="5">
        <f t="shared" si="582"/>
        <v>1.0076601685926001</v>
      </c>
      <c r="AA1366" s="5">
        <f t="shared" si="582"/>
        <v>0.99694408108078392</v>
      </c>
      <c r="AB1366" s="5">
        <f t="shared" si="583"/>
        <v>1.0314478244709</v>
      </c>
      <c r="AC1366" s="2">
        <v>41547</v>
      </c>
      <c r="AD1366" s="6">
        <f t="shared" si="557"/>
        <v>0.21207127765598183</v>
      </c>
      <c r="AE1366" s="6">
        <f t="shared" si="557"/>
        <v>0.21150152230561703</v>
      </c>
      <c r="AF1366" s="6">
        <f t="shared" si="557"/>
        <v>0.1557687127907236</v>
      </c>
      <c r="AG1366" s="6">
        <f t="shared" si="558"/>
        <v>0.1808108312417129</v>
      </c>
      <c r="AH1366" s="6">
        <f t="shared" si="558"/>
        <v>7.1676597487785945E-2</v>
      </c>
      <c r="AI1366" s="6">
        <f t="shared" si="558"/>
        <v>9.3097934179415559E-2</v>
      </c>
      <c r="AJ1366" s="6">
        <f t="shared" si="558"/>
        <v>3.0401863945928129E-2</v>
      </c>
      <c r="AK1366" s="6">
        <f t="shared" si="559"/>
        <v>0.22251388035099498</v>
      </c>
      <c r="AL1366" s="6">
        <f t="shared" si="559"/>
        <v>0.34417670297910147</v>
      </c>
      <c r="AM1366" s="6">
        <f t="shared" si="559"/>
        <v>0.19548141726651119</v>
      </c>
      <c r="AN1366" s="6">
        <f t="shared" si="559"/>
        <v>0.11093116604144969</v>
      </c>
      <c r="AO1366" s="6">
        <f t="shared" si="575"/>
        <v>8.4958531271749335E-2</v>
      </c>
      <c r="AP1366" s="6">
        <f t="shared" si="574"/>
        <v>0.20799040893779125</v>
      </c>
      <c r="AQ1366" s="2">
        <v>41547</v>
      </c>
      <c r="AR1366" s="6">
        <f t="shared" si="560"/>
        <v>8.4736542409694193E-2</v>
      </c>
      <c r="AS1366" s="6">
        <v>0.19258508088573617</v>
      </c>
      <c r="AT1366" s="6">
        <v>0.10947196859504996</v>
      </c>
      <c r="AU1366" s="6">
        <f t="shared" si="561"/>
        <v>0.10016963442196691</v>
      </c>
      <c r="AV1366" s="6">
        <f t="shared" si="562"/>
        <v>6.3953240325203886E-2</v>
      </c>
      <c r="AW1366" s="6">
        <f t="shared" si="563"/>
        <v>4.7408625334272703E-2</v>
      </c>
      <c r="AX1366" s="6">
        <f t="shared" si="564"/>
        <v>2.5597809968367358E-2</v>
      </c>
      <c r="AY1366" s="6">
        <f t="shared" si="565"/>
        <v>8.4430898632429807E-2</v>
      </c>
      <c r="AZ1366" s="6">
        <f t="shared" si="566"/>
        <v>3.2753947344041912E-3</v>
      </c>
      <c r="BA1366" s="6">
        <f t="shared" si="566"/>
        <v>-3.7422315762174363E-2</v>
      </c>
      <c r="BB1366" s="6">
        <f t="shared" si="566"/>
        <v>6.0818031032107811E-2</v>
      </c>
      <c r="BC1366" s="6">
        <f t="shared" si="555"/>
        <v>1.7041895548873143E-2</v>
      </c>
      <c r="BD1366" s="6">
        <f t="shared" si="555"/>
        <v>-8.5134443767777457E-2</v>
      </c>
      <c r="BE1366" s="2">
        <v>41547</v>
      </c>
      <c r="BF1366" s="11">
        <f t="shared" si="567"/>
        <v>0.3995663314065202</v>
      </c>
      <c r="BG1366" s="11">
        <f t="shared" si="567"/>
        <v>0.91056120441276611</v>
      </c>
      <c r="BH1366" s="11">
        <f t="shared" si="567"/>
        <v>0.70278534523249447</v>
      </c>
      <c r="BI1366" s="11">
        <f t="shared" si="568"/>
        <v>0.55400239982336774</v>
      </c>
      <c r="BJ1366" s="11">
        <f t="shared" si="569"/>
        <v>0.89224715690643441</v>
      </c>
      <c r="BK1366" s="11">
        <f t="shared" si="570"/>
        <v>0.50923391321345768</v>
      </c>
      <c r="BL1366" s="11">
        <f t="shared" si="571"/>
        <v>0.84198159737491352</v>
      </c>
      <c r="BM1366" s="11">
        <f t="shared" si="572"/>
        <v>0.37944104205655804</v>
      </c>
      <c r="BN1366" s="11">
        <f t="shared" si="573"/>
        <v>9.5166079111492739E-3</v>
      </c>
      <c r="BO1366" s="11">
        <f t="shared" si="573"/>
        <v>-0.1914366914536656</v>
      </c>
      <c r="BP1366" s="11">
        <f t="shared" si="573"/>
        <v>0.54825017352997996</v>
      </c>
      <c r="BQ1366" s="11">
        <f t="shared" si="556"/>
        <v>0.20059075049641265</v>
      </c>
      <c r="BR1366" s="11">
        <f t="shared" si="556"/>
        <v>-0.40931908448355753</v>
      </c>
      <c r="BS1366" s="12">
        <f t="shared" si="552"/>
        <v>0.41134005741744856</v>
      </c>
      <c r="BT1366" s="12">
        <f t="shared" si="553"/>
        <v>-0.40931908448355753</v>
      </c>
      <c r="BU1366" s="12">
        <f t="shared" si="554"/>
        <v>0.91056120441276611</v>
      </c>
    </row>
    <row r="1367" spans="1:73" x14ac:dyDescent="0.25">
      <c r="A1367" s="2">
        <v>41578</v>
      </c>
      <c r="B1367">
        <v>810.48</v>
      </c>
      <c r="C1367">
        <v>1599.21</v>
      </c>
      <c r="D1367">
        <v>5325.7997999999998</v>
      </c>
      <c r="E1367">
        <v>3138.09</v>
      </c>
      <c r="F1367">
        <v>371.25326419999999</v>
      </c>
      <c r="G1367">
        <v>8875.5338599999995</v>
      </c>
      <c r="H1367">
        <v>7073.3846030000004</v>
      </c>
      <c r="I1367">
        <v>1324</v>
      </c>
      <c r="J1367">
        <v>96.29</v>
      </c>
      <c r="K1367">
        <v>277.863</v>
      </c>
      <c r="L1367">
        <v>40378.734821410748</v>
      </c>
      <c r="M1367">
        <v>902.71</v>
      </c>
      <c r="N1367">
        <v>47325.975979092407</v>
      </c>
      <c r="O1367" s="2">
        <v>41578</v>
      </c>
      <c r="P1367" s="5">
        <f t="shared" si="576"/>
        <v>1.0517655303079458</v>
      </c>
      <c r="Q1367" s="5">
        <f t="shared" si="576"/>
        <v>1.0001626067106539</v>
      </c>
      <c r="R1367" s="5">
        <f t="shared" si="576"/>
        <v>1.0428573705589319</v>
      </c>
      <c r="S1367" s="5">
        <f t="shared" si="577"/>
        <v>1.0459672419654822</v>
      </c>
      <c r="T1367" s="5">
        <f t="shared" si="578"/>
        <v>1.0111859643651955</v>
      </c>
      <c r="U1367" s="5">
        <f t="shared" si="579"/>
        <v>1.0084506499059978</v>
      </c>
      <c r="V1367" s="5">
        <f t="shared" si="580"/>
        <v>1.0089079931824037</v>
      </c>
      <c r="W1367" s="5">
        <f t="shared" si="581"/>
        <v>0.99811534112325673</v>
      </c>
      <c r="X1367" s="5">
        <f t="shared" si="582"/>
        <v>0.94069949198905833</v>
      </c>
      <c r="Y1367" s="5">
        <f t="shared" si="582"/>
        <v>0.97311069163447628</v>
      </c>
      <c r="Z1367" s="5">
        <f t="shared" si="582"/>
        <v>1.0288242507626</v>
      </c>
      <c r="AA1367" s="5">
        <f t="shared" si="582"/>
        <v>0.99534693967560905</v>
      </c>
      <c r="AB1367" s="5">
        <f t="shared" si="583"/>
        <v>1.0080705057168899</v>
      </c>
      <c r="AC1367" s="2">
        <v>41578</v>
      </c>
      <c r="AD1367" s="6">
        <f t="shared" si="557"/>
        <v>0.19882510618419327</v>
      </c>
      <c r="AE1367" s="6">
        <f t="shared" si="557"/>
        <v>0.18926498204606182</v>
      </c>
      <c r="AF1367" s="6">
        <f t="shared" si="557"/>
        <v>0.14506656674817101</v>
      </c>
      <c r="AG1367" s="6">
        <f t="shared" si="558"/>
        <v>0.16252922768420153</v>
      </c>
      <c r="AH1367" s="6">
        <f t="shared" si="558"/>
        <v>7.1624471578032381E-2</v>
      </c>
      <c r="AI1367" s="6">
        <f t="shared" si="558"/>
        <v>9.2899363091393017E-2</v>
      </c>
      <c r="AJ1367" s="6">
        <f t="shared" si="558"/>
        <v>3.0539427472129909E-2</v>
      </c>
      <c r="AK1367" s="6">
        <f t="shared" si="559"/>
        <v>0.2065167366608196</v>
      </c>
      <c r="AL1367" s="6">
        <f t="shared" si="559"/>
        <v>0.31149907406491323</v>
      </c>
      <c r="AM1367" s="6">
        <f t="shared" si="559"/>
        <v>0.16797238338489215</v>
      </c>
      <c r="AN1367" s="6">
        <f t="shared" si="559"/>
        <v>0.10848789852481684</v>
      </c>
      <c r="AO1367" s="6">
        <f t="shared" si="575"/>
        <v>7.7258384324719112E-2</v>
      </c>
      <c r="AP1367" s="6">
        <f t="shared" si="574"/>
        <v>0.20499959966996806</v>
      </c>
      <c r="AQ1367" s="2">
        <v>41578</v>
      </c>
      <c r="AR1367" s="6">
        <f t="shared" si="560"/>
        <v>0.13416395793729463</v>
      </c>
      <c r="AS1367" s="6">
        <v>0.19258508088573617</v>
      </c>
      <c r="AT1367" s="6">
        <v>0.10947196859504996</v>
      </c>
      <c r="AU1367" s="6">
        <f t="shared" si="561"/>
        <v>0.15168430980523118</v>
      </c>
      <c r="AV1367" s="6">
        <f t="shared" si="562"/>
        <v>6.3410623848902059E-2</v>
      </c>
      <c r="AW1367" s="6">
        <f t="shared" si="563"/>
        <v>5.1222607586996816E-2</v>
      </c>
      <c r="AX1367" s="6">
        <f t="shared" si="564"/>
        <v>2.7349429180984597E-2</v>
      </c>
      <c r="AY1367" s="6">
        <f t="shared" si="565"/>
        <v>0.12622154741090519</v>
      </c>
      <c r="AZ1367" s="6">
        <f t="shared" si="566"/>
        <v>7.1733522102672476E-2</v>
      </c>
      <c r="BA1367" s="6">
        <f t="shared" si="566"/>
        <v>6.95927643515315E-3</v>
      </c>
      <c r="BB1367" s="6">
        <f t="shared" si="566"/>
        <v>7.7878711267046263E-2</v>
      </c>
      <c r="BC1367" s="6">
        <f t="shared" si="555"/>
        <v>6.5264788428254228E-4</v>
      </c>
      <c r="BD1367" s="6">
        <f t="shared" si="555"/>
        <v>-9.6539891662467681E-2</v>
      </c>
      <c r="BE1367" s="2">
        <v>41578</v>
      </c>
      <c r="BF1367" s="11">
        <f t="shared" si="567"/>
        <v>0.67478378617338197</v>
      </c>
      <c r="BG1367" s="11">
        <f t="shared" si="567"/>
        <v>1.0175420661750643</v>
      </c>
      <c r="BH1367" s="11">
        <f t="shared" si="567"/>
        <v>0.75463265622800835</v>
      </c>
      <c r="BI1367" s="11">
        <f t="shared" si="568"/>
        <v>0.93327404533022018</v>
      </c>
      <c r="BJ1367" s="11">
        <f t="shared" si="569"/>
        <v>0.88532065161302276</v>
      </c>
      <c r="BK1367" s="11">
        <f t="shared" si="570"/>
        <v>0.55137738174377771</v>
      </c>
      <c r="BL1367" s="11">
        <f t="shared" si="571"/>
        <v>0.89554492159171994</v>
      </c>
      <c r="BM1367" s="11">
        <f t="shared" si="572"/>
        <v>0.61119282365094607</v>
      </c>
      <c r="BN1367" s="11">
        <f t="shared" si="573"/>
        <v>0.23028486462763592</v>
      </c>
      <c r="BO1367" s="11">
        <f t="shared" si="573"/>
        <v>4.1431075126240571E-2</v>
      </c>
      <c r="BP1367" s="11">
        <f t="shared" si="573"/>
        <v>0.71785620632361447</v>
      </c>
      <c r="BQ1367" s="11">
        <f t="shared" si="556"/>
        <v>8.4475994416275298E-3</v>
      </c>
      <c r="BR1367" s="11">
        <f t="shared" si="556"/>
        <v>-0.47092722043305796</v>
      </c>
      <c r="BS1367" s="12">
        <f t="shared" ref="BS1367:BS1427" si="584">AVERAGE($BF1367:$BR1367)</f>
        <v>0.52698160443016939</v>
      </c>
      <c r="BT1367" s="12">
        <f t="shared" ref="BT1367:BT1427" si="585">MIN($BF1367:$BR1367)</f>
        <v>-0.47092722043305796</v>
      </c>
      <c r="BU1367" s="12">
        <f t="shared" ref="BU1367:BU1427" si="586">MAX($BF1367:$BR1367)</f>
        <v>1.0175420661750643</v>
      </c>
    </row>
    <row r="1368" spans="1:73" x14ac:dyDescent="0.25">
      <c r="A1368" s="2">
        <v>41608</v>
      </c>
      <c r="B1368">
        <v>841.59</v>
      </c>
      <c r="C1368">
        <v>1685.49</v>
      </c>
      <c r="D1368">
        <v>5288.52</v>
      </c>
      <c r="E1368">
        <v>3233.72</v>
      </c>
      <c r="F1368">
        <v>370.79322939999997</v>
      </c>
      <c r="G1368">
        <v>8753.5496839999996</v>
      </c>
      <c r="H1368">
        <v>7070.4007259999998</v>
      </c>
      <c r="I1368">
        <v>1245</v>
      </c>
      <c r="J1368">
        <v>92.55</v>
      </c>
      <c r="K1368">
        <v>274.88200000000001</v>
      </c>
      <c r="L1368">
        <v>41161.232720499276</v>
      </c>
      <c r="M1368">
        <v>930.49</v>
      </c>
      <c r="N1368">
        <v>48196.05319907653</v>
      </c>
      <c r="O1368" s="2">
        <v>41608</v>
      </c>
      <c r="P1368" s="5">
        <f t="shared" si="576"/>
        <v>1.0383846609416643</v>
      </c>
      <c r="Q1368" s="5">
        <f t="shared" si="576"/>
        <v>1.0539516386215695</v>
      </c>
      <c r="R1368" s="5">
        <f t="shared" si="576"/>
        <v>0.99300014994930919</v>
      </c>
      <c r="S1368" s="5">
        <f t="shared" si="577"/>
        <v>1.0304739507152438</v>
      </c>
      <c r="T1368" s="5">
        <f t="shared" si="578"/>
        <v>0.99876085991865604</v>
      </c>
      <c r="U1368" s="5">
        <f t="shared" si="579"/>
        <v>0.98625613085092778</v>
      </c>
      <c r="V1368" s="5">
        <f t="shared" si="580"/>
        <v>0.99957815428292485</v>
      </c>
      <c r="W1368" s="5">
        <f t="shared" si="581"/>
        <v>0.94033232628398788</v>
      </c>
      <c r="X1368" s="5">
        <f t="shared" si="582"/>
        <v>0.96115899885761757</v>
      </c>
      <c r="Y1368" s="5">
        <f t="shared" si="582"/>
        <v>0.98927169144506466</v>
      </c>
      <c r="Z1368" s="5">
        <f t="shared" si="582"/>
        <v>1.0193789603004999</v>
      </c>
      <c r="AA1368" s="5">
        <f t="shared" si="582"/>
        <v>1.0307740027251275</v>
      </c>
      <c r="AB1368" s="5">
        <f t="shared" si="583"/>
        <v>1.018384770773</v>
      </c>
      <c r="AC1368" s="2">
        <v>41608</v>
      </c>
      <c r="AD1368" s="6">
        <f t="shared" si="557"/>
        <v>0.19473033814900884</v>
      </c>
      <c r="AE1368" s="6">
        <f t="shared" si="557"/>
        <v>0.18917287466779562</v>
      </c>
      <c r="AF1368" s="6">
        <f t="shared" si="557"/>
        <v>0.1447385892550255</v>
      </c>
      <c r="AG1368" s="6">
        <f t="shared" si="558"/>
        <v>0.15806541883602551</v>
      </c>
      <c r="AH1368" s="6">
        <f t="shared" si="558"/>
        <v>6.7764558424755719E-2</v>
      </c>
      <c r="AI1368" s="6">
        <f t="shared" si="558"/>
        <v>8.3458957433833608E-2</v>
      </c>
      <c r="AJ1368" s="6">
        <f t="shared" si="558"/>
        <v>3.0392071356394434E-2</v>
      </c>
      <c r="AK1368" s="6">
        <f t="shared" si="559"/>
        <v>0.20382530643643132</v>
      </c>
      <c r="AL1368" s="6">
        <f t="shared" si="559"/>
        <v>0.29894920010525244</v>
      </c>
      <c r="AM1368" s="6">
        <f t="shared" si="559"/>
        <v>0.16312846806902168</v>
      </c>
      <c r="AN1368" s="6">
        <f t="shared" si="559"/>
        <v>0.10683528477660115</v>
      </c>
      <c r="AO1368" s="6">
        <f t="shared" si="575"/>
        <v>7.6860880344735941E-2</v>
      </c>
      <c r="AP1368" s="6">
        <f t="shared" si="574"/>
        <v>0.20266537796406936</v>
      </c>
      <c r="AQ1368" s="2">
        <v>41608</v>
      </c>
      <c r="AR1368" s="6">
        <f t="shared" si="560"/>
        <v>0.16179272751039497</v>
      </c>
      <c r="AS1368" s="6">
        <v>0.19258508088573617</v>
      </c>
      <c r="AT1368" s="6">
        <v>0.10947196859504996</v>
      </c>
      <c r="AU1368" s="6">
        <f t="shared" si="561"/>
        <v>0.17600193492055172</v>
      </c>
      <c r="AV1368" s="6">
        <f t="shared" si="562"/>
        <v>5.149347813323546E-2</v>
      </c>
      <c r="AW1368" s="6">
        <f t="shared" si="563"/>
        <v>2.9323205077735448E-2</v>
      </c>
      <c r="AX1368" s="6">
        <f t="shared" si="564"/>
        <v>2.5351755015868616E-2</v>
      </c>
      <c r="AY1368" s="6">
        <f t="shared" si="565"/>
        <v>8.910360693034991E-2</v>
      </c>
      <c r="AZ1368" s="6">
        <f t="shared" si="566"/>
        <v>0.10884727923229698</v>
      </c>
      <c r="BA1368" s="6">
        <f t="shared" si="566"/>
        <v>2.3333797399450518E-2</v>
      </c>
      <c r="BB1368" s="6">
        <f t="shared" si="566"/>
        <v>9.0067170263323115E-2</v>
      </c>
      <c r="BC1368" s="6">
        <f t="shared" si="555"/>
        <v>-2.3626700807022338E-4</v>
      </c>
      <c r="BD1368" s="6">
        <f t="shared" si="555"/>
        <v>-0.1047770816971233</v>
      </c>
      <c r="BE1368" s="2">
        <v>41608</v>
      </c>
      <c r="BF1368" s="11">
        <f t="shared" si="567"/>
        <v>0.83085526912909791</v>
      </c>
      <c r="BG1368" s="11">
        <f t="shared" si="567"/>
        <v>1.0180375025961448</v>
      </c>
      <c r="BH1368" s="11">
        <f t="shared" si="567"/>
        <v>0.75634265304440196</v>
      </c>
      <c r="BI1368" s="11">
        <f t="shared" si="568"/>
        <v>1.1134752700281221</v>
      </c>
      <c r="BJ1368" s="11">
        <f t="shared" si="569"/>
        <v>0.75988804959767708</v>
      </c>
      <c r="BK1368" s="11">
        <f t="shared" si="570"/>
        <v>0.35134880639963578</v>
      </c>
      <c r="BL1368" s="11">
        <f t="shared" si="571"/>
        <v>0.83415686672289457</v>
      </c>
      <c r="BM1368" s="11">
        <f t="shared" si="572"/>
        <v>0.43715674215428879</v>
      </c>
      <c r="BN1368" s="11">
        <f t="shared" si="573"/>
        <v>0.36409958345422772</v>
      </c>
      <c r="BO1368" s="11">
        <f t="shared" si="573"/>
        <v>0.14303939512003325</v>
      </c>
      <c r="BP1368" s="11">
        <f t="shared" si="573"/>
        <v>0.84304703686295079</v>
      </c>
      <c r="BQ1368" s="11">
        <f t="shared" si="556"/>
        <v>-3.0739565694605639E-3</v>
      </c>
      <c r="BR1368" s="11">
        <f t="shared" si="556"/>
        <v>-0.51699546686113929</v>
      </c>
      <c r="BS1368" s="12">
        <f t="shared" si="584"/>
        <v>0.53318290397529811</v>
      </c>
      <c r="BT1368" s="12">
        <f t="shared" si="585"/>
        <v>-0.51699546686113929</v>
      </c>
      <c r="BU1368" s="12">
        <f t="shared" si="586"/>
        <v>1.1134752700281221</v>
      </c>
    </row>
    <row r="1369" spans="1:73" x14ac:dyDescent="0.25">
      <c r="A1369" s="2">
        <v>41639</v>
      </c>
      <c r="B1369">
        <v>853.14</v>
      </c>
      <c r="C1369">
        <v>1746.17</v>
      </c>
      <c r="D1369">
        <v>5385.6298999999999</v>
      </c>
      <c r="E1369">
        <v>3315.59</v>
      </c>
      <c r="F1369">
        <v>363.59636119999999</v>
      </c>
      <c r="G1369">
        <v>8551.1882600000008</v>
      </c>
      <c r="H1369">
        <v>6989.7747909999998</v>
      </c>
      <c r="I1369">
        <v>1201.5</v>
      </c>
      <c r="J1369">
        <v>98.17</v>
      </c>
      <c r="K1369">
        <v>280.17200000000003</v>
      </c>
      <c r="L1369">
        <v>41274.329185072616</v>
      </c>
      <c r="M1369">
        <v>939.86</v>
      </c>
      <c r="N1369">
        <v>48755.085701277596</v>
      </c>
      <c r="O1369" s="2">
        <v>41639</v>
      </c>
      <c r="P1369" s="5">
        <f t="shared" si="576"/>
        <v>1.0137240223861974</v>
      </c>
      <c r="Q1369" s="5">
        <f t="shared" si="576"/>
        <v>1.0360014001862961</v>
      </c>
      <c r="R1369" s="5">
        <f t="shared" si="576"/>
        <v>1.0183623962847828</v>
      </c>
      <c r="S1369" s="5">
        <f t="shared" si="577"/>
        <v>1.0253175908860386</v>
      </c>
      <c r="T1369" s="5">
        <f t="shared" si="578"/>
        <v>0.98059061592994667</v>
      </c>
      <c r="U1369" s="5">
        <f t="shared" si="579"/>
        <v>0.9768823584368429</v>
      </c>
      <c r="V1369" s="5">
        <f t="shared" si="580"/>
        <v>0.98859669513447601</v>
      </c>
      <c r="W1369" s="5">
        <f t="shared" si="581"/>
        <v>0.96506024096385545</v>
      </c>
      <c r="X1369" s="5">
        <f t="shared" si="582"/>
        <v>1.0607239330091842</v>
      </c>
      <c r="Y1369" s="5">
        <f t="shared" si="582"/>
        <v>1.0192446213284245</v>
      </c>
      <c r="Z1369" s="5">
        <f t="shared" si="582"/>
        <v>1.0027476452258199</v>
      </c>
      <c r="AA1369" s="5">
        <f t="shared" si="582"/>
        <v>1.0100699631377017</v>
      </c>
      <c r="AB1369" s="5">
        <f t="shared" si="583"/>
        <v>1.0115991344746</v>
      </c>
      <c r="AC1369" s="2">
        <v>41639</v>
      </c>
      <c r="AD1369" s="6">
        <f t="shared" si="557"/>
        <v>0.19450016939965775</v>
      </c>
      <c r="AE1369" s="6">
        <f t="shared" si="557"/>
        <v>0.18931357248964914</v>
      </c>
      <c r="AF1369" s="6">
        <f t="shared" si="557"/>
        <v>0.14434224664788864</v>
      </c>
      <c r="AG1369" s="6">
        <f t="shared" si="558"/>
        <v>0.15812640281684623</v>
      </c>
      <c r="AH1369" s="6">
        <f t="shared" si="558"/>
        <v>6.7720577494511047E-2</v>
      </c>
      <c r="AI1369" s="6">
        <f t="shared" si="558"/>
        <v>8.0005819655910332E-2</v>
      </c>
      <c r="AJ1369" s="6">
        <f t="shared" si="558"/>
        <v>2.9728810824663412E-2</v>
      </c>
      <c r="AK1369" s="6">
        <f t="shared" si="559"/>
        <v>0.20279257601000703</v>
      </c>
      <c r="AL1369" s="6">
        <f t="shared" si="559"/>
        <v>0.26635957251795755</v>
      </c>
      <c r="AM1369" s="6">
        <f t="shared" si="559"/>
        <v>0.1604957763833556</v>
      </c>
      <c r="AN1369" s="6">
        <f t="shared" si="559"/>
        <v>9.9677464386972864E-2</v>
      </c>
      <c r="AO1369" s="6">
        <f t="shared" si="575"/>
        <v>7.6817738654569062E-2</v>
      </c>
      <c r="AP1369" s="6">
        <f t="shared" si="574"/>
        <v>0.20125563547565978</v>
      </c>
      <c r="AQ1369" s="2">
        <v>41639</v>
      </c>
      <c r="AR1369" s="6">
        <f t="shared" si="560"/>
        <v>0.15698567606310521</v>
      </c>
      <c r="AS1369" s="6">
        <v>0.19258508088573617</v>
      </c>
      <c r="AT1369" s="6">
        <v>0.10947196859504996</v>
      </c>
      <c r="AU1369" s="6">
        <f t="shared" si="561"/>
        <v>0.17939759258652588</v>
      </c>
      <c r="AV1369" s="6">
        <f t="shared" si="562"/>
        <v>4.1611375366261694E-2</v>
      </c>
      <c r="AW1369" s="6">
        <f t="shared" si="563"/>
        <v>1.2579951955763669E-2</v>
      </c>
      <c r="AX1369" s="6">
        <f t="shared" si="564"/>
        <v>1.873161667844303E-2</v>
      </c>
      <c r="AY1369" s="6">
        <f t="shared" si="565"/>
        <v>6.6757899465460513E-2</v>
      </c>
      <c r="AZ1369" s="6">
        <f t="shared" si="566"/>
        <v>0.20123458060510901</v>
      </c>
      <c r="BA1369" s="6">
        <f t="shared" si="566"/>
        <v>4.0667844156072386E-2</v>
      </c>
      <c r="BB1369" s="6">
        <f t="shared" si="566"/>
        <v>0.10830696225738379</v>
      </c>
      <c r="BC1369" s="6">
        <f t="shared" si="555"/>
        <v>-5.3963132572987238E-4</v>
      </c>
      <c r="BD1369" s="6">
        <f t="shared" si="555"/>
        <v>-9.105433393472484E-2</v>
      </c>
      <c r="BE1369" s="2">
        <v>41639</v>
      </c>
      <c r="BF1369" s="11">
        <f t="shared" si="567"/>
        <v>0.80712359556115354</v>
      </c>
      <c r="BG1369" s="11">
        <f t="shared" si="567"/>
        <v>1.0172808972598406</v>
      </c>
      <c r="BH1369" s="11">
        <f t="shared" si="567"/>
        <v>0.7584194588719273</v>
      </c>
      <c r="BI1369" s="11">
        <f t="shared" si="568"/>
        <v>1.1345201648223007</v>
      </c>
      <c r="BJ1369" s="11">
        <f t="shared" si="569"/>
        <v>0.614456888966052</v>
      </c>
      <c r="BK1369" s="11">
        <f t="shared" si="570"/>
        <v>0.15723796106167809</v>
      </c>
      <c r="BL1369" s="11">
        <f t="shared" si="571"/>
        <v>0.63008294509052598</v>
      </c>
      <c r="BM1369" s="11">
        <f t="shared" si="572"/>
        <v>0.3291930147490521</v>
      </c>
      <c r="BN1369" s="11">
        <f t="shared" si="573"/>
        <v>0.7554997130487664</v>
      </c>
      <c r="BO1369" s="11">
        <f t="shared" si="573"/>
        <v>0.25338887460149945</v>
      </c>
      <c r="BP1369" s="11">
        <f t="shared" si="573"/>
        <v>1.0865742113674668</v>
      </c>
      <c r="BQ1369" s="11">
        <f t="shared" si="556"/>
        <v>-7.0248270149745615E-3</v>
      </c>
      <c r="BR1369" s="11">
        <f t="shared" si="556"/>
        <v>-0.45243122618415876</v>
      </c>
      <c r="BS1369" s="12">
        <f t="shared" si="584"/>
        <v>0.54494782093854843</v>
      </c>
      <c r="BT1369" s="12">
        <f t="shared" si="585"/>
        <v>-0.45243122618415876</v>
      </c>
      <c r="BU1369" s="12">
        <f t="shared" si="586"/>
        <v>1.1345201648223007</v>
      </c>
    </row>
    <row r="1370" spans="1:73" x14ac:dyDescent="0.25">
      <c r="A1370" s="2">
        <v>41670</v>
      </c>
      <c r="B1370">
        <v>834.36</v>
      </c>
      <c r="C1370">
        <v>1636.79</v>
      </c>
      <c r="D1370">
        <v>5220.9902000000002</v>
      </c>
      <c r="E1370">
        <v>3200.95</v>
      </c>
      <c r="F1370">
        <v>373.22567190000001</v>
      </c>
      <c r="G1370">
        <v>8858.4892830000008</v>
      </c>
      <c r="H1370">
        <v>7065.320882</v>
      </c>
      <c r="I1370">
        <v>1251</v>
      </c>
      <c r="J1370">
        <v>97.55</v>
      </c>
      <c r="K1370">
        <v>283.31200000000001</v>
      </c>
      <c r="L1370">
        <v>42118.70502534863</v>
      </c>
      <c r="M1370">
        <v>907.44</v>
      </c>
      <c r="N1370">
        <v>49108.76575827544</v>
      </c>
      <c r="O1370" s="2">
        <v>41670</v>
      </c>
      <c r="P1370" s="5">
        <f t="shared" si="576"/>
        <v>0.97798720022505103</v>
      </c>
      <c r="Q1370" s="5">
        <f t="shared" si="576"/>
        <v>0.93736005085415508</v>
      </c>
      <c r="R1370" s="5">
        <f t="shared" si="576"/>
        <v>0.96942981544275819</v>
      </c>
      <c r="S1370" s="5">
        <f t="shared" si="577"/>
        <v>0.96542395169487172</v>
      </c>
      <c r="T1370" s="5">
        <f t="shared" si="578"/>
        <v>1.0264835177893965</v>
      </c>
      <c r="U1370" s="5">
        <f t="shared" si="579"/>
        <v>1.0359366457217958</v>
      </c>
      <c r="V1370" s="5">
        <f t="shared" si="580"/>
        <v>1.0108080865634288</v>
      </c>
      <c r="W1370" s="5">
        <f t="shared" si="581"/>
        <v>1.0411985018726593</v>
      </c>
      <c r="X1370" s="5">
        <f t="shared" si="582"/>
        <v>0.99368442497708054</v>
      </c>
      <c r="Y1370" s="5">
        <f t="shared" si="582"/>
        <v>1.011207401167854</v>
      </c>
      <c r="Z1370" s="5">
        <f t="shared" si="582"/>
        <v>1.0204576514493999</v>
      </c>
      <c r="AA1370" s="5">
        <f t="shared" si="582"/>
        <v>0.965505500819271</v>
      </c>
      <c r="AB1370" s="5">
        <f t="shared" si="583"/>
        <v>1.00725421875299</v>
      </c>
      <c r="AC1370" s="2">
        <v>41670</v>
      </c>
      <c r="AD1370" s="6">
        <f t="shared" si="557"/>
        <v>0.18863095251700665</v>
      </c>
      <c r="AE1370" s="6">
        <f t="shared" si="557"/>
        <v>0.1881838860597643</v>
      </c>
      <c r="AF1370" s="6">
        <f t="shared" si="557"/>
        <v>0.14210956743074291</v>
      </c>
      <c r="AG1370" s="6">
        <f t="shared" si="558"/>
        <v>0.15327421384885798</v>
      </c>
      <c r="AH1370" s="6">
        <f t="shared" si="558"/>
        <v>6.7111618539394194E-2</v>
      </c>
      <c r="AI1370" s="6">
        <f t="shared" si="558"/>
        <v>7.8250462852060734E-2</v>
      </c>
      <c r="AJ1370" s="6">
        <f t="shared" si="558"/>
        <v>2.9624596579018298E-2</v>
      </c>
      <c r="AK1370" s="6">
        <f t="shared" si="559"/>
        <v>0.20211345957506471</v>
      </c>
      <c r="AL1370" s="6">
        <f t="shared" si="559"/>
        <v>0.26578572199742345</v>
      </c>
      <c r="AM1370" s="6">
        <f t="shared" si="559"/>
        <v>0.15924627446563919</v>
      </c>
      <c r="AN1370" s="6">
        <f t="shared" si="559"/>
        <v>8.6491831468221786E-2</v>
      </c>
      <c r="AO1370" s="6">
        <f t="shared" si="575"/>
        <v>7.8369152933223579E-2</v>
      </c>
      <c r="AP1370" s="6">
        <f t="shared" si="574"/>
        <v>0.20131994512039311</v>
      </c>
      <c r="AQ1370" s="2">
        <v>41670</v>
      </c>
      <c r="AR1370" s="6">
        <f t="shared" si="560"/>
        <v>0.1755574757702163</v>
      </c>
      <c r="AS1370" s="6">
        <v>0.19258508088573617</v>
      </c>
      <c r="AT1370" s="6">
        <v>0.10947196859504996</v>
      </c>
      <c r="AU1370" s="6">
        <f t="shared" si="561"/>
        <v>0.19193383872052827</v>
      </c>
      <c r="AV1370" s="6">
        <f t="shared" si="562"/>
        <v>5.2624719580090629E-2</v>
      </c>
      <c r="AW1370" s="6">
        <f t="shared" si="563"/>
        <v>2.9873128193704579E-2</v>
      </c>
      <c r="AX1370" s="6">
        <f t="shared" si="564"/>
        <v>2.2742745080234439E-2</v>
      </c>
      <c r="AY1370" s="6">
        <f t="shared" si="565"/>
        <v>6.350886710259096E-2</v>
      </c>
      <c r="AZ1370" s="6">
        <f t="shared" si="566"/>
        <v>0.18510212758926392</v>
      </c>
      <c r="BA1370" s="6">
        <f t="shared" si="566"/>
        <v>5.1532969044312482E-2</v>
      </c>
      <c r="BB1370" s="6">
        <f t="shared" si="566"/>
        <v>8.8112963960153445E-2</v>
      </c>
      <c r="BC1370" s="6">
        <f t="shared" si="555"/>
        <v>-7.3907850346646153E-3</v>
      </c>
      <c r="BD1370" s="6">
        <f t="shared" si="555"/>
        <v>-8.7486058852553228E-2</v>
      </c>
      <c r="BE1370" s="2">
        <v>41670</v>
      </c>
      <c r="BF1370" s="11">
        <f t="shared" si="567"/>
        <v>0.9306928339578221</v>
      </c>
      <c r="BG1370" s="11">
        <f t="shared" si="567"/>
        <v>1.0233877348274873</v>
      </c>
      <c r="BH1370" s="11">
        <f t="shared" si="567"/>
        <v>0.7703349645927331</v>
      </c>
      <c r="BI1370" s="11">
        <f t="shared" si="568"/>
        <v>1.2522252367237201</v>
      </c>
      <c r="BJ1370" s="11">
        <f t="shared" si="569"/>
        <v>0.78413724367562632</v>
      </c>
      <c r="BK1370" s="11">
        <f t="shared" si="570"/>
        <v>0.38176295838891472</v>
      </c>
      <c r="BL1370" s="11">
        <f t="shared" si="571"/>
        <v>0.76769805183919537</v>
      </c>
      <c r="BM1370" s="11">
        <f t="shared" si="572"/>
        <v>0.31422383861082659</v>
      </c>
      <c r="BN1370" s="11">
        <f t="shared" si="573"/>
        <v>0.69643367671593104</v>
      </c>
      <c r="BO1370" s="11">
        <f t="shared" si="573"/>
        <v>0.32360549229320795</v>
      </c>
      <c r="BP1370" s="11">
        <f t="shared" si="573"/>
        <v>1.0187431860837319</v>
      </c>
      <c r="BQ1370" s="11">
        <f t="shared" si="556"/>
        <v>-9.4307323201031926E-2</v>
      </c>
      <c r="BR1370" s="11">
        <f t="shared" si="556"/>
        <v>-0.43456230231055804</v>
      </c>
      <c r="BS1370" s="12">
        <f t="shared" si="584"/>
        <v>0.59495196863058497</v>
      </c>
      <c r="BT1370" s="12">
        <f t="shared" si="585"/>
        <v>-0.43456230231055804</v>
      </c>
      <c r="BU1370" s="12">
        <f t="shared" si="586"/>
        <v>1.2522252367237201</v>
      </c>
    </row>
    <row r="1371" spans="1:73" x14ac:dyDescent="0.25">
      <c r="A1371" s="2">
        <v>41698</v>
      </c>
      <c r="B1371">
        <v>869.31</v>
      </c>
      <c r="C1371">
        <v>1625.22</v>
      </c>
      <c r="D1371">
        <v>5494.6499000000003</v>
      </c>
      <c r="E1371">
        <v>3347.38</v>
      </c>
      <c r="F1371">
        <v>374.72683169999999</v>
      </c>
      <c r="G1371">
        <v>8886.0836610000006</v>
      </c>
      <c r="H1371">
        <v>7095.1424790000001</v>
      </c>
      <c r="I1371">
        <v>1326.5</v>
      </c>
      <c r="J1371">
        <v>102.88</v>
      </c>
      <c r="K1371">
        <v>302.42599999999999</v>
      </c>
      <c r="L1371">
        <v>42043.279833404224</v>
      </c>
      <c r="M1371">
        <v>903.83</v>
      </c>
      <c r="N1371">
        <v>49753.76315297102</v>
      </c>
      <c r="O1371" s="2">
        <v>41698</v>
      </c>
      <c r="P1371" s="5">
        <f t="shared" si="576"/>
        <v>1.0418883934992089</v>
      </c>
      <c r="Q1371" s="5">
        <f t="shared" si="576"/>
        <v>0.99293128623708604</v>
      </c>
      <c r="R1371" s="5">
        <f t="shared" si="576"/>
        <v>1.0524152870465071</v>
      </c>
      <c r="S1371" s="5">
        <f t="shared" si="577"/>
        <v>1.0457457942173418</v>
      </c>
      <c r="T1371" s="5">
        <f t="shared" si="578"/>
        <v>1.0040221236453482</v>
      </c>
      <c r="U1371" s="5">
        <f t="shared" si="579"/>
        <v>1.0031150207578796</v>
      </c>
      <c r="V1371" s="5">
        <f t="shared" si="580"/>
        <v>1.0042208411334828</v>
      </c>
      <c r="W1371" s="5">
        <f t="shared" si="581"/>
        <v>1.0603517186250999</v>
      </c>
      <c r="X1371" s="5">
        <f t="shared" si="582"/>
        <v>1.0546386468477704</v>
      </c>
      <c r="Y1371" s="5">
        <f t="shared" si="582"/>
        <v>1.0674662562828259</v>
      </c>
      <c r="Z1371" s="5">
        <f t="shared" si="582"/>
        <v>0.99820922338663987</v>
      </c>
      <c r="AA1371" s="5">
        <f t="shared" si="582"/>
        <v>0.99602177554438864</v>
      </c>
      <c r="AB1371" s="5">
        <f t="shared" si="583"/>
        <v>1.0131340583445001</v>
      </c>
      <c r="AC1371" s="2">
        <v>41698</v>
      </c>
      <c r="AD1371" s="6">
        <f t="shared" si="557"/>
        <v>0.17998049727899706</v>
      </c>
      <c r="AE1371" s="6">
        <f t="shared" si="557"/>
        <v>0.1865738264320512</v>
      </c>
      <c r="AF1371" s="6">
        <f t="shared" si="557"/>
        <v>0.1387211212513689</v>
      </c>
      <c r="AG1371" s="6">
        <f t="shared" si="558"/>
        <v>0.14339426366863248</v>
      </c>
      <c r="AH1371" s="6">
        <f t="shared" si="558"/>
        <v>6.6798947976439427E-2</v>
      </c>
      <c r="AI1371" s="6">
        <f t="shared" si="558"/>
        <v>7.8025985287233632E-2</v>
      </c>
      <c r="AJ1371" s="6">
        <f t="shared" si="558"/>
        <v>2.9639611111780307E-2</v>
      </c>
      <c r="AK1371" s="6">
        <f t="shared" si="559"/>
        <v>0.20313803219663712</v>
      </c>
      <c r="AL1371" s="6">
        <f t="shared" si="559"/>
        <v>0.26568488634380621</v>
      </c>
      <c r="AM1371" s="6">
        <f t="shared" si="559"/>
        <v>0.16028896179177082</v>
      </c>
      <c r="AN1371" s="6">
        <f t="shared" si="559"/>
        <v>8.6467536353102503E-2</v>
      </c>
      <c r="AO1371" s="6">
        <f t="shared" si="575"/>
        <v>7.8334562699125448E-2</v>
      </c>
      <c r="AP1371" s="6">
        <f t="shared" si="574"/>
        <v>0.20015426279636347</v>
      </c>
      <c r="AQ1371" s="2">
        <v>41698</v>
      </c>
      <c r="AR1371" s="6">
        <f t="shared" si="560"/>
        <v>0.2135963468905675</v>
      </c>
      <c r="AS1371" s="6">
        <v>0.19258508088573617</v>
      </c>
      <c r="AT1371" s="6">
        <v>0.10947196859504996</v>
      </c>
      <c r="AU1371" s="6">
        <f t="shared" si="561"/>
        <v>0.23003174955861927</v>
      </c>
      <c r="AV1371" s="6">
        <f t="shared" si="562"/>
        <v>4.9574645791023109E-2</v>
      </c>
      <c r="AW1371" s="6">
        <f t="shared" si="563"/>
        <v>3.2653859422054454E-2</v>
      </c>
      <c r="AX1371" s="6">
        <f t="shared" si="564"/>
        <v>2.3017229682948726E-2</v>
      </c>
      <c r="AY1371" s="6">
        <f t="shared" si="565"/>
        <v>6.8597272098234408E-2</v>
      </c>
      <c r="AZ1371" s="6">
        <f t="shared" si="566"/>
        <v>0.18434995949690558</v>
      </c>
      <c r="BA1371" s="6">
        <f t="shared" si="566"/>
        <v>7.4075103679895227E-2</v>
      </c>
      <c r="BB1371" s="6">
        <f t="shared" si="566"/>
        <v>8.8345283007338349E-2</v>
      </c>
      <c r="BC1371" s="6">
        <f t="shared" si="555"/>
        <v>-9.3299978434252528E-3</v>
      </c>
      <c r="BD1371" s="6">
        <f t="shared" si="555"/>
        <v>-9.3245008908594329E-2</v>
      </c>
      <c r="BE1371" s="2">
        <v>41698</v>
      </c>
      <c r="BF1371" s="11">
        <f t="shared" si="567"/>
        <v>1.1867749568413559</v>
      </c>
      <c r="BG1371" s="11">
        <f t="shared" si="567"/>
        <v>1.0322191733355173</v>
      </c>
      <c r="BH1371" s="11">
        <f t="shared" si="567"/>
        <v>0.78915141117322596</v>
      </c>
      <c r="BI1371" s="11">
        <f t="shared" si="568"/>
        <v>1.6041907372961304</v>
      </c>
      <c r="BJ1371" s="11">
        <f t="shared" si="569"/>
        <v>0.74214710400092709</v>
      </c>
      <c r="BK1371" s="11">
        <f t="shared" si="570"/>
        <v>0.41849980236516382</v>
      </c>
      <c r="BL1371" s="11">
        <f t="shared" si="571"/>
        <v>0.77656989479867011</v>
      </c>
      <c r="BM1371" s="11">
        <f t="shared" si="572"/>
        <v>0.33768798169627051</v>
      </c>
      <c r="BN1371" s="11">
        <f t="shared" si="573"/>
        <v>0.69386694152541972</v>
      </c>
      <c r="BO1371" s="11">
        <f t="shared" si="573"/>
        <v>0.46213477741608416</v>
      </c>
      <c r="BP1371" s="11">
        <f t="shared" si="573"/>
        <v>1.021716203946968</v>
      </c>
      <c r="BQ1371" s="11">
        <f t="shared" si="556"/>
        <v>-0.11910448621843671</v>
      </c>
      <c r="BR1371" s="11">
        <f t="shared" si="556"/>
        <v>-0.46586571580272362</v>
      </c>
      <c r="BS1371" s="12">
        <f t="shared" si="584"/>
        <v>0.65230682941342866</v>
      </c>
      <c r="BT1371" s="12">
        <f t="shared" si="585"/>
        <v>-0.46586571580272362</v>
      </c>
      <c r="BU1371" s="12">
        <f t="shared" si="586"/>
        <v>1.6041907372961304</v>
      </c>
    </row>
    <row r="1372" spans="1:73" x14ac:dyDescent="0.25">
      <c r="A1372" s="2">
        <v>41729</v>
      </c>
      <c r="B1372">
        <v>856.42</v>
      </c>
      <c r="C1372">
        <v>1628.52</v>
      </c>
      <c r="D1372">
        <v>5351.52</v>
      </c>
      <c r="E1372">
        <v>3375.51</v>
      </c>
      <c r="F1372">
        <v>376.8859569</v>
      </c>
      <c r="G1372">
        <v>8850.6338880000003</v>
      </c>
      <c r="H1372">
        <v>7059.4823130000004</v>
      </c>
      <c r="I1372">
        <v>1291.75</v>
      </c>
      <c r="J1372">
        <v>101.57</v>
      </c>
      <c r="K1372">
        <v>304.666</v>
      </c>
      <c r="L1372">
        <v>42705.966229734593</v>
      </c>
      <c r="M1372">
        <v>892.55</v>
      </c>
      <c r="N1372">
        <v>48782.809819433853</v>
      </c>
      <c r="O1372" s="2">
        <v>41729</v>
      </c>
      <c r="P1372" s="5">
        <f t="shared" si="576"/>
        <v>0.9851721480254455</v>
      </c>
      <c r="Q1372" s="5">
        <f t="shared" si="576"/>
        <v>1.0020304943330749</v>
      </c>
      <c r="R1372" s="5">
        <f t="shared" si="576"/>
        <v>0.97395104281348299</v>
      </c>
      <c r="S1372" s="5">
        <f t="shared" si="577"/>
        <v>1.0084035872831887</v>
      </c>
      <c r="T1372" s="5">
        <f t="shared" si="578"/>
        <v>1.0057618644232249</v>
      </c>
      <c r="U1372" s="5">
        <f t="shared" si="579"/>
        <v>0.99601064154329477</v>
      </c>
      <c r="V1372" s="5">
        <f t="shared" si="580"/>
        <v>0.9949740028328472</v>
      </c>
      <c r="W1372" s="5">
        <f t="shared" si="581"/>
        <v>0.97380324161326803</v>
      </c>
      <c r="X1372" s="5">
        <f t="shared" si="582"/>
        <v>0.98726671850699843</v>
      </c>
      <c r="Y1372" s="5">
        <f t="shared" si="582"/>
        <v>1.0074067705818945</v>
      </c>
      <c r="Z1372" s="5">
        <f t="shared" si="582"/>
        <v>1.0157620052231</v>
      </c>
      <c r="AA1372" s="5">
        <f t="shared" si="582"/>
        <v>0.98751977694920501</v>
      </c>
      <c r="AB1372" s="5">
        <f t="shared" si="583"/>
        <v>0.98048482623210009</v>
      </c>
      <c r="AC1372" s="2">
        <v>41729</v>
      </c>
      <c r="AD1372" s="6">
        <f t="shared" si="557"/>
        <v>0.17965703951786866</v>
      </c>
      <c r="AE1372" s="6">
        <f t="shared" si="557"/>
        <v>0.18630931077973562</v>
      </c>
      <c r="AF1372" s="6">
        <f t="shared" si="557"/>
        <v>0.1396338533188477</v>
      </c>
      <c r="AG1372" s="6">
        <f t="shared" si="558"/>
        <v>0.13993514760861356</v>
      </c>
      <c r="AH1372" s="6">
        <f t="shared" si="558"/>
        <v>6.6669933321605937E-2</v>
      </c>
      <c r="AI1372" s="6">
        <f t="shared" si="558"/>
        <v>7.7150641794740085E-2</v>
      </c>
      <c r="AJ1372" s="6">
        <f t="shared" si="558"/>
        <v>2.9531772199387036E-2</v>
      </c>
      <c r="AK1372" s="6">
        <f t="shared" si="559"/>
        <v>0.20270357385537155</v>
      </c>
      <c r="AL1372" s="6">
        <f t="shared" si="559"/>
        <v>0.26140054160298354</v>
      </c>
      <c r="AM1372" s="6">
        <f t="shared" si="559"/>
        <v>0.15950983174569927</v>
      </c>
      <c r="AN1372" s="6">
        <f t="shared" si="559"/>
        <v>8.513663203042432E-2</v>
      </c>
      <c r="AO1372" s="6">
        <f t="shared" si="575"/>
        <v>7.836588605850682E-2</v>
      </c>
      <c r="AP1372" s="6">
        <f t="shared" si="574"/>
        <v>0.19542239917264728</v>
      </c>
      <c r="AQ1372" s="2">
        <v>41729</v>
      </c>
      <c r="AR1372" s="6">
        <f t="shared" si="560"/>
        <v>0.19667785002017668</v>
      </c>
      <c r="AS1372" s="6">
        <v>0.19258508088573617</v>
      </c>
      <c r="AT1372" s="6">
        <v>0.10947196859504996</v>
      </c>
      <c r="AU1372" s="6">
        <f t="shared" si="561"/>
        <v>0.21157280991684302</v>
      </c>
      <c r="AV1372" s="6">
        <f t="shared" si="562"/>
        <v>4.7967532181969696E-2</v>
      </c>
      <c r="AW1372" s="6">
        <f t="shared" si="563"/>
        <v>2.5879212864947654E-2</v>
      </c>
      <c r="AX1372" s="6">
        <f t="shared" si="564"/>
        <v>2.3422865523148984E-2</v>
      </c>
      <c r="AY1372" s="6">
        <f t="shared" si="565"/>
        <v>7.104865504139446E-2</v>
      </c>
      <c r="AZ1372" s="6">
        <f t="shared" si="566"/>
        <v>0.1538098933302583</v>
      </c>
      <c r="BA1372" s="6">
        <f t="shared" si="566"/>
        <v>6.6897934155007999E-2</v>
      </c>
      <c r="BB1372" s="6">
        <f t="shared" si="566"/>
        <v>9.7683813086175908E-2</v>
      </c>
      <c r="BC1372" s="6">
        <f t="shared" si="555"/>
        <v>-9.5419523895132752E-3</v>
      </c>
      <c r="BD1372" s="6">
        <f t="shared" si="555"/>
        <v>-7.708140696587551E-2</v>
      </c>
      <c r="BE1372" s="2">
        <v>41729</v>
      </c>
      <c r="BF1372" s="11">
        <f t="shared" si="567"/>
        <v>1.0947405709678031</v>
      </c>
      <c r="BG1372" s="11">
        <f t="shared" si="567"/>
        <v>1.0336846831741011</v>
      </c>
      <c r="BH1372" s="11">
        <f t="shared" si="567"/>
        <v>0.78399303602311665</v>
      </c>
      <c r="BI1372" s="11">
        <f t="shared" si="568"/>
        <v>1.5119347321417331</v>
      </c>
      <c r="BJ1372" s="11">
        <f t="shared" si="569"/>
        <v>0.71947772844741553</v>
      </c>
      <c r="BK1372" s="11">
        <f t="shared" si="570"/>
        <v>0.33543742816552985</v>
      </c>
      <c r="BL1372" s="11">
        <f t="shared" si="571"/>
        <v>0.7931412095761442</v>
      </c>
      <c r="BM1372" s="11">
        <f t="shared" si="572"/>
        <v>0.35050519184278162</v>
      </c>
      <c r="BN1372" s="11">
        <f t="shared" si="573"/>
        <v>0.58840694203252852</v>
      </c>
      <c r="BO1372" s="11">
        <f t="shared" si="573"/>
        <v>0.41939693260827299</v>
      </c>
      <c r="BP1372" s="11">
        <f t="shared" si="573"/>
        <v>1.1473769957363094</v>
      </c>
      <c r="BQ1372" s="11">
        <f t="shared" si="556"/>
        <v>-0.12176155811457799</v>
      </c>
      <c r="BR1372" s="11">
        <f t="shared" si="556"/>
        <v>-0.39443486157273816</v>
      </c>
      <c r="BS1372" s="12">
        <f t="shared" si="584"/>
        <v>0.63553069469449375</v>
      </c>
      <c r="BT1372" s="12">
        <f t="shared" si="585"/>
        <v>-0.39443486157273816</v>
      </c>
      <c r="BU1372" s="12">
        <f t="shared" si="586"/>
        <v>1.5119347321417331</v>
      </c>
    </row>
    <row r="1373" spans="1:73" x14ac:dyDescent="0.25">
      <c r="A1373" s="2">
        <v>41759</v>
      </c>
      <c r="B1373">
        <v>858.51</v>
      </c>
      <c r="C1373">
        <v>1573.78</v>
      </c>
      <c r="D1373">
        <v>5467.2002000000002</v>
      </c>
      <c r="E1373">
        <v>3400.46</v>
      </c>
      <c r="F1373">
        <v>381.04584729999999</v>
      </c>
      <c r="G1373">
        <v>8918.1221060000007</v>
      </c>
      <c r="H1373">
        <v>7082.8617539999996</v>
      </c>
      <c r="I1373">
        <v>1288.5</v>
      </c>
      <c r="J1373">
        <v>100.07</v>
      </c>
      <c r="K1373">
        <v>309.52800000000002</v>
      </c>
      <c r="L1373">
        <v>42786.242207397649</v>
      </c>
      <c r="M1373">
        <v>894.28</v>
      </c>
      <c r="N1373">
        <v>46684.894267209878</v>
      </c>
      <c r="O1373" s="2">
        <v>41759</v>
      </c>
      <c r="P1373" s="5">
        <f t="shared" si="576"/>
        <v>1.0024403913967446</v>
      </c>
      <c r="Q1373" s="5">
        <f t="shared" si="576"/>
        <v>0.96638665782428212</v>
      </c>
      <c r="R1373" s="5">
        <f t="shared" si="576"/>
        <v>1.0216163258289233</v>
      </c>
      <c r="S1373" s="5">
        <f t="shared" si="577"/>
        <v>1.007391475658493</v>
      </c>
      <c r="T1373" s="5">
        <f t="shared" si="578"/>
        <v>1.0110375309131079</v>
      </c>
      <c r="U1373" s="5">
        <f t="shared" si="579"/>
        <v>1.0076252411809175</v>
      </c>
      <c r="V1373" s="5">
        <f t="shared" si="580"/>
        <v>1.0033117783944223</v>
      </c>
      <c r="W1373" s="5">
        <f t="shared" si="581"/>
        <v>0.99748403328817492</v>
      </c>
      <c r="X1373" s="5">
        <f t="shared" si="582"/>
        <v>0.98523185980112238</v>
      </c>
      <c r="Y1373" s="5">
        <f t="shared" si="582"/>
        <v>1.0159584594277011</v>
      </c>
      <c r="Z1373" s="5">
        <f t="shared" si="582"/>
        <v>1.0018797368318799</v>
      </c>
      <c r="AA1373" s="5">
        <f t="shared" si="582"/>
        <v>1.0019382667637668</v>
      </c>
      <c r="AB1373" s="5">
        <f t="shared" si="583"/>
        <v>0.95699477828379997</v>
      </c>
      <c r="AC1373" s="2">
        <v>41759</v>
      </c>
      <c r="AD1373" s="6">
        <f t="shared" si="557"/>
        <v>0.16472840224336646</v>
      </c>
      <c r="AE1373" s="6">
        <f t="shared" si="557"/>
        <v>0.18437741787844422</v>
      </c>
      <c r="AF1373" s="6">
        <f t="shared" si="557"/>
        <v>0.13411992867189032</v>
      </c>
      <c r="AG1373" s="6">
        <f t="shared" si="558"/>
        <v>0.135318890594821</v>
      </c>
      <c r="AH1373" s="6">
        <f t="shared" si="558"/>
        <v>6.6313770087668353E-2</v>
      </c>
      <c r="AI1373" s="6">
        <f t="shared" si="558"/>
        <v>7.5242856460415689E-2</v>
      </c>
      <c r="AJ1373" s="6">
        <f t="shared" si="558"/>
        <v>2.9359816538652592E-2</v>
      </c>
      <c r="AK1373" s="6">
        <f t="shared" si="559"/>
        <v>0.20178332131362425</v>
      </c>
      <c r="AL1373" s="6">
        <f t="shared" si="559"/>
        <v>0.26173255737519557</v>
      </c>
      <c r="AM1373" s="6">
        <f t="shared" si="559"/>
        <v>0.15956266356432716</v>
      </c>
      <c r="AN1373" s="6">
        <f t="shared" si="559"/>
        <v>7.5567322634878975E-2</v>
      </c>
      <c r="AO1373" s="6">
        <f t="shared" si="575"/>
        <v>7.8003106345872097E-2</v>
      </c>
      <c r="AP1373" s="6">
        <f t="shared" si="574"/>
        <v>0.12059852382044761</v>
      </c>
      <c r="AQ1373" s="2">
        <v>41759</v>
      </c>
      <c r="AR1373" s="6">
        <f t="shared" si="560"/>
        <v>0.15936974953947658</v>
      </c>
      <c r="AS1373" s="6">
        <v>0.19258508088573617</v>
      </c>
      <c r="AT1373" s="6">
        <v>0.10947196859504996</v>
      </c>
      <c r="AU1373" s="6">
        <f t="shared" si="561"/>
        <v>0.19137948102208391</v>
      </c>
      <c r="AV1373" s="6">
        <f t="shared" si="562"/>
        <v>5.2894535039458512E-2</v>
      </c>
      <c r="AW1373" s="6">
        <f t="shared" si="563"/>
        <v>3.4869743380044005E-2</v>
      </c>
      <c r="AX1373" s="6">
        <f t="shared" si="564"/>
        <v>2.5154409604282391E-2</v>
      </c>
      <c r="AY1373" s="6">
        <f t="shared" si="565"/>
        <v>7.8450349077483716E-2</v>
      </c>
      <c r="AZ1373" s="6">
        <f t="shared" si="566"/>
        <v>0.14725744578536704</v>
      </c>
      <c r="BA1373" s="6">
        <f t="shared" si="566"/>
        <v>6.8360243690125833E-2</v>
      </c>
      <c r="BB1373" s="6">
        <f t="shared" si="566"/>
        <v>0.11618912435528017</v>
      </c>
      <c r="BC1373" s="6">
        <f t="shared" si="555"/>
        <v>-5.7046092808779036E-3</v>
      </c>
      <c r="BD1373" s="6">
        <f t="shared" si="555"/>
        <v>-4.1760731736186774E-3</v>
      </c>
      <c r="BE1373" s="2">
        <v>41759</v>
      </c>
      <c r="BF1373" s="11">
        <f t="shared" si="567"/>
        <v>0.96746977065938444</v>
      </c>
      <c r="BG1373" s="11">
        <f t="shared" si="567"/>
        <v>1.0445155545713471</v>
      </c>
      <c r="BH1373" s="11">
        <f t="shared" si="567"/>
        <v>0.8162244766984712</v>
      </c>
      <c r="BI1373" s="11">
        <f t="shared" si="568"/>
        <v>1.4142850283566284</v>
      </c>
      <c r="BJ1373" s="11">
        <f t="shared" si="569"/>
        <v>0.79764029355487864</v>
      </c>
      <c r="BK1373" s="11">
        <f t="shared" si="570"/>
        <v>0.46342928778080794</v>
      </c>
      <c r="BL1373" s="11">
        <f t="shared" si="571"/>
        <v>0.85676317395124979</v>
      </c>
      <c r="BM1373" s="11">
        <f t="shared" si="572"/>
        <v>0.38878510159693169</v>
      </c>
      <c r="BN1373" s="11">
        <f t="shared" si="573"/>
        <v>0.56262563305898694</v>
      </c>
      <c r="BO1373" s="11">
        <f t="shared" si="573"/>
        <v>0.42842255301514581</v>
      </c>
      <c r="BP1373" s="11">
        <f t="shared" si="573"/>
        <v>1.5375577737043145</v>
      </c>
      <c r="BQ1373" s="11">
        <f t="shared" si="556"/>
        <v>-7.3133103899519131E-2</v>
      </c>
      <c r="BR1373" s="11">
        <f t="shared" si="556"/>
        <v>-3.4627896273723868E-2</v>
      </c>
      <c r="BS1373" s="12">
        <f t="shared" si="584"/>
        <v>0.70538135744422337</v>
      </c>
      <c r="BT1373" s="12">
        <f t="shared" si="585"/>
        <v>-7.3133103899519131E-2</v>
      </c>
      <c r="BU1373" s="12">
        <f t="shared" si="586"/>
        <v>1.5375577737043145</v>
      </c>
    </row>
    <row r="1374" spans="1:73" x14ac:dyDescent="0.25">
      <c r="A1374" s="2">
        <v>41790</v>
      </c>
      <c r="B1374">
        <v>889.9</v>
      </c>
      <c r="C1374">
        <v>1626.62</v>
      </c>
      <c r="D1374">
        <v>5541.9301999999998</v>
      </c>
      <c r="E1374">
        <v>3480.29</v>
      </c>
      <c r="F1374">
        <v>385.22053349999999</v>
      </c>
      <c r="G1374">
        <v>9090.1334220000008</v>
      </c>
      <c r="H1374">
        <v>7112.7001790000004</v>
      </c>
      <c r="I1374">
        <v>1250.5</v>
      </c>
      <c r="J1374">
        <v>103.4</v>
      </c>
      <c r="K1374">
        <v>305.48099999999999</v>
      </c>
      <c r="L1374">
        <v>43238.751014836838</v>
      </c>
      <c r="M1374">
        <v>898.47</v>
      </c>
      <c r="N1374">
        <v>47231.294659359439</v>
      </c>
      <c r="O1374" s="2">
        <v>41790</v>
      </c>
      <c r="P1374" s="5">
        <f t="shared" si="576"/>
        <v>1.0365633481264049</v>
      </c>
      <c r="Q1374" s="5">
        <f t="shared" si="576"/>
        <v>1.0335752138164165</v>
      </c>
      <c r="R1374" s="5">
        <f t="shared" si="576"/>
        <v>1.0136687879108579</v>
      </c>
      <c r="S1374" s="5">
        <f t="shared" si="577"/>
        <v>1.0234762355681291</v>
      </c>
      <c r="T1374" s="5">
        <f t="shared" si="578"/>
        <v>1.0109558632631239</v>
      </c>
      <c r="U1374" s="5">
        <f t="shared" si="579"/>
        <v>1.0192878404170171</v>
      </c>
      <c r="V1374" s="5">
        <f t="shared" si="580"/>
        <v>1.0042127639979914</v>
      </c>
      <c r="W1374" s="5">
        <f t="shared" si="581"/>
        <v>0.97050834303453626</v>
      </c>
      <c r="X1374" s="5">
        <f t="shared" si="582"/>
        <v>1.0332767063055863</v>
      </c>
      <c r="Y1374" s="5">
        <f t="shared" si="582"/>
        <v>0.98692525393502362</v>
      </c>
      <c r="Z1374" s="5">
        <f t="shared" si="582"/>
        <v>1.0105760352883</v>
      </c>
      <c r="AA1374" s="5">
        <f t="shared" si="582"/>
        <v>1.00468533345261</v>
      </c>
      <c r="AB1374" s="5">
        <f t="shared" si="583"/>
        <v>1.0117040083463</v>
      </c>
      <c r="AC1374" s="2">
        <v>41790</v>
      </c>
      <c r="AD1374" s="6">
        <f t="shared" si="557"/>
        <v>0.16475593883593673</v>
      </c>
      <c r="AE1374" s="6">
        <f t="shared" si="557"/>
        <v>0.18249214813270032</v>
      </c>
      <c r="AF1374" s="6">
        <f t="shared" si="557"/>
        <v>0.1334403458052191</v>
      </c>
      <c r="AG1374" s="6">
        <f t="shared" si="558"/>
        <v>0.13411700552289624</v>
      </c>
      <c r="AH1374" s="6">
        <f t="shared" si="558"/>
        <v>6.4300498464029146E-2</v>
      </c>
      <c r="AI1374" s="6">
        <f t="shared" si="558"/>
        <v>7.4609552601092741E-2</v>
      </c>
      <c r="AJ1374" s="6">
        <f t="shared" si="558"/>
        <v>2.9191200219261339E-2</v>
      </c>
      <c r="AK1374" s="6">
        <f t="shared" si="559"/>
        <v>0.19760824106611322</v>
      </c>
      <c r="AL1374" s="6">
        <f t="shared" si="559"/>
        <v>0.22285029625144356</v>
      </c>
      <c r="AM1374" s="6">
        <f t="shared" si="559"/>
        <v>0.14817040591748712</v>
      </c>
      <c r="AN1374" s="6">
        <f t="shared" si="559"/>
        <v>7.1423480158370023E-2</v>
      </c>
      <c r="AO1374" s="6">
        <f t="shared" si="575"/>
        <v>7.7703295418627721E-2</v>
      </c>
      <c r="AP1374" s="6">
        <f t="shared" si="574"/>
        <v>0.10111555163660435</v>
      </c>
      <c r="AQ1374" s="2">
        <v>41790</v>
      </c>
      <c r="AR1374" s="6">
        <f t="shared" si="560"/>
        <v>0.15959138502282055</v>
      </c>
      <c r="AS1374" s="6">
        <v>0.19258508088573617</v>
      </c>
      <c r="AT1374" s="6">
        <v>0.10947196859504996</v>
      </c>
      <c r="AU1374" s="6">
        <f t="shared" si="561"/>
        <v>0.18396403428798558</v>
      </c>
      <c r="AV1374" s="6">
        <f t="shared" si="562"/>
        <v>6.1997504150260507E-2</v>
      </c>
      <c r="AW1374" s="6">
        <f t="shared" si="563"/>
        <v>4.374976273655018E-2</v>
      </c>
      <c r="AX1374" s="6">
        <f t="shared" si="564"/>
        <v>2.706046267541784E-2</v>
      </c>
      <c r="AY1374" s="6">
        <f t="shared" si="565"/>
        <v>5.0923937842536571E-2</v>
      </c>
      <c r="AZ1374" s="6">
        <f t="shared" si="566"/>
        <v>9.2919820618739601E-2</v>
      </c>
      <c r="BA1374" s="6">
        <f t="shared" si="566"/>
        <v>3.8376583826462696E-2</v>
      </c>
      <c r="BB1374" s="6">
        <f t="shared" si="566"/>
        <v>0.10480264509591408</v>
      </c>
      <c r="BC1374" s="6">
        <f t="shared" si="555"/>
        <v>-7.8583033931457491E-3</v>
      </c>
      <c r="BD1374" s="6">
        <f t="shared" si="555"/>
        <v>2.9794014181844908E-2</v>
      </c>
      <c r="BE1374" s="2">
        <v>41790</v>
      </c>
      <c r="BF1374" s="11">
        <f t="shared" si="567"/>
        <v>0.96865330713050035</v>
      </c>
      <c r="BG1374" s="11">
        <f t="shared" si="567"/>
        <v>1.0553061205992091</v>
      </c>
      <c r="BH1374" s="11">
        <f t="shared" si="567"/>
        <v>0.82038133170641336</v>
      </c>
      <c r="BI1374" s="11">
        <f t="shared" si="568"/>
        <v>1.3716682203777621</v>
      </c>
      <c r="BJ1374" s="11">
        <f t="shared" si="569"/>
        <v>0.96418388085969542</v>
      </c>
      <c r="BK1374" s="11">
        <f t="shared" si="570"/>
        <v>0.58638285864629902</v>
      </c>
      <c r="BL1374" s="11">
        <f t="shared" si="571"/>
        <v>0.92700753898986432</v>
      </c>
      <c r="BM1374" s="11">
        <f t="shared" si="572"/>
        <v>0.25770148839844742</v>
      </c>
      <c r="BN1374" s="11">
        <f t="shared" si="573"/>
        <v>0.41696072287872354</v>
      </c>
      <c r="BO1374" s="11">
        <f t="shared" si="573"/>
        <v>0.25900302822841548</v>
      </c>
      <c r="BP1374" s="11">
        <f t="shared" si="573"/>
        <v>1.4673416202001242</v>
      </c>
      <c r="BQ1374" s="11">
        <f t="shared" si="556"/>
        <v>-0.10113217658027264</v>
      </c>
      <c r="BR1374" s="11">
        <f t="shared" si="556"/>
        <v>0.2946531339602495</v>
      </c>
      <c r="BS1374" s="12">
        <f t="shared" si="584"/>
        <v>0.7144700827227255</v>
      </c>
      <c r="BT1374" s="12">
        <f t="shared" si="585"/>
        <v>-0.10113217658027264</v>
      </c>
      <c r="BU1374" s="12">
        <f t="shared" si="586"/>
        <v>1.4673416202001242</v>
      </c>
    </row>
    <row r="1375" spans="1:73" x14ac:dyDescent="0.25">
      <c r="A1375" s="2">
        <v>41820</v>
      </c>
      <c r="B1375">
        <v>881.17</v>
      </c>
      <c r="C1375">
        <v>1712.3</v>
      </c>
      <c r="D1375">
        <v>5471.1698999999999</v>
      </c>
      <c r="E1375">
        <v>3552.18</v>
      </c>
      <c r="F1375">
        <v>389.40948880000002</v>
      </c>
      <c r="G1375">
        <v>9068.5124699999997</v>
      </c>
      <c r="H1375">
        <v>7122.70226</v>
      </c>
      <c r="I1375">
        <v>1315</v>
      </c>
      <c r="J1375">
        <v>106.07</v>
      </c>
      <c r="K1375">
        <v>308.22399999999999</v>
      </c>
      <c r="L1375">
        <v>43076.908699736297</v>
      </c>
      <c r="M1375">
        <v>898.49</v>
      </c>
      <c r="N1375">
        <v>47505.28604497615</v>
      </c>
      <c r="O1375" s="2">
        <v>41820</v>
      </c>
      <c r="P1375" s="5">
        <f t="shared" si="576"/>
        <v>0.99018990897853687</v>
      </c>
      <c r="Q1375" s="5">
        <f t="shared" si="576"/>
        <v>1.0526736422766227</v>
      </c>
      <c r="R1375" s="5">
        <f t="shared" si="576"/>
        <v>0.98723183124897529</v>
      </c>
      <c r="S1375" s="5">
        <f t="shared" si="577"/>
        <v>1.0206563246166267</v>
      </c>
      <c r="T1375" s="5">
        <f t="shared" si="578"/>
        <v>1.0108741744941279</v>
      </c>
      <c r="U1375" s="5">
        <f t="shared" si="579"/>
        <v>0.99762149233721098</v>
      </c>
      <c r="V1375" s="5">
        <f t="shared" si="580"/>
        <v>1.0014062284010692</v>
      </c>
      <c r="W1375" s="5">
        <f t="shared" si="581"/>
        <v>1.0515793682526988</v>
      </c>
      <c r="X1375" s="5">
        <f t="shared" si="582"/>
        <v>1.0258220502901352</v>
      </c>
      <c r="Y1375" s="5">
        <f t="shared" si="582"/>
        <v>1.0089792818538632</v>
      </c>
      <c r="Z1375" s="5">
        <f t="shared" si="582"/>
        <v>0.99625700763084002</v>
      </c>
      <c r="AA1375" s="5">
        <f t="shared" si="582"/>
        <v>1.0000222600643316</v>
      </c>
      <c r="AB1375" s="5">
        <f t="shared" si="583"/>
        <v>1.0058010560073101</v>
      </c>
      <c r="AC1375" s="2">
        <v>41820</v>
      </c>
      <c r="AD1375" s="6">
        <f t="shared" si="557"/>
        <v>0.16430715194482065</v>
      </c>
      <c r="AE1375" s="6">
        <f t="shared" si="557"/>
        <v>0.18320906458110378</v>
      </c>
      <c r="AF1375" s="6">
        <f t="shared" si="557"/>
        <v>0.13242741336442343</v>
      </c>
      <c r="AG1375" s="6">
        <f t="shared" si="558"/>
        <v>0.13401107657385863</v>
      </c>
      <c r="AH1375" s="6">
        <f t="shared" si="558"/>
        <v>6.3974536700009924E-2</v>
      </c>
      <c r="AI1375" s="6">
        <f t="shared" si="558"/>
        <v>7.4612876245137877E-2</v>
      </c>
      <c r="AJ1375" s="6">
        <f t="shared" si="558"/>
        <v>2.8629555018083137E-2</v>
      </c>
      <c r="AK1375" s="6">
        <f t="shared" si="559"/>
        <v>0.19743868809689</v>
      </c>
      <c r="AL1375" s="6">
        <f t="shared" si="559"/>
        <v>0.22210415791457014</v>
      </c>
      <c r="AM1375" s="6">
        <f t="shared" si="559"/>
        <v>0.14800044174420779</v>
      </c>
      <c r="AN1375" s="6">
        <f t="shared" si="559"/>
        <v>6.0858001933671135E-2</v>
      </c>
      <c r="AO1375" s="6">
        <f t="shared" si="575"/>
        <v>7.6822995642430433E-2</v>
      </c>
      <c r="AP1375" s="6">
        <f t="shared" si="574"/>
        <v>9.8400384529437515E-2</v>
      </c>
      <c r="AQ1375" s="2">
        <v>41820</v>
      </c>
      <c r="AR1375" s="6">
        <f t="shared" si="560"/>
        <v>0.16248584008328271</v>
      </c>
      <c r="AS1375" s="6">
        <v>0.19258508088573617</v>
      </c>
      <c r="AT1375" s="6">
        <v>0.10947196859504996</v>
      </c>
      <c r="AU1375" s="6">
        <f t="shared" si="561"/>
        <v>0.18834390524430056</v>
      </c>
      <c r="AV1375" s="6">
        <f t="shared" si="562"/>
        <v>5.9972950541432812E-2</v>
      </c>
      <c r="AW1375" s="6">
        <f t="shared" si="563"/>
        <v>4.3707797010370308E-2</v>
      </c>
      <c r="AX1375" s="6">
        <f t="shared" si="564"/>
        <v>2.4333153729749979E-2</v>
      </c>
      <c r="AY1375" s="6">
        <f t="shared" si="565"/>
        <v>7.0703665399070248E-2</v>
      </c>
      <c r="AZ1375" s="6">
        <f t="shared" si="566"/>
        <v>8.7232797527951655E-2</v>
      </c>
      <c r="BA1375" s="6">
        <f t="shared" si="566"/>
        <v>4.2791421528432627E-2</v>
      </c>
      <c r="BB1375" s="6">
        <f t="shared" si="566"/>
        <v>8.482286928660665E-2</v>
      </c>
      <c r="BC1375" s="6">
        <f t="shared" si="555"/>
        <v>-2.6017460365731493E-3</v>
      </c>
      <c r="BD1375" s="6">
        <f t="shared" si="555"/>
        <v>2.0161932966391571E-2</v>
      </c>
      <c r="BE1375" s="2">
        <v>41820</v>
      </c>
      <c r="BF1375" s="11">
        <f t="shared" si="567"/>
        <v>0.98891520034289437</v>
      </c>
      <c r="BG1375" s="11">
        <f t="shared" si="567"/>
        <v>1.0511765961256889</v>
      </c>
      <c r="BH1375" s="11">
        <f t="shared" si="567"/>
        <v>0.82665639850411488</v>
      </c>
      <c r="BI1375" s="11">
        <f t="shared" si="568"/>
        <v>1.4054353569833238</v>
      </c>
      <c r="BJ1375" s="11">
        <f t="shared" si="569"/>
        <v>0.93745033000643063</v>
      </c>
      <c r="BK1375" s="11">
        <f t="shared" si="570"/>
        <v>0.58579429194995702</v>
      </c>
      <c r="BL1375" s="11">
        <f t="shared" si="571"/>
        <v>0.84993125860253693</v>
      </c>
      <c r="BM1375" s="11">
        <f t="shared" si="572"/>
        <v>0.35810441246638303</v>
      </c>
      <c r="BN1375" s="11">
        <f t="shared" si="573"/>
        <v>0.39275625610532139</v>
      </c>
      <c r="BO1375" s="11">
        <f t="shared" si="573"/>
        <v>0.28913036355925154</v>
      </c>
      <c r="BP1375" s="11">
        <f t="shared" si="573"/>
        <v>1.3937833414093141</v>
      </c>
      <c r="BQ1375" s="11">
        <f t="shared" si="556"/>
        <v>-3.3866761050075064E-2</v>
      </c>
      <c r="BR1375" s="11">
        <f t="shared" si="556"/>
        <v>0.20489689204781428</v>
      </c>
      <c r="BS1375" s="12">
        <f t="shared" si="584"/>
        <v>0.71155107208099655</v>
      </c>
      <c r="BT1375" s="12">
        <f t="shared" si="585"/>
        <v>-3.3866761050075064E-2</v>
      </c>
      <c r="BU1375" s="12">
        <f t="shared" si="586"/>
        <v>1.4054353569833238</v>
      </c>
    </row>
    <row r="1376" spans="1:73" x14ac:dyDescent="0.25">
      <c r="A1376" s="2">
        <v>41851</v>
      </c>
      <c r="B1376">
        <v>840.72</v>
      </c>
      <c r="C1376">
        <v>1748.81</v>
      </c>
      <c r="D1376">
        <v>5454.8100999999997</v>
      </c>
      <c r="E1376">
        <v>3503.19</v>
      </c>
      <c r="F1376">
        <v>391.88115929999998</v>
      </c>
      <c r="G1376">
        <v>9047.3406489999998</v>
      </c>
      <c r="H1376">
        <v>7145.8271560000003</v>
      </c>
      <c r="I1376">
        <v>1285.25</v>
      </c>
      <c r="J1376">
        <v>98.23</v>
      </c>
      <c r="K1376">
        <v>294.43299999999999</v>
      </c>
      <c r="L1376">
        <v>43514.175150021743</v>
      </c>
      <c r="M1376">
        <v>900.53</v>
      </c>
      <c r="N1376">
        <v>47485.151646891863</v>
      </c>
      <c r="O1376" s="2">
        <v>41851</v>
      </c>
      <c r="P1376" s="5">
        <f t="shared" si="576"/>
        <v>0.95409512352894454</v>
      </c>
      <c r="Q1376" s="5">
        <f t="shared" si="576"/>
        <v>1.0213221982129299</v>
      </c>
      <c r="R1376" s="5">
        <f t="shared" si="576"/>
        <v>0.99700981685836509</v>
      </c>
      <c r="S1376" s="5">
        <f t="shared" si="577"/>
        <v>0.98620846916541394</v>
      </c>
      <c r="T1376" s="5">
        <f t="shared" si="578"/>
        <v>1.0063472272019274</v>
      </c>
      <c r="U1376" s="5">
        <f t="shared" si="579"/>
        <v>0.99766534797520101</v>
      </c>
      <c r="V1376" s="5">
        <f t="shared" si="580"/>
        <v>1.0032466464490404</v>
      </c>
      <c r="W1376" s="5">
        <f t="shared" si="581"/>
        <v>0.97737642585551332</v>
      </c>
      <c r="X1376" s="5">
        <f t="shared" si="582"/>
        <v>0.92608654662015655</v>
      </c>
      <c r="Y1376" s="5">
        <f t="shared" si="582"/>
        <v>0.95525656665282388</v>
      </c>
      <c r="Z1376" s="5">
        <f t="shared" si="582"/>
        <v>1.0101508316981</v>
      </c>
      <c r="AA1376" s="5">
        <f t="shared" si="582"/>
        <v>1.0022704760208794</v>
      </c>
      <c r="AB1376" s="5">
        <f t="shared" si="583"/>
        <v>0.99957616510160108</v>
      </c>
      <c r="AC1376" s="2">
        <v>41851</v>
      </c>
      <c r="AD1376" s="6">
        <f t="shared" si="557"/>
        <v>0.16151053617173911</v>
      </c>
      <c r="AE1376" s="6">
        <f t="shared" si="557"/>
        <v>0.18319750884947453</v>
      </c>
      <c r="AF1376" s="6">
        <f t="shared" si="557"/>
        <v>0.12834960332184353</v>
      </c>
      <c r="AG1376" s="6">
        <f t="shared" si="558"/>
        <v>0.13175953651781416</v>
      </c>
      <c r="AH1376" s="6">
        <f t="shared" si="558"/>
        <v>6.3916916777122718E-2</v>
      </c>
      <c r="AI1376" s="6">
        <f t="shared" si="558"/>
        <v>7.4663279414972875E-2</v>
      </c>
      <c r="AJ1376" s="6">
        <f t="shared" si="558"/>
        <v>2.7685509452270704E-2</v>
      </c>
      <c r="AK1376" s="6">
        <f t="shared" si="559"/>
        <v>0.19789012803340492</v>
      </c>
      <c r="AL1376" s="6">
        <f t="shared" si="559"/>
        <v>0.2250691450129064</v>
      </c>
      <c r="AM1376" s="6">
        <f t="shared" si="559"/>
        <v>0.14914439489534109</v>
      </c>
      <c r="AN1376" s="6">
        <f t="shared" si="559"/>
        <v>5.7615156413466824E-2</v>
      </c>
      <c r="AO1376" s="6">
        <f t="shared" si="575"/>
        <v>7.665292294442326E-2</v>
      </c>
      <c r="AP1376" s="6">
        <f t="shared" si="574"/>
        <v>9.5848687317889633E-2</v>
      </c>
      <c r="AQ1376" s="2">
        <v>41851</v>
      </c>
      <c r="AR1376" s="6">
        <f t="shared" si="560"/>
        <v>0.12958399688099731</v>
      </c>
      <c r="AS1376" s="6">
        <v>0.19258508088573617</v>
      </c>
      <c r="AT1376" s="6">
        <v>0.10947196859504996</v>
      </c>
      <c r="AU1376" s="6">
        <f t="shared" si="561"/>
        <v>0.16789292889332508</v>
      </c>
      <c r="AV1376" s="6">
        <f t="shared" si="562"/>
        <v>5.8961632185674961E-2</v>
      </c>
      <c r="AW1376" s="6">
        <f t="shared" si="563"/>
        <v>4.2431270468824334E-2</v>
      </c>
      <c r="AX1376" s="6">
        <f t="shared" si="564"/>
        <v>2.7895826575390803E-2</v>
      </c>
      <c r="AY1376" s="6">
        <f t="shared" si="565"/>
        <v>6.4791079405659202E-2</v>
      </c>
      <c r="AZ1376" s="6">
        <f t="shared" si="566"/>
        <v>7.238895258120559E-2</v>
      </c>
      <c r="BA1376" s="6">
        <f t="shared" si="566"/>
        <v>2.7209565528387714E-2</v>
      </c>
      <c r="BB1376" s="6">
        <f t="shared" si="566"/>
        <v>9.5063223468240254E-2</v>
      </c>
      <c r="BC1376" s="6">
        <f t="shared" si="555"/>
        <v>-4.431168561285892E-3</v>
      </c>
      <c r="BD1376" s="6">
        <f t="shared" si="555"/>
        <v>2.9942629879629923E-2</v>
      </c>
      <c r="BE1376" s="2">
        <v>41851</v>
      </c>
      <c r="BF1376" s="11">
        <f t="shared" si="567"/>
        <v>0.80232534639849551</v>
      </c>
      <c r="BG1376" s="11">
        <f t="shared" si="567"/>
        <v>1.0512429022382341</v>
      </c>
      <c r="BH1376" s="11">
        <f t="shared" si="567"/>
        <v>0.85292019423342591</v>
      </c>
      <c r="BI1376" s="11">
        <f t="shared" si="568"/>
        <v>1.2742373973866066</v>
      </c>
      <c r="BJ1376" s="11">
        <f t="shared" si="569"/>
        <v>0.92247303466268948</v>
      </c>
      <c r="BK1376" s="11">
        <f t="shared" si="570"/>
        <v>0.56830172477416285</v>
      </c>
      <c r="BL1376" s="11">
        <f t="shared" si="571"/>
        <v>1.0075966499183511</v>
      </c>
      <c r="BM1376" s="11">
        <f t="shared" si="572"/>
        <v>0.32740935613888794</v>
      </c>
      <c r="BN1376" s="11">
        <f t="shared" si="573"/>
        <v>0.32162983769745296</v>
      </c>
      <c r="BO1376" s="11">
        <f t="shared" si="573"/>
        <v>0.18243773456911638</v>
      </c>
      <c r="BP1376" s="11">
        <f t="shared" si="573"/>
        <v>1.6499690252688513</v>
      </c>
      <c r="BQ1376" s="11">
        <f t="shared" si="556"/>
        <v>-5.7808213843308809E-2</v>
      </c>
      <c r="BR1376" s="11">
        <f t="shared" si="556"/>
        <v>0.3123947830430151</v>
      </c>
      <c r="BS1376" s="12">
        <f t="shared" si="584"/>
        <v>0.70885613634507538</v>
      </c>
      <c r="BT1376" s="12">
        <f t="shared" si="585"/>
        <v>-5.7808213843308809E-2</v>
      </c>
      <c r="BU1376" s="12">
        <f t="shared" si="586"/>
        <v>1.6499690252688513</v>
      </c>
    </row>
    <row r="1377" spans="1:73" x14ac:dyDescent="0.25">
      <c r="A1377" s="2">
        <v>41882</v>
      </c>
      <c r="B1377">
        <v>846.53</v>
      </c>
      <c r="C1377">
        <v>1733.76</v>
      </c>
      <c r="D1377">
        <v>5572.21</v>
      </c>
      <c r="E1377">
        <v>3643.33</v>
      </c>
      <c r="F1377">
        <v>402.79502889999998</v>
      </c>
      <c r="G1377">
        <v>9254.2075789999999</v>
      </c>
      <c r="H1377">
        <v>7175.4690819999996</v>
      </c>
      <c r="I1377">
        <v>1285.75</v>
      </c>
      <c r="J1377">
        <v>97.86</v>
      </c>
      <c r="K1377">
        <v>292.74599999999998</v>
      </c>
      <c r="L1377">
        <v>44259.539739819265</v>
      </c>
      <c r="M1377">
        <v>929.65</v>
      </c>
      <c r="N1377">
        <v>47921.47387150328</v>
      </c>
      <c r="O1377" s="2">
        <v>41882</v>
      </c>
      <c r="P1377" s="5">
        <f t="shared" si="576"/>
        <v>1.0069107431725188</v>
      </c>
      <c r="Q1377" s="5">
        <f t="shared" si="576"/>
        <v>0.99139414802065406</v>
      </c>
      <c r="R1377" s="5">
        <f t="shared" si="576"/>
        <v>1.0215222707752925</v>
      </c>
      <c r="S1377" s="5">
        <f t="shared" si="577"/>
        <v>1.0400035396310219</v>
      </c>
      <c r="T1377" s="5">
        <f t="shared" si="578"/>
        <v>1.0278499472123002</v>
      </c>
      <c r="U1377" s="5">
        <f t="shared" si="579"/>
        <v>1.0228649431944252</v>
      </c>
      <c r="V1377" s="5">
        <f t="shared" si="580"/>
        <v>1.0041481448337455</v>
      </c>
      <c r="W1377" s="5">
        <f t="shared" si="581"/>
        <v>1.0003890293717175</v>
      </c>
      <c r="X1377" s="5">
        <f t="shared" si="582"/>
        <v>0.99623332993993685</v>
      </c>
      <c r="Y1377" s="5">
        <f t="shared" si="582"/>
        <v>0.99427034333787312</v>
      </c>
      <c r="Z1377" s="5">
        <f t="shared" si="582"/>
        <v>1.0171292363288</v>
      </c>
      <c r="AA1377" s="5">
        <f t="shared" si="582"/>
        <v>1.0323365129423785</v>
      </c>
      <c r="AB1377" s="5">
        <f t="shared" si="583"/>
        <v>1.0091886033734501</v>
      </c>
      <c r="AC1377" s="2">
        <v>41882</v>
      </c>
      <c r="AD1377" s="6">
        <f t="shared" si="557"/>
        <v>0.16115975449590975</v>
      </c>
      <c r="AE1377" s="6">
        <f t="shared" si="557"/>
        <v>0.18331061991667838</v>
      </c>
      <c r="AF1377" s="6">
        <f t="shared" si="557"/>
        <v>0.12486038085452328</v>
      </c>
      <c r="AG1377" s="6">
        <f t="shared" si="558"/>
        <v>0.13190572091512542</v>
      </c>
      <c r="AH1377" s="6">
        <f t="shared" si="558"/>
        <v>6.473226148715687E-2</v>
      </c>
      <c r="AI1377" s="6">
        <f t="shared" si="558"/>
        <v>7.5038776086105208E-2</v>
      </c>
      <c r="AJ1377" s="6">
        <f t="shared" si="558"/>
        <v>2.6468093120568942E-2</v>
      </c>
      <c r="AK1377" s="6">
        <f t="shared" si="559"/>
        <v>0.19790534981496866</v>
      </c>
      <c r="AL1377" s="6">
        <f t="shared" si="559"/>
        <v>0.22512728371715271</v>
      </c>
      <c r="AM1377" s="6">
        <f t="shared" si="559"/>
        <v>0.1489810020903771</v>
      </c>
      <c r="AN1377" s="6">
        <f t="shared" si="559"/>
        <v>5.6164013048351662E-2</v>
      </c>
      <c r="AO1377" s="6">
        <f t="shared" si="575"/>
        <v>7.8013029365548672E-2</v>
      </c>
      <c r="AP1377" s="6">
        <f t="shared" si="574"/>
        <v>8.3738496051279976E-2</v>
      </c>
      <c r="AQ1377" s="2">
        <v>41882</v>
      </c>
      <c r="AR1377" s="6">
        <f t="shared" si="560"/>
        <v>0.12338046148797499</v>
      </c>
      <c r="AS1377" s="6">
        <v>0.19258508088573617</v>
      </c>
      <c r="AT1377" s="6">
        <v>0.10947196859504996</v>
      </c>
      <c r="AU1377" s="6">
        <f t="shared" si="561"/>
        <v>0.16877083556132111</v>
      </c>
      <c r="AV1377" s="6">
        <f t="shared" si="562"/>
        <v>6.3684806652390513E-2</v>
      </c>
      <c r="AW1377" s="6">
        <f t="shared" si="563"/>
        <v>4.4421613502203527E-2</v>
      </c>
      <c r="AX1377" s="6">
        <f t="shared" si="564"/>
        <v>2.4620154442202669E-2</v>
      </c>
      <c r="AY1377" s="6">
        <f t="shared" si="565"/>
        <v>6.2732199935949362E-2</v>
      </c>
      <c r="AZ1377" s="6">
        <f t="shared" si="566"/>
        <v>6.9396276236060706E-2</v>
      </c>
      <c r="BA1377" s="6">
        <f t="shared" si="566"/>
        <v>2.9062216936964758E-2</v>
      </c>
      <c r="BB1377" s="6">
        <f t="shared" si="566"/>
        <v>0.10365350587122557</v>
      </c>
      <c r="BC1377" s="6">
        <f t="shared" si="555"/>
        <v>1.5388379007674757E-3</v>
      </c>
      <c r="BD1377" s="6">
        <f t="shared" si="555"/>
        <v>5.3754067529475202E-2</v>
      </c>
      <c r="BE1377" s="2">
        <v>41882</v>
      </c>
      <c r="BF1377" s="11">
        <f t="shared" si="567"/>
        <v>0.76557861405222238</v>
      </c>
      <c r="BG1377" s="11">
        <f t="shared" si="567"/>
        <v>1.0505942371111581</v>
      </c>
      <c r="BH1377" s="11">
        <f t="shared" si="567"/>
        <v>0.87675504307965713</v>
      </c>
      <c r="BI1377" s="11">
        <f t="shared" si="568"/>
        <v>1.2794807866591056</v>
      </c>
      <c r="BJ1377" s="11">
        <f t="shared" si="569"/>
        <v>0.98381865841387028</v>
      </c>
      <c r="BK1377" s="11">
        <f t="shared" si="570"/>
        <v>0.59198211670231382</v>
      </c>
      <c r="BL1377" s="11">
        <f t="shared" si="571"/>
        <v>0.93018240226266247</v>
      </c>
      <c r="BM1377" s="11">
        <f t="shared" si="572"/>
        <v>0.31698081933914746</v>
      </c>
      <c r="BN1377" s="11">
        <f t="shared" si="573"/>
        <v>0.30825351370227244</v>
      </c>
      <c r="BO1377" s="11">
        <f t="shared" si="573"/>
        <v>0.19507330820163632</v>
      </c>
      <c r="BP1377" s="11">
        <f t="shared" si="573"/>
        <v>1.8455502063570519</v>
      </c>
      <c r="BQ1377" s="11">
        <f t="shared" si="556"/>
        <v>1.972539604322867E-2</v>
      </c>
      <c r="BR1377" s="11">
        <f t="shared" si="556"/>
        <v>0.64192778786661231</v>
      </c>
      <c r="BS1377" s="12">
        <f t="shared" si="584"/>
        <v>0.75430022229161076</v>
      </c>
      <c r="BT1377" s="12">
        <f t="shared" si="585"/>
        <v>1.972539604322867E-2</v>
      </c>
      <c r="BU1377" s="12">
        <f t="shared" si="586"/>
        <v>1.8455502063570519</v>
      </c>
    </row>
    <row r="1378" spans="1:73" x14ac:dyDescent="0.25">
      <c r="A1378" s="2">
        <v>41912</v>
      </c>
      <c r="B1378">
        <v>844.57</v>
      </c>
      <c r="C1378">
        <v>1811.98</v>
      </c>
      <c r="D1378">
        <v>5417.8900999999996</v>
      </c>
      <c r="E1378">
        <v>3592.25</v>
      </c>
      <c r="F1378">
        <v>400.96223479999998</v>
      </c>
      <c r="G1378">
        <v>9133.1207979999999</v>
      </c>
      <c r="H1378">
        <v>7165.2269880000003</v>
      </c>
      <c r="I1378">
        <v>1216.5</v>
      </c>
      <c r="J1378">
        <v>91.17</v>
      </c>
      <c r="K1378">
        <v>278.54599999999999</v>
      </c>
      <c r="L1378">
        <v>45355.01320019205</v>
      </c>
      <c r="M1378">
        <v>969.5</v>
      </c>
      <c r="N1378">
        <v>48467.090017470371</v>
      </c>
      <c r="O1378" s="2">
        <v>41912</v>
      </c>
      <c r="P1378" s="5">
        <f t="shared" si="576"/>
        <v>0.99768466563500413</v>
      </c>
      <c r="Q1378" s="5">
        <f t="shared" si="576"/>
        <v>1.0451158176448874</v>
      </c>
      <c r="R1378" s="5">
        <f t="shared" si="576"/>
        <v>0.97230544074972036</v>
      </c>
      <c r="S1378" s="5">
        <f t="shared" si="577"/>
        <v>0.985979859084958</v>
      </c>
      <c r="T1378" s="5">
        <f t="shared" si="578"/>
        <v>0.99544980953462803</v>
      </c>
      <c r="U1378" s="5">
        <f t="shared" si="579"/>
        <v>0.98691548898527248</v>
      </c>
      <c r="V1378" s="5">
        <f t="shared" si="580"/>
        <v>0.99857262377094036</v>
      </c>
      <c r="W1378" s="5">
        <f t="shared" si="581"/>
        <v>0.94614038498930586</v>
      </c>
      <c r="X1378" s="5">
        <f t="shared" si="582"/>
        <v>0.93163703249540164</v>
      </c>
      <c r="Y1378" s="5">
        <f t="shared" si="582"/>
        <v>0.95149378642235938</v>
      </c>
      <c r="Z1378" s="5">
        <f t="shared" si="582"/>
        <v>1.0247511263518001</v>
      </c>
      <c r="AA1378" s="5">
        <f t="shared" si="582"/>
        <v>1.0428655945786049</v>
      </c>
      <c r="AB1378" s="5">
        <f t="shared" si="583"/>
        <v>1.0113856294868999</v>
      </c>
      <c r="AC1378" s="2">
        <v>41912</v>
      </c>
      <c r="AD1378" s="6">
        <f t="shared" si="557"/>
        <v>0.16051689450469314</v>
      </c>
      <c r="AE1378" s="6">
        <f t="shared" si="557"/>
        <v>0.18207475463875314</v>
      </c>
      <c r="AF1378" s="6">
        <f t="shared" si="557"/>
        <v>0.12477127050369111</v>
      </c>
      <c r="AG1378" s="6">
        <f t="shared" si="558"/>
        <v>0.13204133423496353</v>
      </c>
      <c r="AH1378" s="6">
        <f t="shared" si="558"/>
        <v>6.4881887355566256E-2</v>
      </c>
      <c r="AI1378" s="6">
        <f t="shared" si="558"/>
        <v>7.5354803836909345E-2</v>
      </c>
      <c r="AJ1378" s="6">
        <f t="shared" si="558"/>
        <v>2.6513954026303101E-2</v>
      </c>
      <c r="AK1378" s="6">
        <f t="shared" si="559"/>
        <v>0.19874026792432173</v>
      </c>
      <c r="AL1378" s="6">
        <f t="shared" si="559"/>
        <v>0.22768431211854465</v>
      </c>
      <c r="AM1378" s="6">
        <f t="shared" si="559"/>
        <v>0.1504975043265572</v>
      </c>
      <c r="AN1378" s="6">
        <f t="shared" si="559"/>
        <v>5.632016991813564E-2</v>
      </c>
      <c r="AO1378" s="6">
        <f t="shared" si="575"/>
        <v>7.9770294557524504E-2</v>
      </c>
      <c r="AP1378" s="6">
        <f t="shared" si="574"/>
        <v>7.9519699541805586E-2</v>
      </c>
      <c r="AQ1378" s="2">
        <v>41912</v>
      </c>
      <c r="AR1378" s="6">
        <f t="shared" si="560"/>
        <v>0.11306422023558249</v>
      </c>
      <c r="AS1378" s="6">
        <v>0.19258508088573617</v>
      </c>
      <c r="AT1378" s="6">
        <v>0.10947196859504996</v>
      </c>
      <c r="AU1378" s="6">
        <f t="shared" si="561"/>
        <v>0.15696605026889632</v>
      </c>
      <c r="AV1378" s="6">
        <f t="shared" si="562"/>
        <v>6.1787914561590052E-2</v>
      </c>
      <c r="AW1378" s="6">
        <f t="shared" si="563"/>
        <v>3.9500180029453213E-2</v>
      </c>
      <c r="AX1378" s="6">
        <f t="shared" si="564"/>
        <v>2.3920133367606677E-2</v>
      </c>
      <c r="AY1378" s="6">
        <f t="shared" si="565"/>
        <v>4.08600973356954E-2</v>
      </c>
      <c r="AZ1378" s="6">
        <f t="shared" si="566"/>
        <v>5.2887241725976919E-2</v>
      </c>
      <c r="BA1378" s="6">
        <f t="shared" si="566"/>
        <v>1.4354462132162293E-2</v>
      </c>
      <c r="BB1378" s="6">
        <f t="shared" si="566"/>
        <v>0.11007562657502912</v>
      </c>
      <c r="BC1378" s="6">
        <f t="shared" si="555"/>
        <v>5.7502794756929543E-3</v>
      </c>
      <c r="BD1378" s="6">
        <f t="shared" si="555"/>
        <v>6.7780237483578754E-2</v>
      </c>
      <c r="BE1378" s="2">
        <v>41912</v>
      </c>
      <c r="BF1378" s="11">
        <f t="shared" si="567"/>
        <v>0.70437582651012942</v>
      </c>
      <c r="BG1378" s="11">
        <f t="shared" si="567"/>
        <v>1.0577253352219869</v>
      </c>
      <c r="BH1378" s="11">
        <f t="shared" si="567"/>
        <v>0.87738121246277967</v>
      </c>
      <c r="BI1378" s="11">
        <f t="shared" si="568"/>
        <v>1.1887644969535072</v>
      </c>
      <c r="BJ1378" s="11">
        <f t="shared" si="569"/>
        <v>0.95231376706074244</v>
      </c>
      <c r="BK1378" s="11">
        <f t="shared" si="570"/>
        <v>0.52418927550980809</v>
      </c>
      <c r="BL1378" s="11">
        <f t="shared" si="571"/>
        <v>0.90217148841235706</v>
      </c>
      <c r="BM1378" s="11">
        <f t="shared" si="572"/>
        <v>0.20559546267319367</v>
      </c>
      <c r="BN1378" s="11">
        <f t="shared" si="573"/>
        <v>0.23228320490715668</v>
      </c>
      <c r="BO1378" s="11">
        <f t="shared" si="573"/>
        <v>9.5380067572517657E-2</v>
      </c>
      <c r="BP1378" s="11">
        <f t="shared" si="573"/>
        <v>1.9544619047675085</v>
      </c>
      <c r="BQ1378" s="11">
        <f t="shared" si="556"/>
        <v>7.2085473766757543E-2</v>
      </c>
      <c r="BR1378" s="11">
        <f t="shared" si="556"/>
        <v>0.85237039216860866</v>
      </c>
      <c r="BS1378" s="12">
        <f t="shared" si="584"/>
        <v>0.73993060830669655</v>
      </c>
      <c r="BT1378" s="12">
        <f t="shared" si="585"/>
        <v>7.2085473766757543E-2</v>
      </c>
      <c r="BU1378" s="12">
        <f t="shared" si="586"/>
        <v>1.9544619047675085</v>
      </c>
    </row>
    <row r="1379" spans="1:73" x14ac:dyDescent="0.25">
      <c r="A1379" s="2">
        <v>41943</v>
      </c>
      <c r="B1379">
        <v>833.99</v>
      </c>
      <c r="C1379">
        <v>1822.08</v>
      </c>
      <c r="D1379">
        <v>5380.7002000000002</v>
      </c>
      <c r="E1379">
        <v>3679.99</v>
      </c>
      <c r="F1379">
        <v>404.84204269999998</v>
      </c>
      <c r="G1379">
        <v>9291.8022959999998</v>
      </c>
      <c r="H1379">
        <v>7201.4756379999999</v>
      </c>
      <c r="I1379">
        <v>1164.25</v>
      </c>
      <c r="J1379">
        <v>80.53</v>
      </c>
      <c r="K1379">
        <v>271.96100000000001</v>
      </c>
      <c r="L1379">
        <v>46265.277085744754</v>
      </c>
      <c r="M1379">
        <v>980.53</v>
      </c>
      <c r="N1379">
        <v>48368.738690272607</v>
      </c>
      <c r="O1379" s="2">
        <v>41943</v>
      </c>
      <c r="P1379" s="5">
        <f t="shared" si="576"/>
        <v>0.98747291521129088</v>
      </c>
      <c r="Q1379" s="5">
        <f t="shared" si="576"/>
        <v>1.0055740129582005</v>
      </c>
      <c r="R1379" s="5">
        <f t="shared" si="576"/>
        <v>0.99313572270504358</v>
      </c>
      <c r="S1379" s="5">
        <f t="shared" si="577"/>
        <v>1.0244248033962</v>
      </c>
      <c r="T1379" s="5">
        <f t="shared" si="578"/>
        <v>1.0096762427063368</v>
      </c>
      <c r="U1379" s="5">
        <f t="shared" si="579"/>
        <v>1.0173742909471588</v>
      </c>
      <c r="V1379" s="5">
        <f t="shared" si="580"/>
        <v>1.005058967435464</v>
      </c>
      <c r="W1379" s="5">
        <f t="shared" si="581"/>
        <v>0.9570489108097</v>
      </c>
      <c r="X1379" s="5">
        <f t="shared" si="582"/>
        <v>0.88329494351212023</v>
      </c>
      <c r="Y1379" s="5">
        <f t="shared" si="582"/>
        <v>0.97635938049729676</v>
      </c>
      <c r="Z1379" s="5">
        <f t="shared" si="582"/>
        <v>1.0200697524116</v>
      </c>
      <c r="AA1379" s="5">
        <f t="shared" si="582"/>
        <v>1.0113769984528107</v>
      </c>
      <c r="AB1379" s="5">
        <f t="shared" si="583"/>
        <v>0.99797076063030987</v>
      </c>
      <c r="AC1379" s="2">
        <v>41943</v>
      </c>
      <c r="AD1379" s="6">
        <f t="shared" si="557"/>
        <v>0.15869164029918953</v>
      </c>
      <c r="AE1379" s="6">
        <f t="shared" si="557"/>
        <v>0.1816991398171359</v>
      </c>
      <c r="AF1379" s="6">
        <f t="shared" si="557"/>
        <v>0.12438168694436048</v>
      </c>
      <c r="AG1379" s="6">
        <f t="shared" si="558"/>
        <v>0.1313527262683005</v>
      </c>
      <c r="AH1379" s="6">
        <f t="shared" si="558"/>
        <v>6.4908283373348793E-2</v>
      </c>
      <c r="AI1379" s="6">
        <f t="shared" si="558"/>
        <v>7.5490651688438659E-2</v>
      </c>
      <c r="AJ1379" s="6">
        <f t="shared" si="558"/>
        <v>2.6011739523195763E-2</v>
      </c>
      <c r="AK1379" s="6">
        <f t="shared" si="559"/>
        <v>0.19905254524645891</v>
      </c>
      <c r="AL1379" s="6">
        <f t="shared" si="559"/>
        <v>0.23073573382035656</v>
      </c>
      <c r="AM1379" s="6">
        <f t="shared" si="559"/>
        <v>0.14980169238456947</v>
      </c>
      <c r="AN1379" s="6">
        <f t="shared" si="559"/>
        <v>5.6541741173416947E-2</v>
      </c>
      <c r="AO1379" s="6">
        <f t="shared" si="575"/>
        <v>7.9672819915904677E-2</v>
      </c>
      <c r="AP1379" s="6">
        <f t="shared" si="574"/>
        <v>7.9497736899485E-2</v>
      </c>
      <c r="AQ1379" s="2">
        <v>41943</v>
      </c>
      <c r="AR1379" s="6">
        <f t="shared" si="560"/>
        <v>0.1212053833671829</v>
      </c>
      <c r="AS1379" s="6">
        <v>0.19258508088573617</v>
      </c>
      <c r="AT1379" s="6">
        <v>0.10947196859504996</v>
      </c>
      <c r="AU1379" s="6">
        <f t="shared" si="561"/>
        <v>0.16693137709581451</v>
      </c>
      <c r="AV1379" s="6">
        <f t="shared" si="562"/>
        <v>6.3086607939575323E-2</v>
      </c>
      <c r="AW1379" s="6">
        <f t="shared" si="563"/>
        <v>4.4278753135207127E-2</v>
      </c>
      <c r="AX1379" s="6">
        <f t="shared" si="564"/>
        <v>2.6941162473829383E-2</v>
      </c>
      <c r="AY1379" s="6">
        <f t="shared" si="565"/>
        <v>2.2827936640080981E-2</v>
      </c>
      <c r="AZ1379" s="6">
        <f t="shared" si="566"/>
        <v>8.9003785709498295E-3</v>
      </c>
      <c r="BA1379" s="6">
        <f t="shared" si="566"/>
        <v>1.1697017340051019E-3</v>
      </c>
      <c r="BB1379" s="6">
        <f t="shared" si="566"/>
        <v>0.11262840305908628</v>
      </c>
      <c r="BC1379" s="6">
        <f t="shared" si="555"/>
        <v>1.0603144600787262E-2</v>
      </c>
      <c r="BD1379" s="6">
        <f t="shared" si="555"/>
        <v>6.4321842348687763E-2</v>
      </c>
      <c r="BE1379" s="2">
        <v>41943</v>
      </c>
      <c r="BF1379" s="11">
        <f t="shared" si="567"/>
        <v>0.76377925855872519</v>
      </c>
      <c r="BG1379" s="11">
        <f t="shared" si="567"/>
        <v>1.0599119020571919</v>
      </c>
      <c r="BH1379" s="11">
        <f t="shared" si="567"/>
        <v>0.88012931231604796</v>
      </c>
      <c r="BI1379" s="11">
        <f t="shared" si="568"/>
        <v>1.2708634364759299</v>
      </c>
      <c r="BJ1379" s="11">
        <f t="shared" si="569"/>
        <v>0.97193462314670542</v>
      </c>
      <c r="BK1379" s="11">
        <f t="shared" si="570"/>
        <v>0.58654617684256116</v>
      </c>
      <c r="BL1379" s="11">
        <f t="shared" si="571"/>
        <v>1.0357309033409632</v>
      </c>
      <c r="BM1379" s="11">
        <f t="shared" si="572"/>
        <v>0.1146829678154396</v>
      </c>
      <c r="BN1379" s="11">
        <f t="shared" si="573"/>
        <v>3.8573906276170376E-2</v>
      </c>
      <c r="BO1379" s="11">
        <f t="shared" si="573"/>
        <v>7.8083345747673848E-3</v>
      </c>
      <c r="BP1379" s="11">
        <f t="shared" si="573"/>
        <v>1.9919514454577574</v>
      </c>
      <c r="BQ1379" s="11">
        <f t="shared" si="556"/>
        <v>0.13308358624658911</v>
      </c>
      <c r="BR1379" s="11">
        <f t="shared" si="556"/>
        <v>0.80910281043616039</v>
      </c>
      <c r="BS1379" s="12">
        <f t="shared" si="584"/>
        <v>0.74339220488807767</v>
      </c>
      <c r="BT1379" s="12">
        <f t="shared" si="585"/>
        <v>7.8083345747673848E-3</v>
      </c>
      <c r="BU1379" s="12">
        <f t="shared" si="586"/>
        <v>1.9919514454577574</v>
      </c>
    </row>
    <row r="1380" spans="1:73" x14ac:dyDescent="0.25">
      <c r="A1380" s="2">
        <v>41973</v>
      </c>
      <c r="B1380">
        <v>891.6</v>
      </c>
      <c r="C1380">
        <v>1926.93</v>
      </c>
      <c r="D1380">
        <v>5537.7201999999997</v>
      </c>
      <c r="E1380">
        <v>3778.96</v>
      </c>
      <c r="F1380">
        <v>410.54237089999998</v>
      </c>
      <c r="G1380">
        <v>9452.1635409999999</v>
      </c>
      <c r="H1380">
        <v>7237.6191239999998</v>
      </c>
      <c r="I1380">
        <v>1182.75</v>
      </c>
      <c r="J1380">
        <v>65.94</v>
      </c>
      <c r="K1380">
        <v>254.36699999999999</v>
      </c>
      <c r="L1380">
        <v>47327.685808189519</v>
      </c>
      <c r="M1380">
        <v>1051.18</v>
      </c>
      <c r="N1380">
        <v>48819.820673390692</v>
      </c>
      <c r="O1380" s="2">
        <v>41973</v>
      </c>
      <c r="P1380" s="5">
        <f t="shared" si="576"/>
        <v>1.0690775668773007</v>
      </c>
      <c r="Q1380" s="5">
        <f t="shared" si="576"/>
        <v>1.057544125395153</v>
      </c>
      <c r="R1380" s="5">
        <f t="shared" si="576"/>
        <v>1.0291820755967782</v>
      </c>
      <c r="S1380" s="5">
        <f t="shared" si="577"/>
        <v>1.02689409482091</v>
      </c>
      <c r="T1380" s="5">
        <f t="shared" si="578"/>
        <v>1.0140803760448964</v>
      </c>
      <c r="U1380" s="5">
        <f t="shared" si="579"/>
        <v>1.0172583574092007</v>
      </c>
      <c r="V1380" s="5">
        <f t="shared" si="580"/>
        <v>1.0050188999889524</v>
      </c>
      <c r="W1380" s="5">
        <f t="shared" si="581"/>
        <v>1.0158900579772385</v>
      </c>
      <c r="X1380" s="5">
        <f t="shared" si="582"/>
        <v>0.8188252825034148</v>
      </c>
      <c r="Y1380" s="5">
        <f t="shared" si="582"/>
        <v>0.93530690062178024</v>
      </c>
      <c r="Z1380" s="5">
        <f t="shared" si="582"/>
        <v>1.0229634142355999</v>
      </c>
      <c r="AA1380" s="5">
        <f t="shared" si="582"/>
        <v>1.0720528693665672</v>
      </c>
      <c r="AB1380" s="5">
        <f t="shared" si="583"/>
        <v>1.0093258992343499</v>
      </c>
      <c r="AC1380" s="2">
        <v>41973</v>
      </c>
      <c r="AD1380" s="6">
        <f t="shared" si="557"/>
        <v>0.16038592286156192</v>
      </c>
      <c r="AE1380" s="6">
        <f t="shared" si="557"/>
        <v>0.18002386595007777</v>
      </c>
      <c r="AF1380" s="6">
        <f t="shared" si="557"/>
        <v>0.12436762154713908</v>
      </c>
      <c r="AG1380" s="6">
        <f t="shared" si="558"/>
        <v>0.12980336649064245</v>
      </c>
      <c r="AH1380" s="6">
        <f t="shared" si="558"/>
        <v>6.5012168064971357E-2</v>
      </c>
      <c r="AI1380" s="6">
        <f t="shared" si="558"/>
        <v>7.5382593136003456E-2</v>
      </c>
      <c r="AJ1380" s="6">
        <f t="shared" si="558"/>
        <v>2.5321474118203499E-2</v>
      </c>
      <c r="AK1380" s="6">
        <f t="shared" si="559"/>
        <v>0.19059667938129857</v>
      </c>
      <c r="AL1380" s="6">
        <f t="shared" si="559"/>
        <v>0.24499183481835496</v>
      </c>
      <c r="AM1380" s="6">
        <f t="shared" si="559"/>
        <v>0.15219983444587087</v>
      </c>
      <c r="AN1380" s="6">
        <f t="shared" si="559"/>
        <v>5.6044403183536123E-2</v>
      </c>
      <c r="AO1380" s="6">
        <f t="shared" si="575"/>
        <v>8.3631209315482513E-2</v>
      </c>
      <c r="AP1380" s="6">
        <f t="shared" si="574"/>
        <v>7.9425643903904428E-2</v>
      </c>
      <c r="AQ1380" s="2">
        <v>41973</v>
      </c>
      <c r="AR1380" s="6">
        <f t="shared" si="560"/>
        <v>0.12787071470272626</v>
      </c>
      <c r="AS1380" s="6">
        <v>0.19258508088573617</v>
      </c>
      <c r="AT1380" s="6">
        <v>0.10947196859504996</v>
      </c>
      <c r="AU1380" s="6">
        <f t="shared" si="561"/>
        <v>0.15955333925607862</v>
      </c>
      <c r="AV1380" s="6">
        <f t="shared" si="562"/>
        <v>6.4254687539112121E-2</v>
      </c>
      <c r="AW1380" s="6">
        <f t="shared" si="563"/>
        <v>4.3723141128965581E-2</v>
      </c>
      <c r="AX1380" s="6">
        <f t="shared" si="564"/>
        <v>2.4779677146488766E-2</v>
      </c>
      <c r="AY1380" s="6">
        <f t="shared" si="565"/>
        <v>1.1879037366047118E-3</v>
      </c>
      <c r="AZ1380" s="6">
        <f t="shared" si="566"/>
        <v>-3.1013825954087304E-2</v>
      </c>
      <c r="BA1380" s="6">
        <f t="shared" si="566"/>
        <v>-1.7184233878431709E-2</v>
      </c>
      <c r="BB1380" s="6">
        <f t="shared" si="566"/>
        <v>0.12041676526640521</v>
      </c>
      <c r="BC1380" s="6">
        <f t="shared" si="555"/>
        <v>1.5976169785316463E-2</v>
      </c>
      <c r="BD1380" s="6">
        <f t="shared" si="555"/>
        <v>6.3362598662691338E-2</v>
      </c>
      <c r="BE1380" s="2">
        <v>41973</v>
      </c>
      <c r="BF1380" s="11">
        <f t="shared" si="567"/>
        <v>0.79726893994991466</v>
      </c>
      <c r="BG1380" s="11">
        <f t="shared" si="567"/>
        <v>1.0697752760133579</v>
      </c>
      <c r="BH1380" s="11">
        <f t="shared" si="567"/>
        <v>0.88022885083121716</v>
      </c>
      <c r="BI1380" s="11">
        <f t="shared" si="568"/>
        <v>1.2291926131791109</v>
      </c>
      <c r="BJ1380" s="11">
        <f t="shared" si="569"/>
        <v>0.98834863459556943</v>
      </c>
      <c r="BK1380" s="11">
        <f t="shared" si="570"/>
        <v>0.58001641108420543</v>
      </c>
      <c r="BL1380" s="11">
        <f t="shared" si="571"/>
        <v>0.97860326104295647</v>
      </c>
      <c r="BM1380" s="11">
        <f t="shared" si="572"/>
        <v>6.2325521119297603E-3</v>
      </c>
      <c r="BN1380" s="11">
        <f t="shared" si="573"/>
        <v>-0.1265912636520396</v>
      </c>
      <c r="BO1380" s="11">
        <f t="shared" si="573"/>
        <v>-0.11290573305152443</v>
      </c>
      <c r="BP1380" s="11">
        <f t="shared" si="573"/>
        <v>2.1485957281418502</v>
      </c>
      <c r="BQ1380" s="11">
        <f t="shared" si="556"/>
        <v>0.19103119416878767</v>
      </c>
      <c r="BR1380" s="11">
        <f t="shared" si="556"/>
        <v>0.79775996200109545</v>
      </c>
      <c r="BS1380" s="12">
        <f t="shared" si="584"/>
        <v>0.72519664818587937</v>
      </c>
      <c r="BT1380" s="12">
        <f t="shared" si="585"/>
        <v>-0.1265912636520396</v>
      </c>
      <c r="BU1380" s="12">
        <f t="shared" si="586"/>
        <v>2.1485957281418502</v>
      </c>
    </row>
    <row r="1381" spans="1:73" x14ac:dyDescent="0.25">
      <c r="A1381" s="2">
        <v>42004</v>
      </c>
      <c r="B1381">
        <v>879.54</v>
      </c>
      <c r="C1381">
        <v>1925.54</v>
      </c>
      <c r="D1381">
        <v>5449.0897999999997</v>
      </c>
      <c r="E1381">
        <v>3769.44</v>
      </c>
      <c r="F1381">
        <v>416.64858270000002</v>
      </c>
      <c r="G1381">
        <v>9477.7882809999992</v>
      </c>
      <c r="H1381">
        <v>7300.5763269999998</v>
      </c>
      <c r="I1381">
        <v>1199.25</v>
      </c>
      <c r="J1381">
        <v>53.45</v>
      </c>
      <c r="K1381">
        <v>229.958</v>
      </c>
      <c r="L1381">
        <v>47508.431656813365</v>
      </c>
      <c r="M1381">
        <v>1088.0899999999999</v>
      </c>
      <c r="N1381">
        <v>49359.316632754984</v>
      </c>
      <c r="O1381" s="2">
        <v>42004</v>
      </c>
      <c r="P1381" s="5">
        <f t="shared" si="576"/>
        <v>0.98647375504710622</v>
      </c>
      <c r="Q1381" s="5">
        <f t="shared" si="576"/>
        <v>0.99927864530626431</v>
      </c>
      <c r="R1381" s="5">
        <f t="shared" si="576"/>
        <v>0.98399514659480269</v>
      </c>
      <c r="S1381" s="5">
        <f t="shared" si="577"/>
        <v>0.99748078836505283</v>
      </c>
      <c r="T1381" s="5">
        <f t="shared" si="578"/>
        <v>1.0148735239839286</v>
      </c>
      <c r="U1381" s="5">
        <f t="shared" si="579"/>
        <v>1.002710992027259</v>
      </c>
      <c r="V1381" s="5">
        <f t="shared" si="580"/>
        <v>1.0086986068099706</v>
      </c>
      <c r="W1381" s="5">
        <f t="shared" si="581"/>
        <v>1.0139505389980976</v>
      </c>
      <c r="X1381" s="5">
        <f t="shared" si="582"/>
        <v>0.81058538064907504</v>
      </c>
      <c r="Y1381" s="5">
        <f t="shared" si="582"/>
        <v>0.90404022534369632</v>
      </c>
      <c r="Z1381" s="5">
        <f t="shared" si="582"/>
        <v>1.0038190299301</v>
      </c>
      <c r="AA1381" s="5">
        <f t="shared" si="582"/>
        <v>1.0351129207176695</v>
      </c>
      <c r="AB1381" s="5">
        <f t="shared" si="583"/>
        <v>1.0110507566788001</v>
      </c>
      <c r="AC1381" s="2">
        <v>42004</v>
      </c>
      <c r="AD1381" s="6">
        <f t="shared" si="557"/>
        <v>0.15942126650409624</v>
      </c>
      <c r="AE1381" s="6">
        <f t="shared" si="557"/>
        <v>0.1773877433002094</v>
      </c>
      <c r="AF1381" s="6">
        <f t="shared" si="557"/>
        <v>0.12382127793970601</v>
      </c>
      <c r="AG1381" s="6">
        <f t="shared" si="558"/>
        <v>0.12995797686130994</v>
      </c>
      <c r="AH1381" s="6">
        <f t="shared" si="558"/>
        <v>6.4270100364982694E-2</v>
      </c>
      <c r="AI1381" s="6">
        <f t="shared" si="558"/>
        <v>7.1295655172805533E-2</v>
      </c>
      <c r="AJ1381" s="6">
        <f t="shared" si="558"/>
        <v>2.5435296925693626E-2</v>
      </c>
      <c r="AK1381" s="6">
        <f t="shared" si="559"/>
        <v>0.18828335785158459</v>
      </c>
      <c r="AL1381" s="6">
        <f t="shared" si="559"/>
        <v>0.25881203866715691</v>
      </c>
      <c r="AM1381" s="6">
        <f t="shared" si="559"/>
        <v>0.15771226456514226</v>
      </c>
      <c r="AN1381" s="6">
        <f t="shared" si="559"/>
        <v>5.6104948638968061E-2</v>
      </c>
      <c r="AO1381" s="6">
        <f t="shared" si="575"/>
        <v>8.4332671205404469E-2</v>
      </c>
      <c r="AP1381" s="6">
        <f t="shared" si="574"/>
        <v>7.9175567188828788E-2</v>
      </c>
      <c r="AQ1381" s="2">
        <v>42004</v>
      </c>
      <c r="AR1381" s="6">
        <f t="shared" si="560"/>
        <v>0.11253264305935251</v>
      </c>
      <c r="AS1381" s="6">
        <v>0.19258508088573617</v>
      </c>
      <c r="AT1381" s="6">
        <v>0.10947196859504996</v>
      </c>
      <c r="AU1381" s="6">
        <f t="shared" si="561"/>
        <v>0.15454368487535208</v>
      </c>
      <c r="AV1381" s="6">
        <f t="shared" si="562"/>
        <v>7.1275181143634958E-2</v>
      </c>
      <c r="AW1381" s="6">
        <f t="shared" si="563"/>
        <v>5.5071427857274147E-2</v>
      </c>
      <c r="AX1381" s="6">
        <f t="shared" si="564"/>
        <v>2.6894004374153457E-2</v>
      </c>
      <c r="AY1381" s="6">
        <f t="shared" si="565"/>
        <v>1.7427351042930361E-2</v>
      </c>
      <c r="AZ1381" s="6">
        <f t="shared" si="566"/>
        <v>-7.6075717138484156E-2</v>
      </c>
      <c r="BA1381" s="6">
        <f t="shared" si="566"/>
        <v>-4.0918400572603653E-2</v>
      </c>
      <c r="BB1381" s="6">
        <f t="shared" si="566"/>
        <v>0.11909107085071913</v>
      </c>
      <c r="BC1381" s="6">
        <f t="shared" si="555"/>
        <v>2.7273064718119189E-2</v>
      </c>
      <c r="BD1381" s="6">
        <f t="shared" si="555"/>
        <v>6.140450128391417E-2</v>
      </c>
      <c r="BE1381" s="2">
        <v>42004</v>
      </c>
      <c r="BF1381" s="11">
        <f t="shared" si="567"/>
        <v>0.70588225477722599</v>
      </c>
      <c r="BG1381" s="11">
        <f t="shared" si="567"/>
        <v>1.0856729856459526</v>
      </c>
      <c r="BH1381" s="11">
        <f t="shared" si="567"/>
        <v>0.88411273422938375</v>
      </c>
      <c r="BI1381" s="11">
        <f t="shared" si="568"/>
        <v>1.1891819848833118</v>
      </c>
      <c r="BJ1381" s="11">
        <f t="shared" si="569"/>
        <v>1.1089943961324347</v>
      </c>
      <c r="BK1381" s="11">
        <f t="shared" si="570"/>
        <v>0.77243736275082542</v>
      </c>
      <c r="BL1381" s="11">
        <f t="shared" si="571"/>
        <v>1.0573497314665239</v>
      </c>
      <c r="BM1381" s="11">
        <f t="shared" si="572"/>
        <v>9.2559168488314122E-2</v>
      </c>
      <c r="BN1381" s="11">
        <f t="shared" si="573"/>
        <v>-0.29394195699034198</v>
      </c>
      <c r="BO1381" s="11">
        <f t="shared" si="573"/>
        <v>-0.25944970535695094</v>
      </c>
      <c r="BP1381" s="11">
        <f t="shared" si="573"/>
        <v>2.122648246539943</v>
      </c>
      <c r="BQ1381" s="11">
        <f t="shared" si="556"/>
        <v>0.32339856343091133</v>
      </c>
      <c r="BR1381" s="11">
        <f t="shared" si="556"/>
        <v>0.77554861258484287</v>
      </c>
      <c r="BS1381" s="12">
        <f t="shared" si="584"/>
        <v>0.73572264450633662</v>
      </c>
      <c r="BT1381" s="12">
        <f t="shared" si="585"/>
        <v>-0.29394195699034198</v>
      </c>
      <c r="BU1381" s="12">
        <f t="shared" si="586"/>
        <v>2.122648246539943</v>
      </c>
    </row>
    <row r="1382" spans="1:73" x14ac:dyDescent="0.25">
      <c r="A1382" s="2">
        <v>42035</v>
      </c>
      <c r="B1382">
        <v>959.2</v>
      </c>
      <c r="C1382">
        <v>1935.98</v>
      </c>
      <c r="D1382">
        <v>5592.0600999999997</v>
      </c>
      <c r="E1382">
        <v>3656.28</v>
      </c>
      <c r="F1382">
        <v>423.92728</v>
      </c>
      <c r="G1382">
        <v>9920.4292299999997</v>
      </c>
      <c r="H1382">
        <v>7329.62</v>
      </c>
      <c r="I1382">
        <v>1260.25</v>
      </c>
      <c r="J1382">
        <v>47.79</v>
      </c>
      <c r="K1382">
        <v>218.84020000000001</v>
      </c>
      <c r="L1382">
        <v>48733.027547736245</v>
      </c>
      <c r="M1382">
        <v>1177.3</v>
      </c>
      <c r="N1382">
        <v>51999.22146295631</v>
      </c>
      <c r="O1382" s="2">
        <v>42035</v>
      </c>
      <c r="P1382" s="5">
        <f t="shared" si="576"/>
        <v>1.0905700707187849</v>
      </c>
      <c r="Q1382" s="5">
        <f t="shared" si="576"/>
        <v>1.0054218556872359</v>
      </c>
      <c r="R1382" s="5">
        <f t="shared" si="576"/>
        <v>1.0262374644660839</v>
      </c>
      <c r="S1382" s="5">
        <f t="shared" si="577"/>
        <v>0.96997962562078188</v>
      </c>
      <c r="T1382" s="5">
        <f t="shared" si="578"/>
        <v>1.0174696317285707</v>
      </c>
      <c r="U1382" s="5">
        <f t="shared" si="579"/>
        <v>1.0467029792053233</v>
      </c>
      <c r="V1382" s="5">
        <f t="shared" si="580"/>
        <v>1.0039782712623093</v>
      </c>
      <c r="W1382" s="5">
        <f t="shared" si="581"/>
        <v>1.0508651240358557</v>
      </c>
      <c r="X1382" s="5">
        <f t="shared" si="582"/>
        <v>0.89410664172123477</v>
      </c>
      <c r="Y1382" s="5">
        <f t="shared" si="582"/>
        <v>0.95165291053148837</v>
      </c>
      <c r="Z1382" s="5">
        <f t="shared" si="582"/>
        <v>1.0257763905946</v>
      </c>
      <c r="AA1382" s="5">
        <f t="shared" si="582"/>
        <v>1.0819877032230789</v>
      </c>
      <c r="AB1382" s="5">
        <f t="shared" si="583"/>
        <v>1.0534834152960999</v>
      </c>
      <c r="AC1382" s="2">
        <v>42035</v>
      </c>
      <c r="AD1382" s="6">
        <f t="shared" si="557"/>
        <v>0.16098306241259128</v>
      </c>
      <c r="AE1382" s="6">
        <f t="shared" si="557"/>
        <v>0.1772241551509636</v>
      </c>
      <c r="AF1382" s="6">
        <f t="shared" si="557"/>
        <v>0.12250544411860713</v>
      </c>
      <c r="AG1382" s="6">
        <f t="shared" si="558"/>
        <v>0.12953117591379371</v>
      </c>
      <c r="AH1382" s="6">
        <f t="shared" si="558"/>
        <v>6.4106610343408948E-2</v>
      </c>
      <c r="AI1382" s="6">
        <f t="shared" si="558"/>
        <v>7.3344130914104161E-2</v>
      </c>
      <c r="AJ1382" s="6">
        <f t="shared" si="558"/>
        <v>2.5354081825637469E-2</v>
      </c>
      <c r="AK1382" s="6">
        <f t="shared" si="559"/>
        <v>0.18920654193400069</v>
      </c>
      <c r="AL1382" s="6">
        <f t="shared" si="559"/>
        <v>0.26047382373464534</v>
      </c>
      <c r="AM1382" s="6">
        <f t="shared" si="559"/>
        <v>0.15671661571839315</v>
      </c>
      <c r="AN1382" s="6">
        <f t="shared" si="559"/>
        <v>5.6572411103572001E-2</v>
      </c>
      <c r="AO1382" s="6">
        <f t="shared" si="575"/>
        <v>8.9382835068083408E-2</v>
      </c>
      <c r="AP1382" s="6">
        <f t="shared" si="574"/>
        <v>7.8241451114240468E-2</v>
      </c>
      <c r="AQ1382" s="2">
        <v>42035</v>
      </c>
      <c r="AR1382" s="6">
        <f t="shared" si="560"/>
        <v>0.14386436676330394</v>
      </c>
      <c r="AS1382" s="6">
        <v>0.19258508088573617</v>
      </c>
      <c r="AT1382" s="6">
        <v>0.10947196859504996</v>
      </c>
      <c r="AU1382" s="6">
        <f t="shared" si="561"/>
        <v>0.15596467120270363</v>
      </c>
      <c r="AV1382" s="6">
        <f t="shared" si="562"/>
        <v>7.0471681785243767E-2</v>
      </c>
      <c r="AW1382" s="6">
        <f t="shared" si="563"/>
        <v>6.0130643877893242E-2</v>
      </c>
      <c r="AX1382" s="6">
        <f t="shared" si="564"/>
        <v>2.8227080309994879E-2</v>
      </c>
      <c r="AY1382" s="6">
        <f t="shared" si="565"/>
        <v>3.1637953676506569E-2</v>
      </c>
      <c r="AZ1382" s="6">
        <f t="shared" si="566"/>
        <v>-8.0860363318278616E-2</v>
      </c>
      <c r="BA1382" s="6">
        <f t="shared" si="566"/>
        <v>-3.7978646329195453E-2</v>
      </c>
      <c r="BB1382" s="6">
        <f t="shared" si="566"/>
        <v>0.1226193381373768</v>
      </c>
      <c r="BC1382" s="6">
        <f t="shared" si="555"/>
        <v>5.2002335127409705E-2</v>
      </c>
      <c r="BD1382" s="6">
        <f t="shared" si="555"/>
        <v>8.3219052180961706E-2</v>
      </c>
      <c r="BE1382" s="2">
        <v>42035</v>
      </c>
      <c r="BF1382" s="11">
        <f t="shared" si="567"/>
        <v>0.89366151076556732</v>
      </c>
      <c r="BG1382" s="11">
        <f t="shared" si="567"/>
        <v>1.0866751246278352</v>
      </c>
      <c r="BH1382" s="11">
        <f t="shared" si="567"/>
        <v>0.8936090096458208</v>
      </c>
      <c r="BI1382" s="11">
        <f t="shared" si="568"/>
        <v>1.2040705266699816</v>
      </c>
      <c r="BJ1382" s="11">
        <f t="shared" si="569"/>
        <v>1.0992888472458322</v>
      </c>
      <c r="BK1382" s="11">
        <f t="shared" si="570"/>
        <v>0.81984261219639121</v>
      </c>
      <c r="BL1382" s="11">
        <f t="shared" si="571"/>
        <v>1.113315027699102</v>
      </c>
      <c r="BM1382" s="11">
        <f t="shared" si="572"/>
        <v>0.16721384658857391</v>
      </c>
      <c r="BN1382" s="11">
        <f t="shared" si="573"/>
        <v>-0.31043565974849807</v>
      </c>
      <c r="BO1382" s="11">
        <f t="shared" si="573"/>
        <v>-0.24233962783780344</v>
      </c>
      <c r="BP1382" s="11">
        <f t="shared" si="573"/>
        <v>2.1674759082282526</v>
      </c>
      <c r="BQ1382" s="11">
        <f t="shared" si="556"/>
        <v>0.581793306150999</v>
      </c>
      <c r="BR1382" s="11">
        <f t="shared" si="556"/>
        <v>1.063618465606593</v>
      </c>
      <c r="BS1382" s="12">
        <f t="shared" si="584"/>
        <v>0.8105991459875882</v>
      </c>
      <c r="BT1382" s="12">
        <f t="shared" si="585"/>
        <v>-0.31043565974849807</v>
      </c>
      <c r="BU1382" s="12">
        <f t="shared" si="586"/>
        <v>2.1674759082282526</v>
      </c>
    </row>
    <row r="1383" spans="1:73" x14ac:dyDescent="0.25">
      <c r="A1383" s="2">
        <v>42063</v>
      </c>
      <c r="B1383">
        <v>1022.6</v>
      </c>
      <c r="C1383">
        <v>2085.33</v>
      </c>
      <c r="D1383">
        <v>5800.2402000000002</v>
      </c>
      <c r="E1383">
        <v>3866.42</v>
      </c>
      <c r="F1383">
        <v>423.65099889999999</v>
      </c>
      <c r="G1383">
        <v>9627.8400390000006</v>
      </c>
      <c r="H1383">
        <v>7269.3888479999996</v>
      </c>
      <c r="I1383">
        <v>1214</v>
      </c>
      <c r="J1383">
        <v>49.84</v>
      </c>
      <c r="K1383">
        <v>224.0779</v>
      </c>
      <c r="L1383">
        <v>47727.012450176509</v>
      </c>
      <c r="M1383">
        <v>1161.9000000000001</v>
      </c>
      <c r="N1383">
        <v>50322.485119877187</v>
      </c>
      <c r="O1383" s="2">
        <v>42063</v>
      </c>
      <c r="P1383" s="5">
        <f t="shared" si="576"/>
        <v>1.0660967472894078</v>
      </c>
      <c r="Q1383" s="5">
        <f t="shared" si="576"/>
        <v>1.0771443919875205</v>
      </c>
      <c r="R1383" s="5">
        <f t="shared" si="576"/>
        <v>1.0372278008957738</v>
      </c>
      <c r="S1383" s="5">
        <f t="shared" si="577"/>
        <v>1.0574737164549761</v>
      </c>
      <c r="T1383" s="5">
        <f t="shared" si="578"/>
        <v>0.99934828185626556</v>
      </c>
      <c r="U1383" s="5">
        <f t="shared" si="579"/>
        <v>0.97050639803818251</v>
      </c>
      <c r="V1383" s="5">
        <f t="shared" si="580"/>
        <v>0.99178250004775137</v>
      </c>
      <c r="W1383" s="5">
        <f t="shared" si="581"/>
        <v>0.9633009323546915</v>
      </c>
      <c r="X1383" s="5">
        <f t="shared" si="582"/>
        <v>1.0428960033479808</v>
      </c>
      <c r="Y1383" s="5">
        <f t="shared" si="582"/>
        <v>1.0239339024548506</v>
      </c>
      <c r="Z1383" s="5">
        <f t="shared" si="582"/>
        <v>0.97935660581369999</v>
      </c>
      <c r="AA1383" s="5">
        <f t="shared" si="582"/>
        <v>0.98691922194852644</v>
      </c>
      <c r="AB1383" s="5">
        <f t="shared" si="583"/>
        <v>0.96775458755139998</v>
      </c>
      <c r="AC1383" s="2">
        <v>42063</v>
      </c>
      <c r="AD1383" s="6">
        <f t="shared" si="557"/>
        <v>0.16257717610410141</v>
      </c>
      <c r="AE1383" s="6">
        <f t="shared" si="557"/>
        <v>0.17949444320043334</v>
      </c>
      <c r="AF1383" s="6">
        <f t="shared" si="557"/>
        <v>0.12266104841490319</v>
      </c>
      <c r="AG1383" s="6">
        <f t="shared" si="558"/>
        <v>0.13082158149781317</v>
      </c>
      <c r="AH1383" s="6">
        <f t="shared" si="558"/>
        <v>6.4152007128188707E-2</v>
      </c>
      <c r="AI1383" s="6">
        <f t="shared" si="558"/>
        <v>7.4958099355394756E-2</v>
      </c>
      <c r="AJ1383" s="6">
        <f t="shared" si="558"/>
        <v>2.5788650034689928E-2</v>
      </c>
      <c r="AK1383" s="6">
        <f t="shared" si="559"/>
        <v>0.18976549895895192</v>
      </c>
      <c r="AL1383" s="6">
        <f t="shared" si="559"/>
        <v>0.25752091749704098</v>
      </c>
      <c r="AM1383" s="6">
        <f t="shared" si="559"/>
        <v>0.15627924637671925</v>
      </c>
      <c r="AN1383" s="6">
        <f t="shared" si="559"/>
        <v>5.8184695342197765E-2</v>
      </c>
      <c r="AO1383" s="6">
        <f t="shared" si="575"/>
        <v>8.9721999929408366E-2</v>
      </c>
      <c r="AP1383" s="6">
        <f t="shared" si="574"/>
        <v>7.8911573306572294E-2</v>
      </c>
      <c r="AQ1383" s="2">
        <v>42063</v>
      </c>
      <c r="AR1383" s="6">
        <f t="shared" si="560"/>
        <v>0.15955410545753912</v>
      </c>
      <c r="AS1383" s="6">
        <v>0.19258508088573617</v>
      </c>
      <c r="AT1383" s="6">
        <v>0.10947196859504996</v>
      </c>
      <c r="AU1383" s="6">
        <f t="shared" si="561"/>
        <v>0.16184664627660239</v>
      </c>
      <c r="AV1383" s="6">
        <f t="shared" si="562"/>
        <v>6.8344835902063528E-2</v>
      </c>
      <c r="AW1383" s="6">
        <f t="shared" si="563"/>
        <v>5.2810528818552749E-2</v>
      </c>
      <c r="AX1383" s="6">
        <f t="shared" si="564"/>
        <v>2.5935799768104673E-2</v>
      </c>
      <c r="AY1383" s="6">
        <f t="shared" si="565"/>
        <v>1.839483808749387E-2</v>
      </c>
      <c r="AZ1383" s="6">
        <f t="shared" si="566"/>
        <v>-8.9663096329180014E-2</v>
      </c>
      <c r="BA1383" s="6">
        <f t="shared" si="566"/>
        <v>-3.9970279812121867E-2</v>
      </c>
      <c r="BB1383" s="6">
        <f t="shared" si="566"/>
        <v>0.1162504423040116</v>
      </c>
      <c r="BC1383" s="6">
        <f t="shared" si="555"/>
        <v>4.7781003541664369E-2</v>
      </c>
      <c r="BD1383" s="6">
        <f t="shared" si="555"/>
        <v>6.8240646282563544E-2</v>
      </c>
      <c r="BE1383" s="2">
        <v>42063</v>
      </c>
      <c r="BF1383" s="11">
        <f t="shared" si="567"/>
        <v>0.98140531949806686</v>
      </c>
      <c r="BG1383" s="11">
        <f t="shared" si="567"/>
        <v>1.0729306013706792</v>
      </c>
      <c r="BH1383" s="11">
        <f t="shared" si="567"/>
        <v>0.89247540282518267</v>
      </c>
      <c r="BI1383" s="11">
        <f t="shared" si="568"/>
        <v>1.2371555550970605</v>
      </c>
      <c r="BJ1383" s="11">
        <f t="shared" si="569"/>
        <v>1.0653577177327702</v>
      </c>
      <c r="BK1383" s="11">
        <f t="shared" si="570"/>
        <v>0.70453398995837746</v>
      </c>
      <c r="BL1383" s="11">
        <f t="shared" si="571"/>
        <v>1.005705988224153</v>
      </c>
      <c r="BM1383" s="11">
        <f t="shared" si="572"/>
        <v>9.6934575507178197E-2</v>
      </c>
      <c r="BN1383" s="11">
        <f t="shared" si="573"/>
        <v>-0.34817791580060786</v>
      </c>
      <c r="BO1383" s="11">
        <f t="shared" si="573"/>
        <v>-0.25576191809737442</v>
      </c>
      <c r="BP1383" s="11">
        <f t="shared" si="573"/>
        <v>1.9979556758064236</v>
      </c>
      <c r="BQ1383" s="11">
        <f t="shared" si="556"/>
        <v>0.53254501214036232</v>
      </c>
      <c r="BR1383" s="11">
        <f t="shared" si="556"/>
        <v>0.86477361207142478</v>
      </c>
      <c r="BS1383" s="12">
        <f t="shared" si="584"/>
        <v>0.75752566279489975</v>
      </c>
      <c r="BT1383" s="12">
        <f t="shared" si="585"/>
        <v>-0.34817791580060786</v>
      </c>
      <c r="BU1383" s="12">
        <f t="shared" si="586"/>
        <v>1.9979556758064236</v>
      </c>
    </row>
    <row r="1384" spans="1:73" x14ac:dyDescent="0.25">
      <c r="A1384" s="2">
        <v>42094</v>
      </c>
      <c r="B1384">
        <v>1068.54</v>
      </c>
      <c r="C1384">
        <v>2128.3000000000002</v>
      </c>
      <c r="D1384">
        <v>5703.3701000000001</v>
      </c>
      <c r="E1384">
        <v>3805.27</v>
      </c>
      <c r="F1384">
        <v>431.20391590000003</v>
      </c>
      <c r="G1384">
        <v>9722.0455029999994</v>
      </c>
      <c r="H1384">
        <v>7300.5644490000004</v>
      </c>
      <c r="I1384">
        <v>1187</v>
      </c>
      <c r="J1384">
        <v>47.72</v>
      </c>
      <c r="K1384">
        <v>211.8596</v>
      </c>
      <c r="L1384">
        <v>48391.403083530524</v>
      </c>
      <c r="M1384">
        <v>1211.6199999999999</v>
      </c>
      <c r="N1384">
        <v>52056.747958975669</v>
      </c>
      <c r="O1384" s="2">
        <v>42094</v>
      </c>
      <c r="P1384" s="5">
        <f t="shared" si="576"/>
        <v>1.0449247017406611</v>
      </c>
      <c r="Q1384" s="5">
        <f t="shared" si="576"/>
        <v>1.0206058513520644</v>
      </c>
      <c r="R1384" s="5">
        <f t="shared" si="576"/>
        <v>0.98329895027450753</v>
      </c>
      <c r="S1384" s="5">
        <f t="shared" si="577"/>
        <v>0.98418433589728993</v>
      </c>
      <c r="T1384" s="5">
        <f t="shared" si="578"/>
        <v>1.0178281581292408</v>
      </c>
      <c r="U1384" s="5">
        <f t="shared" si="579"/>
        <v>1.0097846935157206</v>
      </c>
      <c r="V1384" s="5">
        <f t="shared" si="580"/>
        <v>1.0042886137544531</v>
      </c>
      <c r="W1384" s="5">
        <f t="shared" si="581"/>
        <v>0.97775947281713349</v>
      </c>
      <c r="X1384" s="5">
        <f t="shared" si="582"/>
        <v>0.95746388443017649</v>
      </c>
      <c r="Y1384" s="5">
        <f t="shared" si="582"/>
        <v>0.94547298060183538</v>
      </c>
      <c r="Z1384" s="5">
        <f t="shared" si="582"/>
        <v>1.0139206415663999</v>
      </c>
      <c r="AA1384" s="5">
        <f t="shared" si="582"/>
        <v>1.0427919786556501</v>
      </c>
      <c r="AB1384" s="5">
        <f t="shared" si="583"/>
        <v>1.0344629808120001</v>
      </c>
      <c r="AC1384" s="2">
        <v>42094</v>
      </c>
      <c r="AD1384" s="6">
        <f t="shared" si="557"/>
        <v>0.15864755102997574</v>
      </c>
      <c r="AE1384" s="6">
        <f t="shared" si="557"/>
        <v>0.17460148558932181</v>
      </c>
      <c r="AF1384" s="6">
        <f t="shared" si="557"/>
        <v>0.12019752688418206</v>
      </c>
      <c r="AG1384" s="6">
        <f t="shared" si="558"/>
        <v>0.12967708047798548</v>
      </c>
      <c r="AH1384" s="6">
        <f t="shared" si="558"/>
        <v>6.4371428772768288E-2</v>
      </c>
      <c r="AI1384" s="6">
        <f t="shared" si="558"/>
        <v>7.4393546544341951E-2</v>
      </c>
      <c r="AJ1384" s="6">
        <f t="shared" si="558"/>
        <v>2.5398382756869776E-2</v>
      </c>
      <c r="AK1384" s="6">
        <f t="shared" si="559"/>
        <v>0.19009274855367289</v>
      </c>
      <c r="AL1384" s="6">
        <f t="shared" si="559"/>
        <v>0.25696683914619406</v>
      </c>
      <c r="AM1384" s="6">
        <f t="shared" si="559"/>
        <v>0.15800783883901906</v>
      </c>
      <c r="AN1384" s="6">
        <f t="shared" si="559"/>
        <v>5.8172484795164861E-2</v>
      </c>
      <c r="AO1384" s="6">
        <f t="shared" si="575"/>
        <v>9.1030877618859224E-2</v>
      </c>
      <c r="AP1384" s="6">
        <f t="shared" si="574"/>
        <v>7.8543965518574496E-2</v>
      </c>
      <c r="AQ1384" s="2">
        <v>42094</v>
      </c>
      <c r="AR1384" s="6">
        <f t="shared" si="560"/>
        <v>0.14811015051188581</v>
      </c>
      <c r="AS1384" s="6">
        <v>0.19258508088573617</v>
      </c>
      <c r="AT1384" s="6">
        <v>0.10947196859504996</v>
      </c>
      <c r="AU1384" s="6">
        <f t="shared" si="561"/>
        <v>0.14465469054357283</v>
      </c>
      <c r="AV1384" s="6">
        <f t="shared" si="562"/>
        <v>7.1396089228534132E-2</v>
      </c>
      <c r="AW1384" s="6">
        <f t="shared" si="563"/>
        <v>5.8321143753171434E-2</v>
      </c>
      <c r="AX1384" s="6">
        <f t="shared" si="564"/>
        <v>2.8434105716534264E-2</v>
      </c>
      <c r="AY1384" s="6">
        <f t="shared" si="565"/>
        <v>1.2502790604565384E-2</v>
      </c>
      <c r="AZ1384" s="6">
        <f t="shared" si="566"/>
        <v>-0.10575850403795606</v>
      </c>
      <c r="BA1384" s="6">
        <f t="shared" si="566"/>
        <v>-4.9684006671234182E-2</v>
      </c>
      <c r="BB1384" s="6">
        <f t="shared" si="566"/>
        <v>0.11609465143937414</v>
      </c>
      <c r="BC1384" s="6">
        <f t="shared" si="555"/>
        <v>5.2003605641910422E-2</v>
      </c>
      <c r="BD1384" s="6">
        <f t="shared" si="555"/>
        <v>6.7295861047117489E-2</v>
      </c>
      <c r="BE1384" s="2">
        <v>42094</v>
      </c>
      <c r="BF1384" s="11">
        <f t="shared" si="567"/>
        <v>0.93357980977532429</v>
      </c>
      <c r="BG1384" s="11">
        <f t="shared" si="567"/>
        <v>1.1029979512242718</v>
      </c>
      <c r="BH1384" s="11">
        <f t="shared" si="567"/>
        <v>0.91076722984935576</v>
      </c>
      <c r="BI1384" s="11">
        <f t="shared" si="568"/>
        <v>1.1154992849189722</v>
      </c>
      <c r="BJ1384" s="11">
        <f t="shared" si="569"/>
        <v>1.1091269929794934</v>
      </c>
      <c r="BK1384" s="11">
        <f t="shared" si="570"/>
        <v>0.78395434096436534</v>
      </c>
      <c r="BL1384" s="11">
        <f t="shared" si="571"/>
        <v>1.1195242621833228</v>
      </c>
      <c r="BM1384" s="11">
        <f t="shared" si="572"/>
        <v>6.5772054429710181E-2</v>
      </c>
      <c r="BN1384" s="11">
        <f t="shared" si="573"/>
        <v>-0.41156479329921525</v>
      </c>
      <c r="BO1384" s="11">
        <f t="shared" si="573"/>
        <v>-0.31444013813677341</v>
      </c>
      <c r="BP1384" s="11">
        <f t="shared" si="573"/>
        <v>1.9956969664982165</v>
      </c>
      <c r="BQ1384" s="11">
        <f t="shared" si="556"/>
        <v>0.57127435219999056</v>
      </c>
      <c r="BR1384" s="11">
        <f t="shared" si="556"/>
        <v>0.85679225135638215</v>
      </c>
      <c r="BS1384" s="12">
        <f t="shared" si="584"/>
        <v>0.75684465884180141</v>
      </c>
      <c r="BT1384" s="12">
        <f t="shared" si="585"/>
        <v>-0.41156479329921525</v>
      </c>
      <c r="BU1384" s="12">
        <f t="shared" si="586"/>
        <v>1.9956969664982165</v>
      </c>
    </row>
    <row r="1385" spans="1:73" x14ac:dyDescent="0.25">
      <c r="A1385" s="2">
        <v>42124</v>
      </c>
      <c r="B1385">
        <v>1027.3399999999999</v>
      </c>
      <c r="C1385">
        <v>2196.84</v>
      </c>
      <c r="D1385">
        <v>5876.2597999999998</v>
      </c>
      <c r="E1385">
        <v>3841.78</v>
      </c>
      <c r="F1385">
        <v>417.61116950000002</v>
      </c>
      <c r="G1385">
        <v>9642.4704120000006</v>
      </c>
      <c r="H1385">
        <v>7284.7271739999996</v>
      </c>
      <c r="I1385">
        <v>1180.25</v>
      </c>
      <c r="J1385">
        <v>59.62</v>
      </c>
      <c r="K1385">
        <v>229.48560000000001</v>
      </c>
      <c r="L1385">
        <v>47397.252434638744</v>
      </c>
      <c r="M1385">
        <v>1163.5999999999999</v>
      </c>
      <c r="N1385">
        <v>47959.194231944552</v>
      </c>
      <c r="O1385" s="2">
        <v>42124</v>
      </c>
      <c r="P1385" s="5">
        <f t="shared" si="576"/>
        <v>0.96144271622962163</v>
      </c>
      <c r="Q1385" s="5">
        <f t="shared" si="576"/>
        <v>1.0322041065639243</v>
      </c>
      <c r="R1385" s="5">
        <f t="shared" si="576"/>
        <v>1.0303136035306564</v>
      </c>
      <c r="S1385" s="5">
        <f t="shared" si="577"/>
        <v>1.009594588557448</v>
      </c>
      <c r="T1385" s="5">
        <f t="shared" si="578"/>
        <v>0.96847721948064991</v>
      </c>
      <c r="U1385" s="5">
        <f t="shared" si="579"/>
        <v>0.9918149847194766</v>
      </c>
      <c r="V1385" s="5">
        <f t="shared" si="580"/>
        <v>0.99783067800981196</v>
      </c>
      <c r="W1385" s="5">
        <f t="shared" si="581"/>
        <v>0.99431339511373207</v>
      </c>
      <c r="X1385" s="5">
        <f t="shared" si="582"/>
        <v>1.249371332774518</v>
      </c>
      <c r="Y1385" s="5">
        <f t="shared" si="582"/>
        <v>1.0831966075646324</v>
      </c>
      <c r="Z1385" s="5">
        <f t="shared" si="582"/>
        <v>0.97945604827419996</v>
      </c>
      <c r="AA1385" s="5">
        <f t="shared" si="582"/>
        <v>0.96036711180072964</v>
      </c>
      <c r="AB1385" s="5">
        <f t="shared" si="583"/>
        <v>0.92128679013409986</v>
      </c>
      <c r="AC1385" s="2">
        <v>42124</v>
      </c>
      <c r="AD1385" s="6">
        <f t="shared" si="557"/>
        <v>0.16021673888470311</v>
      </c>
      <c r="AE1385" s="6">
        <f t="shared" si="557"/>
        <v>0.1748639930659279</v>
      </c>
      <c r="AF1385" s="6">
        <f t="shared" si="557"/>
        <v>0.12023917335246287</v>
      </c>
      <c r="AG1385" s="6">
        <f t="shared" si="558"/>
        <v>0.12966994929035328</v>
      </c>
      <c r="AH1385" s="6">
        <f t="shared" si="558"/>
        <v>6.6500610105440103E-2</v>
      </c>
      <c r="AI1385" s="6">
        <f t="shared" si="558"/>
        <v>7.4451466933595167E-2</v>
      </c>
      <c r="AJ1385" s="6">
        <f t="shared" si="558"/>
        <v>2.5092743667632846E-2</v>
      </c>
      <c r="AK1385" s="6">
        <f t="shared" si="559"/>
        <v>0.18849081355047212</v>
      </c>
      <c r="AL1385" s="6">
        <f t="shared" si="559"/>
        <v>0.28087634887847646</v>
      </c>
      <c r="AM1385" s="6">
        <f t="shared" si="559"/>
        <v>0.16246387247688238</v>
      </c>
      <c r="AN1385" s="6">
        <f t="shared" si="559"/>
        <v>5.9620713392593602E-2</v>
      </c>
      <c r="AO1385" s="6">
        <f t="shared" si="575"/>
        <v>9.3151398867669891E-2</v>
      </c>
      <c r="AP1385" s="6">
        <f t="shared" si="574"/>
        <v>8.6602576116579344E-2</v>
      </c>
      <c r="AQ1385" s="2">
        <v>42124</v>
      </c>
      <c r="AR1385" s="6">
        <f t="shared" si="560"/>
        <v>0.13887871852912959</v>
      </c>
      <c r="AS1385" s="6">
        <v>0.19258508088573617</v>
      </c>
      <c r="AT1385" s="6">
        <v>0.10947196859504996</v>
      </c>
      <c r="AU1385" s="6">
        <f t="shared" si="561"/>
        <v>0.14325581334491111</v>
      </c>
      <c r="AV1385" s="6">
        <f t="shared" si="562"/>
        <v>6.276917915442759E-2</v>
      </c>
      <c r="AW1385" s="6">
        <f t="shared" si="563"/>
        <v>5.3245123740308209E-2</v>
      </c>
      <c r="AX1385" s="6">
        <f t="shared" si="564"/>
        <v>2.5535126356158067E-2</v>
      </c>
      <c r="AY1385" s="6">
        <f t="shared" si="565"/>
        <v>1.6954182299566689E-4</v>
      </c>
      <c r="AZ1385" s="6">
        <f t="shared" si="566"/>
        <v>-7.0802497682906029E-2</v>
      </c>
      <c r="BA1385" s="6">
        <f t="shared" si="566"/>
        <v>-3.7428975893004424E-2</v>
      </c>
      <c r="BB1385" s="6">
        <f t="shared" si="566"/>
        <v>0.10815189888478405</v>
      </c>
      <c r="BC1385" s="6">
        <f t="shared" si="555"/>
        <v>4.2990884883111979E-2</v>
      </c>
      <c r="BD1385" s="6">
        <f t="shared" si="555"/>
        <v>4.4625435601915786E-2</v>
      </c>
      <c r="BE1385" s="2">
        <v>42124</v>
      </c>
      <c r="BF1385" s="11">
        <f t="shared" si="567"/>
        <v>0.86681778380891261</v>
      </c>
      <c r="BG1385" s="11">
        <f t="shared" si="567"/>
        <v>1.1013421202907507</v>
      </c>
      <c r="BH1385" s="11">
        <f t="shared" si="567"/>
        <v>0.91045177326818039</v>
      </c>
      <c r="BI1385" s="11">
        <f t="shared" si="568"/>
        <v>1.104772648781845</v>
      </c>
      <c r="BJ1385" s="11">
        <f t="shared" si="569"/>
        <v>0.94388877116922476</v>
      </c>
      <c r="BK1385" s="11">
        <f t="shared" si="570"/>
        <v>0.71516554251105158</v>
      </c>
      <c r="BL1385" s="11">
        <f t="shared" si="571"/>
        <v>1.017629905058802</v>
      </c>
      <c r="BM1385" s="11">
        <f t="shared" si="572"/>
        <v>8.9946995188849735E-4</v>
      </c>
      <c r="BN1385" s="11">
        <f t="shared" si="573"/>
        <v>-0.2520771078291798</v>
      </c>
      <c r="BO1385" s="11">
        <f t="shared" si="573"/>
        <v>-0.2303833789160131</v>
      </c>
      <c r="BP1385" s="11">
        <f t="shared" si="573"/>
        <v>1.8139987385360479</v>
      </c>
      <c r="BQ1385" s="11">
        <f t="shared" si="556"/>
        <v>0.46151625639228966</v>
      </c>
      <c r="BR1385" s="11">
        <f t="shared" si="556"/>
        <v>0.51528993250551369</v>
      </c>
      <c r="BS1385" s="12">
        <f t="shared" si="584"/>
        <v>0.68994711196379344</v>
      </c>
      <c r="BT1385" s="12">
        <f t="shared" si="585"/>
        <v>-0.2520771078291798</v>
      </c>
      <c r="BU1385" s="12">
        <f t="shared" si="586"/>
        <v>1.8139987385360479</v>
      </c>
    </row>
    <row r="1386" spans="1:73" x14ac:dyDescent="0.25">
      <c r="A1386" s="2">
        <v>42155</v>
      </c>
      <c r="B1386">
        <v>1027.0899999999999</v>
      </c>
      <c r="C1386">
        <v>2308.46</v>
      </c>
      <c r="D1386">
        <v>5955.71</v>
      </c>
      <c r="E1386">
        <v>3891.18</v>
      </c>
      <c r="F1386">
        <v>417.24016339999997</v>
      </c>
      <c r="G1386">
        <v>9598.7427509999998</v>
      </c>
      <c r="H1386">
        <v>7253.33133</v>
      </c>
      <c r="I1386">
        <v>1191.4000000000001</v>
      </c>
      <c r="J1386">
        <v>60.25</v>
      </c>
      <c r="K1386">
        <v>223.1754</v>
      </c>
      <c r="L1386">
        <v>48669.306747202696</v>
      </c>
      <c r="M1386">
        <v>1173.04</v>
      </c>
      <c r="N1386">
        <v>51034.143395439045</v>
      </c>
      <c r="O1386" s="2">
        <v>42155</v>
      </c>
      <c r="P1386" s="5">
        <f t="shared" si="576"/>
        <v>0.99975665310413298</v>
      </c>
      <c r="Q1386" s="5">
        <f t="shared" si="576"/>
        <v>1.0508093443309481</v>
      </c>
      <c r="R1386" s="5">
        <f t="shared" si="576"/>
        <v>1.0135205390340298</v>
      </c>
      <c r="S1386" s="5">
        <f t="shared" si="577"/>
        <v>1.0128586228258776</v>
      </c>
      <c r="T1386" s="5">
        <f t="shared" si="578"/>
        <v>0.99911159919299031</v>
      </c>
      <c r="U1386" s="5">
        <f t="shared" si="579"/>
        <v>0.99546509772582947</v>
      </c>
      <c r="V1386" s="5">
        <f t="shared" si="580"/>
        <v>0.99569018259022046</v>
      </c>
      <c r="W1386" s="5">
        <f t="shared" si="581"/>
        <v>1.0094471510273249</v>
      </c>
      <c r="X1386" s="5">
        <f t="shared" si="582"/>
        <v>1.0105669238510568</v>
      </c>
      <c r="Y1386" s="5">
        <f t="shared" si="582"/>
        <v>0.97250284985201685</v>
      </c>
      <c r="Z1386" s="5">
        <f t="shared" si="582"/>
        <v>1.0268381445595001</v>
      </c>
      <c r="AA1386" s="5">
        <f t="shared" si="582"/>
        <v>1.0081127535235477</v>
      </c>
      <c r="AB1386" s="5">
        <f t="shared" si="583"/>
        <v>1.0641159471659001</v>
      </c>
      <c r="AC1386" s="2">
        <v>42155</v>
      </c>
      <c r="AD1386" s="6">
        <f t="shared" si="557"/>
        <v>0.15906596874421733</v>
      </c>
      <c r="AE1386" s="6">
        <f t="shared" si="557"/>
        <v>0.16713893323565313</v>
      </c>
      <c r="AF1386" s="6">
        <f t="shared" si="557"/>
        <v>0.11592949418566149</v>
      </c>
      <c r="AG1386" s="6">
        <f t="shared" si="558"/>
        <v>0.1227721691315789</v>
      </c>
      <c r="AH1386" s="6">
        <f t="shared" si="558"/>
        <v>6.5337169567327408E-2</v>
      </c>
      <c r="AI1386" s="6">
        <f t="shared" si="558"/>
        <v>7.3184033230643847E-2</v>
      </c>
      <c r="AJ1386" s="6">
        <f t="shared" si="558"/>
        <v>2.5254525432410524E-2</v>
      </c>
      <c r="AK1386" s="6">
        <f t="shared" si="559"/>
        <v>0.18825047911346693</v>
      </c>
      <c r="AL1386" s="6">
        <f t="shared" si="559"/>
        <v>0.27388128916759569</v>
      </c>
      <c r="AM1386" s="6">
        <f t="shared" si="559"/>
        <v>0.15874541072136689</v>
      </c>
      <c r="AN1386" s="6">
        <f t="shared" si="559"/>
        <v>5.976137514342704E-2</v>
      </c>
      <c r="AO1386" s="6">
        <f t="shared" si="575"/>
        <v>9.3104944121869246E-2</v>
      </c>
      <c r="AP1386" s="6">
        <f t="shared" si="574"/>
        <v>9.0582420205613662E-2</v>
      </c>
      <c r="AQ1386" s="2">
        <v>42155</v>
      </c>
      <c r="AR1386" s="6">
        <f t="shared" si="560"/>
        <v>0.14626902016565091</v>
      </c>
      <c r="AS1386" s="6">
        <v>0.19258508088573617</v>
      </c>
      <c r="AT1386" s="6">
        <v>0.10947196859504996</v>
      </c>
      <c r="AU1386" s="6">
        <f t="shared" si="561"/>
        <v>0.16541742971445217</v>
      </c>
      <c r="AV1386" s="6">
        <f t="shared" si="562"/>
        <v>5.568942122608922E-2</v>
      </c>
      <c r="AW1386" s="6">
        <f t="shared" si="563"/>
        <v>4.4913065827671073E-2</v>
      </c>
      <c r="AX1386" s="6">
        <f t="shared" si="564"/>
        <v>2.4061596634451954E-2</v>
      </c>
      <c r="AY1386" s="6">
        <f t="shared" si="565"/>
        <v>-2.6810037394694453E-3</v>
      </c>
      <c r="AZ1386" s="6">
        <f t="shared" si="566"/>
        <v>-4.0278848754481178E-2</v>
      </c>
      <c r="BA1386" s="6">
        <f t="shared" si="566"/>
        <v>-2.6154500824982718E-2</v>
      </c>
      <c r="BB1386" s="6">
        <f t="shared" si="566"/>
        <v>0.11544925821294005</v>
      </c>
      <c r="BC1386" s="6">
        <f t="shared" si="555"/>
        <v>4.2263371580457232E-2</v>
      </c>
      <c r="BD1386" s="6">
        <f t="shared" si="555"/>
        <v>5.8669468286854709E-2</v>
      </c>
      <c r="BE1386" s="2">
        <v>42155</v>
      </c>
      <c r="BF1386" s="11">
        <f t="shared" si="567"/>
        <v>0.91954942543904983</v>
      </c>
      <c r="BG1386" s="11">
        <f t="shared" si="567"/>
        <v>1.1522454831885633</v>
      </c>
      <c r="BH1386" s="11">
        <f t="shared" si="567"/>
        <v>0.94429781967072346</v>
      </c>
      <c r="BI1386" s="11">
        <f t="shared" si="568"/>
        <v>1.3473528315457957</v>
      </c>
      <c r="BJ1386" s="11">
        <f t="shared" si="569"/>
        <v>0.85233905286796119</v>
      </c>
      <c r="BK1386" s="11">
        <f t="shared" si="570"/>
        <v>0.61370033660381718</v>
      </c>
      <c r="BL1386" s="11">
        <f t="shared" si="571"/>
        <v>0.95276376104745097</v>
      </c>
      <c r="BM1386" s="11">
        <f t="shared" si="572"/>
        <v>-1.4241683485190415E-2</v>
      </c>
      <c r="BN1386" s="11">
        <f t="shared" si="573"/>
        <v>-0.14706681451989739</v>
      </c>
      <c r="BO1386" s="11">
        <f t="shared" si="573"/>
        <v>-0.16475752405144878</v>
      </c>
      <c r="BP1386" s="11">
        <f t="shared" si="573"/>
        <v>1.9318373771664781</v>
      </c>
      <c r="BQ1386" s="11">
        <f t="shared" si="556"/>
        <v>0.45393262386943495</v>
      </c>
      <c r="BR1386" s="11">
        <f t="shared" si="556"/>
        <v>0.64769155155802283</v>
      </c>
      <c r="BS1386" s="12">
        <f t="shared" si="584"/>
        <v>0.72997263391544298</v>
      </c>
      <c r="BT1386" s="12">
        <f t="shared" si="585"/>
        <v>-0.16475752405144878</v>
      </c>
      <c r="BU1386" s="12">
        <f t="shared" si="586"/>
        <v>1.9318373771664781</v>
      </c>
    </row>
    <row r="1387" spans="1:73" x14ac:dyDescent="0.25">
      <c r="A1387" s="2">
        <v>42185</v>
      </c>
      <c r="B1387">
        <v>985.54</v>
      </c>
      <c r="C1387">
        <v>2252.5300000000002</v>
      </c>
      <c r="D1387">
        <v>5613.54</v>
      </c>
      <c r="E1387">
        <v>3815.85</v>
      </c>
      <c r="F1387">
        <v>405.9514514</v>
      </c>
      <c r="G1387">
        <v>9420.4916400000002</v>
      </c>
      <c r="H1387">
        <v>7210.1292670000003</v>
      </c>
      <c r="I1387">
        <v>1171</v>
      </c>
      <c r="J1387">
        <v>59.48</v>
      </c>
      <c r="K1387">
        <v>227.17019999999999</v>
      </c>
      <c r="L1387">
        <v>49630.79376760486</v>
      </c>
      <c r="M1387">
        <v>1120.69</v>
      </c>
      <c r="N1387">
        <v>52784.722554521264</v>
      </c>
      <c r="O1387" s="2">
        <v>42185</v>
      </c>
      <c r="P1387" s="5">
        <f t="shared" si="576"/>
        <v>0.95954590152761687</v>
      </c>
      <c r="Q1387" s="5">
        <f t="shared" si="576"/>
        <v>0.97577172660561595</v>
      </c>
      <c r="R1387" s="5">
        <f t="shared" si="576"/>
        <v>0.94254757199393524</v>
      </c>
      <c r="S1387" s="5">
        <f t="shared" si="577"/>
        <v>0.98064083388586498</v>
      </c>
      <c r="T1387" s="5">
        <f t="shared" si="578"/>
        <v>0.97294433041150519</v>
      </c>
      <c r="U1387" s="5">
        <f t="shared" si="579"/>
        <v>0.98142974391292759</v>
      </c>
      <c r="V1387" s="5">
        <f t="shared" si="580"/>
        <v>0.99404383158103993</v>
      </c>
      <c r="W1387" s="5">
        <f t="shared" si="581"/>
        <v>0.98287728722511325</v>
      </c>
      <c r="X1387" s="5">
        <f t="shared" si="582"/>
        <v>0.98721991701244804</v>
      </c>
      <c r="Y1387" s="5">
        <f t="shared" si="582"/>
        <v>1.017899822292242</v>
      </c>
      <c r="Z1387" s="5">
        <f t="shared" si="582"/>
        <v>1.0197555109095</v>
      </c>
      <c r="AA1387" s="5">
        <f t="shared" si="582"/>
        <v>0.95537236581872753</v>
      </c>
      <c r="AB1387" s="5">
        <f t="shared" si="583"/>
        <v>1.0343021170261999</v>
      </c>
      <c r="AC1387" s="2">
        <v>42185</v>
      </c>
      <c r="AD1387" s="6">
        <f t="shared" si="557"/>
        <v>0.16072877774964237</v>
      </c>
      <c r="AE1387" s="6">
        <f t="shared" si="557"/>
        <v>0.16602640050815631</v>
      </c>
      <c r="AF1387" s="6">
        <f t="shared" si="557"/>
        <v>0.11712320856459139</v>
      </c>
      <c r="AG1387" s="6">
        <f t="shared" si="558"/>
        <v>0.12003203118777138</v>
      </c>
      <c r="AH1387" s="6">
        <f t="shared" si="558"/>
        <v>6.6828128969640466E-2</v>
      </c>
      <c r="AI1387" s="6">
        <f t="shared" si="558"/>
        <v>7.2716719790367326E-2</v>
      </c>
      <c r="AJ1387" s="6">
        <f t="shared" si="558"/>
        <v>2.4510700135526111E-2</v>
      </c>
      <c r="AK1387" s="6">
        <f t="shared" si="559"/>
        <v>0.18795823709332604</v>
      </c>
      <c r="AL1387" s="6">
        <f t="shared" si="559"/>
        <v>0.27375514663923078</v>
      </c>
      <c r="AM1387" s="6">
        <f t="shared" si="559"/>
        <v>0.15881889454111806</v>
      </c>
      <c r="AN1387" s="6">
        <f t="shared" si="559"/>
        <v>5.9620353115999357E-2</v>
      </c>
      <c r="AO1387" s="6">
        <f t="shared" si="575"/>
        <v>9.5586529798700179E-2</v>
      </c>
      <c r="AP1387" s="6">
        <f t="shared" si="574"/>
        <v>9.04060867887371E-2</v>
      </c>
      <c r="AQ1387" s="2">
        <v>42185</v>
      </c>
      <c r="AR1387" s="6">
        <f t="shared" si="560"/>
        <v>0.13690228368051338</v>
      </c>
      <c r="AS1387" s="6">
        <v>0.19258508088573617</v>
      </c>
      <c r="AT1387" s="6">
        <v>0.10947196859504996</v>
      </c>
      <c r="AU1387" s="6">
        <f t="shared" si="561"/>
        <v>0.17342081035754831</v>
      </c>
      <c r="AV1387" s="6">
        <f t="shared" si="562"/>
        <v>4.8046310051316654E-2</v>
      </c>
      <c r="AW1387" s="6">
        <f t="shared" si="563"/>
        <v>3.4443315339977687E-2</v>
      </c>
      <c r="AX1387" s="6">
        <f t="shared" si="564"/>
        <v>1.9319198446146935E-2</v>
      </c>
      <c r="AY1387" s="6">
        <f t="shared" si="565"/>
        <v>-1.2021934054063488E-2</v>
      </c>
      <c r="AZ1387" s="6">
        <f t="shared" si="566"/>
        <v>-4.6805949650775669E-2</v>
      </c>
      <c r="BA1387" s="6">
        <f t="shared" si="566"/>
        <v>-2.5521830031683956E-2</v>
      </c>
      <c r="BB1387" s="6">
        <f t="shared" si="566"/>
        <v>0.11470787987485664</v>
      </c>
      <c r="BC1387" s="6">
        <f t="shared" si="555"/>
        <v>3.1699704411301433E-2</v>
      </c>
      <c r="BD1387" s="6">
        <f t="shared" si="555"/>
        <v>7.1402463502586722E-2</v>
      </c>
      <c r="BE1387" s="2">
        <v>42185</v>
      </c>
      <c r="BF1387" s="11">
        <f t="shared" si="567"/>
        <v>0.851759626354889</v>
      </c>
      <c r="BG1387" s="11">
        <f t="shared" si="567"/>
        <v>1.1599666095048247</v>
      </c>
      <c r="BH1387" s="11">
        <f t="shared" si="567"/>
        <v>0.93467357952952668</v>
      </c>
      <c r="BI1387" s="11">
        <f t="shared" si="568"/>
        <v>1.4447877674106715</v>
      </c>
      <c r="BJ1387" s="11">
        <f t="shared" si="569"/>
        <v>0.71895339271197833</v>
      </c>
      <c r="BK1387" s="11">
        <f t="shared" si="570"/>
        <v>0.47366431598225556</v>
      </c>
      <c r="BL1387" s="11">
        <f t="shared" si="571"/>
        <v>0.78819447585446367</v>
      </c>
      <c r="BM1387" s="11">
        <f t="shared" si="572"/>
        <v>-6.3960666156356275E-2</v>
      </c>
      <c r="BN1387" s="11">
        <f t="shared" si="573"/>
        <v>-0.17097742353117862</v>
      </c>
      <c r="BO1387" s="11">
        <f t="shared" si="573"/>
        <v>-0.16069769346666987</v>
      </c>
      <c r="BP1387" s="11">
        <f t="shared" si="573"/>
        <v>1.9239718297487629</v>
      </c>
      <c r="BQ1387" s="11">
        <f t="shared" si="556"/>
        <v>0.33163359395993575</v>
      </c>
      <c r="BR1387" s="11">
        <f t="shared" si="556"/>
        <v>0.78979708157749984</v>
      </c>
      <c r="BS1387" s="12">
        <f t="shared" si="584"/>
        <v>0.69398203765235422</v>
      </c>
      <c r="BT1387" s="12">
        <f t="shared" si="585"/>
        <v>-0.17097742353117862</v>
      </c>
      <c r="BU1387" s="12">
        <f t="shared" si="586"/>
        <v>1.9239718297487629</v>
      </c>
    </row>
    <row r="1388" spans="1:73" x14ac:dyDescent="0.25">
      <c r="A1388" s="2">
        <v>42216</v>
      </c>
      <c r="B1388">
        <v>1020.93</v>
      </c>
      <c r="C1388">
        <v>2292.89</v>
      </c>
      <c r="D1388">
        <v>5748.0698000000002</v>
      </c>
      <c r="E1388">
        <v>3895.8</v>
      </c>
      <c r="F1388">
        <v>412.78334430000001</v>
      </c>
      <c r="G1388">
        <v>9565.9897600000004</v>
      </c>
      <c r="H1388">
        <v>7267.6362289999997</v>
      </c>
      <c r="I1388">
        <v>1098.4000000000001</v>
      </c>
      <c r="J1388">
        <v>47.11</v>
      </c>
      <c r="K1388">
        <v>202.572</v>
      </c>
      <c r="L1388">
        <v>52104.436614998966</v>
      </c>
      <c r="M1388">
        <v>1149.95</v>
      </c>
      <c r="N1388">
        <v>58296.117311163325</v>
      </c>
      <c r="O1388" s="2">
        <v>42216</v>
      </c>
      <c r="P1388" s="5">
        <f t="shared" si="576"/>
        <v>1.0359092477220611</v>
      </c>
      <c r="Q1388" s="5">
        <f t="shared" si="576"/>
        <v>1.0179176303978192</v>
      </c>
      <c r="R1388" s="5">
        <f t="shared" si="576"/>
        <v>1.0239652340590786</v>
      </c>
      <c r="S1388" s="5">
        <f t="shared" si="577"/>
        <v>1.0209520814497426</v>
      </c>
      <c r="T1388" s="5">
        <f t="shared" si="578"/>
        <v>1.0168293348291746</v>
      </c>
      <c r="U1388" s="5">
        <f t="shared" si="579"/>
        <v>1.0154448542135748</v>
      </c>
      <c r="V1388" s="5">
        <f t="shared" si="580"/>
        <v>1.007975857279453</v>
      </c>
      <c r="W1388" s="5">
        <f t="shared" si="581"/>
        <v>0.93800170794193005</v>
      </c>
      <c r="X1388" s="5">
        <f t="shared" si="582"/>
        <v>0.79203093476798925</v>
      </c>
      <c r="Y1388" s="5">
        <f t="shared" si="582"/>
        <v>0.8917190723078996</v>
      </c>
      <c r="Z1388" s="5">
        <f t="shared" si="582"/>
        <v>1.0498408882795001</v>
      </c>
      <c r="AA1388" s="5">
        <f t="shared" si="582"/>
        <v>1.0261089150434108</v>
      </c>
      <c r="AB1388" s="5">
        <f t="shared" si="583"/>
        <v>1.1044126877989999</v>
      </c>
      <c r="AC1388" s="2">
        <v>42216</v>
      </c>
      <c r="AD1388" s="6">
        <f t="shared" si="557"/>
        <v>0.16083917236328657</v>
      </c>
      <c r="AE1388" s="6">
        <f t="shared" si="557"/>
        <v>0.16602358755661184</v>
      </c>
      <c r="AF1388" s="6">
        <f t="shared" si="557"/>
        <v>0.11413775880393334</v>
      </c>
      <c r="AG1388" s="6">
        <f t="shared" si="558"/>
        <v>0.11734617103612117</v>
      </c>
      <c r="AH1388" s="6">
        <f t="shared" si="558"/>
        <v>6.6925878093311256E-2</v>
      </c>
      <c r="AI1388" s="6">
        <f t="shared" si="558"/>
        <v>7.2923500612652861E-2</v>
      </c>
      <c r="AJ1388" s="6">
        <f t="shared" si="558"/>
        <v>2.4670904735157755E-2</v>
      </c>
      <c r="AK1388" s="6">
        <f t="shared" si="559"/>
        <v>0.18807207574763224</v>
      </c>
      <c r="AL1388" s="6">
        <f t="shared" si="559"/>
        <v>0.28819431926165823</v>
      </c>
      <c r="AM1388" s="6">
        <f t="shared" si="559"/>
        <v>0.16331441430391633</v>
      </c>
      <c r="AN1388" s="6">
        <f t="shared" si="559"/>
        <v>6.0499528041813314E-2</v>
      </c>
      <c r="AO1388" s="6">
        <f t="shared" si="575"/>
        <v>9.5351033593762846E-2</v>
      </c>
      <c r="AP1388" s="6">
        <f t="shared" si="574"/>
        <v>0.10043473216770976</v>
      </c>
      <c r="AQ1388" s="2">
        <v>42216</v>
      </c>
      <c r="AR1388" s="6">
        <f t="shared" si="560"/>
        <v>0.13777243691502528</v>
      </c>
      <c r="AS1388" s="6">
        <v>0.19258508088573617</v>
      </c>
      <c r="AT1388" s="6">
        <v>0.10947196859504996</v>
      </c>
      <c r="AU1388" s="6">
        <f t="shared" si="561"/>
        <v>0.16244706466612757</v>
      </c>
      <c r="AV1388" s="6">
        <f t="shared" si="562"/>
        <v>5.2681745834236793E-2</v>
      </c>
      <c r="AW1388" s="6">
        <f t="shared" si="563"/>
        <v>3.6577091442840048E-2</v>
      </c>
      <c r="AX1388" s="6">
        <f t="shared" si="564"/>
        <v>2.0387443369326297E-2</v>
      </c>
      <c r="AY1388" s="6">
        <f t="shared" si="565"/>
        <v>-1.2381531601201146E-2</v>
      </c>
      <c r="AZ1388" s="6">
        <f t="shared" si="566"/>
        <v>-9.7884216557835302E-2</v>
      </c>
      <c r="BA1388" s="6">
        <f t="shared" si="566"/>
        <v>-5.8858573562252992E-2</v>
      </c>
      <c r="BB1388" s="6">
        <f t="shared" si="566"/>
        <v>0.1308611470096952</v>
      </c>
      <c r="BC1388" s="6">
        <f t="shared" si="555"/>
        <v>4.2030958075176539E-2</v>
      </c>
      <c r="BD1388" s="6">
        <f t="shared" si="555"/>
        <v>8.9116605394214732E-2</v>
      </c>
      <c r="BE1388" s="2">
        <v>42216</v>
      </c>
      <c r="BF1388" s="11">
        <f t="shared" si="567"/>
        <v>0.85658508987996662</v>
      </c>
      <c r="BG1388" s="11">
        <f t="shared" si="567"/>
        <v>1.159986262916209</v>
      </c>
      <c r="BH1388" s="11">
        <f t="shared" si="567"/>
        <v>0.95912141382679228</v>
      </c>
      <c r="BI1388" s="11">
        <f t="shared" si="568"/>
        <v>1.3843405646028584</v>
      </c>
      <c r="BJ1388" s="11">
        <f t="shared" si="569"/>
        <v>0.78716555292386881</v>
      </c>
      <c r="BK1388" s="11">
        <f t="shared" si="570"/>
        <v>0.50158167306210755</v>
      </c>
      <c r="BL1388" s="11">
        <f t="shared" si="571"/>
        <v>0.82637599180839005</v>
      </c>
      <c r="BM1388" s="11">
        <f t="shared" si="572"/>
        <v>-6.5833971109116263E-2</v>
      </c>
      <c r="BN1388" s="11">
        <f t="shared" si="573"/>
        <v>-0.33964658570859607</v>
      </c>
      <c r="BO1388" s="11">
        <f t="shared" si="573"/>
        <v>-0.36040035910560497</v>
      </c>
      <c r="BP1388" s="11">
        <f t="shared" si="573"/>
        <v>2.1630110390159167</v>
      </c>
      <c r="BQ1388" s="11">
        <f t="shared" si="556"/>
        <v>0.44080233313722456</v>
      </c>
      <c r="BR1388" s="11">
        <f t="shared" si="556"/>
        <v>0.8873086378664744</v>
      </c>
      <c r="BS1388" s="12">
        <f t="shared" si="584"/>
        <v>0.70772289562434543</v>
      </c>
      <c r="BT1388" s="12">
        <f t="shared" si="585"/>
        <v>-0.36040035910560497</v>
      </c>
      <c r="BU1388" s="12">
        <f t="shared" si="586"/>
        <v>2.1630110390159167</v>
      </c>
    </row>
    <row r="1389" spans="1:73" x14ac:dyDescent="0.25">
      <c r="A1389" s="2">
        <v>42247</v>
      </c>
      <c r="B1389">
        <v>935.45</v>
      </c>
      <c r="C1389">
        <v>2124.21</v>
      </c>
      <c r="D1389">
        <v>5442.0600999999997</v>
      </c>
      <c r="E1389">
        <v>3660.75</v>
      </c>
      <c r="F1389">
        <v>407.3723617</v>
      </c>
      <c r="G1389">
        <v>9574.9825070000006</v>
      </c>
      <c r="H1389">
        <v>7278.2929999999997</v>
      </c>
      <c r="I1389">
        <v>1127</v>
      </c>
      <c r="J1389">
        <v>49.2</v>
      </c>
      <c r="K1389">
        <v>202.09059999999999</v>
      </c>
      <c r="L1389">
        <v>51302.08208522811</v>
      </c>
      <c r="M1389">
        <v>1130.05</v>
      </c>
      <c r="N1389">
        <v>57331.481485695127</v>
      </c>
      <c r="O1389" s="2">
        <v>42247</v>
      </c>
      <c r="P1389" s="5">
        <f t="shared" si="576"/>
        <v>0.91627241828528905</v>
      </c>
      <c r="Q1389" s="5">
        <f t="shared" si="576"/>
        <v>0.92643345297855551</v>
      </c>
      <c r="R1389" s="5">
        <f t="shared" si="576"/>
        <v>0.94676305078967538</v>
      </c>
      <c r="S1389" s="5">
        <f t="shared" si="577"/>
        <v>0.93966579393192662</v>
      </c>
      <c r="T1389" s="5">
        <f t="shared" si="578"/>
        <v>0.98689147061111204</v>
      </c>
      <c r="U1389" s="5">
        <f t="shared" si="579"/>
        <v>1.0009400749138999</v>
      </c>
      <c r="V1389" s="5">
        <f t="shared" si="580"/>
        <v>1.001466332472376</v>
      </c>
      <c r="W1389" s="5">
        <f t="shared" si="581"/>
        <v>1.0260378732702111</v>
      </c>
      <c r="X1389" s="5">
        <f t="shared" si="582"/>
        <v>1.0443642538739122</v>
      </c>
      <c r="Y1389" s="5">
        <f t="shared" si="582"/>
        <v>0.99762356100546967</v>
      </c>
      <c r="Z1389" s="5">
        <f t="shared" si="582"/>
        <v>0.98460103242840002</v>
      </c>
      <c r="AA1389" s="5">
        <f t="shared" si="582"/>
        <v>0.9826948997782512</v>
      </c>
      <c r="AB1389" s="5">
        <f t="shared" si="583"/>
        <v>0.98345282893679997</v>
      </c>
      <c r="AC1389" s="2">
        <v>42247</v>
      </c>
      <c r="AD1389" s="6">
        <f t="shared" si="557"/>
        <v>0.16522493962059867</v>
      </c>
      <c r="AE1389" s="6">
        <f t="shared" si="557"/>
        <v>0.16800035120661327</v>
      </c>
      <c r="AF1389" s="6">
        <f t="shared" si="557"/>
        <v>0.11733386462594972</v>
      </c>
      <c r="AG1389" s="6">
        <f t="shared" si="558"/>
        <v>0.11906620391805341</v>
      </c>
      <c r="AH1389" s="6">
        <f t="shared" si="558"/>
        <v>6.4024195773509082E-2</v>
      </c>
      <c r="AI1389" s="6">
        <f t="shared" si="558"/>
        <v>7.0591283651299741E-2</v>
      </c>
      <c r="AJ1389" s="6">
        <f t="shared" si="558"/>
        <v>2.4445120110003923E-2</v>
      </c>
      <c r="AK1389" s="6">
        <f t="shared" si="559"/>
        <v>0.18608604152718511</v>
      </c>
      <c r="AL1389" s="6">
        <f t="shared" si="559"/>
        <v>0.28653662172723093</v>
      </c>
      <c r="AM1389" s="6">
        <f t="shared" si="559"/>
        <v>0.1626190922265959</v>
      </c>
      <c r="AN1389" s="6">
        <f t="shared" si="559"/>
        <v>6.153235034902188E-2</v>
      </c>
      <c r="AO1389" s="6">
        <f t="shared" si="575"/>
        <v>9.5137748307880091E-2</v>
      </c>
      <c r="AP1389" s="6">
        <f t="shared" si="574"/>
        <v>0.10098259787796177</v>
      </c>
      <c r="AQ1389" s="2">
        <v>42247</v>
      </c>
      <c r="AR1389" s="6">
        <f t="shared" si="560"/>
        <v>0.12572014411437538</v>
      </c>
      <c r="AS1389" s="6">
        <v>0.19258508088573617</v>
      </c>
      <c r="AT1389" s="6">
        <v>0.10947196859504996</v>
      </c>
      <c r="AU1389" s="6">
        <f t="shared" si="561"/>
        <v>0.15872380901725847</v>
      </c>
      <c r="AV1389" s="6">
        <f t="shared" si="562"/>
        <v>3.9631983520160174E-2</v>
      </c>
      <c r="AW1389" s="6">
        <f t="shared" si="563"/>
        <v>2.7985672037516673E-2</v>
      </c>
      <c r="AX1389" s="6">
        <f t="shared" si="564"/>
        <v>1.8852766696478174E-2</v>
      </c>
      <c r="AY1389" s="6">
        <f t="shared" si="565"/>
        <v>-1.9875659261721079E-2</v>
      </c>
      <c r="AZ1389" s="6">
        <f t="shared" si="566"/>
        <v>-7.3146683047387251E-2</v>
      </c>
      <c r="BA1389" s="6">
        <f t="shared" si="566"/>
        <v>-5.2176957106181532E-2</v>
      </c>
      <c r="BB1389" s="6">
        <f t="shared" si="566"/>
        <v>0.1237593940127093</v>
      </c>
      <c r="BC1389" s="6">
        <f t="shared" si="555"/>
        <v>3.2576506948576389E-2</v>
      </c>
      <c r="BD1389" s="6">
        <f t="shared" si="555"/>
        <v>8.2803259169693666E-2</v>
      </c>
      <c r="BE1389" s="2">
        <v>42247</v>
      </c>
      <c r="BF1389" s="11">
        <f t="shared" si="567"/>
        <v>0.76090295086845228</v>
      </c>
      <c r="BG1389" s="11">
        <f t="shared" si="567"/>
        <v>1.1463373707408959</v>
      </c>
      <c r="BH1389" s="11">
        <f t="shared" si="567"/>
        <v>0.93299550768260453</v>
      </c>
      <c r="BI1389" s="11">
        <f t="shared" si="568"/>
        <v>1.333071886011409</v>
      </c>
      <c r="BJ1389" s="11">
        <f t="shared" si="569"/>
        <v>0.61901571806323996</v>
      </c>
      <c r="BK1389" s="11">
        <f t="shared" si="570"/>
        <v>0.39644656662935462</v>
      </c>
      <c r="BL1389" s="11">
        <f t="shared" si="571"/>
        <v>0.77122822925966583</v>
      </c>
      <c r="BM1389" s="11">
        <f t="shared" si="572"/>
        <v>-0.10680897448623231</v>
      </c>
      <c r="BN1389" s="11">
        <f t="shared" si="573"/>
        <v>-0.25527865375972558</v>
      </c>
      <c r="BO1389" s="11">
        <f t="shared" si="573"/>
        <v>-0.32085382098602155</v>
      </c>
      <c r="BP1389" s="11">
        <f t="shared" si="573"/>
        <v>2.0112898875262384</v>
      </c>
      <c r="BQ1389" s="11">
        <f t="shared" si="556"/>
        <v>0.34241410510530379</v>
      </c>
      <c r="BR1389" s="11">
        <f t="shared" si="556"/>
        <v>0.81997552954383324</v>
      </c>
      <c r="BS1389" s="12">
        <f t="shared" si="584"/>
        <v>0.65005663863069385</v>
      </c>
      <c r="BT1389" s="12">
        <f t="shared" si="585"/>
        <v>-0.32085382098602155</v>
      </c>
      <c r="BU1389" s="12">
        <f t="shared" si="586"/>
        <v>2.0112898875262384</v>
      </c>
    </row>
    <row r="1390" spans="1:73" x14ac:dyDescent="0.25">
      <c r="A1390" s="2">
        <v>42277</v>
      </c>
      <c r="B1390">
        <v>885.74</v>
      </c>
      <c r="C1390">
        <v>1964.62</v>
      </c>
      <c r="D1390">
        <v>5293.3301000000001</v>
      </c>
      <c r="E1390">
        <v>3570.17</v>
      </c>
      <c r="F1390">
        <v>417.66939359999998</v>
      </c>
      <c r="G1390">
        <v>9721.9278090000007</v>
      </c>
      <c r="H1390">
        <v>7307.485111</v>
      </c>
      <c r="I1390">
        <v>1114</v>
      </c>
      <c r="J1390">
        <v>45.06</v>
      </c>
      <c r="K1390">
        <v>193.76480000000001</v>
      </c>
      <c r="L1390">
        <v>54165.609503834123</v>
      </c>
      <c r="M1390">
        <v>1156.3499999999999</v>
      </c>
      <c r="N1390">
        <v>61360.033995255915</v>
      </c>
      <c r="O1390" s="2">
        <v>42277</v>
      </c>
      <c r="P1390" s="5">
        <f t="shared" si="576"/>
        <v>0.94685980009621029</v>
      </c>
      <c r="Q1390" s="5">
        <f t="shared" si="576"/>
        <v>0.9248708931791112</v>
      </c>
      <c r="R1390" s="5">
        <f t="shared" si="576"/>
        <v>0.97267027609636292</v>
      </c>
      <c r="S1390" s="5">
        <f t="shared" si="577"/>
        <v>0.97525643652257055</v>
      </c>
      <c r="T1390" s="5">
        <f t="shared" si="578"/>
        <v>1.0252767071802062</v>
      </c>
      <c r="U1390" s="5">
        <f t="shared" si="579"/>
        <v>1.0153467958706528</v>
      </c>
      <c r="V1390" s="5">
        <f t="shared" si="580"/>
        <v>1.0040108458123354</v>
      </c>
      <c r="W1390" s="5">
        <f t="shared" si="581"/>
        <v>0.98846495119787048</v>
      </c>
      <c r="X1390" s="5">
        <f t="shared" si="582"/>
        <v>0.9158536585365854</v>
      </c>
      <c r="Y1390" s="5">
        <f t="shared" si="582"/>
        <v>0.95880164639028242</v>
      </c>
      <c r="Z1390" s="5">
        <f t="shared" si="582"/>
        <v>1.0558169825124999</v>
      </c>
      <c r="AA1390" s="5">
        <f t="shared" si="582"/>
        <v>1.0232733064908632</v>
      </c>
      <c r="AB1390" s="5">
        <f t="shared" si="583"/>
        <v>1.0702677203722</v>
      </c>
      <c r="AC1390" s="2">
        <v>42277</v>
      </c>
      <c r="AD1390" s="6">
        <f t="shared" si="557"/>
        <v>0.16649770779199952</v>
      </c>
      <c r="AE1390" s="6">
        <f t="shared" si="557"/>
        <v>0.17221269352664964</v>
      </c>
      <c r="AF1390" s="6">
        <f t="shared" si="557"/>
        <v>0.11533801055307979</v>
      </c>
      <c r="AG1390" s="6">
        <f t="shared" si="558"/>
        <v>0.11505156922698997</v>
      </c>
      <c r="AH1390" s="6">
        <f t="shared" si="558"/>
        <v>6.4301005118277035E-2</v>
      </c>
      <c r="AI1390" s="6">
        <f t="shared" si="558"/>
        <v>7.0775625540537249E-2</v>
      </c>
      <c r="AJ1390" s="6">
        <f t="shared" si="558"/>
        <v>2.4435951270485798E-2</v>
      </c>
      <c r="AK1390" s="6">
        <f t="shared" si="559"/>
        <v>0.18479510744861721</v>
      </c>
      <c r="AL1390" s="6">
        <f t="shared" si="559"/>
        <v>0.28400113352616291</v>
      </c>
      <c r="AM1390" s="6">
        <f t="shared" si="559"/>
        <v>0.15831700025723755</v>
      </c>
      <c r="AN1390" s="6">
        <f t="shared" si="559"/>
        <v>6.4048346099767686E-2</v>
      </c>
      <c r="AO1390" s="6">
        <f t="shared" si="575"/>
        <v>9.5536569994943352E-2</v>
      </c>
      <c r="AP1390" s="6">
        <f t="shared" si="574"/>
        <v>0.10486357121265115</v>
      </c>
      <c r="AQ1390" s="2">
        <v>42277</v>
      </c>
      <c r="AR1390" s="6">
        <f t="shared" si="560"/>
        <v>0.10181497316054466</v>
      </c>
      <c r="AS1390" s="6">
        <v>0.19258508088573617</v>
      </c>
      <c r="AT1390" s="6">
        <v>0.10947196859504996</v>
      </c>
      <c r="AU1390" s="6">
        <f t="shared" si="561"/>
        <v>0.13338867450298131</v>
      </c>
      <c r="AV1390" s="6">
        <f t="shared" si="562"/>
        <v>4.7633037935371991E-2</v>
      </c>
      <c r="AW1390" s="6">
        <f t="shared" si="563"/>
        <v>3.1756511211535887E-2</v>
      </c>
      <c r="AX1390" s="6">
        <f t="shared" si="564"/>
        <v>1.8768106960541653E-2</v>
      </c>
      <c r="AY1390" s="6">
        <f t="shared" si="565"/>
        <v>-3.1450278347522342E-2</v>
      </c>
      <c r="AZ1390" s="6">
        <f t="shared" si="566"/>
        <v>-0.10834973319291996</v>
      </c>
      <c r="BA1390" s="6">
        <f t="shared" si="566"/>
        <v>-7.5468774783246984E-2</v>
      </c>
      <c r="BB1390" s="6">
        <f t="shared" si="566"/>
        <v>0.13875501822004233</v>
      </c>
      <c r="BC1390" s="6">
        <f t="shared" si="555"/>
        <v>3.5546350438651286E-2</v>
      </c>
      <c r="BD1390" s="6">
        <f t="shared" si="555"/>
        <v>9.6060978852655632E-2</v>
      </c>
      <c r="BE1390" s="2">
        <v>42277</v>
      </c>
      <c r="BF1390" s="11">
        <f t="shared" si="567"/>
        <v>0.61150975896760684</v>
      </c>
      <c r="BG1390" s="11">
        <f t="shared" si="567"/>
        <v>1.1182978266113348</v>
      </c>
      <c r="BH1390" s="11">
        <f t="shared" si="567"/>
        <v>0.94914042708123336</v>
      </c>
      <c r="BI1390" s="11">
        <f t="shared" si="568"/>
        <v>1.1593816181664875</v>
      </c>
      <c r="BJ1390" s="11">
        <f t="shared" si="569"/>
        <v>0.74078216736666047</v>
      </c>
      <c r="BK1390" s="11">
        <f t="shared" si="570"/>
        <v>0.44869276631609728</v>
      </c>
      <c r="BL1390" s="11">
        <f t="shared" si="571"/>
        <v>0.76805305235692323</v>
      </c>
      <c r="BM1390" s="11">
        <f t="shared" si="572"/>
        <v>-0.17018999464727266</v>
      </c>
      <c r="BN1390" s="11">
        <f t="shared" si="573"/>
        <v>-0.38151162232223451</v>
      </c>
      <c r="BO1390" s="11">
        <f t="shared" si="573"/>
        <v>-0.47669406734983211</v>
      </c>
      <c r="BP1390" s="11">
        <f t="shared" si="573"/>
        <v>2.1664106361763746</v>
      </c>
      <c r="BQ1390" s="11">
        <f t="shared" si="556"/>
        <v>0.37207061589643337</v>
      </c>
      <c r="BR1390" s="11">
        <f t="shared" si="556"/>
        <v>0.91605671771234187</v>
      </c>
      <c r="BS1390" s="12">
        <f t="shared" si="584"/>
        <v>0.63246153094862723</v>
      </c>
      <c r="BT1390" s="12">
        <f t="shared" si="585"/>
        <v>-0.47669406734983211</v>
      </c>
      <c r="BU1390" s="12">
        <f t="shared" si="586"/>
        <v>2.1664106361763746</v>
      </c>
    </row>
    <row r="1391" spans="1:73" x14ac:dyDescent="0.25">
      <c r="A1391" s="2">
        <v>42308</v>
      </c>
      <c r="B1391">
        <v>985.88</v>
      </c>
      <c r="C1391">
        <v>2169.38</v>
      </c>
      <c r="D1391">
        <v>5541.71</v>
      </c>
      <c r="E1391">
        <v>3871.33</v>
      </c>
      <c r="F1391">
        <v>417.42615640000002</v>
      </c>
      <c r="G1391">
        <v>9652.0461570000007</v>
      </c>
      <c r="H1391">
        <v>7337.94776</v>
      </c>
      <c r="I1391">
        <v>1142.3499999999999</v>
      </c>
      <c r="J1391">
        <v>46.6</v>
      </c>
      <c r="K1391">
        <v>195.6069</v>
      </c>
      <c r="L1391">
        <v>53610.715712521072</v>
      </c>
      <c r="M1391">
        <v>1111.5</v>
      </c>
      <c r="N1391">
        <v>59561.976415491052</v>
      </c>
      <c r="O1391" s="2">
        <v>42308</v>
      </c>
      <c r="P1391" s="5">
        <f t="shared" si="576"/>
        <v>1.1130580079933163</v>
      </c>
      <c r="Q1391" s="5">
        <f t="shared" si="576"/>
        <v>1.104223717563702</v>
      </c>
      <c r="R1391" s="5">
        <f t="shared" si="576"/>
        <v>1.046923183573985</v>
      </c>
      <c r="S1391" s="5">
        <f t="shared" si="577"/>
        <v>1.0843545265351509</v>
      </c>
      <c r="T1391" s="5">
        <f t="shared" si="578"/>
        <v>0.99941763221407387</v>
      </c>
      <c r="U1391" s="5">
        <f t="shared" si="579"/>
        <v>0.99281195526515764</v>
      </c>
      <c r="V1391" s="5">
        <f t="shared" si="580"/>
        <v>1.0041686912169201</v>
      </c>
      <c r="W1391" s="5">
        <f t="shared" si="581"/>
        <v>1.0254488330341112</v>
      </c>
      <c r="X1391" s="5">
        <f t="shared" si="582"/>
        <v>1.0341766533510874</v>
      </c>
      <c r="Y1391" s="5">
        <f t="shared" si="582"/>
        <v>1.0095068866997514</v>
      </c>
      <c r="Z1391" s="5">
        <f t="shared" si="582"/>
        <v>0.98975560699130005</v>
      </c>
      <c r="AA1391" s="5">
        <f t="shared" si="582"/>
        <v>0.96121416526138292</v>
      </c>
      <c r="AB1391" s="5">
        <f t="shared" si="583"/>
        <v>0.97069660065859997</v>
      </c>
      <c r="AC1391" s="2">
        <v>42308</v>
      </c>
      <c r="AD1391" s="6">
        <f t="shared" si="557"/>
        <v>0.17138505494830458</v>
      </c>
      <c r="AE1391" s="6">
        <f t="shared" si="557"/>
        <v>0.17634763975853943</v>
      </c>
      <c r="AF1391" s="6">
        <f t="shared" si="557"/>
        <v>0.11647425420010292</v>
      </c>
      <c r="AG1391" s="6">
        <f t="shared" si="558"/>
        <v>0.11905728786685685</v>
      </c>
      <c r="AH1391" s="6">
        <f t="shared" si="558"/>
        <v>6.3663495581729956E-2</v>
      </c>
      <c r="AI1391" s="6">
        <f t="shared" si="558"/>
        <v>7.0796830916508804E-2</v>
      </c>
      <c r="AJ1391" s="6">
        <f t="shared" si="558"/>
        <v>2.4459489814570193E-2</v>
      </c>
      <c r="AK1391" s="6">
        <f t="shared" si="559"/>
        <v>0.18463536813516154</v>
      </c>
      <c r="AL1391" s="6">
        <f t="shared" si="559"/>
        <v>0.28435938955338702</v>
      </c>
      <c r="AM1391" s="6">
        <f t="shared" si="559"/>
        <v>0.15658834939897462</v>
      </c>
      <c r="AN1391" s="6">
        <f t="shared" si="559"/>
        <v>6.4585625151955955E-2</v>
      </c>
      <c r="AO1391" s="6">
        <f t="shared" si="575"/>
        <v>9.6224714230637082E-2</v>
      </c>
      <c r="AP1391" s="6">
        <f t="shared" si="574"/>
        <v>0.10617687165605638</v>
      </c>
      <c r="AQ1391" s="2">
        <v>42308</v>
      </c>
      <c r="AR1391" s="6">
        <f t="shared" si="560"/>
        <v>0.11256440579998195</v>
      </c>
      <c r="AS1391" s="6">
        <v>0.19258508088573617</v>
      </c>
      <c r="AT1391" s="6">
        <v>0.10947196859504996</v>
      </c>
      <c r="AU1391" s="6">
        <f t="shared" si="561"/>
        <v>0.14332388988484057</v>
      </c>
      <c r="AV1391" s="6">
        <f t="shared" si="562"/>
        <v>5.0981286854844932E-2</v>
      </c>
      <c r="AW1391" s="6">
        <f t="shared" si="563"/>
        <v>3.1596971467013457E-2</v>
      </c>
      <c r="AX1391" s="6">
        <f t="shared" si="564"/>
        <v>1.9089177253284184E-2</v>
      </c>
      <c r="AY1391" s="6">
        <f t="shared" si="565"/>
        <v>-3.238533827357104E-2</v>
      </c>
      <c r="AZ1391" s="6">
        <f t="shared" si="566"/>
        <v>-0.10566759816681714</v>
      </c>
      <c r="BA1391" s="6">
        <f t="shared" si="566"/>
        <v>-8.2389790855789347E-2</v>
      </c>
      <c r="BB1391" s="6">
        <f t="shared" si="566"/>
        <v>0.13171272544000545</v>
      </c>
      <c r="BC1391" s="6">
        <f t="shared" si="555"/>
        <v>2.0267651625862415E-2</v>
      </c>
      <c r="BD1391" s="6">
        <f t="shared" si="555"/>
        <v>8.7109447955446617E-2</v>
      </c>
      <c r="BE1391" s="2">
        <v>42308</v>
      </c>
      <c r="BF1391" s="11">
        <f t="shared" si="567"/>
        <v>0.65679242471833443</v>
      </c>
      <c r="BG1391" s="11">
        <f t="shared" si="567"/>
        <v>1.092076316697119</v>
      </c>
      <c r="BH1391" s="11">
        <f t="shared" si="567"/>
        <v>0.93988125828199742</v>
      </c>
      <c r="BI1391" s="11">
        <f t="shared" si="568"/>
        <v>1.2038229028459084</v>
      </c>
      <c r="BJ1391" s="11">
        <f t="shared" si="569"/>
        <v>0.80079308226794033</v>
      </c>
      <c r="BK1391" s="11">
        <f t="shared" si="570"/>
        <v>0.44630488480869979</v>
      </c>
      <c r="BL1391" s="11">
        <f t="shared" si="571"/>
        <v>0.78044053240689493</v>
      </c>
      <c r="BM1391" s="11">
        <f t="shared" si="572"/>
        <v>-0.17540159613332312</v>
      </c>
      <c r="BN1391" s="11">
        <f t="shared" si="573"/>
        <v>-0.37159876567739852</v>
      </c>
      <c r="BO1391" s="11">
        <f t="shared" si="573"/>
        <v>-0.52615530575564551</v>
      </c>
      <c r="BP1391" s="11">
        <f t="shared" si="573"/>
        <v>2.0393504766751733</v>
      </c>
      <c r="BQ1391" s="11">
        <f t="shared" si="556"/>
        <v>0.21062833792661323</v>
      </c>
      <c r="BR1391" s="11">
        <f t="shared" si="556"/>
        <v>0.82041829446269854</v>
      </c>
      <c r="BS1391" s="12">
        <f t="shared" si="584"/>
        <v>0.60902714180961637</v>
      </c>
      <c r="BT1391" s="12">
        <f t="shared" si="585"/>
        <v>-0.52615530575564551</v>
      </c>
      <c r="BU1391" s="12">
        <f t="shared" si="586"/>
        <v>2.0393504766751733</v>
      </c>
    </row>
    <row r="1392" spans="1:73" x14ac:dyDescent="0.25">
      <c r="A1392" s="2">
        <v>42338</v>
      </c>
      <c r="B1392">
        <v>1029.47</v>
      </c>
      <c r="C1392">
        <v>2200.15</v>
      </c>
      <c r="D1392">
        <v>5573.1499000000003</v>
      </c>
      <c r="E1392">
        <v>3882.84</v>
      </c>
      <c r="F1392">
        <v>421.25691870000003</v>
      </c>
      <c r="G1392">
        <v>9626.3801089999997</v>
      </c>
      <c r="H1392">
        <v>7326.6812669999999</v>
      </c>
      <c r="I1392">
        <v>1061.9000000000001</v>
      </c>
      <c r="J1392">
        <v>40.43</v>
      </c>
      <c r="K1392">
        <v>182.53960000000001</v>
      </c>
      <c r="L1392">
        <v>54316.32592442938</v>
      </c>
      <c r="M1392">
        <v>1134.6199999999999</v>
      </c>
      <c r="N1392">
        <v>61267.027814401408</v>
      </c>
      <c r="O1392" s="2">
        <v>42338</v>
      </c>
      <c r="P1392" s="5">
        <f t="shared" si="576"/>
        <v>1.0442143060007303</v>
      </c>
      <c r="Q1392" s="5">
        <f t="shared" si="576"/>
        <v>1.0141837760097354</v>
      </c>
      <c r="R1392" s="5">
        <f t="shared" si="576"/>
        <v>1.0056733210507227</v>
      </c>
      <c r="S1392" s="5">
        <f t="shared" si="577"/>
        <v>1.0029731384304619</v>
      </c>
      <c r="T1392" s="5">
        <f t="shared" si="578"/>
        <v>1.0091771017250992</v>
      </c>
      <c r="U1392" s="5">
        <f t="shared" si="579"/>
        <v>0.99734086974072467</v>
      </c>
      <c r="V1392" s="5">
        <f t="shared" si="580"/>
        <v>0.99846462616408704</v>
      </c>
      <c r="W1392" s="5">
        <f t="shared" si="581"/>
        <v>0.92957499890576456</v>
      </c>
      <c r="X1392" s="5">
        <f t="shared" si="582"/>
        <v>0.86759656652360517</v>
      </c>
      <c r="Y1392" s="5">
        <f t="shared" si="582"/>
        <v>0.93319611935979774</v>
      </c>
      <c r="Z1392" s="5">
        <f t="shared" si="582"/>
        <v>1.0131617383303</v>
      </c>
      <c r="AA1392" s="5">
        <f t="shared" si="582"/>
        <v>1.0208007197480882</v>
      </c>
      <c r="AB1392" s="5">
        <f t="shared" si="583"/>
        <v>1.0286265080765</v>
      </c>
      <c r="AC1392" s="2">
        <v>42338</v>
      </c>
      <c r="AD1392" s="6">
        <f t="shared" si="557"/>
        <v>0.17205501367336898</v>
      </c>
      <c r="AE1392" s="6">
        <f t="shared" si="557"/>
        <v>0.17500585668175977</v>
      </c>
      <c r="AF1392" s="6">
        <f t="shared" si="557"/>
        <v>0.11573257455096385</v>
      </c>
      <c r="AG1392" s="6">
        <f t="shared" si="558"/>
        <v>0.1190073093661132</v>
      </c>
      <c r="AH1392" s="6">
        <f t="shared" si="558"/>
        <v>6.3259714654003651E-2</v>
      </c>
      <c r="AI1392" s="6">
        <f t="shared" si="558"/>
        <v>7.0474009718397998E-2</v>
      </c>
      <c r="AJ1392" s="6">
        <f t="shared" si="558"/>
        <v>2.1537886457518637E-2</v>
      </c>
      <c r="AK1392" s="6">
        <f t="shared" si="559"/>
        <v>0.18671409513714096</v>
      </c>
      <c r="AL1392" s="6">
        <f t="shared" si="559"/>
        <v>0.28934410482526007</v>
      </c>
      <c r="AM1392" s="6">
        <f t="shared" si="559"/>
        <v>0.15886424514625716</v>
      </c>
      <c r="AN1392" s="6">
        <f t="shared" si="559"/>
        <v>6.4201768177603119E-2</v>
      </c>
      <c r="AO1392" s="6">
        <f t="shared" si="575"/>
        <v>9.4079263516317027E-2</v>
      </c>
      <c r="AP1392" s="6">
        <f t="shared" si="574"/>
        <v>0.10635033309668721</v>
      </c>
      <c r="AQ1392" s="2">
        <v>42338</v>
      </c>
      <c r="AR1392" s="6">
        <f t="shared" si="560"/>
        <v>0.11916168769475544</v>
      </c>
      <c r="AS1392" s="6">
        <v>0.19258508088573617</v>
      </c>
      <c r="AT1392" s="6">
        <v>0.10947196859504996</v>
      </c>
      <c r="AU1392" s="6">
        <f t="shared" si="561"/>
        <v>0.14397407124749528</v>
      </c>
      <c r="AV1392" s="6">
        <f t="shared" si="562"/>
        <v>5.5460326605020427E-2</v>
      </c>
      <c r="AW1392" s="6">
        <f t="shared" si="563"/>
        <v>3.3766662526593105E-2</v>
      </c>
      <c r="AX1392" s="6">
        <f t="shared" si="564"/>
        <v>2.3764908935562268E-2</v>
      </c>
      <c r="AY1392" s="6">
        <f t="shared" si="565"/>
        <v>-5.1535912523929861E-2</v>
      </c>
      <c r="AZ1392" s="6">
        <f t="shared" si="566"/>
        <v>-0.13630402547216036</v>
      </c>
      <c r="BA1392" s="6">
        <f t="shared" si="566"/>
        <v>-9.5433575082684241E-2</v>
      </c>
      <c r="BB1392" s="6">
        <f t="shared" si="566"/>
        <v>0.13583680068543291</v>
      </c>
      <c r="BC1392" s="6">
        <f t="shared" si="555"/>
        <v>3.4118110761981235E-2</v>
      </c>
      <c r="BD1392" s="6">
        <f t="shared" si="555"/>
        <v>8.813544353835101E-2</v>
      </c>
      <c r="BE1392" s="2">
        <v>42338</v>
      </c>
      <c r="BF1392" s="11">
        <f t="shared" si="567"/>
        <v>0.69257899058363515</v>
      </c>
      <c r="BG1392" s="11">
        <f t="shared" si="567"/>
        <v>1.1004493480234974</v>
      </c>
      <c r="BH1392" s="11">
        <f t="shared" si="567"/>
        <v>0.94590454778868693</v>
      </c>
      <c r="BI1392" s="11">
        <f t="shared" si="568"/>
        <v>1.2097918355970432</v>
      </c>
      <c r="BJ1392" s="11">
        <f t="shared" si="569"/>
        <v>0.87670845352936466</v>
      </c>
      <c r="BK1392" s="11">
        <f t="shared" si="570"/>
        <v>0.47913638888320492</v>
      </c>
      <c r="BL1392" s="11">
        <f t="shared" si="571"/>
        <v>1.103400233000402</v>
      </c>
      <c r="BM1392" s="11">
        <f t="shared" si="572"/>
        <v>-0.27601511544201784</v>
      </c>
      <c r="BN1392" s="11">
        <f t="shared" si="573"/>
        <v>-0.47107932457955803</v>
      </c>
      <c r="BO1392" s="11">
        <f t="shared" si="573"/>
        <v>-0.60072406471842699</v>
      </c>
      <c r="BP1392" s="11">
        <f t="shared" si="573"/>
        <v>2.1157797447207969</v>
      </c>
      <c r="BQ1392" s="11">
        <f t="shared" si="556"/>
        <v>0.36265282578518293</v>
      </c>
      <c r="BR1392" s="11">
        <f t="shared" si="556"/>
        <v>0.82872747994332718</v>
      </c>
      <c r="BS1392" s="12">
        <f t="shared" si="584"/>
        <v>0.64363933408577989</v>
      </c>
      <c r="BT1392" s="12">
        <f t="shared" si="585"/>
        <v>-0.60072406471842699</v>
      </c>
      <c r="BU1392" s="12">
        <f t="shared" si="586"/>
        <v>2.1157797447207969</v>
      </c>
    </row>
    <row r="1393" spans="1:73" x14ac:dyDescent="0.25">
      <c r="A1393" s="2">
        <v>42369</v>
      </c>
      <c r="B1393">
        <v>979.19</v>
      </c>
      <c r="C1393">
        <v>2157.7800000000002</v>
      </c>
      <c r="D1393">
        <v>5502.4198999999999</v>
      </c>
      <c r="E1393">
        <v>3821.6</v>
      </c>
      <c r="F1393">
        <v>414.91765659999999</v>
      </c>
      <c r="G1393">
        <v>9592.6491289999994</v>
      </c>
      <c r="H1393">
        <v>7366.8228719999997</v>
      </c>
      <c r="I1393">
        <v>1062.25</v>
      </c>
      <c r="J1393">
        <v>37.130000000000003</v>
      </c>
      <c r="K1393">
        <v>176.1439</v>
      </c>
      <c r="L1393">
        <v>55724.365404919088</v>
      </c>
      <c r="M1393">
        <v>1126.8599999999999</v>
      </c>
      <c r="N1393">
        <v>63737.694753077994</v>
      </c>
      <c r="O1393" s="2">
        <v>42369</v>
      </c>
      <c r="P1393" s="5">
        <f t="shared" si="576"/>
        <v>0.95115933441479594</v>
      </c>
      <c r="Q1393" s="5">
        <f t="shared" si="576"/>
        <v>0.98074222212121909</v>
      </c>
      <c r="R1393" s="5">
        <f t="shared" si="576"/>
        <v>0.98730879282468242</v>
      </c>
      <c r="S1393" s="5">
        <f t="shared" si="577"/>
        <v>0.98422803927022484</v>
      </c>
      <c r="T1393" s="5">
        <f t="shared" si="578"/>
        <v>0.98495155374643339</v>
      </c>
      <c r="U1393" s="5">
        <f t="shared" si="579"/>
        <v>0.99649598503091896</v>
      </c>
      <c r="V1393" s="5">
        <f t="shared" si="580"/>
        <v>1.0054788250692439</v>
      </c>
      <c r="W1393" s="5">
        <f t="shared" si="581"/>
        <v>1.0003295978905735</v>
      </c>
      <c r="X1393" s="5">
        <f t="shared" si="582"/>
        <v>0.91837744249319819</v>
      </c>
      <c r="Y1393" s="5">
        <f t="shared" si="582"/>
        <v>0.9649626711135556</v>
      </c>
      <c r="Z1393" s="5">
        <f t="shared" si="582"/>
        <v>1.0259229514612001</v>
      </c>
      <c r="AA1393" s="5">
        <f t="shared" si="582"/>
        <v>0.99316070578695947</v>
      </c>
      <c r="AB1393" s="5">
        <f t="shared" si="583"/>
        <v>1.0403262085139999</v>
      </c>
      <c r="AC1393" s="2">
        <v>42369</v>
      </c>
      <c r="AD1393" s="6">
        <f t="shared" si="557"/>
        <v>0.17345804708347085</v>
      </c>
      <c r="AE1393" s="6">
        <f t="shared" si="557"/>
        <v>0.17499048643095269</v>
      </c>
      <c r="AF1393" s="6">
        <f t="shared" si="557"/>
        <v>0.11224017221641563</v>
      </c>
      <c r="AG1393" s="6">
        <f t="shared" si="558"/>
        <v>0.11696089354574116</v>
      </c>
      <c r="AH1393" s="6">
        <f t="shared" si="558"/>
        <v>6.2897916626595218E-2</v>
      </c>
      <c r="AI1393" s="6">
        <f t="shared" si="558"/>
        <v>6.7088854123152394E-2</v>
      </c>
      <c r="AJ1393" s="6">
        <f t="shared" si="558"/>
        <v>2.1410577249080246E-2</v>
      </c>
      <c r="AK1393" s="6">
        <f t="shared" si="559"/>
        <v>0.18652388949697901</v>
      </c>
      <c r="AL1393" s="6">
        <f t="shared" si="559"/>
        <v>0.28788036732206634</v>
      </c>
      <c r="AM1393" s="6">
        <f t="shared" si="559"/>
        <v>0.15100843482277174</v>
      </c>
      <c r="AN1393" s="6">
        <f t="shared" si="559"/>
        <v>6.4308763402370836E-2</v>
      </c>
      <c r="AO1393" s="6">
        <f t="shared" si="575"/>
        <v>9.2620371639955804E-2</v>
      </c>
      <c r="AP1393" s="6">
        <f t="shared" si="574"/>
        <v>0.10607944122459671</v>
      </c>
      <c r="AQ1393" s="2">
        <v>42369</v>
      </c>
      <c r="AR1393" s="6">
        <f t="shared" si="560"/>
        <v>9.8809776299602525E-2</v>
      </c>
      <c r="AS1393" s="6">
        <v>0.19258508088573617</v>
      </c>
      <c r="AT1393" s="6">
        <v>0.10947196859504996</v>
      </c>
      <c r="AU1393" s="6">
        <f t="shared" si="561"/>
        <v>0.12568307015332847</v>
      </c>
      <c r="AV1393" s="6">
        <f t="shared" si="562"/>
        <v>5.6542988111941472E-2</v>
      </c>
      <c r="AW1393" s="6">
        <f t="shared" si="563"/>
        <v>4.2601212140159328E-2</v>
      </c>
      <c r="AX1393" s="6">
        <f t="shared" si="564"/>
        <v>2.3206771649584956E-2</v>
      </c>
      <c r="AY1393" s="6">
        <f t="shared" si="565"/>
        <v>-5.4461584865761137E-2</v>
      </c>
      <c r="AZ1393" s="6">
        <f t="shared" si="566"/>
        <v>-0.16483024349387199</v>
      </c>
      <c r="BA1393" s="6">
        <f t="shared" si="566"/>
        <v>-0.11948638621826757</v>
      </c>
      <c r="BB1393" s="6">
        <f t="shared" si="566"/>
        <v>0.14196440345628214</v>
      </c>
      <c r="BC1393" s="6">
        <f t="shared" si="555"/>
        <v>2.4512893004627223E-2</v>
      </c>
      <c r="BD1393" s="6">
        <f t="shared" si="555"/>
        <v>0.10307999052599959</v>
      </c>
      <c r="BE1393" s="2">
        <v>42369</v>
      </c>
      <c r="BF1393" s="11">
        <f t="shared" si="567"/>
        <v>0.56964653967338652</v>
      </c>
      <c r="BG1393" s="11">
        <f t="shared" si="567"/>
        <v>1.1005460057494378</v>
      </c>
      <c r="BH1393" s="11">
        <f t="shared" si="567"/>
        <v>0.97533678390988054</v>
      </c>
      <c r="BI1393" s="11">
        <f t="shared" si="568"/>
        <v>1.0745734436799275</v>
      </c>
      <c r="BJ1393" s="11">
        <f t="shared" si="569"/>
        <v>0.89896440366410035</v>
      </c>
      <c r="BK1393" s="11">
        <f t="shared" si="570"/>
        <v>0.63499686642371245</v>
      </c>
      <c r="BL1393" s="11">
        <f t="shared" si="571"/>
        <v>1.083892852565751</v>
      </c>
      <c r="BM1393" s="11">
        <f t="shared" si="572"/>
        <v>-0.29198182073424545</v>
      </c>
      <c r="BN1393" s="11">
        <f t="shared" si="573"/>
        <v>-0.57256507287094038</v>
      </c>
      <c r="BO1393" s="11">
        <f t="shared" si="573"/>
        <v>-0.79125637159606721</v>
      </c>
      <c r="BP1393" s="11">
        <f t="shared" si="573"/>
        <v>2.2075436681627814</v>
      </c>
      <c r="BQ1393" s="11">
        <f t="shared" si="556"/>
        <v>0.26465984286822408</v>
      </c>
      <c r="BR1393" s="11">
        <f t="shared" si="556"/>
        <v>0.97172448625321717</v>
      </c>
      <c r="BS1393" s="12">
        <f t="shared" si="584"/>
        <v>0.62508320213455115</v>
      </c>
      <c r="BT1393" s="12">
        <f t="shared" si="585"/>
        <v>-0.79125637159606721</v>
      </c>
      <c r="BU1393" s="12">
        <f t="shared" si="586"/>
        <v>2.2075436681627814</v>
      </c>
    </row>
    <row r="1394" spans="1:73" x14ac:dyDescent="0.25">
      <c r="A1394" s="2">
        <v>42400</v>
      </c>
      <c r="B1394">
        <v>897.13</v>
      </c>
      <c r="C1394">
        <v>1997.22</v>
      </c>
      <c r="D1394">
        <v>5332.8900999999996</v>
      </c>
      <c r="E1394">
        <v>3631.96</v>
      </c>
      <c r="F1394">
        <v>425.95780919999999</v>
      </c>
      <c r="G1394">
        <v>9898.2191739999998</v>
      </c>
      <c r="H1394">
        <v>7510.4514719999997</v>
      </c>
      <c r="I1394">
        <v>1114</v>
      </c>
      <c r="J1394">
        <v>33.659999999999997</v>
      </c>
      <c r="K1394">
        <v>166.7525</v>
      </c>
      <c r="L1394">
        <v>56147.336627295001</v>
      </c>
      <c r="M1394">
        <v>1164.1600000000001</v>
      </c>
      <c r="N1394">
        <v>65361.052538031625</v>
      </c>
      <c r="O1394" s="2">
        <v>42400</v>
      </c>
      <c r="P1394" s="5">
        <f t="shared" si="576"/>
        <v>0.91619603958373752</v>
      </c>
      <c r="Q1394" s="5">
        <f t="shared" si="576"/>
        <v>0.92559018991741504</v>
      </c>
      <c r="R1394" s="5">
        <f t="shared" si="576"/>
        <v>0.96918995585923928</v>
      </c>
      <c r="S1394" s="5">
        <f t="shared" si="577"/>
        <v>0.95037680552648107</v>
      </c>
      <c r="T1394" s="5">
        <f t="shared" si="578"/>
        <v>1.0266080568623359</v>
      </c>
      <c r="U1394" s="5">
        <f t="shared" si="579"/>
        <v>1.0318546045926162</v>
      </c>
      <c r="V1394" s="5">
        <f t="shared" si="580"/>
        <v>1.0194966816082829</v>
      </c>
      <c r="W1394" s="5">
        <f t="shared" si="581"/>
        <v>1.0487173452577077</v>
      </c>
      <c r="X1394" s="5">
        <f t="shared" si="582"/>
        <v>0.90654457312146497</v>
      </c>
      <c r="Y1394" s="5">
        <f t="shared" si="582"/>
        <v>0.94668336513498341</v>
      </c>
      <c r="Z1394" s="5">
        <f t="shared" si="582"/>
        <v>1.0075904179312301</v>
      </c>
      <c r="AA1394" s="5">
        <f t="shared" si="582"/>
        <v>1.0331008288518539</v>
      </c>
      <c r="AB1394" s="5">
        <f t="shared" si="583"/>
        <v>1.0254693520253999</v>
      </c>
      <c r="AC1394" s="2">
        <v>42400</v>
      </c>
      <c r="AD1394" s="6">
        <f t="shared" si="557"/>
        <v>0.17827335463130256</v>
      </c>
      <c r="AE1394" s="6">
        <f t="shared" si="557"/>
        <v>0.17921752303962557</v>
      </c>
      <c r="AF1394" s="6">
        <f t="shared" si="557"/>
        <v>0.11330907785897108</v>
      </c>
      <c r="AG1394" s="6">
        <f t="shared" si="558"/>
        <v>0.11983537962495074</v>
      </c>
      <c r="AH1394" s="6">
        <f t="shared" si="558"/>
        <v>6.2944271836891538E-2</v>
      </c>
      <c r="AI1394" s="6">
        <f t="shared" si="558"/>
        <v>6.8119137243491307E-2</v>
      </c>
      <c r="AJ1394" s="6">
        <f t="shared" si="558"/>
        <v>2.2325682080424011E-2</v>
      </c>
      <c r="AK1394" s="6">
        <f t="shared" si="559"/>
        <v>0.18638503796763389</v>
      </c>
      <c r="AL1394" s="6">
        <f t="shared" si="559"/>
        <v>0.29018316030338714</v>
      </c>
      <c r="AM1394" s="6">
        <f t="shared" si="559"/>
        <v>0.15137681287692403</v>
      </c>
      <c r="AN1394" s="6">
        <f t="shared" si="559"/>
        <v>6.3748373280841181E-2</v>
      </c>
      <c r="AO1394" s="6">
        <f t="shared" si="575"/>
        <v>9.3633147077573045E-2</v>
      </c>
      <c r="AP1394" s="6">
        <f t="shared" si="574"/>
        <v>0.10615933696703653</v>
      </c>
      <c r="AQ1394" s="2">
        <v>42400</v>
      </c>
      <c r="AR1394" s="6">
        <f t="shared" si="560"/>
        <v>7.5362877245544135E-2</v>
      </c>
      <c r="AS1394" s="6">
        <v>0.19258508088573617</v>
      </c>
      <c r="AT1394" s="6">
        <v>0.10947196859504996</v>
      </c>
      <c r="AU1394" s="6">
        <f t="shared" si="561"/>
        <v>0.10907447518582392</v>
      </c>
      <c r="AV1394" s="6">
        <f t="shared" si="562"/>
        <v>6.5476340920813891E-2</v>
      </c>
      <c r="AW1394" s="6">
        <f t="shared" si="563"/>
        <v>5.0344889189480657E-2</v>
      </c>
      <c r="AX1394" s="6">
        <f t="shared" si="564"/>
        <v>2.8821882793487852E-2</v>
      </c>
      <c r="AY1394" s="6">
        <f t="shared" si="565"/>
        <v>-3.4387556783192053E-2</v>
      </c>
      <c r="AZ1394" s="6">
        <f t="shared" si="566"/>
        <v>-0.18035821712343003</v>
      </c>
      <c r="BA1394" s="6">
        <f t="shared" si="566"/>
        <v>-0.13352574859031052</v>
      </c>
      <c r="BB1394" s="6">
        <f t="shared" si="566"/>
        <v>0.13690418029012119</v>
      </c>
      <c r="BC1394" s="6">
        <f t="shared" si="555"/>
        <v>3.0866756342205148E-2</v>
      </c>
      <c r="BD1394" s="6">
        <f t="shared" si="555"/>
        <v>0.10972867965023059</v>
      </c>
      <c r="BE1394" s="2">
        <v>42400</v>
      </c>
      <c r="BF1394" s="11">
        <f t="shared" si="567"/>
        <v>0.4227377523769969</v>
      </c>
      <c r="BG1394" s="11">
        <f t="shared" si="567"/>
        <v>1.0745884532906695</v>
      </c>
      <c r="BH1394" s="11">
        <f t="shared" si="567"/>
        <v>0.96613590599777943</v>
      </c>
      <c r="BI1394" s="11">
        <f t="shared" si="568"/>
        <v>0.91020260900574379</v>
      </c>
      <c r="BJ1394" s="11">
        <f t="shared" si="569"/>
        <v>1.0402271566582539</v>
      </c>
      <c r="BK1394" s="11">
        <f t="shared" si="570"/>
        <v>0.73907115132012402</v>
      </c>
      <c r="BL1394" s="11">
        <f t="shared" si="571"/>
        <v>1.2909743446879929</v>
      </c>
      <c r="BM1394" s="11">
        <f t="shared" si="572"/>
        <v>-0.18449741008268869</v>
      </c>
      <c r="BN1394" s="11">
        <f t="shared" si="573"/>
        <v>-0.62153233473253622</v>
      </c>
      <c r="BO1394" s="11">
        <f t="shared" si="573"/>
        <v>-0.88207530633421904</v>
      </c>
      <c r="BP1394" s="11">
        <f t="shared" si="573"/>
        <v>2.1475713534994019</v>
      </c>
      <c r="BQ1394" s="11">
        <f t="shared" si="556"/>
        <v>0.32965629486567088</v>
      </c>
      <c r="BR1394" s="11">
        <f t="shared" si="556"/>
        <v>1.033622503542033</v>
      </c>
      <c r="BS1394" s="12">
        <f t="shared" si="584"/>
        <v>0.63589865185347871</v>
      </c>
      <c r="BT1394" s="12">
        <f t="shared" si="585"/>
        <v>-0.88207530633421904</v>
      </c>
      <c r="BU1394" s="12">
        <f t="shared" si="586"/>
        <v>2.1475713534994019</v>
      </c>
    </row>
    <row r="1395" spans="1:73" x14ac:dyDescent="0.25">
      <c r="A1395" s="2">
        <v>42429</v>
      </c>
      <c r="B1395">
        <v>872.56</v>
      </c>
      <c r="C1395">
        <v>1810.63</v>
      </c>
      <c r="D1395">
        <v>5375.6201000000001</v>
      </c>
      <c r="E1395">
        <v>3627.06</v>
      </c>
      <c r="F1395">
        <v>431.18208270000002</v>
      </c>
      <c r="G1395">
        <v>10093.377479999999</v>
      </c>
      <c r="H1395">
        <v>7569.2106080000003</v>
      </c>
      <c r="I1395">
        <v>1234.9000000000001</v>
      </c>
      <c r="J1395">
        <v>32.74</v>
      </c>
      <c r="K1395">
        <v>163.2157</v>
      </c>
      <c r="L1395">
        <v>55798.866828432139</v>
      </c>
      <c r="M1395">
        <v>1199.48</v>
      </c>
      <c r="N1395">
        <v>62254.614625177892</v>
      </c>
      <c r="O1395" s="2">
        <v>42429</v>
      </c>
      <c r="P1395" s="5">
        <f t="shared" si="576"/>
        <v>0.9726126648311838</v>
      </c>
      <c r="Q1395" s="5">
        <f t="shared" si="576"/>
        <v>0.90657513944382695</v>
      </c>
      <c r="R1395" s="5">
        <f t="shared" si="576"/>
        <v>1.0080125408922267</v>
      </c>
      <c r="S1395" s="5">
        <f t="shared" si="577"/>
        <v>0.99865086619896692</v>
      </c>
      <c r="T1395" s="5">
        <f t="shared" si="578"/>
        <v>1.0122647675125662</v>
      </c>
      <c r="U1395" s="5">
        <f t="shared" si="579"/>
        <v>1.0197165068351515</v>
      </c>
      <c r="V1395" s="5">
        <f t="shared" si="580"/>
        <v>1.0078236489802328</v>
      </c>
      <c r="W1395" s="5">
        <f t="shared" si="581"/>
        <v>1.108527827648115</v>
      </c>
      <c r="X1395" s="5">
        <f t="shared" si="582"/>
        <v>0.97266785502079633</v>
      </c>
      <c r="Y1395" s="5">
        <f t="shared" si="582"/>
        <v>0.9787901230866104</v>
      </c>
      <c r="Z1395" s="5">
        <f t="shared" si="582"/>
        <v>0.99379365398619002</v>
      </c>
      <c r="AA1395" s="5">
        <f t="shared" si="582"/>
        <v>1.030339472237493</v>
      </c>
      <c r="AB1395" s="5">
        <f t="shared" si="583"/>
        <v>0.95247264552470001</v>
      </c>
      <c r="AC1395" s="2">
        <v>42429</v>
      </c>
      <c r="AD1395" s="6">
        <f t="shared" si="557"/>
        <v>0.17876978644273409</v>
      </c>
      <c r="AE1395" s="6">
        <f t="shared" si="557"/>
        <v>0.18441505765108571</v>
      </c>
      <c r="AF1395" s="6">
        <f t="shared" si="557"/>
        <v>0.11298846469766789</v>
      </c>
      <c r="AG1395" s="6">
        <f t="shared" si="558"/>
        <v>0.11938105912143658</v>
      </c>
      <c r="AH1395" s="6">
        <f t="shared" si="558"/>
        <v>6.3003696193379838E-2</v>
      </c>
      <c r="AI1395" s="6">
        <f t="shared" si="558"/>
        <v>6.8449660274021232E-2</v>
      </c>
      <c r="AJ1395" s="6">
        <f t="shared" si="558"/>
        <v>2.2336054720506492E-2</v>
      </c>
      <c r="AK1395" s="6">
        <f t="shared" si="559"/>
        <v>0.19063120926662347</v>
      </c>
      <c r="AL1395" s="6">
        <f t="shared" si="559"/>
        <v>0.2879488315649501</v>
      </c>
      <c r="AM1395" s="6">
        <f t="shared" si="559"/>
        <v>0.15013431123134366</v>
      </c>
      <c r="AN1395" s="6">
        <f t="shared" si="559"/>
        <v>6.4188420223281112E-2</v>
      </c>
      <c r="AO1395" s="6">
        <f t="shared" si="575"/>
        <v>9.437946015296321E-2</v>
      </c>
      <c r="AP1395" s="6">
        <f t="shared" si="574"/>
        <v>0.10901544840583069</v>
      </c>
      <c r="AQ1395" s="2">
        <v>42429</v>
      </c>
      <c r="AR1395" s="6">
        <f t="shared" si="560"/>
        <v>6.4234031414372117E-2</v>
      </c>
      <c r="AS1395" s="6">
        <v>0.19258508088573617</v>
      </c>
      <c r="AT1395" s="6">
        <v>0.10947196859504996</v>
      </c>
      <c r="AU1395" s="6">
        <f t="shared" si="561"/>
        <v>0.10133030092027573</v>
      </c>
      <c r="AV1395" s="6">
        <f t="shared" si="562"/>
        <v>6.7513768425154552E-2</v>
      </c>
      <c r="AW1395" s="6">
        <f t="shared" si="563"/>
        <v>5.2775622019068269E-2</v>
      </c>
      <c r="AX1395" s="6">
        <f t="shared" si="564"/>
        <v>3.0973563050957109E-2</v>
      </c>
      <c r="AY1395" s="6">
        <f t="shared" si="565"/>
        <v>-2.6309449272907903E-2</v>
      </c>
      <c r="AZ1395" s="6">
        <f t="shared" si="566"/>
        <v>-0.19541507903176725</v>
      </c>
      <c r="BA1395" s="6">
        <f t="shared" si="566"/>
        <v>-0.1427631106432975</v>
      </c>
      <c r="BB1395" s="6">
        <f t="shared" si="566"/>
        <v>0.13384747136320074</v>
      </c>
      <c r="BC1395" s="6">
        <f t="shared" si="555"/>
        <v>3.4897542790146785E-2</v>
      </c>
      <c r="BD1395" s="6">
        <f t="shared" si="555"/>
        <v>9.4629824318686273E-2</v>
      </c>
      <c r="BE1395" s="2">
        <v>42429</v>
      </c>
      <c r="BF1395" s="11">
        <f t="shared" si="567"/>
        <v>0.35931145129464265</v>
      </c>
      <c r="BG1395" s="11">
        <f t="shared" si="567"/>
        <v>1.0443023652120003</v>
      </c>
      <c r="BH1395" s="11">
        <f t="shared" si="567"/>
        <v>0.96887738839511361</v>
      </c>
      <c r="BI1395" s="11">
        <f t="shared" si="568"/>
        <v>0.84879713470459917</v>
      </c>
      <c r="BJ1395" s="11">
        <f t="shared" si="569"/>
        <v>1.0715842482944455</v>
      </c>
      <c r="BK1395" s="11">
        <f t="shared" si="570"/>
        <v>0.77101364430143493</v>
      </c>
      <c r="BL1395" s="11">
        <f t="shared" si="571"/>
        <v>1.3867069828818341</v>
      </c>
      <c r="BM1395" s="11">
        <f t="shared" si="572"/>
        <v>-0.13801228756887646</v>
      </c>
      <c r="BN1395" s="11">
        <f t="shared" si="573"/>
        <v>-0.67864515361886157</v>
      </c>
      <c r="BO1395" s="11">
        <f t="shared" si="573"/>
        <v>-0.95090262493902677</v>
      </c>
      <c r="BP1395" s="11">
        <f t="shared" si="573"/>
        <v>2.085227692122797</v>
      </c>
      <c r="BQ1395" s="11">
        <f t="shared" si="556"/>
        <v>0.36975781312573142</v>
      </c>
      <c r="BR1395" s="11">
        <f t="shared" si="556"/>
        <v>0.86804049978686326</v>
      </c>
      <c r="BS1395" s="12">
        <f t="shared" si="584"/>
        <v>0.61585070415328447</v>
      </c>
      <c r="BT1395" s="12">
        <f t="shared" si="585"/>
        <v>-0.95090262493902677</v>
      </c>
      <c r="BU1395" s="12">
        <f t="shared" si="586"/>
        <v>2.085227692122797</v>
      </c>
    </row>
    <row r="1396" spans="1:73" x14ac:dyDescent="0.25">
      <c r="A1396" s="2">
        <v>42460</v>
      </c>
      <c r="B1396">
        <v>914.72</v>
      </c>
      <c r="C1396">
        <v>1898.02</v>
      </c>
      <c r="D1396">
        <v>5479.77</v>
      </c>
      <c r="E1396">
        <v>3873.11</v>
      </c>
      <c r="F1396">
        <v>434.78231249999999</v>
      </c>
      <c r="G1396">
        <v>10071.84187</v>
      </c>
      <c r="H1396">
        <v>7568.9646089999997</v>
      </c>
      <c r="I1396">
        <v>1237</v>
      </c>
      <c r="J1396">
        <v>36.94</v>
      </c>
      <c r="K1396">
        <v>170.52090000000001</v>
      </c>
      <c r="L1396">
        <v>54407.127799769623</v>
      </c>
      <c r="M1396">
        <v>1181.06</v>
      </c>
      <c r="N1396">
        <v>58842.51051803345</v>
      </c>
      <c r="O1396" s="2">
        <v>42460</v>
      </c>
      <c r="P1396" s="5">
        <f t="shared" si="576"/>
        <v>1.0483175942055563</v>
      </c>
      <c r="Q1396" s="5">
        <f t="shared" si="576"/>
        <v>1.0482649685468592</v>
      </c>
      <c r="R1396" s="5">
        <f t="shared" si="576"/>
        <v>1.0193744903960011</v>
      </c>
      <c r="S1396" s="5">
        <f t="shared" si="577"/>
        <v>1.0678373117621436</v>
      </c>
      <c r="T1396" s="5">
        <f t="shared" si="578"/>
        <v>1.0083496739415883</v>
      </c>
      <c r="U1396" s="5">
        <f t="shared" si="579"/>
        <v>0.99786636237050763</v>
      </c>
      <c r="V1396" s="5">
        <f t="shared" si="580"/>
        <v>0.99996750004554757</v>
      </c>
      <c r="W1396" s="5">
        <f t="shared" si="581"/>
        <v>1.0017005425540528</v>
      </c>
      <c r="X1396" s="5">
        <f t="shared" si="582"/>
        <v>1.1282834453268171</v>
      </c>
      <c r="Y1396" s="5">
        <f t="shared" si="582"/>
        <v>1.0447579491433729</v>
      </c>
      <c r="Z1396" s="5">
        <f t="shared" si="582"/>
        <v>0.97505793382969996</v>
      </c>
      <c r="AA1396" s="5">
        <f t="shared" si="582"/>
        <v>0.98464334544969478</v>
      </c>
      <c r="AB1396" s="5">
        <f t="shared" si="583"/>
        <v>0.94519114562530004</v>
      </c>
      <c r="AC1396" s="2">
        <v>42460</v>
      </c>
      <c r="AD1396" s="6">
        <f t="shared" si="557"/>
        <v>0.17913346924018059</v>
      </c>
      <c r="AE1396" s="6">
        <f t="shared" si="557"/>
        <v>0.18118838576080157</v>
      </c>
      <c r="AF1396" s="6">
        <f t="shared" si="557"/>
        <v>0.1130236232072661</v>
      </c>
      <c r="AG1396" s="6">
        <f t="shared" si="558"/>
        <v>0.12220856687409569</v>
      </c>
      <c r="AH1396" s="6">
        <f t="shared" si="558"/>
        <v>6.2387344339625034E-2</v>
      </c>
      <c r="AI1396" s="6">
        <f t="shared" si="558"/>
        <v>6.847723424850656E-2</v>
      </c>
      <c r="AJ1396" s="6">
        <f t="shared" si="558"/>
        <v>2.2364843550223546E-2</v>
      </c>
      <c r="AK1396" s="6">
        <f t="shared" si="559"/>
        <v>0.19040558836618574</v>
      </c>
      <c r="AL1396" s="6">
        <f t="shared" si="559"/>
        <v>0.29099730311380517</v>
      </c>
      <c r="AM1396" s="6">
        <f t="shared" si="559"/>
        <v>0.15162586707742767</v>
      </c>
      <c r="AN1396" s="6">
        <f t="shared" si="559"/>
        <v>6.6081797780907225E-2</v>
      </c>
      <c r="AO1396" s="6">
        <f t="shared" si="575"/>
        <v>9.3047385311390368E-2</v>
      </c>
      <c r="AP1396" s="6">
        <f t="shared" si="574"/>
        <v>0.11215384764894611</v>
      </c>
      <c r="AQ1396" s="2">
        <v>42460</v>
      </c>
      <c r="AR1396" s="6">
        <f t="shared" si="560"/>
        <v>7.9851928824248297E-2</v>
      </c>
      <c r="AS1396" s="6">
        <v>0.19258508088573617</v>
      </c>
      <c r="AT1396" s="6">
        <v>0.10947196859504996</v>
      </c>
      <c r="AU1396" s="6">
        <f t="shared" si="561"/>
        <v>0.11579415986918162</v>
      </c>
      <c r="AV1396" s="6">
        <f t="shared" si="562"/>
        <v>7.227774676123655E-2</v>
      </c>
      <c r="AW1396" s="6">
        <f t="shared" si="563"/>
        <v>5.24386428136705E-2</v>
      </c>
      <c r="AX1396" s="6">
        <f t="shared" si="564"/>
        <v>3.0561441323420535E-2</v>
      </c>
      <c r="AY1396" s="6">
        <f t="shared" si="565"/>
        <v>-2.979885878019084E-2</v>
      </c>
      <c r="AZ1396" s="6">
        <f t="shared" si="566"/>
        <v>-0.19037734147249519</v>
      </c>
      <c r="BA1396" s="6">
        <f t="shared" si="566"/>
        <v>-0.13854583449932922</v>
      </c>
      <c r="BB1396" s="6">
        <f t="shared" si="566"/>
        <v>0.12720300097697668</v>
      </c>
      <c r="BC1396" s="6">
        <f t="shared" si="555"/>
        <v>3.9365904770367166E-2</v>
      </c>
      <c r="BD1396" s="6">
        <f t="shared" si="555"/>
        <v>7.6273088574287495E-2</v>
      </c>
      <c r="BE1396" s="2">
        <v>42460</v>
      </c>
      <c r="BF1396" s="11">
        <f t="shared" si="567"/>
        <v>0.4457677795386385</v>
      </c>
      <c r="BG1396" s="11">
        <f t="shared" si="567"/>
        <v>1.0628997000943543</v>
      </c>
      <c r="BH1396" s="11">
        <f t="shared" si="567"/>
        <v>0.96857599755315749</v>
      </c>
      <c r="BI1396" s="11">
        <f t="shared" si="568"/>
        <v>0.94751262395931335</v>
      </c>
      <c r="BJ1396" s="11">
        <f t="shared" si="569"/>
        <v>1.1585321915254161</v>
      </c>
      <c r="BK1396" s="11">
        <f t="shared" si="570"/>
        <v>0.76578213751111235</v>
      </c>
      <c r="BL1396" s="11">
        <f t="shared" si="571"/>
        <v>1.3664947512282088</v>
      </c>
      <c r="BM1396" s="11">
        <f t="shared" si="572"/>
        <v>-0.15650201780255543</v>
      </c>
      <c r="BN1396" s="11">
        <f t="shared" si="573"/>
        <v>-0.65422373140702661</v>
      </c>
      <c r="BO1396" s="11">
        <f t="shared" si="573"/>
        <v>-0.91373482091008162</v>
      </c>
      <c r="BP1396" s="11">
        <f t="shared" si="573"/>
        <v>1.9249325116534433</v>
      </c>
      <c r="BQ1396" s="11">
        <f t="shared" si="556"/>
        <v>0.42307373429813294</v>
      </c>
      <c r="BR1396" s="11">
        <f t="shared" si="556"/>
        <v>0.68007554063620412</v>
      </c>
      <c r="BS1396" s="12">
        <f t="shared" si="584"/>
        <v>0.61686049214448591</v>
      </c>
      <c r="BT1396" s="12">
        <f t="shared" si="585"/>
        <v>-0.91373482091008162</v>
      </c>
      <c r="BU1396" s="12">
        <f t="shared" si="586"/>
        <v>1.9249325116534433</v>
      </c>
    </row>
    <row r="1397" spans="1:73" x14ac:dyDescent="0.25">
      <c r="A1397" s="2">
        <v>42490</v>
      </c>
      <c r="B1397">
        <v>920.96</v>
      </c>
      <c r="C1397">
        <v>1888.68</v>
      </c>
      <c r="D1397">
        <v>5542.1000999999997</v>
      </c>
      <c r="E1397">
        <v>3888.13</v>
      </c>
      <c r="F1397">
        <v>429.6094415</v>
      </c>
      <c r="G1397">
        <v>10041.704400000001</v>
      </c>
      <c r="H1397">
        <v>7568.497856</v>
      </c>
      <c r="I1397">
        <v>1285.6500000000001</v>
      </c>
      <c r="J1397">
        <v>45.98</v>
      </c>
      <c r="K1397">
        <v>184.61089999999999</v>
      </c>
      <c r="L1397">
        <v>52975.405493882441</v>
      </c>
      <c r="M1397">
        <v>1187.75</v>
      </c>
      <c r="N1397">
        <v>55272.873389258981</v>
      </c>
      <c r="O1397" s="2">
        <v>42490</v>
      </c>
      <c r="P1397" s="5">
        <f t="shared" si="576"/>
        <v>1.0068217596641595</v>
      </c>
      <c r="Q1397" s="5">
        <f t="shared" si="576"/>
        <v>0.995079082412198</v>
      </c>
      <c r="R1397" s="5">
        <f t="shared" si="576"/>
        <v>1.0113745832398073</v>
      </c>
      <c r="S1397" s="5">
        <f t="shared" si="577"/>
        <v>1.0038780205054854</v>
      </c>
      <c r="T1397" s="5">
        <f t="shared" si="578"/>
        <v>0.9881023885947523</v>
      </c>
      <c r="U1397" s="5">
        <f t="shared" si="579"/>
        <v>0.99700774988438146</v>
      </c>
      <c r="V1397" s="5">
        <f t="shared" si="580"/>
        <v>0.99993833330922899</v>
      </c>
      <c r="W1397" s="5">
        <f t="shared" si="581"/>
        <v>1.0393290218270008</v>
      </c>
      <c r="X1397" s="5">
        <f t="shared" si="582"/>
        <v>1.2447211694639957</v>
      </c>
      <c r="Y1397" s="5">
        <f t="shared" si="582"/>
        <v>1.0826291674510278</v>
      </c>
      <c r="Z1397" s="5">
        <f t="shared" si="582"/>
        <v>0.97368502319850003</v>
      </c>
      <c r="AA1397" s="5">
        <f t="shared" si="582"/>
        <v>1.0056644031632602</v>
      </c>
      <c r="AB1397" s="5">
        <f t="shared" si="583"/>
        <v>0.93933574388060004</v>
      </c>
      <c r="AC1397" s="2">
        <v>42490</v>
      </c>
      <c r="AD1397" s="6">
        <f t="shared" si="557"/>
        <v>0.17750071268684534</v>
      </c>
      <c r="AE1397" s="6">
        <f t="shared" si="557"/>
        <v>0.18079354843736176</v>
      </c>
      <c r="AF1397" s="6">
        <f t="shared" si="557"/>
        <v>0.1124447987286202</v>
      </c>
      <c r="AG1397" s="6">
        <f t="shared" si="558"/>
        <v>0.12190056170793469</v>
      </c>
      <c r="AH1397" s="6">
        <f t="shared" si="558"/>
        <v>6.2793701534155505E-2</v>
      </c>
      <c r="AI1397" s="6">
        <f t="shared" si="558"/>
        <v>6.8392025584967125E-2</v>
      </c>
      <c r="AJ1397" s="6">
        <f t="shared" si="558"/>
        <v>2.2348944739930619E-2</v>
      </c>
      <c r="AK1397" s="6">
        <f t="shared" si="559"/>
        <v>0.18878566008906866</v>
      </c>
      <c r="AL1397" s="6">
        <f t="shared" si="559"/>
        <v>0.31115922785324795</v>
      </c>
      <c r="AM1397" s="6">
        <f t="shared" si="559"/>
        <v>0.15625082182715827</v>
      </c>
      <c r="AN1397" s="6">
        <f t="shared" si="559"/>
        <v>6.8047514816748075E-2</v>
      </c>
      <c r="AO1397" s="6">
        <f t="shared" si="575"/>
        <v>9.2293764236747317E-2</v>
      </c>
      <c r="AP1397" s="6">
        <f t="shared" si="574"/>
        <v>0.11610894026787238</v>
      </c>
      <c r="AQ1397" s="2">
        <v>42490</v>
      </c>
      <c r="AR1397" s="6">
        <f t="shared" si="560"/>
        <v>6.8627289065888997E-2</v>
      </c>
      <c r="AS1397" s="6">
        <v>0.19258508088573617</v>
      </c>
      <c r="AT1397" s="6">
        <v>0.10947196859504996</v>
      </c>
      <c r="AU1397" s="6">
        <f t="shared" si="561"/>
        <v>0.1101593864685142</v>
      </c>
      <c r="AV1397" s="6">
        <f t="shared" si="562"/>
        <v>6.681235393908791E-2</v>
      </c>
      <c r="AW1397" s="6">
        <f t="shared" si="563"/>
        <v>4.8715876910665923E-2</v>
      </c>
      <c r="AX1397" s="6">
        <f t="shared" si="564"/>
        <v>2.9389405631680132E-2</v>
      </c>
      <c r="AY1397" s="6">
        <f t="shared" si="565"/>
        <v>-3.4894953193744804E-2</v>
      </c>
      <c r="AZ1397" s="6">
        <f t="shared" si="566"/>
        <v>-0.16516847163880399</v>
      </c>
      <c r="BA1397" s="6">
        <f t="shared" si="566"/>
        <v>-0.1300795787365836</v>
      </c>
      <c r="BB1397" s="6">
        <f t="shared" si="566"/>
        <v>0.11993675265725123</v>
      </c>
      <c r="BC1397" s="6">
        <f t="shared" si="555"/>
        <v>3.4471669612855749E-2</v>
      </c>
      <c r="BD1397" s="6">
        <f t="shared" si="555"/>
        <v>6.2625823328469332E-2</v>
      </c>
      <c r="BE1397" s="2">
        <v>42490</v>
      </c>
      <c r="BF1397" s="11">
        <f t="shared" si="567"/>
        <v>0.3866310620789693</v>
      </c>
      <c r="BG1397" s="11">
        <f t="shared" si="567"/>
        <v>1.0652209802301642</v>
      </c>
      <c r="BH1397" s="11">
        <f t="shared" si="567"/>
        <v>0.97356187064957067</v>
      </c>
      <c r="BI1397" s="11">
        <f t="shared" si="568"/>
        <v>0.90368235326469182</v>
      </c>
      <c r="BJ1397" s="11">
        <f t="shared" si="569"/>
        <v>1.063997698921229</v>
      </c>
      <c r="BK1397" s="11">
        <f t="shared" si="570"/>
        <v>0.71230346658096189</v>
      </c>
      <c r="BL1397" s="11">
        <f t="shared" si="571"/>
        <v>1.3150243098131786</v>
      </c>
      <c r="BM1397" s="11">
        <f t="shared" si="572"/>
        <v>-0.18483900301157111</v>
      </c>
      <c r="BN1397" s="11">
        <f t="shared" si="573"/>
        <v>-0.53081656224157492</v>
      </c>
      <c r="BO1397" s="11">
        <f t="shared" si="573"/>
        <v>-0.8325049251931308</v>
      </c>
      <c r="BP1397" s="11">
        <f t="shared" si="573"/>
        <v>1.7625442013604884</v>
      </c>
      <c r="BQ1397" s="11">
        <f t="shared" si="556"/>
        <v>0.3734994438457484</v>
      </c>
      <c r="BR1397" s="11">
        <f t="shared" si="556"/>
        <v>0.53937124207650733</v>
      </c>
      <c r="BS1397" s="12">
        <f t="shared" si="584"/>
        <v>0.5805904721827102</v>
      </c>
      <c r="BT1397" s="12">
        <f t="shared" si="585"/>
        <v>-0.8325049251931308</v>
      </c>
      <c r="BU1397" s="12">
        <f t="shared" si="586"/>
        <v>1.7625442013604884</v>
      </c>
    </row>
    <row r="1398" spans="1:73" x14ac:dyDescent="0.25">
      <c r="A1398" s="2">
        <v>42521</v>
      </c>
      <c r="B1398">
        <v>944.28</v>
      </c>
      <c r="C1398">
        <v>1944.06</v>
      </c>
      <c r="D1398">
        <v>5580.1899000000003</v>
      </c>
      <c r="E1398">
        <v>3957.95</v>
      </c>
      <c r="F1398">
        <v>435.63100279999998</v>
      </c>
      <c r="G1398">
        <v>10048.01585</v>
      </c>
      <c r="H1398">
        <v>7567.7914629999996</v>
      </c>
      <c r="I1398">
        <v>1212.0999999999999</v>
      </c>
      <c r="J1398">
        <v>49.1</v>
      </c>
      <c r="K1398">
        <v>186.15309999999999</v>
      </c>
      <c r="L1398">
        <v>54142.928455088957</v>
      </c>
      <c r="M1398">
        <v>1151.83</v>
      </c>
      <c r="N1398">
        <v>56634.623856630016</v>
      </c>
      <c r="O1398" s="2">
        <v>42521</v>
      </c>
      <c r="P1398" s="5">
        <f t="shared" si="576"/>
        <v>1.0253214037526059</v>
      </c>
      <c r="Q1398" s="5">
        <f t="shared" si="576"/>
        <v>1.0293220662049685</v>
      </c>
      <c r="R1398" s="5">
        <f t="shared" si="576"/>
        <v>1.0068728098216777</v>
      </c>
      <c r="S1398" s="5">
        <f t="shared" si="577"/>
        <v>1.0179572185086403</v>
      </c>
      <c r="T1398" s="5">
        <f t="shared" si="578"/>
        <v>1.0140163616492586</v>
      </c>
      <c r="U1398" s="5">
        <f t="shared" si="579"/>
        <v>1.0006285237792898</v>
      </c>
      <c r="V1398" s="5">
        <f t="shared" si="580"/>
        <v>0.99990666668426942</v>
      </c>
      <c r="W1398" s="5">
        <f t="shared" si="581"/>
        <v>0.94279158402364549</v>
      </c>
      <c r="X1398" s="5">
        <f t="shared" si="582"/>
        <v>1.0678555893866899</v>
      </c>
      <c r="Y1398" s="5">
        <f t="shared" si="582"/>
        <v>1.0083537862607246</v>
      </c>
      <c r="Z1398" s="5">
        <f t="shared" si="582"/>
        <v>1.0220389622377</v>
      </c>
      <c r="AA1398" s="5">
        <f t="shared" si="582"/>
        <v>0.969757945695643</v>
      </c>
      <c r="AB1398" s="5">
        <f t="shared" si="583"/>
        <v>1.0246368676688999</v>
      </c>
      <c r="AC1398" s="2">
        <v>42521</v>
      </c>
      <c r="AD1398" s="6">
        <f t="shared" si="557"/>
        <v>0.17711444384932495</v>
      </c>
      <c r="AE1398" s="6">
        <f t="shared" si="557"/>
        <v>0.18058019288879479</v>
      </c>
      <c r="AF1398" s="6">
        <f t="shared" si="557"/>
        <v>0.11231563260234383</v>
      </c>
      <c r="AG1398" s="6">
        <f t="shared" si="558"/>
        <v>0.12159364575289136</v>
      </c>
      <c r="AH1398" s="6">
        <f t="shared" si="558"/>
        <v>6.2553996561127603E-2</v>
      </c>
      <c r="AI1398" s="6">
        <f t="shared" si="558"/>
        <v>6.7057553650035781E-2</v>
      </c>
      <c r="AJ1398" s="6">
        <f t="shared" si="558"/>
        <v>2.2353442190018894E-2</v>
      </c>
      <c r="AK1398" s="6">
        <f t="shared" si="559"/>
        <v>0.1904184604164163</v>
      </c>
      <c r="AL1398" s="6">
        <f t="shared" si="559"/>
        <v>0.31077747457676619</v>
      </c>
      <c r="AM1398" s="6">
        <f t="shared" si="559"/>
        <v>0.15512868005172101</v>
      </c>
      <c r="AN1398" s="6">
        <f t="shared" si="559"/>
        <v>6.8240875475072127E-2</v>
      </c>
      <c r="AO1398" s="6">
        <f t="shared" si="575"/>
        <v>9.1901289559831845E-2</v>
      </c>
      <c r="AP1398" s="6">
        <f t="shared" si="574"/>
        <v>0.11632863146123562</v>
      </c>
      <c r="AQ1398" s="2">
        <v>42521</v>
      </c>
      <c r="AR1398" s="6">
        <f t="shared" si="560"/>
        <v>7.9289238298833498E-2</v>
      </c>
      <c r="AS1398" s="6">
        <v>0.19258508088573617</v>
      </c>
      <c r="AT1398" s="6">
        <v>0.10947196859504996</v>
      </c>
      <c r="AU1398" s="6">
        <f t="shared" si="561"/>
        <v>0.11665765820466545</v>
      </c>
      <c r="AV1398" s="6">
        <f t="shared" si="562"/>
        <v>6.5485397186462624E-2</v>
      </c>
      <c r="AW1398" s="6">
        <f t="shared" si="563"/>
        <v>4.1883060742702094E-2</v>
      </c>
      <c r="AX1398" s="6">
        <f t="shared" si="564"/>
        <v>2.8409152515384894E-2</v>
      </c>
      <c r="AY1398" s="6">
        <f t="shared" si="565"/>
        <v>-4.6323288708715049E-2</v>
      </c>
      <c r="AZ1398" s="6">
        <f t="shared" si="566"/>
        <v>-0.13721574764709166</v>
      </c>
      <c r="BA1398" s="6">
        <f t="shared" si="566"/>
        <v>-0.11865629123261567</v>
      </c>
      <c r="BB1398" s="6">
        <f t="shared" si="566"/>
        <v>0.12161789102388165</v>
      </c>
      <c r="BC1398" s="6">
        <f t="shared" si="555"/>
        <v>3.5530144420269805E-2</v>
      </c>
      <c r="BD1398" s="6">
        <f t="shared" si="555"/>
        <v>6.8709939454646207E-2</v>
      </c>
      <c r="BE1398" s="2">
        <v>42521</v>
      </c>
      <c r="BF1398" s="11">
        <f t="shared" si="567"/>
        <v>0.44767234436445258</v>
      </c>
      <c r="BG1398" s="11">
        <f t="shared" si="567"/>
        <v>1.0664795391171957</v>
      </c>
      <c r="BH1398" s="11">
        <f t="shared" si="567"/>
        <v>0.97468149409475413</v>
      </c>
      <c r="BI1398" s="11">
        <f t="shared" si="568"/>
        <v>0.95940587587728832</v>
      </c>
      <c r="BJ1398" s="11">
        <f t="shared" si="569"/>
        <v>1.0468619238815615</v>
      </c>
      <c r="BK1398" s="11">
        <f t="shared" si="570"/>
        <v>0.62458378606061404</v>
      </c>
      <c r="BL1398" s="11">
        <f t="shared" si="571"/>
        <v>1.2709072846091667</v>
      </c>
      <c r="BM1398" s="11">
        <f t="shared" si="572"/>
        <v>-0.24327099697903784</v>
      </c>
      <c r="BN1398" s="11">
        <f t="shared" si="573"/>
        <v>-0.44152410928095603</v>
      </c>
      <c r="BO1398" s="11">
        <f t="shared" si="573"/>
        <v>-0.76488945302090383</v>
      </c>
      <c r="BP1398" s="11">
        <f t="shared" si="573"/>
        <v>1.7821853863570045</v>
      </c>
      <c r="BQ1398" s="11">
        <f t="shared" si="556"/>
        <v>0.38661203330708538</v>
      </c>
      <c r="BR1398" s="11">
        <f t="shared" si="556"/>
        <v>0.59065372463822485</v>
      </c>
      <c r="BS1398" s="12">
        <f t="shared" si="584"/>
        <v>0.59233529484818848</v>
      </c>
      <c r="BT1398" s="12">
        <f t="shared" si="585"/>
        <v>-0.76488945302090383</v>
      </c>
      <c r="BU1398" s="12">
        <f t="shared" si="586"/>
        <v>1.7821853863570045</v>
      </c>
    </row>
    <row r="1399" spans="1:73" x14ac:dyDescent="0.25">
      <c r="A1399" s="2">
        <v>42551</v>
      </c>
      <c r="B1399">
        <v>892.55</v>
      </c>
      <c r="C1399">
        <v>1757.69</v>
      </c>
      <c r="D1399">
        <v>5737.4701999999997</v>
      </c>
      <c r="E1399">
        <v>3968.21</v>
      </c>
      <c r="F1399">
        <v>441.42086929999999</v>
      </c>
      <c r="G1399">
        <v>10384.41476</v>
      </c>
      <c r="H1399">
        <v>7566.3725020000002</v>
      </c>
      <c r="I1399">
        <v>1320.75</v>
      </c>
      <c r="J1399">
        <v>48.27</v>
      </c>
      <c r="K1399">
        <v>192.57400000000001</v>
      </c>
      <c r="L1399">
        <v>55690.18955475765</v>
      </c>
      <c r="M1399">
        <v>1197.29</v>
      </c>
      <c r="N1399">
        <v>59379.823188913098</v>
      </c>
      <c r="O1399" s="2">
        <v>42551</v>
      </c>
      <c r="P1399" s="5">
        <f t="shared" si="576"/>
        <v>0.9452175202270513</v>
      </c>
      <c r="Q1399" s="5">
        <f t="shared" si="576"/>
        <v>0.90413361727518704</v>
      </c>
      <c r="R1399" s="5">
        <f t="shared" si="576"/>
        <v>1.0281854744764152</v>
      </c>
      <c r="S1399" s="5">
        <f t="shared" si="577"/>
        <v>1.0025922510390481</v>
      </c>
      <c r="T1399" s="5">
        <f t="shared" si="578"/>
        <v>1.0132907586071374</v>
      </c>
      <c r="U1399" s="5">
        <f t="shared" si="579"/>
        <v>1.0334791380728165</v>
      </c>
      <c r="V1399" s="5">
        <f t="shared" si="580"/>
        <v>0.9998124999866953</v>
      </c>
      <c r="W1399" s="5">
        <f t="shared" si="581"/>
        <v>1.0896378186618267</v>
      </c>
      <c r="X1399" s="5">
        <f t="shared" si="582"/>
        <v>0.98309572301425663</v>
      </c>
      <c r="Y1399" s="5">
        <f t="shared" si="582"/>
        <v>1.0344925762718966</v>
      </c>
      <c r="Z1399" s="5">
        <f t="shared" si="582"/>
        <v>1.0285773441485</v>
      </c>
      <c r="AA1399" s="5">
        <f t="shared" si="582"/>
        <v>1.0394676297717544</v>
      </c>
      <c r="AB1399" s="5">
        <f t="shared" si="583"/>
        <v>1.0484721032002</v>
      </c>
      <c r="AC1399" s="2">
        <v>42551</v>
      </c>
      <c r="AD1399" s="6">
        <f t="shared" si="557"/>
        <v>0.17929740606375894</v>
      </c>
      <c r="AE1399" s="6">
        <f t="shared" si="557"/>
        <v>0.18683957700008175</v>
      </c>
      <c r="AF1399" s="6">
        <f t="shared" si="557"/>
        <v>0.11270054703748715</v>
      </c>
      <c r="AG1399" s="6">
        <f t="shared" si="558"/>
        <v>0.12104349451961151</v>
      </c>
      <c r="AH1399" s="6">
        <f t="shared" si="558"/>
        <v>6.264877595322639E-2</v>
      </c>
      <c r="AI1399" s="6">
        <f t="shared" si="558"/>
        <v>6.7533983160026054E-2</v>
      </c>
      <c r="AJ1399" s="6">
        <f t="shared" si="558"/>
        <v>2.2381301360173904E-2</v>
      </c>
      <c r="AK1399" s="6">
        <f t="shared" si="559"/>
        <v>0.19462619200870424</v>
      </c>
      <c r="AL1399" s="6">
        <f t="shared" si="559"/>
        <v>0.30945075031815927</v>
      </c>
      <c r="AM1399" s="6">
        <f t="shared" si="559"/>
        <v>0.15593642588518358</v>
      </c>
      <c r="AN1399" s="6">
        <f t="shared" si="559"/>
        <v>6.8700410414247362E-2</v>
      </c>
      <c r="AO1399" s="6">
        <f t="shared" si="575"/>
        <v>9.1962623931472282E-2</v>
      </c>
      <c r="AP1399" s="6">
        <f t="shared" si="574"/>
        <v>0.11772755258330228</v>
      </c>
      <c r="AQ1399" s="2">
        <v>42551</v>
      </c>
      <c r="AR1399" s="6">
        <f t="shared" si="560"/>
        <v>6.5008220181708154E-2</v>
      </c>
      <c r="AS1399" s="6">
        <v>0.19258508088573617</v>
      </c>
      <c r="AT1399" s="6">
        <v>0.10947196859504996</v>
      </c>
      <c r="AU1399" s="6">
        <f t="shared" si="561"/>
        <v>0.12099837964753712</v>
      </c>
      <c r="AV1399" s="6">
        <f t="shared" si="562"/>
        <v>6.7408733717720493E-2</v>
      </c>
      <c r="AW1399" s="6">
        <f t="shared" si="563"/>
        <v>5.2889899929902562E-2</v>
      </c>
      <c r="AX1399" s="6">
        <f t="shared" si="564"/>
        <v>2.7794444287481124E-2</v>
      </c>
      <c r="AY1399" s="6">
        <f t="shared" si="565"/>
        <v>-2.5845206473914861E-2</v>
      </c>
      <c r="AZ1399" s="6">
        <f t="shared" si="566"/>
        <v>-0.12719569510785877</v>
      </c>
      <c r="BA1399" s="6">
        <f t="shared" si="566"/>
        <v>-0.10643919020102965</v>
      </c>
      <c r="BB1399" s="6">
        <f t="shared" si="566"/>
        <v>0.12704597007371432</v>
      </c>
      <c r="BC1399" s="6">
        <f t="shared" si="555"/>
        <v>5.0169774084980912E-2</v>
      </c>
      <c r="BD1399" s="6">
        <f t="shared" si="555"/>
        <v>7.4785145472928694E-2</v>
      </c>
      <c r="BE1399" s="2">
        <v>42551</v>
      </c>
      <c r="BF1399" s="11">
        <f t="shared" si="567"/>
        <v>0.36257200596974032</v>
      </c>
      <c r="BG1399" s="11">
        <f t="shared" si="567"/>
        <v>1.0307510002854048</v>
      </c>
      <c r="BH1399" s="11">
        <f t="shared" si="567"/>
        <v>0.97135259297931109</v>
      </c>
      <c r="BI1399" s="11">
        <f t="shared" si="568"/>
        <v>0.99962728379370214</v>
      </c>
      <c r="BJ1399" s="11">
        <f t="shared" si="569"/>
        <v>1.0759784639375538</v>
      </c>
      <c r="BK1399" s="11">
        <f t="shared" si="570"/>
        <v>0.78315978793338148</v>
      </c>
      <c r="BL1399" s="11">
        <f t="shared" si="571"/>
        <v>1.241860061673606</v>
      </c>
      <c r="BM1399" s="11">
        <f t="shared" si="572"/>
        <v>-0.13279408186108368</v>
      </c>
      <c r="BN1399" s="11">
        <f t="shared" si="573"/>
        <v>-0.41103695814950703</v>
      </c>
      <c r="BO1399" s="11">
        <f t="shared" si="573"/>
        <v>-0.68258067091649977</v>
      </c>
      <c r="BP1399" s="11">
        <f t="shared" si="573"/>
        <v>1.8492752708121671</v>
      </c>
      <c r="BQ1399" s="11">
        <f t="shared" si="556"/>
        <v>0.54554526545877902</v>
      </c>
      <c r="BR1399" s="11">
        <f t="shared" si="556"/>
        <v>0.63523910785465298</v>
      </c>
      <c r="BS1399" s="12">
        <f t="shared" si="584"/>
        <v>0.63607300998240057</v>
      </c>
      <c r="BT1399" s="12">
        <f t="shared" si="585"/>
        <v>-0.68258067091649977</v>
      </c>
      <c r="BU1399" s="12">
        <f t="shared" si="586"/>
        <v>1.8492752708121671</v>
      </c>
    </row>
    <row r="1400" spans="1:73" x14ac:dyDescent="0.25">
      <c r="A1400" s="2">
        <v>42582</v>
      </c>
      <c r="B1400">
        <v>952.59</v>
      </c>
      <c r="C1400">
        <v>1866.36</v>
      </c>
      <c r="D1400">
        <v>5967.54</v>
      </c>
      <c r="E1400">
        <v>4114.51</v>
      </c>
      <c r="F1400">
        <v>441.39511970000001</v>
      </c>
      <c r="G1400">
        <v>10425.38459</v>
      </c>
      <c r="H1400">
        <v>7565.3005990000001</v>
      </c>
      <c r="I1400">
        <v>1342</v>
      </c>
      <c r="J1400">
        <v>41.54</v>
      </c>
      <c r="K1400">
        <v>181.01390000000001</v>
      </c>
      <c r="L1400">
        <v>56999.595570470439</v>
      </c>
      <c r="M1400">
        <v>1197.8</v>
      </c>
      <c r="N1400">
        <v>57891.233506076169</v>
      </c>
      <c r="O1400" s="2">
        <v>42582</v>
      </c>
      <c r="P1400" s="5">
        <f t="shared" si="576"/>
        <v>1.0672679401714191</v>
      </c>
      <c r="Q1400" s="5">
        <f t="shared" si="576"/>
        <v>1.0618254641034539</v>
      </c>
      <c r="R1400" s="5">
        <f t="shared" si="576"/>
        <v>1.0400995198197283</v>
      </c>
      <c r="S1400" s="5">
        <f t="shared" si="577"/>
        <v>1.0368680084975341</v>
      </c>
      <c r="T1400" s="5">
        <f t="shared" si="578"/>
        <v>0.99994166655500272</v>
      </c>
      <c r="U1400" s="5">
        <f t="shared" si="579"/>
        <v>1.0039453191101162</v>
      </c>
      <c r="V1400" s="5">
        <f t="shared" si="580"/>
        <v>0.99985833330308327</v>
      </c>
      <c r="W1400" s="5">
        <f t="shared" si="581"/>
        <v>1.0160893431762257</v>
      </c>
      <c r="X1400" s="5">
        <f t="shared" si="582"/>
        <v>0.86057592707685926</v>
      </c>
      <c r="Y1400" s="5">
        <f t="shared" si="582"/>
        <v>0.93997060870107074</v>
      </c>
      <c r="Z1400" s="5">
        <f t="shared" si="582"/>
        <v>1.0235123282248</v>
      </c>
      <c r="AA1400" s="5">
        <f t="shared" si="582"/>
        <v>1.0004259619641023</v>
      </c>
      <c r="AB1400" s="5">
        <f t="shared" si="583"/>
        <v>0.97493105228520005</v>
      </c>
      <c r="AC1400" s="2">
        <v>42582</v>
      </c>
      <c r="AD1400" s="6">
        <f t="shared" si="557"/>
        <v>0.18041199360122423</v>
      </c>
      <c r="AE1400" s="6">
        <f t="shared" si="557"/>
        <v>0.18808148151126375</v>
      </c>
      <c r="AF1400" s="6">
        <f t="shared" si="557"/>
        <v>0.11302736013469605</v>
      </c>
      <c r="AG1400" s="6">
        <f t="shared" si="558"/>
        <v>0.12081565782596086</v>
      </c>
      <c r="AH1400" s="6">
        <f t="shared" si="558"/>
        <v>6.0389044524423091E-2</v>
      </c>
      <c r="AI1400" s="6">
        <f t="shared" si="558"/>
        <v>6.5858945463894328E-2</v>
      </c>
      <c r="AJ1400" s="6">
        <f t="shared" si="558"/>
        <v>2.2326093567693928E-2</v>
      </c>
      <c r="AK1400" s="6">
        <f t="shared" si="559"/>
        <v>0.19116263221973337</v>
      </c>
      <c r="AL1400" s="6">
        <f t="shared" si="559"/>
        <v>0.31497987804316607</v>
      </c>
      <c r="AM1400" s="6">
        <f t="shared" si="559"/>
        <v>0.15735023811062543</v>
      </c>
      <c r="AN1400" s="6">
        <f t="shared" si="559"/>
        <v>6.8641191484614936E-2</v>
      </c>
      <c r="AO1400" s="6">
        <f t="shared" si="575"/>
        <v>9.1164816633704848E-2</v>
      </c>
      <c r="AP1400" s="6">
        <f t="shared" si="574"/>
        <v>0.1185719929017722</v>
      </c>
      <c r="AQ1400" s="2">
        <v>42582</v>
      </c>
      <c r="AR1400" s="6">
        <f t="shared" si="560"/>
        <v>8.6156524922046174E-2</v>
      </c>
      <c r="AS1400" s="6">
        <v>0.19258508088573617</v>
      </c>
      <c r="AT1400" s="6">
        <v>0.10947196859504996</v>
      </c>
      <c r="AU1400" s="6">
        <f t="shared" si="561"/>
        <v>0.13379356855075897</v>
      </c>
      <c r="AV1400" s="6">
        <f t="shared" si="562"/>
        <v>5.8525735343465835E-2</v>
      </c>
      <c r="AW1400" s="6">
        <f t="shared" si="563"/>
        <v>4.6018483395969589E-2</v>
      </c>
      <c r="AX1400" s="6">
        <f t="shared" si="564"/>
        <v>2.6438571103345243E-2</v>
      </c>
      <c r="AY1400" s="6">
        <f t="shared" si="565"/>
        <v>-3.796039664675499E-2</v>
      </c>
      <c r="AZ1400" s="6">
        <f t="shared" si="566"/>
        <v>-0.15369079393643792</v>
      </c>
      <c r="BA1400" s="6">
        <f t="shared" si="566"/>
        <v>-0.11952639616287497</v>
      </c>
      <c r="BB1400" s="6">
        <f t="shared" si="566"/>
        <v>0.13322340873004501</v>
      </c>
      <c r="BC1400" s="6">
        <f t="shared" si="555"/>
        <v>4.3818062727389195E-2</v>
      </c>
      <c r="BD1400" s="6">
        <f t="shared" si="555"/>
        <v>6.757476605925139E-2</v>
      </c>
      <c r="BE1400" s="2">
        <v>42582</v>
      </c>
      <c r="BF1400" s="11">
        <f t="shared" si="567"/>
        <v>0.47755430890300599</v>
      </c>
      <c r="BG1400" s="11">
        <f t="shared" si="567"/>
        <v>1.0239449377912451</v>
      </c>
      <c r="BH1400" s="11">
        <f t="shared" si="567"/>
        <v>0.96854397434913908</v>
      </c>
      <c r="BI1400" s="11">
        <f t="shared" si="568"/>
        <v>1.1074191123760899</v>
      </c>
      <c r="BJ1400" s="11">
        <f t="shared" si="569"/>
        <v>0.96914491369036848</v>
      </c>
      <c r="BK1400" s="11">
        <f t="shared" si="570"/>
        <v>0.69874309513805044</v>
      </c>
      <c r="BL1400" s="11">
        <f t="shared" si="571"/>
        <v>1.1842004971976876</v>
      </c>
      <c r="BM1400" s="11">
        <f t="shared" si="572"/>
        <v>-0.19857644878587524</v>
      </c>
      <c r="BN1400" s="11">
        <f t="shared" si="573"/>
        <v>-0.48793845146951109</v>
      </c>
      <c r="BO1400" s="11">
        <f t="shared" si="573"/>
        <v>-0.75962005268045207</v>
      </c>
      <c r="BP1400" s="11">
        <f t="shared" si="573"/>
        <v>1.9408667863800904</v>
      </c>
      <c r="BQ1400" s="11">
        <f t="shared" si="556"/>
        <v>0.48064663919028905</v>
      </c>
      <c r="BR1400" s="11">
        <f t="shared" si="556"/>
        <v>0.56990495314717282</v>
      </c>
      <c r="BS1400" s="12">
        <f t="shared" si="584"/>
        <v>0.61344878963286942</v>
      </c>
      <c r="BT1400" s="12">
        <f t="shared" si="585"/>
        <v>-0.75962005268045207</v>
      </c>
      <c r="BU1400" s="12">
        <f t="shared" si="586"/>
        <v>1.9408667863800904</v>
      </c>
    </row>
    <row r="1401" spans="1:73" x14ac:dyDescent="0.25">
      <c r="A1401" s="2">
        <v>42613</v>
      </c>
      <c r="B1401">
        <v>973.72</v>
      </c>
      <c r="C1401">
        <v>1876.6</v>
      </c>
      <c r="D1401">
        <v>6080.5897999999997</v>
      </c>
      <c r="E1401">
        <v>4120.29</v>
      </c>
      <c r="F1401">
        <v>441.37304999999998</v>
      </c>
      <c r="G1401">
        <v>10326.134330000001</v>
      </c>
      <c r="H1401">
        <v>7564.9475519999996</v>
      </c>
      <c r="I1401">
        <v>1309.25</v>
      </c>
      <c r="J1401">
        <v>44.68</v>
      </c>
      <c r="K1401">
        <v>180.20670000000001</v>
      </c>
      <c r="L1401">
        <v>55944.238753162404</v>
      </c>
      <c r="M1401">
        <v>1167.5999999999999</v>
      </c>
      <c r="N1401">
        <v>55872.251075253684</v>
      </c>
      <c r="O1401" s="2">
        <v>42613</v>
      </c>
      <c r="P1401" s="5">
        <f t="shared" si="576"/>
        <v>1.0221816311319665</v>
      </c>
      <c r="Q1401" s="5">
        <f t="shared" si="576"/>
        <v>1.0054866156582867</v>
      </c>
      <c r="R1401" s="5">
        <f t="shared" si="576"/>
        <v>1.0189441210280954</v>
      </c>
      <c r="S1401" s="5">
        <f t="shared" si="577"/>
        <v>1.0014047845308431</v>
      </c>
      <c r="T1401" s="5">
        <f t="shared" si="578"/>
        <v>0.99995000012683644</v>
      </c>
      <c r="U1401" s="5">
        <f t="shared" si="579"/>
        <v>0.99047994257255512</v>
      </c>
      <c r="V1401" s="5">
        <f t="shared" si="580"/>
        <v>0.99995333338108905</v>
      </c>
      <c r="W1401" s="5">
        <f t="shared" si="581"/>
        <v>0.97559612518628913</v>
      </c>
      <c r="X1401" s="5">
        <f t="shared" si="582"/>
        <v>1.0755897929706308</v>
      </c>
      <c r="Y1401" s="5">
        <f t="shared" si="582"/>
        <v>0.99554067394824375</v>
      </c>
      <c r="Z1401" s="5">
        <f t="shared" si="582"/>
        <v>0.98148483674760001</v>
      </c>
      <c r="AA1401" s="5">
        <f t="shared" si="582"/>
        <v>0.9747871097011187</v>
      </c>
      <c r="AB1401" s="5">
        <f t="shared" si="583"/>
        <v>0.96512455671529995</v>
      </c>
      <c r="AC1401" s="2">
        <v>42613</v>
      </c>
      <c r="AD1401" s="6">
        <f t="shared" si="557"/>
        <v>0.15900178992582553</v>
      </c>
      <c r="AE1401" s="6">
        <f t="shared" si="557"/>
        <v>0.18312318940682301</v>
      </c>
      <c r="AF1401" s="6">
        <f t="shared" si="557"/>
        <v>0.10779800503272415</v>
      </c>
      <c r="AG1401" s="6">
        <f t="shared" si="558"/>
        <v>0.1171928345485912</v>
      </c>
      <c r="AH1401" s="6">
        <f t="shared" si="558"/>
        <v>5.9598746520983077E-2</v>
      </c>
      <c r="AI1401" s="6">
        <f t="shared" si="558"/>
        <v>6.0688868753594798E-2</v>
      </c>
      <c r="AJ1401" s="6">
        <f t="shared" si="558"/>
        <v>2.2296758535734391E-2</v>
      </c>
      <c r="AK1401" s="6">
        <f t="shared" si="559"/>
        <v>0.18406119086665482</v>
      </c>
      <c r="AL1401" s="6">
        <f t="shared" si="559"/>
        <v>0.3159677643463335</v>
      </c>
      <c r="AM1401" s="6">
        <f t="shared" si="559"/>
        <v>0.15728911714205263</v>
      </c>
      <c r="AN1401" s="6">
        <f t="shared" si="559"/>
        <v>6.9863604495227147E-2</v>
      </c>
      <c r="AO1401" s="6">
        <f t="shared" si="575"/>
        <v>9.2081678903403408E-2</v>
      </c>
      <c r="AP1401" s="6">
        <f t="shared" si="574"/>
        <v>0.11995476056185324</v>
      </c>
      <c r="AQ1401" s="2">
        <v>42613</v>
      </c>
      <c r="AR1401" s="6">
        <f t="shared" si="560"/>
        <v>0.13495496667692897</v>
      </c>
      <c r="AS1401" s="6">
        <v>0.19258508088573617</v>
      </c>
      <c r="AT1401" s="6">
        <v>0.10947196859504996</v>
      </c>
      <c r="AU1401" s="6">
        <f t="shared" si="561"/>
        <v>0.14685221655638969</v>
      </c>
      <c r="AV1401" s="6">
        <f t="shared" si="562"/>
        <v>5.2935027205689211E-2</v>
      </c>
      <c r="AW1401" s="6">
        <f t="shared" si="563"/>
        <v>3.163182607063808E-2</v>
      </c>
      <c r="AX1401" s="6">
        <f t="shared" si="564"/>
        <v>2.5302070019983081E-2</v>
      </c>
      <c r="AY1401" s="6">
        <f t="shared" si="565"/>
        <v>-6.3083247223468031E-2</v>
      </c>
      <c r="AZ1401" s="6">
        <f t="shared" si="566"/>
        <v>-0.12837383461299245</v>
      </c>
      <c r="BA1401" s="6">
        <f t="shared" si="566"/>
        <v>-0.12056229446621503</v>
      </c>
      <c r="BB1401" s="6">
        <f t="shared" si="566"/>
        <v>0.12722077672286014</v>
      </c>
      <c r="BC1401" s="6">
        <f t="shared" si="555"/>
        <v>3.8391078418005931E-2</v>
      </c>
      <c r="BD1401" s="6">
        <f t="shared" si="555"/>
        <v>5.9931835587413662E-2</v>
      </c>
      <c r="BE1401" s="2">
        <v>42613</v>
      </c>
      <c r="BF1401" s="11">
        <f t="shared" si="567"/>
        <v>0.84876382045689913</v>
      </c>
      <c r="BG1401" s="11">
        <f t="shared" si="567"/>
        <v>1.0516695428337741</v>
      </c>
      <c r="BH1401" s="11">
        <f t="shared" si="567"/>
        <v>1.0155287063226972</v>
      </c>
      <c r="BI1401" s="11">
        <f t="shared" si="568"/>
        <v>1.2530818724714858</v>
      </c>
      <c r="BJ1401" s="11">
        <f t="shared" si="569"/>
        <v>0.8881902774088084</v>
      </c>
      <c r="BK1401" s="11">
        <f t="shared" si="570"/>
        <v>0.52121297892481189</v>
      </c>
      <c r="BL1401" s="11">
        <f t="shared" si="571"/>
        <v>1.134786923374183</v>
      </c>
      <c r="BM1401" s="11">
        <f t="shared" si="572"/>
        <v>-0.34272975702503955</v>
      </c>
      <c r="BN1401" s="11">
        <f t="shared" si="573"/>
        <v>-0.40628775811535445</v>
      </c>
      <c r="BO1401" s="11">
        <f t="shared" si="573"/>
        <v>-0.76650118365997011</v>
      </c>
      <c r="BP1401" s="11">
        <f t="shared" si="573"/>
        <v>1.8209878754760134</v>
      </c>
      <c r="BQ1401" s="11">
        <f t="shared" si="556"/>
        <v>0.41692417943725141</v>
      </c>
      <c r="BR1401" s="11">
        <f t="shared" si="556"/>
        <v>0.4996203177489611</v>
      </c>
      <c r="BS1401" s="12">
        <f t="shared" si="584"/>
        <v>0.61040367658880945</v>
      </c>
      <c r="BT1401" s="12">
        <f t="shared" si="585"/>
        <v>-0.76650118365997011</v>
      </c>
      <c r="BU1401" s="12">
        <f t="shared" si="586"/>
        <v>1.8209878754760134</v>
      </c>
    </row>
    <row r="1402" spans="1:73" x14ac:dyDescent="0.25">
      <c r="A1402" s="2">
        <v>42643</v>
      </c>
      <c r="B1402">
        <v>970.75</v>
      </c>
      <c r="C1402">
        <v>1883.03</v>
      </c>
      <c r="D1402">
        <v>6183.8198000000002</v>
      </c>
      <c r="E1402">
        <v>4121.0600000000004</v>
      </c>
      <c r="F1402">
        <v>441.3281771</v>
      </c>
      <c r="G1402">
        <v>10321.18082</v>
      </c>
      <c r="H1402">
        <v>7564.4495260000003</v>
      </c>
      <c r="I1402">
        <v>1322.5</v>
      </c>
      <c r="J1402">
        <v>48.11</v>
      </c>
      <c r="K1402">
        <v>186.31549999999999</v>
      </c>
      <c r="L1402">
        <v>55854.243634277896</v>
      </c>
      <c r="M1402">
        <v>1172.9000000000001</v>
      </c>
      <c r="N1402">
        <v>55680.800633376566</v>
      </c>
      <c r="O1402" s="2">
        <v>42643</v>
      </c>
      <c r="P1402" s="5">
        <f t="shared" si="576"/>
        <v>0.9969498418436511</v>
      </c>
      <c r="Q1402" s="5">
        <f t="shared" si="576"/>
        <v>1.0034264094639243</v>
      </c>
      <c r="R1402" s="5">
        <f t="shared" si="576"/>
        <v>1.0169769715431225</v>
      </c>
      <c r="S1402" s="5">
        <f t="shared" si="577"/>
        <v>1.0001868800497054</v>
      </c>
      <c r="T1402" s="5">
        <f t="shared" si="578"/>
        <v>0.99989833339393974</v>
      </c>
      <c r="U1402" s="5">
        <f t="shared" si="579"/>
        <v>0.99952029386392838</v>
      </c>
      <c r="V1402" s="5">
        <f t="shared" si="580"/>
        <v>0.99993416662883972</v>
      </c>
      <c r="W1402" s="5">
        <f t="shared" si="581"/>
        <v>1.010120297880466</v>
      </c>
      <c r="X1402" s="5">
        <f t="shared" si="582"/>
        <v>1.0767681289167412</v>
      </c>
      <c r="Y1402" s="5">
        <f t="shared" si="582"/>
        <v>1.0338988505976747</v>
      </c>
      <c r="Z1402" s="5">
        <f t="shared" si="582"/>
        <v>0.99839134250657002</v>
      </c>
      <c r="AA1402" s="5">
        <f t="shared" si="582"/>
        <v>1.0045392257622474</v>
      </c>
      <c r="AB1402" s="5">
        <f t="shared" si="583"/>
        <v>0.99657342530159998</v>
      </c>
      <c r="AC1402" s="2">
        <v>42643</v>
      </c>
      <c r="AD1402" s="6">
        <f t="shared" si="557"/>
        <v>0.15600241206691237</v>
      </c>
      <c r="AE1402" s="6">
        <f t="shared" si="557"/>
        <v>0.18304588092160398</v>
      </c>
      <c r="AF1402" s="6">
        <f t="shared" si="557"/>
        <v>0.10456116394266513</v>
      </c>
      <c r="AG1402" s="6">
        <f t="shared" si="558"/>
        <v>0.11120713549086918</v>
      </c>
      <c r="AH1402" s="6">
        <f t="shared" si="558"/>
        <v>5.8226425360844096E-2</v>
      </c>
      <c r="AI1402" s="6">
        <f t="shared" si="558"/>
        <v>6.0080068999659619E-2</v>
      </c>
      <c r="AJ1402" s="6">
        <f t="shared" si="558"/>
        <v>2.2311092737020147E-2</v>
      </c>
      <c r="AK1402" s="6">
        <f t="shared" si="559"/>
        <v>0.17812475248372525</v>
      </c>
      <c r="AL1402" s="6">
        <f t="shared" si="559"/>
        <v>0.31649530569524215</v>
      </c>
      <c r="AM1402" s="6">
        <f t="shared" si="559"/>
        <v>0.14867159432591659</v>
      </c>
      <c r="AN1402" s="6">
        <f t="shared" si="559"/>
        <v>6.9913399845398919E-2</v>
      </c>
      <c r="AO1402" s="6">
        <f t="shared" si="575"/>
        <v>9.1770451656755181E-2</v>
      </c>
      <c r="AP1402" s="6">
        <f t="shared" si="574"/>
        <v>0.1194675348553821</v>
      </c>
      <c r="AQ1402" s="2">
        <v>42643</v>
      </c>
      <c r="AR1402" s="6">
        <f t="shared" si="560"/>
        <v>0.14783177005487458</v>
      </c>
      <c r="AS1402" s="6">
        <v>0.19258508088573617</v>
      </c>
      <c r="AT1402" s="6">
        <v>0.10947196859504996</v>
      </c>
      <c r="AU1402" s="6">
        <f t="shared" si="561"/>
        <v>0.16373683065764477</v>
      </c>
      <c r="AV1402" s="6">
        <f t="shared" si="562"/>
        <v>4.6159787239929306E-2</v>
      </c>
      <c r="AW1402" s="6">
        <f t="shared" si="563"/>
        <v>2.7089661117445374E-2</v>
      </c>
      <c r="AX1402" s="6">
        <f t="shared" si="564"/>
        <v>2.5112652585075557E-2</v>
      </c>
      <c r="AY1402" s="6">
        <f t="shared" si="565"/>
        <v>-3.9768092036813085E-2</v>
      </c>
      <c r="AZ1402" s="6">
        <f t="shared" si="566"/>
        <v>-0.10087077656688659</v>
      </c>
      <c r="BA1402" s="6">
        <f t="shared" si="566"/>
        <v>-8.9745500194998273E-2</v>
      </c>
      <c r="BB1402" s="6">
        <f t="shared" si="566"/>
        <v>0.12237491330850236</v>
      </c>
      <c r="BC1402" s="6">
        <f t="shared" si="555"/>
        <v>3.5188820540021926E-2</v>
      </c>
      <c r="BD1402" s="6">
        <f t="shared" si="555"/>
        <v>6.349315466350447E-2</v>
      </c>
      <c r="BE1402" s="2">
        <v>42643</v>
      </c>
      <c r="BF1402" s="11">
        <f t="shared" si="567"/>
        <v>0.94762489948852036</v>
      </c>
      <c r="BG1402" s="11">
        <f t="shared" si="567"/>
        <v>1.0521137100496551</v>
      </c>
      <c r="BH1402" s="11">
        <f t="shared" si="567"/>
        <v>1.0469658567982048</v>
      </c>
      <c r="BI1402" s="11">
        <f t="shared" si="568"/>
        <v>1.4723590346510509</v>
      </c>
      <c r="BJ1402" s="11">
        <f t="shared" si="569"/>
        <v>0.79276354256448445</v>
      </c>
      <c r="BK1402" s="11">
        <f t="shared" si="570"/>
        <v>0.45089264324245115</v>
      </c>
      <c r="BL1402" s="11">
        <f t="shared" si="571"/>
        <v>1.12556802488687</v>
      </c>
      <c r="BM1402" s="11">
        <f t="shared" si="572"/>
        <v>-0.22325977430029878</v>
      </c>
      <c r="BN1402" s="11">
        <f t="shared" si="573"/>
        <v>-0.31871176207591684</v>
      </c>
      <c r="BO1402" s="11">
        <f t="shared" si="573"/>
        <v>-0.60364927545109226</v>
      </c>
      <c r="BP1402" s="11">
        <f t="shared" si="573"/>
        <v>1.7503785194127703</v>
      </c>
      <c r="BQ1402" s="11">
        <f t="shared" si="556"/>
        <v>0.38344390710462078</v>
      </c>
      <c r="BR1402" s="11">
        <f t="shared" si="556"/>
        <v>0.53146785643785344</v>
      </c>
      <c r="BS1402" s="12">
        <f t="shared" si="584"/>
        <v>0.64676593713916719</v>
      </c>
      <c r="BT1402" s="12">
        <f t="shared" si="585"/>
        <v>-0.60364927545109226</v>
      </c>
      <c r="BU1402" s="12">
        <f t="shared" si="586"/>
        <v>1.7503785194127703</v>
      </c>
    </row>
    <row r="1403" spans="1:73" x14ac:dyDescent="0.25">
      <c r="A1403" s="2">
        <v>42674</v>
      </c>
      <c r="B1403">
        <v>978.89</v>
      </c>
      <c r="C1403">
        <v>1983.08</v>
      </c>
      <c r="D1403">
        <v>6218.71</v>
      </c>
      <c r="E1403">
        <v>4045.89</v>
      </c>
      <c r="F1403">
        <v>434.4155907</v>
      </c>
      <c r="G1403">
        <v>10114.92864</v>
      </c>
      <c r="H1403">
        <v>7564.1154299999998</v>
      </c>
      <c r="I1403">
        <v>1272</v>
      </c>
      <c r="J1403">
        <v>46.83</v>
      </c>
      <c r="K1403">
        <v>186.27590000000001</v>
      </c>
      <c r="L1403">
        <v>56475.42071411611</v>
      </c>
      <c r="M1403">
        <v>1149.6400000000001</v>
      </c>
      <c r="N1403">
        <v>55920.277797709241</v>
      </c>
      <c r="O1403" s="2">
        <v>42674</v>
      </c>
      <c r="P1403" s="5">
        <f t="shared" si="576"/>
        <v>1.0083852691218129</v>
      </c>
      <c r="Q1403" s="5">
        <f t="shared" si="576"/>
        <v>1.0531324514213793</v>
      </c>
      <c r="R1403" s="5">
        <f t="shared" si="576"/>
        <v>1.0056421760543539</v>
      </c>
      <c r="S1403" s="5">
        <f t="shared" si="577"/>
        <v>0.98175954730093706</v>
      </c>
      <c r="T1403" s="5">
        <f t="shared" si="578"/>
        <v>0.98433685688182626</v>
      </c>
      <c r="U1403" s="5">
        <f t="shared" si="579"/>
        <v>0.98001661015372077</v>
      </c>
      <c r="V1403" s="5">
        <f t="shared" si="580"/>
        <v>0.99995583340217264</v>
      </c>
      <c r="W1403" s="5">
        <f t="shared" si="581"/>
        <v>0.9618147448015123</v>
      </c>
      <c r="X1403" s="5">
        <f t="shared" si="582"/>
        <v>0.97339430471835375</v>
      </c>
      <c r="Y1403" s="5">
        <f t="shared" si="582"/>
        <v>0.999787457296897</v>
      </c>
      <c r="Z1403" s="5">
        <f t="shared" si="582"/>
        <v>1.0111213945337001</v>
      </c>
      <c r="AA1403" s="5">
        <f t="shared" si="582"/>
        <v>0.98016881234546849</v>
      </c>
      <c r="AB1403" s="5">
        <f t="shared" si="583"/>
        <v>1.0043008929758299</v>
      </c>
      <c r="AC1403" s="2">
        <v>42674</v>
      </c>
      <c r="AD1403" s="6">
        <f t="shared" si="557"/>
        <v>0.14936364403701863</v>
      </c>
      <c r="AE1403" s="6">
        <f t="shared" si="557"/>
        <v>0.18390383322373111</v>
      </c>
      <c r="AF1403" s="6">
        <f t="shared" si="557"/>
        <v>9.964663971179312E-2</v>
      </c>
      <c r="AG1403" s="6">
        <f t="shared" si="558"/>
        <v>0.10312967784259346</v>
      </c>
      <c r="AH1403" s="6">
        <f t="shared" si="558"/>
        <v>5.7586894921558017E-2</v>
      </c>
      <c r="AI1403" s="6">
        <f t="shared" si="558"/>
        <v>6.0794107755769169E-2</v>
      </c>
      <c r="AJ1403" s="6">
        <f t="shared" si="558"/>
        <v>2.2310768619767794E-2</v>
      </c>
      <c r="AK1403" s="6">
        <f t="shared" si="559"/>
        <v>0.17634860365395666</v>
      </c>
      <c r="AL1403" s="6">
        <f t="shared" si="559"/>
        <v>0.30986773741764251</v>
      </c>
      <c r="AM1403" s="6">
        <f t="shared" si="559"/>
        <v>0.14423757294122325</v>
      </c>
      <c r="AN1403" s="6">
        <f t="shared" si="559"/>
        <v>6.228283789481686E-2</v>
      </c>
      <c r="AO1403" s="6">
        <f t="shared" si="575"/>
        <v>9.0090842190192519E-2</v>
      </c>
      <c r="AP1403" s="6">
        <f t="shared" si="574"/>
        <v>0.11917524150630247</v>
      </c>
      <c r="AQ1403" s="2">
        <v>42674</v>
      </c>
      <c r="AR1403" s="6">
        <f t="shared" si="560"/>
        <v>0.12568235504810832</v>
      </c>
      <c r="AS1403" s="6">
        <v>0.19258508088573617</v>
      </c>
      <c r="AT1403" s="6">
        <v>0.10947196859504996</v>
      </c>
      <c r="AU1403" s="6">
        <f t="shared" si="561"/>
        <v>0.13565553454033719</v>
      </c>
      <c r="AV1403" s="6">
        <f t="shared" si="562"/>
        <v>4.7814053187221317E-2</v>
      </c>
      <c r="AW1403" s="6">
        <f t="shared" si="563"/>
        <v>2.4211164429396304E-2</v>
      </c>
      <c r="AX1403" s="6">
        <f t="shared" si="564"/>
        <v>2.5116055791758241E-2</v>
      </c>
      <c r="AY1403" s="6">
        <f t="shared" si="565"/>
        <v>-5.8780767406084955E-2</v>
      </c>
      <c r="AZ1403" s="6">
        <f t="shared" si="566"/>
        <v>-0.12857308554280855</v>
      </c>
      <c r="BA1403" s="6">
        <f t="shared" si="566"/>
        <v>-0.10247810846786276</v>
      </c>
      <c r="BB1403" s="6">
        <f t="shared" si="566"/>
        <v>0.13885932713410298</v>
      </c>
      <c r="BC1403" s="6">
        <f t="shared" si="555"/>
        <v>3.9887834279986656E-2</v>
      </c>
      <c r="BD1403" s="6">
        <f t="shared" si="555"/>
        <v>6.7134556107643517E-2</v>
      </c>
      <c r="BE1403" s="2">
        <v>42674</v>
      </c>
      <c r="BF1403" s="11">
        <f t="shared" si="567"/>
        <v>0.84145212081836274</v>
      </c>
      <c r="BG1403" s="11">
        <f t="shared" si="567"/>
        <v>1.0472053654881883</v>
      </c>
      <c r="BH1403" s="11">
        <f t="shared" si="567"/>
        <v>1.0986017081125317</v>
      </c>
      <c r="BI1403" s="11">
        <f t="shared" si="568"/>
        <v>1.3153879404858402</v>
      </c>
      <c r="BJ1403" s="11">
        <f t="shared" si="569"/>
        <v>0.8302939974859076</v>
      </c>
      <c r="BK1403" s="11">
        <f t="shared" si="570"/>
        <v>0.39824853629994661</v>
      </c>
      <c r="BL1403" s="11">
        <f t="shared" si="571"/>
        <v>1.1257369129589245</v>
      </c>
      <c r="BM1403" s="11">
        <f t="shared" si="572"/>
        <v>-0.33332142238805934</v>
      </c>
      <c r="BN1403" s="11">
        <f t="shared" si="573"/>
        <v>-0.41492891972008239</v>
      </c>
      <c r="BO1403" s="11">
        <f t="shared" si="573"/>
        <v>-0.71048137027113278</v>
      </c>
      <c r="BP1403" s="11">
        <f t="shared" si="573"/>
        <v>2.2294958262596891</v>
      </c>
      <c r="BQ1403" s="11">
        <f t="shared" si="556"/>
        <v>0.44275126428254136</v>
      </c>
      <c r="BR1403" s="11">
        <f t="shared" si="556"/>
        <v>0.56332636929536384</v>
      </c>
      <c r="BS1403" s="12">
        <f t="shared" si="584"/>
        <v>0.64875140993138625</v>
      </c>
      <c r="BT1403" s="12">
        <f t="shared" si="585"/>
        <v>-0.71048137027113278</v>
      </c>
      <c r="BU1403" s="12">
        <f t="shared" si="586"/>
        <v>2.2294958262596891</v>
      </c>
    </row>
    <row r="1404" spans="1:73" x14ac:dyDescent="0.25">
      <c r="A1404" s="2">
        <v>42704</v>
      </c>
      <c r="B1404">
        <v>971.21</v>
      </c>
      <c r="C1404">
        <v>2091.9499999999998</v>
      </c>
      <c r="D1404">
        <v>6117.6899000000003</v>
      </c>
      <c r="E1404">
        <v>4195.7299999999996</v>
      </c>
      <c r="F1404">
        <v>429.5418732</v>
      </c>
      <c r="G1404">
        <v>9662.1618710000002</v>
      </c>
      <c r="H1404">
        <v>7536.0449840000001</v>
      </c>
      <c r="I1404">
        <v>1178.0999999999999</v>
      </c>
      <c r="J1404">
        <v>49.41</v>
      </c>
      <c r="K1404">
        <v>189.31219999999999</v>
      </c>
      <c r="L1404">
        <v>55576.441687423932</v>
      </c>
      <c r="M1404">
        <v>1163.33</v>
      </c>
      <c r="N1404">
        <v>53767.463093886632</v>
      </c>
      <c r="O1404" s="2">
        <v>42704</v>
      </c>
      <c r="P1404" s="5">
        <f t="shared" si="576"/>
        <v>0.99215437893941105</v>
      </c>
      <c r="Q1404" s="5">
        <f t="shared" si="576"/>
        <v>1.0548994493414285</v>
      </c>
      <c r="R1404" s="5">
        <f t="shared" si="576"/>
        <v>0.98375545732153458</v>
      </c>
      <c r="S1404" s="5">
        <f t="shared" si="577"/>
        <v>1.0370351146472099</v>
      </c>
      <c r="T1404" s="5">
        <f t="shared" si="578"/>
        <v>0.98878097931028053</v>
      </c>
      <c r="U1404" s="5">
        <f t="shared" si="579"/>
        <v>0.95523776932943349</v>
      </c>
      <c r="V1404" s="5">
        <f t="shared" si="580"/>
        <v>0.99628899819684535</v>
      </c>
      <c r="W1404" s="5">
        <f t="shared" si="581"/>
        <v>0.92617924528301876</v>
      </c>
      <c r="X1404" s="5">
        <f t="shared" si="582"/>
        <v>1.0550928891736067</v>
      </c>
      <c r="Y1404" s="5">
        <f t="shared" si="582"/>
        <v>1.0163000151925181</v>
      </c>
      <c r="Z1404" s="5">
        <f t="shared" si="582"/>
        <v>0.98408194192580001</v>
      </c>
      <c r="AA1404" s="5">
        <f t="shared" si="582"/>
        <v>1.0119080755714831</v>
      </c>
      <c r="AB1404" s="5">
        <f t="shared" si="583"/>
        <v>0.96150207422769995</v>
      </c>
      <c r="AC1404" s="2">
        <v>42704</v>
      </c>
      <c r="AD1404" s="6">
        <f t="shared" si="557"/>
        <v>0.14933208001561676</v>
      </c>
      <c r="AE1404" s="6">
        <f t="shared" si="557"/>
        <v>0.18279453117048011</v>
      </c>
      <c r="AF1404" s="6">
        <f t="shared" si="557"/>
        <v>0.10010220176359184</v>
      </c>
      <c r="AG1404" s="6">
        <f t="shared" si="558"/>
        <v>0.10359269605323303</v>
      </c>
      <c r="AH1404" s="6">
        <f t="shared" si="558"/>
        <v>5.7828349312189331E-2</v>
      </c>
      <c r="AI1404" s="6">
        <f t="shared" si="558"/>
        <v>6.4202352839858826E-2</v>
      </c>
      <c r="AJ1404" s="6">
        <f t="shared" si="558"/>
        <v>2.2391634004315056E-2</v>
      </c>
      <c r="AK1404" s="6">
        <f t="shared" si="559"/>
        <v>0.17890642321595976</v>
      </c>
      <c r="AL1404" s="6">
        <f t="shared" si="559"/>
        <v>0.30880998696661777</v>
      </c>
      <c r="AM1404" s="6">
        <f t="shared" si="559"/>
        <v>0.14456181154914358</v>
      </c>
      <c r="AN1404" s="6">
        <f t="shared" si="559"/>
        <v>6.3396733182293982E-2</v>
      </c>
      <c r="AO1404" s="6">
        <f t="shared" si="575"/>
        <v>9.0167349903946301E-2</v>
      </c>
      <c r="AP1404" s="6">
        <f t="shared" si="574"/>
        <v>0.11984240753761982</v>
      </c>
      <c r="AQ1404" s="2">
        <v>42704</v>
      </c>
      <c r="AR1404" s="6">
        <f t="shared" si="560"/>
        <v>0.12595534096331451</v>
      </c>
      <c r="AS1404" s="6">
        <v>0.19258508088573617</v>
      </c>
      <c r="AT1404" s="6">
        <v>0.10947196859504996</v>
      </c>
      <c r="AU1404" s="6">
        <f t="shared" si="561"/>
        <v>0.14445137839869382</v>
      </c>
      <c r="AV1404" s="6">
        <f t="shared" si="562"/>
        <v>4.6652586098789861E-2</v>
      </c>
      <c r="AW1404" s="6">
        <f t="shared" si="563"/>
        <v>1.6280721670939524E-2</v>
      </c>
      <c r="AX1404" s="6">
        <f t="shared" si="564"/>
        <v>2.4741253574659172E-2</v>
      </c>
      <c r="AY1404" s="6">
        <f t="shared" si="565"/>
        <v>-7.5668862135995107E-2</v>
      </c>
      <c r="AZ1404" s="6">
        <f t="shared" si="566"/>
        <v>-0.13213766551860373</v>
      </c>
      <c r="BA1404" s="6">
        <f t="shared" si="566"/>
        <v>-9.614499641612495E-2</v>
      </c>
      <c r="BB1404" s="6">
        <f t="shared" si="566"/>
        <v>0.13397882245868442</v>
      </c>
      <c r="BC1404" s="6">
        <f t="shared" si="555"/>
        <v>4.148831011200782E-2</v>
      </c>
      <c r="BD1404" s="6">
        <f t="shared" si="555"/>
        <v>5.0693117050139236E-2</v>
      </c>
      <c r="BE1404" s="2">
        <v>42704</v>
      </c>
      <c r="BF1404" s="11">
        <f t="shared" si="567"/>
        <v>0.84345802288525296</v>
      </c>
      <c r="BG1404" s="11">
        <f t="shared" si="567"/>
        <v>1.053560408249441</v>
      </c>
      <c r="BH1404" s="11">
        <f t="shared" si="567"/>
        <v>1.0936020054142903</v>
      </c>
      <c r="BI1404" s="11">
        <f t="shared" si="568"/>
        <v>1.3944166326597467</v>
      </c>
      <c r="BJ1404" s="11">
        <f t="shared" si="569"/>
        <v>0.80674248277317173</v>
      </c>
      <c r="BK1404" s="11">
        <f t="shared" si="570"/>
        <v>0.25358450198155269</v>
      </c>
      <c r="BL1404" s="11">
        <f t="shared" si="571"/>
        <v>1.1049329213710497</v>
      </c>
      <c r="BM1404" s="11">
        <f t="shared" si="572"/>
        <v>-0.42295218235208054</v>
      </c>
      <c r="BN1404" s="11">
        <f t="shared" si="573"/>
        <v>-0.42789310934068903</v>
      </c>
      <c r="BO1404" s="11">
        <f t="shared" si="573"/>
        <v>-0.66507880183447066</v>
      </c>
      <c r="BP1404" s="11">
        <f t="shared" si="573"/>
        <v>2.1133395323925499</v>
      </c>
      <c r="BQ1404" s="11">
        <f t="shared" si="556"/>
        <v>0.46012564588184734</v>
      </c>
      <c r="BR1404" s="11">
        <f t="shared" si="556"/>
        <v>0.42299815308888983</v>
      </c>
      <c r="BS1404" s="12">
        <f t="shared" si="584"/>
        <v>0.61775663178235019</v>
      </c>
      <c r="BT1404" s="12">
        <f t="shared" si="585"/>
        <v>-0.66507880183447066</v>
      </c>
      <c r="BU1404" s="12">
        <f t="shared" si="586"/>
        <v>2.1133395323925499</v>
      </c>
    </row>
    <row r="1405" spans="1:73" x14ac:dyDescent="0.25">
      <c r="A1405" s="2">
        <v>42735</v>
      </c>
      <c r="B1405">
        <v>1042.8599999999999</v>
      </c>
      <c r="C1405">
        <v>2164.5700000000002</v>
      </c>
      <c r="D1405">
        <v>6424.25</v>
      </c>
      <c r="E1405">
        <v>4278.66</v>
      </c>
      <c r="F1405">
        <v>432.72955189999999</v>
      </c>
      <c r="G1405">
        <v>9612.5529929999993</v>
      </c>
      <c r="H1405">
        <v>7523.3996390000002</v>
      </c>
      <c r="I1405">
        <v>1159.0999999999999</v>
      </c>
      <c r="J1405">
        <v>53.75</v>
      </c>
      <c r="K1405">
        <v>192.51150000000001</v>
      </c>
      <c r="L1405">
        <v>57681.365526104411</v>
      </c>
      <c r="M1405">
        <v>1174.04</v>
      </c>
      <c r="N1405">
        <v>53472.572284967377</v>
      </c>
      <c r="O1405" s="2">
        <v>42735</v>
      </c>
      <c r="P1405" s="5">
        <f t="shared" si="576"/>
        <v>1.0737739520803944</v>
      </c>
      <c r="Q1405" s="5">
        <f t="shared" si="576"/>
        <v>1.0347140228016924</v>
      </c>
      <c r="R1405" s="5">
        <f t="shared" si="576"/>
        <v>1.0501104346593311</v>
      </c>
      <c r="S1405" s="5">
        <f t="shared" si="577"/>
        <v>1.0197653328503027</v>
      </c>
      <c r="T1405" s="5">
        <f t="shared" si="578"/>
        <v>1.0074211128155037</v>
      </c>
      <c r="U1405" s="5">
        <f t="shared" si="579"/>
        <v>0.99486565442989561</v>
      </c>
      <c r="V1405" s="5">
        <f t="shared" si="580"/>
        <v>0.99832201837610479</v>
      </c>
      <c r="W1405" s="5">
        <f t="shared" si="581"/>
        <v>0.98387233681351327</v>
      </c>
      <c r="X1405" s="5">
        <f t="shared" si="582"/>
        <v>1.0878364703501315</v>
      </c>
      <c r="Y1405" s="5">
        <f t="shared" si="582"/>
        <v>1.016899597595929</v>
      </c>
      <c r="Z1405" s="5">
        <f t="shared" si="582"/>
        <v>1.0378743902051</v>
      </c>
      <c r="AA1405" s="5">
        <f t="shared" si="582"/>
        <v>1.0092063301040977</v>
      </c>
      <c r="AB1405" s="5">
        <f t="shared" si="583"/>
        <v>0.99451544127338998</v>
      </c>
      <c r="AC1405" s="2">
        <v>42735</v>
      </c>
      <c r="AD1405" s="6">
        <f t="shared" si="557"/>
        <v>0.15078098342555712</v>
      </c>
      <c r="AE1405" s="6">
        <f t="shared" si="557"/>
        <v>0.18289957418843611</v>
      </c>
      <c r="AF1405" s="6">
        <f t="shared" si="557"/>
        <v>0.10187643849243469</v>
      </c>
      <c r="AG1405" s="6">
        <f t="shared" si="558"/>
        <v>0.10365209239427317</v>
      </c>
      <c r="AH1405" s="6">
        <f t="shared" si="558"/>
        <v>5.540566760736345E-2</v>
      </c>
      <c r="AI1405" s="6">
        <f t="shared" si="558"/>
        <v>6.3656138468450502E-2</v>
      </c>
      <c r="AJ1405" s="6">
        <f t="shared" si="558"/>
        <v>2.2213657552690624E-2</v>
      </c>
      <c r="AK1405" s="6">
        <f t="shared" si="559"/>
        <v>0.17363527214535091</v>
      </c>
      <c r="AL1405" s="6">
        <f t="shared" si="559"/>
        <v>0.31173185758705269</v>
      </c>
      <c r="AM1405" s="6">
        <f t="shared" si="559"/>
        <v>0.14468664286812224</v>
      </c>
      <c r="AN1405" s="6">
        <f t="shared" si="559"/>
        <v>6.4548157996437261E-2</v>
      </c>
      <c r="AO1405" s="6">
        <f t="shared" si="575"/>
        <v>9.0188943589415094E-2</v>
      </c>
      <c r="AP1405" s="6">
        <f t="shared" si="574"/>
        <v>0.11964239384693778</v>
      </c>
      <c r="AQ1405" s="2">
        <v>42735</v>
      </c>
      <c r="AR1405" s="6">
        <f t="shared" si="560"/>
        <v>0.14900702046011616</v>
      </c>
      <c r="AS1405" s="6">
        <v>0.19258508088573617</v>
      </c>
      <c r="AT1405" s="6">
        <v>0.10947196859504996</v>
      </c>
      <c r="AU1405" s="6">
        <f t="shared" si="561"/>
        <v>0.14660397981333695</v>
      </c>
      <c r="AV1405" s="6">
        <f t="shared" si="562"/>
        <v>3.9894481551178806E-2</v>
      </c>
      <c r="AW1405" s="6">
        <f t="shared" si="563"/>
        <v>1.1041070278679177E-2</v>
      </c>
      <c r="AX1405" s="6">
        <f t="shared" si="564"/>
        <v>2.2522042915058105E-2</v>
      </c>
      <c r="AY1405" s="6">
        <f t="shared" si="565"/>
        <v>-5.8881629898928978E-2</v>
      </c>
      <c r="AZ1405" s="6">
        <f t="shared" si="566"/>
        <v>-0.11468477156781265</v>
      </c>
      <c r="BA1405" s="6">
        <f t="shared" si="566"/>
        <v>-8.8099618799670099E-2</v>
      </c>
      <c r="BB1405" s="6">
        <f t="shared" si="566"/>
        <v>0.13957803890248699</v>
      </c>
      <c r="BC1405" s="6">
        <f t="shared" si="555"/>
        <v>4.3271500394910234E-2</v>
      </c>
      <c r="BD1405" s="6">
        <f t="shared" si="555"/>
        <v>4.4821042186140581E-2</v>
      </c>
      <c r="BE1405" s="2">
        <v>42735</v>
      </c>
      <c r="BF1405" s="11">
        <f t="shared" si="567"/>
        <v>0.98823483621648611</v>
      </c>
      <c r="BG1405" s="11">
        <f t="shared" si="567"/>
        <v>1.052955326660965</v>
      </c>
      <c r="BH1405" s="11">
        <f t="shared" si="567"/>
        <v>1.0745562979528314</v>
      </c>
      <c r="BI1405" s="11">
        <f t="shared" si="568"/>
        <v>1.414385145797953</v>
      </c>
      <c r="BJ1405" s="11">
        <f t="shared" si="569"/>
        <v>0.72004333264051856</v>
      </c>
      <c r="BK1405" s="11">
        <f t="shared" si="570"/>
        <v>0.1734486342452487</v>
      </c>
      <c r="BL1405" s="11">
        <f t="shared" si="571"/>
        <v>1.0138826918365871</v>
      </c>
      <c r="BM1405" s="11">
        <f t="shared" si="572"/>
        <v>-0.33911099496903424</v>
      </c>
      <c r="BN1405" s="11">
        <f t="shared" si="573"/>
        <v>-0.36789557684455254</v>
      </c>
      <c r="BO1405" s="11">
        <f t="shared" si="573"/>
        <v>-0.60889946060860911</v>
      </c>
      <c r="BP1405" s="11">
        <f t="shared" si="573"/>
        <v>2.1623860886966133</v>
      </c>
      <c r="BQ1405" s="11">
        <f t="shared" si="556"/>
        <v>0.47978719644287682</v>
      </c>
      <c r="BR1405" s="11">
        <f t="shared" si="556"/>
        <v>0.37462508685242063</v>
      </c>
      <c r="BS1405" s="12">
        <f t="shared" si="584"/>
        <v>0.62603066191694667</v>
      </c>
      <c r="BT1405" s="12">
        <f t="shared" si="585"/>
        <v>-0.60889946060860911</v>
      </c>
      <c r="BU1405" s="12">
        <f t="shared" si="586"/>
        <v>2.1623860886966133</v>
      </c>
    </row>
    <row r="1406" spans="1:73" x14ac:dyDescent="0.25">
      <c r="A1406" s="2">
        <v>42766</v>
      </c>
      <c r="B1406">
        <v>1051.73</v>
      </c>
      <c r="C1406">
        <v>2169.23</v>
      </c>
      <c r="D1406">
        <v>6402.77</v>
      </c>
      <c r="E1406">
        <v>4359.8100000000004</v>
      </c>
      <c r="F1406">
        <v>423.28428289999999</v>
      </c>
      <c r="G1406">
        <v>9632.1786909999992</v>
      </c>
      <c r="H1406">
        <v>7491.7450129999997</v>
      </c>
      <c r="I1406">
        <v>1212.8</v>
      </c>
      <c r="J1406">
        <v>52.75</v>
      </c>
      <c r="K1406">
        <v>192.03540000000001</v>
      </c>
      <c r="L1406">
        <v>57712.41961542573</v>
      </c>
      <c r="M1406">
        <v>1138.67</v>
      </c>
      <c r="N1406">
        <v>53318.737803914417</v>
      </c>
      <c r="O1406" s="2">
        <v>42766</v>
      </c>
      <c r="P1406" s="5">
        <f t="shared" si="576"/>
        <v>1.0085054561494353</v>
      </c>
      <c r="Q1406" s="5">
        <f t="shared" si="576"/>
        <v>1.0021528525296017</v>
      </c>
      <c r="R1406" s="5">
        <f t="shared" si="576"/>
        <v>0.99665641903724178</v>
      </c>
      <c r="S1406" s="5">
        <f t="shared" si="577"/>
        <v>1.0189662183954791</v>
      </c>
      <c r="T1406" s="5">
        <f t="shared" si="578"/>
        <v>0.97817281265277967</v>
      </c>
      <c r="U1406" s="5">
        <f t="shared" si="579"/>
        <v>1.0020416738419327</v>
      </c>
      <c r="V1406" s="5">
        <f t="shared" si="580"/>
        <v>0.99579251036514016</v>
      </c>
      <c r="W1406" s="5">
        <f t="shared" si="581"/>
        <v>1.0463290483996204</v>
      </c>
      <c r="X1406" s="5">
        <f t="shared" si="582"/>
        <v>0.98139534883720925</v>
      </c>
      <c r="Y1406" s="5">
        <f t="shared" si="582"/>
        <v>0.99752690099033048</v>
      </c>
      <c r="Z1406" s="5">
        <f t="shared" si="582"/>
        <v>1.0005383729916599</v>
      </c>
      <c r="AA1406" s="5">
        <f t="shared" si="582"/>
        <v>0.96987325815134073</v>
      </c>
      <c r="AB1406" s="5">
        <f t="shared" si="583"/>
        <v>0.99712311425317002</v>
      </c>
      <c r="AC1406" s="2">
        <v>42766</v>
      </c>
      <c r="AD1406" s="6">
        <f t="shared" si="557"/>
        <v>0.14608876508752963</v>
      </c>
      <c r="AE1406" s="6">
        <f t="shared" si="557"/>
        <v>0.1827370196676712</v>
      </c>
      <c r="AF1406" s="6">
        <f t="shared" si="557"/>
        <v>0.1016524782083886</v>
      </c>
      <c r="AG1406" s="6">
        <f t="shared" si="558"/>
        <v>0.10262235849864232</v>
      </c>
      <c r="AH1406" s="6">
        <f t="shared" si="558"/>
        <v>5.6535313361563824E-2</v>
      </c>
      <c r="AI1406" s="6">
        <f t="shared" si="558"/>
        <v>6.3605272253354495E-2</v>
      </c>
      <c r="AJ1406" s="6">
        <f t="shared" ref="AJ1406:AP1427" si="587">STDEV(V1347:V1406)*SQRT(12)</f>
        <v>2.2379787246890877E-2</v>
      </c>
      <c r="AK1406" s="6">
        <f t="shared" si="559"/>
        <v>0.1672529750456902</v>
      </c>
      <c r="AL1406" s="6">
        <f t="shared" si="559"/>
        <v>0.31177998931404383</v>
      </c>
      <c r="AM1406" s="6">
        <f t="shared" si="559"/>
        <v>0.14406766071041785</v>
      </c>
      <c r="AN1406" s="6">
        <f t="shared" si="559"/>
        <v>6.4697576281297256E-2</v>
      </c>
      <c r="AO1406" s="6">
        <f t="shared" si="575"/>
        <v>9.1415489148139323E-2</v>
      </c>
      <c r="AP1406" s="6">
        <f t="shared" si="574"/>
        <v>0.11479895259238683</v>
      </c>
      <c r="AQ1406" s="2">
        <v>42766</v>
      </c>
      <c r="AR1406" s="6">
        <f t="shared" si="560"/>
        <v>0.13031973391464646</v>
      </c>
      <c r="AS1406" s="6">
        <v>0.19258508088573617</v>
      </c>
      <c r="AT1406" s="6">
        <v>0.10947196859504996</v>
      </c>
      <c r="AU1406" s="6">
        <f t="shared" si="561"/>
        <v>0.1408738706805841</v>
      </c>
      <c r="AV1406" s="6">
        <f t="shared" si="562"/>
        <v>3.4300378591501035E-2</v>
      </c>
      <c r="AW1406" s="6">
        <f t="shared" si="563"/>
        <v>1.0089343334156009E-2</v>
      </c>
      <c r="AX1406" s="6">
        <f t="shared" si="564"/>
        <v>2.1305585126429216E-2</v>
      </c>
      <c r="AY1406" s="6">
        <f t="shared" si="565"/>
        <v>-7.0073676407086949E-2</v>
      </c>
      <c r="AZ1406" s="6">
        <f t="shared" si="566"/>
        <v>-0.11734186850346029</v>
      </c>
      <c r="BA1406" s="6">
        <f t="shared" si="566"/>
        <v>-9.2685255875777361E-2</v>
      </c>
      <c r="BB1406" s="6">
        <f t="shared" si="566"/>
        <v>0.13809211458340087</v>
      </c>
      <c r="BC1406" s="6">
        <f t="shared" si="566"/>
        <v>3.7546920076087176E-2</v>
      </c>
      <c r="BD1406" s="6">
        <f t="shared" si="566"/>
        <v>5.9555393816343338E-2</v>
      </c>
      <c r="BE1406" s="2">
        <v>42766</v>
      </c>
      <c r="BF1406" s="11">
        <f t="shared" si="567"/>
        <v>0.89205856341221657</v>
      </c>
      <c r="BG1406" s="11">
        <f t="shared" si="567"/>
        <v>1.0538919877098512</v>
      </c>
      <c r="BH1406" s="11">
        <f t="shared" si="567"/>
        <v>1.0769237555687656</v>
      </c>
      <c r="BI1406" s="11">
        <f t="shared" si="568"/>
        <v>1.3727405288823862</v>
      </c>
      <c r="BJ1406" s="11">
        <f t="shared" si="569"/>
        <v>0.60670714553464455</v>
      </c>
      <c r="BK1406" s="11">
        <f t="shared" si="570"/>
        <v>0.15862432431650986</v>
      </c>
      <c r="BL1406" s="11">
        <f t="shared" si="571"/>
        <v>0.95200123626685074</v>
      </c>
      <c r="BM1406" s="11">
        <f t="shared" si="572"/>
        <v>-0.41896819107668615</v>
      </c>
      <c r="BN1406" s="11">
        <f t="shared" si="573"/>
        <v>-0.37636112811995254</v>
      </c>
      <c r="BO1406" s="11">
        <f t="shared" si="573"/>
        <v>-0.64334532412571532</v>
      </c>
      <c r="BP1406" s="11">
        <f t="shared" si="573"/>
        <v>2.1344248505228856</v>
      </c>
      <c r="BQ1406" s="11">
        <f t="shared" si="573"/>
        <v>0.41072820838099083</v>
      </c>
      <c r="BR1406" s="11">
        <f t="shared" si="573"/>
        <v>0.51877994068295097</v>
      </c>
      <c r="BS1406" s="12">
        <f t="shared" si="584"/>
        <v>0.59524660753505365</v>
      </c>
      <c r="BT1406" s="12">
        <f t="shared" si="585"/>
        <v>-0.64334532412571532</v>
      </c>
      <c r="BU1406" s="12">
        <f t="shared" si="586"/>
        <v>2.1344248505228856</v>
      </c>
    </row>
    <row r="1407" spans="1:73" x14ac:dyDescent="0.25">
      <c r="A1407" s="2">
        <v>42794</v>
      </c>
      <c r="B1407">
        <v>1078.6400000000001</v>
      </c>
      <c r="C1407">
        <v>2189.71</v>
      </c>
      <c r="D1407">
        <v>6601.6602000000003</v>
      </c>
      <c r="E1407">
        <v>4532.93</v>
      </c>
      <c r="F1407">
        <v>432.9199132</v>
      </c>
      <c r="G1407">
        <v>9727.9444149999999</v>
      </c>
      <c r="H1407">
        <v>7512.1630839999998</v>
      </c>
      <c r="I1407">
        <v>1255.5999999999999</v>
      </c>
      <c r="J1407">
        <v>54</v>
      </c>
      <c r="K1407">
        <v>190.6208</v>
      </c>
      <c r="L1407">
        <v>58787.744510126264</v>
      </c>
      <c r="M1407">
        <v>1148.01</v>
      </c>
      <c r="N1407">
        <v>52403.531981215485</v>
      </c>
      <c r="O1407" s="2">
        <v>42794</v>
      </c>
      <c r="P1407" s="5">
        <f t="shared" si="576"/>
        <v>1.0255864147642457</v>
      </c>
      <c r="Q1407" s="5">
        <f t="shared" si="576"/>
        <v>1.0094411380996944</v>
      </c>
      <c r="R1407" s="5">
        <f t="shared" si="576"/>
        <v>1.0310631492307236</v>
      </c>
      <c r="S1407" s="5">
        <f t="shared" si="577"/>
        <v>1.0397081524194862</v>
      </c>
      <c r="T1407" s="5">
        <f t="shared" si="578"/>
        <v>1.0227639690138848</v>
      </c>
      <c r="U1407" s="5">
        <f t="shared" si="579"/>
        <v>1.009942270287145</v>
      </c>
      <c r="V1407" s="5">
        <f t="shared" si="580"/>
        <v>1.0027254092290341</v>
      </c>
      <c r="W1407" s="5">
        <f t="shared" si="581"/>
        <v>1.0352902374670185</v>
      </c>
      <c r="X1407" s="5">
        <f t="shared" si="582"/>
        <v>1.0236966824644549</v>
      </c>
      <c r="Y1407" s="5">
        <f t="shared" si="582"/>
        <v>0.99263364983747782</v>
      </c>
      <c r="Z1407" s="5">
        <f t="shared" si="582"/>
        <v>1.0186324694383999</v>
      </c>
      <c r="AA1407" s="5">
        <f t="shared" si="582"/>
        <v>1.0082025521002573</v>
      </c>
      <c r="AB1407" s="5">
        <f t="shared" si="583"/>
        <v>0.98283519339739989</v>
      </c>
      <c r="AC1407" s="2">
        <v>42794</v>
      </c>
      <c r="AD1407" s="6">
        <f t="shared" ref="AD1407:AF1427" si="588">STDEV(P1348:P1407)*SQRT(12)</f>
        <v>0.14454895763518311</v>
      </c>
      <c r="AE1407" s="6">
        <f t="shared" si="588"/>
        <v>0.17784238261060925</v>
      </c>
      <c r="AF1407" s="6">
        <f t="shared" si="588"/>
        <v>0.10096145775734663</v>
      </c>
      <c r="AG1407" s="6">
        <f t="shared" ref="AG1407:AI1427" si="589">STDEV(S1348:S1407)*SQRT(12)</f>
        <v>0.10241181651020267</v>
      </c>
      <c r="AH1407" s="6">
        <f t="shared" si="589"/>
        <v>5.7190933057952774E-2</v>
      </c>
      <c r="AI1407" s="6">
        <f t="shared" si="589"/>
        <v>6.3457031111085138E-2</v>
      </c>
      <c r="AJ1407" s="6">
        <f t="shared" si="587"/>
        <v>2.2379299239691775E-2</v>
      </c>
      <c r="AK1407" s="6">
        <f t="shared" si="587"/>
        <v>0.16799025560378861</v>
      </c>
      <c r="AL1407" s="6">
        <f t="shared" si="587"/>
        <v>0.30916617655763584</v>
      </c>
      <c r="AM1407" s="6">
        <f t="shared" si="587"/>
        <v>0.14293776861413982</v>
      </c>
      <c r="AN1407" s="6">
        <f t="shared" si="587"/>
        <v>6.4447172196949509E-2</v>
      </c>
      <c r="AO1407" s="6">
        <f t="shared" si="575"/>
        <v>9.1400574582574168E-2</v>
      </c>
      <c r="AP1407" s="6">
        <f t="shared" si="574"/>
        <v>0.11522601608669759</v>
      </c>
      <c r="AQ1407" s="2">
        <v>42794</v>
      </c>
      <c r="AR1407" s="6">
        <f t="shared" ref="AR1407:AR1427" si="590">PRODUCT(P1348:P1407)^(1/5)-1</f>
        <v>0.12288016399822155</v>
      </c>
      <c r="AS1407" s="6">
        <v>0.19258508088573617</v>
      </c>
      <c r="AT1407" s="6">
        <v>0.10947196859504996</v>
      </c>
      <c r="AU1407" s="6">
        <f t="shared" ref="AU1407:AU1427" si="591">PRODUCT(S1348:S1407)^(1/5)-1</f>
        <v>0.14009995159484445</v>
      </c>
      <c r="AV1407" s="6">
        <f t="shared" ref="AV1407:AV1427" si="592">PRODUCT(T1348:T1407)^(1/5)-1</f>
        <v>3.9203287075778581E-2</v>
      </c>
      <c r="AW1407" s="6">
        <f t="shared" ref="AW1407:AW1427" si="593">PRODUCT(U1348:U1407)^(1/5)-1</f>
        <v>1.4501350685942604E-2</v>
      </c>
      <c r="AX1407" s="6">
        <f t="shared" ref="AX1407:AX1427" si="594">PRODUCT(V1348:V1407)^(1/5)-1</f>
        <v>2.1696553478309122E-2</v>
      </c>
      <c r="AY1407" s="6">
        <f t="shared" ref="AY1407:AY1427" si="595">PRODUCT(W1348:W1407)^(1/5)-1</f>
        <v>-6.6368259030545551E-2</v>
      </c>
      <c r="AZ1407" s="6">
        <f t="shared" ref="AZ1407:BD1427" si="596">PRODUCT(X1348:X1407)^(1/5)-1</f>
        <v>-0.12795864820787572</v>
      </c>
      <c r="BA1407" s="6">
        <f t="shared" si="596"/>
        <v>-9.9783499806438081E-2</v>
      </c>
      <c r="BB1407" s="6">
        <f t="shared" si="596"/>
        <v>0.13651611809825681</v>
      </c>
      <c r="BC1407" s="6">
        <f t="shared" si="596"/>
        <v>3.7292386078499273E-2</v>
      </c>
      <c r="BD1407" s="6">
        <f t="shared" si="596"/>
        <v>5.5686375011740674E-2</v>
      </c>
      <c r="BE1407" s="2">
        <v>42794</v>
      </c>
      <c r="BF1407" s="11">
        <f t="shared" ref="BF1407:BH1427" si="597">AR1407/AD1407</f>
        <v>0.85009373992408932</v>
      </c>
      <c r="BG1407" s="11">
        <f t="shared" si="597"/>
        <v>1.0828975526458531</v>
      </c>
      <c r="BH1407" s="11">
        <f t="shared" si="597"/>
        <v>1.0842946509167657</v>
      </c>
      <c r="BI1407" s="11">
        <f t="shared" ref="BI1407:BI1427" si="598">AU1407/AG1407</f>
        <v>1.3680057279414348</v>
      </c>
      <c r="BJ1407" s="11">
        <f t="shared" ref="BJ1407:BJ1427" si="599">AV1407/AH1407</f>
        <v>0.68548080927536303</v>
      </c>
      <c r="BK1407" s="11">
        <f t="shared" ref="BK1407:BK1427" si="600">AW1407/AI1407</f>
        <v>0.22852236280258945</v>
      </c>
      <c r="BL1407" s="11">
        <f t="shared" ref="BL1407:BL1427" si="601">AX1407/AJ1407</f>
        <v>0.96949208489192817</v>
      </c>
      <c r="BM1407" s="11">
        <f t="shared" ref="BM1407:BM1427" si="602">AY1407/AK1407</f>
        <v>-0.39507207600825139</v>
      </c>
      <c r="BN1407" s="11">
        <f t="shared" ref="BN1407:BR1427" si="603">AZ1407/AL1407</f>
        <v>-0.41388307619097275</v>
      </c>
      <c r="BO1407" s="11">
        <f t="shared" si="603"/>
        <v>-0.69809051011425405</v>
      </c>
      <c r="BP1407" s="11">
        <f t="shared" si="603"/>
        <v>2.1182638965301033</v>
      </c>
      <c r="BQ1407" s="11">
        <f t="shared" si="603"/>
        <v>0.40801041184711756</v>
      </c>
      <c r="BR1407" s="11">
        <f t="shared" si="603"/>
        <v>0.48327953098579318</v>
      </c>
      <c r="BS1407" s="12">
        <f t="shared" si="584"/>
        <v>0.59779193118827378</v>
      </c>
      <c r="BT1407" s="12">
        <f t="shared" si="585"/>
        <v>-0.69809051011425405</v>
      </c>
      <c r="BU1407" s="12">
        <f t="shared" si="586"/>
        <v>2.1182638965301033</v>
      </c>
    </row>
    <row r="1408" spans="1:73" x14ac:dyDescent="0.25">
      <c r="A1408" s="2">
        <v>42825</v>
      </c>
      <c r="B1408">
        <v>1120.8</v>
      </c>
      <c r="C1408">
        <v>2176.87</v>
      </c>
      <c r="D1408">
        <v>6682.6698999999999</v>
      </c>
      <c r="E1408">
        <v>4538.21</v>
      </c>
      <c r="F1408">
        <v>427.99767780000002</v>
      </c>
      <c r="G1408">
        <v>9713.1034290000007</v>
      </c>
      <c r="H1408">
        <v>7506.162413</v>
      </c>
      <c r="I1408">
        <v>1244.8499999999999</v>
      </c>
      <c r="J1408">
        <v>50.54</v>
      </c>
      <c r="K1408">
        <v>185.88300000000001</v>
      </c>
      <c r="L1408">
        <v>59567.377037723694</v>
      </c>
      <c r="M1408">
        <v>1125.52</v>
      </c>
      <c r="N1408">
        <v>51943.29802735689</v>
      </c>
      <c r="O1408" s="2">
        <v>42825</v>
      </c>
      <c r="P1408" s="5">
        <f t="shared" si="576"/>
        <v>1.0390862567677814</v>
      </c>
      <c r="Q1408" s="5">
        <f t="shared" si="576"/>
        <v>0.99413620981773831</v>
      </c>
      <c r="R1408" s="5">
        <f t="shared" si="576"/>
        <v>1.0122711102276969</v>
      </c>
      <c r="S1408" s="5">
        <f t="shared" si="577"/>
        <v>1.0011648095161407</v>
      </c>
      <c r="T1408" s="5">
        <f t="shared" si="578"/>
        <v>0.98863014786357029</v>
      </c>
      <c r="U1408" s="5">
        <f t="shared" si="579"/>
        <v>0.99847439650486536</v>
      </c>
      <c r="V1408" s="5">
        <f t="shared" si="580"/>
        <v>0.99920120597317963</v>
      </c>
      <c r="W1408" s="5">
        <f t="shared" si="581"/>
        <v>0.99143835616438358</v>
      </c>
      <c r="X1408" s="5">
        <f t="shared" si="582"/>
        <v>0.93592592592592594</v>
      </c>
      <c r="Y1408" s="5">
        <f t="shared" si="582"/>
        <v>0.97514541959744161</v>
      </c>
      <c r="Z1408" s="5">
        <f t="shared" si="582"/>
        <v>1.0132618207093</v>
      </c>
      <c r="AA1408" s="5">
        <f t="shared" si="582"/>
        <v>0.98040957831377773</v>
      </c>
      <c r="AB1408" s="5">
        <f t="shared" si="583"/>
        <v>0.99121750125499997</v>
      </c>
      <c r="AC1408" s="2">
        <v>42825</v>
      </c>
      <c r="AD1408" s="6">
        <f t="shared" si="588"/>
        <v>0.14510807186220548</v>
      </c>
      <c r="AE1408" s="6">
        <f t="shared" si="588"/>
        <v>0.17781882525555703</v>
      </c>
      <c r="AF1408" s="6">
        <f t="shared" si="588"/>
        <v>0.10067301081884195</v>
      </c>
      <c r="AG1408" s="6">
        <f t="shared" si="589"/>
        <v>0.10204000147298875</v>
      </c>
      <c r="AH1408" s="6">
        <f t="shared" si="589"/>
        <v>5.7563818007276293E-2</v>
      </c>
      <c r="AI1408" s="6">
        <f t="shared" si="589"/>
        <v>6.2692637383071625E-2</v>
      </c>
      <c r="AJ1408" s="6">
        <f t="shared" si="587"/>
        <v>2.2310503846939063E-2</v>
      </c>
      <c r="AK1408" s="6">
        <f t="shared" si="587"/>
        <v>0.16604992104592342</v>
      </c>
      <c r="AL1408" s="6">
        <f t="shared" si="587"/>
        <v>0.30991361877858853</v>
      </c>
      <c r="AM1408" s="6">
        <f t="shared" si="587"/>
        <v>0.14224236573846943</v>
      </c>
      <c r="AN1408" s="6">
        <f t="shared" si="587"/>
        <v>6.3137894023560376E-2</v>
      </c>
      <c r="AO1408" s="6">
        <f t="shared" si="575"/>
        <v>9.1646121431515182E-2</v>
      </c>
      <c r="AP1408" s="6">
        <f t="shared" si="574"/>
        <v>0.11513148911720791</v>
      </c>
      <c r="AQ1408" s="2">
        <v>42825</v>
      </c>
      <c r="AR1408" s="6">
        <f t="shared" si="590"/>
        <v>0.12858811539381243</v>
      </c>
      <c r="AS1408" s="6">
        <v>0.19258508088573617</v>
      </c>
      <c r="AT1408" s="6">
        <v>0.10947196859504996</v>
      </c>
      <c r="AU1408" s="6">
        <f t="shared" si="591"/>
        <v>0.13300472520397033</v>
      </c>
      <c r="AV1408" s="6">
        <f t="shared" si="592"/>
        <v>3.6515129282898684E-2</v>
      </c>
      <c r="AW1408" s="6">
        <f t="shared" si="593"/>
        <v>1.8394088350394799E-2</v>
      </c>
      <c r="AX1408" s="6">
        <f t="shared" si="594"/>
        <v>2.2119439175830591E-2</v>
      </c>
      <c r="AY1408" s="6">
        <f t="shared" si="595"/>
        <v>-5.6219339088402154E-2</v>
      </c>
      <c r="AZ1408" s="6">
        <f t="shared" si="596"/>
        <v>-0.13276997086125308</v>
      </c>
      <c r="BA1408" s="6">
        <f t="shared" si="596"/>
        <v>-9.6331781776933356E-2</v>
      </c>
      <c r="BB1408" s="6">
        <f t="shared" si="596"/>
        <v>0.13073153174926633</v>
      </c>
      <c r="BC1408" s="6">
        <f t="shared" si="596"/>
        <v>3.613908876774663E-2</v>
      </c>
      <c r="BD1408" s="6">
        <f t="shared" si="596"/>
        <v>4.9270741054793232E-2</v>
      </c>
      <c r="BE1408" s="2">
        <v>42825</v>
      </c>
      <c r="BF1408" s="11">
        <f t="shared" si="597"/>
        <v>0.88615411771110575</v>
      </c>
      <c r="BG1408" s="11">
        <f t="shared" si="597"/>
        <v>1.083041014408668</v>
      </c>
      <c r="BH1408" s="11">
        <f t="shared" si="597"/>
        <v>1.0874013571724945</v>
      </c>
      <c r="BI1408" s="11">
        <f t="shared" si="598"/>
        <v>1.3034567158368606</v>
      </c>
      <c r="BJ1408" s="11">
        <f t="shared" si="599"/>
        <v>0.63434168453320849</v>
      </c>
      <c r="BK1408" s="11">
        <f t="shared" si="600"/>
        <v>0.29340109330544134</v>
      </c>
      <c r="BL1408" s="11">
        <f t="shared" si="601"/>
        <v>0.9914361113303729</v>
      </c>
      <c r="BM1408" s="11">
        <f t="shared" si="602"/>
        <v>-0.33856889984822042</v>
      </c>
      <c r="BN1408" s="11">
        <f t="shared" si="603"/>
        <v>-0.42840960453599131</v>
      </c>
      <c r="BO1408" s="11">
        <f t="shared" si="603"/>
        <v>-0.6772369207782406</v>
      </c>
      <c r="BP1408" s="11">
        <f t="shared" si="603"/>
        <v>2.0705716237618392</v>
      </c>
      <c r="BQ1408" s="11">
        <f t="shared" si="603"/>
        <v>0.39433298652744897</v>
      </c>
      <c r="BR1408" s="11">
        <f t="shared" si="603"/>
        <v>0.42795191335216626</v>
      </c>
      <c r="BS1408" s="12">
        <f t="shared" si="584"/>
        <v>0.59445178405978094</v>
      </c>
      <c r="BT1408" s="12">
        <f t="shared" si="585"/>
        <v>-0.6772369207782406</v>
      </c>
      <c r="BU1408" s="12">
        <f t="shared" si="586"/>
        <v>2.0705716237618392</v>
      </c>
    </row>
    <row r="1409" spans="1:73" x14ac:dyDescent="0.25">
      <c r="A1409" s="2">
        <v>42855</v>
      </c>
      <c r="B1409">
        <v>1137.78</v>
      </c>
      <c r="C1409">
        <v>2204.5100000000002</v>
      </c>
      <c r="D1409">
        <v>6658.04</v>
      </c>
      <c r="E1409">
        <v>4584.82</v>
      </c>
      <c r="F1409">
        <v>428.4045534</v>
      </c>
      <c r="G1409">
        <v>9826.4664959999991</v>
      </c>
      <c r="H1409">
        <v>7547.8832670000002</v>
      </c>
      <c r="I1409">
        <v>1266.45</v>
      </c>
      <c r="J1409">
        <v>49.31</v>
      </c>
      <c r="K1409">
        <v>181.7253</v>
      </c>
      <c r="L1409">
        <v>60772.380974852618</v>
      </c>
      <c r="M1409">
        <v>1111.52</v>
      </c>
      <c r="N1409">
        <v>52030.547910176174</v>
      </c>
      <c r="O1409" s="2">
        <v>42855</v>
      </c>
      <c r="P1409" s="5">
        <f t="shared" si="576"/>
        <v>1.0151498929336189</v>
      </c>
      <c r="Q1409" s="5">
        <f t="shared" si="576"/>
        <v>1.0126971293646383</v>
      </c>
      <c r="R1409" s="5">
        <f t="shared" si="576"/>
        <v>0.99631436231797121</v>
      </c>
      <c r="S1409" s="5">
        <f t="shared" si="577"/>
        <v>1.0102705692332439</v>
      </c>
      <c r="T1409" s="5">
        <f t="shared" si="578"/>
        <v>1.0009506490831712</v>
      </c>
      <c r="U1409" s="5">
        <f t="shared" si="579"/>
        <v>1.0116711479321363</v>
      </c>
      <c r="V1409" s="5">
        <f t="shared" si="580"/>
        <v>1.0055582135989682</v>
      </c>
      <c r="W1409" s="5">
        <f t="shared" si="581"/>
        <v>1.0173514881311003</v>
      </c>
      <c r="X1409" s="5">
        <f t="shared" si="582"/>
        <v>0.97566284131381087</v>
      </c>
      <c r="Y1409" s="5">
        <f t="shared" si="582"/>
        <v>0.97763270444311745</v>
      </c>
      <c r="Z1409" s="5">
        <f t="shared" si="582"/>
        <v>1.0202292596561</v>
      </c>
      <c r="AA1409" s="5">
        <f t="shared" si="582"/>
        <v>0.9875613049968015</v>
      </c>
      <c r="AB1409" s="5">
        <f t="shared" si="583"/>
        <v>1.0016797139598901</v>
      </c>
      <c r="AC1409" s="2">
        <v>42855</v>
      </c>
      <c r="AD1409" s="6">
        <f t="shared" si="588"/>
        <v>0.14446922224089406</v>
      </c>
      <c r="AE1409" s="6">
        <f t="shared" si="588"/>
        <v>0.17484631464329134</v>
      </c>
      <c r="AF1409" s="6">
        <f t="shared" si="588"/>
        <v>0.10068250553966442</v>
      </c>
      <c r="AG1409" s="6">
        <f t="shared" si="589"/>
        <v>0.10174197279666793</v>
      </c>
      <c r="AH1409" s="6">
        <f t="shared" si="589"/>
        <v>5.7287811133660979E-2</v>
      </c>
      <c r="AI1409" s="6">
        <f t="shared" si="589"/>
        <v>6.2003469297792067E-2</v>
      </c>
      <c r="AJ1409" s="6">
        <f t="shared" si="587"/>
        <v>2.1901620382044251E-2</v>
      </c>
      <c r="AK1409" s="6">
        <f t="shared" si="587"/>
        <v>0.16630863652220931</v>
      </c>
      <c r="AL1409" s="6">
        <f t="shared" si="587"/>
        <v>0.3097731948901784</v>
      </c>
      <c r="AM1409" s="6">
        <f t="shared" si="587"/>
        <v>0.14239632105217248</v>
      </c>
      <c r="AN1409" s="6">
        <f t="shared" si="587"/>
        <v>6.2741303423429276E-2</v>
      </c>
      <c r="AO1409" s="6">
        <f t="shared" si="575"/>
        <v>9.1656508973575634E-2</v>
      </c>
      <c r="AP1409" s="6">
        <f t="shared" si="575"/>
        <v>0.11443060183286922</v>
      </c>
      <c r="AQ1409" s="2">
        <v>42855</v>
      </c>
      <c r="AR1409" s="6">
        <f t="shared" si="590"/>
        <v>0.13636848901742016</v>
      </c>
      <c r="AS1409" s="6">
        <v>0.19258508088573617</v>
      </c>
      <c r="AT1409" s="6">
        <v>0.10947196859504996</v>
      </c>
      <c r="AU1409" s="6">
        <f t="shared" si="591"/>
        <v>0.13675253137346077</v>
      </c>
      <c r="AV1409" s="6">
        <f t="shared" si="592"/>
        <v>3.3495531823795943E-2</v>
      </c>
      <c r="AW1409" s="6">
        <f t="shared" si="593"/>
        <v>1.5835596158997323E-2</v>
      </c>
      <c r="AX1409" s="6">
        <f t="shared" si="594"/>
        <v>2.0826135131547296E-2</v>
      </c>
      <c r="AY1409" s="6">
        <f t="shared" si="595"/>
        <v>-5.1679708171520455E-2</v>
      </c>
      <c r="AZ1409" s="6">
        <f t="shared" si="596"/>
        <v>-0.14011537554715803</v>
      </c>
      <c r="BA1409" s="6">
        <f t="shared" si="596"/>
        <v>-9.8939144892761788E-2</v>
      </c>
      <c r="BB1409" s="6">
        <f t="shared" si="596"/>
        <v>0.12882233513066321</v>
      </c>
      <c r="BC1409" s="6">
        <f t="shared" si="596"/>
        <v>3.6076096670267122E-2</v>
      </c>
      <c r="BD1409" s="6">
        <f t="shared" si="596"/>
        <v>4.2921219304611347E-2</v>
      </c>
      <c r="BE1409" s="2">
        <v>42855</v>
      </c>
      <c r="BF1409" s="11">
        <f t="shared" si="597"/>
        <v>0.94392761933772718</v>
      </c>
      <c r="BG1409" s="11">
        <f t="shared" si="597"/>
        <v>1.1014534751769527</v>
      </c>
      <c r="BH1409" s="11">
        <f t="shared" si="597"/>
        <v>1.0872988113304638</v>
      </c>
      <c r="BI1409" s="11">
        <f t="shared" si="598"/>
        <v>1.3441112612074242</v>
      </c>
      <c r="BJ1409" s="11">
        <f t="shared" si="599"/>
        <v>0.58468863028552254</v>
      </c>
      <c r="BK1409" s="11">
        <f t="shared" si="600"/>
        <v>0.25539855008663565</v>
      </c>
      <c r="BL1409" s="11">
        <f t="shared" si="601"/>
        <v>0.95089471775436873</v>
      </c>
      <c r="BM1409" s="11">
        <f t="shared" si="602"/>
        <v>-0.31074578718357182</v>
      </c>
      <c r="BN1409" s="11">
        <f t="shared" si="603"/>
        <v>-0.45231601009516686</v>
      </c>
      <c r="BO1409" s="11">
        <f t="shared" si="603"/>
        <v>-0.69481531658750895</v>
      </c>
      <c r="BP1409" s="11">
        <f t="shared" si="603"/>
        <v>2.0532301387056857</v>
      </c>
      <c r="BQ1409" s="11">
        <f t="shared" si="603"/>
        <v>0.39360103362291249</v>
      </c>
      <c r="BR1409" s="11">
        <f t="shared" si="603"/>
        <v>0.37508514870261384</v>
      </c>
      <c r="BS1409" s="12">
        <f t="shared" si="584"/>
        <v>0.58706248248800452</v>
      </c>
      <c r="BT1409" s="12">
        <f t="shared" si="585"/>
        <v>-0.69481531658750895</v>
      </c>
      <c r="BU1409" s="12">
        <f t="shared" si="586"/>
        <v>2.0532301387056857</v>
      </c>
    </row>
    <row r="1410" spans="1:73" x14ac:dyDescent="0.25">
      <c r="A1410" s="2">
        <v>42886</v>
      </c>
      <c r="B1410">
        <v>1159.99</v>
      </c>
      <c r="C1410">
        <v>2257.27</v>
      </c>
      <c r="D1410">
        <v>6948.5897999999997</v>
      </c>
      <c r="E1410">
        <v>4649.34</v>
      </c>
      <c r="F1410">
        <v>429.09971469999999</v>
      </c>
      <c r="G1410">
        <v>9914.3136190000005</v>
      </c>
      <c r="H1410">
        <v>7528.0079349999996</v>
      </c>
      <c r="I1410">
        <v>1266.2</v>
      </c>
      <c r="J1410">
        <v>48.29</v>
      </c>
      <c r="K1410">
        <v>179.7724</v>
      </c>
      <c r="L1410">
        <v>62216.688408502545</v>
      </c>
      <c r="M1410">
        <v>1112.74</v>
      </c>
      <c r="N1410">
        <v>53052.01996440471</v>
      </c>
      <c r="O1410" s="2">
        <v>42886</v>
      </c>
      <c r="P1410" s="5">
        <f t="shared" si="576"/>
        <v>1.0195204696865827</v>
      </c>
      <c r="Q1410" s="5">
        <f t="shared" si="576"/>
        <v>1.0239327560319527</v>
      </c>
      <c r="R1410" s="5">
        <f t="shared" si="576"/>
        <v>1.0436389387867901</v>
      </c>
      <c r="S1410" s="5">
        <f t="shared" si="577"/>
        <v>1.0140725262932897</v>
      </c>
      <c r="T1410" s="5">
        <f t="shared" si="578"/>
        <v>1.0016226748630073</v>
      </c>
      <c r="U1410" s="5">
        <f t="shared" si="579"/>
        <v>1.0089398486257253</v>
      </c>
      <c r="V1410" s="5">
        <f t="shared" si="580"/>
        <v>0.99736676743705122</v>
      </c>
      <c r="W1410" s="5">
        <f t="shared" si="581"/>
        <v>0.9998025978127838</v>
      </c>
      <c r="X1410" s="5">
        <f t="shared" si="582"/>
        <v>0.97931454066112344</v>
      </c>
      <c r="Y1410" s="5">
        <f t="shared" si="582"/>
        <v>0.98925356018121857</v>
      </c>
      <c r="Z1410" s="5">
        <f t="shared" si="582"/>
        <v>1.0237658523572999</v>
      </c>
      <c r="AA1410" s="5">
        <f t="shared" si="582"/>
        <v>1.0010975960846409</v>
      </c>
      <c r="AB1410" s="5">
        <f t="shared" si="583"/>
        <v>1.0196321602453999</v>
      </c>
      <c r="AC1410" s="2">
        <v>42886</v>
      </c>
      <c r="AD1410" s="6">
        <f t="shared" si="588"/>
        <v>0.13951064501375041</v>
      </c>
      <c r="AE1410" s="6">
        <f t="shared" si="588"/>
        <v>0.16627871239764352</v>
      </c>
      <c r="AF1410" s="6">
        <f t="shared" si="588"/>
        <v>9.5409852285420052E-2</v>
      </c>
      <c r="AG1410" s="6">
        <f t="shared" si="589"/>
        <v>9.6444999396893966E-2</v>
      </c>
      <c r="AH1410" s="6">
        <f t="shared" si="589"/>
        <v>5.4487219723088919E-2</v>
      </c>
      <c r="AI1410" s="6">
        <f t="shared" si="589"/>
        <v>5.9936320882629214E-2</v>
      </c>
      <c r="AJ1410" s="6">
        <f t="shared" si="587"/>
        <v>2.1888429361220367E-2</v>
      </c>
      <c r="AK1410" s="6">
        <f t="shared" si="587"/>
        <v>0.16454203038853374</v>
      </c>
      <c r="AL1410" s="6">
        <f t="shared" si="587"/>
        <v>0.30043929009176784</v>
      </c>
      <c r="AM1410" s="6">
        <f t="shared" si="587"/>
        <v>0.13495677832750208</v>
      </c>
      <c r="AN1410" s="6">
        <f t="shared" si="587"/>
        <v>6.2739975596091249E-2</v>
      </c>
      <c r="AO1410" s="6">
        <f t="shared" si="587"/>
        <v>9.1124908154754172E-2</v>
      </c>
      <c r="AP1410" s="6">
        <f t="shared" si="587"/>
        <v>0.11098414337888421</v>
      </c>
      <c r="AQ1410" s="2">
        <v>42886</v>
      </c>
      <c r="AR1410" s="6">
        <f t="shared" si="590"/>
        <v>0.15774745533818568</v>
      </c>
      <c r="AS1410" s="6">
        <v>0.19258508088573617</v>
      </c>
      <c r="AT1410" s="6">
        <v>0.10947196859504996</v>
      </c>
      <c r="AU1410" s="6">
        <f t="shared" si="591"/>
        <v>0.15415342209549454</v>
      </c>
      <c r="AV1410" s="6">
        <f t="shared" si="592"/>
        <v>2.5399921251271662E-2</v>
      </c>
      <c r="AW1410" s="6">
        <f t="shared" si="593"/>
        <v>1.0225090160414396E-2</v>
      </c>
      <c r="AX1410" s="6">
        <f t="shared" si="594"/>
        <v>1.9011085438469744E-2</v>
      </c>
      <c r="AY1410" s="6">
        <f t="shared" si="595"/>
        <v>-4.0628150061923662E-2</v>
      </c>
      <c r="AZ1410" s="6">
        <f t="shared" si="596"/>
        <v>-0.11008579541012165</v>
      </c>
      <c r="BA1410" s="6">
        <f t="shared" si="596"/>
        <v>-8.0140242938072981E-2</v>
      </c>
      <c r="BB1410" s="6">
        <f t="shared" si="596"/>
        <v>0.12881563069767688</v>
      </c>
      <c r="BC1410" s="6">
        <f t="shared" si="596"/>
        <v>3.1188627125353863E-2</v>
      </c>
      <c r="BD1410" s="6">
        <f t="shared" si="596"/>
        <v>3.3399455064090589E-2</v>
      </c>
      <c r="BE1410" s="2">
        <v>42886</v>
      </c>
      <c r="BF1410" s="11">
        <f t="shared" si="597"/>
        <v>1.1307198480993177</v>
      </c>
      <c r="BG1410" s="11">
        <f t="shared" si="597"/>
        <v>1.1582064721861862</v>
      </c>
      <c r="BH1410" s="11">
        <f t="shared" si="597"/>
        <v>1.1473864173645596</v>
      </c>
      <c r="BI1410" s="11">
        <f t="shared" si="598"/>
        <v>1.5983557785211526</v>
      </c>
      <c r="BJ1410" s="11">
        <f t="shared" si="599"/>
        <v>0.46616291637483687</v>
      </c>
      <c r="BK1410" s="11">
        <f t="shared" si="600"/>
        <v>0.17059922947952982</v>
      </c>
      <c r="BL1410" s="11">
        <f t="shared" si="601"/>
        <v>0.86854497984910695</v>
      </c>
      <c r="BM1410" s="11">
        <f t="shared" si="602"/>
        <v>-0.24691654749846134</v>
      </c>
      <c r="BN1410" s="11">
        <f t="shared" si="603"/>
        <v>-0.36641610814782721</v>
      </c>
      <c r="BO1410" s="11">
        <f t="shared" si="603"/>
        <v>-0.59382154739642046</v>
      </c>
      <c r="BP1410" s="11">
        <f t="shared" si="603"/>
        <v>2.0531667325943652</v>
      </c>
      <c r="BQ1410" s="11">
        <f t="shared" si="603"/>
        <v>0.34226237103457302</v>
      </c>
      <c r="BR1410" s="11">
        <f t="shared" si="603"/>
        <v>0.30093898143692077</v>
      </c>
      <c r="BS1410" s="12">
        <f t="shared" si="584"/>
        <v>0.61762996337675691</v>
      </c>
      <c r="BT1410" s="12">
        <f t="shared" si="585"/>
        <v>-0.59382154739642046</v>
      </c>
      <c r="BU1410" s="12">
        <f t="shared" si="586"/>
        <v>2.0531667325943652</v>
      </c>
    </row>
    <row r="1411" spans="1:73" x14ac:dyDescent="0.25">
      <c r="A1411" s="2">
        <v>42916</v>
      </c>
      <c r="B1411">
        <v>1132.19</v>
      </c>
      <c r="C1411">
        <v>2324.06</v>
      </c>
      <c r="D1411">
        <v>6777.29</v>
      </c>
      <c r="E1411">
        <v>4678.3599999999997</v>
      </c>
      <c r="F1411">
        <v>422.62252460000002</v>
      </c>
      <c r="G1411">
        <v>9846.130271</v>
      </c>
      <c r="H1411">
        <v>7499.851729</v>
      </c>
      <c r="I1411">
        <v>1242.25</v>
      </c>
      <c r="J1411">
        <v>46.02</v>
      </c>
      <c r="K1411">
        <v>174.77600000000001</v>
      </c>
      <c r="L1411">
        <v>62258.886188537203</v>
      </c>
      <c r="M1411">
        <v>1091.08</v>
      </c>
      <c r="N1411">
        <v>52862.544886432974</v>
      </c>
      <c r="O1411" s="2">
        <v>42916</v>
      </c>
      <c r="P1411" s="5">
        <f t="shared" si="576"/>
        <v>0.97603427615755312</v>
      </c>
      <c r="Q1411" s="5">
        <f t="shared" si="576"/>
        <v>1.0295888396159962</v>
      </c>
      <c r="R1411" s="5">
        <f t="shared" si="576"/>
        <v>0.97534754461977313</v>
      </c>
      <c r="S1411" s="5">
        <f t="shared" si="577"/>
        <v>1.0062417461403124</v>
      </c>
      <c r="T1411" s="5">
        <f t="shared" si="578"/>
        <v>0.98490516334990241</v>
      </c>
      <c r="U1411" s="5">
        <f t="shared" si="579"/>
        <v>0.99312273641724103</v>
      </c>
      <c r="V1411" s="5">
        <f t="shared" si="580"/>
        <v>0.99625980654601953</v>
      </c>
      <c r="W1411" s="5">
        <f t="shared" si="581"/>
        <v>0.98108513662928443</v>
      </c>
      <c r="X1411" s="5">
        <f t="shared" si="582"/>
        <v>0.95299233795816951</v>
      </c>
      <c r="Y1411" s="5">
        <f t="shared" si="582"/>
        <v>0.97220707961845088</v>
      </c>
      <c r="Z1411" s="5">
        <f t="shared" si="582"/>
        <v>1.0006782389277551</v>
      </c>
      <c r="AA1411" s="5">
        <f t="shared" ref="AA1411:AB1427" si="604">M1411/M1410</f>
        <v>0.98053453636968202</v>
      </c>
      <c r="AB1411" s="5">
        <f t="shared" si="583"/>
        <v>0.99642850398347005</v>
      </c>
      <c r="AC1411" s="2">
        <v>42916</v>
      </c>
      <c r="AD1411" s="6">
        <f t="shared" si="588"/>
        <v>0.1404490176474143</v>
      </c>
      <c r="AE1411" s="6">
        <f t="shared" si="588"/>
        <v>0.16446041257292243</v>
      </c>
      <c r="AF1411" s="6">
        <f t="shared" si="588"/>
        <v>9.4830536185924547E-2</v>
      </c>
      <c r="AG1411" s="6">
        <f t="shared" si="589"/>
        <v>9.5584697073963457E-2</v>
      </c>
      <c r="AH1411" s="6">
        <f t="shared" si="589"/>
        <v>5.2728014132220592E-2</v>
      </c>
      <c r="AI1411" s="6">
        <f t="shared" si="589"/>
        <v>5.9962210264771616E-2</v>
      </c>
      <c r="AJ1411" s="6">
        <f t="shared" si="587"/>
        <v>2.2003810616969245E-2</v>
      </c>
      <c r="AK1411" s="6">
        <f t="shared" si="587"/>
        <v>0.1641948511808563</v>
      </c>
      <c r="AL1411" s="6">
        <f t="shared" si="587"/>
        <v>0.30096190720650273</v>
      </c>
      <c r="AM1411" s="6">
        <f t="shared" si="587"/>
        <v>0.13355688885337669</v>
      </c>
      <c r="AN1411" s="6">
        <f t="shared" si="587"/>
        <v>6.288729818832163E-2</v>
      </c>
      <c r="AO1411" s="6">
        <f t="shared" si="587"/>
        <v>8.7691807524530305E-2</v>
      </c>
      <c r="AP1411" s="6">
        <f t="shared" si="587"/>
        <v>0.11095380348207826</v>
      </c>
      <c r="AQ1411" s="2">
        <v>42916</v>
      </c>
      <c r="AR1411" s="6">
        <f t="shared" si="590"/>
        <v>0.14758757478905249</v>
      </c>
      <c r="AS1411" s="6">
        <v>0.19258508088573617</v>
      </c>
      <c r="AT1411" s="6">
        <v>0.10947196859504996</v>
      </c>
      <c r="AU1411" s="6">
        <f t="shared" si="591"/>
        <v>0.14629657142634778</v>
      </c>
      <c r="AV1411" s="6">
        <f t="shared" si="592"/>
        <v>2.911395192702515E-2</v>
      </c>
      <c r="AW1411" s="6">
        <f t="shared" si="593"/>
        <v>1.0013842875352674E-2</v>
      </c>
      <c r="AX1411" s="6">
        <f t="shared" si="594"/>
        <v>1.8294266128066283E-2</v>
      </c>
      <c r="AY1411" s="6">
        <f t="shared" si="595"/>
        <v>-4.9177888040195517E-2</v>
      </c>
      <c r="AZ1411" s="6">
        <f t="shared" si="596"/>
        <v>-0.11556754182396967</v>
      </c>
      <c r="BA1411" s="6">
        <f t="shared" si="596"/>
        <v>-9.2650507340299004E-2</v>
      </c>
      <c r="BB1411" s="6">
        <f t="shared" si="596"/>
        <v>0.12658633720724177</v>
      </c>
      <c r="BC1411" s="6">
        <f t="shared" si="596"/>
        <v>3.9099689806608051E-2</v>
      </c>
      <c r="BD1411" s="6">
        <f t="shared" si="596"/>
        <v>3.3835614157921468E-2</v>
      </c>
      <c r="BE1411" s="2">
        <v>42916</v>
      </c>
      <c r="BF1411" s="11">
        <f t="shared" si="597"/>
        <v>1.0508266790413512</v>
      </c>
      <c r="BG1411" s="11">
        <f t="shared" si="597"/>
        <v>1.1710117825488437</v>
      </c>
      <c r="BH1411" s="11">
        <f t="shared" si="597"/>
        <v>1.1543957568732865</v>
      </c>
      <c r="BI1411" s="11">
        <f t="shared" si="598"/>
        <v>1.5305438621952576</v>
      </c>
      <c r="BJ1411" s="11">
        <f t="shared" si="599"/>
        <v>0.552153393336967</v>
      </c>
      <c r="BK1411" s="11">
        <f t="shared" si="600"/>
        <v>0.16700256430066762</v>
      </c>
      <c r="BL1411" s="11">
        <f t="shared" si="601"/>
        <v>0.8314135422506238</v>
      </c>
      <c r="BM1411" s="11">
        <f t="shared" si="602"/>
        <v>-0.29950931887643278</v>
      </c>
      <c r="BN1411" s="11">
        <f t="shared" si="603"/>
        <v>-0.38399391769096503</v>
      </c>
      <c r="BO1411" s="11">
        <f t="shared" si="603"/>
        <v>-0.69371567528810807</v>
      </c>
      <c r="BP1411" s="11">
        <f t="shared" si="603"/>
        <v>2.0129078661984758</v>
      </c>
      <c r="BQ1411" s="11">
        <f t="shared" si="603"/>
        <v>0.44587619881903534</v>
      </c>
      <c r="BR1411" s="11">
        <f t="shared" si="603"/>
        <v>0.3049522692873412</v>
      </c>
      <c r="BS1411" s="12">
        <f t="shared" si="584"/>
        <v>0.60337423099971876</v>
      </c>
      <c r="BT1411" s="12">
        <f t="shared" si="585"/>
        <v>-0.69371567528810807</v>
      </c>
      <c r="BU1411" s="12">
        <f t="shared" si="586"/>
        <v>2.0129078661984758</v>
      </c>
    </row>
    <row r="1412" spans="1:73" x14ac:dyDescent="0.25">
      <c r="A1412" s="2">
        <v>42947</v>
      </c>
      <c r="B1412">
        <v>1121.3399999999999</v>
      </c>
      <c r="C1412">
        <v>2333.91</v>
      </c>
      <c r="D1412">
        <v>6856.4399000000003</v>
      </c>
      <c r="E1412">
        <v>4774.5600000000004</v>
      </c>
      <c r="F1412">
        <v>419.61382029999999</v>
      </c>
      <c r="G1412">
        <v>9873.7063789999993</v>
      </c>
      <c r="H1412">
        <v>7501.7760109999999</v>
      </c>
      <c r="I1412">
        <v>1267.55</v>
      </c>
      <c r="J1412">
        <v>50.21</v>
      </c>
      <c r="K1412">
        <v>182.64230000000001</v>
      </c>
      <c r="L1412">
        <v>62363.428378789613</v>
      </c>
      <c r="M1412">
        <v>1118.5899999999999</v>
      </c>
      <c r="N1412">
        <v>53854.394034530342</v>
      </c>
      <c r="O1412" s="2">
        <v>42947</v>
      </c>
      <c r="P1412" s="5">
        <f t="shared" ref="P1412:R1427" si="605">B1412/B1411</f>
        <v>0.99041680283344657</v>
      </c>
      <c r="Q1412" s="5">
        <f t="shared" si="605"/>
        <v>1.0042382726779859</v>
      </c>
      <c r="R1412" s="5">
        <f t="shared" si="605"/>
        <v>1.0116786945814626</v>
      </c>
      <c r="S1412" s="5">
        <f t="shared" ref="S1412:S1427" si="606">E1412/E1411</f>
        <v>1.020562761309519</v>
      </c>
      <c r="T1412" s="5">
        <f t="shared" ref="T1412:T1427" si="607">F1412/F1411</f>
        <v>0.99288087093122246</v>
      </c>
      <c r="U1412" s="5">
        <f t="shared" ref="U1412:U1427" si="608">G1412/G1411</f>
        <v>1.0028007051746228</v>
      </c>
      <c r="V1412" s="5">
        <f t="shared" ref="V1412:V1427" si="609">H1412/H1411</f>
        <v>1.0002565760057041</v>
      </c>
      <c r="W1412" s="5">
        <f t="shared" ref="W1412:W1427" si="610">I1412/I1411</f>
        <v>1.0203662708794525</v>
      </c>
      <c r="X1412" s="5">
        <f t="shared" ref="X1412:Z1427" si="611">J1412/J1411</f>
        <v>1.0910473707083876</v>
      </c>
      <c r="Y1412" s="5">
        <f t="shared" si="611"/>
        <v>1.0450078958209366</v>
      </c>
      <c r="Z1412" s="5">
        <f t="shared" si="611"/>
        <v>1.0016791529153899</v>
      </c>
      <c r="AA1412" s="5">
        <f t="shared" si="604"/>
        <v>1.0252135498771859</v>
      </c>
      <c r="AB1412" s="5">
        <f t="shared" si="604"/>
        <v>1.0187627960445</v>
      </c>
      <c r="AC1412" s="2">
        <v>42947</v>
      </c>
      <c r="AD1412" s="6">
        <f t="shared" si="588"/>
        <v>0.13953481802433401</v>
      </c>
      <c r="AE1412" s="6">
        <f t="shared" si="588"/>
        <v>0.16234314396396168</v>
      </c>
      <c r="AF1412" s="6">
        <f t="shared" si="588"/>
        <v>9.4817513186638419E-2</v>
      </c>
      <c r="AG1412" s="6">
        <f t="shared" si="589"/>
        <v>9.5660730919011783E-2</v>
      </c>
      <c r="AH1412" s="6">
        <f t="shared" si="589"/>
        <v>5.1592706722263515E-2</v>
      </c>
      <c r="AI1412" s="6">
        <f t="shared" si="589"/>
        <v>5.9585175092658191E-2</v>
      </c>
      <c r="AJ1412" s="6">
        <f t="shared" si="587"/>
        <v>2.1972217439198912E-2</v>
      </c>
      <c r="AK1412" s="6">
        <f t="shared" si="587"/>
        <v>0.16433912101826817</v>
      </c>
      <c r="AL1412" s="6">
        <f t="shared" si="587"/>
        <v>0.30354450312347597</v>
      </c>
      <c r="AM1412" s="6">
        <f t="shared" si="587"/>
        <v>0.13278431186246117</v>
      </c>
      <c r="AN1412" s="6">
        <f t="shared" si="587"/>
        <v>6.3000686090314839E-2</v>
      </c>
      <c r="AO1412" s="6">
        <f t="shared" si="587"/>
        <v>8.8115782809983792E-2</v>
      </c>
      <c r="AP1412" s="6">
        <f t="shared" si="587"/>
        <v>0.11044925249929535</v>
      </c>
      <c r="AQ1412" s="2">
        <v>42947</v>
      </c>
      <c r="AR1412" s="6">
        <f t="shared" si="590"/>
        <v>0.13355670360734173</v>
      </c>
      <c r="AS1412" s="6">
        <v>0.19258508088573617</v>
      </c>
      <c r="AT1412" s="6">
        <v>0.10947196859504996</v>
      </c>
      <c r="AU1412" s="6">
        <f t="shared" si="591"/>
        <v>0.14780168235349334</v>
      </c>
      <c r="AV1412" s="6">
        <f t="shared" si="592"/>
        <v>2.1966794942172463E-2</v>
      </c>
      <c r="AW1412" s="6">
        <f t="shared" si="593"/>
        <v>7.3995027446067674E-3</v>
      </c>
      <c r="AX1412" s="6">
        <f t="shared" si="594"/>
        <v>1.7454661756210132E-2</v>
      </c>
      <c r="AY1412" s="6">
        <f t="shared" si="595"/>
        <v>-4.8118579694317987E-2</v>
      </c>
      <c r="AZ1412" s="6">
        <f t="shared" si="596"/>
        <v>-0.10631887999842882</v>
      </c>
      <c r="BA1412" s="6">
        <f t="shared" si="596"/>
        <v>-9.4187523907823145E-2</v>
      </c>
      <c r="BB1412" s="6">
        <f t="shared" si="596"/>
        <v>0.12460708524487019</v>
      </c>
      <c r="BC1412" s="6">
        <f t="shared" si="596"/>
        <v>4.1465260185462371E-2</v>
      </c>
      <c r="BD1412" s="6">
        <f t="shared" si="596"/>
        <v>3.1305570203322919E-2</v>
      </c>
      <c r="BE1412" s="2">
        <v>42947</v>
      </c>
      <c r="BF1412" s="11">
        <f t="shared" si="597"/>
        <v>0.95715682650655887</v>
      </c>
      <c r="BG1412" s="11">
        <f t="shared" si="597"/>
        <v>1.186284041218814</v>
      </c>
      <c r="BH1412" s="11">
        <f t="shared" si="597"/>
        <v>1.1545543108641307</v>
      </c>
      <c r="BI1412" s="11">
        <f t="shared" si="598"/>
        <v>1.5450611858550933</v>
      </c>
      <c r="BJ1412" s="11">
        <f t="shared" si="599"/>
        <v>0.42577326017076855</v>
      </c>
      <c r="BK1412" s="11">
        <f t="shared" si="600"/>
        <v>0.124183620054823</v>
      </c>
      <c r="BL1412" s="11">
        <f t="shared" si="601"/>
        <v>0.79439691530954171</v>
      </c>
      <c r="BM1412" s="11">
        <f t="shared" si="602"/>
        <v>-0.2928005175892906</v>
      </c>
      <c r="BN1412" s="11">
        <f t="shared" si="603"/>
        <v>-0.35025796515636581</v>
      </c>
      <c r="BO1412" s="11">
        <f t="shared" si="603"/>
        <v>-0.70932719827160884</v>
      </c>
      <c r="BP1412" s="11">
        <f t="shared" si="603"/>
        <v>1.9778687023541186</v>
      </c>
      <c r="BQ1412" s="11">
        <f t="shared" si="603"/>
        <v>0.47057699385000784</v>
      </c>
      <c r="BR1412" s="11">
        <f t="shared" si="603"/>
        <v>0.28343849772566493</v>
      </c>
      <c r="BS1412" s="12">
        <f t="shared" si="584"/>
        <v>0.58206989791478903</v>
      </c>
      <c r="BT1412" s="12">
        <f t="shared" si="585"/>
        <v>-0.70932719827160884</v>
      </c>
      <c r="BU1412" s="12">
        <f t="shared" si="586"/>
        <v>1.9778687023541186</v>
      </c>
    </row>
    <row r="1413" spans="1:73" x14ac:dyDescent="0.25">
      <c r="A1413" s="2">
        <v>42978</v>
      </c>
      <c r="B1413">
        <v>1119.7</v>
      </c>
      <c r="C1413">
        <v>2332.8000000000002</v>
      </c>
      <c r="D1413">
        <v>6951.79</v>
      </c>
      <c r="E1413">
        <v>4789.18</v>
      </c>
      <c r="F1413">
        <v>427.54099919999999</v>
      </c>
      <c r="G1413">
        <v>10049.60252</v>
      </c>
      <c r="H1413">
        <v>7556.3718070000004</v>
      </c>
      <c r="I1413">
        <v>1311.75</v>
      </c>
      <c r="J1413">
        <v>47.26</v>
      </c>
      <c r="K1413">
        <v>180.857</v>
      </c>
      <c r="L1413">
        <v>62336.195345381304</v>
      </c>
      <c r="M1413">
        <v>1144.1199999999999</v>
      </c>
      <c r="N1413">
        <v>55599.616674647747</v>
      </c>
      <c r="O1413" s="2">
        <v>42978</v>
      </c>
      <c r="P1413" s="5">
        <f t="shared" si="605"/>
        <v>0.99853746410544542</v>
      </c>
      <c r="Q1413" s="5">
        <f t="shared" si="605"/>
        <v>0.99952440325462433</v>
      </c>
      <c r="R1413" s="5">
        <f t="shared" si="605"/>
        <v>1.0139066485509485</v>
      </c>
      <c r="S1413" s="5">
        <f t="shared" si="606"/>
        <v>1.0030620622633291</v>
      </c>
      <c r="T1413" s="5">
        <f t="shared" si="607"/>
        <v>1.0188916058444704</v>
      </c>
      <c r="U1413" s="5">
        <f t="shared" si="608"/>
        <v>1.0178146011485725</v>
      </c>
      <c r="V1413" s="5">
        <f t="shared" si="609"/>
        <v>1.0072777160928219</v>
      </c>
      <c r="W1413" s="5">
        <f t="shared" si="610"/>
        <v>1.0348704193128477</v>
      </c>
      <c r="X1413" s="5">
        <f t="shared" si="611"/>
        <v>0.94124676359290971</v>
      </c>
      <c r="Y1413" s="5">
        <f t="shared" si="611"/>
        <v>0.99022515594689731</v>
      </c>
      <c r="Z1413" s="5">
        <f t="shared" si="611"/>
        <v>0.99956331724992897</v>
      </c>
      <c r="AA1413" s="5">
        <f t="shared" si="604"/>
        <v>1.0228233758571057</v>
      </c>
      <c r="AB1413" s="5">
        <f t="shared" si="604"/>
        <v>1.0324063183962</v>
      </c>
      <c r="AC1413" s="2">
        <v>42978</v>
      </c>
      <c r="AD1413" s="6">
        <f t="shared" si="588"/>
        <v>0.13948246928233604</v>
      </c>
      <c r="AE1413" s="6">
        <f t="shared" si="588"/>
        <v>0.16221095355054785</v>
      </c>
      <c r="AF1413" s="6">
        <f t="shared" si="588"/>
        <v>9.4652958138352297E-2</v>
      </c>
      <c r="AG1413" s="6">
        <f t="shared" si="589"/>
        <v>9.5618125527540496E-2</v>
      </c>
      <c r="AH1413" s="6">
        <f t="shared" si="589"/>
        <v>5.2120064304431044E-2</v>
      </c>
      <c r="AI1413" s="6">
        <f t="shared" si="589"/>
        <v>6.0025566104845253E-2</v>
      </c>
      <c r="AJ1413" s="6">
        <f t="shared" si="587"/>
        <v>2.2110263543712941E-2</v>
      </c>
      <c r="AK1413" s="6">
        <f t="shared" si="587"/>
        <v>0.16499007145193562</v>
      </c>
      <c r="AL1413" s="6">
        <f t="shared" si="587"/>
        <v>0.3009454809449853</v>
      </c>
      <c r="AM1413" s="6">
        <f t="shared" si="587"/>
        <v>0.13146244793279124</v>
      </c>
      <c r="AN1413" s="6">
        <f t="shared" si="587"/>
        <v>6.2606939528843913E-2</v>
      </c>
      <c r="AO1413" s="6">
        <f t="shared" si="587"/>
        <v>8.8104520558822827E-2</v>
      </c>
      <c r="AP1413" s="6">
        <f t="shared" si="587"/>
        <v>0.1103448593646657</v>
      </c>
      <c r="AQ1413" s="2">
        <v>42978</v>
      </c>
      <c r="AR1413" s="6">
        <f t="shared" si="590"/>
        <v>0.12738107018840683</v>
      </c>
      <c r="AS1413" s="6">
        <v>0.19258508088573617</v>
      </c>
      <c r="AT1413" s="6">
        <v>0.10947196859504996</v>
      </c>
      <c r="AU1413" s="6">
        <f t="shared" si="591"/>
        <v>0.14339901446686731</v>
      </c>
      <c r="AV1413" s="6">
        <f t="shared" si="592"/>
        <v>2.6118898341894736E-2</v>
      </c>
      <c r="AW1413" s="6">
        <f t="shared" si="593"/>
        <v>1.1799312090708503E-2</v>
      </c>
      <c r="AX1413" s="6">
        <f t="shared" si="594"/>
        <v>1.8983068406881687E-2</v>
      </c>
      <c r="AY1413" s="6">
        <f t="shared" si="595"/>
        <v>-4.4672181529145427E-2</v>
      </c>
      <c r="AZ1413" s="6">
        <f t="shared" si="596"/>
        <v>-0.1329976237952305</v>
      </c>
      <c r="BA1413" s="6">
        <f t="shared" si="596"/>
        <v>-0.10192873259191793</v>
      </c>
      <c r="BB1413" s="6">
        <f t="shared" si="596"/>
        <v>0.12648385748647639</v>
      </c>
      <c r="BC1413" s="6">
        <f t="shared" si="596"/>
        <v>4.9351829302410888E-2</v>
      </c>
      <c r="BD1413" s="6">
        <f t="shared" si="596"/>
        <v>4.3640170672272216E-2</v>
      </c>
      <c r="BE1413" s="2">
        <v>42978</v>
      </c>
      <c r="BF1413" s="11">
        <f t="shared" si="597"/>
        <v>0.91324071651302685</v>
      </c>
      <c r="BG1413" s="11">
        <f t="shared" si="597"/>
        <v>1.1872507785099926</v>
      </c>
      <c r="BH1413" s="11">
        <f t="shared" si="597"/>
        <v>1.1565615142744616</v>
      </c>
      <c r="BI1413" s="11">
        <f t="shared" si="598"/>
        <v>1.4997053505882072</v>
      </c>
      <c r="BJ1413" s="11">
        <f t="shared" si="599"/>
        <v>0.50112943432562518</v>
      </c>
      <c r="BK1413" s="11">
        <f t="shared" si="600"/>
        <v>0.19657144207684638</v>
      </c>
      <c r="BL1413" s="11">
        <f t="shared" si="601"/>
        <v>0.85856364259753604</v>
      </c>
      <c r="BM1413" s="11">
        <f t="shared" si="602"/>
        <v>-0.27075678636916761</v>
      </c>
      <c r="BN1413" s="11">
        <f t="shared" si="603"/>
        <v>-0.44193261642477794</v>
      </c>
      <c r="BO1413" s="11">
        <f t="shared" si="603"/>
        <v>-0.77534485470731451</v>
      </c>
      <c r="BP1413" s="11">
        <f t="shared" si="603"/>
        <v>2.0202849466584047</v>
      </c>
      <c r="BQ1413" s="11">
        <f t="shared" si="603"/>
        <v>0.56015093197699461</v>
      </c>
      <c r="BR1413" s="11">
        <f t="shared" si="603"/>
        <v>0.39548893281970632</v>
      </c>
      <c r="BS1413" s="12">
        <f t="shared" si="584"/>
        <v>0.60007026406458008</v>
      </c>
      <c r="BT1413" s="12">
        <f t="shared" si="585"/>
        <v>-0.77534485470731451</v>
      </c>
      <c r="BU1413" s="12">
        <f t="shared" si="586"/>
        <v>2.0202849466584047</v>
      </c>
    </row>
    <row r="1414" spans="1:73" x14ac:dyDescent="0.25">
      <c r="A1414" s="2">
        <v>43008</v>
      </c>
      <c r="B1414">
        <v>1189.55</v>
      </c>
      <c r="C1414">
        <v>2434.16</v>
      </c>
      <c r="D1414">
        <v>6922.2002000000002</v>
      </c>
      <c r="E1414">
        <v>4887.97</v>
      </c>
      <c r="F1414">
        <v>423.06362059999998</v>
      </c>
      <c r="G1414">
        <v>9884.1713670000008</v>
      </c>
      <c r="H1414">
        <v>7513.6440659999998</v>
      </c>
      <c r="I1414">
        <v>1283.0999999999999</v>
      </c>
      <c r="J1414">
        <v>51.67</v>
      </c>
      <c r="K1414">
        <v>183.0882</v>
      </c>
      <c r="L1414">
        <v>62220.745614454601</v>
      </c>
      <c r="M1414">
        <v>1111.02</v>
      </c>
      <c r="N1414">
        <v>54825.5931233335</v>
      </c>
      <c r="O1414" s="2">
        <v>43008</v>
      </c>
      <c r="P1414" s="5">
        <f t="shared" si="605"/>
        <v>1.0623827811020807</v>
      </c>
      <c r="Q1414" s="5">
        <f t="shared" si="605"/>
        <v>1.0434499314128942</v>
      </c>
      <c r="R1414" s="5">
        <f t="shared" si="605"/>
        <v>0.99574357108025424</v>
      </c>
      <c r="S1414" s="5">
        <f t="shared" si="606"/>
        <v>1.020627748382813</v>
      </c>
      <c r="T1414" s="5">
        <f t="shared" si="607"/>
        <v>0.98952760411661589</v>
      </c>
      <c r="U1414" s="5">
        <f t="shared" si="608"/>
        <v>0.98353853770129018</v>
      </c>
      <c r="V1414" s="5">
        <f t="shared" si="609"/>
        <v>0.99434546868638485</v>
      </c>
      <c r="W1414" s="5">
        <f t="shared" si="610"/>
        <v>0.9781589479702687</v>
      </c>
      <c r="X1414" s="5">
        <f t="shared" si="611"/>
        <v>1.0933135844265764</v>
      </c>
      <c r="Y1414" s="5">
        <f t="shared" si="611"/>
        <v>1.0123368185914838</v>
      </c>
      <c r="Z1414" s="5">
        <f t="shared" si="611"/>
        <v>0.99814795031543002</v>
      </c>
      <c r="AA1414" s="5">
        <f t="shared" si="604"/>
        <v>0.97106946823759754</v>
      </c>
      <c r="AB1414" s="5">
        <f t="shared" si="604"/>
        <v>0.98607861712709999</v>
      </c>
      <c r="AC1414" s="2">
        <v>43008</v>
      </c>
      <c r="AD1414" s="6">
        <f t="shared" si="588"/>
        <v>0.14103265268022025</v>
      </c>
      <c r="AE1414" s="6">
        <f t="shared" si="588"/>
        <v>0.16266945586561085</v>
      </c>
      <c r="AF1414" s="6">
        <f t="shared" si="588"/>
        <v>9.4821139250567926E-2</v>
      </c>
      <c r="AG1414" s="6">
        <f t="shared" si="589"/>
        <v>9.5488527541022966E-2</v>
      </c>
      <c r="AH1414" s="6">
        <f t="shared" si="589"/>
        <v>5.2129939919017126E-2</v>
      </c>
      <c r="AI1414" s="6">
        <f t="shared" si="589"/>
        <v>6.0462239260188212E-2</v>
      </c>
      <c r="AJ1414" s="6">
        <f t="shared" si="587"/>
        <v>2.230748087530543E-2</v>
      </c>
      <c r="AK1414" s="6">
        <f t="shared" si="587"/>
        <v>0.16112315107052602</v>
      </c>
      <c r="AL1414" s="6">
        <f t="shared" si="587"/>
        <v>0.30385395166585505</v>
      </c>
      <c r="AM1414" s="6">
        <f t="shared" si="587"/>
        <v>0.13174531720941168</v>
      </c>
      <c r="AN1414" s="6">
        <f t="shared" si="587"/>
        <v>6.2828422845326651E-2</v>
      </c>
      <c r="AO1414" s="6">
        <f t="shared" si="587"/>
        <v>8.9017457239779108E-2</v>
      </c>
      <c r="AP1414" s="6">
        <f t="shared" si="587"/>
        <v>0.11019987696788583</v>
      </c>
      <c r="AQ1414" s="2">
        <v>43008</v>
      </c>
      <c r="AR1414" s="6">
        <f t="shared" si="590"/>
        <v>0.13365463813503919</v>
      </c>
      <c r="AS1414" s="6">
        <v>0.19258508088573617</v>
      </c>
      <c r="AT1414" s="6">
        <v>0.10947196859504996</v>
      </c>
      <c r="AU1414" s="6">
        <f t="shared" si="591"/>
        <v>0.14223434718152528</v>
      </c>
      <c r="AV1414" s="6">
        <f t="shared" si="592"/>
        <v>2.6077353273194603E-2</v>
      </c>
      <c r="AW1414" s="6">
        <f t="shared" si="593"/>
        <v>9.6313390447066993E-3</v>
      </c>
      <c r="AX1414" s="6">
        <f t="shared" si="594"/>
        <v>1.6941586347062776E-2</v>
      </c>
      <c r="AY1414" s="6">
        <f t="shared" si="595"/>
        <v>-6.2948395352769859E-2</v>
      </c>
      <c r="AZ1414" s="6">
        <f t="shared" si="596"/>
        <v>-0.10932276640572003</v>
      </c>
      <c r="BA1414" s="6">
        <f t="shared" si="596"/>
        <v>-9.9556124197074269E-2</v>
      </c>
      <c r="BB1414" s="6">
        <f t="shared" si="596"/>
        <v>0.12432101640059989</v>
      </c>
      <c r="BC1414" s="6">
        <f t="shared" si="596"/>
        <v>4.5984826851529936E-2</v>
      </c>
      <c r="BD1414" s="6">
        <f t="shared" si="596"/>
        <v>4.4474824316501405E-2</v>
      </c>
      <c r="BE1414" s="2">
        <v>43008</v>
      </c>
      <c r="BF1414" s="11">
        <f t="shared" si="597"/>
        <v>0.94768577060015957</v>
      </c>
      <c r="BG1414" s="11">
        <f t="shared" si="597"/>
        <v>1.1839043775055107</v>
      </c>
      <c r="BH1414" s="11">
        <f t="shared" si="597"/>
        <v>1.1545101594462679</v>
      </c>
      <c r="BI1414" s="11">
        <f t="shared" si="598"/>
        <v>1.4895438315395508</v>
      </c>
      <c r="BJ1414" s="11">
        <f t="shared" si="599"/>
        <v>0.50023754705463463</v>
      </c>
      <c r="BK1414" s="11">
        <f t="shared" si="600"/>
        <v>0.15929510984963671</v>
      </c>
      <c r="BL1414" s="11">
        <f t="shared" si="601"/>
        <v>0.75945762059656208</v>
      </c>
      <c r="BM1414" s="11">
        <f t="shared" si="602"/>
        <v>-0.39068498185724038</v>
      </c>
      <c r="BN1414" s="11">
        <f t="shared" si="603"/>
        <v>-0.35978721292373089</v>
      </c>
      <c r="BO1414" s="11">
        <f t="shared" si="603"/>
        <v>-0.75567106524801875</v>
      </c>
      <c r="BP1414" s="11">
        <f t="shared" si="603"/>
        <v>1.9787384557886802</v>
      </c>
      <c r="BQ1414" s="11">
        <f t="shared" si="603"/>
        <v>0.51658212082675348</v>
      </c>
      <c r="BR1414" s="11">
        <f t="shared" si="603"/>
        <v>0.40358324836843645</v>
      </c>
      <c r="BS1414" s="12">
        <f t="shared" si="584"/>
        <v>0.58364576781132327</v>
      </c>
      <c r="BT1414" s="12">
        <f t="shared" si="585"/>
        <v>-0.75567106524801875</v>
      </c>
      <c r="BU1414" s="12">
        <f t="shared" si="586"/>
        <v>1.9787384557886802</v>
      </c>
    </row>
    <row r="1415" spans="1:73" x14ac:dyDescent="0.25">
      <c r="A1415" s="2">
        <v>43039</v>
      </c>
      <c r="B1415">
        <v>1225.58</v>
      </c>
      <c r="C1415">
        <v>2566.81</v>
      </c>
      <c r="D1415">
        <v>7051.23</v>
      </c>
      <c r="E1415">
        <v>5002.03</v>
      </c>
      <c r="F1415">
        <v>427.50385790000001</v>
      </c>
      <c r="G1415">
        <v>9860.2227010000006</v>
      </c>
      <c r="H1415">
        <v>7510.487803</v>
      </c>
      <c r="I1415">
        <v>1270.1500000000001</v>
      </c>
      <c r="J1415">
        <v>54.36</v>
      </c>
      <c r="K1415">
        <v>187.55760000000001</v>
      </c>
      <c r="L1415">
        <v>62453.575047565086</v>
      </c>
      <c r="M1415">
        <v>1124.48</v>
      </c>
      <c r="N1415">
        <v>57800.465296467744</v>
      </c>
      <c r="O1415" s="2">
        <v>43039</v>
      </c>
      <c r="P1415" s="5">
        <f t="shared" si="605"/>
        <v>1.0302887646589045</v>
      </c>
      <c r="Q1415" s="5">
        <f t="shared" si="605"/>
        <v>1.0544951851973576</v>
      </c>
      <c r="R1415" s="5">
        <f t="shared" si="605"/>
        <v>1.0186399983057408</v>
      </c>
      <c r="S1415" s="5">
        <f t="shared" si="606"/>
        <v>1.0233348404347815</v>
      </c>
      <c r="T1415" s="5">
        <f t="shared" si="607"/>
        <v>1.0104954363452541</v>
      </c>
      <c r="U1415" s="5">
        <f t="shared" si="608"/>
        <v>0.997577068920521</v>
      </c>
      <c r="V1415" s="5">
        <f t="shared" si="609"/>
        <v>0.99957992912995675</v>
      </c>
      <c r="W1415" s="5">
        <f t="shared" si="610"/>
        <v>0.98990725586470285</v>
      </c>
      <c r="X1415" s="5">
        <f t="shared" si="611"/>
        <v>1.0520611573446874</v>
      </c>
      <c r="Y1415" s="5">
        <f t="shared" si="611"/>
        <v>1.0244111854286624</v>
      </c>
      <c r="Z1415" s="5">
        <f t="shared" si="611"/>
        <v>1.0037419904054701</v>
      </c>
      <c r="AA1415" s="5">
        <f t="shared" si="604"/>
        <v>1.0121149934294613</v>
      </c>
      <c r="AB1415" s="5">
        <f t="shared" si="604"/>
        <v>1.0542606473302001</v>
      </c>
      <c r="AC1415" s="2">
        <v>43039</v>
      </c>
      <c r="AD1415" s="6">
        <f t="shared" si="588"/>
        <v>0.14128732075630121</v>
      </c>
      <c r="AE1415" s="6">
        <f t="shared" si="588"/>
        <v>0.16348285193286169</v>
      </c>
      <c r="AF1415" s="6">
        <f t="shared" si="588"/>
        <v>9.4928996707793936E-2</v>
      </c>
      <c r="AG1415" s="6">
        <f t="shared" si="589"/>
        <v>9.4645502198117223E-2</v>
      </c>
      <c r="AH1415" s="6">
        <f t="shared" si="589"/>
        <v>5.225719979086399E-2</v>
      </c>
      <c r="AI1415" s="6">
        <f t="shared" si="589"/>
        <v>6.0423789357275236E-2</v>
      </c>
      <c r="AJ1415" s="6">
        <f t="shared" si="587"/>
        <v>2.2309755556643118E-2</v>
      </c>
      <c r="AK1415" s="6">
        <f t="shared" si="587"/>
        <v>0.16065182458465652</v>
      </c>
      <c r="AL1415" s="6">
        <f t="shared" si="587"/>
        <v>0.30374463916638883</v>
      </c>
      <c r="AM1415" s="6">
        <f t="shared" si="587"/>
        <v>0.13152226251274876</v>
      </c>
      <c r="AN1415" s="6">
        <f t="shared" si="587"/>
        <v>6.2709760847185769E-2</v>
      </c>
      <c r="AO1415" s="6">
        <f t="shared" si="587"/>
        <v>8.81534687202533E-2</v>
      </c>
      <c r="AP1415" s="6">
        <f t="shared" si="587"/>
        <v>0.11245806717333615</v>
      </c>
      <c r="AQ1415" s="2">
        <v>43039</v>
      </c>
      <c r="AR1415" s="6">
        <f t="shared" si="590"/>
        <v>0.1379613463936078</v>
      </c>
      <c r="AS1415" s="6">
        <v>0.19258508088573617</v>
      </c>
      <c r="AT1415" s="6">
        <v>0.10947196859504996</v>
      </c>
      <c r="AU1415" s="6">
        <f t="shared" si="591"/>
        <v>0.15180126609876243</v>
      </c>
      <c r="AV1415" s="6">
        <f t="shared" si="592"/>
        <v>2.7972175343137007E-2</v>
      </c>
      <c r="AW1415" s="6">
        <f t="shared" si="593"/>
        <v>1.0131940808475459E-2</v>
      </c>
      <c r="AX1415" s="6">
        <f t="shared" si="594"/>
        <v>1.6912903812165592E-2</v>
      </c>
      <c r="AY1415" s="6">
        <f t="shared" si="595"/>
        <v>-5.8726510498457118E-2</v>
      </c>
      <c r="AZ1415" s="6">
        <f t="shared" si="596"/>
        <v>-8.8148299413631115E-2</v>
      </c>
      <c r="BA1415" s="6">
        <f t="shared" si="596"/>
        <v>-8.7119171289132713E-2</v>
      </c>
      <c r="BB1415" s="6">
        <f t="shared" si="596"/>
        <v>0.12063909186264277</v>
      </c>
      <c r="BC1415" s="6">
        <f t="shared" si="596"/>
        <v>5.3641303241609428E-2</v>
      </c>
      <c r="BD1415" s="6">
        <f t="shared" si="596"/>
        <v>5.4559249568509882E-2</v>
      </c>
      <c r="BE1415" s="2">
        <v>43039</v>
      </c>
      <c r="BF1415" s="11">
        <f t="shared" si="597"/>
        <v>0.97645949866633674</v>
      </c>
      <c r="BG1415" s="11">
        <f t="shared" si="597"/>
        <v>1.1780139544227308</v>
      </c>
      <c r="BH1415" s="11">
        <f t="shared" si="597"/>
        <v>1.1531984155697077</v>
      </c>
      <c r="BI1415" s="11">
        <f t="shared" si="598"/>
        <v>1.6038930807404201</v>
      </c>
      <c r="BJ1415" s="11">
        <f t="shared" si="599"/>
        <v>0.5352788793713229</v>
      </c>
      <c r="BK1415" s="11">
        <f t="shared" si="600"/>
        <v>0.16768132082162335</v>
      </c>
      <c r="BL1415" s="11">
        <f t="shared" si="601"/>
        <v>0.75809453712860075</v>
      </c>
      <c r="BM1415" s="11">
        <f t="shared" si="602"/>
        <v>-0.36555146914942632</v>
      </c>
      <c r="BN1415" s="11">
        <f t="shared" si="603"/>
        <v>-0.29020528446378341</v>
      </c>
      <c r="BO1415" s="11">
        <f t="shared" si="603"/>
        <v>-0.66239106311517448</v>
      </c>
      <c r="BP1415" s="11">
        <f t="shared" si="603"/>
        <v>1.9237689672684615</v>
      </c>
      <c r="BQ1415" s="11">
        <f t="shared" si="603"/>
        <v>0.60849906441951862</v>
      </c>
      <c r="BR1415" s="11">
        <f t="shared" si="603"/>
        <v>0.48515194098450504</v>
      </c>
      <c r="BS1415" s="12">
        <f t="shared" si="584"/>
        <v>0.62091475712806488</v>
      </c>
      <c r="BT1415" s="12">
        <f t="shared" si="585"/>
        <v>-0.66239106311517448</v>
      </c>
      <c r="BU1415" s="12">
        <f t="shared" si="586"/>
        <v>1.9237689672684615</v>
      </c>
    </row>
    <row r="1416" spans="1:73" x14ac:dyDescent="0.25">
      <c r="A1416" s="2">
        <v>43069</v>
      </c>
      <c r="B1416">
        <v>1214.1600000000001</v>
      </c>
      <c r="C1416">
        <v>2604.86</v>
      </c>
      <c r="D1416">
        <v>6934.5298000000003</v>
      </c>
      <c r="E1416">
        <v>5155.4399999999996</v>
      </c>
      <c r="F1416">
        <v>427.2203313</v>
      </c>
      <c r="G1416">
        <v>9845.3517159999992</v>
      </c>
      <c r="H1416">
        <v>7534.3827019999999</v>
      </c>
      <c r="I1416">
        <v>1280.2</v>
      </c>
      <c r="J1416">
        <v>57.4</v>
      </c>
      <c r="K1416">
        <v>189.17140000000001</v>
      </c>
      <c r="L1416">
        <v>63597.439421924959</v>
      </c>
      <c r="M1416">
        <v>1133.19</v>
      </c>
      <c r="N1416">
        <v>57782.759178963344</v>
      </c>
      <c r="O1416" s="2">
        <v>43069</v>
      </c>
      <c r="P1416" s="5">
        <f t="shared" si="605"/>
        <v>0.99068196282576426</v>
      </c>
      <c r="Q1416" s="5">
        <f t="shared" si="605"/>
        <v>1.0148238474994253</v>
      </c>
      <c r="R1416" s="5">
        <f t="shared" si="605"/>
        <v>0.98344966764663766</v>
      </c>
      <c r="S1416" s="5">
        <f t="shared" si="606"/>
        <v>1.0306695481634456</v>
      </c>
      <c r="T1416" s="5">
        <f t="shared" si="607"/>
        <v>0.99933678586810237</v>
      </c>
      <c r="U1416" s="5">
        <f t="shared" si="608"/>
        <v>0.99849182057536157</v>
      </c>
      <c r="V1416" s="5">
        <f t="shared" si="609"/>
        <v>1.003181537554785</v>
      </c>
      <c r="W1416" s="5">
        <f t="shared" si="610"/>
        <v>1.0079124512852813</v>
      </c>
      <c r="X1416" s="5">
        <f t="shared" si="611"/>
        <v>1.0559234731420162</v>
      </c>
      <c r="Y1416" s="5">
        <f t="shared" si="611"/>
        <v>1.008604290095416</v>
      </c>
      <c r="Z1416" s="5">
        <f t="shared" si="611"/>
        <v>1.0183154346807</v>
      </c>
      <c r="AA1416" s="5">
        <f t="shared" si="604"/>
        <v>1.0077458025042687</v>
      </c>
      <c r="AB1416" s="5">
        <f t="shared" si="604"/>
        <v>0.999693668253126</v>
      </c>
      <c r="AC1416" s="2">
        <v>43069</v>
      </c>
      <c r="AD1416" s="6">
        <f t="shared" si="588"/>
        <v>0.14152511922494396</v>
      </c>
      <c r="AE1416" s="6">
        <f t="shared" si="588"/>
        <v>0.16268978184313854</v>
      </c>
      <c r="AF1416" s="6">
        <f t="shared" si="588"/>
        <v>9.5490982597224106E-2</v>
      </c>
      <c r="AG1416" s="6">
        <f t="shared" si="589"/>
        <v>9.4955877337570493E-2</v>
      </c>
      <c r="AH1416" s="6">
        <f t="shared" si="589"/>
        <v>5.2183575182809139E-2</v>
      </c>
      <c r="AI1416" s="6">
        <f t="shared" si="589"/>
        <v>6.0279259535588749E-2</v>
      </c>
      <c r="AJ1416" s="6">
        <f t="shared" si="587"/>
        <v>2.2174138454508555E-2</v>
      </c>
      <c r="AK1416" s="6">
        <f t="shared" si="587"/>
        <v>0.16070007249885418</v>
      </c>
      <c r="AL1416" s="6">
        <f t="shared" si="587"/>
        <v>0.30462097100717084</v>
      </c>
      <c r="AM1416" s="6">
        <f t="shared" si="587"/>
        <v>0.13147160439413055</v>
      </c>
      <c r="AN1416" s="6">
        <f t="shared" si="587"/>
        <v>6.1926873753657838E-2</v>
      </c>
      <c r="AO1416" s="6">
        <f t="shared" si="587"/>
        <v>8.801520587262171E-2</v>
      </c>
      <c r="AP1416" s="6">
        <f t="shared" si="587"/>
        <v>0.11248227370794675</v>
      </c>
      <c r="AQ1416" s="2">
        <v>43069</v>
      </c>
      <c r="AR1416" s="6">
        <f t="shared" si="590"/>
        <v>0.13105834814240658</v>
      </c>
      <c r="AS1416" s="6">
        <v>0.19258508088573617</v>
      </c>
      <c r="AT1416" s="6">
        <v>0.10947196859504996</v>
      </c>
      <c r="AU1416" s="6">
        <f t="shared" si="591"/>
        <v>0.15744161045172533</v>
      </c>
      <c r="AV1416" s="6">
        <f t="shared" si="592"/>
        <v>2.596079183237876E-2</v>
      </c>
      <c r="AW1416" s="6">
        <f t="shared" si="593"/>
        <v>7.7282191738632378E-3</v>
      </c>
      <c r="AX1416" s="6">
        <f t="shared" si="594"/>
        <v>1.6116166667767828E-2</v>
      </c>
      <c r="AY1416" s="6">
        <f t="shared" si="595"/>
        <v>-5.8007583993874179E-2</v>
      </c>
      <c r="AZ1416" s="6">
        <f t="shared" si="596"/>
        <v>-8.303137743337019E-2</v>
      </c>
      <c r="BA1416" s="6">
        <f t="shared" si="596"/>
        <v>-8.7478809091690035E-2</v>
      </c>
      <c r="BB1416" s="6">
        <f t="shared" si="596"/>
        <v>0.12777157932195826</v>
      </c>
      <c r="BC1416" s="6">
        <f t="shared" si="596"/>
        <v>5.6653464669508935E-2</v>
      </c>
      <c r="BD1416" s="6">
        <f t="shared" si="596"/>
        <v>5.3606553857818096E-2</v>
      </c>
      <c r="BE1416" s="2">
        <v>43069</v>
      </c>
      <c r="BF1416" s="11">
        <f t="shared" si="597"/>
        <v>0.92604301526217969</v>
      </c>
      <c r="BG1416" s="11">
        <f t="shared" si="597"/>
        <v>1.1837564640133449</v>
      </c>
      <c r="BH1416" s="11">
        <f t="shared" si="597"/>
        <v>1.1464115837701336</v>
      </c>
      <c r="BI1416" s="11">
        <f t="shared" si="598"/>
        <v>1.6580501899004789</v>
      </c>
      <c r="BJ1416" s="11">
        <f t="shared" si="599"/>
        <v>0.49748971283460541</v>
      </c>
      <c r="BK1416" s="11">
        <f t="shared" si="600"/>
        <v>0.12820693607393291</v>
      </c>
      <c r="BL1416" s="11">
        <f t="shared" si="601"/>
        <v>0.7268001280334303</v>
      </c>
      <c r="BM1416" s="11">
        <f t="shared" si="602"/>
        <v>-0.36096800139457175</v>
      </c>
      <c r="BN1416" s="11">
        <f t="shared" si="603"/>
        <v>-0.27257275544373344</v>
      </c>
      <c r="BO1416" s="11">
        <f t="shared" si="603"/>
        <v>-0.66538177194097936</v>
      </c>
      <c r="BP1416" s="11">
        <f t="shared" si="603"/>
        <v>2.0632654545137794</v>
      </c>
      <c r="BQ1416" s="11">
        <f t="shared" si="603"/>
        <v>0.64367814751804997</v>
      </c>
      <c r="BR1416" s="11">
        <f t="shared" si="603"/>
        <v>0.47657779391092492</v>
      </c>
      <c r="BS1416" s="12">
        <f t="shared" si="584"/>
        <v>0.62702745361935186</v>
      </c>
      <c r="BT1416" s="12">
        <f t="shared" si="585"/>
        <v>-0.66538177194097936</v>
      </c>
      <c r="BU1416" s="12">
        <f t="shared" si="586"/>
        <v>2.0632654545137794</v>
      </c>
    </row>
    <row r="1417" spans="1:73" x14ac:dyDescent="0.25">
      <c r="A1417" s="2">
        <v>43100</v>
      </c>
      <c r="B1417">
        <v>1209.51</v>
      </c>
      <c r="C1417">
        <v>2645.77</v>
      </c>
      <c r="D1417">
        <v>7265.6602000000003</v>
      </c>
      <c r="E1417">
        <v>5212.76</v>
      </c>
      <c r="F1417">
        <v>425.21101979999997</v>
      </c>
      <c r="G1417">
        <v>9882.4377000000004</v>
      </c>
      <c r="H1417">
        <v>7526.0588639999996</v>
      </c>
      <c r="I1417">
        <v>1296.5</v>
      </c>
      <c r="J1417">
        <v>60.46</v>
      </c>
      <c r="K1417">
        <v>193.8647</v>
      </c>
      <c r="L1417">
        <v>63920.580932206612</v>
      </c>
      <c r="M1417">
        <v>1147.5899999999999</v>
      </c>
      <c r="N1417">
        <v>56434.922271999385</v>
      </c>
      <c r="O1417" s="2">
        <v>43100</v>
      </c>
      <c r="P1417" s="5">
        <f t="shared" si="605"/>
        <v>0.99617019173749743</v>
      </c>
      <c r="Q1417" s="5">
        <f t="shared" si="605"/>
        <v>1.0157052586319417</v>
      </c>
      <c r="R1417" s="5">
        <f t="shared" si="605"/>
        <v>1.0477509520544566</v>
      </c>
      <c r="S1417" s="5">
        <f t="shared" si="606"/>
        <v>1.0111183526527321</v>
      </c>
      <c r="T1417" s="5">
        <f t="shared" si="607"/>
        <v>0.9952967793131805</v>
      </c>
      <c r="U1417" s="5">
        <f t="shared" si="608"/>
        <v>1.0037668521216698</v>
      </c>
      <c r="V1417" s="5">
        <f t="shared" si="609"/>
        <v>0.99889521964449846</v>
      </c>
      <c r="W1417" s="5">
        <f t="shared" si="610"/>
        <v>1.0127323855647554</v>
      </c>
      <c r="X1417" s="5">
        <f t="shared" si="611"/>
        <v>1.0533101045296167</v>
      </c>
      <c r="Y1417" s="5">
        <f t="shared" si="611"/>
        <v>1.0248097756849079</v>
      </c>
      <c r="Z1417" s="5">
        <f t="shared" si="611"/>
        <v>1.0050810459229</v>
      </c>
      <c r="AA1417" s="5">
        <f t="shared" si="604"/>
        <v>1.0127074894766102</v>
      </c>
      <c r="AB1417" s="5">
        <f t="shared" si="604"/>
        <v>0.97667406461520001</v>
      </c>
      <c r="AC1417" s="2">
        <v>43100</v>
      </c>
      <c r="AD1417" s="6">
        <f t="shared" si="588"/>
        <v>0.14151180308894276</v>
      </c>
      <c r="AE1417" s="6">
        <f t="shared" si="588"/>
        <v>0.15806584917775665</v>
      </c>
      <c r="AF1417" s="6">
        <f t="shared" si="588"/>
        <v>9.7136183987317229E-2</v>
      </c>
      <c r="AG1417" s="6">
        <f t="shared" si="589"/>
        <v>9.4945035983727638E-2</v>
      </c>
      <c r="AH1417" s="6">
        <f t="shared" si="589"/>
        <v>5.2253027337569494E-2</v>
      </c>
      <c r="AI1417" s="6">
        <f t="shared" si="589"/>
        <v>5.9968661022538464E-2</v>
      </c>
      <c r="AJ1417" s="6">
        <f t="shared" si="587"/>
        <v>2.1896389378630993E-2</v>
      </c>
      <c r="AK1417" s="6">
        <f t="shared" si="587"/>
        <v>0.16015139388513747</v>
      </c>
      <c r="AL1417" s="6">
        <f t="shared" si="587"/>
        <v>0.30514340002156248</v>
      </c>
      <c r="AM1417" s="6">
        <f t="shared" si="587"/>
        <v>0.1321961234304542</v>
      </c>
      <c r="AN1417" s="6">
        <f t="shared" si="587"/>
        <v>6.1243444384929888E-2</v>
      </c>
      <c r="AO1417" s="6">
        <f t="shared" si="587"/>
        <v>8.7932005513673722E-2</v>
      </c>
      <c r="AP1417" s="6">
        <f t="shared" si="587"/>
        <v>0.11261338963425604</v>
      </c>
      <c r="AQ1417" s="2">
        <v>43100</v>
      </c>
      <c r="AR1417" s="6">
        <f t="shared" si="590"/>
        <v>0.12435818076705174</v>
      </c>
      <c r="AS1417" s="6">
        <v>0.19258508088573617</v>
      </c>
      <c r="AT1417" s="6">
        <v>0.10947196859504996</v>
      </c>
      <c r="AU1417" s="6">
        <f t="shared" si="591"/>
        <v>0.15790097521748048</v>
      </c>
      <c r="AV1417" s="6">
        <f t="shared" si="592"/>
        <v>2.3858739347741631E-2</v>
      </c>
      <c r="AW1417" s="6">
        <f t="shared" si="593"/>
        <v>1.1111622180692393E-2</v>
      </c>
      <c r="AX1417" s="6">
        <f t="shared" si="594"/>
        <v>1.7268954534591208E-2</v>
      </c>
      <c r="AY1417" s="6">
        <f t="shared" si="595"/>
        <v>-4.8457259412186926E-2</v>
      </c>
      <c r="AZ1417" s="6">
        <f t="shared" si="596"/>
        <v>-8.0192997148255785E-2</v>
      </c>
      <c r="BA1417" s="6">
        <f t="shared" si="596"/>
        <v>-8.0538439327394573E-2</v>
      </c>
      <c r="BB1417" s="6">
        <f t="shared" si="596"/>
        <v>0.13133758556238262</v>
      </c>
      <c r="BC1417" s="6">
        <f t="shared" si="596"/>
        <v>5.5879426594920067E-2</v>
      </c>
      <c r="BD1417" s="6">
        <f t="shared" si="596"/>
        <v>5.302401560232628E-2</v>
      </c>
      <c r="BE1417" s="2">
        <v>43100</v>
      </c>
      <c r="BF1417" s="11">
        <f t="shared" si="597"/>
        <v>0.87878309831788626</v>
      </c>
      <c r="BG1417" s="11">
        <f t="shared" si="597"/>
        <v>1.2183851343446117</v>
      </c>
      <c r="BH1417" s="11">
        <f t="shared" si="597"/>
        <v>1.126994741829094</v>
      </c>
      <c r="BI1417" s="11">
        <f t="shared" si="598"/>
        <v>1.6630777331480782</v>
      </c>
      <c r="BJ1417" s="11">
        <f t="shared" si="599"/>
        <v>0.45660013521527382</v>
      </c>
      <c r="BK1417" s="11">
        <f t="shared" si="600"/>
        <v>0.18529048324951311</v>
      </c>
      <c r="BL1417" s="11">
        <f t="shared" si="601"/>
        <v>0.78866676308945405</v>
      </c>
      <c r="BM1417" s="11">
        <f t="shared" si="602"/>
        <v>-0.30257157453740968</v>
      </c>
      <c r="BN1417" s="11">
        <f t="shared" si="603"/>
        <v>-0.26280429838098768</v>
      </c>
      <c r="BO1417" s="11">
        <f t="shared" si="603"/>
        <v>-0.60923450126557055</v>
      </c>
      <c r="BP1417" s="11">
        <f t="shared" si="603"/>
        <v>2.1445166398038307</v>
      </c>
      <c r="BQ1417" s="11">
        <f t="shared" si="603"/>
        <v>0.63548450042152882</v>
      </c>
      <c r="BR1417" s="11">
        <f t="shared" si="603"/>
        <v>0.47085000970610003</v>
      </c>
      <c r="BS1417" s="12">
        <f t="shared" si="584"/>
        <v>0.64569529730318476</v>
      </c>
      <c r="BT1417" s="12">
        <f t="shared" si="585"/>
        <v>-0.60923450126557055</v>
      </c>
      <c r="BU1417" s="12">
        <f t="shared" si="586"/>
        <v>2.1445166398038307</v>
      </c>
    </row>
    <row r="1418" spans="1:73" x14ac:dyDescent="0.25">
      <c r="A1418" s="2">
        <v>43131</v>
      </c>
      <c r="B1418">
        <v>1236.54</v>
      </c>
      <c r="C1418">
        <v>2673.82</v>
      </c>
      <c r="D1418">
        <v>7125.0801000000001</v>
      </c>
      <c r="E1418">
        <v>5511.21</v>
      </c>
      <c r="F1418">
        <v>414.17681279999999</v>
      </c>
      <c r="G1418">
        <v>9630.0083759999998</v>
      </c>
      <c r="H1418">
        <v>7492.9894190000005</v>
      </c>
      <c r="I1418">
        <v>1345.05</v>
      </c>
      <c r="J1418">
        <v>64.819999999999993</v>
      </c>
      <c r="K1418">
        <v>197.37569999999999</v>
      </c>
      <c r="L1418">
        <v>63910.095921240798</v>
      </c>
      <c r="M1418">
        <v>1217.05</v>
      </c>
      <c r="N1418">
        <v>58513.262459537014</v>
      </c>
      <c r="O1418" s="2">
        <v>43131</v>
      </c>
      <c r="P1418" s="5">
        <f t="shared" si="605"/>
        <v>1.022347892948384</v>
      </c>
      <c r="Q1418" s="5">
        <f t="shared" si="605"/>
        <v>1.0106018285792038</v>
      </c>
      <c r="R1418" s="5">
        <f t="shared" si="605"/>
        <v>0.98065143481386585</v>
      </c>
      <c r="S1418" s="5">
        <f t="shared" si="606"/>
        <v>1.0572537389022323</v>
      </c>
      <c r="T1418" s="5">
        <f t="shared" si="607"/>
        <v>0.97405004459858546</v>
      </c>
      <c r="U1418" s="5">
        <f t="shared" si="608"/>
        <v>0.9744567755787622</v>
      </c>
      <c r="V1418" s="5">
        <f t="shared" si="609"/>
        <v>0.99560600765984131</v>
      </c>
      <c r="W1418" s="5">
        <f t="shared" si="610"/>
        <v>1.0374469726185884</v>
      </c>
      <c r="X1418" s="5">
        <f t="shared" si="611"/>
        <v>1.0721137942441281</v>
      </c>
      <c r="Y1418" s="5">
        <f t="shared" si="611"/>
        <v>1.0181105688658121</v>
      </c>
      <c r="Z1418" s="5">
        <f t="shared" si="611"/>
        <v>0.99983596815277798</v>
      </c>
      <c r="AA1418" s="5">
        <f t="shared" si="604"/>
        <v>1.0605268432105543</v>
      </c>
      <c r="AB1418" s="5">
        <f t="shared" si="604"/>
        <v>1.0368272003197001</v>
      </c>
      <c r="AC1418" s="2">
        <v>43131</v>
      </c>
      <c r="AD1418" s="6">
        <f t="shared" si="588"/>
        <v>0.14144449350927593</v>
      </c>
      <c r="AE1418" s="6">
        <f t="shared" si="588"/>
        <v>0.15400552821656743</v>
      </c>
      <c r="AF1418" s="6">
        <f t="shared" si="588"/>
        <v>9.461306873746847E-2</v>
      </c>
      <c r="AG1418" s="6">
        <f t="shared" si="589"/>
        <v>9.5432731384287331E-2</v>
      </c>
      <c r="AH1418" s="6">
        <f t="shared" si="589"/>
        <v>5.1659041633077926E-2</v>
      </c>
      <c r="AI1418" s="6">
        <f t="shared" si="589"/>
        <v>6.0428621905140728E-2</v>
      </c>
      <c r="AJ1418" s="6">
        <f t="shared" si="587"/>
        <v>2.2009528777588869E-2</v>
      </c>
      <c r="AK1418" s="6">
        <f t="shared" si="587"/>
        <v>0.16108516682681304</v>
      </c>
      <c r="AL1418" s="6">
        <f t="shared" si="587"/>
        <v>0.30555531251104012</v>
      </c>
      <c r="AM1418" s="6">
        <f t="shared" si="587"/>
        <v>0.13161348527370026</v>
      </c>
      <c r="AN1418" s="6">
        <f t="shared" si="587"/>
        <v>5.948966051874581E-2</v>
      </c>
      <c r="AO1418" s="6">
        <f t="shared" si="587"/>
        <v>9.1095265954823035E-2</v>
      </c>
      <c r="AP1418" s="6">
        <f t="shared" si="587"/>
        <v>0.11331478285021267</v>
      </c>
      <c r="AQ1418" s="2">
        <v>43131</v>
      </c>
      <c r="AR1418" s="6">
        <f t="shared" si="590"/>
        <v>0.12359592450490253</v>
      </c>
      <c r="AS1418" s="6">
        <v>0.19258508088573617</v>
      </c>
      <c r="AT1418" s="6">
        <v>0.10947196859504996</v>
      </c>
      <c r="AU1418" s="6">
        <f t="shared" si="591"/>
        <v>0.15910014943758011</v>
      </c>
      <c r="AV1418" s="6">
        <f t="shared" si="592"/>
        <v>2.4905974195803315E-2</v>
      </c>
      <c r="AW1418" s="6">
        <f t="shared" si="593"/>
        <v>9.9233040298134512E-3</v>
      </c>
      <c r="AX1418" s="6">
        <f t="shared" si="594"/>
        <v>1.5491445742141119E-2</v>
      </c>
      <c r="AY1418" s="6">
        <f t="shared" si="595"/>
        <v>-4.3213189177188083E-2</v>
      </c>
      <c r="AZ1418" s="6">
        <f t="shared" si="596"/>
        <v>-7.8686667821544876E-2</v>
      </c>
      <c r="BA1418" s="6">
        <f t="shared" si="596"/>
        <v>-8.2750574031603019E-2</v>
      </c>
      <c r="BB1418" s="6">
        <f t="shared" si="596"/>
        <v>0.12160275852046043</v>
      </c>
      <c r="BC1418" s="6">
        <f t="shared" si="596"/>
        <v>6.3745932123080218E-2</v>
      </c>
      <c r="BD1418" s="6">
        <f t="shared" si="596"/>
        <v>6.2719708794380269E-2</v>
      </c>
      <c r="BE1418" s="2">
        <v>43131</v>
      </c>
      <c r="BF1418" s="11">
        <f t="shared" si="597"/>
        <v>0.8738122032074519</v>
      </c>
      <c r="BG1418" s="11">
        <f t="shared" si="597"/>
        <v>1.2505075831753063</v>
      </c>
      <c r="BH1418" s="11">
        <f t="shared" si="597"/>
        <v>1.15704912710116</v>
      </c>
      <c r="BI1418" s="11">
        <f t="shared" si="598"/>
        <v>1.6671444600796095</v>
      </c>
      <c r="BJ1418" s="11">
        <f t="shared" si="599"/>
        <v>0.48212226569560884</v>
      </c>
      <c r="BK1418" s="11">
        <f t="shared" si="600"/>
        <v>0.16421529594685769</v>
      </c>
      <c r="BL1418" s="11">
        <f t="shared" si="601"/>
        <v>0.70385176796312121</v>
      </c>
      <c r="BM1418" s="11">
        <f t="shared" si="602"/>
        <v>-0.26826299421875222</v>
      </c>
      <c r="BN1418" s="11">
        <f t="shared" si="603"/>
        <v>-0.25752020861591735</v>
      </c>
      <c r="BO1418" s="11">
        <f t="shared" si="603"/>
        <v>-0.62873932606158789</v>
      </c>
      <c r="BP1418" s="11">
        <f t="shared" si="603"/>
        <v>2.044099049483433</v>
      </c>
      <c r="BQ1418" s="11">
        <f t="shared" si="603"/>
        <v>0.69977217207636011</v>
      </c>
      <c r="BR1418" s="11">
        <f t="shared" si="603"/>
        <v>0.55349979249651415</v>
      </c>
      <c r="BS1418" s="12">
        <f t="shared" si="584"/>
        <v>0.64935009140993571</v>
      </c>
      <c r="BT1418" s="12">
        <f t="shared" si="585"/>
        <v>-0.62873932606158789</v>
      </c>
      <c r="BU1418" s="12">
        <f t="shared" si="586"/>
        <v>2.044099049483433</v>
      </c>
    </row>
    <row r="1419" spans="1:73" x14ac:dyDescent="0.25">
      <c r="A1419" s="2">
        <v>43159</v>
      </c>
      <c r="B1419">
        <v>1175.06</v>
      </c>
      <c r="C1419">
        <v>2574.87</v>
      </c>
      <c r="D1419">
        <v>6891.9198999999999</v>
      </c>
      <c r="E1419">
        <v>5308.09</v>
      </c>
      <c r="F1419">
        <v>416.30251729999998</v>
      </c>
      <c r="G1419">
        <v>9526.8948330000003</v>
      </c>
      <c r="H1419">
        <v>7526.9431990000003</v>
      </c>
      <c r="I1419">
        <v>1317.85</v>
      </c>
      <c r="J1419">
        <v>61.43</v>
      </c>
      <c r="K1419">
        <v>193.95</v>
      </c>
      <c r="L1419">
        <v>62673.406294046872</v>
      </c>
      <c r="M1419">
        <v>1118.5899999999999</v>
      </c>
      <c r="N1419">
        <v>60886.856005144036</v>
      </c>
      <c r="O1419" s="2">
        <v>43159</v>
      </c>
      <c r="P1419" s="5">
        <f t="shared" si="605"/>
        <v>0.95028062173484074</v>
      </c>
      <c r="Q1419" s="5">
        <f t="shared" si="605"/>
        <v>0.96299302122057573</v>
      </c>
      <c r="R1419" s="5">
        <f t="shared" si="605"/>
        <v>0.96727612928870788</v>
      </c>
      <c r="S1419" s="5">
        <f t="shared" si="606"/>
        <v>0.96314420971075321</v>
      </c>
      <c r="T1419" s="5">
        <f t="shared" si="607"/>
        <v>1.0051323599832385</v>
      </c>
      <c r="U1419" s="5">
        <f t="shared" si="608"/>
        <v>0.98929247629140382</v>
      </c>
      <c r="V1419" s="5">
        <f t="shared" si="609"/>
        <v>1.0045314063721889</v>
      </c>
      <c r="W1419" s="5">
        <f t="shared" si="610"/>
        <v>0.97977770343109916</v>
      </c>
      <c r="X1419" s="5">
        <f t="shared" si="611"/>
        <v>0.94770132675100283</v>
      </c>
      <c r="Y1419" s="5">
        <f t="shared" si="611"/>
        <v>0.98264376009812759</v>
      </c>
      <c r="Z1419" s="5">
        <f t="shared" si="611"/>
        <v>0.9806495419954</v>
      </c>
      <c r="AA1419" s="5">
        <f t="shared" si="604"/>
        <v>0.91909946181340119</v>
      </c>
      <c r="AB1419" s="5">
        <f t="shared" si="604"/>
        <v>1.0405650521922001</v>
      </c>
      <c r="AC1419" s="2">
        <v>43159</v>
      </c>
      <c r="AD1419" s="6">
        <f t="shared" si="588"/>
        <v>0.14395490910040196</v>
      </c>
      <c r="AE1419" s="6">
        <f t="shared" si="588"/>
        <v>0.155265690204416</v>
      </c>
      <c r="AF1419" s="6">
        <f t="shared" si="588"/>
        <v>9.5996957027701238E-2</v>
      </c>
      <c r="AG1419" s="6">
        <f t="shared" si="589"/>
        <v>9.7975112798331598E-2</v>
      </c>
      <c r="AH1419" s="6">
        <f t="shared" si="589"/>
        <v>5.0899936789499653E-2</v>
      </c>
      <c r="AI1419" s="6">
        <f t="shared" si="589"/>
        <v>6.0382102599340383E-2</v>
      </c>
      <c r="AJ1419" s="6">
        <f t="shared" si="587"/>
        <v>2.1847310326205547E-2</v>
      </c>
      <c r="AK1419" s="6">
        <f t="shared" si="587"/>
        <v>0.15965647426755111</v>
      </c>
      <c r="AL1419" s="6">
        <f t="shared" si="587"/>
        <v>0.3053734121725486</v>
      </c>
      <c r="AM1419" s="6">
        <f t="shared" si="587"/>
        <v>0.13100992196955763</v>
      </c>
      <c r="AN1419" s="6">
        <f t="shared" si="587"/>
        <v>6.0741245446863774E-2</v>
      </c>
      <c r="AO1419" s="6">
        <f t="shared" si="587"/>
        <v>9.8943587128035845E-2</v>
      </c>
      <c r="AP1419" s="6">
        <f t="shared" si="587"/>
        <v>0.11419971200270947</v>
      </c>
      <c r="AQ1419" s="2">
        <v>43159</v>
      </c>
      <c r="AR1419" s="6">
        <f t="shared" si="590"/>
        <v>0.11166638571770227</v>
      </c>
      <c r="AS1419" s="6">
        <v>0.19258508088573617</v>
      </c>
      <c r="AT1419" s="6">
        <v>0.10947196859504996</v>
      </c>
      <c r="AU1419" s="6">
        <f t="shared" si="591"/>
        <v>0.14732909207260425</v>
      </c>
      <c r="AV1419" s="6">
        <f t="shared" si="592"/>
        <v>2.1533716330057073E-2</v>
      </c>
      <c r="AW1419" s="6">
        <f t="shared" si="593"/>
        <v>5.0723827382337383E-3</v>
      </c>
      <c r="AX1419" s="6">
        <f t="shared" si="594"/>
        <v>1.4786510908393335E-2</v>
      </c>
      <c r="AY1419" s="6">
        <f t="shared" si="595"/>
        <v>-3.6668520350611189E-2</v>
      </c>
      <c r="AZ1419" s="6">
        <f t="shared" si="596"/>
        <v>-7.7661751789804168E-2</v>
      </c>
      <c r="BA1419" s="6">
        <f t="shared" si="596"/>
        <v>-7.9167916914975156E-2</v>
      </c>
      <c r="BB1419" s="6">
        <f t="shared" si="596"/>
        <v>0.11306240978366144</v>
      </c>
      <c r="BC1419" s="6">
        <f t="shared" si="596"/>
        <v>4.5726509153209971E-2</v>
      </c>
      <c r="BD1419" s="6">
        <f t="shared" si="596"/>
        <v>6.6839553068338553E-2</v>
      </c>
      <c r="BE1419" s="2">
        <v>43159</v>
      </c>
      <c r="BF1419" s="11">
        <f t="shared" si="597"/>
        <v>0.77570390906099684</v>
      </c>
      <c r="BG1419" s="11">
        <f t="shared" si="597"/>
        <v>1.2403582570765448</v>
      </c>
      <c r="BH1419" s="11">
        <f t="shared" si="597"/>
        <v>1.1403691531957656</v>
      </c>
      <c r="BI1419" s="11">
        <f t="shared" si="598"/>
        <v>1.5037399586960525</v>
      </c>
      <c r="BJ1419" s="11">
        <f t="shared" si="599"/>
        <v>0.42305978530211746</v>
      </c>
      <c r="BK1419" s="11">
        <f t="shared" si="600"/>
        <v>8.4004738488340572E-2</v>
      </c>
      <c r="BL1419" s="11">
        <f t="shared" si="601"/>
        <v>0.67681150162714176</v>
      </c>
      <c r="BM1419" s="11">
        <f t="shared" si="602"/>
        <v>-0.22967136484025294</v>
      </c>
      <c r="BN1419" s="11">
        <f t="shared" si="603"/>
        <v>-0.25431733312107102</v>
      </c>
      <c r="BO1419" s="11">
        <f t="shared" si="603"/>
        <v>-0.60428947460461169</v>
      </c>
      <c r="BP1419" s="11">
        <f t="shared" si="603"/>
        <v>1.8613778652689636</v>
      </c>
      <c r="BQ1419" s="11">
        <f t="shared" si="603"/>
        <v>0.46214727483084433</v>
      </c>
      <c r="BR1419" s="11">
        <f t="shared" si="603"/>
        <v>0.58528652915300472</v>
      </c>
      <c r="BS1419" s="12">
        <f t="shared" si="584"/>
        <v>0.58958313847183352</v>
      </c>
      <c r="BT1419" s="12">
        <f t="shared" si="585"/>
        <v>-0.60428947460461169</v>
      </c>
      <c r="BU1419" s="12">
        <f t="shared" si="586"/>
        <v>1.8613778652689636</v>
      </c>
    </row>
    <row r="1420" spans="1:73" x14ac:dyDescent="0.25">
      <c r="A1420" s="2">
        <v>43190</v>
      </c>
      <c r="B1420">
        <v>1144.5</v>
      </c>
      <c r="C1420">
        <v>2522.2600000000002</v>
      </c>
      <c r="D1420">
        <v>6766.1499000000003</v>
      </c>
      <c r="E1420">
        <v>5173.1899999999996</v>
      </c>
      <c r="F1420">
        <v>422.9320113</v>
      </c>
      <c r="G1420">
        <v>9658.1143150000007</v>
      </c>
      <c r="H1420">
        <v>7527.9496859999999</v>
      </c>
      <c r="I1420">
        <v>1323.85</v>
      </c>
      <c r="J1420">
        <v>64.87</v>
      </c>
      <c r="K1420">
        <v>195.36</v>
      </c>
      <c r="L1420">
        <v>64230.738506758826</v>
      </c>
      <c r="M1420">
        <v>1089.02</v>
      </c>
      <c r="N1420">
        <v>60313.174808914933</v>
      </c>
      <c r="O1420" s="2">
        <v>43190</v>
      </c>
      <c r="P1420" s="5">
        <f t="shared" si="605"/>
        <v>0.97399281738804833</v>
      </c>
      <c r="Q1420" s="5">
        <f t="shared" si="605"/>
        <v>0.97956790051536591</v>
      </c>
      <c r="R1420" s="5">
        <f t="shared" si="605"/>
        <v>0.98175109376996683</v>
      </c>
      <c r="S1420" s="5">
        <f t="shared" si="606"/>
        <v>0.9745859621822538</v>
      </c>
      <c r="T1420" s="5">
        <f t="shared" si="607"/>
        <v>1.0159247031293415</v>
      </c>
      <c r="U1420" s="5">
        <f t="shared" si="608"/>
        <v>1.0137735835547876</v>
      </c>
      <c r="V1420" s="5">
        <f t="shared" si="609"/>
        <v>1.0001337178949528</v>
      </c>
      <c r="W1420" s="5">
        <f t="shared" si="610"/>
        <v>1.0045528702052586</v>
      </c>
      <c r="X1420" s="5">
        <f t="shared" si="611"/>
        <v>1.0559986977047047</v>
      </c>
      <c r="Y1420" s="5">
        <f t="shared" si="611"/>
        <v>1.0072699149265276</v>
      </c>
      <c r="Z1420" s="5">
        <f t="shared" si="611"/>
        <v>1.0248483735734</v>
      </c>
      <c r="AA1420" s="5">
        <f t="shared" si="604"/>
        <v>0.97356493442637615</v>
      </c>
      <c r="AB1420" s="5">
        <f t="shared" si="604"/>
        <v>0.99057791395600003</v>
      </c>
      <c r="AC1420" s="2">
        <v>43190</v>
      </c>
      <c r="AD1420" s="6">
        <f t="shared" si="588"/>
        <v>0.14482762339037766</v>
      </c>
      <c r="AE1420" s="6">
        <f t="shared" si="588"/>
        <v>0.15373879997480047</v>
      </c>
      <c r="AF1420" s="6">
        <f t="shared" si="588"/>
        <v>9.6548320724521838E-2</v>
      </c>
      <c r="AG1420" s="6">
        <f t="shared" si="589"/>
        <v>9.8670128286821798E-2</v>
      </c>
      <c r="AH1420" s="6">
        <f t="shared" si="589"/>
        <v>5.0878526192010665E-2</v>
      </c>
      <c r="AI1420" s="6">
        <f t="shared" si="589"/>
        <v>6.0658802718153652E-2</v>
      </c>
      <c r="AJ1420" s="6">
        <f t="shared" si="587"/>
        <v>2.1003953863112268E-2</v>
      </c>
      <c r="AK1420" s="6">
        <f t="shared" si="587"/>
        <v>0.1596415050445299</v>
      </c>
      <c r="AL1420" s="6">
        <f t="shared" si="587"/>
        <v>0.30534923264769698</v>
      </c>
      <c r="AM1420" s="6">
        <f t="shared" si="587"/>
        <v>0.1309004119771526</v>
      </c>
      <c r="AN1420" s="6">
        <f t="shared" si="587"/>
        <v>6.0812893921194315E-2</v>
      </c>
      <c r="AO1420" s="6">
        <f t="shared" si="587"/>
        <v>9.9759357718044311E-2</v>
      </c>
      <c r="AP1420" s="6">
        <f t="shared" si="587"/>
        <v>0.11425664604001048</v>
      </c>
      <c r="AQ1420" s="2">
        <v>43190</v>
      </c>
      <c r="AR1420" s="6">
        <f t="shared" si="590"/>
        <v>0.10466671404135908</v>
      </c>
      <c r="AS1420" s="6">
        <v>0.19258508088573617</v>
      </c>
      <c r="AT1420" s="6">
        <v>0.10947196859504996</v>
      </c>
      <c r="AU1420" s="6">
        <f t="shared" si="591"/>
        <v>0.13306327725870015</v>
      </c>
      <c r="AV1420" s="6">
        <f t="shared" si="592"/>
        <v>2.1458039456137668E-2</v>
      </c>
      <c r="AW1420" s="6">
        <f t="shared" si="593"/>
        <v>7.148118582381624E-3</v>
      </c>
      <c r="AX1420" s="6">
        <f t="shared" si="594"/>
        <v>1.1897943285082535E-2</v>
      </c>
      <c r="AY1420" s="6">
        <f t="shared" si="595"/>
        <v>-3.6972224117727159E-2</v>
      </c>
      <c r="AZ1420" s="6">
        <f t="shared" si="596"/>
        <v>-7.7768845007924137E-2</v>
      </c>
      <c r="BA1420" s="6">
        <f t="shared" si="596"/>
        <v>-7.9987275842206551E-2</v>
      </c>
      <c r="BB1420" s="6">
        <f t="shared" si="596"/>
        <v>0.11337256089842063</v>
      </c>
      <c r="BC1420" s="6">
        <f t="shared" si="596"/>
        <v>3.7129670637756629E-2</v>
      </c>
      <c r="BD1420" s="6">
        <f t="shared" si="596"/>
        <v>6.091569035077038E-2</v>
      </c>
      <c r="BE1420" s="2">
        <v>43190</v>
      </c>
      <c r="BF1420" s="11">
        <f t="shared" si="597"/>
        <v>0.72269855426152863</v>
      </c>
      <c r="BG1420" s="11">
        <f t="shared" si="597"/>
        <v>1.2526771440736044</v>
      </c>
      <c r="BH1420" s="11">
        <f t="shared" si="597"/>
        <v>1.1338567856338251</v>
      </c>
      <c r="BI1420" s="11">
        <f t="shared" si="598"/>
        <v>1.3485669834329368</v>
      </c>
      <c r="BJ1420" s="11">
        <f t="shared" si="599"/>
        <v>0.42175041342897968</v>
      </c>
      <c r="BK1420" s="11">
        <f t="shared" si="600"/>
        <v>0.11784140573289575</v>
      </c>
      <c r="BL1420" s="11">
        <f t="shared" si="601"/>
        <v>0.56646207483715894</v>
      </c>
      <c r="BM1420" s="11">
        <f t="shared" si="602"/>
        <v>-0.23159531167921679</v>
      </c>
      <c r="BN1420" s="11">
        <f t="shared" si="603"/>
        <v>-0.25468819532830317</v>
      </c>
      <c r="BO1420" s="11">
        <f t="shared" si="603"/>
        <v>-0.61105442400110666</v>
      </c>
      <c r="BP1420" s="11">
        <f t="shared" si="603"/>
        <v>1.8642849170331686</v>
      </c>
      <c r="BQ1420" s="11">
        <f t="shared" si="603"/>
        <v>0.37219235856247573</v>
      </c>
      <c r="BR1420" s="11">
        <f t="shared" si="603"/>
        <v>0.53314789521686878</v>
      </c>
      <c r="BS1420" s="12">
        <f t="shared" si="584"/>
        <v>0.55662620009267805</v>
      </c>
      <c r="BT1420" s="12">
        <f t="shared" si="585"/>
        <v>-0.61105442400110666</v>
      </c>
      <c r="BU1420" s="12">
        <f t="shared" si="586"/>
        <v>1.8642849170331686</v>
      </c>
    </row>
    <row r="1421" spans="1:73" x14ac:dyDescent="0.25">
      <c r="A1421" s="2">
        <v>43220</v>
      </c>
      <c r="B1421">
        <v>1187.8499999999999</v>
      </c>
      <c r="C1421">
        <v>2611.85</v>
      </c>
      <c r="D1421">
        <v>7201.0600999999997</v>
      </c>
      <c r="E1421">
        <v>5193.04</v>
      </c>
      <c r="F1421">
        <v>420.50020369999999</v>
      </c>
      <c r="G1421">
        <v>9505.2934659999992</v>
      </c>
      <c r="H1421">
        <v>7532.5100229999998</v>
      </c>
      <c r="I1421">
        <v>1313.2</v>
      </c>
      <c r="J1421">
        <v>68.56</v>
      </c>
      <c r="K1421">
        <v>201.98</v>
      </c>
      <c r="L1421">
        <v>64253.92864066425</v>
      </c>
      <c r="M1421">
        <v>1055.96</v>
      </c>
      <c r="N1421">
        <v>59576.341799666712</v>
      </c>
      <c r="O1421" s="2">
        <v>43220</v>
      </c>
      <c r="P1421" s="5">
        <f t="shared" si="605"/>
        <v>1.0378768020969855</v>
      </c>
      <c r="Q1421" s="5">
        <f t="shared" si="605"/>
        <v>1.035519732303569</v>
      </c>
      <c r="R1421" s="5">
        <f t="shared" si="605"/>
        <v>1.0642773521763091</v>
      </c>
      <c r="S1421" s="5">
        <f t="shared" si="606"/>
        <v>1.0038370908472336</v>
      </c>
      <c r="T1421" s="5">
        <f t="shared" si="607"/>
        <v>0.99425012168616611</v>
      </c>
      <c r="U1421" s="5">
        <f t="shared" si="608"/>
        <v>0.98417694758875907</v>
      </c>
      <c r="V1421" s="5">
        <f t="shared" si="609"/>
        <v>1.0006057873910184</v>
      </c>
      <c r="W1421" s="5">
        <f t="shared" si="610"/>
        <v>0.99195528194281835</v>
      </c>
      <c r="X1421" s="5">
        <f t="shared" si="611"/>
        <v>1.0568829967627562</v>
      </c>
      <c r="Y1421" s="5">
        <f t="shared" si="611"/>
        <v>1.0338861588861588</v>
      </c>
      <c r="Z1421" s="5">
        <f t="shared" si="611"/>
        <v>1.0003610441736239</v>
      </c>
      <c r="AA1421" s="5">
        <f t="shared" si="604"/>
        <v>0.96964243080935153</v>
      </c>
      <c r="AB1421" s="5">
        <f t="shared" si="604"/>
        <v>0.98778321632739996</v>
      </c>
      <c r="AC1421" s="2">
        <v>43220</v>
      </c>
      <c r="AD1421" s="6">
        <f t="shared" si="588"/>
        <v>0.1453812819253828</v>
      </c>
      <c r="AE1421" s="6">
        <f t="shared" si="588"/>
        <v>0.145060248326941</v>
      </c>
      <c r="AF1421" s="6">
        <f t="shared" si="588"/>
        <v>0.10003801085551789</v>
      </c>
      <c r="AG1421" s="6">
        <f t="shared" si="589"/>
        <v>9.8644036662527315E-2</v>
      </c>
      <c r="AH1421" s="6">
        <f t="shared" si="589"/>
        <v>5.0909610287557062E-2</v>
      </c>
      <c r="AI1421" s="6">
        <f t="shared" si="589"/>
        <v>6.0649779928626059E-2</v>
      </c>
      <c r="AJ1421" s="6">
        <f t="shared" si="587"/>
        <v>2.0617139160869373E-2</v>
      </c>
      <c r="AK1421" s="6">
        <f t="shared" si="587"/>
        <v>0.15560235727491972</v>
      </c>
      <c r="AL1421" s="6">
        <f t="shared" si="587"/>
        <v>0.30599273984575198</v>
      </c>
      <c r="AM1421" s="6">
        <f t="shared" si="587"/>
        <v>0.13173346360523638</v>
      </c>
      <c r="AN1421" s="6">
        <f t="shared" si="587"/>
        <v>6.0837919856580269E-2</v>
      </c>
      <c r="AO1421" s="6">
        <f t="shared" si="587"/>
        <v>0.10059349298416341</v>
      </c>
      <c r="AP1421" s="6">
        <f t="shared" si="587"/>
        <v>0.11450270858156995</v>
      </c>
      <c r="AQ1421" s="2">
        <v>43220</v>
      </c>
      <c r="AR1421" s="6">
        <f t="shared" si="590"/>
        <v>0.10980521480096295</v>
      </c>
      <c r="AS1421" s="6">
        <v>0.19258508088573617</v>
      </c>
      <c r="AT1421" s="6">
        <v>0.10947196859504996</v>
      </c>
      <c r="AU1421" s="6">
        <f t="shared" si="591"/>
        <v>0.12961184112210367</v>
      </c>
      <c r="AV1421" s="6">
        <f t="shared" si="592"/>
        <v>1.8625013613205788E-2</v>
      </c>
      <c r="AW1421" s="6">
        <f t="shared" si="593"/>
        <v>5.7518078376328496E-4</v>
      </c>
      <c r="AX1421" s="6">
        <f t="shared" si="594"/>
        <v>1.3613798962144763E-2</v>
      </c>
      <c r="AY1421" s="6">
        <f t="shared" si="595"/>
        <v>-2.2173471213993379E-2</v>
      </c>
      <c r="AZ1421" s="6">
        <f t="shared" si="596"/>
        <v>-5.9600602810116698E-2</v>
      </c>
      <c r="BA1421" s="6">
        <f t="shared" si="596"/>
        <v>-6.8585977655873376E-2</v>
      </c>
      <c r="BB1421" s="6">
        <f t="shared" si="596"/>
        <v>0.10976396908420183</v>
      </c>
      <c r="BC1421" s="6">
        <f t="shared" si="596"/>
        <v>2.6651967101249729E-2</v>
      </c>
      <c r="BD1421" s="6">
        <f t="shared" si="596"/>
        <v>5.6059981214451993E-2</v>
      </c>
      <c r="BE1421" s="2">
        <v>43220</v>
      </c>
      <c r="BF1421" s="11">
        <f t="shared" si="597"/>
        <v>0.75529128197755657</v>
      </c>
      <c r="BG1421" s="11">
        <f t="shared" si="597"/>
        <v>1.3276213373886023</v>
      </c>
      <c r="BH1421" s="11">
        <f t="shared" si="597"/>
        <v>1.094303731740101</v>
      </c>
      <c r="BI1421" s="11">
        <f t="shared" si="598"/>
        <v>1.313934886561068</v>
      </c>
      <c r="BJ1421" s="11">
        <f t="shared" si="599"/>
        <v>0.36584474931166328</v>
      </c>
      <c r="BK1421" s="11">
        <f t="shared" si="600"/>
        <v>9.483641728629021E-3</v>
      </c>
      <c r="BL1421" s="11">
        <f t="shared" si="601"/>
        <v>0.66031464675677642</v>
      </c>
      <c r="BM1421" s="11">
        <f t="shared" si="602"/>
        <v>-0.14250086953899471</v>
      </c>
      <c r="BN1421" s="11">
        <f t="shared" si="603"/>
        <v>-0.19477783309551983</v>
      </c>
      <c r="BO1421" s="11">
        <f t="shared" si="603"/>
        <v>-0.52064202806815973</v>
      </c>
      <c r="BP1421" s="11">
        <f t="shared" si="603"/>
        <v>1.8042031900985465</v>
      </c>
      <c r="BQ1421" s="11">
        <f t="shared" si="603"/>
        <v>0.26494722780374663</v>
      </c>
      <c r="BR1421" s="11">
        <f t="shared" si="603"/>
        <v>0.48959524109873553</v>
      </c>
      <c r="BS1421" s="12">
        <f t="shared" si="584"/>
        <v>0.55597070798175008</v>
      </c>
      <c r="BT1421" s="12">
        <f t="shared" si="585"/>
        <v>-0.52064202806815973</v>
      </c>
      <c r="BU1421" s="12">
        <f t="shared" si="586"/>
        <v>1.8042031900985465</v>
      </c>
    </row>
    <row r="1422" spans="1:73" x14ac:dyDescent="0.25">
      <c r="A1422" s="2">
        <v>43251</v>
      </c>
      <c r="B1422">
        <v>1192.3</v>
      </c>
      <c r="C1422">
        <v>2568.21</v>
      </c>
      <c r="D1422">
        <v>7402.0801000000001</v>
      </c>
      <c r="E1422">
        <v>5318.1</v>
      </c>
      <c r="F1422">
        <v>429.1122598</v>
      </c>
      <c r="G1422">
        <v>9628.3890410000004</v>
      </c>
      <c r="H1422">
        <v>7535.6104839999998</v>
      </c>
      <c r="I1422">
        <v>1305.3499999999999</v>
      </c>
      <c r="J1422">
        <v>66.98</v>
      </c>
      <c r="K1422">
        <v>202.84</v>
      </c>
      <c r="L1422">
        <v>64632.848121168296</v>
      </c>
      <c r="M1422">
        <v>1044.23</v>
      </c>
      <c r="N1422">
        <v>61057.272541897481</v>
      </c>
      <c r="O1422" s="2">
        <v>43251</v>
      </c>
      <c r="P1422" s="5">
        <f t="shared" si="605"/>
        <v>1.0037462642589552</v>
      </c>
      <c r="Q1422" s="5">
        <f t="shared" si="605"/>
        <v>0.98329153665026714</v>
      </c>
      <c r="R1422" s="5">
        <f t="shared" si="605"/>
        <v>1.027915334299182</v>
      </c>
      <c r="S1422" s="5">
        <f t="shared" si="606"/>
        <v>1.0240822331428221</v>
      </c>
      <c r="T1422" s="5">
        <f t="shared" si="607"/>
        <v>1.0204805039907761</v>
      </c>
      <c r="U1422" s="5">
        <f t="shared" si="608"/>
        <v>1.0129502129987158</v>
      </c>
      <c r="V1422" s="5">
        <f t="shared" si="609"/>
        <v>1.0004116106039731</v>
      </c>
      <c r="W1422" s="5">
        <f t="shared" si="610"/>
        <v>0.9940222357599755</v>
      </c>
      <c r="X1422" s="5">
        <f t="shared" si="611"/>
        <v>0.97695449241540255</v>
      </c>
      <c r="Y1422" s="5">
        <f t="shared" si="611"/>
        <v>1.004257847311615</v>
      </c>
      <c r="Z1422" s="5">
        <f t="shared" si="611"/>
        <v>1.00589721887082</v>
      </c>
      <c r="AA1422" s="5">
        <f t="shared" si="604"/>
        <v>0.98889162468275316</v>
      </c>
      <c r="AB1422" s="5">
        <f t="shared" si="604"/>
        <v>1.0248576985007001</v>
      </c>
      <c r="AC1422" s="2">
        <v>43251</v>
      </c>
      <c r="AD1422" s="6">
        <f t="shared" si="588"/>
        <v>0.14403276407515189</v>
      </c>
      <c r="AE1422" s="6">
        <f t="shared" si="588"/>
        <v>0.14469745588326319</v>
      </c>
      <c r="AF1422" s="6">
        <f t="shared" si="588"/>
        <v>9.9984502675292228E-2</v>
      </c>
      <c r="AG1422" s="6">
        <f t="shared" si="589"/>
        <v>9.8662769256697938E-2</v>
      </c>
      <c r="AH1422" s="6">
        <f t="shared" si="589"/>
        <v>4.9920653864803349E-2</v>
      </c>
      <c r="AI1422" s="6">
        <f t="shared" si="589"/>
        <v>5.8227958877213798E-2</v>
      </c>
      <c r="AJ1422" s="6">
        <f t="shared" si="587"/>
        <v>1.7410652295157491E-2</v>
      </c>
      <c r="AK1422" s="6">
        <f t="shared" si="587"/>
        <v>0.15396507594758277</v>
      </c>
      <c r="AL1422" s="6">
        <f t="shared" si="587"/>
        <v>0.30609742633852216</v>
      </c>
      <c r="AM1422" s="6">
        <f t="shared" si="587"/>
        <v>0.13158024847819083</v>
      </c>
      <c r="AN1422" s="6">
        <f t="shared" si="587"/>
        <v>5.9910799512759648E-2</v>
      </c>
      <c r="AO1422" s="6">
        <f t="shared" si="587"/>
        <v>0.10073457037618323</v>
      </c>
      <c r="AP1422" s="6">
        <f t="shared" si="587"/>
        <v>0.11455386759362006</v>
      </c>
      <c r="AQ1422" s="2">
        <v>43251</v>
      </c>
      <c r="AR1422" s="6">
        <f t="shared" si="590"/>
        <v>9.9159312028171076E-2</v>
      </c>
      <c r="AS1422" s="6">
        <v>0.19258508088573617</v>
      </c>
      <c r="AT1422" s="6">
        <v>0.10947196859504996</v>
      </c>
      <c r="AU1422" s="6">
        <f t="shared" si="591"/>
        <v>0.12976460023884706</v>
      </c>
      <c r="AV1422" s="6">
        <f t="shared" si="592"/>
        <v>2.8330658918492402E-2</v>
      </c>
      <c r="AW1422" s="6">
        <f t="shared" si="593"/>
        <v>1.1157555449844869E-2</v>
      </c>
      <c r="AX1422" s="6">
        <f t="shared" si="594"/>
        <v>1.8459326227297623E-2</v>
      </c>
      <c r="AY1422" s="6">
        <f t="shared" si="595"/>
        <v>-1.3126037042219374E-2</v>
      </c>
      <c r="AZ1422" s="6">
        <f t="shared" si="596"/>
        <v>-6.1363200977665233E-2</v>
      </c>
      <c r="BA1422" s="6">
        <f t="shared" si="596"/>
        <v>-6.3675265316749385E-2</v>
      </c>
      <c r="BB1422" s="6">
        <f t="shared" si="596"/>
        <v>0.11435011912902437</v>
      </c>
      <c r="BC1422" s="6">
        <f t="shared" si="596"/>
        <v>2.5243869787245021E-2</v>
      </c>
      <c r="BD1422" s="6">
        <f t="shared" si="596"/>
        <v>6.3935148402549213E-2</v>
      </c>
      <c r="BE1422" s="2">
        <v>43251</v>
      </c>
      <c r="BF1422" s="11">
        <f t="shared" si="597"/>
        <v>0.68844969174119841</v>
      </c>
      <c r="BG1422" s="11">
        <f t="shared" si="597"/>
        <v>1.3309500136692591</v>
      </c>
      <c r="BH1422" s="11">
        <f t="shared" si="597"/>
        <v>1.0948893645105087</v>
      </c>
      <c r="BI1422" s="11">
        <f t="shared" si="598"/>
        <v>1.3152337119306805</v>
      </c>
      <c r="BJ1422" s="11">
        <f t="shared" si="599"/>
        <v>0.56751377887033216</v>
      </c>
      <c r="BK1422" s="11">
        <f t="shared" si="600"/>
        <v>0.19161852252751946</v>
      </c>
      <c r="BL1422" s="11">
        <f t="shared" si="601"/>
        <v>1.0602317428642123</v>
      </c>
      <c r="BM1422" s="11">
        <f t="shared" si="602"/>
        <v>-8.5253340482799603E-2</v>
      </c>
      <c r="BN1422" s="11">
        <f t="shared" si="603"/>
        <v>-0.20046950969722255</v>
      </c>
      <c r="BO1422" s="11">
        <f t="shared" si="603"/>
        <v>-0.48392723112468844</v>
      </c>
      <c r="BP1422" s="11">
        <f t="shared" si="603"/>
        <v>1.9086728946868816</v>
      </c>
      <c r="BQ1422" s="11">
        <f t="shared" si="603"/>
        <v>0.25059788008202449</v>
      </c>
      <c r="BR1422" s="11">
        <f t="shared" si="603"/>
        <v>0.55812300139318916</v>
      </c>
      <c r="BS1422" s="12">
        <f t="shared" si="584"/>
        <v>0.63051004007469957</v>
      </c>
      <c r="BT1422" s="12">
        <f t="shared" si="585"/>
        <v>-0.48392723112468844</v>
      </c>
      <c r="BU1422" s="12">
        <f t="shared" si="586"/>
        <v>1.9086728946868816</v>
      </c>
    </row>
    <row r="1423" spans="1:73" x14ac:dyDescent="0.25">
      <c r="A1423" s="2">
        <v>43281</v>
      </c>
      <c r="B1423">
        <v>1162.24</v>
      </c>
      <c r="C1423">
        <v>2548.7800000000002</v>
      </c>
      <c r="D1423">
        <v>7388.6899000000003</v>
      </c>
      <c r="E1423">
        <v>5350.83</v>
      </c>
      <c r="F1423">
        <v>431.36159370000001</v>
      </c>
      <c r="G1423">
        <v>9634.3531120000007</v>
      </c>
      <c r="H1423">
        <v>7539.3999990000002</v>
      </c>
      <c r="I1423">
        <v>1250.45</v>
      </c>
      <c r="J1423">
        <v>74.13</v>
      </c>
      <c r="K1423">
        <v>200.39</v>
      </c>
      <c r="L1423">
        <v>66196.022489007897</v>
      </c>
      <c r="M1423">
        <v>1057.06</v>
      </c>
      <c r="N1423">
        <v>59682.002117272285</v>
      </c>
      <c r="O1423" s="2">
        <v>43281</v>
      </c>
      <c r="P1423" s="5">
        <f t="shared" si="605"/>
        <v>0.97478822444015767</v>
      </c>
      <c r="Q1423" s="5">
        <f t="shared" si="605"/>
        <v>0.99243441930371745</v>
      </c>
      <c r="R1423" s="5">
        <f t="shared" si="605"/>
        <v>0.99819102200744902</v>
      </c>
      <c r="S1423" s="5">
        <f t="shared" si="606"/>
        <v>1.0061544536582614</v>
      </c>
      <c r="T1423" s="5">
        <f t="shared" si="607"/>
        <v>1.0052418308930358</v>
      </c>
      <c r="U1423" s="5">
        <f t="shared" si="608"/>
        <v>1.0006194256354417</v>
      </c>
      <c r="V1423" s="5">
        <f t="shared" si="609"/>
        <v>1.0005028809554377</v>
      </c>
      <c r="W1423" s="5">
        <f t="shared" si="610"/>
        <v>0.95794231432182952</v>
      </c>
      <c r="X1423" s="5">
        <f t="shared" si="611"/>
        <v>1.106748283069573</v>
      </c>
      <c r="Y1423" s="5">
        <f t="shared" si="611"/>
        <v>0.98792151449418253</v>
      </c>
      <c r="Z1423" s="5">
        <f t="shared" si="611"/>
        <v>1.0241854476985</v>
      </c>
      <c r="AA1423" s="5">
        <f t="shared" si="604"/>
        <v>1.0122865652203059</v>
      </c>
      <c r="AB1423" s="5">
        <f t="shared" si="604"/>
        <v>0.97747573110670005</v>
      </c>
      <c r="AC1423" s="2">
        <v>43281</v>
      </c>
      <c r="AD1423" s="6">
        <f t="shared" si="588"/>
        <v>0.14288666314701143</v>
      </c>
      <c r="AE1423" s="6">
        <f t="shared" si="588"/>
        <v>0.14484003532553338</v>
      </c>
      <c r="AF1423" s="6">
        <f t="shared" si="588"/>
        <v>9.6710568526962012E-2</v>
      </c>
      <c r="AG1423" s="6">
        <f t="shared" si="589"/>
        <v>9.807914021492796E-2</v>
      </c>
      <c r="AH1423" s="6">
        <f t="shared" si="589"/>
        <v>4.921337207413342E-2</v>
      </c>
      <c r="AI1423" s="6">
        <f t="shared" si="589"/>
        <v>5.6510759582080523E-2</v>
      </c>
      <c r="AJ1423" s="6">
        <f t="shared" si="587"/>
        <v>1.7416711550159766E-2</v>
      </c>
      <c r="AK1423" s="6">
        <f t="shared" si="587"/>
        <v>0.14051755253842294</v>
      </c>
      <c r="AL1423" s="6">
        <f t="shared" si="587"/>
        <v>0.3091325904261617</v>
      </c>
      <c r="AM1423" s="6">
        <f t="shared" si="587"/>
        <v>0.13138736444821075</v>
      </c>
      <c r="AN1423" s="6">
        <f t="shared" si="587"/>
        <v>6.0059762483395875E-2</v>
      </c>
      <c r="AO1423" s="6">
        <f t="shared" si="587"/>
        <v>0.10081118217380788</v>
      </c>
      <c r="AP1423" s="6">
        <f t="shared" si="587"/>
        <v>0.11524667970023818</v>
      </c>
      <c r="AQ1423" s="2">
        <v>43281</v>
      </c>
      <c r="AR1423" s="6">
        <f t="shared" si="590"/>
        <v>0.10340601054040821</v>
      </c>
      <c r="AS1423" s="6">
        <v>0.19258508088573617</v>
      </c>
      <c r="AT1423" s="6">
        <v>0.10947196859504996</v>
      </c>
      <c r="AU1423" s="6">
        <f t="shared" si="591"/>
        <v>0.13421437259525471</v>
      </c>
      <c r="AV1423" s="6">
        <f t="shared" si="592"/>
        <v>3.2762239637558643E-2</v>
      </c>
      <c r="AW1423" s="6">
        <f t="shared" si="593"/>
        <v>1.7423324518371253E-2</v>
      </c>
      <c r="AX1423" s="6">
        <f t="shared" si="594"/>
        <v>1.8226750289337623E-2</v>
      </c>
      <c r="AY1423" s="6">
        <f t="shared" si="595"/>
        <v>9.6201626932559403E-3</v>
      </c>
      <c r="AZ1423" s="6">
        <f t="shared" si="596"/>
        <v>-5.1102195574790454E-2</v>
      </c>
      <c r="BA1423" s="6">
        <f t="shared" si="596"/>
        <v>-6.1761903098030424E-2</v>
      </c>
      <c r="BB1423" s="6">
        <f t="shared" si="596"/>
        <v>0.11507050222355431</v>
      </c>
      <c r="BC1423" s="6">
        <f t="shared" si="596"/>
        <v>2.6336427457990474E-2</v>
      </c>
      <c r="BD1423" s="6">
        <f t="shared" si="596"/>
        <v>5.7738741942302108E-2</v>
      </c>
      <c r="BE1423" s="2">
        <v>43281</v>
      </c>
      <c r="BF1423" s="11">
        <f t="shared" si="597"/>
        <v>0.72369252849034016</v>
      </c>
      <c r="BG1423" s="11">
        <f t="shared" si="597"/>
        <v>1.329639836478181</v>
      </c>
      <c r="BH1423" s="11">
        <f t="shared" si="597"/>
        <v>1.1319545553548285</v>
      </c>
      <c r="BI1423" s="11">
        <f t="shared" si="598"/>
        <v>1.3684293347305143</v>
      </c>
      <c r="BJ1423" s="11">
        <f t="shared" si="599"/>
        <v>0.66571824398065371</v>
      </c>
      <c r="BK1423" s="11">
        <f t="shared" si="600"/>
        <v>0.30831871040530417</v>
      </c>
      <c r="BL1423" s="11">
        <f t="shared" si="601"/>
        <v>1.0465092814361059</v>
      </c>
      <c r="BM1423" s="11">
        <f t="shared" si="602"/>
        <v>6.8462355908351133E-2</v>
      </c>
      <c r="BN1423" s="11">
        <f t="shared" si="603"/>
        <v>-0.16530834068430758</v>
      </c>
      <c r="BO1423" s="11">
        <f t="shared" si="603"/>
        <v>-0.47007490680258868</v>
      </c>
      <c r="BP1423" s="11">
        <f t="shared" si="603"/>
        <v>1.9159333548041704</v>
      </c>
      <c r="BQ1423" s="11">
        <f t="shared" si="603"/>
        <v>0.26124510089152625</v>
      </c>
      <c r="BR1423" s="11">
        <f t="shared" si="603"/>
        <v>0.50100134852026268</v>
      </c>
      <c r="BS1423" s="12">
        <f t="shared" si="584"/>
        <v>0.66811703103948783</v>
      </c>
      <c r="BT1423" s="12">
        <f t="shared" si="585"/>
        <v>-0.47007490680258868</v>
      </c>
      <c r="BU1423" s="12">
        <f t="shared" si="586"/>
        <v>1.9159333548041704</v>
      </c>
    </row>
    <row r="1424" spans="1:73" x14ac:dyDescent="0.25">
      <c r="A1424" s="2">
        <v>43312</v>
      </c>
      <c r="B1424">
        <v>1210.78</v>
      </c>
      <c r="C1424">
        <v>2581.96</v>
      </c>
      <c r="D1424">
        <v>7484.0497999999998</v>
      </c>
      <c r="E1424">
        <v>5549.96</v>
      </c>
      <c r="F1424">
        <v>425.63009390000002</v>
      </c>
      <c r="G1424">
        <v>9565.5196639999995</v>
      </c>
      <c r="H1424">
        <v>7495.5337849999996</v>
      </c>
      <c r="I1424">
        <v>1220.95</v>
      </c>
      <c r="J1424">
        <v>69.88</v>
      </c>
      <c r="K1424">
        <v>194.53</v>
      </c>
      <c r="L1424">
        <v>65976.055568018302</v>
      </c>
      <c r="M1424">
        <v>1050.56</v>
      </c>
      <c r="N1424">
        <v>58840.396231754414</v>
      </c>
      <c r="O1424" s="2">
        <v>43312</v>
      </c>
      <c r="P1424" s="5">
        <f t="shared" si="605"/>
        <v>1.0417641795154184</v>
      </c>
      <c r="Q1424" s="5">
        <f t="shared" si="605"/>
        <v>1.0130179929221039</v>
      </c>
      <c r="R1424" s="5">
        <f t="shared" si="605"/>
        <v>1.0129061987024248</v>
      </c>
      <c r="S1424" s="5">
        <f t="shared" si="606"/>
        <v>1.0372147872386153</v>
      </c>
      <c r="T1424" s="5">
        <f t="shared" si="607"/>
        <v>0.98671300393055839</v>
      </c>
      <c r="U1424" s="5">
        <f t="shared" si="608"/>
        <v>0.99285541569840674</v>
      </c>
      <c r="V1424" s="5">
        <f t="shared" si="609"/>
        <v>0.99418173674220511</v>
      </c>
      <c r="W1424" s="5">
        <f t="shared" si="610"/>
        <v>0.97640849294254073</v>
      </c>
      <c r="X1424" s="5">
        <f t="shared" si="611"/>
        <v>0.94266828544448944</v>
      </c>
      <c r="Y1424" s="5">
        <f t="shared" si="611"/>
        <v>0.97075702380358309</v>
      </c>
      <c r="Z1424" s="5">
        <f t="shared" si="611"/>
        <v>0.99667703718866008</v>
      </c>
      <c r="AA1424" s="5">
        <f t="shared" si="604"/>
        <v>0.99385086939246592</v>
      </c>
      <c r="AB1424" s="5">
        <f t="shared" si="604"/>
        <v>0.98589849777719996</v>
      </c>
      <c r="AC1424" s="2">
        <v>43312</v>
      </c>
      <c r="AD1424" s="6">
        <f t="shared" si="588"/>
        <v>0.14289497236311696</v>
      </c>
      <c r="AE1424" s="6">
        <f t="shared" si="588"/>
        <v>0.14475276261265493</v>
      </c>
      <c r="AF1424" s="6">
        <f t="shared" si="588"/>
        <v>9.2777964710238303E-2</v>
      </c>
      <c r="AG1424" s="6">
        <f t="shared" si="589"/>
        <v>9.7132640338616599E-2</v>
      </c>
      <c r="AH1424" s="6">
        <f t="shared" si="589"/>
        <v>4.9699261007918848E-2</v>
      </c>
      <c r="AI1424" s="6">
        <f t="shared" si="589"/>
        <v>5.6569613343045395E-2</v>
      </c>
      <c r="AJ1424" s="6">
        <f t="shared" si="587"/>
        <v>1.7584932124240154E-2</v>
      </c>
      <c r="AK1424" s="6">
        <f t="shared" si="587"/>
        <v>0.13318520481205773</v>
      </c>
      <c r="AL1424" s="6">
        <f t="shared" si="587"/>
        <v>0.30733992377394159</v>
      </c>
      <c r="AM1424" s="6">
        <f t="shared" si="587"/>
        <v>0.13087525421788329</v>
      </c>
      <c r="AN1424" s="6">
        <f t="shared" si="587"/>
        <v>6.0183177128438486E-2</v>
      </c>
      <c r="AO1424" s="6">
        <f t="shared" si="587"/>
        <v>0.10067189818452554</v>
      </c>
      <c r="AP1424" s="6">
        <f t="shared" si="587"/>
        <v>0.11549919414982397</v>
      </c>
      <c r="AQ1424" s="2">
        <v>43312</v>
      </c>
      <c r="AR1424" s="6">
        <f t="shared" si="590"/>
        <v>0.10344393654852979</v>
      </c>
      <c r="AS1424" s="6">
        <v>0.19258508088573617</v>
      </c>
      <c r="AT1424" s="6">
        <v>0.10947196859504996</v>
      </c>
      <c r="AU1424" s="6">
        <f t="shared" si="591"/>
        <v>0.13124774587838006</v>
      </c>
      <c r="AV1424" s="6">
        <f t="shared" si="592"/>
        <v>2.8623580720073427E-2</v>
      </c>
      <c r="AW1424" s="6">
        <f t="shared" si="593"/>
        <v>1.6984133490415498E-2</v>
      </c>
      <c r="AX1424" s="6">
        <f t="shared" si="594"/>
        <v>1.5771131993062015E-2</v>
      </c>
      <c r="AY1424" s="6">
        <f t="shared" si="595"/>
        <v>-1.4656949858118051E-2</v>
      </c>
      <c r="AZ1424" s="6">
        <f t="shared" si="596"/>
        <v>-7.8383935895437906E-2</v>
      </c>
      <c r="BA1424" s="6">
        <f t="shared" si="596"/>
        <v>-7.2847691382243118E-2</v>
      </c>
      <c r="BB1424" s="6">
        <f t="shared" si="596"/>
        <v>0.11034072658338911</v>
      </c>
      <c r="BC1424" s="6">
        <f t="shared" si="596"/>
        <v>2.7556164885324641E-2</v>
      </c>
      <c r="BD1424" s="6">
        <f t="shared" si="596"/>
        <v>5.184253677844719E-2</v>
      </c>
      <c r="BE1424" s="2">
        <v>43312</v>
      </c>
      <c r="BF1424" s="11">
        <f t="shared" si="597"/>
        <v>0.72391585818473492</v>
      </c>
      <c r="BG1424" s="11">
        <f t="shared" si="597"/>
        <v>1.330441488022416</v>
      </c>
      <c r="BH1424" s="11">
        <f t="shared" si="597"/>
        <v>1.1799350086731255</v>
      </c>
      <c r="BI1424" s="11">
        <f t="shared" si="598"/>
        <v>1.3512218490183519</v>
      </c>
      <c r="BJ1424" s="11">
        <f t="shared" si="599"/>
        <v>0.57593574108702905</v>
      </c>
      <c r="BK1424" s="11">
        <f t="shared" si="600"/>
        <v>0.30023421562777058</v>
      </c>
      <c r="BL1424" s="11">
        <f t="shared" si="601"/>
        <v>0.89685486879543397</v>
      </c>
      <c r="BM1424" s="11">
        <f t="shared" si="602"/>
        <v>-0.11004938483070235</v>
      </c>
      <c r="BN1424" s="11">
        <f t="shared" si="603"/>
        <v>-0.25503987549984497</v>
      </c>
      <c r="BO1424" s="11">
        <f t="shared" si="603"/>
        <v>-0.55661929229925378</v>
      </c>
      <c r="BP1424" s="11">
        <f t="shared" si="603"/>
        <v>1.8334147821393361</v>
      </c>
      <c r="BQ1424" s="11">
        <f t="shared" si="603"/>
        <v>0.27372251226271549</v>
      </c>
      <c r="BR1424" s="11">
        <f t="shared" si="603"/>
        <v>0.44885626397702622</v>
      </c>
      <c r="BS1424" s="12">
        <f t="shared" si="584"/>
        <v>0.61483261808908751</v>
      </c>
      <c r="BT1424" s="12">
        <f t="shared" si="585"/>
        <v>-0.55661929229925378</v>
      </c>
      <c r="BU1424" s="12">
        <f t="shared" si="586"/>
        <v>1.8334147821393361</v>
      </c>
    </row>
    <row r="1425" spans="1:73" x14ac:dyDescent="0.25">
      <c r="A1425" s="2">
        <v>43343</v>
      </c>
      <c r="B1425">
        <v>1183.07</v>
      </c>
      <c r="C1425">
        <v>2556.25</v>
      </c>
      <c r="D1425">
        <v>7277.3999000000003</v>
      </c>
      <c r="E1425">
        <v>5730.8</v>
      </c>
      <c r="F1425">
        <v>430.589336</v>
      </c>
      <c r="G1425">
        <v>9672.6563000000006</v>
      </c>
      <c r="H1425">
        <v>7486.9103070000001</v>
      </c>
      <c r="I1425">
        <v>1202.45</v>
      </c>
      <c r="J1425">
        <v>69.84</v>
      </c>
      <c r="K1425">
        <v>192.96</v>
      </c>
      <c r="L1425">
        <v>65232.770021594355</v>
      </c>
      <c r="M1425">
        <v>1065.17</v>
      </c>
      <c r="N1425">
        <v>61554.766276001224</v>
      </c>
      <c r="O1425" s="2">
        <v>43343</v>
      </c>
      <c r="P1425" s="5">
        <f t="shared" si="605"/>
        <v>0.97711392655973828</v>
      </c>
      <c r="Q1425" s="5">
        <f t="shared" si="605"/>
        <v>0.99004244837255417</v>
      </c>
      <c r="R1425" s="5">
        <f t="shared" si="605"/>
        <v>0.97238795765362229</v>
      </c>
      <c r="S1425" s="5">
        <f t="shared" si="606"/>
        <v>1.0325840186235578</v>
      </c>
      <c r="T1425" s="5">
        <f t="shared" si="607"/>
        <v>1.0116515306860918</v>
      </c>
      <c r="U1425" s="5">
        <f t="shared" si="608"/>
        <v>1.0112002943659415</v>
      </c>
      <c r="V1425" s="5">
        <f t="shared" si="609"/>
        <v>0.99884951782656806</v>
      </c>
      <c r="W1425" s="5">
        <f t="shared" si="610"/>
        <v>0.98484786436791028</v>
      </c>
      <c r="X1425" s="5">
        <f t="shared" si="611"/>
        <v>0.99942759015455074</v>
      </c>
      <c r="Y1425" s="5">
        <f t="shared" si="611"/>
        <v>0.99192926540893434</v>
      </c>
      <c r="Z1425" s="5">
        <f t="shared" si="611"/>
        <v>0.98873401054330001</v>
      </c>
      <c r="AA1425" s="5">
        <f t="shared" si="604"/>
        <v>1.0139068687176365</v>
      </c>
      <c r="AB1425" s="5">
        <f t="shared" si="604"/>
        <v>1.0461310633184</v>
      </c>
      <c r="AC1425" s="2">
        <v>43343</v>
      </c>
      <c r="AD1425" s="6">
        <f t="shared" si="588"/>
        <v>0.14319402770276943</v>
      </c>
      <c r="AE1425" s="6">
        <f t="shared" si="588"/>
        <v>0.14429489534518905</v>
      </c>
      <c r="AF1425" s="6">
        <f t="shared" si="588"/>
        <v>9.3154391769253664E-2</v>
      </c>
      <c r="AG1425" s="6">
        <f t="shared" si="589"/>
        <v>9.5911673495249844E-2</v>
      </c>
      <c r="AH1425" s="6">
        <f t="shared" si="589"/>
        <v>4.9211853831805576E-2</v>
      </c>
      <c r="AI1425" s="6">
        <f t="shared" si="589"/>
        <v>5.6300257068558485E-2</v>
      </c>
      <c r="AJ1425" s="6">
        <f t="shared" si="587"/>
        <v>1.741691766689768E-2</v>
      </c>
      <c r="AK1425" s="6">
        <f t="shared" si="587"/>
        <v>0.1303514457158732</v>
      </c>
      <c r="AL1425" s="6">
        <f t="shared" si="587"/>
        <v>0.30703339183342032</v>
      </c>
      <c r="AM1425" s="6">
        <f t="shared" si="587"/>
        <v>0.13011679044754995</v>
      </c>
      <c r="AN1425" s="6">
        <f t="shared" si="587"/>
        <v>6.0599438811736843E-2</v>
      </c>
      <c r="AO1425" s="6">
        <f t="shared" si="587"/>
        <v>0.10067578203281079</v>
      </c>
      <c r="AP1425" s="6">
        <f t="shared" si="587"/>
        <v>0.11689225515740397</v>
      </c>
      <c r="AQ1425" s="2">
        <v>43343</v>
      </c>
      <c r="AR1425" s="6">
        <f t="shared" si="590"/>
        <v>0.10176445882096652</v>
      </c>
      <c r="AS1425" s="6">
        <v>0.19258508088573617</v>
      </c>
      <c r="AT1425" s="6">
        <v>0.10947196859504996</v>
      </c>
      <c r="AU1425" s="6">
        <f t="shared" si="591"/>
        <v>0.14523734256645482</v>
      </c>
      <c r="AV1425" s="6">
        <f t="shared" si="592"/>
        <v>3.4160161896099162E-2</v>
      </c>
      <c r="AW1425" s="6">
        <f t="shared" si="593"/>
        <v>2.2070979617262898E-2</v>
      </c>
      <c r="AX1425" s="6">
        <f t="shared" si="594"/>
        <v>1.4094006636411249E-2</v>
      </c>
      <c r="AY1425" s="6">
        <f t="shared" si="595"/>
        <v>-2.9234952054634333E-2</v>
      </c>
      <c r="AZ1425" s="6">
        <f t="shared" si="596"/>
        <v>-8.345839999102278E-2</v>
      </c>
      <c r="BA1425" s="6">
        <f t="shared" si="596"/>
        <v>-7.8985390269071254E-2</v>
      </c>
      <c r="BB1425" s="6">
        <f t="shared" si="596"/>
        <v>0.10864800438402589</v>
      </c>
      <c r="BC1425" s="6">
        <f t="shared" si="596"/>
        <v>3.2055830051409551E-2</v>
      </c>
      <c r="BD1425" s="6">
        <f t="shared" si="596"/>
        <v>6.2233652237297932E-2</v>
      </c>
      <c r="BE1425" s="2">
        <v>43343</v>
      </c>
      <c r="BF1425" s="11">
        <f t="shared" si="597"/>
        <v>0.71067530157194092</v>
      </c>
      <c r="BG1425" s="11">
        <f t="shared" si="597"/>
        <v>1.3346631592546989</v>
      </c>
      <c r="BH1425" s="11">
        <f t="shared" si="597"/>
        <v>1.1751670159171395</v>
      </c>
      <c r="BI1425" s="11">
        <f t="shared" si="598"/>
        <v>1.5142822273208265</v>
      </c>
      <c r="BJ1425" s="11">
        <f t="shared" si="599"/>
        <v>0.6941449922380587</v>
      </c>
      <c r="BK1425" s="11">
        <f t="shared" si="600"/>
        <v>0.39202271475219758</v>
      </c>
      <c r="BL1425" s="11">
        <f t="shared" si="601"/>
        <v>0.80921359944177129</v>
      </c>
      <c r="BM1425" s="11">
        <f t="shared" si="602"/>
        <v>-0.2242779272149977</v>
      </c>
      <c r="BN1425" s="11">
        <f t="shared" si="603"/>
        <v>-0.27182190019352287</v>
      </c>
      <c r="BO1425" s="11">
        <f t="shared" si="603"/>
        <v>-0.6070345725358961</v>
      </c>
      <c r="BP1425" s="11">
        <f t="shared" si="603"/>
        <v>1.7928879625694329</v>
      </c>
      <c r="BQ1425" s="11">
        <f t="shared" si="603"/>
        <v>0.31840656614877233</v>
      </c>
      <c r="BR1425" s="11">
        <f t="shared" si="603"/>
        <v>0.53240184436082416</v>
      </c>
      <c r="BS1425" s="12">
        <f t="shared" si="584"/>
        <v>0.62851776797163439</v>
      </c>
      <c r="BT1425" s="12">
        <f t="shared" si="585"/>
        <v>-0.6070345725358961</v>
      </c>
      <c r="BU1425" s="12">
        <f t="shared" si="586"/>
        <v>1.7928879625694329</v>
      </c>
    </row>
    <row r="1426" spans="1:73" x14ac:dyDescent="0.25">
      <c r="A1426" s="2">
        <v>43373</v>
      </c>
      <c r="B1426">
        <v>1159.95</v>
      </c>
      <c r="C1426">
        <v>2698.09</v>
      </c>
      <c r="D1426">
        <v>7328.3798999999999</v>
      </c>
      <c r="E1426">
        <v>5763.42</v>
      </c>
      <c r="F1426">
        <v>424.75477089999998</v>
      </c>
      <c r="G1426">
        <v>9537.3046080000004</v>
      </c>
      <c r="H1426">
        <v>7472.0211200000003</v>
      </c>
      <c r="I1426">
        <v>1187.25</v>
      </c>
      <c r="J1426">
        <v>73.16</v>
      </c>
      <c r="K1426">
        <v>195.16</v>
      </c>
      <c r="L1426">
        <v>64811.452581427882</v>
      </c>
      <c r="M1426">
        <v>1059.1500000000001</v>
      </c>
      <c r="N1426">
        <v>61617.25750762278</v>
      </c>
      <c r="O1426" s="2">
        <v>43373</v>
      </c>
      <c r="P1426" s="5">
        <f t="shared" si="605"/>
        <v>0.98045762296398364</v>
      </c>
      <c r="Q1426" s="5">
        <f t="shared" si="605"/>
        <v>1.0554875305623472</v>
      </c>
      <c r="R1426" s="5">
        <f t="shared" si="605"/>
        <v>1.0070052492236958</v>
      </c>
      <c r="S1426" s="5">
        <f t="shared" si="606"/>
        <v>1.0056920499755706</v>
      </c>
      <c r="T1426" s="5">
        <f t="shared" si="607"/>
        <v>0.98644981514358721</v>
      </c>
      <c r="U1426" s="5">
        <f t="shared" si="608"/>
        <v>0.98600677127336778</v>
      </c>
      <c r="V1426" s="5">
        <f t="shared" si="609"/>
        <v>0.99801130421102024</v>
      </c>
      <c r="W1426" s="5">
        <f t="shared" si="610"/>
        <v>0.98735914175225581</v>
      </c>
      <c r="X1426" s="5">
        <f t="shared" si="611"/>
        <v>1.0475372279495989</v>
      </c>
      <c r="Y1426" s="5">
        <f t="shared" si="611"/>
        <v>1.0114013266998341</v>
      </c>
      <c r="Z1426" s="5">
        <f t="shared" si="611"/>
        <v>0.99354132225219005</v>
      </c>
      <c r="AA1426" s="5">
        <f t="shared" si="604"/>
        <v>0.9943483199864811</v>
      </c>
      <c r="AB1426" s="5">
        <f t="shared" si="604"/>
        <v>1.00101521353101</v>
      </c>
      <c r="AC1426" s="2">
        <v>43373</v>
      </c>
      <c r="AD1426" s="6">
        <f t="shared" si="588"/>
        <v>0.14202481378448911</v>
      </c>
      <c r="AE1426" s="6">
        <f t="shared" si="588"/>
        <v>0.14156401708571584</v>
      </c>
      <c r="AF1426" s="6">
        <f t="shared" si="588"/>
        <v>9.3130299397403846E-2</v>
      </c>
      <c r="AG1426" s="6">
        <f t="shared" si="589"/>
        <v>9.5529913054237151E-2</v>
      </c>
      <c r="AH1426" s="6">
        <f t="shared" si="589"/>
        <v>4.9685193897521816E-2</v>
      </c>
      <c r="AI1426" s="6">
        <f t="shared" si="589"/>
        <v>5.6433935746241615E-2</v>
      </c>
      <c r="AJ1426" s="6">
        <f t="shared" si="587"/>
        <v>1.7414750207307744E-2</v>
      </c>
      <c r="AK1426" s="6">
        <f t="shared" si="587"/>
        <v>0.12868090754204833</v>
      </c>
      <c r="AL1426" s="6">
        <f t="shared" si="587"/>
        <v>0.3070520494978134</v>
      </c>
      <c r="AM1426" s="6">
        <f t="shared" si="587"/>
        <v>0.13020906594857684</v>
      </c>
      <c r="AN1426" s="6">
        <f t="shared" si="587"/>
        <v>6.0980314016927099E-2</v>
      </c>
      <c r="AO1426" s="6">
        <f t="shared" si="587"/>
        <v>0.10071446796364944</v>
      </c>
      <c r="AP1426" s="6">
        <f t="shared" si="587"/>
        <v>0.11631443337340718</v>
      </c>
      <c r="AQ1426" s="2">
        <v>43373</v>
      </c>
      <c r="AR1426" s="6">
        <f t="shared" si="590"/>
        <v>8.5233471448996845E-2</v>
      </c>
      <c r="AS1426" s="6">
        <v>0.19258508088573617</v>
      </c>
      <c r="AT1426" s="6">
        <v>0.10947196859504996</v>
      </c>
      <c r="AU1426" s="6">
        <f t="shared" si="591"/>
        <v>0.13947969728133414</v>
      </c>
      <c r="AV1426" s="6">
        <f t="shared" si="592"/>
        <v>2.957930274517051E-2</v>
      </c>
      <c r="AW1426" s="6">
        <f t="shared" si="593"/>
        <v>1.6195257420346554E-2</v>
      </c>
      <c r="AX1426" s="6">
        <f t="shared" si="594"/>
        <v>1.2820483826371243E-2</v>
      </c>
      <c r="AY1426" s="6">
        <f t="shared" si="595"/>
        <v>-2.1936651208597335E-2</v>
      </c>
      <c r="AZ1426" s="6">
        <f t="shared" si="596"/>
        <v>-6.4963242426908208E-2</v>
      </c>
      <c r="BA1426" s="6">
        <f t="shared" si="596"/>
        <v>-7.3288682995648835E-2</v>
      </c>
      <c r="BB1426" s="6">
        <f t="shared" si="596"/>
        <v>0.10552367654077255</v>
      </c>
      <c r="BC1426" s="6">
        <f t="shared" si="596"/>
        <v>3.15178330059116E-2</v>
      </c>
      <c r="BD1426" s="6">
        <f t="shared" si="596"/>
        <v>5.5890150622791124E-2</v>
      </c>
      <c r="BE1426" s="2">
        <v>43373</v>
      </c>
      <c r="BF1426" s="11">
        <f t="shared" si="597"/>
        <v>0.60013084458840815</v>
      </c>
      <c r="BG1426" s="11">
        <f t="shared" si="597"/>
        <v>1.3604098333062102</v>
      </c>
      <c r="BH1426" s="11">
        <f t="shared" si="597"/>
        <v>1.1754710261148549</v>
      </c>
      <c r="BI1426" s="11">
        <f t="shared" si="598"/>
        <v>1.4600630611078278</v>
      </c>
      <c r="BJ1426" s="11">
        <f t="shared" si="599"/>
        <v>0.59533435264797985</v>
      </c>
      <c r="BK1426" s="11">
        <f t="shared" si="600"/>
        <v>0.2869772807122552</v>
      </c>
      <c r="BL1426" s="11">
        <f t="shared" si="601"/>
        <v>0.73618534137752889</v>
      </c>
      <c r="BM1426" s="11">
        <f t="shared" si="602"/>
        <v>-0.1704732397961152</v>
      </c>
      <c r="BN1426" s="11">
        <f t="shared" si="603"/>
        <v>-0.21157078265120269</v>
      </c>
      <c r="BO1426" s="11">
        <f t="shared" si="603"/>
        <v>-0.56285391851741384</v>
      </c>
      <c r="BP1426" s="11">
        <f t="shared" si="603"/>
        <v>1.7304547908933523</v>
      </c>
      <c r="BQ1426" s="11">
        <f t="shared" si="603"/>
        <v>0.31294245646303004</v>
      </c>
      <c r="BR1426" s="11">
        <f t="shared" si="603"/>
        <v>0.48050915954140921</v>
      </c>
      <c r="BS1426" s="12">
        <f t="shared" si="584"/>
        <v>0.59950616967600956</v>
      </c>
      <c r="BT1426" s="12">
        <f t="shared" si="585"/>
        <v>-0.56285391851741384</v>
      </c>
      <c r="BU1426" s="12">
        <f t="shared" si="586"/>
        <v>1.7304547908933523</v>
      </c>
    </row>
    <row r="1427" spans="1:73" x14ac:dyDescent="0.25">
      <c r="A1427" s="2">
        <v>43404</v>
      </c>
      <c r="B1427">
        <v>1083.6600000000001</v>
      </c>
      <c r="C1427">
        <v>2444.11</v>
      </c>
      <c r="D1427">
        <v>6947.8397999999997</v>
      </c>
      <c r="E1427">
        <v>5369.49</v>
      </c>
      <c r="F1427">
        <v>428.5513962</v>
      </c>
      <c r="G1427">
        <v>9479.1491100000003</v>
      </c>
      <c r="H1427">
        <v>7464.3496670000004</v>
      </c>
      <c r="I1427">
        <v>1214.95</v>
      </c>
      <c r="J1427">
        <v>65.31</v>
      </c>
      <c r="K1427">
        <v>190.97</v>
      </c>
      <c r="L1427">
        <v>66190.334159327162</v>
      </c>
      <c r="M1427">
        <v>1044.46</v>
      </c>
      <c r="N1427">
        <v>60709.289853586139</v>
      </c>
      <c r="O1427" s="2">
        <v>43404</v>
      </c>
      <c r="P1427" s="5">
        <f t="shared" si="605"/>
        <v>0.93422992370360791</v>
      </c>
      <c r="Q1427" s="5">
        <f t="shared" si="605"/>
        <v>0.90586674276988532</v>
      </c>
      <c r="R1427" s="5">
        <f t="shared" si="605"/>
        <v>0.94807309320850031</v>
      </c>
      <c r="S1427" s="5">
        <f t="shared" si="606"/>
        <v>0.9316499578375339</v>
      </c>
      <c r="T1427" s="5">
        <f t="shared" si="607"/>
        <v>1.0089383935393015</v>
      </c>
      <c r="U1427" s="5">
        <f t="shared" si="608"/>
        <v>0.99390231303389232</v>
      </c>
      <c r="V1427" s="5">
        <f t="shared" si="609"/>
        <v>0.99897330951334362</v>
      </c>
      <c r="W1427" s="5">
        <f t="shared" si="610"/>
        <v>1.0233312276268689</v>
      </c>
      <c r="X1427" s="5">
        <f t="shared" si="611"/>
        <v>0.89270092946965562</v>
      </c>
      <c r="Y1427" s="5">
        <f t="shared" si="611"/>
        <v>0.97853043656486982</v>
      </c>
      <c r="Z1427" s="5">
        <f t="shared" si="611"/>
        <v>1.0212752765596</v>
      </c>
      <c r="AA1427" s="5">
        <f t="shared" si="604"/>
        <v>0.98613038757494209</v>
      </c>
      <c r="AB1427" s="5">
        <f t="shared" si="604"/>
        <v>0.98526439360070006</v>
      </c>
      <c r="AC1427" s="2">
        <v>43404</v>
      </c>
      <c r="AD1427" s="6">
        <f t="shared" si="588"/>
        <v>0.14430943632995116</v>
      </c>
      <c r="AE1427" s="6">
        <f t="shared" si="588"/>
        <v>0.14893022554050275</v>
      </c>
      <c r="AF1427" s="6">
        <f t="shared" si="588"/>
        <v>9.5205450753062276E-2</v>
      </c>
      <c r="AG1427" s="6">
        <f t="shared" si="589"/>
        <v>0.10063834865653637</v>
      </c>
      <c r="AH1427" s="6">
        <f t="shared" si="589"/>
        <v>4.9615703474860641E-2</v>
      </c>
      <c r="AI1427" s="6">
        <f t="shared" si="589"/>
        <v>5.6442961187080407E-2</v>
      </c>
      <c r="AJ1427" s="6">
        <f t="shared" si="587"/>
        <v>1.7069162938886696E-2</v>
      </c>
      <c r="AK1427" s="6">
        <f t="shared" si="587"/>
        <v>0.1291458504469043</v>
      </c>
      <c r="AL1427" s="6">
        <f t="shared" si="587"/>
        <v>0.30962271216328807</v>
      </c>
      <c r="AM1427" s="6">
        <f t="shared" si="587"/>
        <v>0.13005146213905747</v>
      </c>
      <c r="AN1427" s="6">
        <f t="shared" si="587"/>
        <v>6.0561752853784512E-2</v>
      </c>
      <c r="AO1427" s="6">
        <f t="shared" si="587"/>
        <v>0.10094105522564152</v>
      </c>
      <c r="AP1427" s="6">
        <f t="shared" si="587"/>
        <v>0.11664238503672099</v>
      </c>
      <c r="AQ1427" s="2">
        <v>43404</v>
      </c>
      <c r="AR1427" s="6">
        <f t="shared" si="590"/>
        <v>5.9815210260309781E-2</v>
      </c>
      <c r="AS1427" s="6">
        <v>0.19258508088573617</v>
      </c>
      <c r="AT1427" s="6">
        <v>0.10947196859504996</v>
      </c>
      <c r="AU1427" s="6">
        <f t="shared" si="591"/>
        <v>0.11340592631426238</v>
      </c>
      <c r="AV1427" s="6">
        <f t="shared" si="592"/>
        <v>2.9121204508386178E-2</v>
      </c>
      <c r="AW1427" s="6">
        <f t="shared" si="593"/>
        <v>1.3246177316157404E-2</v>
      </c>
      <c r="AX1427" s="6">
        <f t="shared" si="594"/>
        <v>1.0817938650128811E-2</v>
      </c>
      <c r="AY1427" s="6">
        <f t="shared" si="595"/>
        <v>-1.7043986232531116E-2</v>
      </c>
      <c r="AZ1427" s="6">
        <f t="shared" si="596"/>
        <v>-7.4706099317264463E-2</v>
      </c>
      <c r="BA1427" s="6">
        <f t="shared" si="596"/>
        <v>-7.2258710346336241E-2</v>
      </c>
      <c r="BB1427" s="6">
        <f t="shared" si="596"/>
        <v>0.10389654299077722</v>
      </c>
      <c r="BC1427" s="6">
        <f t="shared" si="596"/>
        <v>2.9600421684887079E-2</v>
      </c>
      <c r="BD1427" s="6">
        <f t="shared" si="596"/>
        <v>5.1068727653054813E-2</v>
      </c>
      <c r="BE1427" s="2">
        <v>43404</v>
      </c>
      <c r="BF1427" s="11">
        <f t="shared" si="597"/>
        <v>0.41449271635672824</v>
      </c>
      <c r="BG1427" s="11">
        <f t="shared" si="597"/>
        <v>1.2931228713768457</v>
      </c>
      <c r="BH1427" s="11">
        <f t="shared" si="597"/>
        <v>1.1498498009214961</v>
      </c>
      <c r="BI1427" s="11">
        <f t="shared" si="598"/>
        <v>1.126865929619929</v>
      </c>
      <c r="BJ1427" s="11">
        <f t="shared" si="599"/>
        <v>0.58693523358267718</v>
      </c>
      <c r="BK1427" s="11">
        <f t="shared" si="600"/>
        <v>0.23468253680477358</v>
      </c>
      <c r="BL1427" s="11">
        <f t="shared" si="601"/>
        <v>0.63377089367889006</v>
      </c>
      <c r="BM1427" s="11">
        <f t="shared" si="602"/>
        <v>-0.13197471055826457</v>
      </c>
      <c r="BN1427" s="11">
        <f t="shared" si="603"/>
        <v>-0.24128107009755195</v>
      </c>
      <c r="BO1427" s="11">
        <f t="shared" si="603"/>
        <v>-0.55561628572136812</v>
      </c>
      <c r="BP1427" s="11">
        <f t="shared" si="603"/>
        <v>1.7155471579829729</v>
      </c>
      <c r="BQ1427" s="11">
        <f t="shared" si="603"/>
        <v>0.29324462300021448</v>
      </c>
      <c r="BR1427" s="11">
        <f t="shared" si="603"/>
        <v>0.43782307466516152</v>
      </c>
      <c r="BS1427" s="12">
        <f t="shared" si="584"/>
        <v>0.53518944397019275</v>
      </c>
      <c r="BT1427" s="12">
        <f t="shared" si="585"/>
        <v>-0.55561628572136812</v>
      </c>
      <c r="BU1427" s="12">
        <f t="shared" si="586"/>
        <v>1.7155471579829729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12</vt:i4>
      </vt:variant>
    </vt:vector>
  </HeadingPairs>
  <TitlesOfParts>
    <vt:vector size="15" baseType="lpstr">
      <vt:lpstr>Real Return Index</vt:lpstr>
      <vt:lpstr>Value</vt:lpstr>
      <vt:lpstr>combined_dataset</vt:lpstr>
      <vt:lpstr>g All</vt:lpstr>
      <vt:lpstr>g Commodity and Alt</vt:lpstr>
      <vt:lpstr>g Alt</vt:lpstr>
      <vt:lpstr>g Eq</vt:lpstr>
      <vt:lpstr>g Bond</vt:lpstr>
      <vt:lpstr>g Range</vt:lpstr>
      <vt:lpstr>g Avg Roll</vt:lpstr>
      <vt:lpstr>Chart1</vt:lpstr>
      <vt:lpstr>Chart2</vt:lpstr>
      <vt:lpstr>Chart3</vt:lpstr>
      <vt:lpstr>Chart4</vt:lpstr>
      <vt:lpstr>Chart1 (2)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2019-03-02T02:43:40Z</dcterms:created>
  <dcterms:modified xsi:type="dcterms:W3CDTF">2019-03-02T20:29:45Z</dcterms:modified>
</cp:coreProperties>
</file>